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angdwina/Downloads/"/>
    </mc:Choice>
  </mc:AlternateContent>
  <xr:revisionPtr revIDLastSave="0" documentId="13_ncr:9_{3F60A4C3-FD02-8E48-8ADF-35D8F0C82048}" xr6:coauthVersionLast="47" xr6:coauthVersionMax="47" xr10:uidLastSave="{00000000-0000-0000-0000-000000000000}"/>
  <bookViews>
    <workbookView xWindow="0" yWindow="760" windowWidth="34560" windowHeight="20020" activeTab="4" xr2:uid="{00000000-000D-0000-FFFF-FFFF00000000}"/>
  </bookViews>
  <sheets>
    <sheet name="Popular Content Genres" sheetId="3" r:id="rId1"/>
    <sheet name="User Engagement by Subscription" sheetId="4" r:id="rId2"/>
    <sheet name="Monthly Churn Rate" sheetId="6" r:id="rId3"/>
    <sheet name=" Sub Growth Trends by Tier&amp;time" sheetId="10" r:id="rId4"/>
    <sheet name="netflix_user_engagement_202 (2)" sheetId="11" r:id="rId5"/>
  </sheets>
  <definedNames>
    <definedName name="_xlnm._FilterDatabase" localSheetId="4" hidden="1">'netflix_user_engagement_202 (2)'!$A$1:$M$12000</definedName>
  </definedNames>
  <calcPr calcId="191029" concurrentCalc="0"/>
  <pivotCaches>
    <pivotCache cacheId="43" r:id="rId6"/>
    <pivotCache cacheId="5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000" i="11" l="1"/>
  <c r="F11999" i="11"/>
  <c r="F11998" i="11"/>
  <c r="F11997" i="11"/>
  <c r="F11996" i="11"/>
  <c r="F11995" i="11"/>
  <c r="F11994" i="11"/>
  <c r="F11993" i="11"/>
  <c r="F11992" i="11"/>
  <c r="F11991" i="11"/>
  <c r="F11990" i="11"/>
  <c r="F11989" i="11"/>
  <c r="F11988" i="11"/>
  <c r="F11987" i="11"/>
  <c r="F11986" i="11"/>
  <c r="F11985" i="11"/>
  <c r="F11984" i="11"/>
  <c r="F11983" i="11"/>
  <c r="F11982" i="11"/>
  <c r="F11981" i="11"/>
  <c r="F11980" i="11"/>
  <c r="F11979" i="11"/>
  <c r="F11978" i="11"/>
  <c r="F11977" i="11"/>
  <c r="F11976" i="11"/>
  <c r="F11975" i="11"/>
  <c r="F11974" i="11"/>
  <c r="F11973" i="11"/>
  <c r="F11972" i="11"/>
  <c r="F11971" i="11"/>
  <c r="F11970" i="11"/>
  <c r="F11969" i="11"/>
  <c r="F11968" i="11"/>
  <c r="F11967" i="11"/>
  <c r="F11966" i="11"/>
  <c r="F11965" i="11"/>
  <c r="F11964" i="11"/>
  <c r="F11963" i="11"/>
  <c r="F11962" i="11"/>
  <c r="F11961" i="11"/>
  <c r="F11960" i="11"/>
  <c r="F11959" i="11"/>
  <c r="F11958" i="11"/>
  <c r="F11957" i="11"/>
  <c r="F11956" i="11"/>
  <c r="F11955" i="11"/>
  <c r="F11954" i="11"/>
  <c r="F11953" i="11"/>
  <c r="F11952" i="11"/>
  <c r="F11951" i="11"/>
  <c r="F11950" i="11"/>
  <c r="F11949" i="11"/>
  <c r="F11948" i="11"/>
  <c r="F11947" i="11"/>
  <c r="F11946" i="11"/>
  <c r="F11945" i="11"/>
  <c r="F11944" i="11"/>
  <c r="F11943" i="11"/>
  <c r="F11942" i="11"/>
  <c r="F11941" i="11"/>
  <c r="F11940" i="11"/>
  <c r="F11939" i="11"/>
  <c r="F11938" i="11"/>
  <c r="F11937" i="11"/>
  <c r="F11936" i="11"/>
  <c r="F11935" i="11"/>
  <c r="F11934" i="11"/>
  <c r="F11933" i="11"/>
  <c r="F11932" i="11"/>
  <c r="F11931" i="11"/>
  <c r="F11930" i="11"/>
  <c r="F11929" i="11"/>
  <c r="F11928" i="11"/>
  <c r="F11927" i="11"/>
  <c r="F11926" i="11"/>
  <c r="F11925" i="11"/>
  <c r="F11924" i="11"/>
  <c r="F11923" i="11"/>
  <c r="F11922" i="11"/>
  <c r="F11921" i="11"/>
  <c r="F11920" i="11"/>
  <c r="F11919" i="11"/>
  <c r="F11918" i="11"/>
  <c r="F11917" i="11"/>
  <c r="F11916" i="11"/>
  <c r="F11915" i="11"/>
  <c r="F11914" i="11"/>
  <c r="F11913" i="11"/>
  <c r="F11912" i="11"/>
  <c r="F11911" i="11"/>
  <c r="F11910" i="11"/>
  <c r="F11909" i="11"/>
  <c r="F11908" i="11"/>
  <c r="F11907" i="11"/>
  <c r="F11906" i="11"/>
  <c r="F11905" i="11"/>
  <c r="F11904" i="11"/>
  <c r="F11903" i="11"/>
  <c r="F11902" i="11"/>
  <c r="F11901" i="11"/>
  <c r="F11900" i="11"/>
  <c r="F11899" i="11"/>
  <c r="F11898" i="11"/>
  <c r="F11897" i="11"/>
  <c r="F11896" i="11"/>
  <c r="F11895" i="11"/>
  <c r="F11894" i="11"/>
  <c r="F11893" i="11"/>
  <c r="F11892" i="11"/>
  <c r="F11891" i="11"/>
  <c r="F11890" i="11"/>
  <c r="F11889" i="11"/>
  <c r="F11888" i="11"/>
  <c r="F11887" i="11"/>
  <c r="F11886" i="11"/>
  <c r="F11885" i="11"/>
  <c r="F11884" i="11"/>
  <c r="F11883" i="11"/>
  <c r="F11882" i="11"/>
  <c r="F11881" i="11"/>
  <c r="F11880" i="11"/>
  <c r="F11879" i="11"/>
  <c r="F11878" i="11"/>
  <c r="F11877" i="11"/>
  <c r="F11876" i="11"/>
  <c r="F11875" i="11"/>
  <c r="F11874" i="11"/>
  <c r="F11873" i="11"/>
  <c r="F11872" i="11"/>
  <c r="F11871" i="11"/>
  <c r="F11870" i="11"/>
  <c r="F11869" i="11"/>
  <c r="F11868" i="11"/>
  <c r="F11867" i="11"/>
  <c r="F11866" i="11"/>
  <c r="F11865" i="11"/>
  <c r="F11864" i="11"/>
  <c r="F11863" i="11"/>
  <c r="F11862" i="11"/>
  <c r="F11861" i="11"/>
  <c r="F11860" i="11"/>
  <c r="F11859" i="11"/>
  <c r="F11858" i="11"/>
  <c r="F11857" i="11"/>
  <c r="F11856" i="11"/>
  <c r="F11855" i="11"/>
  <c r="F11854" i="11"/>
  <c r="F11853" i="11"/>
  <c r="F11852" i="11"/>
  <c r="F11851" i="11"/>
  <c r="F11850" i="11"/>
  <c r="F11849" i="11"/>
  <c r="F11848" i="11"/>
  <c r="F11847" i="11"/>
  <c r="F11846" i="11"/>
  <c r="F11845" i="11"/>
  <c r="F11844" i="11"/>
  <c r="F11843" i="11"/>
  <c r="F11842" i="11"/>
  <c r="F11841" i="11"/>
  <c r="F11840" i="11"/>
  <c r="F11839" i="11"/>
  <c r="F11838" i="11"/>
  <c r="F11837" i="11"/>
  <c r="F11836" i="11"/>
  <c r="F11835" i="11"/>
  <c r="F11834" i="11"/>
  <c r="F11833" i="11"/>
  <c r="F11832" i="11"/>
  <c r="F11831" i="11"/>
  <c r="F11830" i="11"/>
  <c r="F11829" i="11"/>
  <c r="F11828" i="11"/>
  <c r="F11827" i="11"/>
  <c r="F11826" i="11"/>
  <c r="F11825" i="11"/>
  <c r="F11824" i="11"/>
  <c r="F11823" i="11"/>
  <c r="F11822" i="11"/>
  <c r="F11821" i="11"/>
  <c r="F11820" i="11"/>
  <c r="F11819" i="11"/>
  <c r="F11818" i="11"/>
  <c r="F11817" i="11"/>
  <c r="F11816" i="11"/>
  <c r="F11815" i="11"/>
  <c r="F11814" i="11"/>
  <c r="F11813" i="11"/>
  <c r="F11812" i="11"/>
  <c r="F11811" i="11"/>
  <c r="F11810" i="11"/>
  <c r="F11809" i="11"/>
  <c r="F11808" i="11"/>
  <c r="F11807" i="11"/>
  <c r="F11806" i="11"/>
  <c r="F11805" i="11"/>
  <c r="F11804" i="11"/>
  <c r="F11803" i="11"/>
  <c r="F11802" i="11"/>
  <c r="F11801" i="11"/>
  <c r="F11800" i="11"/>
  <c r="F11799" i="11"/>
  <c r="F11798" i="11"/>
  <c r="F11797" i="11"/>
  <c r="F11796" i="11"/>
  <c r="F11795" i="11"/>
  <c r="F11794" i="11"/>
  <c r="F11793" i="11"/>
  <c r="F11792" i="11"/>
  <c r="F11791" i="11"/>
  <c r="F11790" i="11"/>
  <c r="F11789" i="11"/>
  <c r="F11788" i="11"/>
  <c r="F11787" i="11"/>
  <c r="F11786" i="11"/>
  <c r="F11785" i="11"/>
  <c r="F11784" i="11"/>
  <c r="F11783" i="11"/>
  <c r="F11782" i="11"/>
  <c r="F11781" i="11"/>
  <c r="F11780" i="11"/>
  <c r="F11779" i="11"/>
  <c r="F11778" i="11"/>
  <c r="F11777" i="11"/>
  <c r="F11776" i="11"/>
  <c r="F11775" i="11"/>
  <c r="F11774" i="11"/>
  <c r="F11773" i="11"/>
  <c r="F11772" i="11"/>
  <c r="F11771" i="11"/>
  <c r="F11770" i="11"/>
  <c r="F11769" i="11"/>
  <c r="F11768" i="11"/>
  <c r="F11767" i="11"/>
  <c r="F11766" i="11"/>
  <c r="F11765" i="11"/>
  <c r="F11764" i="11"/>
  <c r="F11763" i="11"/>
  <c r="F11762" i="11"/>
  <c r="F11761" i="11"/>
  <c r="F11760" i="11"/>
  <c r="F11759" i="11"/>
  <c r="F11758" i="11"/>
  <c r="F11757" i="11"/>
  <c r="F11756" i="11"/>
  <c r="F11755" i="11"/>
  <c r="F11754" i="11"/>
  <c r="F11753" i="11"/>
  <c r="F11752" i="11"/>
  <c r="F11751" i="11"/>
  <c r="F11750" i="11"/>
  <c r="F11749" i="11"/>
  <c r="F11748" i="11"/>
  <c r="F11747" i="11"/>
  <c r="F11746" i="11"/>
  <c r="F11745" i="11"/>
  <c r="F11744" i="11"/>
  <c r="F11743" i="11"/>
  <c r="F11742" i="11"/>
  <c r="F11741" i="11"/>
  <c r="F11740" i="11"/>
  <c r="F11739" i="11"/>
  <c r="F11738" i="11"/>
  <c r="F11737" i="11"/>
  <c r="F11736" i="11"/>
  <c r="F11735" i="11"/>
  <c r="F11734" i="11"/>
  <c r="F11733" i="11"/>
  <c r="F11732" i="11"/>
  <c r="F11731" i="11"/>
  <c r="F11730" i="11"/>
  <c r="F11729" i="11"/>
  <c r="F11728" i="11"/>
  <c r="F11727" i="11"/>
  <c r="F11726" i="11"/>
  <c r="F11725" i="11"/>
  <c r="F11724" i="11"/>
  <c r="F11723" i="11"/>
  <c r="F11722" i="11"/>
  <c r="F11721" i="11"/>
  <c r="F11720" i="11"/>
  <c r="F11719" i="11"/>
  <c r="F11718" i="11"/>
  <c r="F11717" i="11"/>
  <c r="F11716" i="11"/>
  <c r="F11715" i="11"/>
  <c r="F11714" i="11"/>
  <c r="F11713" i="11"/>
  <c r="F11712" i="11"/>
  <c r="F11711" i="11"/>
  <c r="F11710" i="11"/>
  <c r="F11709" i="11"/>
  <c r="F11708" i="11"/>
  <c r="F11707" i="11"/>
  <c r="F11706" i="11"/>
  <c r="F11705" i="11"/>
  <c r="F11704" i="11"/>
  <c r="F11703" i="11"/>
  <c r="F11702" i="11"/>
  <c r="F11701" i="11"/>
  <c r="F11700" i="11"/>
  <c r="F11699" i="11"/>
  <c r="F11698" i="11"/>
  <c r="F11697" i="11"/>
  <c r="F11696" i="11"/>
  <c r="F11695" i="11"/>
  <c r="F11694" i="11"/>
  <c r="F11693" i="11"/>
  <c r="F11692" i="11"/>
  <c r="F11691" i="11"/>
  <c r="F11690" i="11"/>
  <c r="F11689" i="11"/>
  <c r="F11688" i="11"/>
  <c r="F11687" i="11"/>
  <c r="F11686" i="11"/>
  <c r="F11685" i="11"/>
  <c r="F11684" i="11"/>
  <c r="F11683" i="11"/>
  <c r="F11682" i="11"/>
  <c r="F11681" i="11"/>
  <c r="F11680" i="11"/>
  <c r="F11679" i="11"/>
  <c r="F11678" i="11"/>
  <c r="F11677" i="11"/>
  <c r="F11676" i="11"/>
  <c r="F11675" i="11"/>
  <c r="F11674" i="11"/>
  <c r="F11673" i="11"/>
  <c r="F11672" i="11"/>
  <c r="F11671" i="11"/>
  <c r="F11670" i="11"/>
  <c r="F11669" i="11"/>
  <c r="F11668" i="11"/>
  <c r="F11667" i="11"/>
  <c r="F11666" i="11"/>
  <c r="F11665" i="11"/>
  <c r="F11664" i="11"/>
  <c r="F11663" i="11"/>
  <c r="F11662" i="11"/>
  <c r="F11661" i="11"/>
  <c r="F11660" i="11"/>
  <c r="F11659" i="11"/>
  <c r="F11658" i="11"/>
  <c r="F11657" i="11"/>
  <c r="F11656" i="11"/>
  <c r="F11655" i="11"/>
  <c r="F11654" i="11"/>
  <c r="F11653" i="11"/>
  <c r="F11652" i="11"/>
  <c r="F11651" i="11"/>
  <c r="F11650" i="11"/>
  <c r="F11649" i="11"/>
  <c r="F11648" i="11"/>
  <c r="F11647" i="11"/>
  <c r="F11646" i="11"/>
  <c r="F11645" i="11"/>
  <c r="F11644" i="11"/>
  <c r="F11643" i="11"/>
  <c r="F11642" i="11"/>
  <c r="F11641" i="11"/>
  <c r="F11640" i="11"/>
  <c r="F11639" i="11"/>
  <c r="F11638" i="11"/>
  <c r="F11637" i="11"/>
  <c r="F11636" i="11"/>
  <c r="F11635" i="11"/>
  <c r="F11634" i="11"/>
  <c r="F11633" i="11"/>
  <c r="F11632" i="11"/>
  <c r="F11631" i="11"/>
  <c r="F11630" i="11"/>
  <c r="F11629" i="11"/>
  <c r="F11628" i="11"/>
  <c r="F11627" i="11"/>
  <c r="F11626" i="11"/>
  <c r="F11625" i="11"/>
  <c r="F11624" i="11"/>
  <c r="F11623" i="11"/>
  <c r="F11622" i="11"/>
  <c r="F11621" i="11"/>
  <c r="F11620" i="11"/>
  <c r="F11619" i="11"/>
  <c r="F11618" i="11"/>
  <c r="F11617" i="11"/>
  <c r="F11616" i="11"/>
  <c r="F11615" i="11"/>
  <c r="F11614" i="11"/>
  <c r="F11613" i="11"/>
  <c r="F11612" i="11"/>
  <c r="F11611" i="11"/>
  <c r="F11610" i="11"/>
  <c r="F11609" i="11"/>
  <c r="F11608" i="11"/>
  <c r="F11607" i="11"/>
  <c r="F11606" i="11"/>
  <c r="F11605" i="11"/>
  <c r="F11604" i="11"/>
  <c r="F11603" i="11"/>
  <c r="F11602" i="11"/>
  <c r="F11601" i="11"/>
  <c r="F11600" i="11"/>
  <c r="F11599" i="11"/>
  <c r="F11598" i="11"/>
  <c r="F11597" i="11"/>
  <c r="F11596" i="11"/>
  <c r="F11595" i="11"/>
  <c r="F11594" i="11"/>
  <c r="F11593" i="11"/>
  <c r="F11592" i="11"/>
  <c r="F11591" i="11"/>
  <c r="F11590" i="11"/>
  <c r="F11589" i="11"/>
  <c r="F11588" i="11"/>
  <c r="F11587" i="11"/>
  <c r="F11586" i="11"/>
  <c r="F11585" i="11"/>
  <c r="F11584" i="11"/>
  <c r="F11583" i="11"/>
  <c r="F11582" i="11"/>
  <c r="F11581" i="11"/>
  <c r="F11580" i="11"/>
  <c r="F11579" i="11"/>
  <c r="F11578" i="11"/>
  <c r="F11577" i="11"/>
  <c r="F11576" i="11"/>
  <c r="F11575" i="11"/>
  <c r="F11574" i="11"/>
  <c r="F11573" i="11"/>
  <c r="F11572" i="11"/>
  <c r="F11571" i="11"/>
  <c r="F11570" i="11"/>
  <c r="F11569" i="11"/>
  <c r="F11568" i="11"/>
  <c r="F11567" i="11"/>
  <c r="F11566" i="11"/>
  <c r="F11565" i="11"/>
  <c r="F11564" i="11"/>
  <c r="F11563" i="11"/>
  <c r="F11562" i="11"/>
  <c r="F11561" i="11"/>
  <c r="F11560" i="11"/>
  <c r="F11559" i="11"/>
  <c r="F11558" i="11"/>
  <c r="F11557" i="11"/>
  <c r="F11556" i="11"/>
  <c r="F11555" i="11"/>
  <c r="F11554" i="11"/>
  <c r="F11553" i="11"/>
  <c r="F11552" i="11"/>
  <c r="F11551" i="11"/>
  <c r="F11550" i="11"/>
  <c r="F11549" i="11"/>
  <c r="F11548" i="11"/>
  <c r="F11547" i="11"/>
  <c r="F11546" i="11"/>
  <c r="F11545" i="11"/>
  <c r="F11544" i="11"/>
  <c r="F11543" i="11"/>
  <c r="F11542" i="11"/>
  <c r="F11541" i="11"/>
  <c r="F11540" i="11"/>
  <c r="F11539" i="11"/>
  <c r="F11538" i="11"/>
  <c r="F11537" i="11"/>
  <c r="F11536" i="11"/>
  <c r="F11535" i="11"/>
  <c r="F11534" i="11"/>
  <c r="F11533" i="11"/>
  <c r="F11532" i="11"/>
  <c r="F11531" i="11"/>
  <c r="F11530" i="11"/>
  <c r="F11529" i="11"/>
  <c r="F11528" i="11"/>
  <c r="F11527" i="11"/>
  <c r="F11526" i="11"/>
  <c r="F11525" i="11"/>
  <c r="F11524" i="11"/>
  <c r="F11523" i="11"/>
  <c r="F11522" i="11"/>
  <c r="F11521" i="11"/>
  <c r="F11520" i="11"/>
  <c r="F11519" i="11"/>
  <c r="F11518" i="11"/>
  <c r="F11517" i="11"/>
  <c r="F11516" i="11"/>
  <c r="F11515" i="11"/>
  <c r="F11514" i="11"/>
  <c r="F11513" i="11"/>
  <c r="F11512" i="11"/>
  <c r="F11511" i="11"/>
  <c r="F11510" i="11"/>
  <c r="F11509" i="11"/>
  <c r="F11508" i="11"/>
  <c r="F11507" i="11"/>
  <c r="F11506" i="11"/>
  <c r="F11505" i="11"/>
  <c r="F11504" i="11"/>
  <c r="F11503" i="11"/>
  <c r="F11502" i="11"/>
  <c r="F11501" i="11"/>
  <c r="F11500" i="11"/>
  <c r="F11499" i="11"/>
  <c r="F11498" i="11"/>
  <c r="F11497" i="11"/>
  <c r="F11496" i="11"/>
  <c r="F11495" i="11"/>
  <c r="F11494" i="11"/>
  <c r="F11493" i="11"/>
  <c r="F11492" i="11"/>
  <c r="F11491" i="11"/>
  <c r="F11490" i="11"/>
  <c r="F11489" i="11"/>
  <c r="F11488" i="11"/>
  <c r="F11487" i="11"/>
  <c r="F11486" i="11"/>
  <c r="F11485" i="11"/>
  <c r="F11484" i="11"/>
  <c r="F11483" i="11"/>
  <c r="F11482" i="11"/>
  <c r="F11481" i="11"/>
  <c r="F11480" i="11"/>
  <c r="F11479" i="11"/>
  <c r="F11478" i="11"/>
  <c r="F11477" i="11"/>
  <c r="F11476" i="11"/>
  <c r="F11475" i="11"/>
  <c r="F11474" i="11"/>
  <c r="F11473" i="11"/>
  <c r="F11472" i="11"/>
  <c r="F11471" i="11"/>
  <c r="F11470" i="11"/>
  <c r="F11469" i="11"/>
  <c r="F11468" i="11"/>
  <c r="F11467" i="11"/>
  <c r="F11466" i="11"/>
  <c r="F11465" i="11"/>
  <c r="F11464" i="11"/>
  <c r="F11463" i="11"/>
  <c r="F11462" i="11"/>
  <c r="F11461" i="11"/>
  <c r="F11460" i="11"/>
  <c r="F11459" i="11"/>
  <c r="F11458" i="11"/>
  <c r="F11457" i="11"/>
  <c r="F11456" i="11"/>
  <c r="F11455" i="11"/>
  <c r="F11454" i="11"/>
  <c r="F11453" i="11"/>
  <c r="F11452" i="11"/>
  <c r="F11451" i="11"/>
  <c r="F11450" i="11"/>
  <c r="F11449" i="11"/>
  <c r="F11448" i="11"/>
  <c r="F11447" i="11"/>
  <c r="F11446" i="11"/>
  <c r="F11445" i="11"/>
  <c r="F11444" i="11"/>
  <c r="F11443" i="11"/>
  <c r="F11442" i="11"/>
  <c r="F11441" i="11"/>
  <c r="F11440" i="11"/>
  <c r="F11439" i="11"/>
  <c r="F11438" i="11"/>
  <c r="F11437" i="11"/>
  <c r="F11436" i="11"/>
  <c r="F11435" i="11"/>
  <c r="F11434" i="11"/>
  <c r="F11433" i="11"/>
  <c r="F11432" i="11"/>
  <c r="F11431" i="11"/>
  <c r="F11430" i="11"/>
  <c r="F11429" i="11"/>
  <c r="F11428" i="11"/>
  <c r="F11427" i="11"/>
  <c r="F11426" i="11"/>
  <c r="F11425" i="11"/>
  <c r="F11424" i="11"/>
  <c r="F11423" i="11"/>
  <c r="F11422" i="11"/>
  <c r="F11421" i="11"/>
  <c r="F11420" i="11"/>
  <c r="F11419" i="11"/>
  <c r="F11418" i="11"/>
  <c r="F11417" i="11"/>
  <c r="F11416" i="11"/>
  <c r="F11415" i="11"/>
  <c r="F11414" i="11"/>
  <c r="F11413" i="11"/>
  <c r="F11412" i="11"/>
  <c r="F11411" i="11"/>
  <c r="F11410" i="11"/>
  <c r="F11409" i="11"/>
  <c r="F11408" i="11"/>
  <c r="F11407" i="11"/>
  <c r="F11406" i="11"/>
  <c r="F11405" i="11"/>
  <c r="F11404" i="11"/>
  <c r="F11403" i="11"/>
  <c r="F11402" i="11"/>
  <c r="F11401" i="11"/>
  <c r="F11400" i="11"/>
  <c r="F11399" i="11"/>
  <c r="F11398" i="11"/>
  <c r="F11397" i="11"/>
  <c r="F11396" i="11"/>
  <c r="F11395" i="11"/>
  <c r="F11394" i="11"/>
  <c r="F11393" i="11"/>
  <c r="F11392" i="11"/>
  <c r="F11391" i="11"/>
  <c r="F11390" i="11"/>
  <c r="F11389" i="11"/>
  <c r="F11388" i="11"/>
  <c r="F11387" i="11"/>
  <c r="F11386" i="11"/>
  <c r="F11385" i="11"/>
  <c r="F11384" i="11"/>
  <c r="F11383" i="11"/>
  <c r="F11382" i="11"/>
  <c r="F11381" i="11"/>
  <c r="F11380" i="11"/>
  <c r="F11379" i="11"/>
  <c r="F11378" i="11"/>
  <c r="F11377" i="11"/>
  <c r="F11376" i="11"/>
  <c r="F11375" i="11"/>
  <c r="F11374" i="11"/>
  <c r="F11373" i="11"/>
  <c r="F11372" i="11"/>
  <c r="F11371" i="11"/>
  <c r="F11370" i="11"/>
  <c r="F11369" i="11"/>
  <c r="F11368" i="11"/>
  <c r="F11367" i="11"/>
  <c r="F11366" i="11"/>
  <c r="F11365" i="11"/>
  <c r="F11364" i="11"/>
  <c r="F11363" i="11"/>
  <c r="F11362" i="11"/>
  <c r="F11361" i="11"/>
  <c r="F11360" i="11"/>
  <c r="F11359" i="11"/>
  <c r="F11358" i="11"/>
  <c r="F11357" i="11"/>
  <c r="F11356" i="11"/>
  <c r="F11355" i="11"/>
  <c r="F11354" i="11"/>
  <c r="F11353" i="11"/>
  <c r="F11352" i="11"/>
  <c r="F11351" i="11"/>
  <c r="F11350" i="11"/>
  <c r="F11349" i="11"/>
  <c r="F11348" i="11"/>
  <c r="F11347" i="11"/>
  <c r="F11346" i="11"/>
  <c r="F11345" i="11"/>
  <c r="F11344" i="11"/>
  <c r="F11343" i="11"/>
  <c r="F11342" i="11"/>
  <c r="F11341" i="11"/>
  <c r="F11340" i="11"/>
  <c r="F11339" i="11"/>
  <c r="F11338" i="11"/>
  <c r="F11337" i="11"/>
  <c r="F11336" i="11"/>
  <c r="F11335" i="11"/>
  <c r="F11334" i="11"/>
  <c r="F11333" i="11"/>
  <c r="F11332" i="11"/>
  <c r="F11331" i="11"/>
  <c r="F11330" i="11"/>
  <c r="F11329" i="11"/>
  <c r="F11328" i="11"/>
  <c r="F11327" i="11"/>
  <c r="F11326" i="11"/>
  <c r="F11325" i="11"/>
  <c r="F11324" i="11"/>
  <c r="F11323" i="11"/>
  <c r="F11322" i="11"/>
  <c r="F11321" i="11"/>
  <c r="F11320" i="11"/>
  <c r="F11319" i="11"/>
  <c r="F11318" i="11"/>
  <c r="F11317" i="11"/>
  <c r="F11316" i="11"/>
  <c r="F11315" i="11"/>
  <c r="F11314" i="11"/>
  <c r="F11313" i="11"/>
  <c r="F11312" i="11"/>
  <c r="F11311" i="11"/>
  <c r="F11310" i="11"/>
  <c r="F11309" i="11"/>
  <c r="F11308" i="11"/>
  <c r="F11307" i="11"/>
  <c r="F11306" i="11"/>
  <c r="F11305" i="11"/>
  <c r="F11304" i="11"/>
  <c r="F11303" i="11"/>
  <c r="F11302" i="11"/>
  <c r="F11301" i="11"/>
  <c r="F11300" i="11"/>
  <c r="F11299" i="11"/>
  <c r="F11298" i="11"/>
  <c r="F11297" i="11"/>
  <c r="F11296" i="11"/>
  <c r="F11295" i="11"/>
  <c r="F11294" i="11"/>
  <c r="F11293" i="11"/>
  <c r="F11292" i="11"/>
  <c r="F11291" i="11"/>
  <c r="F11290" i="11"/>
  <c r="F11289" i="11"/>
  <c r="F11288" i="11"/>
  <c r="F11287" i="11"/>
  <c r="F11286" i="11"/>
  <c r="F11285" i="11"/>
  <c r="F11284" i="11"/>
  <c r="F11283" i="11"/>
  <c r="F11282" i="11"/>
  <c r="F11281" i="11"/>
  <c r="F11280" i="11"/>
  <c r="F11279" i="11"/>
  <c r="F11278" i="11"/>
  <c r="F11277" i="11"/>
  <c r="F11276" i="11"/>
  <c r="F11275" i="11"/>
  <c r="F11274" i="11"/>
  <c r="F11273" i="11"/>
  <c r="F11272" i="11"/>
  <c r="F11271" i="11"/>
  <c r="F11270" i="11"/>
  <c r="F11269" i="11"/>
  <c r="F11268" i="11"/>
  <c r="F11267" i="11"/>
  <c r="F11266" i="11"/>
  <c r="F11265" i="11"/>
  <c r="F11264" i="11"/>
  <c r="F11263" i="11"/>
  <c r="F11262" i="11"/>
  <c r="F11261" i="11"/>
  <c r="F11260" i="11"/>
  <c r="F11259" i="11"/>
  <c r="F11258" i="11"/>
  <c r="F11257" i="11"/>
  <c r="F11256" i="11"/>
  <c r="F11255" i="11"/>
  <c r="F11254" i="11"/>
  <c r="F11253" i="11"/>
  <c r="F11252" i="11"/>
  <c r="F11251" i="11"/>
  <c r="F11250" i="11"/>
  <c r="F11249" i="11"/>
  <c r="F11248" i="11"/>
  <c r="F11247" i="11"/>
  <c r="F11246" i="11"/>
  <c r="F11245" i="11"/>
  <c r="F11244" i="11"/>
  <c r="F11243" i="11"/>
  <c r="F11242" i="11"/>
  <c r="F11241" i="11"/>
  <c r="F11240" i="11"/>
  <c r="F11239" i="11"/>
  <c r="F11238" i="11"/>
  <c r="F11237" i="11"/>
  <c r="F11236" i="11"/>
  <c r="F11235" i="11"/>
  <c r="F11234" i="11"/>
  <c r="F11233" i="11"/>
  <c r="F11232" i="11"/>
  <c r="F11231" i="11"/>
  <c r="F11230" i="11"/>
  <c r="F11229" i="11"/>
  <c r="F11228" i="11"/>
  <c r="F11227" i="11"/>
  <c r="F11226" i="11"/>
  <c r="F11225" i="11"/>
  <c r="F11224" i="11"/>
  <c r="F11223" i="11"/>
  <c r="F11222" i="11"/>
  <c r="F11221" i="11"/>
  <c r="F11220" i="11"/>
  <c r="F11219" i="11"/>
  <c r="F11218" i="11"/>
  <c r="F11217" i="11"/>
  <c r="F11216" i="11"/>
  <c r="F11215" i="11"/>
  <c r="F11214" i="11"/>
  <c r="F11213" i="11"/>
  <c r="F11212" i="11"/>
  <c r="F11211" i="11"/>
  <c r="F11210" i="11"/>
  <c r="F11209" i="11"/>
  <c r="F11208" i="11"/>
  <c r="F11207" i="11"/>
  <c r="F11206" i="11"/>
  <c r="F11205" i="11"/>
  <c r="F11204" i="11"/>
  <c r="F11203" i="11"/>
  <c r="F11202" i="11"/>
  <c r="F11201" i="11"/>
  <c r="F11200" i="11"/>
  <c r="F11199" i="11"/>
  <c r="F11198" i="11"/>
  <c r="F11197" i="11"/>
  <c r="F11196" i="11"/>
  <c r="F11195" i="11"/>
  <c r="F11194" i="11"/>
  <c r="F11193" i="11"/>
  <c r="F11192" i="11"/>
  <c r="F11191" i="11"/>
  <c r="F11190" i="11"/>
  <c r="F11189" i="11"/>
  <c r="F11188" i="11"/>
  <c r="F11187" i="11"/>
  <c r="F11186" i="11"/>
  <c r="F11185" i="11"/>
  <c r="F11184" i="11"/>
  <c r="F11183" i="11"/>
  <c r="F11182" i="11"/>
  <c r="F11181" i="11"/>
  <c r="F11180" i="11"/>
  <c r="F11179" i="11"/>
  <c r="F11178" i="11"/>
  <c r="F11177" i="11"/>
  <c r="F11176" i="11"/>
  <c r="F11175" i="11"/>
  <c r="F11174" i="11"/>
  <c r="F11173" i="11"/>
  <c r="F11172" i="11"/>
  <c r="F11171" i="11"/>
  <c r="F11170" i="11"/>
  <c r="F11169" i="11"/>
  <c r="F11168" i="11"/>
  <c r="F11167" i="11"/>
  <c r="F11166" i="11"/>
  <c r="F11165" i="11"/>
  <c r="F11164" i="11"/>
  <c r="F11163" i="11"/>
  <c r="F11162" i="11"/>
  <c r="F11161" i="11"/>
  <c r="F11160" i="11"/>
  <c r="F11159" i="11"/>
  <c r="F11158" i="11"/>
  <c r="F11157" i="11"/>
  <c r="F11156" i="11"/>
  <c r="F11155" i="11"/>
  <c r="F11154" i="11"/>
  <c r="F11153" i="11"/>
  <c r="F11152" i="11"/>
  <c r="F11151" i="11"/>
  <c r="F11150" i="11"/>
  <c r="F11149" i="11"/>
  <c r="F11148" i="11"/>
  <c r="F11147" i="11"/>
  <c r="F11146" i="11"/>
  <c r="F11145" i="11"/>
  <c r="F11144" i="11"/>
  <c r="F11143" i="11"/>
  <c r="F11142" i="11"/>
  <c r="F11141" i="11"/>
  <c r="F11140" i="11"/>
  <c r="F11139" i="11"/>
  <c r="F11138" i="11"/>
  <c r="F11137" i="11"/>
  <c r="F11136" i="11"/>
  <c r="F11135" i="11"/>
  <c r="F11134" i="11"/>
  <c r="F11133" i="11"/>
  <c r="F11132" i="11"/>
  <c r="F11131" i="11"/>
  <c r="F11130" i="11"/>
  <c r="F11129" i="11"/>
  <c r="F11128" i="11"/>
  <c r="F11127" i="11"/>
  <c r="F11126" i="11"/>
  <c r="F11125" i="11"/>
  <c r="F11124" i="11"/>
  <c r="F11123" i="11"/>
  <c r="F11122" i="11"/>
  <c r="F11121" i="11"/>
  <c r="F11120" i="11"/>
  <c r="F11119" i="11"/>
  <c r="F11118" i="11"/>
  <c r="F11117" i="11"/>
  <c r="F11116" i="11"/>
  <c r="F11115" i="11"/>
  <c r="F11114" i="11"/>
  <c r="F11113" i="11"/>
  <c r="F11112" i="11"/>
  <c r="F11111" i="11"/>
  <c r="F11110" i="11"/>
  <c r="F11109" i="11"/>
  <c r="F11108" i="11"/>
  <c r="F11107" i="11"/>
  <c r="F11106" i="11"/>
  <c r="F11105" i="11"/>
  <c r="F11104" i="11"/>
  <c r="F11103" i="11"/>
  <c r="F11102" i="11"/>
  <c r="F11101" i="11"/>
  <c r="F11100" i="11"/>
  <c r="F11099" i="11"/>
  <c r="F11098" i="11"/>
  <c r="F11097" i="11"/>
  <c r="F11096" i="11"/>
  <c r="F11095" i="11"/>
  <c r="F11094" i="11"/>
  <c r="F11093" i="11"/>
  <c r="F11092" i="11"/>
  <c r="F11091" i="11"/>
  <c r="F11090" i="11"/>
  <c r="F11089" i="11"/>
  <c r="F11088" i="11"/>
  <c r="F11087" i="11"/>
  <c r="F11086" i="11"/>
  <c r="F11085" i="11"/>
  <c r="F11084" i="11"/>
  <c r="F11083" i="11"/>
  <c r="F11082" i="11"/>
  <c r="F11081" i="11"/>
  <c r="F11080" i="11"/>
  <c r="F11079" i="11"/>
  <c r="F11078" i="11"/>
  <c r="F11077" i="11"/>
  <c r="F11076" i="11"/>
  <c r="F11075" i="11"/>
  <c r="F11074" i="11"/>
  <c r="F11073" i="11"/>
  <c r="F11072" i="11"/>
  <c r="F11071" i="11"/>
  <c r="F11070" i="11"/>
  <c r="F11069" i="11"/>
  <c r="F11068" i="11"/>
  <c r="F11067" i="11"/>
  <c r="F11066" i="11"/>
  <c r="F11065" i="11"/>
  <c r="F11064" i="11"/>
  <c r="F11063" i="11"/>
  <c r="F11062" i="11"/>
  <c r="F11061" i="11"/>
  <c r="F11060" i="11"/>
  <c r="F11059" i="11"/>
  <c r="F11058" i="11"/>
  <c r="F11057" i="11"/>
  <c r="F11056" i="11"/>
  <c r="F11055" i="11"/>
  <c r="F11054" i="11"/>
  <c r="F11053" i="11"/>
  <c r="F11052" i="11"/>
  <c r="F11051" i="11"/>
  <c r="F11050" i="11"/>
  <c r="F11049" i="11"/>
  <c r="F11048" i="11"/>
  <c r="F11047" i="11"/>
  <c r="F11046" i="11"/>
  <c r="F11045" i="11"/>
  <c r="F11044" i="11"/>
  <c r="F11043" i="11"/>
  <c r="F11042" i="11"/>
  <c r="F11041" i="11"/>
  <c r="F11040" i="11"/>
  <c r="F11039" i="11"/>
  <c r="F11038" i="11"/>
  <c r="F11037" i="11"/>
  <c r="F11036" i="11"/>
  <c r="F11035" i="11"/>
  <c r="F11034" i="11"/>
  <c r="F11033" i="11"/>
  <c r="F11032" i="11"/>
  <c r="F11031" i="11"/>
  <c r="F11030" i="11"/>
  <c r="F11029" i="11"/>
  <c r="F11028" i="11"/>
  <c r="F11027" i="11"/>
  <c r="F11026" i="11"/>
  <c r="F11025" i="11"/>
  <c r="F11024" i="11"/>
  <c r="F11023" i="11"/>
  <c r="F11022" i="11"/>
  <c r="F11021" i="11"/>
  <c r="F11020" i="11"/>
  <c r="F11019" i="11"/>
  <c r="F11018" i="11"/>
  <c r="F11017" i="11"/>
  <c r="F11016" i="11"/>
  <c r="F11015" i="11"/>
  <c r="F11014" i="11"/>
  <c r="F11013" i="11"/>
  <c r="F11012" i="11"/>
  <c r="F11011" i="11"/>
  <c r="F11010" i="11"/>
  <c r="F11009" i="11"/>
  <c r="F11008" i="11"/>
  <c r="F11007" i="11"/>
  <c r="F11006" i="11"/>
  <c r="F11005" i="11"/>
  <c r="F11004" i="11"/>
  <c r="F11003" i="11"/>
  <c r="F11002" i="11"/>
  <c r="F11001" i="11"/>
  <c r="F11000" i="11"/>
  <c r="F10999" i="11"/>
  <c r="F10998" i="11"/>
  <c r="F10997" i="11"/>
  <c r="F10996" i="11"/>
  <c r="F10995" i="11"/>
  <c r="F10994" i="11"/>
  <c r="F10993" i="11"/>
  <c r="F10992" i="11"/>
  <c r="F10991" i="11"/>
  <c r="F10990" i="11"/>
  <c r="F10989" i="11"/>
  <c r="F10988" i="11"/>
  <c r="F10987" i="11"/>
  <c r="F10986" i="11"/>
  <c r="F10985" i="11"/>
  <c r="F10984" i="11"/>
  <c r="F10983" i="11"/>
  <c r="F10982" i="11"/>
  <c r="F10981" i="11"/>
  <c r="F10980" i="11"/>
  <c r="F10979" i="11"/>
  <c r="F10978" i="11"/>
  <c r="F10977" i="11"/>
  <c r="F10976" i="11"/>
  <c r="F10975" i="11"/>
  <c r="F10974" i="11"/>
  <c r="F10973" i="11"/>
  <c r="F10972" i="11"/>
  <c r="F10971" i="11"/>
  <c r="F10970" i="11"/>
  <c r="F10969" i="11"/>
  <c r="F10968" i="11"/>
  <c r="F10967" i="11"/>
  <c r="F10966" i="11"/>
  <c r="F10965" i="11"/>
  <c r="F10964" i="11"/>
  <c r="F10963" i="11"/>
  <c r="F10962" i="11"/>
  <c r="F10961" i="11"/>
  <c r="F10960" i="11"/>
  <c r="F10959" i="11"/>
  <c r="F10958" i="11"/>
  <c r="F10957" i="11"/>
  <c r="F10956" i="11"/>
  <c r="F10955" i="11"/>
  <c r="F10954" i="11"/>
  <c r="F10953" i="11"/>
  <c r="F10952" i="11"/>
  <c r="F10951" i="11"/>
  <c r="F10950" i="11"/>
  <c r="F10949" i="11"/>
  <c r="F10948" i="11"/>
  <c r="F10947" i="11"/>
  <c r="F10946" i="11"/>
  <c r="F10945" i="11"/>
  <c r="F10944" i="11"/>
  <c r="F10943" i="11"/>
  <c r="F10942" i="11"/>
  <c r="F10941" i="11"/>
  <c r="F10940" i="11"/>
  <c r="F10939" i="11"/>
  <c r="F10938" i="11"/>
  <c r="F10937" i="11"/>
  <c r="F10936" i="11"/>
  <c r="F10935" i="11"/>
  <c r="F10934" i="11"/>
  <c r="F10933" i="11"/>
  <c r="F10932" i="11"/>
  <c r="F10931" i="11"/>
  <c r="F10930" i="11"/>
  <c r="F10929" i="11"/>
  <c r="F10928" i="11"/>
  <c r="F10927" i="11"/>
  <c r="F10926" i="11"/>
  <c r="F10925" i="11"/>
  <c r="F10924" i="11"/>
  <c r="F10923" i="11"/>
  <c r="F10922" i="11"/>
  <c r="F10921" i="11"/>
  <c r="F10920" i="11"/>
  <c r="F10919" i="11"/>
  <c r="F10918" i="11"/>
  <c r="F10917" i="11"/>
  <c r="F10916" i="11"/>
  <c r="F10915" i="11"/>
  <c r="F10914" i="11"/>
  <c r="F10913" i="11"/>
  <c r="F10912" i="11"/>
  <c r="F10911" i="11"/>
  <c r="F10910" i="11"/>
  <c r="F10909" i="11"/>
  <c r="F10908" i="11"/>
  <c r="F10907" i="11"/>
  <c r="F10906" i="11"/>
  <c r="F10905" i="11"/>
  <c r="F10904" i="11"/>
  <c r="F10903" i="11"/>
  <c r="F10902" i="11"/>
  <c r="F10901" i="11"/>
  <c r="F10900" i="11"/>
  <c r="F10899" i="11"/>
  <c r="F10898" i="11"/>
  <c r="F10897" i="11"/>
  <c r="F10896" i="11"/>
  <c r="F10895" i="11"/>
  <c r="F10894" i="11"/>
  <c r="F10893" i="11"/>
  <c r="F10892" i="11"/>
  <c r="F10891" i="11"/>
  <c r="F10890" i="11"/>
  <c r="F10889" i="11"/>
  <c r="F10888" i="11"/>
  <c r="F10887" i="11"/>
  <c r="F10886" i="11"/>
  <c r="F10885" i="11"/>
  <c r="F10884" i="11"/>
  <c r="F10883" i="11"/>
  <c r="F10882" i="11"/>
  <c r="F10881" i="11"/>
  <c r="F10880" i="11"/>
  <c r="F10879" i="11"/>
  <c r="F10878" i="11"/>
  <c r="F10877" i="11"/>
  <c r="F10876" i="11"/>
  <c r="F10875" i="11"/>
  <c r="F10874" i="11"/>
  <c r="F10873" i="11"/>
  <c r="F10872" i="11"/>
  <c r="F10871" i="11"/>
  <c r="F10870" i="11"/>
  <c r="F10869" i="11"/>
  <c r="F10868" i="11"/>
  <c r="F10867" i="11"/>
  <c r="F10866" i="11"/>
  <c r="F10865" i="11"/>
  <c r="F10864" i="11"/>
  <c r="F10863" i="11"/>
  <c r="F10862" i="11"/>
  <c r="F10861" i="11"/>
  <c r="F10860" i="11"/>
  <c r="F10859" i="11"/>
  <c r="F10858" i="11"/>
  <c r="F10857" i="11"/>
  <c r="F10856" i="11"/>
  <c r="F10855" i="11"/>
  <c r="F10854" i="11"/>
  <c r="F10853" i="11"/>
  <c r="F10852" i="11"/>
  <c r="F10851" i="11"/>
  <c r="F10850" i="11"/>
  <c r="F10849" i="11"/>
  <c r="F10848" i="11"/>
  <c r="F10847" i="11"/>
  <c r="F10846" i="11"/>
  <c r="F10845" i="11"/>
  <c r="F10844" i="11"/>
  <c r="F10843" i="11"/>
  <c r="F10842" i="11"/>
  <c r="F10841" i="11"/>
  <c r="F10840" i="11"/>
  <c r="F10839" i="11"/>
  <c r="F10838" i="11"/>
  <c r="F10837" i="11"/>
  <c r="F10836" i="11"/>
  <c r="F10835" i="11"/>
  <c r="F10834" i="11"/>
  <c r="F10833" i="11"/>
  <c r="F10832" i="11"/>
  <c r="F10831" i="11"/>
  <c r="F10830" i="11"/>
  <c r="F10829" i="11"/>
  <c r="F10828" i="11"/>
  <c r="F10827" i="11"/>
  <c r="F10826" i="11"/>
  <c r="F10825" i="11"/>
  <c r="F10824" i="11"/>
  <c r="F10823" i="11"/>
  <c r="F10822" i="11"/>
  <c r="F10821" i="11"/>
  <c r="F10820" i="11"/>
  <c r="F10819" i="11"/>
  <c r="F10818" i="11"/>
  <c r="F10817" i="11"/>
  <c r="F10816" i="11"/>
  <c r="F10815" i="11"/>
  <c r="F10814" i="11"/>
  <c r="F10813" i="11"/>
  <c r="F10812" i="11"/>
  <c r="F10811" i="11"/>
  <c r="F10810" i="11"/>
  <c r="F10809" i="11"/>
  <c r="F10808" i="11"/>
  <c r="F10807" i="11"/>
  <c r="F10806" i="11"/>
  <c r="F10805" i="11"/>
  <c r="F10804" i="11"/>
  <c r="F10803" i="11"/>
  <c r="F10802" i="11"/>
  <c r="F10801" i="11"/>
  <c r="F10800" i="11"/>
  <c r="F10799" i="11"/>
  <c r="F10798" i="11"/>
  <c r="F10797" i="11"/>
  <c r="F10796" i="11"/>
  <c r="F10795" i="11"/>
  <c r="F10794" i="11"/>
  <c r="F10793" i="11"/>
  <c r="F10792" i="11"/>
  <c r="F10791" i="11"/>
  <c r="F10790" i="11"/>
  <c r="F10789" i="11"/>
  <c r="F10788" i="11"/>
  <c r="F10787" i="11"/>
  <c r="F10786" i="11"/>
  <c r="F10785" i="11"/>
  <c r="F10784" i="11"/>
  <c r="F10783" i="11"/>
  <c r="F10782" i="11"/>
  <c r="F10781" i="11"/>
  <c r="F10780" i="11"/>
  <c r="F10779" i="11"/>
  <c r="F10778" i="11"/>
  <c r="F10777" i="11"/>
  <c r="F10776" i="11"/>
  <c r="F10775" i="11"/>
  <c r="F10774" i="11"/>
  <c r="F10773" i="11"/>
  <c r="F10772" i="11"/>
  <c r="F10771" i="11"/>
  <c r="F10770" i="11"/>
  <c r="F10769" i="11"/>
  <c r="F10768" i="11"/>
  <c r="F10767" i="11"/>
  <c r="F10766" i="11"/>
  <c r="F10765" i="11"/>
  <c r="F10764" i="11"/>
  <c r="F10763" i="11"/>
  <c r="F10762" i="11"/>
  <c r="F10761" i="11"/>
  <c r="F10760" i="11"/>
  <c r="F10759" i="11"/>
  <c r="F10758" i="11"/>
  <c r="F10757" i="11"/>
  <c r="F10756" i="11"/>
  <c r="F10755" i="11"/>
  <c r="F10754" i="11"/>
  <c r="F10753" i="11"/>
  <c r="F10752" i="11"/>
  <c r="F10751" i="11"/>
  <c r="F10750" i="11"/>
  <c r="F10749" i="11"/>
  <c r="F10748" i="11"/>
  <c r="F10747" i="11"/>
  <c r="F10746" i="11"/>
  <c r="F10745" i="11"/>
  <c r="F10744" i="11"/>
  <c r="F10743" i="11"/>
  <c r="F10742" i="11"/>
  <c r="F10741" i="11"/>
  <c r="F10740" i="11"/>
  <c r="F10739" i="11"/>
  <c r="F10738" i="11"/>
  <c r="F10737" i="11"/>
  <c r="F10736" i="11"/>
  <c r="F10735" i="11"/>
  <c r="F10734" i="11"/>
  <c r="F10733" i="11"/>
  <c r="F10732" i="11"/>
  <c r="F10731" i="11"/>
  <c r="F10730" i="11"/>
  <c r="F10729" i="11"/>
  <c r="F10728" i="11"/>
  <c r="F10727" i="11"/>
  <c r="F10726" i="11"/>
  <c r="F10725" i="11"/>
  <c r="F10724" i="11"/>
  <c r="F10723" i="11"/>
  <c r="F10722" i="11"/>
  <c r="F10721" i="11"/>
  <c r="F10720" i="11"/>
  <c r="F10719" i="11"/>
  <c r="F10718" i="11"/>
  <c r="F10717" i="11"/>
  <c r="F10716" i="11"/>
  <c r="F10715" i="11"/>
  <c r="F10714" i="11"/>
  <c r="F10713" i="11"/>
  <c r="F10712" i="11"/>
  <c r="F10711" i="11"/>
  <c r="F10710" i="11"/>
  <c r="F10709" i="11"/>
  <c r="F10708" i="11"/>
  <c r="F10707" i="11"/>
  <c r="F10706" i="11"/>
  <c r="F10705" i="11"/>
  <c r="F10704" i="11"/>
  <c r="F10703" i="11"/>
  <c r="F10702" i="11"/>
  <c r="F10701" i="11"/>
  <c r="F10700" i="11"/>
  <c r="F10699" i="11"/>
  <c r="F10698" i="11"/>
  <c r="F10697" i="11"/>
  <c r="F10696" i="11"/>
  <c r="F10695" i="11"/>
  <c r="F10694" i="11"/>
  <c r="F10693" i="11"/>
  <c r="F10692" i="11"/>
  <c r="F10691" i="11"/>
  <c r="F10690" i="11"/>
  <c r="F10689" i="11"/>
  <c r="F10688" i="11"/>
  <c r="F10687" i="11"/>
  <c r="F10686" i="11"/>
  <c r="F10685" i="11"/>
  <c r="F10684" i="11"/>
  <c r="F10683" i="11"/>
  <c r="F10682" i="11"/>
  <c r="F10681" i="11"/>
  <c r="F10680" i="11"/>
  <c r="F10679" i="11"/>
  <c r="F10678" i="11"/>
  <c r="F10677" i="11"/>
  <c r="F10676" i="11"/>
  <c r="F10675" i="11"/>
  <c r="F10674" i="11"/>
  <c r="F10673" i="11"/>
  <c r="F10672" i="11"/>
  <c r="F10671" i="11"/>
  <c r="F10670" i="11"/>
  <c r="F10669" i="11"/>
  <c r="F10668" i="11"/>
  <c r="F10667" i="11"/>
  <c r="F10666" i="11"/>
  <c r="F10665" i="11"/>
  <c r="F10664" i="11"/>
  <c r="F10663" i="11"/>
  <c r="F10662" i="11"/>
  <c r="F10661" i="11"/>
  <c r="F10660" i="11"/>
  <c r="F10659" i="11"/>
  <c r="F10658" i="11"/>
  <c r="F10657" i="11"/>
  <c r="F10656" i="11"/>
  <c r="F10655" i="11"/>
  <c r="F10654" i="11"/>
  <c r="F10653" i="11"/>
  <c r="F10652" i="11"/>
  <c r="F10651" i="11"/>
  <c r="F10650" i="11"/>
  <c r="F10649" i="11"/>
  <c r="F10648" i="11"/>
  <c r="F10647" i="11"/>
  <c r="F10646" i="11"/>
  <c r="F10645" i="11"/>
  <c r="F10644" i="11"/>
  <c r="F10643" i="11"/>
  <c r="F10642" i="11"/>
  <c r="F10641" i="11"/>
  <c r="F10640" i="11"/>
  <c r="F10639" i="11"/>
  <c r="F10638" i="11"/>
  <c r="F10637" i="11"/>
  <c r="F10636" i="11"/>
  <c r="F10635" i="11"/>
  <c r="F10634" i="11"/>
  <c r="F10633" i="11"/>
  <c r="F10632" i="11"/>
  <c r="F10631" i="11"/>
  <c r="F10630" i="11"/>
  <c r="F10629" i="11"/>
  <c r="F10628" i="11"/>
  <c r="F10627" i="11"/>
  <c r="F10626" i="11"/>
  <c r="F10625" i="11"/>
  <c r="F10624" i="11"/>
  <c r="F10623" i="11"/>
  <c r="F10622" i="11"/>
  <c r="F10621" i="11"/>
  <c r="F10620" i="11"/>
  <c r="F10619" i="11"/>
  <c r="F10618" i="11"/>
  <c r="F10617" i="11"/>
  <c r="F10616" i="11"/>
  <c r="F10615" i="11"/>
  <c r="F10614" i="11"/>
  <c r="F10613" i="11"/>
  <c r="F10612" i="11"/>
  <c r="F10611" i="11"/>
  <c r="F10610" i="11"/>
  <c r="F10609" i="11"/>
  <c r="F10608" i="11"/>
  <c r="F10607" i="11"/>
  <c r="F10606" i="11"/>
  <c r="F10605" i="11"/>
  <c r="F10604" i="11"/>
  <c r="F10603" i="11"/>
  <c r="F10602" i="11"/>
  <c r="F10601" i="11"/>
  <c r="F10600" i="11"/>
  <c r="F10599" i="11"/>
  <c r="F10598" i="11"/>
  <c r="F10597" i="11"/>
  <c r="F10596" i="11"/>
  <c r="F10595" i="11"/>
  <c r="F10594" i="11"/>
  <c r="F10593" i="11"/>
  <c r="F10592" i="11"/>
  <c r="F10591" i="11"/>
  <c r="F10590" i="11"/>
  <c r="F10589" i="11"/>
  <c r="F10588" i="11"/>
  <c r="F10587" i="11"/>
  <c r="F10586" i="11"/>
  <c r="F10585" i="11"/>
  <c r="F10584" i="11"/>
  <c r="F10583" i="11"/>
  <c r="F10582" i="11"/>
  <c r="F10581" i="11"/>
  <c r="F10580" i="11"/>
  <c r="F10579" i="11"/>
  <c r="F10578" i="11"/>
  <c r="F10577" i="11"/>
  <c r="F10576" i="11"/>
  <c r="F10575" i="11"/>
  <c r="F10574" i="11"/>
  <c r="F10573" i="11"/>
  <c r="F10572" i="11"/>
  <c r="F10571" i="11"/>
  <c r="F10570" i="11"/>
  <c r="F10569" i="11"/>
  <c r="F10568" i="11"/>
  <c r="F10567" i="11"/>
  <c r="F10566" i="11"/>
  <c r="F10565" i="11"/>
  <c r="F10564" i="11"/>
  <c r="F10563" i="11"/>
  <c r="F10562" i="11"/>
  <c r="F10561" i="11"/>
  <c r="F10560" i="11"/>
  <c r="F10559" i="11"/>
  <c r="F10558" i="11"/>
  <c r="F10557" i="11"/>
  <c r="F10556" i="11"/>
  <c r="F10555" i="11"/>
  <c r="F10554" i="11"/>
  <c r="F10553" i="11"/>
  <c r="F10552" i="11"/>
  <c r="F10551" i="11"/>
  <c r="F10550" i="11"/>
  <c r="F10549" i="11"/>
  <c r="F10548" i="11"/>
  <c r="F10547" i="11"/>
  <c r="F10546" i="11"/>
  <c r="F10545" i="11"/>
  <c r="F10544" i="11"/>
  <c r="F10543" i="11"/>
  <c r="F10542" i="11"/>
  <c r="F10541" i="11"/>
  <c r="F10540" i="11"/>
  <c r="F10539" i="11"/>
  <c r="F10538" i="11"/>
  <c r="F10537" i="11"/>
  <c r="F10536" i="11"/>
  <c r="F10535" i="11"/>
  <c r="F10534" i="11"/>
  <c r="F10533" i="11"/>
  <c r="F10532" i="11"/>
  <c r="F10531" i="11"/>
  <c r="F10530" i="11"/>
  <c r="F10529" i="11"/>
  <c r="F10528" i="11"/>
  <c r="F10527" i="11"/>
  <c r="F10526" i="11"/>
  <c r="F10525" i="11"/>
  <c r="F10524" i="11"/>
  <c r="F10523" i="11"/>
  <c r="F10522" i="11"/>
  <c r="F10521" i="11"/>
  <c r="F10520" i="11"/>
  <c r="F10519" i="11"/>
  <c r="F10518" i="11"/>
  <c r="F10517" i="11"/>
  <c r="F10516" i="11"/>
  <c r="F10515" i="11"/>
  <c r="F10514" i="11"/>
  <c r="F10513" i="11"/>
  <c r="F10512" i="11"/>
  <c r="F10511" i="11"/>
  <c r="F10510" i="11"/>
  <c r="F10509" i="11"/>
  <c r="F10508" i="11"/>
  <c r="F10507" i="11"/>
  <c r="F10506" i="11"/>
  <c r="F10505" i="11"/>
  <c r="F10504" i="11"/>
  <c r="F10503" i="11"/>
  <c r="F10502" i="11"/>
  <c r="F10501" i="11"/>
  <c r="F10500" i="11"/>
  <c r="F10499" i="11"/>
  <c r="F10498" i="11"/>
  <c r="F10497" i="11"/>
  <c r="F10496" i="11"/>
  <c r="F10495" i="11"/>
  <c r="F10494" i="11"/>
  <c r="F10493" i="11"/>
  <c r="F10492" i="11"/>
  <c r="F10491" i="11"/>
  <c r="F10490" i="11"/>
  <c r="F10489" i="11"/>
  <c r="F10488" i="11"/>
  <c r="F10487" i="11"/>
  <c r="F10486" i="11"/>
  <c r="F10485" i="11"/>
  <c r="F10484" i="11"/>
  <c r="F10483" i="11"/>
  <c r="F10482" i="11"/>
  <c r="F10481" i="11"/>
  <c r="F10480" i="11"/>
  <c r="F10479" i="11"/>
  <c r="F10478" i="11"/>
  <c r="F10477" i="11"/>
  <c r="F10476" i="11"/>
  <c r="F10475" i="11"/>
  <c r="F10474" i="11"/>
  <c r="F10473" i="11"/>
  <c r="F10472" i="11"/>
  <c r="F10471" i="11"/>
  <c r="F10470" i="11"/>
  <c r="F10469" i="11"/>
  <c r="F10468" i="11"/>
  <c r="F10467" i="11"/>
  <c r="F10466" i="11"/>
  <c r="F10465" i="11"/>
  <c r="F10464" i="11"/>
  <c r="F10463" i="11"/>
  <c r="F10462" i="11"/>
  <c r="F10461" i="11"/>
  <c r="F10460" i="11"/>
  <c r="F10459" i="11"/>
  <c r="F10458" i="11"/>
  <c r="F10457" i="11"/>
  <c r="F10456" i="11"/>
  <c r="F10455" i="11"/>
  <c r="F10454" i="11"/>
  <c r="F10453" i="11"/>
  <c r="F10452" i="11"/>
  <c r="F10451" i="11"/>
  <c r="F10450" i="11"/>
  <c r="F10449" i="11"/>
  <c r="F10448" i="11"/>
  <c r="F10447" i="11"/>
  <c r="F10446" i="11"/>
  <c r="F10445" i="11"/>
  <c r="F10444" i="11"/>
  <c r="F10443" i="11"/>
  <c r="F10442" i="11"/>
  <c r="F10441" i="11"/>
  <c r="F10440" i="11"/>
  <c r="F10439" i="11"/>
  <c r="F10438" i="11"/>
  <c r="F10437" i="11"/>
  <c r="F10436" i="11"/>
  <c r="F10435" i="11"/>
  <c r="F10434" i="11"/>
  <c r="F10433" i="11"/>
  <c r="F10432" i="11"/>
  <c r="F10431" i="11"/>
  <c r="F10430" i="11"/>
  <c r="F10429" i="11"/>
  <c r="F10428" i="11"/>
  <c r="F10427" i="11"/>
  <c r="F10426" i="11"/>
  <c r="F10425" i="11"/>
  <c r="F10424" i="11"/>
  <c r="F10423" i="11"/>
  <c r="F10422" i="11"/>
  <c r="F10421" i="11"/>
  <c r="F10420" i="11"/>
  <c r="F10419" i="11"/>
  <c r="F10418" i="11"/>
  <c r="F10417" i="11"/>
  <c r="F10416" i="11"/>
  <c r="F10415" i="11"/>
  <c r="F10414" i="11"/>
  <c r="F10413" i="11"/>
  <c r="F10412" i="11"/>
  <c r="F10411" i="11"/>
  <c r="F10410" i="11"/>
  <c r="F10409" i="11"/>
  <c r="F10408" i="11"/>
  <c r="F10407" i="11"/>
  <c r="F10406" i="11"/>
  <c r="F10405" i="11"/>
  <c r="F10404" i="11"/>
  <c r="F10403" i="11"/>
  <c r="F10402" i="11"/>
  <c r="F10401" i="11"/>
  <c r="F10400" i="11"/>
  <c r="F10399" i="11"/>
  <c r="F10398" i="11"/>
  <c r="F10397" i="11"/>
  <c r="F10396" i="11"/>
  <c r="F10395" i="11"/>
  <c r="F10394" i="11"/>
  <c r="F10393" i="11"/>
  <c r="F10392" i="11"/>
  <c r="F10391" i="11"/>
  <c r="F10390" i="11"/>
  <c r="F10389" i="11"/>
  <c r="F10388" i="11"/>
  <c r="F10387" i="11"/>
  <c r="F10386" i="11"/>
  <c r="F10385" i="11"/>
  <c r="F10384" i="11"/>
  <c r="F10383" i="11"/>
  <c r="F10382" i="11"/>
  <c r="F10381" i="11"/>
  <c r="F10380" i="11"/>
  <c r="F10379" i="11"/>
  <c r="F10378" i="11"/>
  <c r="F10377" i="11"/>
  <c r="F10376" i="11"/>
  <c r="F10375" i="11"/>
  <c r="F10374" i="11"/>
  <c r="F10373" i="11"/>
  <c r="F10372" i="11"/>
  <c r="F10371" i="11"/>
  <c r="F10370" i="11"/>
  <c r="F10369" i="11"/>
  <c r="F10368" i="11"/>
  <c r="F10367" i="11"/>
  <c r="F10366" i="11"/>
  <c r="F10365" i="11"/>
  <c r="F10364" i="11"/>
  <c r="F10363" i="11"/>
  <c r="F10362" i="11"/>
  <c r="F10361" i="11"/>
  <c r="F10360" i="11"/>
  <c r="F10359" i="11"/>
  <c r="F10358" i="11"/>
  <c r="F10357" i="11"/>
  <c r="F10356" i="11"/>
  <c r="F10355" i="11"/>
  <c r="F10354" i="11"/>
  <c r="F10353" i="11"/>
  <c r="F10352" i="11"/>
  <c r="F10351" i="11"/>
  <c r="F10350" i="11"/>
  <c r="F10349" i="11"/>
  <c r="F10348" i="11"/>
  <c r="F10347" i="11"/>
  <c r="F10346" i="11"/>
  <c r="F10345" i="11"/>
  <c r="F10344" i="11"/>
  <c r="F10343" i="11"/>
  <c r="F10342" i="11"/>
  <c r="F10341" i="11"/>
  <c r="F10340" i="11"/>
  <c r="F10339" i="11"/>
  <c r="F10338" i="11"/>
  <c r="F10337" i="11"/>
  <c r="F10336" i="11"/>
  <c r="F10335" i="11"/>
  <c r="F10334" i="11"/>
  <c r="F10333" i="11"/>
  <c r="F10332" i="11"/>
  <c r="F10331" i="11"/>
  <c r="F10330" i="11"/>
  <c r="F10329" i="11"/>
  <c r="F10328" i="11"/>
  <c r="F10327" i="11"/>
  <c r="F10326" i="11"/>
  <c r="F10325" i="11"/>
  <c r="F10324" i="11"/>
  <c r="F10323" i="11"/>
  <c r="F10322" i="11"/>
  <c r="F10321" i="11"/>
  <c r="F10320" i="11"/>
  <c r="F10319" i="11"/>
  <c r="F10318" i="11"/>
  <c r="F10317" i="11"/>
  <c r="F10316" i="11"/>
  <c r="F10315" i="11"/>
  <c r="F10314" i="11"/>
  <c r="F10313" i="11"/>
  <c r="F10312" i="11"/>
  <c r="F10311" i="11"/>
  <c r="F10310" i="11"/>
  <c r="F10309" i="11"/>
  <c r="F10308" i="11"/>
  <c r="F10307" i="11"/>
  <c r="F10306" i="11"/>
  <c r="F10305" i="11"/>
  <c r="F10304" i="11"/>
  <c r="F10303" i="11"/>
  <c r="F10302" i="11"/>
  <c r="F10301" i="11"/>
  <c r="F10300" i="11"/>
  <c r="F10299" i="11"/>
  <c r="F10298" i="11"/>
  <c r="F10297" i="11"/>
  <c r="F10296" i="11"/>
  <c r="F10295" i="11"/>
  <c r="F10294" i="11"/>
  <c r="F10293" i="11"/>
  <c r="F10292" i="11"/>
  <c r="F10291" i="11"/>
  <c r="F10290" i="11"/>
  <c r="F10289" i="11"/>
  <c r="F10288" i="11"/>
  <c r="F10287" i="11"/>
  <c r="F10286" i="11"/>
  <c r="F10285" i="11"/>
  <c r="F10284" i="11"/>
  <c r="F10283" i="11"/>
  <c r="F10282" i="11"/>
  <c r="F10281" i="11"/>
  <c r="F10280" i="11"/>
  <c r="F10279" i="11"/>
  <c r="F10278" i="11"/>
  <c r="F10277" i="11"/>
  <c r="F10276" i="11"/>
  <c r="F10275" i="11"/>
  <c r="F10274" i="11"/>
  <c r="F10273" i="11"/>
  <c r="F10272" i="11"/>
  <c r="F10271" i="11"/>
  <c r="F10270" i="11"/>
  <c r="F10269" i="11"/>
  <c r="F10268" i="11"/>
  <c r="F10267" i="11"/>
  <c r="F10266" i="11"/>
  <c r="F10265" i="11"/>
  <c r="F10264" i="11"/>
  <c r="F10263" i="11"/>
  <c r="F10262" i="11"/>
  <c r="F10261" i="11"/>
  <c r="F10260" i="11"/>
  <c r="F10259" i="11"/>
  <c r="F10258" i="11"/>
  <c r="F10257" i="11"/>
  <c r="F10256" i="11"/>
  <c r="F10255" i="11"/>
  <c r="F10254" i="11"/>
  <c r="F10253" i="11"/>
  <c r="F10252" i="11"/>
  <c r="F10251" i="11"/>
  <c r="F10250" i="11"/>
  <c r="F10249" i="11"/>
  <c r="F10248" i="11"/>
  <c r="F10247" i="11"/>
  <c r="F10246" i="11"/>
  <c r="F10245" i="11"/>
  <c r="F10244" i="11"/>
  <c r="F10243" i="11"/>
  <c r="F10242" i="11"/>
  <c r="F10241" i="11"/>
  <c r="F10240" i="11"/>
  <c r="F10239" i="11"/>
  <c r="F10238" i="11"/>
  <c r="F10237" i="11"/>
  <c r="F10236" i="11"/>
  <c r="F10235" i="11"/>
  <c r="F10234" i="11"/>
  <c r="F10233" i="11"/>
  <c r="F10232" i="11"/>
  <c r="F10231" i="11"/>
  <c r="F10230" i="11"/>
  <c r="F10229" i="11"/>
  <c r="F10228" i="11"/>
  <c r="F10227" i="11"/>
  <c r="F10226" i="11"/>
  <c r="F10225" i="11"/>
  <c r="F10224" i="11"/>
  <c r="F10223" i="11"/>
  <c r="F10222" i="11"/>
  <c r="F10221" i="11"/>
  <c r="F10220" i="11"/>
  <c r="F10219" i="11"/>
  <c r="F10218" i="11"/>
  <c r="F10217" i="11"/>
  <c r="F10216" i="11"/>
  <c r="F10215" i="11"/>
  <c r="F10214" i="11"/>
  <c r="F10213" i="11"/>
  <c r="F10212" i="11"/>
  <c r="F10211" i="11"/>
  <c r="F10210" i="11"/>
  <c r="F10209" i="11"/>
  <c r="F10208" i="11"/>
  <c r="F10207" i="11"/>
  <c r="F10206" i="11"/>
  <c r="F10205" i="11"/>
  <c r="F10204" i="11"/>
  <c r="F10203" i="11"/>
  <c r="F10202" i="11"/>
  <c r="F10201" i="11"/>
  <c r="F10200" i="11"/>
  <c r="F10199" i="11"/>
  <c r="F10198" i="11"/>
  <c r="F10197" i="11"/>
  <c r="F10196" i="11"/>
  <c r="F10195" i="11"/>
  <c r="F10194" i="11"/>
  <c r="F10193" i="11"/>
  <c r="F10192" i="11"/>
  <c r="F10191" i="11"/>
  <c r="F10190" i="11"/>
  <c r="F10189" i="11"/>
  <c r="F10188" i="11"/>
  <c r="F10187" i="11"/>
  <c r="F10186" i="11"/>
  <c r="F10185" i="11"/>
  <c r="F10184" i="11"/>
  <c r="F10183" i="11"/>
  <c r="F10182" i="11"/>
  <c r="F10181" i="11"/>
  <c r="F10180" i="11"/>
  <c r="F10179" i="11"/>
  <c r="F10178" i="11"/>
  <c r="F10177" i="11"/>
  <c r="F10176" i="11"/>
  <c r="F10175" i="11"/>
  <c r="F10174" i="11"/>
  <c r="F10173" i="11"/>
  <c r="F10172" i="11"/>
  <c r="F10171" i="11"/>
  <c r="F10170" i="11"/>
  <c r="F10169" i="11"/>
  <c r="F10168" i="11"/>
  <c r="F10167" i="11"/>
  <c r="F10166" i="11"/>
  <c r="F10165" i="11"/>
  <c r="F10164" i="11"/>
  <c r="F10163" i="11"/>
  <c r="F10162" i="11"/>
  <c r="F10161" i="11"/>
  <c r="F10160" i="11"/>
  <c r="F10159" i="11"/>
  <c r="F10158" i="11"/>
  <c r="F10157" i="11"/>
  <c r="F10156" i="11"/>
  <c r="F10155" i="11"/>
  <c r="F10154" i="11"/>
  <c r="F10153" i="11"/>
  <c r="F10152" i="11"/>
  <c r="F10151" i="11"/>
  <c r="F10150" i="11"/>
  <c r="F10149" i="11"/>
  <c r="F10148" i="11"/>
  <c r="F10147" i="11"/>
  <c r="F10146" i="11"/>
  <c r="F10145" i="11"/>
  <c r="F10144" i="11"/>
  <c r="F10143" i="11"/>
  <c r="F10142" i="11"/>
  <c r="F10141" i="11"/>
  <c r="F10140" i="11"/>
  <c r="F10139" i="11"/>
  <c r="F10138" i="11"/>
  <c r="F10137" i="11"/>
  <c r="F10136" i="11"/>
  <c r="F10135" i="11"/>
  <c r="F10134" i="11"/>
  <c r="F10133" i="11"/>
  <c r="F10132" i="11"/>
  <c r="F10131" i="11"/>
  <c r="F10130" i="11"/>
  <c r="F10129" i="11"/>
  <c r="F10128" i="11"/>
  <c r="F10127" i="11"/>
  <c r="F10126" i="11"/>
  <c r="F10125" i="11"/>
  <c r="F10124" i="11"/>
  <c r="F10123" i="11"/>
  <c r="F10122" i="11"/>
  <c r="F10121" i="11"/>
  <c r="F10120" i="11"/>
  <c r="F10119" i="11"/>
  <c r="F10118" i="11"/>
  <c r="F10117" i="11"/>
  <c r="F10116" i="11"/>
  <c r="F10115" i="11"/>
  <c r="F10114" i="11"/>
  <c r="F10113" i="11"/>
  <c r="F10112" i="11"/>
  <c r="F10111" i="11"/>
  <c r="F10110" i="11"/>
  <c r="F10109" i="11"/>
  <c r="F10108" i="11"/>
  <c r="F10107" i="11"/>
  <c r="F10106" i="11"/>
  <c r="F10105" i="11"/>
  <c r="F10104" i="11"/>
  <c r="F10103" i="11"/>
  <c r="F10102" i="11"/>
  <c r="F10101" i="11"/>
  <c r="F10100" i="11"/>
  <c r="F10099" i="11"/>
  <c r="F10098" i="11"/>
  <c r="F10097" i="11"/>
  <c r="F10096" i="11"/>
  <c r="F10095" i="11"/>
  <c r="F10094" i="11"/>
  <c r="F10093" i="11"/>
  <c r="F10092" i="11"/>
  <c r="F10091" i="11"/>
  <c r="F10090" i="11"/>
  <c r="F10089" i="11"/>
  <c r="F10088" i="11"/>
  <c r="F10087" i="11"/>
  <c r="F10086" i="11"/>
  <c r="F10085" i="11"/>
  <c r="F10084" i="11"/>
  <c r="F10083" i="11"/>
  <c r="F10082" i="11"/>
  <c r="F10081" i="11"/>
  <c r="F10080" i="11"/>
  <c r="F10079" i="11"/>
  <c r="F10078" i="11"/>
  <c r="F10077" i="11"/>
  <c r="F10076" i="11"/>
  <c r="F10075" i="11"/>
  <c r="F10074" i="11"/>
  <c r="F10073" i="11"/>
  <c r="F10072" i="11"/>
  <c r="F10071" i="11"/>
  <c r="F10070" i="11"/>
  <c r="F10069" i="11"/>
  <c r="F10068" i="11"/>
  <c r="F10067" i="11"/>
  <c r="F10066" i="11"/>
  <c r="F10065" i="11"/>
  <c r="F10064" i="11"/>
  <c r="F10063" i="11"/>
  <c r="F10062" i="11"/>
  <c r="F10061" i="11"/>
  <c r="F10060" i="11"/>
  <c r="F10059" i="11"/>
  <c r="F10058" i="11"/>
  <c r="F10057" i="11"/>
  <c r="F10056" i="11"/>
  <c r="F10055" i="11"/>
  <c r="F10054" i="11"/>
  <c r="F10053" i="11"/>
  <c r="F10052" i="11"/>
  <c r="F10051" i="11"/>
  <c r="F10050" i="11"/>
  <c r="F10049" i="11"/>
  <c r="F10048" i="11"/>
  <c r="F10047" i="11"/>
  <c r="F10046" i="11"/>
  <c r="F10045" i="11"/>
  <c r="F10044" i="11"/>
  <c r="F10043" i="11"/>
  <c r="F10042" i="11"/>
  <c r="F10041" i="11"/>
  <c r="F10040" i="11"/>
  <c r="F10039" i="11"/>
  <c r="F10038" i="11"/>
  <c r="F10037" i="11"/>
  <c r="F10036" i="11"/>
  <c r="F10035" i="11"/>
  <c r="F10034" i="11"/>
  <c r="F10033" i="11"/>
  <c r="F10032" i="11"/>
  <c r="F10031" i="11"/>
  <c r="F10030" i="11"/>
  <c r="F10029" i="11"/>
  <c r="F10028" i="11"/>
  <c r="F10027" i="11"/>
  <c r="F10026" i="11"/>
  <c r="F10025" i="11"/>
  <c r="F10024" i="11"/>
  <c r="F10023" i="11"/>
  <c r="F10022" i="11"/>
  <c r="F10021" i="11"/>
  <c r="F10020" i="11"/>
  <c r="F10019" i="11"/>
  <c r="F10018" i="11"/>
  <c r="F10017" i="11"/>
  <c r="F10016" i="11"/>
  <c r="F10015" i="11"/>
  <c r="F10014" i="11"/>
  <c r="F10013" i="11"/>
  <c r="F10012" i="11"/>
  <c r="F10011" i="11"/>
  <c r="F10010" i="11"/>
  <c r="F10009" i="11"/>
  <c r="F10008" i="11"/>
  <c r="F10007" i="11"/>
  <c r="F10006" i="11"/>
  <c r="F10005" i="11"/>
  <c r="F10004" i="11"/>
  <c r="F10003" i="11"/>
  <c r="F10002" i="11"/>
  <c r="F10001" i="11"/>
  <c r="F10000" i="11"/>
  <c r="F9999" i="11"/>
  <c r="F9998" i="11"/>
  <c r="F9997" i="11"/>
  <c r="F9996" i="11"/>
  <c r="F9995" i="11"/>
  <c r="F9994" i="11"/>
  <c r="F9993" i="11"/>
  <c r="F9992" i="11"/>
  <c r="F9991" i="11"/>
  <c r="F9990" i="11"/>
  <c r="F9989" i="11"/>
  <c r="F9988" i="11"/>
  <c r="F9987" i="11"/>
  <c r="F9986" i="11"/>
  <c r="F9985" i="11"/>
  <c r="F9984" i="11"/>
  <c r="F9983" i="11"/>
  <c r="F9982" i="11"/>
  <c r="F9981" i="11"/>
  <c r="F9980" i="11"/>
  <c r="F9979" i="11"/>
  <c r="F9978" i="11"/>
  <c r="F9977" i="11"/>
  <c r="F9976" i="11"/>
  <c r="F9975" i="11"/>
  <c r="F9974" i="11"/>
  <c r="F9973" i="11"/>
  <c r="F9972" i="11"/>
  <c r="F9971" i="11"/>
  <c r="F9970" i="11"/>
  <c r="F9969" i="11"/>
  <c r="F9968" i="11"/>
  <c r="F9967" i="11"/>
  <c r="F9966" i="11"/>
  <c r="F9965" i="11"/>
  <c r="F9964" i="11"/>
  <c r="F9963" i="11"/>
  <c r="F9962" i="11"/>
  <c r="F9961" i="11"/>
  <c r="F9960" i="11"/>
  <c r="F9959" i="11"/>
  <c r="F9958" i="11"/>
  <c r="F9957" i="11"/>
  <c r="F9956" i="11"/>
  <c r="F9955" i="11"/>
  <c r="F9954" i="11"/>
  <c r="F9953" i="11"/>
  <c r="F9952" i="11"/>
  <c r="F9951" i="11"/>
  <c r="F9950" i="11"/>
  <c r="F9949" i="11"/>
  <c r="F9948" i="11"/>
  <c r="F9947" i="11"/>
  <c r="F9946" i="11"/>
  <c r="F9945" i="11"/>
  <c r="F9944" i="11"/>
  <c r="F9943" i="11"/>
  <c r="F9942" i="11"/>
  <c r="F9941" i="11"/>
  <c r="F9940" i="11"/>
  <c r="F9939" i="11"/>
  <c r="F9938" i="11"/>
  <c r="F9937" i="11"/>
  <c r="F9936" i="11"/>
  <c r="F9935" i="11"/>
  <c r="F9934" i="11"/>
  <c r="F9933" i="11"/>
  <c r="F9932" i="11"/>
  <c r="F9931" i="11"/>
  <c r="F9930" i="11"/>
  <c r="F9929" i="11"/>
  <c r="F9928" i="11"/>
  <c r="F9927" i="11"/>
  <c r="F9926" i="11"/>
  <c r="F9925" i="11"/>
  <c r="F9924" i="11"/>
  <c r="F9923" i="11"/>
  <c r="F9922" i="11"/>
  <c r="F9921" i="11"/>
  <c r="F9920" i="11"/>
  <c r="F9919" i="11"/>
  <c r="F9918" i="11"/>
  <c r="F9917" i="11"/>
  <c r="F9916" i="11"/>
  <c r="F9915" i="11"/>
  <c r="F9914" i="11"/>
  <c r="F9913" i="11"/>
  <c r="F9912" i="11"/>
  <c r="F9911" i="11"/>
  <c r="F9910" i="11"/>
  <c r="F9909" i="11"/>
  <c r="F9908" i="11"/>
  <c r="F9907" i="11"/>
  <c r="F9906" i="11"/>
  <c r="F9905" i="11"/>
  <c r="F9904" i="11"/>
  <c r="F9903" i="11"/>
  <c r="F9902" i="11"/>
  <c r="F9901" i="11"/>
  <c r="F9900" i="11"/>
  <c r="F9899" i="11"/>
  <c r="F9898" i="11"/>
  <c r="F9897" i="11"/>
  <c r="F9896" i="11"/>
  <c r="F9895" i="11"/>
  <c r="F9894" i="11"/>
  <c r="F9893" i="11"/>
  <c r="F9892" i="11"/>
  <c r="F9891" i="11"/>
  <c r="F9890" i="11"/>
  <c r="F9889" i="11"/>
  <c r="F9888" i="11"/>
  <c r="F9887" i="11"/>
  <c r="F9886" i="11"/>
  <c r="F9885" i="11"/>
  <c r="F9884" i="11"/>
  <c r="F9883" i="11"/>
  <c r="F9882" i="11"/>
  <c r="F9881" i="11"/>
  <c r="F9880" i="11"/>
  <c r="F9879" i="11"/>
  <c r="F9878" i="11"/>
  <c r="F9877" i="11"/>
  <c r="F9876" i="11"/>
  <c r="F9875" i="11"/>
  <c r="F9874" i="11"/>
  <c r="F9873" i="11"/>
  <c r="F9872" i="11"/>
  <c r="F9871" i="11"/>
  <c r="F9870" i="11"/>
  <c r="F9869" i="11"/>
  <c r="F9868" i="11"/>
  <c r="F9867" i="11"/>
  <c r="F9866" i="11"/>
  <c r="F9865" i="11"/>
  <c r="F9864" i="11"/>
  <c r="F9863" i="11"/>
  <c r="F9862" i="11"/>
  <c r="F9861" i="11"/>
  <c r="F9860" i="11"/>
  <c r="F9859" i="11"/>
  <c r="F9858" i="11"/>
  <c r="F9857" i="11"/>
  <c r="F9856" i="11"/>
  <c r="F9855" i="11"/>
  <c r="F9854" i="11"/>
  <c r="F9853" i="11"/>
  <c r="F9852" i="11"/>
  <c r="F9851" i="11"/>
  <c r="F9850" i="11"/>
  <c r="F9849" i="11"/>
  <c r="F9848" i="11"/>
  <c r="F9847" i="11"/>
  <c r="F9846" i="11"/>
  <c r="F9845" i="11"/>
  <c r="F9844" i="11"/>
  <c r="F9843" i="11"/>
  <c r="F9842" i="11"/>
  <c r="F9841" i="11"/>
  <c r="F9840" i="11"/>
  <c r="F9839" i="11"/>
  <c r="F9838" i="11"/>
  <c r="F9837" i="11"/>
  <c r="F9836" i="11"/>
  <c r="F9835" i="11"/>
  <c r="F9834" i="11"/>
  <c r="F9833" i="11"/>
  <c r="F9832" i="11"/>
  <c r="F9831" i="11"/>
  <c r="F9830" i="11"/>
  <c r="F9829" i="11"/>
  <c r="F9828" i="11"/>
  <c r="F9827" i="11"/>
  <c r="F9826" i="11"/>
  <c r="F9825" i="11"/>
  <c r="F9824" i="11"/>
  <c r="F9823" i="11"/>
  <c r="F9822" i="11"/>
  <c r="F9821" i="11"/>
  <c r="F9820" i="11"/>
  <c r="F9819" i="11"/>
  <c r="F9818" i="11"/>
  <c r="F9817" i="11"/>
  <c r="F9816" i="11"/>
  <c r="F9815" i="11"/>
  <c r="F9814" i="11"/>
  <c r="F9813" i="11"/>
  <c r="F9812" i="11"/>
  <c r="F9811" i="11"/>
  <c r="F9810" i="11"/>
  <c r="F9809" i="11"/>
  <c r="F9808" i="11"/>
  <c r="F9807" i="11"/>
  <c r="F9806" i="11"/>
  <c r="F9805" i="11"/>
  <c r="F9804" i="11"/>
  <c r="F9803" i="11"/>
  <c r="F9802" i="11"/>
  <c r="F9801" i="11"/>
  <c r="F9800" i="11"/>
  <c r="F9799" i="11"/>
  <c r="F9798" i="11"/>
  <c r="F9797" i="11"/>
  <c r="F9796" i="11"/>
  <c r="F9795" i="11"/>
  <c r="F9794" i="11"/>
  <c r="F9793" i="11"/>
  <c r="F9792" i="11"/>
  <c r="F9791" i="11"/>
  <c r="F9790" i="11"/>
  <c r="F9789" i="11"/>
  <c r="F9788" i="11"/>
  <c r="F9787" i="11"/>
  <c r="F9786" i="11"/>
  <c r="F9785" i="11"/>
  <c r="F9784" i="11"/>
  <c r="F9783" i="11"/>
  <c r="F9782" i="11"/>
  <c r="F9781" i="11"/>
  <c r="F9780" i="11"/>
  <c r="F9779" i="11"/>
  <c r="F9778" i="11"/>
  <c r="F9777" i="11"/>
  <c r="F9776" i="11"/>
  <c r="F9775" i="11"/>
  <c r="F9774" i="11"/>
  <c r="F9773" i="11"/>
  <c r="F9772" i="11"/>
  <c r="F9771" i="11"/>
  <c r="F9770" i="11"/>
  <c r="F9769" i="11"/>
  <c r="F9768" i="11"/>
  <c r="F9767" i="11"/>
  <c r="F9766" i="11"/>
  <c r="F9765" i="11"/>
  <c r="F9764" i="11"/>
  <c r="F9763" i="11"/>
  <c r="F9762" i="11"/>
  <c r="F9761" i="11"/>
  <c r="F9760" i="11"/>
  <c r="F9759" i="11"/>
  <c r="F9758" i="11"/>
  <c r="F9757" i="11"/>
  <c r="F9756" i="11"/>
  <c r="F9755" i="11"/>
  <c r="F9754" i="11"/>
  <c r="F9753" i="11"/>
  <c r="F9752" i="11"/>
  <c r="F9751" i="11"/>
  <c r="F9750" i="11"/>
  <c r="F9749" i="11"/>
  <c r="F9748" i="11"/>
  <c r="F9747" i="11"/>
  <c r="F9746" i="11"/>
  <c r="F9745" i="11"/>
  <c r="F9744" i="11"/>
  <c r="F9743" i="11"/>
  <c r="F9742" i="11"/>
  <c r="F9741" i="11"/>
  <c r="F9740" i="11"/>
  <c r="F9739" i="11"/>
  <c r="F9738" i="11"/>
  <c r="F9737" i="11"/>
  <c r="F9736" i="11"/>
  <c r="F9735" i="11"/>
  <c r="F9734" i="11"/>
  <c r="F9733" i="11"/>
  <c r="F9732" i="11"/>
  <c r="F9731" i="11"/>
  <c r="F9730" i="11"/>
  <c r="F9729" i="11"/>
  <c r="F9728" i="11"/>
  <c r="F9727" i="11"/>
  <c r="F9726" i="11"/>
  <c r="F9725" i="11"/>
  <c r="F9724" i="11"/>
  <c r="F9723" i="11"/>
  <c r="F9722" i="11"/>
  <c r="F9721" i="11"/>
  <c r="F9720" i="11"/>
  <c r="F9719" i="11"/>
  <c r="F9718" i="11"/>
  <c r="F9717" i="11"/>
  <c r="F9716" i="11"/>
  <c r="F9715" i="11"/>
  <c r="F9714" i="11"/>
  <c r="F9713" i="11"/>
  <c r="F9712" i="11"/>
  <c r="F9711" i="11"/>
  <c r="F9710" i="11"/>
  <c r="F9709" i="11"/>
  <c r="F9708" i="11"/>
  <c r="F9707" i="11"/>
  <c r="F9706" i="11"/>
  <c r="F9705" i="11"/>
  <c r="F9704" i="11"/>
  <c r="F9703" i="11"/>
  <c r="F9702" i="11"/>
  <c r="F9701" i="11"/>
  <c r="F9700" i="11"/>
  <c r="F9699" i="11"/>
  <c r="F9698" i="11"/>
  <c r="F9697" i="11"/>
  <c r="F9696" i="11"/>
  <c r="F9695" i="11"/>
  <c r="F9694" i="11"/>
  <c r="F9693" i="11"/>
  <c r="F9692" i="11"/>
  <c r="F9691" i="11"/>
  <c r="F9690" i="11"/>
  <c r="F9689" i="11"/>
  <c r="F9688" i="11"/>
  <c r="F9687" i="11"/>
  <c r="F9686" i="11"/>
  <c r="F9685" i="11"/>
  <c r="F9684" i="11"/>
  <c r="F9683" i="11"/>
  <c r="F9682" i="11"/>
  <c r="F9681" i="11"/>
  <c r="F9680" i="11"/>
  <c r="F9679" i="11"/>
  <c r="F9678" i="11"/>
  <c r="F9677" i="11"/>
  <c r="F9676" i="11"/>
  <c r="F9675" i="11"/>
  <c r="F9674" i="11"/>
  <c r="F9673" i="11"/>
  <c r="F9672" i="11"/>
  <c r="F9671" i="11"/>
  <c r="F9670" i="11"/>
  <c r="F9669" i="11"/>
  <c r="F9668" i="11"/>
  <c r="F9667" i="11"/>
  <c r="F9666" i="11"/>
  <c r="F9665" i="11"/>
  <c r="F9664" i="11"/>
  <c r="F9663" i="11"/>
  <c r="F9662" i="11"/>
  <c r="F9661" i="11"/>
  <c r="F9660" i="11"/>
  <c r="F9659" i="11"/>
  <c r="F9658" i="11"/>
  <c r="F9657" i="11"/>
  <c r="F9656" i="11"/>
  <c r="F9655" i="11"/>
  <c r="F9654" i="11"/>
  <c r="F9653" i="11"/>
  <c r="F9652" i="11"/>
  <c r="F9651" i="11"/>
  <c r="F9650" i="11"/>
  <c r="F9649" i="11"/>
  <c r="F9648" i="11"/>
  <c r="F9647" i="11"/>
  <c r="F9646" i="11"/>
  <c r="F9645" i="11"/>
  <c r="F9644" i="11"/>
  <c r="F9643" i="11"/>
  <c r="F9642" i="11"/>
  <c r="F9641" i="11"/>
  <c r="F9640" i="11"/>
  <c r="F9639" i="11"/>
  <c r="F9638" i="11"/>
  <c r="F9637" i="11"/>
  <c r="F9636" i="11"/>
  <c r="F9635" i="11"/>
  <c r="F9634" i="11"/>
  <c r="F9633" i="11"/>
  <c r="F9632" i="11"/>
  <c r="F9631" i="11"/>
  <c r="F9630" i="11"/>
  <c r="F9629" i="11"/>
  <c r="F9628" i="11"/>
  <c r="F9627" i="11"/>
  <c r="F9626" i="11"/>
  <c r="F9625" i="11"/>
  <c r="F9624" i="11"/>
  <c r="F9623" i="11"/>
  <c r="F9622" i="11"/>
  <c r="F9621" i="11"/>
  <c r="F9620" i="11"/>
  <c r="F9619" i="11"/>
  <c r="F9618" i="11"/>
  <c r="F9617" i="11"/>
  <c r="F9616" i="11"/>
  <c r="F9615" i="11"/>
  <c r="F9614" i="11"/>
  <c r="F9613" i="11"/>
  <c r="F9612" i="11"/>
  <c r="F9611" i="11"/>
  <c r="F9610" i="11"/>
  <c r="F9609" i="11"/>
  <c r="F9608" i="11"/>
  <c r="F9607" i="11"/>
  <c r="F9606" i="11"/>
  <c r="F9605" i="11"/>
  <c r="F9604" i="11"/>
  <c r="F9603" i="11"/>
  <c r="F9602" i="11"/>
  <c r="F9601" i="11"/>
  <c r="F9600" i="11"/>
  <c r="F9599" i="11"/>
  <c r="F9598" i="11"/>
  <c r="F9597" i="11"/>
  <c r="F9596" i="11"/>
  <c r="F9595" i="11"/>
  <c r="F9594" i="11"/>
  <c r="F9593" i="11"/>
  <c r="F9592" i="11"/>
  <c r="F9591" i="11"/>
  <c r="F9590" i="11"/>
  <c r="F9589" i="11"/>
  <c r="F9588" i="11"/>
  <c r="F9587" i="11"/>
  <c r="F9586" i="11"/>
  <c r="F9585" i="11"/>
  <c r="F9584" i="11"/>
  <c r="F9583" i="11"/>
  <c r="F9582" i="11"/>
  <c r="F9581" i="11"/>
  <c r="F9580" i="11"/>
  <c r="F9579" i="11"/>
  <c r="F9578" i="11"/>
  <c r="F9577" i="11"/>
  <c r="F9576" i="11"/>
  <c r="F9575" i="11"/>
  <c r="F9574" i="11"/>
  <c r="F9573" i="11"/>
  <c r="F9572" i="11"/>
  <c r="F9571" i="11"/>
  <c r="F9570" i="11"/>
  <c r="F9569" i="11"/>
  <c r="F9568" i="11"/>
  <c r="F9567" i="11"/>
  <c r="F9566" i="11"/>
  <c r="F9565" i="11"/>
  <c r="F9564" i="11"/>
  <c r="F9563" i="11"/>
  <c r="F9562" i="11"/>
  <c r="F9561" i="11"/>
  <c r="F9560" i="11"/>
  <c r="F9559" i="11"/>
  <c r="F9558" i="11"/>
  <c r="F9557" i="11"/>
  <c r="F9556" i="11"/>
  <c r="F9555" i="11"/>
  <c r="F9554" i="11"/>
  <c r="F9553" i="11"/>
  <c r="F9552" i="11"/>
  <c r="F9551" i="11"/>
  <c r="F9550" i="11"/>
  <c r="F9549" i="11"/>
  <c r="F9548" i="11"/>
  <c r="F9547" i="11"/>
  <c r="F9546" i="11"/>
  <c r="F9545" i="11"/>
  <c r="F9544" i="11"/>
  <c r="F9543" i="11"/>
  <c r="F9542" i="11"/>
  <c r="F9541" i="11"/>
  <c r="F9540" i="11"/>
  <c r="F9539" i="11"/>
  <c r="F9538" i="11"/>
  <c r="F9537" i="11"/>
  <c r="F9536" i="11"/>
  <c r="F9535" i="11"/>
  <c r="F9534" i="11"/>
  <c r="F9533" i="11"/>
  <c r="F9532" i="11"/>
  <c r="F9531" i="11"/>
  <c r="F9530" i="11"/>
  <c r="F9529" i="11"/>
  <c r="F9528" i="11"/>
  <c r="F9527" i="11"/>
  <c r="F9526" i="11"/>
  <c r="F9525" i="11"/>
  <c r="F9524" i="11"/>
  <c r="F9523" i="11"/>
  <c r="F9522" i="11"/>
  <c r="F9521" i="11"/>
  <c r="F9520" i="11"/>
  <c r="F9519" i="11"/>
  <c r="F9518" i="11"/>
  <c r="F9517" i="11"/>
  <c r="F9516" i="11"/>
  <c r="F9515" i="11"/>
  <c r="F9514" i="11"/>
  <c r="F9513" i="11"/>
  <c r="F9512" i="11"/>
  <c r="F9511" i="11"/>
  <c r="F9510" i="11"/>
  <c r="F9509" i="11"/>
  <c r="F9508" i="11"/>
  <c r="F9507" i="11"/>
  <c r="F9506" i="11"/>
  <c r="F9505" i="11"/>
  <c r="F9504" i="11"/>
  <c r="F9503" i="11"/>
  <c r="F9502" i="11"/>
  <c r="F9501" i="11"/>
  <c r="F9500" i="11"/>
  <c r="F9499" i="11"/>
  <c r="F9498" i="11"/>
  <c r="F9497" i="11"/>
  <c r="F9496" i="11"/>
  <c r="F9495" i="11"/>
  <c r="F9494" i="11"/>
  <c r="F9493" i="11"/>
  <c r="F9492" i="11"/>
  <c r="F9491" i="11"/>
  <c r="F9490" i="11"/>
  <c r="F9489" i="11"/>
  <c r="F9488" i="11"/>
  <c r="F9487" i="11"/>
  <c r="F9486" i="11"/>
  <c r="F9485" i="11"/>
  <c r="F9484" i="11"/>
  <c r="F9483" i="11"/>
  <c r="F9482" i="11"/>
  <c r="F9481" i="11"/>
  <c r="F9480" i="11"/>
  <c r="F9479" i="11"/>
  <c r="F9478" i="11"/>
  <c r="F9477" i="11"/>
  <c r="F9476" i="11"/>
  <c r="F9475" i="11"/>
  <c r="F9474" i="11"/>
  <c r="F9473" i="11"/>
  <c r="F9472" i="11"/>
  <c r="F9471" i="11"/>
  <c r="F9470" i="11"/>
  <c r="F9469" i="11"/>
  <c r="F9468" i="11"/>
  <c r="F9467" i="11"/>
  <c r="F9466" i="11"/>
  <c r="F9465" i="11"/>
  <c r="F9464" i="11"/>
  <c r="F9463" i="11"/>
  <c r="F9462" i="11"/>
  <c r="F9461" i="11"/>
  <c r="F9460" i="11"/>
  <c r="F9459" i="11"/>
  <c r="F9458" i="11"/>
  <c r="F9457" i="11"/>
  <c r="F9456" i="11"/>
  <c r="F9455" i="11"/>
  <c r="F9454" i="11"/>
  <c r="F9453" i="11"/>
  <c r="F9452" i="11"/>
  <c r="F9451" i="11"/>
  <c r="F9450" i="11"/>
  <c r="F9449" i="11"/>
  <c r="F9448" i="11"/>
  <c r="F9447" i="11"/>
  <c r="F9446" i="11"/>
  <c r="F9445" i="11"/>
  <c r="F9444" i="11"/>
  <c r="F9443" i="11"/>
  <c r="F9442" i="11"/>
  <c r="F9441" i="11"/>
  <c r="F9440" i="11"/>
  <c r="F9439" i="11"/>
  <c r="F9438" i="11"/>
  <c r="F9437" i="11"/>
  <c r="F9436" i="11"/>
  <c r="F9435" i="11"/>
  <c r="F9434" i="11"/>
  <c r="F9433" i="11"/>
  <c r="F9432" i="11"/>
  <c r="F9431" i="11"/>
  <c r="F9430" i="11"/>
  <c r="F9429" i="11"/>
  <c r="F9428" i="11"/>
  <c r="F9427" i="11"/>
  <c r="F9426" i="11"/>
  <c r="F9425" i="11"/>
  <c r="F9424" i="11"/>
  <c r="F9423" i="11"/>
  <c r="F9422" i="11"/>
  <c r="F9421" i="11"/>
  <c r="F9420" i="11"/>
  <c r="F9419" i="11"/>
  <c r="F9418" i="11"/>
  <c r="F9417" i="11"/>
  <c r="F9416" i="11"/>
  <c r="F9415" i="11"/>
  <c r="F9414" i="11"/>
  <c r="F9413" i="11"/>
  <c r="F9412" i="11"/>
  <c r="F9411" i="11"/>
  <c r="F9410" i="11"/>
  <c r="F9409" i="11"/>
  <c r="F9408" i="11"/>
  <c r="F9407" i="11"/>
  <c r="F9406" i="11"/>
  <c r="F9405" i="11"/>
  <c r="F9404" i="11"/>
  <c r="F9403" i="11"/>
  <c r="F9402" i="11"/>
  <c r="F9401" i="11"/>
  <c r="F9400" i="11"/>
  <c r="F9399" i="11"/>
  <c r="F9398" i="11"/>
  <c r="F9397" i="11"/>
  <c r="F9396" i="11"/>
  <c r="F9395" i="11"/>
  <c r="F9394" i="11"/>
  <c r="F9393" i="11"/>
  <c r="F9392" i="11"/>
  <c r="F9391" i="11"/>
  <c r="F9390" i="11"/>
  <c r="F9389" i="11"/>
  <c r="F9388" i="11"/>
  <c r="F9387" i="11"/>
  <c r="F9386" i="11"/>
  <c r="F9385" i="11"/>
  <c r="F9384" i="11"/>
  <c r="F9383" i="11"/>
  <c r="F9382" i="11"/>
  <c r="F9381" i="11"/>
  <c r="F9380" i="11"/>
  <c r="F9379" i="11"/>
  <c r="F9378" i="11"/>
  <c r="F9377" i="11"/>
  <c r="F9376" i="11"/>
  <c r="F9375" i="11"/>
  <c r="F9374" i="11"/>
  <c r="F9373" i="11"/>
  <c r="F9372" i="11"/>
  <c r="F9371" i="11"/>
  <c r="F9370" i="11"/>
  <c r="F9369" i="11"/>
  <c r="F9368" i="11"/>
  <c r="F9367" i="11"/>
  <c r="F9366" i="11"/>
  <c r="F9365" i="11"/>
  <c r="F9364" i="11"/>
  <c r="F9363" i="11"/>
  <c r="F9362" i="11"/>
  <c r="F9361" i="11"/>
  <c r="F9360" i="11"/>
  <c r="F9359" i="11"/>
  <c r="F9358" i="11"/>
  <c r="F9357" i="11"/>
  <c r="F9356" i="11"/>
  <c r="F9355" i="11"/>
  <c r="F9354" i="11"/>
  <c r="F9353" i="11"/>
  <c r="F9352" i="11"/>
  <c r="F9351" i="11"/>
  <c r="F9350" i="11"/>
  <c r="F9349" i="11"/>
  <c r="F9348" i="11"/>
  <c r="F9347" i="11"/>
  <c r="F9346" i="11"/>
  <c r="F9345" i="11"/>
  <c r="F9344" i="11"/>
  <c r="F9343" i="11"/>
  <c r="F9342" i="11"/>
  <c r="F9341" i="11"/>
  <c r="F9340" i="11"/>
  <c r="F9339" i="11"/>
  <c r="F9338" i="11"/>
  <c r="F9337" i="11"/>
  <c r="F9336" i="11"/>
  <c r="F9335" i="11"/>
  <c r="F9334" i="11"/>
  <c r="F9333" i="11"/>
  <c r="F9332" i="11"/>
  <c r="F9331" i="11"/>
  <c r="F9330" i="11"/>
  <c r="F9329" i="11"/>
  <c r="F9328" i="11"/>
  <c r="F9327" i="11"/>
  <c r="F9326" i="11"/>
  <c r="F9325" i="11"/>
  <c r="F9324" i="11"/>
  <c r="F9323" i="11"/>
  <c r="F9322" i="11"/>
  <c r="F9321" i="11"/>
  <c r="F9320" i="11"/>
  <c r="F9319" i="11"/>
  <c r="F9318" i="11"/>
  <c r="F9317" i="11"/>
  <c r="F9316" i="11"/>
  <c r="F9315" i="11"/>
  <c r="F9314" i="11"/>
  <c r="F9313" i="11"/>
  <c r="F9312" i="11"/>
  <c r="F9311" i="11"/>
  <c r="F9310" i="11"/>
  <c r="F9309" i="11"/>
  <c r="F9308" i="11"/>
  <c r="F9307" i="11"/>
  <c r="F9306" i="11"/>
  <c r="F9305" i="11"/>
  <c r="F9304" i="11"/>
  <c r="F9303" i="11"/>
  <c r="F9302" i="11"/>
  <c r="F9301" i="11"/>
  <c r="F9300" i="11"/>
  <c r="F9299" i="11"/>
  <c r="F9298" i="11"/>
  <c r="F9297" i="11"/>
  <c r="F9296" i="11"/>
  <c r="F9295" i="11"/>
  <c r="F9294" i="11"/>
  <c r="F9293" i="11"/>
  <c r="F9292" i="11"/>
  <c r="F9291" i="11"/>
  <c r="F9290" i="11"/>
  <c r="F9289" i="11"/>
  <c r="F9288" i="11"/>
  <c r="F9287" i="11"/>
  <c r="F9286" i="11"/>
  <c r="F9285" i="11"/>
  <c r="F9284" i="11"/>
  <c r="F9283" i="11"/>
  <c r="F9282" i="11"/>
  <c r="F9281" i="11"/>
  <c r="F9280" i="11"/>
  <c r="F9279" i="11"/>
  <c r="F9278" i="11"/>
  <c r="F9277" i="11"/>
  <c r="F9276" i="11"/>
  <c r="F9275" i="11"/>
  <c r="F9274" i="11"/>
  <c r="F9273" i="11"/>
  <c r="F9272" i="11"/>
  <c r="F9271" i="11"/>
  <c r="F9270" i="11"/>
  <c r="F9269" i="11"/>
  <c r="F9268" i="11"/>
  <c r="F9267" i="11"/>
  <c r="F9266" i="11"/>
  <c r="F9265" i="11"/>
  <c r="F9264" i="11"/>
  <c r="F9263" i="11"/>
  <c r="F9262" i="11"/>
  <c r="F9261" i="11"/>
  <c r="F9260" i="11"/>
  <c r="F9259" i="11"/>
  <c r="F9258" i="11"/>
  <c r="F9257" i="11"/>
  <c r="F9256" i="11"/>
  <c r="F9255" i="11"/>
  <c r="F9254" i="11"/>
  <c r="F9253" i="11"/>
  <c r="F9252" i="11"/>
  <c r="F9251" i="11"/>
  <c r="F9250" i="11"/>
  <c r="F9249" i="11"/>
  <c r="F9248" i="11"/>
  <c r="F9247" i="11"/>
  <c r="F9246" i="11"/>
  <c r="F9245" i="11"/>
  <c r="F9244" i="11"/>
  <c r="F9243" i="11"/>
  <c r="F9242" i="11"/>
  <c r="F9241" i="11"/>
  <c r="F9240" i="11"/>
  <c r="F9239" i="11"/>
  <c r="F9238" i="11"/>
  <c r="F9237" i="11"/>
  <c r="F9236" i="11"/>
  <c r="F9235" i="11"/>
  <c r="F9234" i="11"/>
  <c r="F9233" i="11"/>
  <c r="F9232" i="11"/>
  <c r="F9231" i="11"/>
  <c r="F9230" i="11"/>
  <c r="F9229" i="11"/>
  <c r="F9228" i="11"/>
  <c r="F9227" i="11"/>
  <c r="F9226" i="11"/>
  <c r="F9225" i="11"/>
  <c r="F9224" i="11"/>
  <c r="F9223" i="11"/>
  <c r="F9222" i="11"/>
  <c r="F9221" i="11"/>
  <c r="F9220" i="11"/>
  <c r="F9219" i="11"/>
  <c r="F9218" i="11"/>
  <c r="F9217" i="11"/>
  <c r="F9216" i="11"/>
  <c r="F9215" i="11"/>
  <c r="F9214" i="11"/>
  <c r="F9213" i="11"/>
  <c r="F9212" i="11"/>
  <c r="F9211" i="11"/>
  <c r="F9210" i="11"/>
  <c r="F9209" i="11"/>
  <c r="F9208" i="11"/>
  <c r="F9207" i="11"/>
  <c r="F9206" i="11"/>
  <c r="F9205" i="11"/>
  <c r="F9204" i="11"/>
  <c r="F9203" i="11"/>
  <c r="F9202" i="11"/>
  <c r="F9201" i="11"/>
  <c r="F9200" i="11"/>
  <c r="F9199" i="11"/>
  <c r="F9198" i="11"/>
  <c r="F9197" i="11"/>
  <c r="F9196" i="11"/>
  <c r="F9195" i="11"/>
  <c r="F9194" i="11"/>
  <c r="F9193" i="11"/>
  <c r="F9192" i="11"/>
  <c r="F9191" i="11"/>
  <c r="F9190" i="11"/>
  <c r="F9189" i="11"/>
  <c r="F9188" i="11"/>
  <c r="F9187" i="11"/>
  <c r="F9186" i="11"/>
  <c r="F9185" i="11"/>
  <c r="F9184" i="11"/>
  <c r="F9183" i="11"/>
  <c r="F9182" i="11"/>
  <c r="F9181" i="11"/>
  <c r="F9180" i="11"/>
  <c r="F9179" i="11"/>
  <c r="F9178" i="11"/>
  <c r="F9177" i="11"/>
  <c r="F9176" i="11"/>
  <c r="F9175" i="11"/>
  <c r="F9174" i="11"/>
  <c r="F9173" i="11"/>
  <c r="F9172" i="11"/>
  <c r="F9171" i="11"/>
  <c r="F9170" i="11"/>
  <c r="F9169" i="11"/>
  <c r="F9168" i="11"/>
  <c r="F9167" i="11"/>
  <c r="F9166" i="11"/>
  <c r="F9165" i="11"/>
  <c r="F9164" i="11"/>
  <c r="F9163" i="11"/>
  <c r="F9162" i="11"/>
  <c r="F9161" i="11"/>
  <c r="F9160" i="11"/>
  <c r="F9159" i="11"/>
  <c r="F9158" i="11"/>
  <c r="F9157" i="11"/>
  <c r="F9156" i="11"/>
  <c r="F9155" i="11"/>
  <c r="F9154" i="11"/>
  <c r="F9153" i="11"/>
  <c r="F9152" i="11"/>
  <c r="F9151" i="11"/>
  <c r="F9150" i="11"/>
  <c r="F9149" i="11"/>
  <c r="F9148" i="11"/>
  <c r="F9147" i="11"/>
  <c r="F9146" i="11"/>
  <c r="F9145" i="11"/>
  <c r="F9144" i="11"/>
  <c r="F9143" i="11"/>
  <c r="F9142" i="11"/>
  <c r="F9141" i="11"/>
  <c r="F9140" i="11"/>
  <c r="F9139" i="11"/>
  <c r="F9138" i="11"/>
  <c r="F9137" i="11"/>
  <c r="F9136" i="11"/>
  <c r="F9135" i="11"/>
  <c r="F9134" i="11"/>
  <c r="F9133" i="11"/>
  <c r="F9132" i="11"/>
  <c r="F9131" i="11"/>
  <c r="F9130" i="11"/>
  <c r="F9129" i="11"/>
  <c r="F9128" i="11"/>
  <c r="F9127" i="11"/>
  <c r="F9126" i="11"/>
  <c r="F9125" i="11"/>
  <c r="F9124" i="11"/>
  <c r="F9123" i="11"/>
  <c r="F9122" i="11"/>
  <c r="F9121" i="11"/>
  <c r="F9120" i="11"/>
  <c r="F9119" i="11"/>
  <c r="F9118" i="11"/>
  <c r="F9117" i="11"/>
  <c r="F9116" i="11"/>
  <c r="F9115" i="11"/>
  <c r="F9114" i="11"/>
  <c r="F9113" i="11"/>
  <c r="F9112" i="11"/>
  <c r="F9111" i="11"/>
  <c r="F9110" i="11"/>
  <c r="F9109" i="11"/>
  <c r="F9108" i="11"/>
  <c r="F9107" i="11"/>
  <c r="F9106" i="11"/>
  <c r="F9105" i="11"/>
  <c r="F9104" i="11"/>
  <c r="F9103" i="11"/>
  <c r="F9102" i="11"/>
  <c r="F9101" i="11"/>
  <c r="F9100" i="11"/>
  <c r="F9099" i="11"/>
  <c r="F9098" i="11"/>
  <c r="F9097" i="11"/>
  <c r="F9096" i="11"/>
  <c r="F9095" i="11"/>
  <c r="F9094" i="11"/>
  <c r="F9093" i="11"/>
  <c r="F9092" i="11"/>
  <c r="F9091" i="11"/>
  <c r="F9090" i="11"/>
  <c r="F9089" i="11"/>
  <c r="F9088" i="11"/>
  <c r="F9087" i="11"/>
  <c r="F9086" i="11"/>
  <c r="F9085" i="11"/>
  <c r="F9084" i="11"/>
  <c r="F9083" i="11"/>
  <c r="F9082" i="11"/>
  <c r="F9081" i="11"/>
  <c r="F9080" i="11"/>
  <c r="F9079" i="11"/>
  <c r="F9078" i="11"/>
  <c r="F9077" i="11"/>
  <c r="F9076" i="11"/>
  <c r="F9075" i="11"/>
  <c r="F9074" i="11"/>
  <c r="F9073" i="11"/>
  <c r="F9072" i="11"/>
  <c r="F9071" i="11"/>
  <c r="F9070" i="11"/>
  <c r="F9069" i="11"/>
  <c r="F9068" i="11"/>
  <c r="F9067" i="11"/>
  <c r="F9066" i="11"/>
  <c r="F9065" i="11"/>
  <c r="F9064" i="11"/>
  <c r="F9063" i="11"/>
  <c r="F9062" i="11"/>
  <c r="F9061" i="11"/>
  <c r="F9060" i="11"/>
  <c r="F9059" i="11"/>
  <c r="F9058" i="11"/>
  <c r="F9057" i="11"/>
  <c r="F9056" i="11"/>
  <c r="F9055" i="11"/>
  <c r="F9054" i="11"/>
  <c r="F9053" i="11"/>
  <c r="F9052" i="11"/>
  <c r="F9051" i="11"/>
  <c r="F9050" i="11"/>
  <c r="F9049" i="11"/>
  <c r="F9048" i="11"/>
  <c r="F9047" i="11"/>
  <c r="F9046" i="11"/>
  <c r="F9045" i="11"/>
  <c r="F9044" i="11"/>
  <c r="F9043" i="11"/>
  <c r="F9042" i="11"/>
  <c r="F9041" i="11"/>
  <c r="F9040" i="11"/>
  <c r="F9039" i="11"/>
  <c r="F9038" i="11"/>
  <c r="F9037" i="11"/>
  <c r="F9036" i="11"/>
  <c r="F9035" i="11"/>
  <c r="F9034" i="11"/>
  <c r="F9033" i="11"/>
  <c r="F9032" i="11"/>
  <c r="F9031" i="11"/>
  <c r="F9030" i="11"/>
  <c r="F9029" i="11"/>
  <c r="F9028" i="11"/>
  <c r="F9027" i="11"/>
  <c r="F9026" i="11"/>
  <c r="F9025" i="11"/>
  <c r="F9024" i="11"/>
  <c r="F9023" i="11"/>
  <c r="F9022" i="11"/>
  <c r="F9021" i="11"/>
  <c r="F9020" i="11"/>
  <c r="F9019" i="11"/>
  <c r="F9018" i="11"/>
  <c r="F9017" i="11"/>
  <c r="F9016" i="11"/>
  <c r="F9015" i="11"/>
  <c r="F9014" i="11"/>
  <c r="F9013" i="11"/>
  <c r="F9012" i="11"/>
  <c r="F9011" i="11"/>
  <c r="F9010" i="11"/>
  <c r="F9009" i="11"/>
  <c r="F9008" i="11"/>
  <c r="F9007" i="11"/>
  <c r="F9006" i="11"/>
  <c r="F9005" i="11"/>
  <c r="F9004" i="11"/>
  <c r="F9003" i="11"/>
  <c r="F9002" i="11"/>
  <c r="F9001" i="11"/>
  <c r="F9000" i="11"/>
  <c r="F8999" i="11"/>
  <c r="F8998" i="11"/>
  <c r="F8997" i="11"/>
  <c r="F8996" i="11"/>
  <c r="F8995" i="11"/>
  <c r="F8994" i="11"/>
  <c r="F8993" i="11"/>
  <c r="F8992" i="11"/>
  <c r="F8991" i="11"/>
  <c r="F8990" i="11"/>
  <c r="F8989" i="11"/>
  <c r="F8988" i="11"/>
  <c r="F8987" i="11"/>
  <c r="F8986" i="11"/>
  <c r="F8985" i="11"/>
  <c r="F8984" i="11"/>
  <c r="F8983" i="11"/>
  <c r="F8982" i="11"/>
  <c r="F8981" i="11"/>
  <c r="F8980" i="11"/>
  <c r="F8979" i="11"/>
  <c r="F8978" i="11"/>
  <c r="F8977" i="11"/>
  <c r="F8976" i="11"/>
  <c r="F8975" i="11"/>
  <c r="F8974" i="11"/>
  <c r="F8973" i="11"/>
  <c r="F8972" i="11"/>
  <c r="F8971" i="11"/>
  <c r="F8970" i="11"/>
  <c r="F8969" i="11"/>
  <c r="F8968" i="11"/>
  <c r="F8967" i="11"/>
  <c r="F8966" i="11"/>
  <c r="F8965" i="11"/>
  <c r="F8964" i="11"/>
  <c r="F8963" i="11"/>
  <c r="F8962" i="11"/>
  <c r="F8961" i="11"/>
  <c r="F8960" i="11"/>
  <c r="F8959" i="11"/>
  <c r="F8958" i="11"/>
  <c r="F8957" i="11"/>
  <c r="F8956" i="11"/>
  <c r="F8955" i="11"/>
  <c r="F8954" i="11"/>
  <c r="F8953" i="11"/>
  <c r="F8952" i="11"/>
  <c r="F8951" i="11"/>
  <c r="F8950" i="11"/>
  <c r="F8949" i="11"/>
  <c r="F8948" i="11"/>
  <c r="F8947" i="11"/>
  <c r="F8946" i="11"/>
  <c r="F8945" i="11"/>
  <c r="F8944" i="11"/>
  <c r="F8943" i="11"/>
  <c r="F8942" i="11"/>
  <c r="F8941" i="11"/>
  <c r="F8940" i="11"/>
  <c r="F8939" i="11"/>
  <c r="F8938" i="11"/>
  <c r="F8937" i="11"/>
  <c r="F8936" i="11"/>
  <c r="F8935" i="11"/>
  <c r="F8934" i="11"/>
  <c r="F8933" i="11"/>
  <c r="F8932" i="11"/>
  <c r="F8931" i="11"/>
  <c r="F8930" i="11"/>
  <c r="F8929" i="11"/>
  <c r="F8928" i="11"/>
  <c r="F8927" i="11"/>
  <c r="F8926" i="11"/>
  <c r="F8925" i="11"/>
  <c r="F8924" i="11"/>
  <c r="F8923" i="11"/>
  <c r="F8922" i="11"/>
  <c r="F8921" i="11"/>
  <c r="F8920" i="11"/>
  <c r="F8919" i="11"/>
  <c r="F8918" i="11"/>
  <c r="F8917" i="11"/>
  <c r="F8916" i="11"/>
  <c r="F8915" i="11"/>
  <c r="F8914" i="11"/>
  <c r="F8913" i="11"/>
  <c r="F8912" i="11"/>
  <c r="F8911" i="11"/>
  <c r="F8910" i="11"/>
  <c r="F8909" i="11"/>
  <c r="F8908" i="11"/>
  <c r="F8907" i="11"/>
  <c r="F8906" i="11"/>
  <c r="F8905" i="11"/>
  <c r="F8904" i="11"/>
  <c r="F8903" i="11"/>
  <c r="F8902" i="11"/>
  <c r="F8901" i="11"/>
  <c r="F8900" i="11"/>
  <c r="F8899" i="11"/>
  <c r="F8898" i="11"/>
  <c r="F8897" i="11"/>
  <c r="F8896" i="11"/>
  <c r="F8895" i="11"/>
  <c r="F8894" i="11"/>
  <c r="F8893" i="11"/>
  <c r="F8892" i="11"/>
  <c r="F8891" i="11"/>
  <c r="F8890" i="11"/>
  <c r="F8889" i="11"/>
  <c r="F8888" i="11"/>
  <c r="F8887" i="11"/>
  <c r="F8886" i="11"/>
  <c r="F8885" i="11"/>
  <c r="F8884" i="11"/>
  <c r="F8883" i="11"/>
  <c r="F8882" i="11"/>
  <c r="F8881" i="11"/>
  <c r="F8880" i="11"/>
  <c r="F8879" i="11"/>
  <c r="F8878" i="11"/>
  <c r="F8877" i="11"/>
  <c r="F8876" i="11"/>
  <c r="F8875" i="11"/>
  <c r="F8874" i="11"/>
  <c r="F8873" i="11"/>
  <c r="F8872" i="11"/>
  <c r="F8871" i="11"/>
  <c r="F8870" i="11"/>
  <c r="F8869" i="11"/>
  <c r="F8868" i="11"/>
  <c r="F8867" i="11"/>
  <c r="F8866" i="11"/>
  <c r="F8865" i="11"/>
  <c r="F8864" i="11"/>
  <c r="F8863" i="11"/>
  <c r="F8862" i="11"/>
  <c r="F8861" i="11"/>
  <c r="F8860" i="11"/>
  <c r="F8859" i="11"/>
  <c r="F8858" i="11"/>
  <c r="F8857" i="11"/>
  <c r="F8856" i="11"/>
  <c r="F8855" i="11"/>
  <c r="F8854" i="11"/>
  <c r="F8853" i="11"/>
  <c r="F8852" i="11"/>
  <c r="F8851" i="11"/>
  <c r="F8850" i="11"/>
  <c r="F8849" i="11"/>
  <c r="F8848" i="11"/>
  <c r="F8847" i="11"/>
  <c r="F8846" i="11"/>
  <c r="F8845" i="11"/>
  <c r="F8844" i="11"/>
  <c r="F8843" i="11"/>
  <c r="F8842" i="11"/>
  <c r="F8841" i="11"/>
  <c r="F8840" i="11"/>
  <c r="F8839" i="11"/>
  <c r="F8838" i="11"/>
  <c r="F8837" i="11"/>
  <c r="F8836" i="11"/>
  <c r="F8835" i="11"/>
  <c r="F8834" i="11"/>
  <c r="F8833" i="11"/>
  <c r="F8832" i="11"/>
  <c r="F8831" i="11"/>
  <c r="F8830" i="11"/>
  <c r="F8829" i="11"/>
  <c r="F8828" i="11"/>
  <c r="F8827" i="11"/>
  <c r="F8826" i="11"/>
  <c r="F8825" i="11"/>
  <c r="F8824" i="11"/>
  <c r="F8823" i="11"/>
  <c r="F8822" i="11"/>
  <c r="F8821" i="11"/>
  <c r="F8820" i="11"/>
  <c r="F8819" i="11"/>
  <c r="F8818" i="11"/>
  <c r="F8817" i="11"/>
  <c r="F8816" i="11"/>
  <c r="F8815" i="11"/>
  <c r="F8814" i="11"/>
  <c r="F8813" i="11"/>
  <c r="F8812" i="11"/>
  <c r="F8811" i="11"/>
  <c r="F8810" i="11"/>
  <c r="F8809" i="11"/>
  <c r="F8808" i="11"/>
  <c r="F8807" i="11"/>
  <c r="F8806" i="11"/>
  <c r="F8805" i="11"/>
  <c r="F8804" i="11"/>
  <c r="F8803" i="11"/>
  <c r="F8802" i="11"/>
  <c r="F8801" i="11"/>
  <c r="F8800" i="11"/>
  <c r="F8799" i="11"/>
  <c r="F8798" i="11"/>
  <c r="F8797" i="11"/>
  <c r="F8796" i="11"/>
  <c r="F8795" i="11"/>
  <c r="F8794" i="11"/>
  <c r="F8793" i="11"/>
  <c r="F8792" i="11"/>
  <c r="F8791" i="11"/>
  <c r="F8790" i="11"/>
  <c r="F8789" i="11"/>
  <c r="F8788" i="11"/>
  <c r="F8787" i="11"/>
  <c r="F8786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D4" i="6"/>
  <c r="D5" i="6"/>
  <c r="D6" i="6"/>
  <c r="D7" i="6"/>
  <c r="D8" i="6"/>
  <c r="D9" i="6"/>
  <c r="D10" i="6"/>
  <c r="D11" i="6"/>
  <c r="D12" i="6"/>
  <c r="D13" i="6"/>
  <c r="D14" i="6"/>
  <c r="D15" i="6"/>
</calcChain>
</file>

<file path=xl/sharedStrings.xml><?xml version="1.0" encoding="utf-8"?>
<sst xmlns="http://schemas.openxmlformats.org/spreadsheetml/2006/main" count="60055" uniqueCount="1056">
  <si>
    <t>UserID</t>
  </si>
  <si>
    <t>Month</t>
  </si>
  <si>
    <t>SubscriptionTier</t>
  </si>
  <si>
    <t>HoursWatched</t>
  </si>
  <si>
    <t>SessionsCount</t>
  </si>
  <si>
    <t>ContentGenreFavorite</t>
  </si>
  <si>
    <t>Churned</t>
  </si>
  <si>
    <t>Revenue</t>
  </si>
  <si>
    <t>User0001</t>
  </si>
  <si>
    <t>User0002</t>
  </si>
  <si>
    <t>User0003</t>
  </si>
  <si>
    <t>User0004</t>
  </si>
  <si>
    <t>User0005</t>
  </si>
  <si>
    <t>User0006</t>
  </si>
  <si>
    <t>User0007</t>
  </si>
  <si>
    <t>User0008</t>
  </si>
  <si>
    <t>User0009</t>
  </si>
  <si>
    <t>User0010</t>
  </si>
  <si>
    <t>User0011</t>
  </si>
  <si>
    <t>User0012</t>
  </si>
  <si>
    <t>User0013</t>
  </si>
  <si>
    <t>User0014</t>
  </si>
  <si>
    <t>User0015</t>
  </si>
  <si>
    <t>User0016</t>
  </si>
  <si>
    <t>User0017</t>
  </si>
  <si>
    <t>User0018</t>
  </si>
  <si>
    <t>User0019</t>
  </si>
  <si>
    <t>User0020</t>
  </si>
  <si>
    <t>User0021</t>
  </si>
  <si>
    <t>User0022</t>
  </si>
  <si>
    <t>User0023</t>
  </si>
  <si>
    <t>User0024</t>
  </si>
  <si>
    <t>User0025</t>
  </si>
  <si>
    <t>User0026</t>
  </si>
  <si>
    <t>User0027</t>
  </si>
  <si>
    <t>User0028</t>
  </si>
  <si>
    <t>User0029</t>
  </si>
  <si>
    <t>User0030</t>
  </si>
  <si>
    <t>User0031</t>
  </si>
  <si>
    <t>User0032</t>
  </si>
  <si>
    <t>User0033</t>
  </si>
  <si>
    <t>User0034</t>
  </si>
  <si>
    <t>User0035</t>
  </si>
  <si>
    <t>User0036</t>
  </si>
  <si>
    <t>User0037</t>
  </si>
  <si>
    <t>User0038</t>
  </si>
  <si>
    <t>User0039</t>
  </si>
  <si>
    <t>User0040</t>
  </si>
  <si>
    <t>User0041</t>
  </si>
  <si>
    <t>User0042</t>
  </si>
  <si>
    <t>User0043</t>
  </si>
  <si>
    <t>User0044</t>
  </si>
  <si>
    <t>User0045</t>
  </si>
  <si>
    <t>User0046</t>
  </si>
  <si>
    <t>User0047</t>
  </si>
  <si>
    <t>User0048</t>
  </si>
  <si>
    <t>User0049</t>
  </si>
  <si>
    <t>User0050</t>
  </si>
  <si>
    <t>User0051</t>
  </si>
  <si>
    <t>User0052</t>
  </si>
  <si>
    <t>User0053</t>
  </si>
  <si>
    <t>User0054</t>
  </si>
  <si>
    <t>User0055</t>
  </si>
  <si>
    <t>User0056</t>
  </si>
  <si>
    <t>User0057</t>
  </si>
  <si>
    <t>User0058</t>
  </si>
  <si>
    <t>User0059</t>
  </si>
  <si>
    <t>User0060</t>
  </si>
  <si>
    <t>User0061</t>
  </si>
  <si>
    <t>User0062</t>
  </si>
  <si>
    <t>User0063</t>
  </si>
  <si>
    <t>User0064</t>
  </si>
  <si>
    <t>User0065</t>
  </si>
  <si>
    <t>User0066</t>
  </si>
  <si>
    <t>User0067</t>
  </si>
  <si>
    <t>User0068</t>
  </si>
  <si>
    <t>User0069</t>
  </si>
  <si>
    <t>User0070</t>
  </si>
  <si>
    <t>User0071</t>
  </si>
  <si>
    <t>User0072</t>
  </si>
  <si>
    <t>User0073</t>
  </si>
  <si>
    <t>User0074</t>
  </si>
  <si>
    <t>User0075</t>
  </si>
  <si>
    <t>User0076</t>
  </si>
  <si>
    <t>User0077</t>
  </si>
  <si>
    <t>User0078</t>
  </si>
  <si>
    <t>User0079</t>
  </si>
  <si>
    <t>User0080</t>
  </si>
  <si>
    <t>User0081</t>
  </si>
  <si>
    <t>User0082</t>
  </si>
  <si>
    <t>User0083</t>
  </si>
  <si>
    <t>User0084</t>
  </si>
  <si>
    <t>User0085</t>
  </si>
  <si>
    <t>User0086</t>
  </si>
  <si>
    <t>User0087</t>
  </si>
  <si>
    <t>User0088</t>
  </si>
  <si>
    <t>User0089</t>
  </si>
  <si>
    <t>User0090</t>
  </si>
  <si>
    <t>User0091</t>
  </si>
  <si>
    <t>User0092</t>
  </si>
  <si>
    <t>User0093</t>
  </si>
  <si>
    <t>User0094</t>
  </si>
  <si>
    <t>User0095</t>
  </si>
  <si>
    <t>User0096</t>
  </si>
  <si>
    <t>User0097</t>
  </si>
  <si>
    <t>User0098</t>
  </si>
  <si>
    <t>User0099</t>
  </si>
  <si>
    <t>User0100</t>
  </si>
  <si>
    <t>User0101</t>
  </si>
  <si>
    <t>User0102</t>
  </si>
  <si>
    <t>User0103</t>
  </si>
  <si>
    <t>User0104</t>
  </si>
  <si>
    <t>User0105</t>
  </si>
  <si>
    <t>User0106</t>
  </si>
  <si>
    <t>User0107</t>
  </si>
  <si>
    <t>User0108</t>
  </si>
  <si>
    <t>User0109</t>
  </si>
  <si>
    <t>User0110</t>
  </si>
  <si>
    <t>User0111</t>
  </si>
  <si>
    <t>User0112</t>
  </si>
  <si>
    <t>User0113</t>
  </si>
  <si>
    <t>User0114</t>
  </si>
  <si>
    <t>User0115</t>
  </si>
  <si>
    <t>User0116</t>
  </si>
  <si>
    <t>User0117</t>
  </si>
  <si>
    <t>User0118</t>
  </si>
  <si>
    <t>User0119</t>
  </si>
  <si>
    <t>User0120</t>
  </si>
  <si>
    <t>User0121</t>
  </si>
  <si>
    <t>User0122</t>
  </si>
  <si>
    <t>User0123</t>
  </si>
  <si>
    <t>User0124</t>
  </si>
  <si>
    <t>User0125</t>
  </si>
  <si>
    <t>User0126</t>
  </si>
  <si>
    <t>User0127</t>
  </si>
  <si>
    <t>User0128</t>
  </si>
  <si>
    <t>User0129</t>
  </si>
  <si>
    <t>User0130</t>
  </si>
  <si>
    <t>User0131</t>
  </si>
  <si>
    <t>User0132</t>
  </si>
  <si>
    <t>User0133</t>
  </si>
  <si>
    <t>User0134</t>
  </si>
  <si>
    <t>User0135</t>
  </si>
  <si>
    <t>User0136</t>
  </si>
  <si>
    <t>User0137</t>
  </si>
  <si>
    <t>User0138</t>
  </si>
  <si>
    <t>User0139</t>
  </si>
  <si>
    <t>User0140</t>
  </si>
  <si>
    <t>User0141</t>
  </si>
  <si>
    <t>User0142</t>
  </si>
  <si>
    <t>User0143</t>
  </si>
  <si>
    <t>User0144</t>
  </si>
  <si>
    <t>User0145</t>
  </si>
  <si>
    <t>User0146</t>
  </si>
  <si>
    <t>User0147</t>
  </si>
  <si>
    <t>User0148</t>
  </si>
  <si>
    <t>User0149</t>
  </si>
  <si>
    <t>User0150</t>
  </si>
  <si>
    <t>User0151</t>
  </si>
  <si>
    <t>User0152</t>
  </si>
  <si>
    <t>User0153</t>
  </si>
  <si>
    <t>User0154</t>
  </si>
  <si>
    <t>User0155</t>
  </si>
  <si>
    <t>User0156</t>
  </si>
  <si>
    <t>User0157</t>
  </si>
  <si>
    <t>User0158</t>
  </si>
  <si>
    <t>User0159</t>
  </si>
  <si>
    <t>User0160</t>
  </si>
  <si>
    <t>User0161</t>
  </si>
  <si>
    <t>User0162</t>
  </si>
  <si>
    <t>User0163</t>
  </si>
  <si>
    <t>User0164</t>
  </si>
  <si>
    <t>User0165</t>
  </si>
  <si>
    <t>User0166</t>
  </si>
  <si>
    <t>User0167</t>
  </si>
  <si>
    <t>User0168</t>
  </si>
  <si>
    <t>User0169</t>
  </si>
  <si>
    <t>User0170</t>
  </si>
  <si>
    <t>User0171</t>
  </si>
  <si>
    <t>User0172</t>
  </si>
  <si>
    <t>User0173</t>
  </si>
  <si>
    <t>User0174</t>
  </si>
  <si>
    <t>User0175</t>
  </si>
  <si>
    <t>User0176</t>
  </si>
  <si>
    <t>User0177</t>
  </si>
  <si>
    <t>User0178</t>
  </si>
  <si>
    <t>User0179</t>
  </si>
  <si>
    <t>User0180</t>
  </si>
  <si>
    <t>User0181</t>
  </si>
  <si>
    <t>User0182</t>
  </si>
  <si>
    <t>User0183</t>
  </si>
  <si>
    <t>User0184</t>
  </si>
  <si>
    <t>User0185</t>
  </si>
  <si>
    <t>User0186</t>
  </si>
  <si>
    <t>User0187</t>
  </si>
  <si>
    <t>User0188</t>
  </si>
  <si>
    <t>User0189</t>
  </si>
  <si>
    <t>User0190</t>
  </si>
  <si>
    <t>User0191</t>
  </si>
  <si>
    <t>User0192</t>
  </si>
  <si>
    <t>User0193</t>
  </si>
  <si>
    <t>User0194</t>
  </si>
  <si>
    <t>User0195</t>
  </si>
  <si>
    <t>User0196</t>
  </si>
  <si>
    <t>User0197</t>
  </si>
  <si>
    <t>User0198</t>
  </si>
  <si>
    <t>User0199</t>
  </si>
  <si>
    <t>User0200</t>
  </si>
  <si>
    <t>User0201</t>
  </si>
  <si>
    <t>User0202</t>
  </si>
  <si>
    <t>User0203</t>
  </si>
  <si>
    <t>User0204</t>
  </si>
  <si>
    <t>User0205</t>
  </si>
  <si>
    <t>User0206</t>
  </si>
  <si>
    <t>User0207</t>
  </si>
  <si>
    <t>User0208</t>
  </si>
  <si>
    <t>User0209</t>
  </si>
  <si>
    <t>User0210</t>
  </si>
  <si>
    <t>User0211</t>
  </si>
  <si>
    <t>User0212</t>
  </si>
  <si>
    <t>User0213</t>
  </si>
  <si>
    <t>User0214</t>
  </si>
  <si>
    <t>User0215</t>
  </si>
  <si>
    <t>User0216</t>
  </si>
  <si>
    <t>User0217</t>
  </si>
  <si>
    <t>User0218</t>
  </si>
  <si>
    <t>User0219</t>
  </si>
  <si>
    <t>User0220</t>
  </si>
  <si>
    <t>User0221</t>
  </si>
  <si>
    <t>User0222</t>
  </si>
  <si>
    <t>User0223</t>
  </si>
  <si>
    <t>User0224</t>
  </si>
  <si>
    <t>User0225</t>
  </si>
  <si>
    <t>User0226</t>
  </si>
  <si>
    <t>User0227</t>
  </si>
  <si>
    <t>User0228</t>
  </si>
  <si>
    <t>User0229</t>
  </si>
  <si>
    <t>User0230</t>
  </si>
  <si>
    <t>User0231</t>
  </si>
  <si>
    <t>User0232</t>
  </si>
  <si>
    <t>User0233</t>
  </si>
  <si>
    <t>User0234</t>
  </si>
  <si>
    <t>User0235</t>
  </si>
  <si>
    <t>User0236</t>
  </si>
  <si>
    <t>User0237</t>
  </si>
  <si>
    <t>User0238</t>
  </si>
  <si>
    <t>User0239</t>
  </si>
  <si>
    <t>User0240</t>
  </si>
  <si>
    <t>User0241</t>
  </si>
  <si>
    <t>User0242</t>
  </si>
  <si>
    <t>User0243</t>
  </si>
  <si>
    <t>User0244</t>
  </si>
  <si>
    <t>User0245</t>
  </si>
  <si>
    <t>User0246</t>
  </si>
  <si>
    <t>User0247</t>
  </si>
  <si>
    <t>User0248</t>
  </si>
  <si>
    <t>User0249</t>
  </si>
  <si>
    <t>User0250</t>
  </si>
  <si>
    <t>User0251</t>
  </si>
  <si>
    <t>User0252</t>
  </si>
  <si>
    <t>User0253</t>
  </si>
  <si>
    <t>User0254</t>
  </si>
  <si>
    <t>User0255</t>
  </si>
  <si>
    <t>User0256</t>
  </si>
  <si>
    <t>User0257</t>
  </si>
  <si>
    <t>User0258</t>
  </si>
  <si>
    <t>User0259</t>
  </si>
  <si>
    <t>User0260</t>
  </si>
  <si>
    <t>User0261</t>
  </si>
  <si>
    <t>User0262</t>
  </si>
  <si>
    <t>User0263</t>
  </si>
  <si>
    <t>User0264</t>
  </si>
  <si>
    <t>User0265</t>
  </si>
  <si>
    <t>User0266</t>
  </si>
  <si>
    <t>User0267</t>
  </si>
  <si>
    <t>User0268</t>
  </si>
  <si>
    <t>User0269</t>
  </si>
  <si>
    <t>User0270</t>
  </si>
  <si>
    <t>User0271</t>
  </si>
  <si>
    <t>User0272</t>
  </si>
  <si>
    <t>User0273</t>
  </si>
  <si>
    <t>User0274</t>
  </si>
  <si>
    <t>User0275</t>
  </si>
  <si>
    <t>User0276</t>
  </si>
  <si>
    <t>User0277</t>
  </si>
  <si>
    <t>User0278</t>
  </si>
  <si>
    <t>User0279</t>
  </si>
  <si>
    <t>User0280</t>
  </si>
  <si>
    <t>User0281</t>
  </si>
  <si>
    <t>User0282</t>
  </si>
  <si>
    <t>User0283</t>
  </si>
  <si>
    <t>User0284</t>
  </si>
  <si>
    <t>User0285</t>
  </si>
  <si>
    <t>User0286</t>
  </si>
  <si>
    <t>User0287</t>
  </si>
  <si>
    <t>User0288</t>
  </si>
  <si>
    <t>User0289</t>
  </si>
  <si>
    <t>User0290</t>
  </si>
  <si>
    <t>User0291</t>
  </si>
  <si>
    <t>User0292</t>
  </si>
  <si>
    <t>User0293</t>
  </si>
  <si>
    <t>User0294</t>
  </si>
  <si>
    <t>User0295</t>
  </si>
  <si>
    <t>User0296</t>
  </si>
  <si>
    <t>User0297</t>
  </si>
  <si>
    <t>User0298</t>
  </si>
  <si>
    <t>User0299</t>
  </si>
  <si>
    <t>User0300</t>
  </si>
  <si>
    <t>User0301</t>
  </si>
  <si>
    <t>User0302</t>
  </si>
  <si>
    <t>User0303</t>
  </si>
  <si>
    <t>User0304</t>
  </si>
  <si>
    <t>User0305</t>
  </si>
  <si>
    <t>User0306</t>
  </si>
  <si>
    <t>User0307</t>
  </si>
  <si>
    <t>User0308</t>
  </si>
  <si>
    <t>User0309</t>
  </si>
  <si>
    <t>User0310</t>
  </si>
  <si>
    <t>User0311</t>
  </si>
  <si>
    <t>User0312</t>
  </si>
  <si>
    <t>User0313</t>
  </si>
  <si>
    <t>User0314</t>
  </si>
  <si>
    <t>User0315</t>
  </si>
  <si>
    <t>User0316</t>
  </si>
  <si>
    <t>User0317</t>
  </si>
  <si>
    <t>User0318</t>
  </si>
  <si>
    <t>User0319</t>
  </si>
  <si>
    <t>User0320</t>
  </si>
  <si>
    <t>User0321</t>
  </si>
  <si>
    <t>User0322</t>
  </si>
  <si>
    <t>User0323</t>
  </si>
  <si>
    <t>User0324</t>
  </si>
  <si>
    <t>User0325</t>
  </si>
  <si>
    <t>User0326</t>
  </si>
  <si>
    <t>User0327</t>
  </si>
  <si>
    <t>User0328</t>
  </si>
  <si>
    <t>User0329</t>
  </si>
  <si>
    <t>User0330</t>
  </si>
  <si>
    <t>User0331</t>
  </si>
  <si>
    <t>User0332</t>
  </si>
  <si>
    <t>User0333</t>
  </si>
  <si>
    <t>User0334</t>
  </si>
  <si>
    <t>User0335</t>
  </si>
  <si>
    <t>User0336</t>
  </si>
  <si>
    <t>User0337</t>
  </si>
  <si>
    <t>User0338</t>
  </si>
  <si>
    <t>User0339</t>
  </si>
  <si>
    <t>User0340</t>
  </si>
  <si>
    <t>User0341</t>
  </si>
  <si>
    <t>User0342</t>
  </si>
  <si>
    <t>User0343</t>
  </si>
  <si>
    <t>User0344</t>
  </si>
  <si>
    <t>User0345</t>
  </si>
  <si>
    <t>User0346</t>
  </si>
  <si>
    <t>User0347</t>
  </si>
  <si>
    <t>User0348</t>
  </si>
  <si>
    <t>User0349</t>
  </si>
  <si>
    <t>User0350</t>
  </si>
  <si>
    <t>User0351</t>
  </si>
  <si>
    <t>User0352</t>
  </si>
  <si>
    <t>User0353</t>
  </si>
  <si>
    <t>User0354</t>
  </si>
  <si>
    <t>User0355</t>
  </si>
  <si>
    <t>User0356</t>
  </si>
  <si>
    <t>User0357</t>
  </si>
  <si>
    <t>User0358</t>
  </si>
  <si>
    <t>User0359</t>
  </si>
  <si>
    <t>User0360</t>
  </si>
  <si>
    <t>User0361</t>
  </si>
  <si>
    <t>User0362</t>
  </si>
  <si>
    <t>User0363</t>
  </si>
  <si>
    <t>User0364</t>
  </si>
  <si>
    <t>User0365</t>
  </si>
  <si>
    <t>User0366</t>
  </si>
  <si>
    <t>User0367</t>
  </si>
  <si>
    <t>User0368</t>
  </si>
  <si>
    <t>User0369</t>
  </si>
  <si>
    <t>User0370</t>
  </si>
  <si>
    <t>User0371</t>
  </si>
  <si>
    <t>User0372</t>
  </si>
  <si>
    <t>User0373</t>
  </si>
  <si>
    <t>User0374</t>
  </si>
  <si>
    <t>User0375</t>
  </si>
  <si>
    <t>User0376</t>
  </si>
  <si>
    <t>User0377</t>
  </si>
  <si>
    <t>User0378</t>
  </si>
  <si>
    <t>User0379</t>
  </si>
  <si>
    <t>User0380</t>
  </si>
  <si>
    <t>User0381</t>
  </si>
  <si>
    <t>User0382</t>
  </si>
  <si>
    <t>User0383</t>
  </si>
  <si>
    <t>User0384</t>
  </si>
  <si>
    <t>User0385</t>
  </si>
  <si>
    <t>User0386</t>
  </si>
  <si>
    <t>User0387</t>
  </si>
  <si>
    <t>User0388</t>
  </si>
  <si>
    <t>User0389</t>
  </si>
  <si>
    <t>User0390</t>
  </si>
  <si>
    <t>User0391</t>
  </si>
  <si>
    <t>User0392</t>
  </si>
  <si>
    <t>User0393</t>
  </si>
  <si>
    <t>User0394</t>
  </si>
  <si>
    <t>User0395</t>
  </si>
  <si>
    <t>User0396</t>
  </si>
  <si>
    <t>User0397</t>
  </si>
  <si>
    <t>User0398</t>
  </si>
  <si>
    <t>User0399</t>
  </si>
  <si>
    <t>User0400</t>
  </si>
  <si>
    <t>User0401</t>
  </si>
  <si>
    <t>User0402</t>
  </si>
  <si>
    <t>User0403</t>
  </si>
  <si>
    <t>User0404</t>
  </si>
  <si>
    <t>User0405</t>
  </si>
  <si>
    <t>User0406</t>
  </si>
  <si>
    <t>User0407</t>
  </si>
  <si>
    <t>User0408</t>
  </si>
  <si>
    <t>User0409</t>
  </si>
  <si>
    <t>User0410</t>
  </si>
  <si>
    <t>User0411</t>
  </si>
  <si>
    <t>User0412</t>
  </si>
  <si>
    <t>User0413</t>
  </si>
  <si>
    <t>User0414</t>
  </si>
  <si>
    <t>User0415</t>
  </si>
  <si>
    <t>User0416</t>
  </si>
  <si>
    <t>User0417</t>
  </si>
  <si>
    <t>User0418</t>
  </si>
  <si>
    <t>User0419</t>
  </si>
  <si>
    <t>User0420</t>
  </si>
  <si>
    <t>User0421</t>
  </si>
  <si>
    <t>User0422</t>
  </si>
  <si>
    <t>User0423</t>
  </si>
  <si>
    <t>User0424</t>
  </si>
  <si>
    <t>User0425</t>
  </si>
  <si>
    <t>User0426</t>
  </si>
  <si>
    <t>User0427</t>
  </si>
  <si>
    <t>User0428</t>
  </si>
  <si>
    <t>User0429</t>
  </si>
  <si>
    <t>User0430</t>
  </si>
  <si>
    <t>User0431</t>
  </si>
  <si>
    <t>User0432</t>
  </si>
  <si>
    <t>User0433</t>
  </si>
  <si>
    <t>User0434</t>
  </si>
  <si>
    <t>User0435</t>
  </si>
  <si>
    <t>User0436</t>
  </si>
  <si>
    <t>User0437</t>
  </si>
  <si>
    <t>User0438</t>
  </si>
  <si>
    <t>User0439</t>
  </si>
  <si>
    <t>User0440</t>
  </si>
  <si>
    <t>User0441</t>
  </si>
  <si>
    <t>User0442</t>
  </si>
  <si>
    <t>User0443</t>
  </si>
  <si>
    <t>User0444</t>
  </si>
  <si>
    <t>User0445</t>
  </si>
  <si>
    <t>User0446</t>
  </si>
  <si>
    <t>User0447</t>
  </si>
  <si>
    <t>User0448</t>
  </si>
  <si>
    <t>User0449</t>
  </si>
  <si>
    <t>User0450</t>
  </si>
  <si>
    <t>User0451</t>
  </si>
  <si>
    <t>User0452</t>
  </si>
  <si>
    <t>User0453</t>
  </si>
  <si>
    <t>User0454</t>
  </si>
  <si>
    <t>User0455</t>
  </si>
  <si>
    <t>User0456</t>
  </si>
  <si>
    <t>User0457</t>
  </si>
  <si>
    <t>User0458</t>
  </si>
  <si>
    <t>User0459</t>
  </si>
  <si>
    <t>User0460</t>
  </si>
  <si>
    <t>User0461</t>
  </si>
  <si>
    <t>User0462</t>
  </si>
  <si>
    <t>User0463</t>
  </si>
  <si>
    <t>User0464</t>
  </si>
  <si>
    <t>User0465</t>
  </si>
  <si>
    <t>User0466</t>
  </si>
  <si>
    <t>User0467</t>
  </si>
  <si>
    <t>User0468</t>
  </si>
  <si>
    <t>User0469</t>
  </si>
  <si>
    <t>User0470</t>
  </si>
  <si>
    <t>User0471</t>
  </si>
  <si>
    <t>User0472</t>
  </si>
  <si>
    <t>User0473</t>
  </si>
  <si>
    <t>User0474</t>
  </si>
  <si>
    <t>User0475</t>
  </si>
  <si>
    <t>User0476</t>
  </si>
  <si>
    <t>User0477</t>
  </si>
  <si>
    <t>User0478</t>
  </si>
  <si>
    <t>User0479</t>
  </si>
  <si>
    <t>User0480</t>
  </si>
  <si>
    <t>User0481</t>
  </si>
  <si>
    <t>User0482</t>
  </si>
  <si>
    <t>User0483</t>
  </si>
  <si>
    <t>User0484</t>
  </si>
  <si>
    <t>User0485</t>
  </si>
  <si>
    <t>User0486</t>
  </si>
  <si>
    <t>User0487</t>
  </si>
  <si>
    <t>User0488</t>
  </si>
  <si>
    <t>User0489</t>
  </si>
  <si>
    <t>User0490</t>
  </si>
  <si>
    <t>User0491</t>
  </si>
  <si>
    <t>User0492</t>
  </si>
  <si>
    <t>User0493</t>
  </si>
  <si>
    <t>User0494</t>
  </si>
  <si>
    <t>User0495</t>
  </si>
  <si>
    <t>User0496</t>
  </si>
  <si>
    <t>User0497</t>
  </si>
  <si>
    <t>User0498</t>
  </si>
  <si>
    <t>User0499</t>
  </si>
  <si>
    <t>User0500</t>
  </si>
  <si>
    <t>User0501</t>
  </si>
  <si>
    <t>User0502</t>
  </si>
  <si>
    <t>User0503</t>
  </si>
  <si>
    <t>User0504</t>
  </si>
  <si>
    <t>User0505</t>
  </si>
  <si>
    <t>User0506</t>
  </si>
  <si>
    <t>User0507</t>
  </si>
  <si>
    <t>User0508</t>
  </si>
  <si>
    <t>User0509</t>
  </si>
  <si>
    <t>User0510</t>
  </si>
  <si>
    <t>User0511</t>
  </si>
  <si>
    <t>User0512</t>
  </si>
  <si>
    <t>User0513</t>
  </si>
  <si>
    <t>User0514</t>
  </si>
  <si>
    <t>User0515</t>
  </si>
  <si>
    <t>User0516</t>
  </si>
  <si>
    <t>User0517</t>
  </si>
  <si>
    <t>User0518</t>
  </si>
  <si>
    <t>User0519</t>
  </si>
  <si>
    <t>User0520</t>
  </si>
  <si>
    <t>User0521</t>
  </si>
  <si>
    <t>User0522</t>
  </si>
  <si>
    <t>User0523</t>
  </si>
  <si>
    <t>User0524</t>
  </si>
  <si>
    <t>User0525</t>
  </si>
  <si>
    <t>User0526</t>
  </si>
  <si>
    <t>User0527</t>
  </si>
  <si>
    <t>User0528</t>
  </si>
  <si>
    <t>User0529</t>
  </si>
  <si>
    <t>User0530</t>
  </si>
  <si>
    <t>User0531</t>
  </si>
  <si>
    <t>User0532</t>
  </si>
  <si>
    <t>User0533</t>
  </si>
  <si>
    <t>User0534</t>
  </si>
  <si>
    <t>User0535</t>
  </si>
  <si>
    <t>User0536</t>
  </si>
  <si>
    <t>User0537</t>
  </si>
  <si>
    <t>User0538</t>
  </si>
  <si>
    <t>User0539</t>
  </si>
  <si>
    <t>User0540</t>
  </si>
  <si>
    <t>User0541</t>
  </si>
  <si>
    <t>User0542</t>
  </si>
  <si>
    <t>User0543</t>
  </si>
  <si>
    <t>User0544</t>
  </si>
  <si>
    <t>User0545</t>
  </si>
  <si>
    <t>User0546</t>
  </si>
  <si>
    <t>User0547</t>
  </si>
  <si>
    <t>User0548</t>
  </si>
  <si>
    <t>User0549</t>
  </si>
  <si>
    <t>User0550</t>
  </si>
  <si>
    <t>User0551</t>
  </si>
  <si>
    <t>User0552</t>
  </si>
  <si>
    <t>User0553</t>
  </si>
  <si>
    <t>User0554</t>
  </si>
  <si>
    <t>User0555</t>
  </si>
  <si>
    <t>User0556</t>
  </si>
  <si>
    <t>User0557</t>
  </si>
  <si>
    <t>User0558</t>
  </si>
  <si>
    <t>User0559</t>
  </si>
  <si>
    <t>User0560</t>
  </si>
  <si>
    <t>User0561</t>
  </si>
  <si>
    <t>User0562</t>
  </si>
  <si>
    <t>User0563</t>
  </si>
  <si>
    <t>User0564</t>
  </si>
  <si>
    <t>User0565</t>
  </si>
  <si>
    <t>User0566</t>
  </si>
  <si>
    <t>User0567</t>
  </si>
  <si>
    <t>User0568</t>
  </si>
  <si>
    <t>User0569</t>
  </si>
  <si>
    <t>User0570</t>
  </si>
  <si>
    <t>User0571</t>
  </si>
  <si>
    <t>User0572</t>
  </si>
  <si>
    <t>User0573</t>
  </si>
  <si>
    <t>User0574</t>
  </si>
  <si>
    <t>User0575</t>
  </si>
  <si>
    <t>User0576</t>
  </si>
  <si>
    <t>User0577</t>
  </si>
  <si>
    <t>User0578</t>
  </si>
  <si>
    <t>User0579</t>
  </si>
  <si>
    <t>User0580</t>
  </si>
  <si>
    <t>User0581</t>
  </si>
  <si>
    <t>User0582</t>
  </si>
  <si>
    <t>User0583</t>
  </si>
  <si>
    <t>User0584</t>
  </si>
  <si>
    <t>User0585</t>
  </si>
  <si>
    <t>User0586</t>
  </si>
  <si>
    <t>User0587</t>
  </si>
  <si>
    <t>User0588</t>
  </si>
  <si>
    <t>User0589</t>
  </si>
  <si>
    <t>User0590</t>
  </si>
  <si>
    <t>User0591</t>
  </si>
  <si>
    <t>User0592</t>
  </si>
  <si>
    <t>User0593</t>
  </si>
  <si>
    <t>User0594</t>
  </si>
  <si>
    <t>User0595</t>
  </si>
  <si>
    <t>User0596</t>
  </si>
  <si>
    <t>User0597</t>
  </si>
  <si>
    <t>User0598</t>
  </si>
  <si>
    <t>User0599</t>
  </si>
  <si>
    <t>User0600</t>
  </si>
  <si>
    <t>User0601</t>
  </si>
  <si>
    <t>User0602</t>
  </si>
  <si>
    <t>User0603</t>
  </si>
  <si>
    <t>User0604</t>
  </si>
  <si>
    <t>User0605</t>
  </si>
  <si>
    <t>User0606</t>
  </si>
  <si>
    <t>User0607</t>
  </si>
  <si>
    <t>User0608</t>
  </si>
  <si>
    <t>User0609</t>
  </si>
  <si>
    <t>User0610</t>
  </si>
  <si>
    <t>User0611</t>
  </si>
  <si>
    <t>User0612</t>
  </si>
  <si>
    <t>User0613</t>
  </si>
  <si>
    <t>User0614</t>
  </si>
  <si>
    <t>User0615</t>
  </si>
  <si>
    <t>User0616</t>
  </si>
  <si>
    <t>User0617</t>
  </si>
  <si>
    <t>User0618</t>
  </si>
  <si>
    <t>User0619</t>
  </si>
  <si>
    <t>User0620</t>
  </si>
  <si>
    <t>User0621</t>
  </si>
  <si>
    <t>User0622</t>
  </si>
  <si>
    <t>User0623</t>
  </si>
  <si>
    <t>User0624</t>
  </si>
  <si>
    <t>User0625</t>
  </si>
  <si>
    <t>User0626</t>
  </si>
  <si>
    <t>User0627</t>
  </si>
  <si>
    <t>User0628</t>
  </si>
  <si>
    <t>User0629</t>
  </si>
  <si>
    <t>User0630</t>
  </si>
  <si>
    <t>User0631</t>
  </si>
  <si>
    <t>User0632</t>
  </si>
  <si>
    <t>User0633</t>
  </si>
  <si>
    <t>User0634</t>
  </si>
  <si>
    <t>User0635</t>
  </si>
  <si>
    <t>User0636</t>
  </si>
  <si>
    <t>User0637</t>
  </si>
  <si>
    <t>User0638</t>
  </si>
  <si>
    <t>User0639</t>
  </si>
  <si>
    <t>User0640</t>
  </si>
  <si>
    <t>User0641</t>
  </si>
  <si>
    <t>User0642</t>
  </si>
  <si>
    <t>User0643</t>
  </si>
  <si>
    <t>User0644</t>
  </si>
  <si>
    <t>User0645</t>
  </si>
  <si>
    <t>User0646</t>
  </si>
  <si>
    <t>User0647</t>
  </si>
  <si>
    <t>User0648</t>
  </si>
  <si>
    <t>User0649</t>
  </si>
  <si>
    <t>User0650</t>
  </si>
  <si>
    <t>User0651</t>
  </si>
  <si>
    <t>User0652</t>
  </si>
  <si>
    <t>User0653</t>
  </si>
  <si>
    <t>User0654</t>
  </si>
  <si>
    <t>User0655</t>
  </si>
  <si>
    <t>User0656</t>
  </si>
  <si>
    <t>User0657</t>
  </si>
  <si>
    <t>User0658</t>
  </si>
  <si>
    <t>User0659</t>
  </si>
  <si>
    <t>User0660</t>
  </si>
  <si>
    <t>User0661</t>
  </si>
  <si>
    <t>User0662</t>
  </si>
  <si>
    <t>User0663</t>
  </si>
  <si>
    <t>User0664</t>
  </si>
  <si>
    <t>User0665</t>
  </si>
  <si>
    <t>User0666</t>
  </si>
  <si>
    <t>User0667</t>
  </si>
  <si>
    <t>User0668</t>
  </si>
  <si>
    <t>User0669</t>
  </si>
  <si>
    <t>User0670</t>
  </si>
  <si>
    <t>User0671</t>
  </si>
  <si>
    <t>User0672</t>
  </si>
  <si>
    <t>User0673</t>
  </si>
  <si>
    <t>User0674</t>
  </si>
  <si>
    <t>User0675</t>
  </si>
  <si>
    <t>User0676</t>
  </si>
  <si>
    <t>User0677</t>
  </si>
  <si>
    <t>User0678</t>
  </si>
  <si>
    <t>User0679</t>
  </si>
  <si>
    <t>User0680</t>
  </si>
  <si>
    <t>User0681</t>
  </si>
  <si>
    <t>User0682</t>
  </si>
  <si>
    <t>User0683</t>
  </si>
  <si>
    <t>User0684</t>
  </si>
  <si>
    <t>User0685</t>
  </si>
  <si>
    <t>User0686</t>
  </si>
  <si>
    <t>User0687</t>
  </si>
  <si>
    <t>User0688</t>
  </si>
  <si>
    <t>User0689</t>
  </si>
  <si>
    <t>User0690</t>
  </si>
  <si>
    <t>User0691</t>
  </si>
  <si>
    <t>User0692</t>
  </si>
  <si>
    <t>User0693</t>
  </si>
  <si>
    <t>User0694</t>
  </si>
  <si>
    <t>User0695</t>
  </si>
  <si>
    <t>User0696</t>
  </si>
  <si>
    <t>User0697</t>
  </si>
  <si>
    <t>User0698</t>
  </si>
  <si>
    <t>User0699</t>
  </si>
  <si>
    <t>User0700</t>
  </si>
  <si>
    <t>User0701</t>
  </si>
  <si>
    <t>User0702</t>
  </si>
  <si>
    <t>User0703</t>
  </si>
  <si>
    <t>User0704</t>
  </si>
  <si>
    <t>User0705</t>
  </si>
  <si>
    <t>User0706</t>
  </si>
  <si>
    <t>User0707</t>
  </si>
  <si>
    <t>User0708</t>
  </si>
  <si>
    <t>User0709</t>
  </si>
  <si>
    <t>User0710</t>
  </si>
  <si>
    <t>User0711</t>
  </si>
  <si>
    <t>User0712</t>
  </si>
  <si>
    <t>User0713</t>
  </si>
  <si>
    <t>User0714</t>
  </si>
  <si>
    <t>User0715</t>
  </si>
  <si>
    <t>User0716</t>
  </si>
  <si>
    <t>User0717</t>
  </si>
  <si>
    <t>User0718</t>
  </si>
  <si>
    <t>User0719</t>
  </si>
  <si>
    <t>User0720</t>
  </si>
  <si>
    <t>User0721</t>
  </si>
  <si>
    <t>User0722</t>
  </si>
  <si>
    <t>User0723</t>
  </si>
  <si>
    <t>User0724</t>
  </si>
  <si>
    <t>User0725</t>
  </si>
  <si>
    <t>User0726</t>
  </si>
  <si>
    <t>User0727</t>
  </si>
  <si>
    <t>User0728</t>
  </si>
  <si>
    <t>User0729</t>
  </si>
  <si>
    <t>User0730</t>
  </si>
  <si>
    <t>User0731</t>
  </si>
  <si>
    <t>User0732</t>
  </si>
  <si>
    <t>User0733</t>
  </si>
  <si>
    <t>User0734</t>
  </si>
  <si>
    <t>User0735</t>
  </si>
  <si>
    <t>User0736</t>
  </si>
  <si>
    <t>User0737</t>
  </si>
  <si>
    <t>User0738</t>
  </si>
  <si>
    <t>User0739</t>
  </si>
  <si>
    <t>User0740</t>
  </si>
  <si>
    <t>User0741</t>
  </si>
  <si>
    <t>User0742</t>
  </si>
  <si>
    <t>User0743</t>
  </si>
  <si>
    <t>User0744</t>
  </si>
  <si>
    <t>User0745</t>
  </si>
  <si>
    <t>User0746</t>
  </si>
  <si>
    <t>User0747</t>
  </si>
  <si>
    <t>User0748</t>
  </si>
  <si>
    <t>User0749</t>
  </si>
  <si>
    <t>User0750</t>
  </si>
  <si>
    <t>User0751</t>
  </si>
  <si>
    <t>User0752</t>
  </si>
  <si>
    <t>User0753</t>
  </si>
  <si>
    <t>User0754</t>
  </si>
  <si>
    <t>User0755</t>
  </si>
  <si>
    <t>User0756</t>
  </si>
  <si>
    <t>User0757</t>
  </si>
  <si>
    <t>User0758</t>
  </si>
  <si>
    <t>User0759</t>
  </si>
  <si>
    <t>User0760</t>
  </si>
  <si>
    <t>User0761</t>
  </si>
  <si>
    <t>User0762</t>
  </si>
  <si>
    <t>User0763</t>
  </si>
  <si>
    <t>User0764</t>
  </si>
  <si>
    <t>User0765</t>
  </si>
  <si>
    <t>User0766</t>
  </si>
  <si>
    <t>User0767</t>
  </si>
  <si>
    <t>User0768</t>
  </si>
  <si>
    <t>User0769</t>
  </si>
  <si>
    <t>User0770</t>
  </si>
  <si>
    <t>User0771</t>
  </si>
  <si>
    <t>User0772</t>
  </si>
  <si>
    <t>User0773</t>
  </si>
  <si>
    <t>User0774</t>
  </si>
  <si>
    <t>User0775</t>
  </si>
  <si>
    <t>User0776</t>
  </si>
  <si>
    <t>User0777</t>
  </si>
  <si>
    <t>User0778</t>
  </si>
  <si>
    <t>User0779</t>
  </si>
  <si>
    <t>User0780</t>
  </si>
  <si>
    <t>User0781</t>
  </si>
  <si>
    <t>User0782</t>
  </si>
  <si>
    <t>User0783</t>
  </si>
  <si>
    <t>User0784</t>
  </si>
  <si>
    <t>User0785</t>
  </si>
  <si>
    <t>User0786</t>
  </si>
  <si>
    <t>User0787</t>
  </si>
  <si>
    <t>User0788</t>
  </si>
  <si>
    <t>User0789</t>
  </si>
  <si>
    <t>User0790</t>
  </si>
  <si>
    <t>User0791</t>
  </si>
  <si>
    <t>User0792</t>
  </si>
  <si>
    <t>User0793</t>
  </si>
  <si>
    <t>User0794</t>
  </si>
  <si>
    <t>User0795</t>
  </si>
  <si>
    <t>User0796</t>
  </si>
  <si>
    <t>User0797</t>
  </si>
  <si>
    <t>User0798</t>
  </si>
  <si>
    <t>User0799</t>
  </si>
  <si>
    <t>User0800</t>
  </si>
  <si>
    <t>User0801</t>
  </si>
  <si>
    <t>User0802</t>
  </si>
  <si>
    <t>User0803</t>
  </si>
  <si>
    <t>User0804</t>
  </si>
  <si>
    <t>User0805</t>
  </si>
  <si>
    <t>User0806</t>
  </si>
  <si>
    <t>User0807</t>
  </si>
  <si>
    <t>User0808</t>
  </si>
  <si>
    <t>User0809</t>
  </si>
  <si>
    <t>User0810</t>
  </si>
  <si>
    <t>User0811</t>
  </si>
  <si>
    <t>User0812</t>
  </si>
  <si>
    <t>User0813</t>
  </si>
  <si>
    <t>User0814</t>
  </si>
  <si>
    <t>User0815</t>
  </si>
  <si>
    <t>User0816</t>
  </si>
  <si>
    <t>User0817</t>
  </si>
  <si>
    <t>User0818</t>
  </si>
  <si>
    <t>User0819</t>
  </si>
  <si>
    <t>User0820</t>
  </si>
  <si>
    <t>User0821</t>
  </si>
  <si>
    <t>User0822</t>
  </si>
  <si>
    <t>User0823</t>
  </si>
  <si>
    <t>User0824</t>
  </si>
  <si>
    <t>User0825</t>
  </si>
  <si>
    <t>User0826</t>
  </si>
  <si>
    <t>User0827</t>
  </si>
  <si>
    <t>User0828</t>
  </si>
  <si>
    <t>User0829</t>
  </si>
  <si>
    <t>User0830</t>
  </si>
  <si>
    <t>User0831</t>
  </si>
  <si>
    <t>User0832</t>
  </si>
  <si>
    <t>User0833</t>
  </si>
  <si>
    <t>User0834</t>
  </si>
  <si>
    <t>User0835</t>
  </si>
  <si>
    <t>User0836</t>
  </si>
  <si>
    <t>User0837</t>
  </si>
  <si>
    <t>User0838</t>
  </si>
  <si>
    <t>User0839</t>
  </si>
  <si>
    <t>User0840</t>
  </si>
  <si>
    <t>User0841</t>
  </si>
  <si>
    <t>User0842</t>
  </si>
  <si>
    <t>User0843</t>
  </si>
  <si>
    <t>User0844</t>
  </si>
  <si>
    <t>User0845</t>
  </si>
  <si>
    <t>User0846</t>
  </si>
  <si>
    <t>User0847</t>
  </si>
  <si>
    <t>User0848</t>
  </si>
  <si>
    <t>User0849</t>
  </si>
  <si>
    <t>User0850</t>
  </si>
  <si>
    <t>User0851</t>
  </si>
  <si>
    <t>User0852</t>
  </si>
  <si>
    <t>User0853</t>
  </si>
  <si>
    <t>User0854</t>
  </si>
  <si>
    <t>User0855</t>
  </si>
  <si>
    <t>User0856</t>
  </si>
  <si>
    <t>User0857</t>
  </si>
  <si>
    <t>User0858</t>
  </si>
  <si>
    <t>User0859</t>
  </si>
  <si>
    <t>User0860</t>
  </si>
  <si>
    <t>User0861</t>
  </si>
  <si>
    <t>User0862</t>
  </si>
  <si>
    <t>User0863</t>
  </si>
  <si>
    <t>User0864</t>
  </si>
  <si>
    <t>User0865</t>
  </si>
  <si>
    <t>User0866</t>
  </si>
  <si>
    <t>User0867</t>
  </si>
  <si>
    <t>User0868</t>
  </si>
  <si>
    <t>User0869</t>
  </si>
  <si>
    <t>User0870</t>
  </si>
  <si>
    <t>User0871</t>
  </si>
  <si>
    <t>User0872</t>
  </si>
  <si>
    <t>User0873</t>
  </si>
  <si>
    <t>User0874</t>
  </si>
  <si>
    <t>User0875</t>
  </si>
  <si>
    <t>User0876</t>
  </si>
  <si>
    <t>User0877</t>
  </si>
  <si>
    <t>User0878</t>
  </si>
  <si>
    <t>User0879</t>
  </si>
  <si>
    <t>User0880</t>
  </si>
  <si>
    <t>User0881</t>
  </si>
  <si>
    <t>User0882</t>
  </si>
  <si>
    <t>User0883</t>
  </si>
  <si>
    <t>User0884</t>
  </si>
  <si>
    <t>User0885</t>
  </si>
  <si>
    <t>User0886</t>
  </si>
  <si>
    <t>User0887</t>
  </si>
  <si>
    <t>User0888</t>
  </si>
  <si>
    <t>User0889</t>
  </si>
  <si>
    <t>User0890</t>
  </si>
  <si>
    <t>User0891</t>
  </si>
  <si>
    <t>User0892</t>
  </si>
  <si>
    <t>User0893</t>
  </si>
  <si>
    <t>User0894</t>
  </si>
  <si>
    <t>User0895</t>
  </si>
  <si>
    <t>User0896</t>
  </si>
  <si>
    <t>User0897</t>
  </si>
  <si>
    <t>User0898</t>
  </si>
  <si>
    <t>User0899</t>
  </si>
  <si>
    <t>User0900</t>
  </si>
  <si>
    <t>User0901</t>
  </si>
  <si>
    <t>User0902</t>
  </si>
  <si>
    <t>User0903</t>
  </si>
  <si>
    <t>User0904</t>
  </si>
  <si>
    <t>User0905</t>
  </si>
  <si>
    <t>User0906</t>
  </si>
  <si>
    <t>User0907</t>
  </si>
  <si>
    <t>User0908</t>
  </si>
  <si>
    <t>User0909</t>
  </si>
  <si>
    <t>User0910</t>
  </si>
  <si>
    <t>User0911</t>
  </si>
  <si>
    <t>User0912</t>
  </si>
  <si>
    <t>User0913</t>
  </si>
  <si>
    <t>User0914</t>
  </si>
  <si>
    <t>User0915</t>
  </si>
  <si>
    <t>User0916</t>
  </si>
  <si>
    <t>User0917</t>
  </si>
  <si>
    <t>User0918</t>
  </si>
  <si>
    <t>User0919</t>
  </si>
  <si>
    <t>User0920</t>
  </si>
  <si>
    <t>User0921</t>
  </si>
  <si>
    <t>User0922</t>
  </si>
  <si>
    <t>User0923</t>
  </si>
  <si>
    <t>User0924</t>
  </si>
  <si>
    <t>User0925</t>
  </si>
  <si>
    <t>User0926</t>
  </si>
  <si>
    <t>User0927</t>
  </si>
  <si>
    <t>User0928</t>
  </si>
  <si>
    <t>User0929</t>
  </si>
  <si>
    <t>User0930</t>
  </si>
  <si>
    <t>User0931</t>
  </si>
  <si>
    <t>User0932</t>
  </si>
  <si>
    <t>User0933</t>
  </si>
  <si>
    <t>User0934</t>
  </si>
  <si>
    <t>User0935</t>
  </si>
  <si>
    <t>User0936</t>
  </si>
  <si>
    <t>User0937</t>
  </si>
  <si>
    <t>User0938</t>
  </si>
  <si>
    <t>User0939</t>
  </si>
  <si>
    <t>User0940</t>
  </si>
  <si>
    <t>User0941</t>
  </si>
  <si>
    <t>User0942</t>
  </si>
  <si>
    <t>User0943</t>
  </si>
  <si>
    <t>User0944</t>
  </si>
  <si>
    <t>User0945</t>
  </si>
  <si>
    <t>User0946</t>
  </si>
  <si>
    <t>User0947</t>
  </si>
  <si>
    <t>User0948</t>
  </si>
  <si>
    <t>User0949</t>
  </si>
  <si>
    <t>User0950</t>
  </si>
  <si>
    <t>User0951</t>
  </si>
  <si>
    <t>User0952</t>
  </si>
  <si>
    <t>User0953</t>
  </si>
  <si>
    <t>User0954</t>
  </si>
  <si>
    <t>User0955</t>
  </si>
  <si>
    <t>User0956</t>
  </si>
  <si>
    <t>User0957</t>
  </si>
  <si>
    <t>User0958</t>
  </si>
  <si>
    <t>User0959</t>
  </si>
  <si>
    <t>User0960</t>
  </si>
  <si>
    <t>User0961</t>
  </si>
  <si>
    <t>User0962</t>
  </si>
  <si>
    <t>User0963</t>
  </si>
  <si>
    <t>User0964</t>
  </si>
  <si>
    <t>User0965</t>
  </si>
  <si>
    <t>User0966</t>
  </si>
  <si>
    <t>User0967</t>
  </si>
  <si>
    <t>User0968</t>
  </si>
  <si>
    <t>User0969</t>
  </si>
  <si>
    <t>User0970</t>
  </si>
  <si>
    <t>User0971</t>
  </si>
  <si>
    <t>User0972</t>
  </si>
  <si>
    <t>User0973</t>
  </si>
  <si>
    <t>User0974</t>
  </si>
  <si>
    <t>User0975</t>
  </si>
  <si>
    <t>User0976</t>
  </si>
  <si>
    <t>User0977</t>
  </si>
  <si>
    <t>User0978</t>
  </si>
  <si>
    <t>User0979</t>
  </si>
  <si>
    <t>User0980</t>
  </si>
  <si>
    <t>User0981</t>
  </si>
  <si>
    <t>User0982</t>
  </si>
  <si>
    <t>User0983</t>
  </si>
  <si>
    <t>User0984</t>
  </si>
  <si>
    <t>User0985</t>
  </si>
  <si>
    <t>User0986</t>
  </si>
  <si>
    <t>User0987</t>
  </si>
  <si>
    <t>User0988</t>
  </si>
  <si>
    <t>User0989</t>
  </si>
  <si>
    <t>User0990</t>
  </si>
  <si>
    <t>User0991</t>
  </si>
  <si>
    <t>User0992</t>
  </si>
  <si>
    <t>User0993</t>
  </si>
  <si>
    <t>User0994</t>
  </si>
  <si>
    <t>User0995</t>
  </si>
  <si>
    <t>User0996</t>
  </si>
  <si>
    <t>User0997</t>
  </si>
  <si>
    <t>User0998</t>
  </si>
  <si>
    <t>User0999</t>
  </si>
  <si>
    <t>User1000</t>
  </si>
  <si>
    <t>Premium</t>
  </si>
  <si>
    <t>Standard</t>
  </si>
  <si>
    <t>Basic</t>
  </si>
  <si>
    <t>Documentary</t>
  </si>
  <si>
    <t>Action</t>
  </si>
  <si>
    <t>Sci-Fi</t>
  </si>
  <si>
    <t>Comedy</t>
  </si>
  <si>
    <t>Horror</t>
  </si>
  <si>
    <t>Romance</t>
  </si>
  <si>
    <t>Drama</t>
  </si>
  <si>
    <t>No</t>
  </si>
  <si>
    <t>Yes</t>
  </si>
  <si>
    <t>Unknown</t>
  </si>
  <si>
    <t>Row Labels</t>
  </si>
  <si>
    <t>Count of UserID</t>
  </si>
  <si>
    <t>Sum of HoursWatched</t>
  </si>
  <si>
    <t>Sum of Average Watch Time per Session</t>
  </si>
  <si>
    <t>Sum of ChurnFlag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</si>
  <si>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</si>
  <si>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</si>
  <si>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</si>
  <si>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</si>
  <si>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</si>
  <si>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</si>
  <si>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</si>
  <si>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</si>
  <si>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</si>
  <si>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</si>
  <si>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</si>
  <si>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</si>
  <si>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Churn Rate %</t>
  </si>
  <si>
    <t>Sum of hours watched</t>
  </si>
  <si>
    <t>Column Labels</t>
  </si>
  <si>
    <t>AverageWatchTimeperSession</t>
  </si>
  <si>
    <t>October</t>
  </si>
  <si>
    <t>November</t>
  </si>
  <si>
    <t>December</t>
  </si>
  <si>
    <t>July</t>
  </si>
  <si>
    <t>March</t>
  </si>
  <si>
    <t>May</t>
  </si>
  <si>
    <t>April</t>
  </si>
  <si>
    <t>August</t>
  </si>
  <si>
    <t>January</t>
  </si>
  <si>
    <t>February</t>
  </si>
  <si>
    <t>June</t>
  </si>
  <si>
    <t>September</t>
  </si>
  <si>
    <t>Grand Total</t>
  </si>
  <si>
    <t>churnflag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</si>
</sst>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 applyBorder="0"/>
  </cellStyleXfs>
  <cellXfs count="8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3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3">
    <cellStyle name="Normal" xfId="0" builtinId="0"/>
    <cellStyle name="Per cent" xfId="1" builtinId="5"/>
    <cellStyle name="Style 1" xfId="2" xr:uid="{3BD463C7-2A26-0043-9F5E-5703E567831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tflix_user_engagement_2023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dwina Smith" refreshedDate="45811.640095486109" createdVersion="8" refreshedVersion="8" minRefreshableVersion="3" recordCount="12000" xr:uid="{60DDA3F9-8234-8546-8C0F-19505530366C}">
  <cacheSource type="worksheet">
    <worksheetSource ref="A1:J12000" sheet="netflix_user_engagement_2023" r:id="rId2"/>
  </cacheSource>
  <cacheFields count="12">
    <cacheField name="UserID" numFmtId="0">
      <sharedItems count="1000">
        <s v="User0001"/>
        <s v="User0002"/>
        <s v="User0003"/>
        <s v="User0004"/>
        <s v="User0005"/>
        <s v="User0006"/>
        <s v="User0007"/>
        <s v="User0008"/>
        <s v="User0009"/>
        <s v="User0010"/>
        <s v="User0011"/>
        <s v="User0012"/>
        <s v="User0013"/>
        <s v="User0014"/>
        <s v="User0015"/>
        <s v="User0016"/>
        <s v="User0017"/>
        <s v="User0018"/>
        <s v="User0019"/>
        <s v="User0020"/>
        <s v="User0021"/>
        <s v="User0022"/>
        <s v="User0023"/>
        <s v="User0024"/>
        <s v="User0025"/>
        <s v="User0026"/>
        <s v="User0027"/>
        <s v="User0028"/>
        <s v="User0029"/>
        <s v="User0030"/>
        <s v="User0031"/>
        <s v="User0032"/>
        <s v="User0033"/>
        <s v="User0034"/>
        <s v="User0035"/>
        <s v="User0036"/>
        <s v="User0037"/>
        <s v="User0038"/>
        <s v="User0039"/>
        <s v="User0040"/>
        <s v="User0041"/>
        <s v="User0042"/>
        <s v="User0043"/>
        <s v="User0044"/>
        <s v="User0045"/>
        <s v="User0046"/>
        <s v="User0047"/>
        <s v="User0048"/>
        <s v="User0049"/>
        <s v="User0050"/>
        <s v="User0051"/>
        <s v="User0052"/>
        <s v="User0053"/>
        <s v="User0054"/>
        <s v="User0055"/>
        <s v="User0056"/>
        <s v="User0057"/>
        <s v="User0058"/>
        <s v="User0059"/>
        <s v="User0060"/>
        <s v="User0061"/>
        <s v="User0062"/>
        <s v="User0063"/>
        <s v="User0064"/>
        <s v="User0065"/>
        <s v="User0066"/>
        <s v="User0067"/>
        <s v="User0068"/>
        <s v="User0069"/>
        <s v="User0070"/>
        <s v="User0071"/>
        <s v="User0072"/>
        <s v="User0073"/>
        <s v="User0074"/>
        <s v="User0075"/>
        <s v="User0076"/>
        <s v="User0077"/>
        <s v="User0078"/>
        <s v="User0079"/>
        <s v="User0080"/>
        <s v="User0081"/>
        <s v="User0082"/>
        <s v="User0083"/>
        <s v="User0084"/>
        <s v="User0085"/>
        <s v="User0086"/>
        <s v="User0087"/>
        <s v="User0088"/>
        <s v="User0089"/>
        <s v="User0090"/>
        <s v="User0091"/>
        <s v="User0092"/>
        <s v="User0093"/>
        <s v="User0094"/>
        <s v="User0095"/>
        <s v="User0096"/>
        <s v="User0097"/>
        <s v="User0098"/>
        <s v="User0099"/>
        <s v="User0100"/>
        <s v="User0101"/>
        <s v="User0102"/>
        <s v="User0103"/>
        <s v="User0104"/>
        <s v="User0105"/>
        <s v="User0106"/>
        <s v="User0107"/>
        <s v="User0108"/>
        <s v="User0109"/>
        <s v="User0110"/>
        <s v="User0111"/>
        <s v="User0112"/>
        <s v="User0113"/>
        <s v="User0114"/>
        <s v="User0115"/>
        <s v="User0116"/>
        <s v="User0117"/>
        <s v="User0118"/>
        <s v="User0119"/>
        <s v="User0120"/>
        <s v="User0121"/>
        <s v="User0122"/>
        <s v="User0123"/>
        <s v="User0124"/>
        <s v="User0125"/>
        <s v="User0126"/>
        <s v="User0127"/>
        <s v="User0128"/>
        <s v="User0129"/>
        <s v="User0130"/>
        <s v="User0131"/>
        <s v="User0132"/>
        <s v="User0133"/>
        <s v="User0134"/>
        <s v="User0135"/>
        <s v="User0136"/>
        <s v="User0137"/>
        <s v="User0138"/>
        <s v="User0139"/>
        <s v="User0140"/>
        <s v="User0141"/>
        <s v="User0142"/>
        <s v="User0143"/>
        <s v="User0144"/>
        <s v="User0145"/>
        <s v="User0146"/>
        <s v="User0147"/>
        <s v="User0148"/>
        <s v="User0149"/>
        <s v="User0150"/>
        <s v="User0151"/>
        <s v="User0152"/>
        <s v="User0153"/>
        <s v="User0154"/>
        <s v="User0155"/>
        <s v="User0156"/>
        <s v="User0157"/>
        <s v="User0158"/>
        <s v="User0159"/>
        <s v="User0160"/>
        <s v="User0161"/>
        <s v="User0162"/>
        <s v="User0163"/>
        <s v="User0164"/>
        <s v="User0165"/>
        <s v="User0166"/>
        <s v="User0167"/>
        <s v="User0168"/>
        <s v="User0169"/>
        <s v="User0170"/>
        <s v="User0171"/>
        <s v="User0172"/>
        <s v="User0173"/>
        <s v="User0174"/>
        <s v="User0175"/>
        <s v="User0176"/>
        <s v="User0177"/>
        <s v="User0178"/>
        <s v="User0179"/>
        <s v="User0180"/>
        <s v="User0181"/>
        <s v="User0182"/>
        <s v="User0183"/>
        <s v="User0184"/>
        <s v="User0185"/>
        <s v="User0186"/>
        <s v="User0187"/>
        <s v="User0188"/>
        <s v="User0189"/>
        <s v="User0190"/>
        <s v="User0191"/>
        <s v="User0192"/>
        <s v="User0193"/>
        <s v="User0194"/>
        <s v="User0195"/>
        <s v="User0196"/>
        <s v="User0197"/>
        <s v="User0198"/>
        <s v="User0199"/>
        <s v="User0200"/>
        <s v="User0201"/>
        <s v="User0202"/>
        <s v="User0203"/>
        <s v="User0204"/>
        <s v="User0205"/>
        <s v="User0206"/>
        <s v="User0207"/>
        <s v="User0208"/>
        <s v="User0209"/>
        <s v="User0210"/>
        <s v="User0211"/>
        <s v="User0212"/>
        <s v="User0213"/>
        <s v="User0214"/>
        <s v="User0215"/>
        <s v="User0216"/>
        <s v="User0217"/>
        <s v="User0218"/>
        <s v="User0219"/>
        <s v="User0220"/>
        <s v="User0221"/>
        <s v="User0222"/>
        <s v="User0223"/>
        <s v="User0224"/>
        <s v="User0225"/>
        <s v="User0226"/>
        <s v="User0227"/>
        <s v="User0228"/>
        <s v="User0229"/>
        <s v="User0230"/>
        <s v="User0231"/>
        <s v="User0232"/>
        <s v="User0233"/>
        <s v="User0234"/>
        <s v="User0235"/>
        <s v="User0236"/>
        <s v="User0237"/>
        <s v="User0238"/>
        <s v="User0239"/>
        <s v="User0240"/>
        <s v="User0241"/>
        <s v="User0242"/>
        <s v="User0243"/>
        <s v="User0244"/>
        <s v="User0245"/>
        <s v="User0246"/>
        <s v="User0247"/>
        <s v="User0248"/>
        <s v="User0249"/>
        <s v="User0250"/>
        <s v="User0251"/>
        <s v="User0252"/>
        <s v="User0253"/>
        <s v="User0254"/>
        <s v="User0255"/>
        <s v="User0256"/>
        <s v="User0257"/>
        <s v="User0258"/>
        <s v="User0259"/>
        <s v="User0260"/>
        <s v="User0261"/>
        <s v="User0262"/>
        <s v="User0263"/>
        <s v="User0264"/>
        <s v="User0265"/>
        <s v="User0266"/>
        <s v="User0267"/>
        <s v="User0268"/>
        <s v="User0269"/>
        <s v="User0270"/>
        <s v="User0271"/>
        <s v="User0272"/>
        <s v="User0273"/>
        <s v="User0274"/>
        <s v="User0275"/>
        <s v="User0276"/>
        <s v="User0277"/>
        <s v="User0278"/>
        <s v="User0279"/>
        <s v="User0280"/>
        <s v="User0281"/>
        <s v="User0282"/>
        <s v="User0283"/>
        <s v="User0284"/>
        <s v="User0285"/>
        <s v="User0286"/>
        <s v="User0287"/>
        <s v="User0288"/>
        <s v="User0289"/>
        <s v="User0290"/>
        <s v="User0291"/>
        <s v="User0292"/>
        <s v="User0293"/>
        <s v="User0294"/>
        <s v="User0295"/>
        <s v="User0296"/>
        <s v="User0297"/>
        <s v="User0298"/>
        <s v="User0299"/>
        <s v="User0300"/>
        <s v="User0301"/>
        <s v="User0302"/>
        <s v="User0303"/>
        <s v="User0304"/>
        <s v="User0305"/>
        <s v="User0306"/>
        <s v="User0307"/>
        <s v="User0308"/>
        <s v="User0309"/>
        <s v="User0310"/>
        <s v="User0311"/>
        <s v="User0312"/>
        <s v="User0313"/>
        <s v="User0314"/>
        <s v="User0315"/>
        <s v="User0316"/>
        <s v="User0317"/>
        <s v="User0318"/>
        <s v="User0319"/>
        <s v="User0320"/>
        <s v="User0321"/>
        <s v="User0322"/>
        <s v="User0323"/>
        <s v="User0324"/>
        <s v="User0325"/>
        <s v="User0326"/>
        <s v="User0327"/>
        <s v="User0328"/>
        <s v="User0329"/>
        <s v="User0330"/>
        <s v="User0331"/>
        <s v="User0332"/>
        <s v="User0333"/>
        <s v="User0334"/>
        <s v="User0335"/>
        <s v="User0336"/>
        <s v="User0337"/>
        <s v="User0338"/>
        <s v="User0339"/>
        <s v="User0340"/>
        <s v="User0341"/>
        <s v="User0342"/>
        <s v="User0343"/>
        <s v="User0344"/>
        <s v="User0345"/>
        <s v="User0346"/>
        <s v="User0347"/>
        <s v="User0348"/>
        <s v="User0349"/>
        <s v="User0350"/>
        <s v="User0351"/>
        <s v="User0352"/>
        <s v="User0353"/>
        <s v="User0354"/>
        <s v="User0355"/>
        <s v="User0356"/>
        <s v="User0357"/>
        <s v="User0358"/>
        <s v="User0359"/>
        <s v="User0360"/>
        <s v="User0361"/>
        <s v="User0362"/>
        <s v="User0363"/>
        <s v="User0364"/>
        <s v="User0365"/>
        <s v="User0366"/>
        <s v="User0367"/>
        <s v="User0368"/>
        <s v="User0369"/>
        <s v="User0370"/>
        <s v="User0371"/>
        <s v="User0372"/>
        <s v="User0373"/>
        <s v="User0374"/>
        <s v="User0375"/>
        <s v="User0376"/>
        <s v="User0377"/>
        <s v="User0378"/>
        <s v="User0379"/>
        <s v="User0380"/>
        <s v="User0381"/>
        <s v="User0382"/>
        <s v="User0383"/>
        <s v="User0384"/>
        <s v="User0385"/>
        <s v="User0386"/>
        <s v="User0387"/>
        <s v="User0388"/>
        <s v="User0389"/>
        <s v="User0390"/>
        <s v="User0391"/>
        <s v="User0392"/>
        <s v="User0393"/>
        <s v="User0394"/>
        <s v="User0395"/>
        <s v="User0396"/>
        <s v="User0397"/>
        <s v="User0398"/>
        <s v="User0399"/>
        <s v="User0400"/>
        <s v="User0401"/>
        <s v="User0402"/>
        <s v="User0403"/>
        <s v="User0404"/>
        <s v="User0405"/>
        <s v="User0406"/>
        <s v="User0407"/>
        <s v="User0408"/>
        <s v="User0409"/>
        <s v="User0410"/>
        <s v="User0411"/>
        <s v="User0412"/>
        <s v="User0413"/>
        <s v="User0414"/>
        <s v="User0415"/>
        <s v="User0416"/>
        <s v="User0417"/>
        <s v="User0418"/>
        <s v="User0419"/>
        <s v="User0420"/>
        <s v="User0421"/>
        <s v="User0422"/>
        <s v="User0423"/>
        <s v="User0424"/>
        <s v="User0425"/>
        <s v="User0426"/>
        <s v="User0427"/>
        <s v="User0428"/>
        <s v="User0429"/>
        <s v="User0430"/>
        <s v="User0431"/>
        <s v="User0432"/>
        <s v="User0433"/>
        <s v="User0434"/>
        <s v="User0435"/>
        <s v="User0436"/>
        <s v="User0437"/>
        <s v="User0438"/>
        <s v="User0439"/>
        <s v="User0440"/>
        <s v="User0441"/>
        <s v="User0442"/>
        <s v="User0443"/>
        <s v="User0444"/>
        <s v="User0445"/>
        <s v="User0446"/>
        <s v="User0447"/>
        <s v="User0448"/>
        <s v="User0449"/>
        <s v="User0450"/>
        <s v="User0451"/>
        <s v="User0452"/>
        <s v="User0453"/>
        <s v="User0454"/>
        <s v="User0455"/>
        <s v="User0456"/>
        <s v="User0457"/>
        <s v="User0458"/>
        <s v="User0459"/>
        <s v="User0460"/>
        <s v="User0461"/>
        <s v="User0462"/>
        <s v="User0463"/>
        <s v="User0464"/>
        <s v="User0465"/>
        <s v="User0466"/>
        <s v="User0467"/>
        <s v="User0468"/>
        <s v="User0469"/>
        <s v="User0470"/>
        <s v="User0471"/>
        <s v="User0472"/>
        <s v="User0473"/>
        <s v="User0474"/>
        <s v="User0475"/>
        <s v="User0476"/>
        <s v="User0477"/>
        <s v="User0478"/>
        <s v="User0479"/>
        <s v="User0480"/>
        <s v="User0481"/>
        <s v="User0482"/>
        <s v="User0483"/>
        <s v="User0484"/>
        <s v="User0485"/>
        <s v="User0486"/>
        <s v="User0487"/>
        <s v="User0488"/>
        <s v="User0489"/>
        <s v="User0490"/>
        <s v="User0491"/>
        <s v="User0492"/>
        <s v="User0493"/>
        <s v="User0494"/>
        <s v="User0495"/>
        <s v="User0496"/>
        <s v="User0497"/>
        <s v="User0498"/>
        <s v="User0499"/>
        <s v="User0500"/>
        <s v="User0501"/>
        <s v="User0502"/>
        <s v="User0503"/>
        <s v="User0504"/>
        <s v="User0505"/>
        <s v="User0506"/>
        <s v="User0507"/>
        <s v="User0508"/>
        <s v="User0509"/>
        <s v="User0510"/>
        <s v="User0511"/>
        <s v="User0512"/>
        <s v="User0513"/>
        <s v="User0514"/>
        <s v="User0515"/>
        <s v="User0516"/>
        <s v="User0517"/>
        <s v="User0518"/>
        <s v="User0519"/>
        <s v="User0520"/>
        <s v="User0521"/>
        <s v="User0522"/>
        <s v="User0523"/>
        <s v="User0524"/>
        <s v="User0525"/>
        <s v="User0526"/>
        <s v="User0527"/>
        <s v="User0528"/>
        <s v="User0529"/>
        <s v="User0530"/>
        <s v="User0531"/>
        <s v="User0532"/>
        <s v="User0533"/>
        <s v="User0534"/>
        <s v="User0535"/>
        <s v="User0536"/>
        <s v="User0537"/>
        <s v="User0538"/>
        <s v="User0539"/>
        <s v="User0540"/>
        <s v="User0541"/>
        <s v="User0542"/>
        <s v="User0543"/>
        <s v="User0544"/>
        <s v="User0545"/>
        <s v="User0546"/>
        <s v="User0547"/>
        <s v="User0548"/>
        <s v="User0549"/>
        <s v="User0550"/>
        <s v="User0551"/>
        <s v="User0552"/>
        <s v="User0553"/>
        <s v="User0554"/>
        <s v="User0555"/>
        <s v="User0556"/>
        <s v="User0557"/>
        <s v="User0558"/>
        <s v="User0559"/>
        <s v="User0560"/>
        <s v="User0561"/>
        <s v="User0562"/>
        <s v="User0563"/>
        <s v="User0564"/>
        <s v="User0565"/>
        <s v="User0566"/>
        <s v="User0567"/>
        <s v="User0568"/>
        <s v="User0569"/>
        <s v="User0570"/>
        <s v="User0571"/>
        <s v="User0572"/>
        <s v="User0573"/>
        <s v="User0574"/>
        <s v="User0575"/>
        <s v="User0576"/>
        <s v="User0577"/>
        <s v="User0578"/>
        <s v="User0579"/>
        <s v="User0580"/>
        <s v="User0581"/>
        <s v="User0582"/>
        <s v="User0583"/>
        <s v="User0584"/>
        <s v="User0585"/>
        <s v="User0586"/>
        <s v="User0587"/>
        <s v="User0588"/>
        <s v="User0589"/>
        <s v="User0590"/>
        <s v="User0591"/>
        <s v="User0592"/>
        <s v="User0593"/>
        <s v="User0594"/>
        <s v="User0595"/>
        <s v="User0596"/>
        <s v="User0597"/>
        <s v="User0598"/>
        <s v="User0599"/>
        <s v="User0600"/>
        <s v="User0601"/>
        <s v="User0602"/>
        <s v="User0603"/>
        <s v="User0604"/>
        <s v="User0605"/>
        <s v="User0606"/>
        <s v="User0607"/>
        <s v="User0608"/>
        <s v="User0609"/>
        <s v="User0610"/>
        <s v="User0611"/>
        <s v="User0612"/>
        <s v="User0613"/>
        <s v="User0614"/>
        <s v="User0615"/>
        <s v="User0616"/>
        <s v="User0617"/>
        <s v="User0618"/>
        <s v="User0619"/>
        <s v="User0620"/>
        <s v="User0621"/>
        <s v="User0622"/>
        <s v="User0623"/>
        <s v="User0624"/>
        <s v="User0625"/>
        <s v="User0626"/>
        <s v="User0627"/>
        <s v="User0628"/>
        <s v="User0629"/>
        <s v="User0630"/>
        <s v="User0631"/>
        <s v="User0632"/>
        <s v="User0633"/>
        <s v="User0634"/>
        <s v="User0635"/>
        <s v="User0636"/>
        <s v="User0637"/>
        <s v="User0638"/>
        <s v="User0639"/>
        <s v="User0640"/>
        <s v="User0641"/>
        <s v="User0642"/>
        <s v="User0643"/>
        <s v="User0644"/>
        <s v="User0645"/>
        <s v="User0646"/>
        <s v="User0647"/>
        <s v="User0648"/>
        <s v="User0649"/>
        <s v="User0650"/>
        <s v="User0651"/>
        <s v="User0652"/>
        <s v="User0653"/>
        <s v="User0654"/>
        <s v="User0655"/>
        <s v="User0656"/>
        <s v="User0657"/>
        <s v="User0658"/>
        <s v="User0659"/>
        <s v="User0660"/>
        <s v="User0661"/>
        <s v="User0662"/>
        <s v="User0663"/>
        <s v="User0664"/>
        <s v="User0665"/>
        <s v="User0666"/>
        <s v="User0667"/>
        <s v="User0668"/>
        <s v="User0669"/>
        <s v="User0670"/>
        <s v="User0671"/>
        <s v="User0672"/>
        <s v="User0673"/>
        <s v="User0674"/>
        <s v="User0675"/>
        <s v="User0676"/>
        <s v="User0677"/>
        <s v="User0678"/>
        <s v="User0679"/>
        <s v="User0680"/>
        <s v="User0681"/>
        <s v="User0682"/>
        <s v="User0683"/>
        <s v="User0684"/>
        <s v="User0685"/>
        <s v="User0686"/>
        <s v="User0687"/>
        <s v="User0688"/>
        <s v="User0689"/>
        <s v="User0690"/>
        <s v="User0691"/>
        <s v="User0692"/>
        <s v="User0693"/>
        <s v="User0694"/>
        <s v="User0695"/>
        <s v="User0696"/>
        <s v="User0697"/>
        <s v="User0698"/>
        <s v="User0699"/>
        <s v="User0700"/>
        <s v="User0701"/>
        <s v="User0702"/>
        <s v="User0703"/>
        <s v="User0704"/>
        <s v="User0705"/>
        <s v="User0706"/>
        <s v="User0707"/>
        <s v="User0708"/>
        <s v="User0709"/>
        <s v="User0710"/>
        <s v="User0711"/>
        <s v="User0712"/>
        <s v="User0713"/>
        <s v="User0714"/>
        <s v="User0715"/>
        <s v="User0716"/>
        <s v="User0717"/>
        <s v="User0718"/>
        <s v="User0719"/>
        <s v="User0720"/>
        <s v="User0721"/>
        <s v="User0722"/>
        <s v="User0723"/>
        <s v="User0724"/>
        <s v="User0725"/>
        <s v="User0726"/>
        <s v="User0727"/>
        <s v="User0728"/>
        <s v="User0729"/>
        <s v="User0730"/>
        <s v="User0731"/>
        <s v="User0732"/>
        <s v="User0733"/>
        <s v="User0734"/>
        <s v="User0735"/>
        <s v="User0736"/>
        <s v="User0737"/>
        <s v="User0738"/>
        <s v="User0739"/>
        <s v="User0740"/>
        <s v="User0741"/>
        <s v="User0742"/>
        <s v="User0743"/>
        <s v="User0744"/>
        <s v="User0745"/>
        <s v="User0746"/>
        <s v="User0747"/>
        <s v="User0748"/>
        <s v="User0749"/>
        <s v="User0750"/>
        <s v="User0751"/>
        <s v="User0752"/>
        <s v="User0753"/>
        <s v="User0754"/>
        <s v="User0755"/>
        <s v="User0756"/>
        <s v="User0757"/>
        <s v="User0758"/>
        <s v="User0759"/>
        <s v="User0760"/>
        <s v="User0761"/>
        <s v="User0762"/>
        <s v="User0763"/>
        <s v="User0764"/>
        <s v="User0765"/>
        <s v="User0766"/>
        <s v="User0767"/>
        <s v="User0768"/>
        <s v="User0769"/>
        <s v="User0770"/>
        <s v="User0771"/>
        <s v="User0772"/>
        <s v="User0773"/>
        <s v="User0774"/>
        <s v="User0775"/>
        <s v="User0776"/>
        <s v="User0777"/>
        <s v="User0778"/>
        <s v="User0779"/>
        <s v="User0780"/>
        <s v="User0781"/>
        <s v="User0782"/>
        <s v="User0783"/>
        <s v="User0784"/>
        <s v="User0785"/>
        <s v="User0786"/>
        <s v="User0787"/>
        <s v="User0788"/>
        <s v="User0789"/>
        <s v="User0790"/>
        <s v="User0791"/>
        <s v="User0792"/>
        <s v="User0793"/>
        <s v="User0794"/>
        <s v="User0795"/>
        <s v="User0796"/>
        <s v="User0797"/>
        <s v="User0798"/>
        <s v="User0799"/>
        <s v="User0800"/>
        <s v="User0801"/>
        <s v="User0802"/>
        <s v="User0803"/>
        <s v="User0804"/>
        <s v="User0805"/>
        <s v="User0806"/>
        <s v="User0807"/>
        <s v="User0808"/>
        <s v="User0809"/>
        <s v="User0810"/>
        <s v="User0811"/>
        <s v="User0812"/>
        <s v="User0813"/>
        <s v="User0814"/>
        <s v="User0815"/>
        <s v="User0816"/>
        <s v="User0817"/>
        <s v="User0818"/>
        <s v="User0819"/>
        <s v="User0820"/>
        <s v="User0821"/>
        <s v="User0822"/>
        <s v="User0823"/>
        <s v="User0824"/>
        <s v="User0825"/>
        <s v="User0826"/>
        <s v="User0827"/>
        <s v="User0828"/>
        <s v="User0829"/>
        <s v="User0830"/>
        <s v="User0831"/>
        <s v="User0832"/>
        <s v="User0833"/>
        <s v="User0834"/>
        <s v="User0835"/>
        <s v="User0836"/>
        <s v="User0837"/>
        <s v="User0838"/>
        <s v="User0839"/>
        <s v="User0840"/>
        <s v="User0841"/>
        <s v="User0842"/>
        <s v="User0843"/>
        <s v="User0844"/>
        <s v="User0845"/>
        <s v="User0846"/>
        <s v="User0847"/>
        <s v="User0848"/>
        <s v="User0849"/>
        <s v="User0850"/>
        <s v="User0851"/>
        <s v="User0852"/>
        <s v="User0853"/>
        <s v="User0854"/>
        <s v="User0855"/>
        <s v="User0856"/>
        <s v="User0857"/>
        <s v="User0858"/>
        <s v="User0859"/>
        <s v="User0860"/>
        <s v="User0861"/>
        <s v="User0862"/>
        <s v="User0863"/>
        <s v="User0864"/>
        <s v="User0865"/>
        <s v="User0866"/>
        <s v="User0867"/>
        <s v="User0868"/>
        <s v="User0869"/>
        <s v="User0870"/>
        <s v="User0871"/>
        <s v="User0872"/>
        <s v="User0873"/>
        <s v="User0874"/>
        <s v="User0875"/>
        <s v="User0876"/>
        <s v="User0877"/>
        <s v="User0878"/>
        <s v="User0879"/>
        <s v="User0880"/>
        <s v="User0881"/>
        <s v="User0882"/>
        <s v="User0883"/>
        <s v="User0884"/>
        <s v="User0885"/>
        <s v="User0886"/>
        <s v="User0887"/>
        <s v="User0888"/>
        <s v="User0889"/>
        <s v="User0890"/>
        <s v="User0891"/>
        <s v="User0892"/>
        <s v="User0893"/>
        <s v="User0894"/>
        <s v="User0895"/>
        <s v="User0896"/>
        <s v="User0897"/>
        <s v="User0898"/>
        <s v="User0899"/>
        <s v="User0900"/>
        <s v="User0901"/>
        <s v="User0902"/>
        <s v="User0903"/>
        <s v="User0904"/>
        <s v="User0905"/>
        <s v="User0906"/>
        <s v="User0907"/>
        <s v="User0908"/>
        <s v="User0909"/>
        <s v="User0910"/>
        <s v="User0911"/>
        <s v="User0912"/>
        <s v="User0913"/>
        <s v="User0914"/>
        <s v="User0915"/>
        <s v="User0916"/>
        <s v="User0917"/>
        <s v="User0918"/>
        <s v="User0919"/>
        <s v="User0920"/>
        <s v="User0921"/>
        <s v="User0922"/>
        <s v="User0923"/>
        <s v="User0924"/>
        <s v="User0925"/>
        <s v="User0926"/>
        <s v="User0927"/>
        <s v="User0928"/>
        <s v="User0929"/>
        <s v="User0930"/>
        <s v="User0931"/>
        <s v="User0932"/>
        <s v="User0933"/>
        <s v="User0934"/>
        <s v="User0935"/>
        <s v="User0936"/>
        <s v="User0937"/>
        <s v="User0938"/>
        <s v="User0939"/>
        <s v="User0940"/>
        <s v="User0941"/>
        <s v="User0942"/>
        <s v="User0943"/>
        <s v="User0944"/>
        <s v="User0945"/>
        <s v="User0946"/>
        <s v="User0947"/>
        <s v="User0948"/>
        <s v="User0949"/>
        <s v="User0950"/>
        <s v="User0951"/>
        <s v="User0952"/>
        <s v="User0953"/>
        <s v="User0954"/>
        <s v="User0955"/>
        <s v="User0956"/>
        <s v="User0957"/>
        <s v="User0958"/>
        <s v="User0959"/>
        <s v="User0960"/>
        <s v="User0961"/>
        <s v="User0962"/>
        <s v="User0963"/>
        <s v="User0964"/>
        <s v="User0965"/>
        <s v="User0966"/>
        <s v="User0967"/>
        <s v="User0968"/>
        <s v="User0969"/>
        <s v="User0970"/>
        <s v="User0971"/>
        <s v="User0972"/>
        <s v="User0973"/>
        <s v="User0974"/>
        <s v="User0975"/>
        <s v="User0976"/>
        <s v="User0977"/>
        <s v="User0978"/>
        <s v="User0979"/>
        <s v="User0980"/>
        <s v="User0981"/>
        <s v="User0982"/>
        <s v="User0983"/>
        <s v="User0984"/>
        <s v="User0985"/>
        <s v="User0986"/>
        <s v="User0987"/>
        <s v="User0988"/>
        <s v="User0989"/>
        <s v="User0990"/>
        <s v="User0991"/>
        <s v="User0992"/>
        <s v="User0993"/>
        <s v="User0994"/>
        <s v="User0995"/>
        <s v="User0996"/>
        <s v="User0997"/>
        <s v="User0998"/>
        <s v="User0999"/>
        <s v="User1000"/>
      </sharedItems>
    </cacheField>
    <cacheField name="Month" numFmtId="14">
      <sharedItems count="12">
        <s v="2023-09"/>
        <s v="2023-10"/>
        <s v="2023-11"/>
        <s v="2023-12"/>
        <s v="2023-07"/>
        <s v="2023-03"/>
        <s v="2023-05"/>
        <s v="2023-04"/>
        <s v="2023-08"/>
        <s v="2023-01"/>
        <s v="2023-02"/>
        <s v="2023-06"/>
      </sharedItems>
    </cacheField>
    <cacheField name="Year" numFmtId="14">
      <sharedItems count="1">
        <s v="2023"/>
      </sharedItems>
    </cacheField>
    <cacheField name="Month2" numFmtId="14">
      <sharedItems count="12">
        <s v="09"/>
        <s v="10"/>
        <s v="11"/>
        <s v="12"/>
        <s v="07"/>
        <s v="03"/>
        <s v="05"/>
        <s v="04"/>
        <s v="08"/>
        <s v="01"/>
        <s v="02"/>
        <s v="06"/>
      </sharedItems>
    </cacheField>
    <cacheField name="SubscriptionTier" numFmtId="0">
      <sharedItems count="4">
        <s v="Unknown"/>
        <s v="Basic"/>
        <s v="Premium"/>
        <s v="Standard"/>
      </sharedItems>
    </cacheField>
    <cacheField name="HoursWatched" numFmtId="0">
      <sharedItems containsSemiMixedTypes="0" containsString="0" containsNumber="1" minValue="0" maxValue="81.400000000000006"/>
    </cacheField>
    <cacheField name="SessionsCount" numFmtId="0">
      <sharedItems containsSemiMixedTypes="0" containsString="0" containsNumber="1" containsInteger="1" minValue="0" maxValue="53"/>
    </cacheField>
    <cacheField name="Average Watch Time per Session" numFmtId="2">
      <sharedItems containsSemiMixedTypes="0" containsString="0" containsNumber="1" minValue="0" maxValue="18.600000000000001"/>
    </cacheField>
    <cacheField name="ContentGenreFavorite" numFmtId="0">
      <sharedItems count="8">
        <s v="Unknown"/>
        <s v="Action"/>
        <s v="Sci-Fi"/>
        <s v="Documentary"/>
        <s v="Comedy"/>
        <s v="Horror"/>
        <s v="Romance"/>
        <s v="Drama"/>
      </sharedItems>
    </cacheField>
    <cacheField name="Churned" numFmtId="0">
      <sharedItems/>
    </cacheField>
    <cacheField name="ChurnFlag" numFmtId="0">
      <sharedItems containsSemiMixedTypes="0" containsString="0" containsNumber="1" containsInteger="1" minValue="0" maxValue="1"/>
    </cacheField>
    <cacheField name="Revenue" numFmtId="0">
      <sharedItems containsSemiMixedTypes="0" containsString="0" containsNumber="1" minValue="0" maxValue="17.98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dwina Smith" refreshedDate="45816.036500694441" createdVersion="8" refreshedVersion="8" minRefreshableVersion="3" recordCount="11999" xr:uid="{E38CBBC9-B25C-7244-9CB5-745FAA0C36F8}">
  <cacheSource type="worksheet">
    <worksheetSource ref="A1:J12000" sheet="netflix_user_engagement_2023"/>
  </cacheSource>
  <cacheFields count="9">
    <cacheField name="UserID" numFmtId="0">
      <sharedItems count="1000">
        <s v="User0001"/>
        <s v="User0002"/>
        <s v="User0003"/>
        <s v="User0004"/>
        <s v="User0005"/>
        <s v="User0006"/>
        <s v="User0007"/>
        <s v="User0008"/>
        <s v="User0009"/>
        <s v="User0010"/>
        <s v="User0011"/>
        <s v="User0012"/>
        <s v="User0013"/>
        <s v="User0014"/>
        <s v="User0015"/>
        <s v="User0016"/>
        <s v="User0017"/>
        <s v="User0018"/>
        <s v="User0019"/>
        <s v="User0020"/>
        <s v="User0021"/>
        <s v="User0022"/>
        <s v="User0023"/>
        <s v="User0024"/>
        <s v="User0025"/>
        <s v="User0026"/>
        <s v="User0027"/>
        <s v="User0028"/>
        <s v="User0029"/>
        <s v="User0030"/>
        <s v="User0031"/>
        <s v="User0032"/>
        <s v="User0033"/>
        <s v="User0034"/>
        <s v="User0035"/>
        <s v="User0036"/>
        <s v="User0037"/>
        <s v="User0038"/>
        <s v="User0039"/>
        <s v="User0040"/>
        <s v="User0041"/>
        <s v="User0042"/>
        <s v="User0043"/>
        <s v="User0044"/>
        <s v="User0045"/>
        <s v="User0046"/>
        <s v="User0047"/>
        <s v="User0048"/>
        <s v="User0049"/>
        <s v="User0050"/>
        <s v="User0051"/>
        <s v="User0052"/>
        <s v="User0053"/>
        <s v="User0054"/>
        <s v="User0055"/>
        <s v="User0056"/>
        <s v="User0057"/>
        <s v="User0058"/>
        <s v="User0059"/>
        <s v="User0060"/>
        <s v="User0061"/>
        <s v="User0062"/>
        <s v="User0063"/>
        <s v="User0064"/>
        <s v="User0065"/>
        <s v="User0066"/>
        <s v="User0067"/>
        <s v="User0068"/>
        <s v="User0069"/>
        <s v="User0070"/>
        <s v="User0071"/>
        <s v="User0072"/>
        <s v="User0073"/>
        <s v="User0074"/>
        <s v="User0075"/>
        <s v="User0076"/>
        <s v="User0077"/>
        <s v="User0078"/>
        <s v="User0079"/>
        <s v="User0080"/>
        <s v="User0081"/>
        <s v="User0082"/>
        <s v="User0083"/>
        <s v="User0084"/>
        <s v="User0085"/>
        <s v="User0086"/>
        <s v="User0087"/>
        <s v="User0088"/>
        <s v="User0089"/>
        <s v="User0090"/>
        <s v="User0091"/>
        <s v="User0092"/>
        <s v="User0093"/>
        <s v="User0094"/>
        <s v="User0095"/>
        <s v="User0096"/>
        <s v="User0097"/>
        <s v="User0098"/>
        <s v="User0099"/>
        <s v="User0100"/>
        <s v="User0101"/>
        <s v="User0102"/>
        <s v="User0103"/>
        <s v="User0104"/>
        <s v="User0105"/>
        <s v="User0106"/>
        <s v="User0107"/>
        <s v="User0108"/>
        <s v="User0109"/>
        <s v="User0110"/>
        <s v="User0111"/>
        <s v="User0112"/>
        <s v="User0113"/>
        <s v="User0114"/>
        <s v="User0115"/>
        <s v="User0116"/>
        <s v="User0117"/>
        <s v="User0118"/>
        <s v="User0119"/>
        <s v="User0120"/>
        <s v="User0121"/>
        <s v="User0122"/>
        <s v="User0123"/>
        <s v="User0124"/>
        <s v="User0125"/>
        <s v="User0126"/>
        <s v="User0127"/>
        <s v="User0128"/>
        <s v="User0129"/>
        <s v="User0130"/>
        <s v="User0131"/>
        <s v="User0132"/>
        <s v="User0133"/>
        <s v="User0134"/>
        <s v="User0135"/>
        <s v="User0136"/>
        <s v="User0137"/>
        <s v="User0138"/>
        <s v="User0139"/>
        <s v="User0140"/>
        <s v="User0141"/>
        <s v="User0142"/>
        <s v="User0143"/>
        <s v="User0144"/>
        <s v="User0145"/>
        <s v="User0146"/>
        <s v="User0147"/>
        <s v="User0148"/>
        <s v="User0149"/>
        <s v="User0150"/>
        <s v="User0151"/>
        <s v="User0152"/>
        <s v="User0153"/>
        <s v="User0154"/>
        <s v="User0155"/>
        <s v="User0156"/>
        <s v="User0157"/>
        <s v="User0158"/>
        <s v="User0159"/>
        <s v="User0160"/>
        <s v="User0161"/>
        <s v="User0162"/>
        <s v="User0163"/>
        <s v="User0164"/>
        <s v="User0165"/>
        <s v="User0166"/>
        <s v="User0167"/>
        <s v="User0168"/>
        <s v="User0169"/>
        <s v="User0170"/>
        <s v="User0171"/>
        <s v="User0172"/>
        <s v="User0173"/>
        <s v="User0174"/>
        <s v="User0175"/>
        <s v="User0176"/>
        <s v="User0177"/>
        <s v="User0178"/>
        <s v="User0179"/>
        <s v="User0180"/>
        <s v="User0181"/>
        <s v="User0182"/>
        <s v="User0183"/>
        <s v="User0184"/>
        <s v="User0185"/>
        <s v="User0186"/>
        <s v="User0187"/>
        <s v="User0188"/>
        <s v="User0189"/>
        <s v="User0190"/>
        <s v="User0191"/>
        <s v="User0192"/>
        <s v="User0193"/>
        <s v="User0194"/>
        <s v="User0195"/>
        <s v="User0196"/>
        <s v="User0197"/>
        <s v="User0198"/>
        <s v="User0199"/>
        <s v="User0200"/>
        <s v="User0201"/>
        <s v="User0202"/>
        <s v="User0203"/>
        <s v="User0204"/>
        <s v="User0205"/>
        <s v="User0206"/>
        <s v="User0207"/>
        <s v="User0208"/>
        <s v="User0209"/>
        <s v="User0210"/>
        <s v="User0211"/>
        <s v="User0212"/>
        <s v="User0213"/>
        <s v="User0214"/>
        <s v="User0215"/>
        <s v="User0216"/>
        <s v="User0217"/>
        <s v="User0218"/>
        <s v="User0219"/>
        <s v="User0220"/>
        <s v="User0221"/>
        <s v="User0222"/>
        <s v="User0223"/>
        <s v="User0224"/>
        <s v="User0225"/>
        <s v="User0226"/>
        <s v="User0227"/>
        <s v="User0228"/>
        <s v="User0229"/>
        <s v="User0230"/>
        <s v="User0231"/>
        <s v="User0232"/>
        <s v="User0233"/>
        <s v="User0234"/>
        <s v="User0235"/>
        <s v="User0236"/>
        <s v="User0237"/>
        <s v="User0238"/>
        <s v="User0239"/>
        <s v="User0240"/>
        <s v="User0241"/>
        <s v="User0242"/>
        <s v="User0243"/>
        <s v="User0244"/>
        <s v="User0245"/>
        <s v="User0246"/>
        <s v="User0247"/>
        <s v="User0248"/>
        <s v="User0249"/>
        <s v="User0250"/>
        <s v="User0251"/>
        <s v="User0252"/>
        <s v="User0253"/>
        <s v="User0254"/>
        <s v="User0255"/>
        <s v="User0256"/>
        <s v="User0257"/>
        <s v="User0258"/>
        <s v="User0259"/>
        <s v="User0260"/>
        <s v="User0261"/>
        <s v="User0262"/>
        <s v="User0263"/>
        <s v="User0264"/>
        <s v="User0265"/>
        <s v="User0266"/>
        <s v="User0267"/>
        <s v="User0268"/>
        <s v="User0269"/>
        <s v="User0270"/>
        <s v="User0271"/>
        <s v="User0272"/>
        <s v="User0273"/>
        <s v="User0274"/>
        <s v="User0275"/>
        <s v="User0276"/>
        <s v="User0277"/>
        <s v="User0278"/>
        <s v="User0279"/>
        <s v="User0280"/>
        <s v="User0281"/>
        <s v="User0282"/>
        <s v="User0283"/>
        <s v="User0284"/>
        <s v="User0285"/>
        <s v="User0286"/>
        <s v="User0287"/>
        <s v="User0288"/>
        <s v="User0289"/>
        <s v="User0290"/>
        <s v="User0291"/>
        <s v="User0292"/>
        <s v="User0293"/>
        <s v="User0294"/>
        <s v="User0295"/>
        <s v="User0296"/>
        <s v="User0297"/>
        <s v="User0298"/>
        <s v="User0299"/>
        <s v="User0300"/>
        <s v="User0301"/>
        <s v="User0302"/>
        <s v="User0303"/>
        <s v="User0304"/>
        <s v="User0305"/>
        <s v="User0306"/>
        <s v="User0307"/>
        <s v="User0308"/>
        <s v="User0309"/>
        <s v="User0310"/>
        <s v="User0311"/>
        <s v="User0312"/>
        <s v="User0313"/>
        <s v="User0314"/>
        <s v="User0315"/>
        <s v="User0316"/>
        <s v="User0317"/>
        <s v="User0318"/>
        <s v="User0319"/>
        <s v="User0320"/>
        <s v="User0321"/>
        <s v="User0322"/>
        <s v="User0323"/>
        <s v="User0324"/>
        <s v="User0325"/>
        <s v="User0326"/>
        <s v="User0327"/>
        <s v="User0328"/>
        <s v="User0329"/>
        <s v="User0330"/>
        <s v="User0331"/>
        <s v="User0332"/>
        <s v="User0333"/>
        <s v="User0334"/>
        <s v="User0335"/>
        <s v="User0336"/>
        <s v="User0337"/>
        <s v="User0338"/>
        <s v="User0339"/>
        <s v="User0340"/>
        <s v="User0341"/>
        <s v="User0342"/>
        <s v="User0343"/>
        <s v="User0344"/>
        <s v="User0345"/>
        <s v="User0346"/>
        <s v="User0347"/>
        <s v="User0348"/>
        <s v="User0349"/>
        <s v="User0350"/>
        <s v="User0351"/>
        <s v="User0352"/>
        <s v="User0353"/>
        <s v="User0354"/>
        <s v="User0355"/>
        <s v="User0356"/>
        <s v="User0357"/>
        <s v="User0358"/>
        <s v="User0359"/>
        <s v="User0360"/>
        <s v="User0361"/>
        <s v="User0362"/>
        <s v="User0363"/>
        <s v="User0364"/>
        <s v="User0365"/>
        <s v="User0366"/>
        <s v="User0367"/>
        <s v="User0368"/>
        <s v="User0369"/>
        <s v="User0370"/>
        <s v="User0371"/>
        <s v="User0372"/>
        <s v="User0373"/>
        <s v="User0374"/>
        <s v="User0375"/>
        <s v="User0376"/>
        <s v="User0377"/>
        <s v="User0378"/>
        <s v="User0379"/>
        <s v="User0380"/>
        <s v="User0381"/>
        <s v="User0382"/>
        <s v="User0383"/>
        <s v="User0384"/>
        <s v="User0385"/>
        <s v="User0386"/>
        <s v="User0387"/>
        <s v="User0388"/>
        <s v="User0389"/>
        <s v="User0390"/>
        <s v="User0391"/>
        <s v="User0392"/>
        <s v="User0393"/>
        <s v="User0394"/>
        <s v="User0395"/>
        <s v="User0396"/>
        <s v="User0397"/>
        <s v="User0398"/>
        <s v="User0399"/>
        <s v="User0400"/>
        <s v="User0401"/>
        <s v="User0402"/>
        <s v="User0403"/>
        <s v="User0404"/>
        <s v="User0405"/>
        <s v="User0406"/>
        <s v="User0407"/>
        <s v="User0408"/>
        <s v="User0409"/>
        <s v="User0410"/>
        <s v="User0411"/>
        <s v="User0412"/>
        <s v="User0413"/>
        <s v="User0414"/>
        <s v="User0415"/>
        <s v="User0416"/>
        <s v="User0417"/>
        <s v="User0418"/>
        <s v="User0419"/>
        <s v="User0420"/>
        <s v="User0421"/>
        <s v="User0422"/>
        <s v="User0423"/>
        <s v="User0424"/>
        <s v="User0425"/>
        <s v="User0426"/>
        <s v="User0427"/>
        <s v="User0428"/>
        <s v="User0429"/>
        <s v="User0430"/>
        <s v="User0431"/>
        <s v="User0432"/>
        <s v="User0433"/>
        <s v="User0434"/>
        <s v="User0435"/>
        <s v="User0436"/>
        <s v="User0437"/>
        <s v="User0438"/>
        <s v="User0439"/>
        <s v="User0440"/>
        <s v="User0441"/>
        <s v="User0442"/>
        <s v="User0443"/>
        <s v="User0444"/>
        <s v="User0445"/>
        <s v="User0446"/>
        <s v="User0447"/>
        <s v="User0448"/>
        <s v="User0449"/>
        <s v="User0450"/>
        <s v="User0451"/>
        <s v="User0452"/>
        <s v="User0453"/>
        <s v="User0454"/>
        <s v="User0455"/>
        <s v="User0456"/>
        <s v="User0457"/>
        <s v="User0458"/>
        <s v="User0459"/>
        <s v="User0460"/>
        <s v="User0461"/>
        <s v="User0462"/>
        <s v="User0463"/>
        <s v="User0464"/>
        <s v="User0465"/>
        <s v="User0466"/>
        <s v="User0467"/>
        <s v="User0468"/>
        <s v="User0469"/>
        <s v="User0470"/>
        <s v="User0471"/>
        <s v="User0472"/>
        <s v="User0473"/>
        <s v="User0474"/>
        <s v="User0475"/>
        <s v="User0476"/>
        <s v="User0477"/>
        <s v="User0478"/>
        <s v="User0479"/>
        <s v="User0480"/>
        <s v="User0481"/>
        <s v="User0482"/>
        <s v="User0483"/>
        <s v="User0484"/>
        <s v="User0485"/>
        <s v="User0486"/>
        <s v="User0487"/>
        <s v="User0488"/>
        <s v="User0489"/>
        <s v="User0490"/>
        <s v="User0491"/>
        <s v="User0492"/>
        <s v="User0493"/>
        <s v="User0494"/>
        <s v="User0495"/>
        <s v="User0496"/>
        <s v="User0497"/>
        <s v="User0498"/>
        <s v="User0499"/>
        <s v="User0500"/>
        <s v="User0501"/>
        <s v="User0502"/>
        <s v="User0503"/>
        <s v="User0504"/>
        <s v="User0505"/>
        <s v="User0506"/>
        <s v="User0507"/>
        <s v="User0508"/>
        <s v="User0509"/>
        <s v="User0510"/>
        <s v="User0511"/>
        <s v="User0512"/>
        <s v="User0513"/>
        <s v="User0514"/>
        <s v="User0515"/>
        <s v="User0516"/>
        <s v="User0517"/>
        <s v="User0518"/>
        <s v="User0519"/>
        <s v="User0520"/>
        <s v="User0521"/>
        <s v="User0522"/>
        <s v="User0523"/>
        <s v="User0524"/>
        <s v="User0525"/>
        <s v="User0526"/>
        <s v="User0527"/>
        <s v="User0528"/>
        <s v="User0529"/>
        <s v="User0530"/>
        <s v="User0531"/>
        <s v="User0532"/>
        <s v="User0533"/>
        <s v="User0534"/>
        <s v="User0535"/>
        <s v="User0536"/>
        <s v="User0537"/>
        <s v="User0538"/>
        <s v="User0539"/>
        <s v="User0540"/>
        <s v="User0541"/>
        <s v="User0542"/>
        <s v="User0543"/>
        <s v="User0544"/>
        <s v="User0545"/>
        <s v="User0546"/>
        <s v="User0547"/>
        <s v="User0548"/>
        <s v="User0549"/>
        <s v="User0550"/>
        <s v="User0551"/>
        <s v="User0552"/>
        <s v="User0553"/>
        <s v="User0554"/>
        <s v="User0555"/>
        <s v="User0556"/>
        <s v="User0557"/>
        <s v="User0558"/>
        <s v="User0559"/>
        <s v="User0560"/>
        <s v="User0561"/>
        <s v="User0562"/>
        <s v="User0563"/>
        <s v="User0564"/>
        <s v="User0565"/>
        <s v="User0566"/>
        <s v="User0567"/>
        <s v="User0568"/>
        <s v="User0569"/>
        <s v="User0570"/>
        <s v="User0571"/>
        <s v="User0572"/>
        <s v="User0573"/>
        <s v="User0574"/>
        <s v="User0575"/>
        <s v="User0576"/>
        <s v="User0577"/>
        <s v="User0578"/>
        <s v="User0579"/>
        <s v="User0580"/>
        <s v="User0581"/>
        <s v="User0582"/>
        <s v="User0583"/>
        <s v="User0584"/>
        <s v="User0585"/>
        <s v="User0586"/>
        <s v="User0587"/>
        <s v="User0588"/>
        <s v="User0589"/>
        <s v="User0590"/>
        <s v="User0591"/>
        <s v="User0592"/>
        <s v="User0593"/>
        <s v="User0594"/>
        <s v="User0595"/>
        <s v="User0596"/>
        <s v="User0597"/>
        <s v="User0598"/>
        <s v="User0599"/>
        <s v="User0600"/>
        <s v="User0601"/>
        <s v="User0602"/>
        <s v="User0603"/>
        <s v="User0604"/>
        <s v="User0605"/>
        <s v="User0606"/>
        <s v="User0607"/>
        <s v="User0608"/>
        <s v="User0609"/>
        <s v="User0610"/>
        <s v="User0611"/>
        <s v="User0612"/>
        <s v="User0613"/>
        <s v="User0614"/>
        <s v="User0615"/>
        <s v="User0616"/>
        <s v="User0617"/>
        <s v="User0618"/>
        <s v="User0619"/>
        <s v="User0620"/>
        <s v="User0621"/>
        <s v="User0622"/>
        <s v="User0623"/>
        <s v="User0624"/>
        <s v="User0625"/>
        <s v="User0626"/>
        <s v="User0627"/>
        <s v="User0628"/>
        <s v="User0629"/>
        <s v="User0630"/>
        <s v="User0631"/>
        <s v="User0632"/>
        <s v="User0633"/>
        <s v="User0634"/>
        <s v="User0635"/>
        <s v="User0636"/>
        <s v="User0637"/>
        <s v="User0638"/>
        <s v="User0639"/>
        <s v="User0640"/>
        <s v="User0641"/>
        <s v="User0642"/>
        <s v="User0643"/>
        <s v="User0644"/>
        <s v="User0645"/>
        <s v="User0646"/>
        <s v="User0647"/>
        <s v="User0648"/>
        <s v="User0649"/>
        <s v="User0650"/>
        <s v="User0651"/>
        <s v="User0652"/>
        <s v="User0653"/>
        <s v="User0654"/>
        <s v="User0655"/>
        <s v="User0656"/>
        <s v="User0657"/>
        <s v="User0658"/>
        <s v="User0659"/>
        <s v="User0660"/>
        <s v="User0661"/>
        <s v="User0662"/>
        <s v="User0663"/>
        <s v="User0664"/>
        <s v="User0665"/>
        <s v="User0666"/>
        <s v="User0667"/>
        <s v="User0668"/>
        <s v="User0669"/>
        <s v="User0670"/>
        <s v="User0671"/>
        <s v="User0672"/>
        <s v="User0673"/>
        <s v="User0674"/>
        <s v="User0675"/>
        <s v="User0676"/>
        <s v="User0677"/>
        <s v="User0678"/>
        <s v="User0679"/>
        <s v="User0680"/>
        <s v="User0681"/>
        <s v="User0682"/>
        <s v="User0683"/>
        <s v="User0684"/>
        <s v="User0685"/>
        <s v="User0686"/>
        <s v="User0687"/>
        <s v="User0688"/>
        <s v="User0689"/>
        <s v="User0690"/>
        <s v="User0691"/>
        <s v="User0692"/>
        <s v="User0693"/>
        <s v="User0694"/>
        <s v="User0695"/>
        <s v="User0696"/>
        <s v="User0697"/>
        <s v="User0698"/>
        <s v="User0699"/>
        <s v="User0700"/>
        <s v="User0701"/>
        <s v="User0702"/>
        <s v="User0703"/>
        <s v="User0704"/>
        <s v="User0705"/>
        <s v="User0706"/>
        <s v="User0707"/>
        <s v="User0708"/>
        <s v="User0709"/>
        <s v="User0710"/>
        <s v="User0711"/>
        <s v="User0712"/>
        <s v="User0713"/>
        <s v="User0714"/>
        <s v="User0715"/>
        <s v="User0716"/>
        <s v="User0717"/>
        <s v="User0718"/>
        <s v="User0719"/>
        <s v="User0720"/>
        <s v="User0721"/>
        <s v="User0722"/>
        <s v="User0723"/>
        <s v="User0724"/>
        <s v="User0725"/>
        <s v="User0726"/>
        <s v="User0727"/>
        <s v="User0728"/>
        <s v="User0729"/>
        <s v="User0730"/>
        <s v="User0731"/>
        <s v="User0732"/>
        <s v="User0733"/>
        <s v="User0734"/>
        <s v="User0735"/>
        <s v="User0736"/>
        <s v="User0737"/>
        <s v="User0738"/>
        <s v="User0739"/>
        <s v="User0740"/>
        <s v="User0741"/>
        <s v="User0742"/>
        <s v="User0743"/>
        <s v="User0744"/>
        <s v="User0745"/>
        <s v="User0746"/>
        <s v="User0747"/>
        <s v="User0748"/>
        <s v="User0749"/>
        <s v="User0750"/>
        <s v="User0751"/>
        <s v="User0752"/>
        <s v="User0753"/>
        <s v="User0754"/>
        <s v="User0755"/>
        <s v="User0756"/>
        <s v="User0757"/>
        <s v="User0758"/>
        <s v="User0759"/>
        <s v="User0760"/>
        <s v="User0761"/>
        <s v="User0762"/>
        <s v="User0763"/>
        <s v="User0764"/>
        <s v="User0765"/>
        <s v="User0766"/>
        <s v="User0767"/>
        <s v="User0768"/>
        <s v="User0769"/>
        <s v="User0770"/>
        <s v="User0771"/>
        <s v="User0772"/>
        <s v="User0773"/>
        <s v="User0774"/>
        <s v="User0775"/>
        <s v="User0776"/>
        <s v="User0777"/>
        <s v="User0778"/>
        <s v="User0779"/>
        <s v="User0780"/>
        <s v="User0781"/>
        <s v="User0782"/>
        <s v="User0783"/>
        <s v="User0784"/>
        <s v="User0785"/>
        <s v="User0786"/>
        <s v="User0787"/>
        <s v="User0788"/>
        <s v="User0789"/>
        <s v="User0790"/>
        <s v="User0791"/>
        <s v="User0792"/>
        <s v="User0793"/>
        <s v="User0794"/>
        <s v="User0795"/>
        <s v="User0796"/>
        <s v="User0797"/>
        <s v="User0798"/>
        <s v="User0799"/>
        <s v="User0800"/>
        <s v="User0801"/>
        <s v="User0802"/>
        <s v="User0803"/>
        <s v="User0804"/>
        <s v="User0805"/>
        <s v="User0806"/>
        <s v="User0807"/>
        <s v="User0808"/>
        <s v="User0809"/>
        <s v="User0810"/>
        <s v="User0811"/>
        <s v="User0812"/>
        <s v="User0813"/>
        <s v="User0814"/>
        <s v="User0815"/>
        <s v="User0816"/>
        <s v="User0817"/>
        <s v="User0818"/>
        <s v="User0819"/>
        <s v="User0820"/>
        <s v="User0821"/>
        <s v="User0822"/>
        <s v="User0823"/>
        <s v="User0824"/>
        <s v="User0825"/>
        <s v="User0826"/>
        <s v="User0827"/>
        <s v="User0828"/>
        <s v="User0829"/>
        <s v="User0830"/>
        <s v="User0831"/>
        <s v="User0832"/>
        <s v="User0833"/>
        <s v="User0834"/>
        <s v="User0835"/>
        <s v="User0836"/>
        <s v="User0837"/>
        <s v="User0838"/>
        <s v="User0839"/>
        <s v="User0840"/>
        <s v="User0841"/>
        <s v="User0842"/>
        <s v="User0843"/>
        <s v="User0844"/>
        <s v="User0845"/>
        <s v="User0846"/>
        <s v="User0847"/>
        <s v="User0848"/>
        <s v="User0849"/>
        <s v="User0850"/>
        <s v="User0851"/>
        <s v="User0852"/>
        <s v="User0853"/>
        <s v="User0854"/>
        <s v="User0855"/>
        <s v="User0856"/>
        <s v="User0857"/>
        <s v="User0858"/>
        <s v="User0859"/>
        <s v="User0860"/>
        <s v="User0861"/>
        <s v="User0862"/>
        <s v="User0863"/>
        <s v="User0864"/>
        <s v="User0865"/>
        <s v="User0866"/>
        <s v="User0867"/>
        <s v="User0868"/>
        <s v="User0869"/>
        <s v="User0870"/>
        <s v="User0871"/>
        <s v="User0872"/>
        <s v="User0873"/>
        <s v="User0874"/>
        <s v="User0875"/>
        <s v="User0876"/>
        <s v="User0877"/>
        <s v="User0878"/>
        <s v="User0879"/>
        <s v="User0880"/>
        <s v="User0881"/>
        <s v="User0882"/>
        <s v="User0883"/>
        <s v="User0884"/>
        <s v="User0885"/>
        <s v="User0886"/>
        <s v="User0887"/>
        <s v="User0888"/>
        <s v="User0889"/>
        <s v="User0890"/>
        <s v="User0891"/>
        <s v="User0892"/>
        <s v="User0893"/>
        <s v="User0894"/>
        <s v="User0895"/>
        <s v="User0896"/>
        <s v="User0897"/>
        <s v="User0898"/>
        <s v="User0899"/>
        <s v="User0900"/>
        <s v="User0901"/>
        <s v="User0902"/>
        <s v="User0903"/>
        <s v="User0904"/>
        <s v="User0905"/>
        <s v="User0906"/>
        <s v="User0907"/>
        <s v="User0908"/>
        <s v="User0909"/>
        <s v="User0910"/>
        <s v="User0911"/>
        <s v="User0912"/>
        <s v="User0913"/>
        <s v="User0914"/>
        <s v="User0915"/>
        <s v="User0916"/>
        <s v="User0917"/>
        <s v="User0918"/>
        <s v="User0919"/>
        <s v="User0920"/>
        <s v="User0921"/>
        <s v="User0922"/>
        <s v="User0923"/>
        <s v="User0924"/>
        <s v="User0925"/>
        <s v="User0926"/>
        <s v="User0927"/>
        <s v="User0928"/>
        <s v="User0929"/>
        <s v="User0930"/>
        <s v="User0931"/>
        <s v="User0932"/>
        <s v="User0933"/>
        <s v="User0934"/>
        <s v="User0935"/>
        <s v="User0936"/>
        <s v="User0937"/>
        <s v="User0938"/>
        <s v="User0939"/>
        <s v="User0940"/>
        <s v="User0941"/>
        <s v="User0942"/>
        <s v="User0943"/>
        <s v="User0944"/>
        <s v="User0945"/>
        <s v="User0946"/>
        <s v="User0947"/>
        <s v="User0948"/>
        <s v="User0949"/>
        <s v="User0950"/>
        <s v="User0951"/>
        <s v="User0952"/>
        <s v="User0953"/>
        <s v="User0954"/>
        <s v="User0955"/>
        <s v="User0956"/>
        <s v="User0957"/>
        <s v="User0958"/>
        <s v="User0959"/>
        <s v="User0960"/>
        <s v="User0961"/>
        <s v="User0962"/>
        <s v="User0963"/>
        <s v="User0964"/>
        <s v="User0965"/>
        <s v="User0966"/>
        <s v="User0967"/>
        <s v="User0968"/>
        <s v="User0969"/>
        <s v="User0970"/>
        <s v="User0971"/>
        <s v="User0972"/>
        <s v="User0973"/>
        <s v="User0974"/>
        <s v="User0975"/>
        <s v="User0976"/>
        <s v="User0977"/>
        <s v="User0978"/>
        <s v="User0979"/>
        <s v="User0980"/>
        <s v="User0981"/>
        <s v="User0982"/>
        <s v="User0983"/>
        <s v="User0984"/>
        <s v="User0985"/>
        <s v="User0986"/>
        <s v="User0987"/>
        <s v="User0988"/>
        <s v="User0989"/>
        <s v="User0990"/>
        <s v="User0991"/>
        <s v="User0992"/>
        <s v="User0993"/>
        <s v="User0994"/>
        <s v="User0995"/>
        <s v="User0996"/>
        <s v="User0997"/>
        <s v="User0998"/>
        <s v="User0999"/>
        <s v="User1000"/>
      </sharedItems>
    </cacheField>
    <cacheField name="Month" numFmtId="0">
      <sharedItems count="12">
        <s v="October"/>
        <s v="November"/>
        <s v="December"/>
        <s v="July"/>
        <s v="March"/>
        <s v="May"/>
        <s v="April"/>
        <s v="August"/>
        <s v="January"/>
        <s v="February"/>
        <s v="June"/>
        <s v="September"/>
      </sharedItems>
    </cacheField>
    <cacheField name="SubscriptionTier" numFmtId="0">
      <sharedItems count="4">
        <s v="Unknown"/>
        <s v="Basic"/>
        <s v="Premium"/>
        <s v="Standard"/>
      </sharedItems>
    </cacheField>
    <cacheField name="HoursWatched" numFmtId="1">
      <sharedItems containsSemiMixedTypes="0" containsString="0" containsNumber="1" minValue="0" maxValue="81.400000000000006"/>
    </cacheField>
    <cacheField name="SessionsCount" numFmtId="1">
      <sharedItems containsSemiMixedTypes="0" containsString="0" containsNumber="1" containsInteger="1" minValue="0" maxValue="53"/>
    </cacheField>
    <cacheField name="AverageWatchTimeperSession" numFmtId="1">
      <sharedItems containsSemiMixedTypes="0" containsString="0" containsNumber="1" minValue="0" maxValue="18.600000000000001"/>
    </cacheField>
    <cacheField name="ContentGenreFavorite" numFmtId="0">
      <sharedItems/>
    </cacheField>
    <cacheField name="Churned" numFmtId="0">
      <sharedItems count="2">
        <s v="Yes"/>
        <s v="No"/>
      </sharedItems>
    </cacheField>
    <cacheField name="Revenue" numFmtId="1">
      <sharedItems containsSemiMixedTypes="0" containsString="0" containsNumber="1" minValue="0" maxValue="17.98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x v="0"/>
    <x v="0"/>
    <x v="0"/>
    <x v="0"/>
    <x v="0"/>
    <n v="0"/>
    <n v="0"/>
    <n v="0"/>
    <x v="0"/>
    <s v="Yes"/>
    <n v="1"/>
    <n v="0"/>
  </r>
  <r>
    <x v="0"/>
    <x v="1"/>
    <x v="0"/>
    <x v="1"/>
    <x v="0"/>
    <n v="0"/>
    <n v="0"/>
    <n v="0"/>
    <x v="0"/>
    <s v="Yes"/>
    <n v="1"/>
    <n v="0"/>
  </r>
  <r>
    <x v="0"/>
    <x v="2"/>
    <x v="0"/>
    <x v="2"/>
    <x v="0"/>
    <n v="0"/>
    <n v="0"/>
    <n v="0"/>
    <x v="0"/>
    <s v="Yes"/>
    <n v="1"/>
    <n v="0"/>
  </r>
  <r>
    <x v="0"/>
    <x v="3"/>
    <x v="0"/>
    <x v="3"/>
    <x v="0"/>
    <n v="0"/>
    <n v="0"/>
    <n v="0"/>
    <x v="0"/>
    <s v="Yes"/>
    <n v="1"/>
    <n v="0"/>
  </r>
  <r>
    <x v="0"/>
    <x v="4"/>
    <x v="0"/>
    <x v="4"/>
    <x v="1"/>
    <n v="14"/>
    <n v="4"/>
    <n v="3.5"/>
    <x v="1"/>
    <s v="No"/>
    <n v="0"/>
    <n v="8.99"/>
  </r>
  <r>
    <x v="0"/>
    <x v="5"/>
    <x v="0"/>
    <x v="5"/>
    <x v="1"/>
    <n v="14.2"/>
    <n v="6"/>
    <n v="2.3666666666666667"/>
    <x v="1"/>
    <s v="No"/>
    <n v="0"/>
    <n v="8.99"/>
  </r>
  <r>
    <x v="0"/>
    <x v="6"/>
    <x v="0"/>
    <x v="6"/>
    <x v="1"/>
    <n v="45.6"/>
    <n v="17"/>
    <n v="2.6823529411764708"/>
    <x v="1"/>
    <s v="No"/>
    <n v="0"/>
    <n v="8.99"/>
  </r>
  <r>
    <x v="0"/>
    <x v="7"/>
    <x v="0"/>
    <x v="7"/>
    <x v="2"/>
    <n v="44.7"/>
    <n v="18"/>
    <n v="2.4833333333333334"/>
    <x v="2"/>
    <s v="No"/>
    <n v="0"/>
    <n v="17.989999999999998"/>
  </r>
  <r>
    <x v="0"/>
    <x v="8"/>
    <x v="0"/>
    <x v="8"/>
    <x v="1"/>
    <n v="38.5"/>
    <n v="19"/>
    <n v="2.0263157894736841"/>
    <x v="2"/>
    <s v="Yes"/>
    <n v="1"/>
    <n v="8.99"/>
  </r>
  <r>
    <x v="0"/>
    <x v="9"/>
    <x v="0"/>
    <x v="9"/>
    <x v="2"/>
    <n v="56.5"/>
    <n v="22"/>
    <n v="2.5681818181818183"/>
    <x v="3"/>
    <s v="No"/>
    <n v="0"/>
    <n v="17.989999999999998"/>
  </r>
  <r>
    <x v="0"/>
    <x v="10"/>
    <x v="0"/>
    <x v="10"/>
    <x v="3"/>
    <n v="50.2"/>
    <n v="23"/>
    <n v="2.1826086956521742"/>
    <x v="3"/>
    <s v="No"/>
    <n v="0"/>
    <n v="13.99"/>
  </r>
  <r>
    <x v="0"/>
    <x v="11"/>
    <x v="0"/>
    <x v="11"/>
    <x v="2"/>
    <n v="53.9"/>
    <n v="28"/>
    <n v="1.925"/>
    <x v="4"/>
    <s v="No"/>
    <n v="0"/>
    <n v="17.989999999999998"/>
  </r>
  <r>
    <x v="1"/>
    <x v="10"/>
    <x v="0"/>
    <x v="10"/>
    <x v="0"/>
    <n v="0"/>
    <n v="0"/>
    <n v="0"/>
    <x v="0"/>
    <s v="Yes"/>
    <n v="1"/>
    <n v="0"/>
  </r>
  <r>
    <x v="1"/>
    <x v="5"/>
    <x v="0"/>
    <x v="5"/>
    <x v="0"/>
    <n v="0"/>
    <n v="0"/>
    <n v="0"/>
    <x v="0"/>
    <s v="Yes"/>
    <n v="1"/>
    <n v="0"/>
  </r>
  <r>
    <x v="1"/>
    <x v="7"/>
    <x v="0"/>
    <x v="7"/>
    <x v="0"/>
    <n v="0"/>
    <n v="0"/>
    <n v="0"/>
    <x v="0"/>
    <s v="Yes"/>
    <n v="1"/>
    <n v="0"/>
  </r>
  <r>
    <x v="1"/>
    <x v="6"/>
    <x v="0"/>
    <x v="6"/>
    <x v="0"/>
    <n v="0"/>
    <n v="0"/>
    <n v="0"/>
    <x v="0"/>
    <s v="Yes"/>
    <n v="1"/>
    <n v="0"/>
  </r>
  <r>
    <x v="1"/>
    <x v="11"/>
    <x v="0"/>
    <x v="11"/>
    <x v="0"/>
    <n v="0"/>
    <n v="0"/>
    <n v="0"/>
    <x v="0"/>
    <s v="Yes"/>
    <n v="1"/>
    <n v="0"/>
  </r>
  <r>
    <x v="1"/>
    <x v="4"/>
    <x v="0"/>
    <x v="4"/>
    <x v="0"/>
    <n v="0"/>
    <n v="0"/>
    <n v="0"/>
    <x v="0"/>
    <s v="Yes"/>
    <n v="1"/>
    <n v="0"/>
  </r>
  <r>
    <x v="1"/>
    <x v="8"/>
    <x v="0"/>
    <x v="8"/>
    <x v="0"/>
    <n v="0"/>
    <n v="0"/>
    <n v="0"/>
    <x v="0"/>
    <s v="Yes"/>
    <n v="1"/>
    <n v="0"/>
  </r>
  <r>
    <x v="1"/>
    <x v="0"/>
    <x v="0"/>
    <x v="0"/>
    <x v="0"/>
    <n v="0"/>
    <n v="0"/>
    <n v="0"/>
    <x v="0"/>
    <s v="Yes"/>
    <n v="1"/>
    <n v="0"/>
  </r>
  <r>
    <x v="1"/>
    <x v="1"/>
    <x v="0"/>
    <x v="1"/>
    <x v="0"/>
    <n v="0"/>
    <n v="0"/>
    <n v="0"/>
    <x v="0"/>
    <s v="Yes"/>
    <n v="1"/>
    <n v="0"/>
  </r>
  <r>
    <x v="1"/>
    <x v="2"/>
    <x v="0"/>
    <x v="2"/>
    <x v="0"/>
    <n v="0"/>
    <n v="0"/>
    <n v="0"/>
    <x v="0"/>
    <s v="Yes"/>
    <n v="1"/>
    <n v="0"/>
  </r>
  <r>
    <x v="1"/>
    <x v="3"/>
    <x v="0"/>
    <x v="3"/>
    <x v="0"/>
    <n v="0"/>
    <n v="0"/>
    <n v="0"/>
    <x v="0"/>
    <s v="Yes"/>
    <n v="1"/>
    <n v="0"/>
  </r>
  <r>
    <x v="1"/>
    <x v="9"/>
    <x v="0"/>
    <x v="9"/>
    <x v="2"/>
    <n v="28.2"/>
    <n v="21"/>
    <n v="1.3428571428571427"/>
    <x v="5"/>
    <s v="Yes"/>
    <n v="1"/>
    <n v="17.989999999999998"/>
  </r>
  <r>
    <x v="2"/>
    <x v="5"/>
    <x v="0"/>
    <x v="5"/>
    <x v="0"/>
    <n v="0"/>
    <n v="0"/>
    <n v="0"/>
    <x v="0"/>
    <s v="Yes"/>
    <n v="1"/>
    <n v="0"/>
  </r>
  <r>
    <x v="2"/>
    <x v="7"/>
    <x v="0"/>
    <x v="7"/>
    <x v="0"/>
    <n v="0"/>
    <n v="0"/>
    <n v="0"/>
    <x v="0"/>
    <s v="Yes"/>
    <n v="1"/>
    <n v="0"/>
  </r>
  <r>
    <x v="2"/>
    <x v="6"/>
    <x v="0"/>
    <x v="6"/>
    <x v="0"/>
    <n v="0"/>
    <n v="0"/>
    <n v="0"/>
    <x v="0"/>
    <s v="Yes"/>
    <n v="1"/>
    <n v="0"/>
  </r>
  <r>
    <x v="2"/>
    <x v="11"/>
    <x v="0"/>
    <x v="11"/>
    <x v="0"/>
    <n v="0"/>
    <n v="0"/>
    <n v="0"/>
    <x v="0"/>
    <s v="Yes"/>
    <n v="1"/>
    <n v="0"/>
  </r>
  <r>
    <x v="2"/>
    <x v="4"/>
    <x v="0"/>
    <x v="4"/>
    <x v="0"/>
    <n v="0"/>
    <n v="0"/>
    <n v="0"/>
    <x v="0"/>
    <s v="Yes"/>
    <n v="1"/>
    <n v="0"/>
  </r>
  <r>
    <x v="2"/>
    <x v="8"/>
    <x v="0"/>
    <x v="8"/>
    <x v="0"/>
    <n v="0"/>
    <n v="0"/>
    <n v="0"/>
    <x v="0"/>
    <s v="Yes"/>
    <n v="1"/>
    <n v="0"/>
  </r>
  <r>
    <x v="2"/>
    <x v="0"/>
    <x v="0"/>
    <x v="0"/>
    <x v="0"/>
    <n v="0"/>
    <n v="0"/>
    <n v="0"/>
    <x v="0"/>
    <s v="Yes"/>
    <n v="1"/>
    <n v="0"/>
  </r>
  <r>
    <x v="2"/>
    <x v="1"/>
    <x v="0"/>
    <x v="1"/>
    <x v="0"/>
    <n v="0"/>
    <n v="0"/>
    <n v="0"/>
    <x v="0"/>
    <s v="Yes"/>
    <n v="1"/>
    <n v="0"/>
  </r>
  <r>
    <x v="2"/>
    <x v="2"/>
    <x v="0"/>
    <x v="2"/>
    <x v="0"/>
    <n v="0"/>
    <n v="0"/>
    <n v="0"/>
    <x v="0"/>
    <s v="Yes"/>
    <n v="1"/>
    <n v="0"/>
  </r>
  <r>
    <x v="2"/>
    <x v="3"/>
    <x v="0"/>
    <x v="3"/>
    <x v="0"/>
    <n v="0"/>
    <n v="0"/>
    <n v="0"/>
    <x v="0"/>
    <s v="Yes"/>
    <n v="1"/>
    <n v="0"/>
  </r>
  <r>
    <x v="2"/>
    <x v="9"/>
    <x v="0"/>
    <x v="9"/>
    <x v="1"/>
    <n v="9.6"/>
    <n v="2"/>
    <n v="4.8"/>
    <x v="4"/>
    <s v="No"/>
    <n v="0"/>
    <n v="8.99"/>
  </r>
  <r>
    <x v="2"/>
    <x v="10"/>
    <x v="0"/>
    <x v="10"/>
    <x v="3"/>
    <n v="39.6"/>
    <n v="21"/>
    <n v="1.8857142857142857"/>
    <x v="6"/>
    <s v="Yes"/>
    <n v="1"/>
    <n v="13.99"/>
  </r>
  <r>
    <x v="3"/>
    <x v="1"/>
    <x v="0"/>
    <x v="1"/>
    <x v="1"/>
    <n v="16.7"/>
    <n v="3"/>
    <n v="5.5666666666666664"/>
    <x v="6"/>
    <s v="No"/>
    <n v="0"/>
    <n v="8.99"/>
  </r>
  <r>
    <x v="3"/>
    <x v="3"/>
    <x v="0"/>
    <x v="3"/>
    <x v="1"/>
    <n v="13.3"/>
    <n v="4"/>
    <n v="3.3250000000000002"/>
    <x v="1"/>
    <s v="No"/>
    <n v="0"/>
    <n v="8.99"/>
  </r>
  <r>
    <x v="3"/>
    <x v="6"/>
    <x v="0"/>
    <x v="6"/>
    <x v="3"/>
    <n v="18.2"/>
    <n v="5"/>
    <n v="3.6399999999999997"/>
    <x v="5"/>
    <s v="No"/>
    <n v="0"/>
    <n v="13.99"/>
  </r>
  <r>
    <x v="3"/>
    <x v="9"/>
    <x v="0"/>
    <x v="9"/>
    <x v="1"/>
    <n v="20.9"/>
    <n v="7"/>
    <n v="2.9857142857142853"/>
    <x v="3"/>
    <s v="No"/>
    <n v="0"/>
    <n v="8.99"/>
  </r>
  <r>
    <x v="3"/>
    <x v="5"/>
    <x v="0"/>
    <x v="5"/>
    <x v="1"/>
    <n v="26.8"/>
    <n v="11"/>
    <n v="2.4363636363636365"/>
    <x v="3"/>
    <s v="No"/>
    <n v="0"/>
    <n v="8.99"/>
  </r>
  <r>
    <x v="3"/>
    <x v="8"/>
    <x v="0"/>
    <x v="8"/>
    <x v="3"/>
    <n v="37.9"/>
    <n v="16"/>
    <n v="2.3687499999999999"/>
    <x v="1"/>
    <s v="No"/>
    <n v="0"/>
    <n v="13.99"/>
  </r>
  <r>
    <x v="3"/>
    <x v="4"/>
    <x v="0"/>
    <x v="4"/>
    <x v="3"/>
    <n v="40.799999999999997"/>
    <n v="16"/>
    <n v="2.5499999999999998"/>
    <x v="3"/>
    <s v="No"/>
    <n v="0"/>
    <n v="13.99"/>
  </r>
  <r>
    <x v="3"/>
    <x v="10"/>
    <x v="0"/>
    <x v="10"/>
    <x v="1"/>
    <n v="29.3"/>
    <n v="19"/>
    <n v="1.5421052631578949"/>
    <x v="7"/>
    <s v="No"/>
    <n v="0"/>
    <n v="8.99"/>
  </r>
  <r>
    <x v="3"/>
    <x v="2"/>
    <x v="0"/>
    <x v="2"/>
    <x v="2"/>
    <n v="41.4"/>
    <n v="19"/>
    <n v="2.1789473684210527"/>
    <x v="3"/>
    <s v="No"/>
    <n v="0"/>
    <n v="17.989999999999998"/>
  </r>
  <r>
    <x v="3"/>
    <x v="11"/>
    <x v="0"/>
    <x v="11"/>
    <x v="3"/>
    <n v="52.9"/>
    <n v="20"/>
    <n v="2.645"/>
    <x v="5"/>
    <s v="No"/>
    <n v="0"/>
    <n v="13.99"/>
  </r>
  <r>
    <x v="3"/>
    <x v="0"/>
    <x v="0"/>
    <x v="0"/>
    <x v="2"/>
    <n v="59"/>
    <n v="24"/>
    <n v="2.4583333333333335"/>
    <x v="3"/>
    <s v="No"/>
    <n v="0"/>
    <n v="17.989999999999998"/>
  </r>
  <r>
    <x v="3"/>
    <x v="7"/>
    <x v="0"/>
    <x v="7"/>
    <x v="3"/>
    <n v="39.6"/>
    <n v="25"/>
    <n v="1.5840000000000001"/>
    <x v="5"/>
    <s v="No"/>
    <n v="0"/>
    <n v="13.99"/>
  </r>
  <r>
    <x v="4"/>
    <x v="4"/>
    <x v="0"/>
    <x v="4"/>
    <x v="0"/>
    <n v="0"/>
    <n v="0"/>
    <n v="0"/>
    <x v="0"/>
    <s v="Yes"/>
    <n v="1"/>
    <n v="0"/>
  </r>
  <r>
    <x v="4"/>
    <x v="8"/>
    <x v="0"/>
    <x v="8"/>
    <x v="0"/>
    <n v="0"/>
    <n v="0"/>
    <n v="0"/>
    <x v="0"/>
    <s v="Yes"/>
    <n v="1"/>
    <n v="0"/>
  </r>
  <r>
    <x v="4"/>
    <x v="0"/>
    <x v="0"/>
    <x v="0"/>
    <x v="0"/>
    <n v="0"/>
    <n v="0"/>
    <n v="0"/>
    <x v="0"/>
    <s v="Yes"/>
    <n v="1"/>
    <n v="0"/>
  </r>
  <r>
    <x v="4"/>
    <x v="1"/>
    <x v="0"/>
    <x v="1"/>
    <x v="0"/>
    <n v="0"/>
    <n v="0"/>
    <n v="0"/>
    <x v="0"/>
    <s v="Yes"/>
    <n v="1"/>
    <n v="0"/>
  </r>
  <r>
    <x v="4"/>
    <x v="2"/>
    <x v="0"/>
    <x v="2"/>
    <x v="0"/>
    <n v="0"/>
    <n v="0"/>
    <n v="0"/>
    <x v="0"/>
    <s v="Yes"/>
    <n v="1"/>
    <n v="0"/>
  </r>
  <r>
    <x v="4"/>
    <x v="3"/>
    <x v="0"/>
    <x v="3"/>
    <x v="0"/>
    <n v="0"/>
    <n v="0"/>
    <n v="0"/>
    <x v="0"/>
    <s v="Yes"/>
    <n v="1"/>
    <n v="0"/>
  </r>
  <r>
    <x v="4"/>
    <x v="11"/>
    <x v="0"/>
    <x v="11"/>
    <x v="1"/>
    <n v="4.5"/>
    <n v="2"/>
    <n v="2.25"/>
    <x v="5"/>
    <s v="Yes"/>
    <n v="1"/>
    <n v="8.99"/>
  </r>
  <r>
    <x v="4"/>
    <x v="10"/>
    <x v="0"/>
    <x v="10"/>
    <x v="1"/>
    <n v="19.399999999999999"/>
    <n v="8"/>
    <n v="2.4249999999999998"/>
    <x v="3"/>
    <s v="No"/>
    <n v="0"/>
    <n v="8.99"/>
  </r>
  <r>
    <x v="4"/>
    <x v="9"/>
    <x v="0"/>
    <x v="9"/>
    <x v="3"/>
    <n v="29.9"/>
    <n v="12"/>
    <n v="2.4916666666666667"/>
    <x v="7"/>
    <s v="No"/>
    <n v="0"/>
    <n v="13.99"/>
  </r>
  <r>
    <x v="4"/>
    <x v="5"/>
    <x v="0"/>
    <x v="5"/>
    <x v="1"/>
    <n v="23.4"/>
    <n v="15"/>
    <n v="1.5599999999999998"/>
    <x v="4"/>
    <s v="No"/>
    <n v="0"/>
    <n v="8.99"/>
  </r>
  <r>
    <x v="4"/>
    <x v="7"/>
    <x v="0"/>
    <x v="7"/>
    <x v="3"/>
    <n v="26.2"/>
    <n v="17"/>
    <n v="1.5411764705882351"/>
    <x v="2"/>
    <s v="No"/>
    <n v="0"/>
    <n v="13.99"/>
  </r>
  <r>
    <x v="4"/>
    <x v="6"/>
    <x v="0"/>
    <x v="6"/>
    <x v="3"/>
    <n v="35.799999999999997"/>
    <n v="23"/>
    <n v="1.5565217391304347"/>
    <x v="1"/>
    <s v="No"/>
    <n v="0"/>
    <n v="13.99"/>
  </r>
  <r>
    <x v="5"/>
    <x v="4"/>
    <x v="0"/>
    <x v="4"/>
    <x v="1"/>
    <n v="0.7"/>
    <n v="1"/>
    <n v="0.7"/>
    <x v="5"/>
    <s v="No"/>
    <n v="0"/>
    <n v="8.99"/>
  </r>
  <r>
    <x v="5"/>
    <x v="0"/>
    <x v="0"/>
    <x v="0"/>
    <x v="1"/>
    <n v="1.1000000000000001"/>
    <n v="1"/>
    <n v="1.1000000000000001"/>
    <x v="2"/>
    <s v="No"/>
    <n v="0"/>
    <n v="8.99"/>
  </r>
  <r>
    <x v="5"/>
    <x v="2"/>
    <x v="0"/>
    <x v="2"/>
    <x v="1"/>
    <n v="11.5"/>
    <n v="4"/>
    <n v="2.875"/>
    <x v="1"/>
    <s v="No"/>
    <n v="0"/>
    <n v="8.99"/>
  </r>
  <r>
    <x v="5"/>
    <x v="9"/>
    <x v="0"/>
    <x v="9"/>
    <x v="1"/>
    <n v="20.7"/>
    <n v="9"/>
    <n v="2.2999999999999998"/>
    <x v="5"/>
    <s v="No"/>
    <n v="0"/>
    <n v="8.99"/>
  </r>
  <r>
    <x v="5"/>
    <x v="6"/>
    <x v="0"/>
    <x v="6"/>
    <x v="1"/>
    <n v="21.1"/>
    <n v="12"/>
    <n v="1.7583333333333335"/>
    <x v="2"/>
    <s v="No"/>
    <n v="0"/>
    <n v="8.99"/>
  </r>
  <r>
    <x v="5"/>
    <x v="10"/>
    <x v="0"/>
    <x v="10"/>
    <x v="3"/>
    <n v="24.7"/>
    <n v="12"/>
    <n v="2.0583333333333331"/>
    <x v="7"/>
    <s v="No"/>
    <n v="0"/>
    <n v="13.99"/>
  </r>
  <r>
    <x v="5"/>
    <x v="5"/>
    <x v="0"/>
    <x v="5"/>
    <x v="1"/>
    <n v="27.4"/>
    <n v="15"/>
    <n v="1.8266666666666667"/>
    <x v="3"/>
    <s v="No"/>
    <n v="0"/>
    <n v="8.99"/>
  </r>
  <r>
    <x v="5"/>
    <x v="1"/>
    <x v="0"/>
    <x v="1"/>
    <x v="2"/>
    <n v="30.6"/>
    <n v="17"/>
    <n v="1.8"/>
    <x v="7"/>
    <s v="No"/>
    <n v="0"/>
    <n v="17.989999999999998"/>
  </r>
  <r>
    <x v="5"/>
    <x v="7"/>
    <x v="0"/>
    <x v="7"/>
    <x v="3"/>
    <n v="36.1"/>
    <n v="17"/>
    <n v="2.1235294117647059"/>
    <x v="1"/>
    <s v="No"/>
    <n v="0"/>
    <n v="13.99"/>
  </r>
  <r>
    <x v="5"/>
    <x v="3"/>
    <x v="0"/>
    <x v="3"/>
    <x v="3"/>
    <n v="41.1"/>
    <n v="18"/>
    <n v="2.2833333333333332"/>
    <x v="5"/>
    <s v="No"/>
    <n v="0"/>
    <n v="13.99"/>
  </r>
  <r>
    <x v="5"/>
    <x v="11"/>
    <x v="0"/>
    <x v="11"/>
    <x v="2"/>
    <n v="48.6"/>
    <n v="19"/>
    <n v="2.5578947368421052"/>
    <x v="2"/>
    <s v="No"/>
    <n v="0"/>
    <n v="17.989999999999998"/>
  </r>
  <r>
    <x v="5"/>
    <x v="8"/>
    <x v="0"/>
    <x v="8"/>
    <x v="3"/>
    <n v="39.200000000000003"/>
    <n v="20"/>
    <n v="1.9600000000000002"/>
    <x v="2"/>
    <s v="No"/>
    <n v="0"/>
    <n v="13.99"/>
  </r>
  <r>
    <x v="6"/>
    <x v="10"/>
    <x v="0"/>
    <x v="10"/>
    <x v="1"/>
    <n v="0"/>
    <n v="1"/>
    <n v="0"/>
    <x v="4"/>
    <s v="No"/>
    <n v="0"/>
    <n v="8.99"/>
  </r>
  <r>
    <x v="6"/>
    <x v="1"/>
    <x v="0"/>
    <x v="1"/>
    <x v="1"/>
    <n v="0.1"/>
    <n v="1"/>
    <n v="0.1"/>
    <x v="1"/>
    <s v="No"/>
    <n v="0"/>
    <n v="8.99"/>
  </r>
  <r>
    <x v="6"/>
    <x v="0"/>
    <x v="0"/>
    <x v="0"/>
    <x v="1"/>
    <n v="13.2"/>
    <n v="2"/>
    <n v="6.6"/>
    <x v="2"/>
    <s v="No"/>
    <n v="0"/>
    <n v="8.99"/>
  </r>
  <r>
    <x v="6"/>
    <x v="2"/>
    <x v="0"/>
    <x v="2"/>
    <x v="1"/>
    <n v="24.3"/>
    <n v="13"/>
    <n v="1.8692307692307693"/>
    <x v="6"/>
    <s v="No"/>
    <n v="0"/>
    <n v="8.99"/>
  </r>
  <r>
    <x v="6"/>
    <x v="3"/>
    <x v="0"/>
    <x v="3"/>
    <x v="1"/>
    <n v="36.6"/>
    <n v="13"/>
    <n v="2.8153846153846156"/>
    <x v="4"/>
    <s v="No"/>
    <n v="0"/>
    <n v="8.99"/>
  </r>
  <r>
    <x v="6"/>
    <x v="6"/>
    <x v="0"/>
    <x v="6"/>
    <x v="3"/>
    <n v="35.5"/>
    <n v="18"/>
    <n v="1.9722222222222223"/>
    <x v="4"/>
    <s v="No"/>
    <n v="0"/>
    <n v="13.99"/>
  </r>
  <r>
    <x v="6"/>
    <x v="9"/>
    <x v="0"/>
    <x v="9"/>
    <x v="2"/>
    <n v="46.5"/>
    <n v="20"/>
    <n v="2.3250000000000002"/>
    <x v="5"/>
    <s v="No"/>
    <n v="0"/>
    <n v="17.989999999999998"/>
  </r>
  <r>
    <x v="6"/>
    <x v="8"/>
    <x v="0"/>
    <x v="8"/>
    <x v="3"/>
    <n v="53.9"/>
    <n v="24"/>
    <n v="2.2458333333333331"/>
    <x v="2"/>
    <s v="No"/>
    <n v="0"/>
    <n v="13.99"/>
  </r>
  <r>
    <x v="6"/>
    <x v="7"/>
    <x v="0"/>
    <x v="7"/>
    <x v="3"/>
    <n v="45.6"/>
    <n v="26"/>
    <n v="1.7538461538461538"/>
    <x v="3"/>
    <s v="No"/>
    <n v="0"/>
    <n v="13.99"/>
  </r>
  <r>
    <x v="6"/>
    <x v="5"/>
    <x v="0"/>
    <x v="5"/>
    <x v="2"/>
    <n v="47.3"/>
    <n v="27"/>
    <n v="1.7518518518518518"/>
    <x v="4"/>
    <s v="No"/>
    <n v="0"/>
    <n v="17.989999999999998"/>
  </r>
  <r>
    <x v="6"/>
    <x v="11"/>
    <x v="0"/>
    <x v="11"/>
    <x v="2"/>
    <n v="55.2"/>
    <n v="33"/>
    <n v="1.6727272727272728"/>
    <x v="2"/>
    <s v="No"/>
    <n v="0"/>
    <n v="17.989999999999998"/>
  </r>
  <r>
    <x v="6"/>
    <x v="4"/>
    <x v="0"/>
    <x v="4"/>
    <x v="3"/>
    <n v="73.5"/>
    <n v="45"/>
    <n v="1.6333333333333333"/>
    <x v="1"/>
    <s v="No"/>
    <n v="0"/>
    <n v="13.99"/>
  </r>
  <r>
    <x v="7"/>
    <x v="3"/>
    <x v="0"/>
    <x v="3"/>
    <x v="0"/>
    <n v="0"/>
    <n v="0"/>
    <n v="0"/>
    <x v="0"/>
    <s v="Yes"/>
    <n v="1"/>
    <n v="0"/>
  </r>
  <r>
    <x v="7"/>
    <x v="9"/>
    <x v="0"/>
    <x v="9"/>
    <x v="1"/>
    <n v="12.6"/>
    <n v="4"/>
    <n v="3.15"/>
    <x v="6"/>
    <s v="No"/>
    <n v="0"/>
    <n v="8.99"/>
  </r>
  <r>
    <x v="7"/>
    <x v="6"/>
    <x v="0"/>
    <x v="6"/>
    <x v="3"/>
    <n v="45.3"/>
    <n v="12"/>
    <n v="3.7749999999999999"/>
    <x v="2"/>
    <s v="No"/>
    <n v="0"/>
    <n v="13.99"/>
  </r>
  <r>
    <x v="7"/>
    <x v="4"/>
    <x v="0"/>
    <x v="4"/>
    <x v="1"/>
    <n v="26"/>
    <n v="14"/>
    <n v="1.8571428571428572"/>
    <x v="4"/>
    <s v="No"/>
    <n v="0"/>
    <n v="8.99"/>
  </r>
  <r>
    <x v="7"/>
    <x v="2"/>
    <x v="0"/>
    <x v="2"/>
    <x v="3"/>
    <n v="22.6"/>
    <n v="15"/>
    <n v="1.5066666666666668"/>
    <x v="3"/>
    <s v="Yes"/>
    <n v="1"/>
    <n v="13.99"/>
  </r>
  <r>
    <x v="7"/>
    <x v="5"/>
    <x v="0"/>
    <x v="5"/>
    <x v="3"/>
    <n v="28.2"/>
    <n v="16"/>
    <n v="1.7625"/>
    <x v="6"/>
    <s v="No"/>
    <n v="0"/>
    <n v="13.99"/>
  </r>
  <r>
    <x v="7"/>
    <x v="10"/>
    <x v="0"/>
    <x v="10"/>
    <x v="1"/>
    <n v="37.799999999999997"/>
    <n v="18"/>
    <n v="2.0999999999999996"/>
    <x v="2"/>
    <s v="No"/>
    <n v="0"/>
    <n v="8.99"/>
  </r>
  <r>
    <x v="7"/>
    <x v="1"/>
    <x v="0"/>
    <x v="1"/>
    <x v="3"/>
    <n v="50.9"/>
    <n v="25"/>
    <n v="2.036"/>
    <x v="6"/>
    <s v="No"/>
    <n v="0"/>
    <n v="13.99"/>
  </r>
  <r>
    <x v="7"/>
    <x v="11"/>
    <x v="0"/>
    <x v="11"/>
    <x v="2"/>
    <n v="57"/>
    <n v="26"/>
    <n v="2.1923076923076925"/>
    <x v="6"/>
    <s v="No"/>
    <n v="0"/>
    <n v="17.989999999999998"/>
  </r>
  <r>
    <x v="7"/>
    <x v="7"/>
    <x v="0"/>
    <x v="7"/>
    <x v="3"/>
    <n v="56.2"/>
    <n v="27"/>
    <n v="2.0814814814814815"/>
    <x v="3"/>
    <s v="No"/>
    <n v="0"/>
    <n v="13.99"/>
  </r>
  <r>
    <x v="7"/>
    <x v="8"/>
    <x v="0"/>
    <x v="8"/>
    <x v="1"/>
    <n v="51.9"/>
    <n v="29"/>
    <n v="1.789655172413793"/>
    <x v="5"/>
    <s v="No"/>
    <n v="0"/>
    <n v="8.99"/>
  </r>
  <r>
    <x v="7"/>
    <x v="0"/>
    <x v="0"/>
    <x v="0"/>
    <x v="2"/>
    <n v="50.8"/>
    <n v="32"/>
    <n v="1.5874999999999999"/>
    <x v="1"/>
    <s v="No"/>
    <n v="0"/>
    <n v="17.989999999999998"/>
  </r>
  <r>
    <x v="8"/>
    <x v="6"/>
    <x v="0"/>
    <x v="6"/>
    <x v="0"/>
    <n v="0"/>
    <n v="0"/>
    <n v="0"/>
    <x v="0"/>
    <s v="Yes"/>
    <n v="1"/>
    <n v="0"/>
  </r>
  <r>
    <x v="8"/>
    <x v="11"/>
    <x v="0"/>
    <x v="11"/>
    <x v="0"/>
    <n v="0"/>
    <n v="0"/>
    <n v="0"/>
    <x v="0"/>
    <s v="Yes"/>
    <n v="1"/>
    <n v="0"/>
  </r>
  <r>
    <x v="8"/>
    <x v="4"/>
    <x v="0"/>
    <x v="4"/>
    <x v="0"/>
    <n v="0"/>
    <n v="0"/>
    <n v="0"/>
    <x v="0"/>
    <s v="Yes"/>
    <n v="1"/>
    <n v="0"/>
  </r>
  <r>
    <x v="8"/>
    <x v="8"/>
    <x v="0"/>
    <x v="8"/>
    <x v="0"/>
    <n v="0"/>
    <n v="0"/>
    <n v="0"/>
    <x v="0"/>
    <s v="Yes"/>
    <n v="1"/>
    <n v="0"/>
  </r>
  <r>
    <x v="8"/>
    <x v="0"/>
    <x v="0"/>
    <x v="0"/>
    <x v="0"/>
    <n v="0"/>
    <n v="0"/>
    <n v="0"/>
    <x v="0"/>
    <s v="Yes"/>
    <n v="1"/>
    <n v="0"/>
  </r>
  <r>
    <x v="8"/>
    <x v="1"/>
    <x v="0"/>
    <x v="1"/>
    <x v="0"/>
    <n v="0"/>
    <n v="0"/>
    <n v="0"/>
    <x v="0"/>
    <s v="Yes"/>
    <n v="1"/>
    <n v="0"/>
  </r>
  <r>
    <x v="8"/>
    <x v="2"/>
    <x v="0"/>
    <x v="2"/>
    <x v="0"/>
    <n v="0"/>
    <n v="0"/>
    <n v="0"/>
    <x v="0"/>
    <s v="Yes"/>
    <n v="1"/>
    <n v="0"/>
  </r>
  <r>
    <x v="8"/>
    <x v="3"/>
    <x v="0"/>
    <x v="3"/>
    <x v="0"/>
    <n v="0"/>
    <n v="0"/>
    <n v="0"/>
    <x v="0"/>
    <s v="Yes"/>
    <n v="1"/>
    <n v="0"/>
  </r>
  <r>
    <x v="8"/>
    <x v="9"/>
    <x v="0"/>
    <x v="9"/>
    <x v="1"/>
    <n v="22.8"/>
    <n v="5"/>
    <n v="4.5600000000000005"/>
    <x v="4"/>
    <s v="No"/>
    <n v="0"/>
    <n v="8.99"/>
  </r>
  <r>
    <x v="8"/>
    <x v="10"/>
    <x v="0"/>
    <x v="10"/>
    <x v="3"/>
    <n v="28.8"/>
    <n v="12"/>
    <n v="2.4"/>
    <x v="5"/>
    <s v="No"/>
    <n v="0"/>
    <n v="13.99"/>
  </r>
  <r>
    <x v="8"/>
    <x v="5"/>
    <x v="0"/>
    <x v="5"/>
    <x v="1"/>
    <n v="29.5"/>
    <n v="19"/>
    <n v="1.5526315789473684"/>
    <x v="4"/>
    <s v="No"/>
    <n v="0"/>
    <n v="8.99"/>
  </r>
  <r>
    <x v="8"/>
    <x v="7"/>
    <x v="0"/>
    <x v="7"/>
    <x v="3"/>
    <n v="49.5"/>
    <n v="26"/>
    <n v="1.9038461538461537"/>
    <x v="3"/>
    <s v="Yes"/>
    <n v="1"/>
    <n v="13.99"/>
  </r>
  <r>
    <x v="9"/>
    <x v="1"/>
    <x v="0"/>
    <x v="1"/>
    <x v="0"/>
    <n v="0"/>
    <n v="0"/>
    <n v="0"/>
    <x v="0"/>
    <s v="Yes"/>
    <n v="1"/>
    <n v="0"/>
  </r>
  <r>
    <x v="9"/>
    <x v="2"/>
    <x v="0"/>
    <x v="2"/>
    <x v="0"/>
    <n v="0"/>
    <n v="0"/>
    <n v="0"/>
    <x v="0"/>
    <s v="Yes"/>
    <n v="1"/>
    <n v="0"/>
  </r>
  <r>
    <x v="9"/>
    <x v="3"/>
    <x v="0"/>
    <x v="3"/>
    <x v="0"/>
    <n v="0"/>
    <n v="0"/>
    <n v="0"/>
    <x v="0"/>
    <s v="Yes"/>
    <n v="1"/>
    <n v="0"/>
  </r>
  <r>
    <x v="9"/>
    <x v="0"/>
    <x v="0"/>
    <x v="0"/>
    <x v="1"/>
    <n v="0"/>
    <n v="1"/>
    <n v="0"/>
    <x v="4"/>
    <s v="Yes"/>
    <n v="1"/>
    <n v="8.99"/>
  </r>
  <r>
    <x v="9"/>
    <x v="9"/>
    <x v="0"/>
    <x v="9"/>
    <x v="1"/>
    <n v="13.3"/>
    <n v="11"/>
    <n v="1.2090909090909092"/>
    <x v="1"/>
    <s v="No"/>
    <n v="0"/>
    <n v="8.99"/>
  </r>
  <r>
    <x v="9"/>
    <x v="6"/>
    <x v="0"/>
    <x v="6"/>
    <x v="3"/>
    <n v="28"/>
    <n v="14"/>
    <n v="2"/>
    <x v="5"/>
    <s v="No"/>
    <n v="0"/>
    <n v="13.99"/>
  </r>
  <r>
    <x v="9"/>
    <x v="8"/>
    <x v="0"/>
    <x v="8"/>
    <x v="1"/>
    <n v="22.3"/>
    <n v="16"/>
    <n v="1.39375"/>
    <x v="1"/>
    <s v="No"/>
    <n v="0"/>
    <n v="8.99"/>
  </r>
  <r>
    <x v="9"/>
    <x v="11"/>
    <x v="0"/>
    <x v="11"/>
    <x v="3"/>
    <n v="34.9"/>
    <n v="16"/>
    <n v="2.1812499999999999"/>
    <x v="7"/>
    <s v="No"/>
    <n v="0"/>
    <n v="13.99"/>
  </r>
  <r>
    <x v="9"/>
    <x v="7"/>
    <x v="0"/>
    <x v="7"/>
    <x v="3"/>
    <n v="41"/>
    <n v="21"/>
    <n v="1.9523809523809523"/>
    <x v="6"/>
    <s v="No"/>
    <n v="0"/>
    <n v="13.99"/>
  </r>
  <r>
    <x v="9"/>
    <x v="4"/>
    <x v="0"/>
    <x v="4"/>
    <x v="2"/>
    <n v="45.3"/>
    <n v="21"/>
    <n v="2.157142857142857"/>
    <x v="1"/>
    <s v="No"/>
    <n v="0"/>
    <n v="17.989999999999998"/>
  </r>
  <r>
    <x v="9"/>
    <x v="5"/>
    <x v="0"/>
    <x v="5"/>
    <x v="2"/>
    <n v="51"/>
    <n v="27"/>
    <n v="1.8888888888888888"/>
    <x v="3"/>
    <s v="No"/>
    <n v="0"/>
    <n v="17.989999999999998"/>
  </r>
  <r>
    <x v="9"/>
    <x v="10"/>
    <x v="0"/>
    <x v="10"/>
    <x v="2"/>
    <n v="61.6"/>
    <n v="37"/>
    <n v="1.664864864864865"/>
    <x v="1"/>
    <s v="No"/>
    <n v="0"/>
    <n v="17.989999999999998"/>
  </r>
  <r>
    <x v="10"/>
    <x v="8"/>
    <x v="0"/>
    <x v="8"/>
    <x v="0"/>
    <n v="0"/>
    <n v="0"/>
    <n v="0"/>
    <x v="0"/>
    <s v="Yes"/>
    <n v="1"/>
    <n v="0"/>
  </r>
  <r>
    <x v="10"/>
    <x v="0"/>
    <x v="0"/>
    <x v="0"/>
    <x v="0"/>
    <n v="0"/>
    <n v="0"/>
    <n v="0"/>
    <x v="0"/>
    <s v="Yes"/>
    <n v="1"/>
    <n v="0"/>
  </r>
  <r>
    <x v="10"/>
    <x v="1"/>
    <x v="0"/>
    <x v="1"/>
    <x v="0"/>
    <n v="0"/>
    <n v="0"/>
    <n v="0"/>
    <x v="0"/>
    <s v="Yes"/>
    <n v="1"/>
    <n v="0"/>
  </r>
  <r>
    <x v="10"/>
    <x v="2"/>
    <x v="0"/>
    <x v="2"/>
    <x v="0"/>
    <n v="0"/>
    <n v="0"/>
    <n v="0"/>
    <x v="0"/>
    <s v="Yes"/>
    <n v="1"/>
    <n v="0"/>
  </r>
  <r>
    <x v="10"/>
    <x v="3"/>
    <x v="0"/>
    <x v="3"/>
    <x v="0"/>
    <n v="0"/>
    <n v="0"/>
    <n v="0"/>
    <x v="0"/>
    <s v="Yes"/>
    <n v="1"/>
    <n v="0"/>
  </r>
  <r>
    <x v="10"/>
    <x v="4"/>
    <x v="0"/>
    <x v="4"/>
    <x v="1"/>
    <n v="11.9"/>
    <n v="5"/>
    <n v="2.38"/>
    <x v="7"/>
    <s v="Yes"/>
    <n v="1"/>
    <n v="8.99"/>
  </r>
  <r>
    <x v="10"/>
    <x v="7"/>
    <x v="0"/>
    <x v="7"/>
    <x v="1"/>
    <n v="20.7"/>
    <n v="11"/>
    <n v="1.8818181818181818"/>
    <x v="2"/>
    <s v="No"/>
    <n v="0"/>
    <n v="8.99"/>
  </r>
  <r>
    <x v="10"/>
    <x v="6"/>
    <x v="0"/>
    <x v="6"/>
    <x v="1"/>
    <n v="29.8"/>
    <n v="13"/>
    <n v="2.2923076923076922"/>
    <x v="3"/>
    <s v="No"/>
    <n v="0"/>
    <n v="8.99"/>
  </r>
  <r>
    <x v="10"/>
    <x v="10"/>
    <x v="0"/>
    <x v="10"/>
    <x v="1"/>
    <n v="32.700000000000003"/>
    <n v="15"/>
    <n v="2.1800000000000002"/>
    <x v="7"/>
    <s v="No"/>
    <n v="0"/>
    <n v="8.99"/>
  </r>
  <r>
    <x v="10"/>
    <x v="11"/>
    <x v="0"/>
    <x v="11"/>
    <x v="1"/>
    <n v="41.9"/>
    <n v="18"/>
    <n v="2.3277777777777775"/>
    <x v="4"/>
    <s v="No"/>
    <n v="0"/>
    <n v="8.99"/>
  </r>
  <r>
    <x v="10"/>
    <x v="9"/>
    <x v="0"/>
    <x v="9"/>
    <x v="3"/>
    <n v="50.7"/>
    <n v="21"/>
    <n v="2.4142857142857146"/>
    <x v="2"/>
    <s v="No"/>
    <n v="0"/>
    <n v="13.99"/>
  </r>
  <r>
    <x v="10"/>
    <x v="5"/>
    <x v="0"/>
    <x v="5"/>
    <x v="1"/>
    <n v="27.7"/>
    <n v="24"/>
    <n v="1.1541666666666666"/>
    <x v="6"/>
    <s v="No"/>
    <n v="0"/>
    <n v="8.99"/>
  </r>
  <r>
    <x v="11"/>
    <x v="8"/>
    <x v="0"/>
    <x v="8"/>
    <x v="0"/>
    <n v="0"/>
    <n v="0"/>
    <n v="0"/>
    <x v="0"/>
    <s v="Yes"/>
    <n v="1"/>
    <n v="0"/>
  </r>
  <r>
    <x v="11"/>
    <x v="0"/>
    <x v="0"/>
    <x v="0"/>
    <x v="0"/>
    <n v="0"/>
    <n v="0"/>
    <n v="0"/>
    <x v="0"/>
    <s v="Yes"/>
    <n v="1"/>
    <n v="0"/>
  </r>
  <r>
    <x v="11"/>
    <x v="1"/>
    <x v="0"/>
    <x v="1"/>
    <x v="0"/>
    <n v="0"/>
    <n v="0"/>
    <n v="0"/>
    <x v="0"/>
    <s v="Yes"/>
    <n v="1"/>
    <n v="0"/>
  </r>
  <r>
    <x v="11"/>
    <x v="2"/>
    <x v="0"/>
    <x v="2"/>
    <x v="0"/>
    <n v="0"/>
    <n v="0"/>
    <n v="0"/>
    <x v="0"/>
    <s v="Yes"/>
    <n v="1"/>
    <n v="0"/>
  </r>
  <r>
    <x v="11"/>
    <x v="3"/>
    <x v="0"/>
    <x v="3"/>
    <x v="0"/>
    <n v="0"/>
    <n v="0"/>
    <n v="0"/>
    <x v="0"/>
    <s v="Yes"/>
    <n v="1"/>
    <n v="0"/>
  </r>
  <r>
    <x v="11"/>
    <x v="11"/>
    <x v="0"/>
    <x v="11"/>
    <x v="1"/>
    <n v="26.2"/>
    <n v="10"/>
    <n v="2.62"/>
    <x v="4"/>
    <s v="No"/>
    <n v="0"/>
    <n v="8.99"/>
  </r>
  <r>
    <x v="11"/>
    <x v="5"/>
    <x v="0"/>
    <x v="5"/>
    <x v="1"/>
    <n v="19.3"/>
    <n v="11"/>
    <n v="1.7545454545454546"/>
    <x v="2"/>
    <s v="No"/>
    <n v="0"/>
    <n v="8.99"/>
  </r>
  <r>
    <x v="11"/>
    <x v="4"/>
    <x v="0"/>
    <x v="4"/>
    <x v="1"/>
    <n v="23.3"/>
    <n v="12"/>
    <n v="1.9416666666666667"/>
    <x v="3"/>
    <s v="Yes"/>
    <n v="1"/>
    <n v="8.99"/>
  </r>
  <r>
    <x v="11"/>
    <x v="6"/>
    <x v="0"/>
    <x v="6"/>
    <x v="3"/>
    <n v="30.5"/>
    <n v="15"/>
    <n v="2.0333333333333332"/>
    <x v="3"/>
    <s v="No"/>
    <n v="0"/>
    <n v="13.99"/>
  </r>
  <r>
    <x v="11"/>
    <x v="7"/>
    <x v="0"/>
    <x v="7"/>
    <x v="3"/>
    <n v="32.200000000000003"/>
    <n v="16"/>
    <n v="2.0125000000000002"/>
    <x v="3"/>
    <s v="No"/>
    <n v="0"/>
    <n v="13.99"/>
  </r>
  <r>
    <x v="11"/>
    <x v="10"/>
    <x v="0"/>
    <x v="10"/>
    <x v="2"/>
    <n v="54.9"/>
    <n v="19"/>
    <n v="2.8894736842105262"/>
    <x v="3"/>
    <s v="No"/>
    <n v="0"/>
    <n v="17.989999999999998"/>
  </r>
  <r>
    <x v="11"/>
    <x v="9"/>
    <x v="0"/>
    <x v="9"/>
    <x v="2"/>
    <n v="41"/>
    <n v="30"/>
    <n v="1.3666666666666667"/>
    <x v="5"/>
    <s v="No"/>
    <n v="0"/>
    <n v="17.989999999999998"/>
  </r>
  <r>
    <x v="12"/>
    <x v="8"/>
    <x v="0"/>
    <x v="8"/>
    <x v="0"/>
    <n v="0"/>
    <n v="0"/>
    <n v="0"/>
    <x v="0"/>
    <s v="Yes"/>
    <n v="1"/>
    <n v="0"/>
  </r>
  <r>
    <x v="12"/>
    <x v="0"/>
    <x v="0"/>
    <x v="0"/>
    <x v="0"/>
    <n v="0"/>
    <n v="0"/>
    <n v="0"/>
    <x v="0"/>
    <s v="Yes"/>
    <n v="1"/>
    <n v="0"/>
  </r>
  <r>
    <x v="12"/>
    <x v="1"/>
    <x v="0"/>
    <x v="1"/>
    <x v="0"/>
    <n v="0"/>
    <n v="0"/>
    <n v="0"/>
    <x v="0"/>
    <s v="Yes"/>
    <n v="1"/>
    <n v="0"/>
  </r>
  <r>
    <x v="12"/>
    <x v="2"/>
    <x v="0"/>
    <x v="2"/>
    <x v="0"/>
    <n v="0"/>
    <n v="0"/>
    <n v="0"/>
    <x v="0"/>
    <s v="Yes"/>
    <n v="1"/>
    <n v="0"/>
  </r>
  <r>
    <x v="12"/>
    <x v="3"/>
    <x v="0"/>
    <x v="3"/>
    <x v="0"/>
    <n v="0"/>
    <n v="0"/>
    <n v="0"/>
    <x v="0"/>
    <s v="Yes"/>
    <n v="1"/>
    <n v="0"/>
  </r>
  <r>
    <x v="12"/>
    <x v="6"/>
    <x v="0"/>
    <x v="6"/>
    <x v="3"/>
    <n v="13.3"/>
    <n v="6"/>
    <n v="2.2166666666666668"/>
    <x v="2"/>
    <s v="No"/>
    <n v="0"/>
    <n v="13.99"/>
  </r>
  <r>
    <x v="12"/>
    <x v="4"/>
    <x v="0"/>
    <x v="4"/>
    <x v="3"/>
    <n v="20.6"/>
    <n v="11"/>
    <n v="1.8727272727272728"/>
    <x v="1"/>
    <s v="Yes"/>
    <n v="1"/>
    <n v="13.99"/>
  </r>
  <r>
    <x v="12"/>
    <x v="11"/>
    <x v="0"/>
    <x v="11"/>
    <x v="3"/>
    <n v="46.2"/>
    <n v="19"/>
    <n v="2.4315789473684211"/>
    <x v="7"/>
    <s v="No"/>
    <n v="0"/>
    <n v="13.99"/>
  </r>
  <r>
    <x v="12"/>
    <x v="10"/>
    <x v="0"/>
    <x v="10"/>
    <x v="3"/>
    <n v="41.5"/>
    <n v="24"/>
    <n v="1.7291666666666667"/>
    <x v="2"/>
    <s v="No"/>
    <n v="0"/>
    <n v="13.99"/>
  </r>
  <r>
    <x v="12"/>
    <x v="5"/>
    <x v="0"/>
    <x v="5"/>
    <x v="3"/>
    <n v="48.7"/>
    <n v="26"/>
    <n v="1.8730769230769231"/>
    <x v="3"/>
    <s v="No"/>
    <n v="0"/>
    <n v="13.99"/>
  </r>
  <r>
    <x v="12"/>
    <x v="7"/>
    <x v="0"/>
    <x v="7"/>
    <x v="2"/>
    <n v="52"/>
    <n v="31"/>
    <n v="1.6774193548387097"/>
    <x v="5"/>
    <s v="No"/>
    <n v="0"/>
    <n v="17.989999999999998"/>
  </r>
  <r>
    <x v="12"/>
    <x v="9"/>
    <x v="0"/>
    <x v="9"/>
    <x v="2"/>
    <n v="42.5"/>
    <n v="34"/>
    <n v="1.25"/>
    <x v="3"/>
    <s v="No"/>
    <n v="0"/>
    <n v="17.989999999999998"/>
  </r>
  <r>
    <x v="13"/>
    <x v="6"/>
    <x v="0"/>
    <x v="6"/>
    <x v="0"/>
    <n v="0"/>
    <n v="0"/>
    <n v="0"/>
    <x v="0"/>
    <s v="Yes"/>
    <n v="1"/>
    <n v="0"/>
  </r>
  <r>
    <x v="13"/>
    <x v="11"/>
    <x v="0"/>
    <x v="11"/>
    <x v="0"/>
    <n v="0"/>
    <n v="0"/>
    <n v="0"/>
    <x v="0"/>
    <s v="Yes"/>
    <n v="1"/>
    <n v="0"/>
  </r>
  <r>
    <x v="13"/>
    <x v="4"/>
    <x v="0"/>
    <x v="4"/>
    <x v="0"/>
    <n v="0"/>
    <n v="0"/>
    <n v="0"/>
    <x v="0"/>
    <s v="Yes"/>
    <n v="1"/>
    <n v="0"/>
  </r>
  <r>
    <x v="13"/>
    <x v="8"/>
    <x v="0"/>
    <x v="8"/>
    <x v="0"/>
    <n v="0"/>
    <n v="0"/>
    <n v="0"/>
    <x v="0"/>
    <s v="Yes"/>
    <n v="1"/>
    <n v="0"/>
  </r>
  <r>
    <x v="13"/>
    <x v="0"/>
    <x v="0"/>
    <x v="0"/>
    <x v="0"/>
    <n v="0"/>
    <n v="0"/>
    <n v="0"/>
    <x v="0"/>
    <s v="Yes"/>
    <n v="1"/>
    <n v="0"/>
  </r>
  <r>
    <x v="13"/>
    <x v="1"/>
    <x v="0"/>
    <x v="1"/>
    <x v="0"/>
    <n v="0"/>
    <n v="0"/>
    <n v="0"/>
    <x v="0"/>
    <s v="Yes"/>
    <n v="1"/>
    <n v="0"/>
  </r>
  <r>
    <x v="13"/>
    <x v="2"/>
    <x v="0"/>
    <x v="2"/>
    <x v="0"/>
    <n v="0"/>
    <n v="0"/>
    <n v="0"/>
    <x v="0"/>
    <s v="Yes"/>
    <n v="1"/>
    <n v="0"/>
  </r>
  <r>
    <x v="13"/>
    <x v="3"/>
    <x v="0"/>
    <x v="3"/>
    <x v="0"/>
    <n v="0"/>
    <n v="0"/>
    <n v="0"/>
    <x v="0"/>
    <s v="Yes"/>
    <n v="1"/>
    <n v="0"/>
  </r>
  <r>
    <x v="13"/>
    <x v="7"/>
    <x v="0"/>
    <x v="7"/>
    <x v="3"/>
    <n v="12.2"/>
    <n v="4"/>
    <n v="3.05"/>
    <x v="1"/>
    <s v="Yes"/>
    <n v="1"/>
    <n v="13.99"/>
  </r>
  <r>
    <x v="13"/>
    <x v="9"/>
    <x v="0"/>
    <x v="9"/>
    <x v="1"/>
    <n v="19.399999999999999"/>
    <n v="5"/>
    <n v="3.88"/>
    <x v="6"/>
    <s v="No"/>
    <n v="0"/>
    <n v="8.99"/>
  </r>
  <r>
    <x v="13"/>
    <x v="5"/>
    <x v="0"/>
    <x v="5"/>
    <x v="1"/>
    <n v="20.6"/>
    <n v="12"/>
    <n v="1.7166666666666668"/>
    <x v="7"/>
    <s v="No"/>
    <n v="0"/>
    <n v="8.99"/>
  </r>
  <r>
    <x v="13"/>
    <x v="10"/>
    <x v="0"/>
    <x v="10"/>
    <x v="1"/>
    <n v="29.6"/>
    <n v="15"/>
    <n v="1.9733333333333334"/>
    <x v="1"/>
    <s v="No"/>
    <n v="0"/>
    <n v="8.99"/>
  </r>
  <r>
    <x v="14"/>
    <x v="8"/>
    <x v="0"/>
    <x v="8"/>
    <x v="1"/>
    <n v="6.9"/>
    <n v="1"/>
    <n v="6.9"/>
    <x v="6"/>
    <s v="No"/>
    <n v="0"/>
    <n v="8.99"/>
  </r>
  <r>
    <x v="14"/>
    <x v="0"/>
    <x v="0"/>
    <x v="0"/>
    <x v="1"/>
    <n v="13.5"/>
    <n v="4"/>
    <n v="3.375"/>
    <x v="3"/>
    <s v="No"/>
    <n v="0"/>
    <n v="8.99"/>
  </r>
  <r>
    <x v="14"/>
    <x v="7"/>
    <x v="0"/>
    <x v="7"/>
    <x v="1"/>
    <n v="10.1"/>
    <n v="5"/>
    <n v="2.02"/>
    <x v="5"/>
    <s v="No"/>
    <n v="0"/>
    <n v="8.99"/>
  </r>
  <r>
    <x v="14"/>
    <x v="6"/>
    <x v="0"/>
    <x v="6"/>
    <x v="1"/>
    <n v="13.5"/>
    <n v="7"/>
    <n v="1.9285714285714286"/>
    <x v="4"/>
    <s v="No"/>
    <n v="0"/>
    <n v="8.99"/>
  </r>
  <r>
    <x v="14"/>
    <x v="2"/>
    <x v="0"/>
    <x v="2"/>
    <x v="3"/>
    <n v="18.3"/>
    <n v="8"/>
    <n v="2.2875000000000001"/>
    <x v="6"/>
    <s v="No"/>
    <n v="0"/>
    <n v="13.99"/>
  </r>
  <r>
    <x v="14"/>
    <x v="1"/>
    <x v="0"/>
    <x v="1"/>
    <x v="1"/>
    <n v="15.1"/>
    <n v="9"/>
    <n v="1.6777777777777778"/>
    <x v="4"/>
    <s v="No"/>
    <n v="0"/>
    <n v="8.99"/>
  </r>
  <r>
    <x v="14"/>
    <x v="11"/>
    <x v="0"/>
    <x v="11"/>
    <x v="3"/>
    <n v="24.2"/>
    <n v="13"/>
    <n v="1.8615384615384616"/>
    <x v="4"/>
    <s v="No"/>
    <n v="0"/>
    <n v="13.99"/>
  </r>
  <r>
    <x v="14"/>
    <x v="9"/>
    <x v="0"/>
    <x v="9"/>
    <x v="3"/>
    <n v="29.7"/>
    <n v="13"/>
    <n v="2.2846153846153845"/>
    <x v="4"/>
    <s v="No"/>
    <n v="0"/>
    <n v="13.99"/>
  </r>
  <r>
    <x v="14"/>
    <x v="10"/>
    <x v="0"/>
    <x v="10"/>
    <x v="3"/>
    <n v="29.2"/>
    <n v="15"/>
    <n v="1.9466666666666665"/>
    <x v="4"/>
    <s v="No"/>
    <n v="0"/>
    <n v="13.99"/>
  </r>
  <r>
    <x v="14"/>
    <x v="4"/>
    <x v="0"/>
    <x v="4"/>
    <x v="1"/>
    <n v="34"/>
    <n v="18"/>
    <n v="1.8888888888888888"/>
    <x v="6"/>
    <s v="No"/>
    <n v="0"/>
    <n v="8.99"/>
  </r>
  <r>
    <x v="14"/>
    <x v="5"/>
    <x v="0"/>
    <x v="5"/>
    <x v="1"/>
    <n v="28.5"/>
    <n v="20"/>
    <n v="1.425"/>
    <x v="5"/>
    <s v="No"/>
    <n v="0"/>
    <n v="8.99"/>
  </r>
  <r>
    <x v="14"/>
    <x v="3"/>
    <x v="0"/>
    <x v="3"/>
    <x v="3"/>
    <n v="40.4"/>
    <n v="29"/>
    <n v="1.393103448275862"/>
    <x v="3"/>
    <s v="No"/>
    <n v="0"/>
    <n v="13.99"/>
  </r>
  <r>
    <x v="15"/>
    <x v="5"/>
    <x v="0"/>
    <x v="5"/>
    <x v="0"/>
    <n v="0"/>
    <n v="0"/>
    <n v="0"/>
    <x v="0"/>
    <s v="Yes"/>
    <n v="1"/>
    <n v="0"/>
  </r>
  <r>
    <x v="15"/>
    <x v="7"/>
    <x v="0"/>
    <x v="7"/>
    <x v="0"/>
    <n v="0"/>
    <n v="0"/>
    <n v="0"/>
    <x v="0"/>
    <s v="Yes"/>
    <n v="1"/>
    <n v="0"/>
  </r>
  <r>
    <x v="15"/>
    <x v="6"/>
    <x v="0"/>
    <x v="6"/>
    <x v="0"/>
    <n v="0"/>
    <n v="0"/>
    <n v="0"/>
    <x v="0"/>
    <s v="Yes"/>
    <n v="1"/>
    <n v="0"/>
  </r>
  <r>
    <x v="15"/>
    <x v="11"/>
    <x v="0"/>
    <x v="11"/>
    <x v="0"/>
    <n v="0"/>
    <n v="0"/>
    <n v="0"/>
    <x v="0"/>
    <s v="Yes"/>
    <n v="1"/>
    <n v="0"/>
  </r>
  <r>
    <x v="15"/>
    <x v="4"/>
    <x v="0"/>
    <x v="4"/>
    <x v="0"/>
    <n v="0"/>
    <n v="0"/>
    <n v="0"/>
    <x v="0"/>
    <s v="Yes"/>
    <n v="1"/>
    <n v="0"/>
  </r>
  <r>
    <x v="15"/>
    <x v="8"/>
    <x v="0"/>
    <x v="8"/>
    <x v="0"/>
    <n v="0"/>
    <n v="0"/>
    <n v="0"/>
    <x v="0"/>
    <s v="Yes"/>
    <n v="1"/>
    <n v="0"/>
  </r>
  <r>
    <x v="15"/>
    <x v="0"/>
    <x v="0"/>
    <x v="0"/>
    <x v="0"/>
    <n v="0"/>
    <n v="0"/>
    <n v="0"/>
    <x v="0"/>
    <s v="Yes"/>
    <n v="1"/>
    <n v="0"/>
  </r>
  <r>
    <x v="15"/>
    <x v="1"/>
    <x v="0"/>
    <x v="1"/>
    <x v="0"/>
    <n v="0"/>
    <n v="0"/>
    <n v="0"/>
    <x v="0"/>
    <s v="Yes"/>
    <n v="1"/>
    <n v="0"/>
  </r>
  <r>
    <x v="15"/>
    <x v="2"/>
    <x v="0"/>
    <x v="2"/>
    <x v="0"/>
    <n v="0"/>
    <n v="0"/>
    <n v="0"/>
    <x v="0"/>
    <s v="Yes"/>
    <n v="1"/>
    <n v="0"/>
  </r>
  <r>
    <x v="15"/>
    <x v="3"/>
    <x v="0"/>
    <x v="3"/>
    <x v="0"/>
    <n v="0"/>
    <n v="0"/>
    <n v="0"/>
    <x v="0"/>
    <s v="Yes"/>
    <n v="1"/>
    <n v="0"/>
  </r>
  <r>
    <x v="15"/>
    <x v="9"/>
    <x v="0"/>
    <x v="9"/>
    <x v="1"/>
    <n v="14"/>
    <n v="12"/>
    <n v="1.1666666666666667"/>
    <x v="3"/>
    <s v="No"/>
    <n v="0"/>
    <n v="8.99"/>
  </r>
  <r>
    <x v="15"/>
    <x v="10"/>
    <x v="0"/>
    <x v="10"/>
    <x v="2"/>
    <n v="57.6"/>
    <n v="32"/>
    <n v="1.8"/>
    <x v="6"/>
    <s v="Yes"/>
    <n v="1"/>
    <n v="17.989999999999998"/>
  </r>
  <r>
    <x v="16"/>
    <x v="7"/>
    <x v="0"/>
    <x v="7"/>
    <x v="0"/>
    <n v="0"/>
    <n v="0"/>
    <n v="0"/>
    <x v="0"/>
    <s v="Yes"/>
    <n v="1"/>
    <n v="0"/>
  </r>
  <r>
    <x v="16"/>
    <x v="6"/>
    <x v="0"/>
    <x v="6"/>
    <x v="0"/>
    <n v="0"/>
    <n v="0"/>
    <n v="0"/>
    <x v="0"/>
    <s v="Yes"/>
    <n v="1"/>
    <n v="0"/>
  </r>
  <r>
    <x v="16"/>
    <x v="11"/>
    <x v="0"/>
    <x v="11"/>
    <x v="0"/>
    <n v="0"/>
    <n v="0"/>
    <n v="0"/>
    <x v="0"/>
    <s v="Yes"/>
    <n v="1"/>
    <n v="0"/>
  </r>
  <r>
    <x v="16"/>
    <x v="4"/>
    <x v="0"/>
    <x v="4"/>
    <x v="0"/>
    <n v="0"/>
    <n v="0"/>
    <n v="0"/>
    <x v="0"/>
    <s v="Yes"/>
    <n v="1"/>
    <n v="0"/>
  </r>
  <r>
    <x v="16"/>
    <x v="8"/>
    <x v="0"/>
    <x v="8"/>
    <x v="0"/>
    <n v="0"/>
    <n v="0"/>
    <n v="0"/>
    <x v="0"/>
    <s v="Yes"/>
    <n v="1"/>
    <n v="0"/>
  </r>
  <r>
    <x v="16"/>
    <x v="0"/>
    <x v="0"/>
    <x v="0"/>
    <x v="0"/>
    <n v="0"/>
    <n v="0"/>
    <n v="0"/>
    <x v="0"/>
    <s v="Yes"/>
    <n v="1"/>
    <n v="0"/>
  </r>
  <r>
    <x v="16"/>
    <x v="1"/>
    <x v="0"/>
    <x v="1"/>
    <x v="0"/>
    <n v="0"/>
    <n v="0"/>
    <n v="0"/>
    <x v="0"/>
    <s v="Yes"/>
    <n v="1"/>
    <n v="0"/>
  </r>
  <r>
    <x v="16"/>
    <x v="2"/>
    <x v="0"/>
    <x v="2"/>
    <x v="0"/>
    <n v="0"/>
    <n v="0"/>
    <n v="0"/>
    <x v="0"/>
    <s v="Yes"/>
    <n v="1"/>
    <n v="0"/>
  </r>
  <r>
    <x v="16"/>
    <x v="3"/>
    <x v="0"/>
    <x v="3"/>
    <x v="0"/>
    <n v="0"/>
    <n v="0"/>
    <n v="0"/>
    <x v="0"/>
    <s v="Yes"/>
    <n v="1"/>
    <n v="0"/>
  </r>
  <r>
    <x v="16"/>
    <x v="5"/>
    <x v="0"/>
    <x v="5"/>
    <x v="1"/>
    <n v="17.5"/>
    <n v="11"/>
    <n v="1.5909090909090908"/>
    <x v="2"/>
    <s v="Yes"/>
    <n v="1"/>
    <n v="8.99"/>
  </r>
  <r>
    <x v="16"/>
    <x v="9"/>
    <x v="0"/>
    <x v="9"/>
    <x v="3"/>
    <n v="30.1"/>
    <n v="11"/>
    <n v="2.7363636363636363"/>
    <x v="3"/>
    <s v="No"/>
    <n v="0"/>
    <n v="13.99"/>
  </r>
  <r>
    <x v="16"/>
    <x v="10"/>
    <x v="0"/>
    <x v="10"/>
    <x v="3"/>
    <n v="30.7"/>
    <n v="22"/>
    <n v="1.3954545454545455"/>
    <x v="4"/>
    <s v="No"/>
    <n v="0"/>
    <n v="13.99"/>
  </r>
  <r>
    <x v="17"/>
    <x v="8"/>
    <x v="0"/>
    <x v="8"/>
    <x v="0"/>
    <n v="0"/>
    <n v="0"/>
    <n v="0"/>
    <x v="0"/>
    <s v="Yes"/>
    <n v="1"/>
    <n v="0"/>
  </r>
  <r>
    <x v="17"/>
    <x v="0"/>
    <x v="0"/>
    <x v="0"/>
    <x v="0"/>
    <n v="0"/>
    <n v="0"/>
    <n v="0"/>
    <x v="0"/>
    <s v="Yes"/>
    <n v="1"/>
    <n v="0"/>
  </r>
  <r>
    <x v="17"/>
    <x v="1"/>
    <x v="0"/>
    <x v="1"/>
    <x v="0"/>
    <n v="0"/>
    <n v="0"/>
    <n v="0"/>
    <x v="0"/>
    <s v="Yes"/>
    <n v="1"/>
    <n v="0"/>
  </r>
  <r>
    <x v="17"/>
    <x v="2"/>
    <x v="0"/>
    <x v="2"/>
    <x v="0"/>
    <n v="0"/>
    <n v="0"/>
    <n v="0"/>
    <x v="0"/>
    <s v="Yes"/>
    <n v="1"/>
    <n v="0"/>
  </r>
  <r>
    <x v="17"/>
    <x v="3"/>
    <x v="0"/>
    <x v="3"/>
    <x v="0"/>
    <n v="0"/>
    <n v="0"/>
    <n v="0"/>
    <x v="0"/>
    <s v="Yes"/>
    <n v="1"/>
    <n v="0"/>
  </r>
  <r>
    <x v="17"/>
    <x v="6"/>
    <x v="0"/>
    <x v="6"/>
    <x v="1"/>
    <n v="23.3"/>
    <n v="11"/>
    <n v="2.1181818181818182"/>
    <x v="5"/>
    <s v="No"/>
    <n v="0"/>
    <n v="8.99"/>
  </r>
  <r>
    <x v="17"/>
    <x v="4"/>
    <x v="0"/>
    <x v="4"/>
    <x v="3"/>
    <n v="29.5"/>
    <n v="15"/>
    <n v="1.9666666666666666"/>
    <x v="3"/>
    <s v="Yes"/>
    <n v="1"/>
    <n v="13.99"/>
  </r>
  <r>
    <x v="17"/>
    <x v="11"/>
    <x v="0"/>
    <x v="11"/>
    <x v="3"/>
    <n v="30.7"/>
    <n v="18"/>
    <n v="1.7055555555555555"/>
    <x v="5"/>
    <s v="No"/>
    <n v="0"/>
    <n v="13.99"/>
  </r>
  <r>
    <x v="17"/>
    <x v="7"/>
    <x v="0"/>
    <x v="7"/>
    <x v="3"/>
    <n v="39.799999999999997"/>
    <n v="18"/>
    <n v="2.2111111111111108"/>
    <x v="5"/>
    <s v="No"/>
    <n v="0"/>
    <n v="13.99"/>
  </r>
  <r>
    <x v="17"/>
    <x v="5"/>
    <x v="0"/>
    <x v="5"/>
    <x v="3"/>
    <n v="35.799999999999997"/>
    <n v="22"/>
    <n v="1.6272727272727272"/>
    <x v="1"/>
    <s v="No"/>
    <n v="0"/>
    <n v="13.99"/>
  </r>
  <r>
    <x v="17"/>
    <x v="10"/>
    <x v="0"/>
    <x v="10"/>
    <x v="3"/>
    <n v="44.7"/>
    <n v="27"/>
    <n v="1.6555555555555557"/>
    <x v="7"/>
    <s v="No"/>
    <n v="0"/>
    <n v="13.99"/>
  </r>
  <r>
    <x v="17"/>
    <x v="9"/>
    <x v="0"/>
    <x v="9"/>
    <x v="3"/>
    <n v="48"/>
    <n v="27"/>
    <n v="1.7777777777777777"/>
    <x v="5"/>
    <s v="No"/>
    <n v="0"/>
    <n v="13.99"/>
  </r>
  <r>
    <x v="18"/>
    <x v="8"/>
    <x v="0"/>
    <x v="8"/>
    <x v="0"/>
    <n v="0"/>
    <n v="0"/>
    <n v="0"/>
    <x v="0"/>
    <s v="Yes"/>
    <n v="1"/>
    <n v="0"/>
  </r>
  <r>
    <x v="18"/>
    <x v="0"/>
    <x v="0"/>
    <x v="0"/>
    <x v="0"/>
    <n v="0"/>
    <n v="0"/>
    <n v="0"/>
    <x v="0"/>
    <s v="Yes"/>
    <n v="1"/>
    <n v="0"/>
  </r>
  <r>
    <x v="18"/>
    <x v="1"/>
    <x v="0"/>
    <x v="1"/>
    <x v="0"/>
    <n v="0"/>
    <n v="0"/>
    <n v="0"/>
    <x v="0"/>
    <s v="Yes"/>
    <n v="1"/>
    <n v="0"/>
  </r>
  <r>
    <x v="18"/>
    <x v="2"/>
    <x v="0"/>
    <x v="2"/>
    <x v="0"/>
    <n v="0"/>
    <n v="0"/>
    <n v="0"/>
    <x v="0"/>
    <s v="Yes"/>
    <n v="1"/>
    <n v="0"/>
  </r>
  <r>
    <x v="18"/>
    <x v="3"/>
    <x v="0"/>
    <x v="3"/>
    <x v="0"/>
    <n v="0"/>
    <n v="0"/>
    <n v="0"/>
    <x v="0"/>
    <s v="Yes"/>
    <n v="1"/>
    <n v="0"/>
  </r>
  <r>
    <x v="18"/>
    <x v="4"/>
    <x v="0"/>
    <x v="4"/>
    <x v="1"/>
    <n v="18.399999999999999"/>
    <n v="6"/>
    <n v="3.0666666666666664"/>
    <x v="4"/>
    <s v="Yes"/>
    <n v="1"/>
    <n v="8.99"/>
  </r>
  <r>
    <x v="18"/>
    <x v="7"/>
    <x v="0"/>
    <x v="7"/>
    <x v="1"/>
    <n v="27.3"/>
    <n v="7"/>
    <n v="3.9"/>
    <x v="2"/>
    <s v="No"/>
    <n v="0"/>
    <n v="8.99"/>
  </r>
  <r>
    <x v="18"/>
    <x v="9"/>
    <x v="0"/>
    <x v="9"/>
    <x v="1"/>
    <n v="21.7"/>
    <n v="10"/>
    <n v="2.17"/>
    <x v="2"/>
    <s v="No"/>
    <n v="0"/>
    <n v="8.99"/>
  </r>
  <r>
    <x v="18"/>
    <x v="11"/>
    <x v="0"/>
    <x v="11"/>
    <x v="1"/>
    <n v="27.8"/>
    <n v="12"/>
    <n v="2.3166666666666669"/>
    <x v="5"/>
    <s v="No"/>
    <n v="0"/>
    <n v="8.99"/>
  </r>
  <r>
    <x v="18"/>
    <x v="5"/>
    <x v="0"/>
    <x v="5"/>
    <x v="3"/>
    <n v="36.1"/>
    <n v="21"/>
    <n v="1.7190476190476192"/>
    <x v="1"/>
    <s v="No"/>
    <n v="0"/>
    <n v="13.99"/>
  </r>
  <r>
    <x v="18"/>
    <x v="10"/>
    <x v="0"/>
    <x v="10"/>
    <x v="3"/>
    <n v="43.4"/>
    <n v="29"/>
    <n v="1.4965517241379309"/>
    <x v="4"/>
    <s v="No"/>
    <n v="0"/>
    <n v="13.99"/>
  </r>
  <r>
    <x v="18"/>
    <x v="6"/>
    <x v="0"/>
    <x v="6"/>
    <x v="2"/>
    <n v="49.1"/>
    <n v="30"/>
    <n v="1.6366666666666667"/>
    <x v="7"/>
    <s v="No"/>
    <n v="0"/>
    <n v="17.989999999999998"/>
  </r>
  <r>
    <x v="19"/>
    <x v="2"/>
    <x v="0"/>
    <x v="2"/>
    <x v="0"/>
    <n v="0"/>
    <n v="0"/>
    <n v="0"/>
    <x v="0"/>
    <s v="Yes"/>
    <n v="1"/>
    <n v="0"/>
  </r>
  <r>
    <x v="19"/>
    <x v="3"/>
    <x v="0"/>
    <x v="3"/>
    <x v="0"/>
    <n v="0"/>
    <n v="0"/>
    <n v="0"/>
    <x v="0"/>
    <s v="Yes"/>
    <n v="1"/>
    <n v="0"/>
  </r>
  <r>
    <x v="19"/>
    <x v="0"/>
    <x v="0"/>
    <x v="0"/>
    <x v="1"/>
    <n v="0"/>
    <n v="1"/>
    <n v="0"/>
    <x v="2"/>
    <s v="No"/>
    <n v="0"/>
    <n v="8.99"/>
  </r>
  <r>
    <x v="19"/>
    <x v="4"/>
    <x v="0"/>
    <x v="4"/>
    <x v="1"/>
    <n v="12.8"/>
    <n v="3"/>
    <n v="4.2666666666666666"/>
    <x v="4"/>
    <s v="No"/>
    <n v="0"/>
    <n v="8.99"/>
  </r>
  <r>
    <x v="19"/>
    <x v="6"/>
    <x v="0"/>
    <x v="6"/>
    <x v="1"/>
    <n v="19.8"/>
    <n v="8"/>
    <n v="2.4750000000000001"/>
    <x v="2"/>
    <s v="No"/>
    <n v="0"/>
    <n v="8.99"/>
  </r>
  <r>
    <x v="19"/>
    <x v="10"/>
    <x v="0"/>
    <x v="10"/>
    <x v="1"/>
    <n v="19.899999999999999"/>
    <n v="9"/>
    <n v="2.2111111111111108"/>
    <x v="2"/>
    <s v="No"/>
    <n v="0"/>
    <n v="8.99"/>
  </r>
  <r>
    <x v="19"/>
    <x v="11"/>
    <x v="0"/>
    <x v="11"/>
    <x v="3"/>
    <n v="32"/>
    <n v="9"/>
    <n v="3.5555555555555554"/>
    <x v="4"/>
    <s v="No"/>
    <n v="0"/>
    <n v="13.99"/>
  </r>
  <r>
    <x v="19"/>
    <x v="7"/>
    <x v="0"/>
    <x v="7"/>
    <x v="3"/>
    <n v="35.1"/>
    <n v="14"/>
    <n v="2.5071428571428571"/>
    <x v="2"/>
    <s v="No"/>
    <n v="0"/>
    <n v="13.99"/>
  </r>
  <r>
    <x v="19"/>
    <x v="1"/>
    <x v="0"/>
    <x v="1"/>
    <x v="1"/>
    <n v="29.6"/>
    <n v="15"/>
    <n v="1.9733333333333334"/>
    <x v="3"/>
    <s v="Yes"/>
    <n v="1"/>
    <n v="8.99"/>
  </r>
  <r>
    <x v="19"/>
    <x v="5"/>
    <x v="0"/>
    <x v="5"/>
    <x v="2"/>
    <n v="36.799999999999997"/>
    <n v="19"/>
    <n v="1.9368421052631577"/>
    <x v="5"/>
    <s v="No"/>
    <n v="0"/>
    <n v="17.989999999999998"/>
  </r>
  <r>
    <x v="19"/>
    <x v="9"/>
    <x v="0"/>
    <x v="9"/>
    <x v="2"/>
    <n v="45.7"/>
    <n v="24"/>
    <n v="1.9041666666666668"/>
    <x v="3"/>
    <s v="No"/>
    <n v="0"/>
    <n v="17.989999999999998"/>
  </r>
  <r>
    <x v="19"/>
    <x v="8"/>
    <x v="0"/>
    <x v="8"/>
    <x v="2"/>
    <n v="62.2"/>
    <n v="27"/>
    <n v="2.3037037037037038"/>
    <x v="5"/>
    <s v="No"/>
    <n v="0"/>
    <n v="17.989999999999998"/>
  </r>
  <r>
    <x v="20"/>
    <x v="11"/>
    <x v="0"/>
    <x v="11"/>
    <x v="0"/>
    <n v="0"/>
    <n v="0"/>
    <n v="0"/>
    <x v="0"/>
    <s v="Yes"/>
    <n v="1"/>
    <n v="0"/>
  </r>
  <r>
    <x v="20"/>
    <x v="4"/>
    <x v="0"/>
    <x v="4"/>
    <x v="0"/>
    <n v="0"/>
    <n v="0"/>
    <n v="0"/>
    <x v="0"/>
    <s v="Yes"/>
    <n v="1"/>
    <n v="0"/>
  </r>
  <r>
    <x v="20"/>
    <x v="8"/>
    <x v="0"/>
    <x v="8"/>
    <x v="0"/>
    <n v="0"/>
    <n v="0"/>
    <n v="0"/>
    <x v="0"/>
    <s v="Yes"/>
    <n v="1"/>
    <n v="0"/>
  </r>
  <r>
    <x v="20"/>
    <x v="0"/>
    <x v="0"/>
    <x v="0"/>
    <x v="0"/>
    <n v="0"/>
    <n v="0"/>
    <n v="0"/>
    <x v="0"/>
    <s v="Yes"/>
    <n v="1"/>
    <n v="0"/>
  </r>
  <r>
    <x v="20"/>
    <x v="1"/>
    <x v="0"/>
    <x v="1"/>
    <x v="0"/>
    <n v="0"/>
    <n v="0"/>
    <n v="0"/>
    <x v="0"/>
    <s v="Yes"/>
    <n v="1"/>
    <n v="0"/>
  </r>
  <r>
    <x v="20"/>
    <x v="2"/>
    <x v="0"/>
    <x v="2"/>
    <x v="0"/>
    <n v="0"/>
    <n v="0"/>
    <n v="0"/>
    <x v="0"/>
    <s v="Yes"/>
    <n v="1"/>
    <n v="0"/>
  </r>
  <r>
    <x v="20"/>
    <x v="3"/>
    <x v="0"/>
    <x v="3"/>
    <x v="0"/>
    <n v="0"/>
    <n v="0"/>
    <n v="0"/>
    <x v="0"/>
    <s v="Yes"/>
    <n v="1"/>
    <n v="0"/>
  </r>
  <r>
    <x v="20"/>
    <x v="5"/>
    <x v="0"/>
    <x v="5"/>
    <x v="1"/>
    <n v="17.399999999999999"/>
    <n v="10"/>
    <n v="1.7399999999999998"/>
    <x v="2"/>
    <s v="No"/>
    <n v="0"/>
    <n v="8.99"/>
  </r>
  <r>
    <x v="20"/>
    <x v="6"/>
    <x v="0"/>
    <x v="6"/>
    <x v="3"/>
    <n v="31.4"/>
    <n v="15"/>
    <n v="2.0933333333333333"/>
    <x v="2"/>
    <s v="Yes"/>
    <n v="1"/>
    <n v="13.99"/>
  </r>
  <r>
    <x v="20"/>
    <x v="10"/>
    <x v="0"/>
    <x v="10"/>
    <x v="3"/>
    <n v="29"/>
    <n v="16"/>
    <n v="1.8125"/>
    <x v="6"/>
    <s v="No"/>
    <n v="0"/>
    <n v="13.99"/>
  </r>
  <r>
    <x v="20"/>
    <x v="9"/>
    <x v="0"/>
    <x v="9"/>
    <x v="3"/>
    <n v="36.700000000000003"/>
    <n v="17"/>
    <n v="2.158823529411765"/>
    <x v="6"/>
    <s v="No"/>
    <n v="0"/>
    <n v="13.99"/>
  </r>
  <r>
    <x v="20"/>
    <x v="7"/>
    <x v="0"/>
    <x v="7"/>
    <x v="3"/>
    <n v="44.5"/>
    <n v="26"/>
    <n v="1.7115384615384615"/>
    <x v="2"/>
    <s v="No"/>
    <n v="0"/>
    <n v="13.99"/>
  </r>
  <r>
    <x v="21"/>
    <x v="2"/>
    <x v="0"/>
    <x v="2"/>
    <x v="1"/>
    <n v="2.4"/>
    <n v="1"/>
    <n v="2.4"/>
    <x v="3"/>
    <s v="No"/>
    <n v="0"/>
    <n v="8.99"/>
  </r>
  <r>
    <x v="21"/>
    <x v="11"/>
    <x v="0"/>
    <x v="11"/>
    <x v="1"/>
    <n v="10.9"/>
    <n v="4"/>
    <n v="2.7250000000000001"/>
    <x v="3"/>
    <s v="No"/>
    <n v="0"/>
    <n v="8.99"/>
  </r>
  <r>
    <x v="21"/>
    <x v="4"/>
    <x v="0"/>
    <x v="4"/>
    <x v="1"/>
    <n v="10.199999999999999"/>
    <n v="6"/>
    <n v="1.7"/>
    <x v="1"/>
    <s v="No"/>
    <n v="0"/>
    <n v="8.99"/>
  </r>
  <r>
    <x v="21"/>
    <x v="6"/>
    <x v="0"/>
    <x v="6"/>
    <x v="1"/>
    <n v="11"/>
    <n v="8"/>
    <n v="1.375"/>
    <x v="4"/>
    <s v="No"/>
    <n v="0"/>
    <n v="8.99"/>
  </r>
  <r>
    <x v="21"/>
    <x v="10"/>
    <x v="0"/>
    <x v="10"/>
    <x v="3"/>
    <n v="30.3"/>
    <n v="11"/>
    <n v="2.7545454545454544"/>
    <x v="3"/>
    <s v="No"/>
    <n v="0"/>
    <n v="13.99"/>
  </r>
  <r>
    <x v="21"/>
    <x v="1"/>
    <x v="0"/>
    <x v="1"/>
    <x v="1"/>
    <n v="37.700000000000003"/>
    <n v="11"/>
    <n v="3.4272727272727277"/>
    <x v="3"/>
    <s v="No"/>
    <n v="0"/>
    <n v="8.99"/>
  </r>
  <r>
    <x v="21"/>
    <x v="9"/>
    <x v="0"/>
    <x v="9"/>
    <x v="3"/>
    <n v="21.4"/>
    <n v="12"/>
    <n v="1.7833333333333332"/>
    <x v="4"/>
    <s v="No"/>
    <n v="0"/>
    <n v="13.99"/>
  </r>
  <r>
    <x v="21"/>
    <x v="0"/>
    <x v="0"/>
    <x v="0"/>
    <x v="3"/>
    <n v="34.700000000000003"/>
    <n v="20"/>
    <n v="1.7350000000000001"/>
    <x v="5"/>
    <s v="No"/>
    <n v="0"/>
    <n v="13.99"/>
  </r>
  <r>
    <x v="21"/>
    <x v="7"/>
    <x v="0"/>
    <x v="7"/>
    <x v="3"/>
    <n v="36.299999999999997"/>
    <n v="23"/>
    <n v="1.5782608695652172"/>
    <x v="4"/>
    <s v="No"/>
    <n v="0"/>
    <n v="13.99"/>
  </r>
  <r>
    <x v="21"/>
    <x v="8"/>
    <x v="0"/>
    <x v="8"/>
    <x v="1"/>
    <n v="30.5"/>
    <n v="24"/>
    <n v="1.2708333333333333"/>
    <x v="7"/>
    <s v="No"/>
    <n v="0"/>
    <n v="8.99"/>
  </r>
  <r>
    <x v="21"/>
    <x v="5"/>
    <x v="0"/>
    <x v="5"/>
    <x v="2"/>
    <n v="63.5"/>
    <n v="32"/>
    <n v="1.984375"/>
    <x v="6"/>
    <s v="No"/>
    <n v="0"/>
    <n v="17.989999999999998"/>
  </r>
  <r>
    <x v="21"/>
    <x v="3"/>
    <x v="0"/>
    <x v="3"/>
    <x v="2"/>
    <n v="61.4"/>
    <n v="36"/>
    <n v="1.7055555555555555"/>
    <x v="7"/>
    <s v="No"/>
    <n v="0"/>
    <n v="17.989999999999998"/>
  </r>
  <r>
    <x v="22"/>
    <x v="6"/>
    <x v="0"/>
    <x v="6"/>
    <x v="0"/>
    <n v="0"/>
    <n v="0"/>
    <n v="0"/>
    <x v="0"/>
    <s v="Yes"/>
    <n v="1"/>
    <n v="0"/>
  </r>
  <r>
    <x v="22"/>
    <x v="11"/>
    <x v="0"/>
    <x v="11"/>
    <x v="0"/>
    <n v="0"/>
    <n v="0"/>
    <n v="0"/>
    <x v="0"/>
    <s v="Yes"/>
    <n v="1"/>
    <n v="0"/>
  </r>
  <r>
    <x v="22"/>
    <x v="4"/>
    <x v="0"/>
    <x v="4"/>
    <x v="0"/>
    <n v="0"/>
    <n v="0"/>
    <n v="0"/>
    <x v="0"/>
    <s v="Yes"/>
    <n v="1"/>
    <n v="0"/>
  </r>
  <r>
    <x v="22"/>
    <x v="8"/>
    <x v="0"/>
    <x v="8"/>
    <x v="0"/>
    <n v="0"/>
    <n v="0"/>
    <n v="0"/>
    <x v="0"/>
    <s v="Yes"/>
    <n v="1"/>
    <n v="0"/>
  </r>
  <r>
    <x v="22"/>
    <x v="0"/>
    <x v="0"/>
    <x v="0"/>
    <x v="0"/>
    <n v="0"/>
    <n v="0"/>
    <n v="0"/>
    <x v="0"/>
    <s v="Yes"/>
    <n v="1"/>
    <n v="0"/>
  </r>
  <r>
    <x v="22"/>
    <x v="1"/>
    <x v="0"/>
    <x v="1"/>
    <x v="0"/>
    <n v="0"/>
    <n v="0"/>
    <n v="0"/>
    <x v="0"/>
    <s v="Yes"/>
    <n v="1"/>
    <n v="0"/>
  </r>
  <r>
    <x v="22"/>
    <x v="2"/>
    <x v="0"/>
    <x v="2"/>
    <x v="0"/>
    <n v="0"/>
    <n v="0"/>
    <n v="0"/>
    <x v="0"/>
    <s v="Yes"/>
    <n v="1"/>
    <n v="0"/>
  </r>
  <r>
    <x v="22"/>
    <x v="3"/>
    <x v="0"/>
    <x v="3"/>
    <x v="0"/>
    <n v="0"/>
    <n v="0"/>
    <n v="0"/>
    <x v="0"/>
    <s v="Yes"/>
    <n v="1"/>
    <n v="0"/>
  </r>
  <r>
    <x v="22"/>
    <x v="7"/>
    <x v="0"/>
    <x v="7"/>
    <x v="3"/>
    <n v="36.299999999999997"/>
    <n v="22"/>
    <n v="1.65"/>
    <x v="1"/>
    <s v="Yes"/>
    <n v="1"/>
    <n v="13.99"/>
  </r>
  <r>
    <x v="22"/>
    <x v="10"/>
    <x v="0"/>
    <x v="10"/>
    <x v="3"/>
    <n v="41.1"/>
    <n v="23"/>
    <n v="1.7869565217391306"/>
    <x v="7"/>
    <s v="No"/>
    <n v="0"/>
    <n v="13.99"/>
  </r>
  <r>
    <x v="22"/>
    <x v="9"/>
    <x v="0"/>
    <x v="9"/>
    <x v="3"/>
    <n v="38.799999999999997"/>
    <n v="24"/>
    <n v="1.6166666666666665"/>
    <x v="2"/>
    <s v="No"/>
    <n v="0"/>
    <n v="13.99"/>
  </r>
  <r>
    <x v="22"/>
    <x v="5"/>
    <x v="0"/>
    <x v="5"/>
    <x v="2"/>
    <n v="58.2"/>
    <n v="26"/>
    <n v="2.2384615384615385"/>
    <x v="4"/>
    <s v="No"/>
    <n v="0"/>
    <n v="17.989999999999998"/>
  </r>
  <r>
    <x v="23"/>
    <x v="9"/>
    <x v="0"/>
    <x v="9"/>
    <x v="1"/>
    <n v="5.9"/>
    <n v="1"/>
    <n v="5.9"/>
    <x v="6"/>
    <s v="No"/>
    <n v="0"/>
    <n v="8.99"/>
  </r>
  <r>
    <x v="23"/>
    <x v="8"/>
    <x v="0"/>
    <x v="8"/>
    <x v="3"/>
    <n v="19.8"/>
    <n v="6"/>
    <n v="3.3000000000000003"/>
    <x v="7"/>
    <s v="No"/>
    <n v="0"/>
    <n v="13.99"/>
  </r>
  <r>
    <x v="23"/>
    <x v="4"/>
    <x v="0"/>
    <x v="4"/>
    <x v="3"/>
    <n v="28.2"/>
    <n v="8"/>
    <n v="3.5249999999999999"/>
    <x v="1"/>
    <s v="No"/>
    <n v="0"/>
    <n v="13.99"/>
  </r>
  <r>
    <x v="23"/>
    <x v="11"/>
    <x v="0"/>
    <x v="11"/>
    <x v="3"/>
    <n v="33.299999999999997"/>
    <n v="15"/>
    <n v="2.2199999999999998"/>
    <x v="7"/>
    <s v="No"/>
    <n v="0"/>
    <n v="13.99"/>
  </r>
  <r>
    <x v="23"/>
    <x v="5"/>
    <x v="0"/>
    <x v="5"/>
    <x v="1"/>
    <n v="34.5"/>
    <n v="15"/>
    <n v="2.2999999999999998"/>
    <x v="6"/>
    <s v="No"/>
    <n v="0"/>
    <n v="8.99"/>
  </r>
  <r>
    <x v="23"/>
    <x v="7"/>
    <x v="0"/>
    <x v="7"/>
    <x v="3"/>
    <n v="37"/>
    <n v="15"/>
    <n v="2.4666666666666668"/>
    <x v="4"/>
    <s v="No"/>
    <n v="0"/>
    <n v="13.99"/>
  </r>
  <r>
    <x v="23"/>
    <x v="0"/>
    <x v="0"/>
    <x v="0"/>
    <x v="2"/>
    <n v="40.5"/>
    <n v="17"/>
    <n v="2.3823529411764706"/>
    <x v="5"/>
    <s v="No"/>
    <n v="0"/>
    <n v="17.989999999999998"/>
  </r>
  <r>
    <x v="23"/>
    <x v="3"/>
    <x v="0"/>
    <x v="3"/>
    <x v="3"/>
    <n v="35.5"/>
    <n v="18"/>
    <n v="1.9722222222222223"/>
    <x v="4"/>
    <s v="No"/>
    <n v="0"/>
    <n v="13.99"/>
  </r>
  <r>
    <x v="23"/>
    <x v="6"/>
    <x v="0"/>
    <x v="6"/>
    <x v="2"/>
    <n v="56.4"/>
    <n v="18"/>
    <n v="3.1333333333333333"/>
    <x v="6"/>
    <s v="No"/>
    <n v="0"/>
    <n v="17.989999999999998"/>
  </r>
  <r>
    <x v="23"/>
    <x v="10"/>
    <x v="0"/>
    <x v="10"/>
    <x v="3"/>
    <n v="40"/>
    <n v="19"/>
    <n v="2.1052631578947367"/>
    <x v="5"/>
    <s v="No"/>
    <n v="0"/>
    <n v="13.99"/>
  </r>
  <r>
    <x v="23"/>
    <x v="2"/>
    <x v="0"/>
    <x v="2"/>
    <x v="2"/>
    <n v="49"/>
    <n v="23"/>
    <n v="2.1304347826086958"/>
    <x v="2"/>
    <s v="No"/>
    <n v="0"/>
    <n v="17.989999999999998"/>
  </r>
  <r>
    <x v="23"/>
    <x v="1"/>
    <x v="0"/>
    <x v="1"/>
    <x v="2"/>
    <n v="47.2"/>
    <n v="34"/>
    <n v="1.3882352941176472"/>
    <x v="6"/>
    <s v="No"/>
    <n v="0"/>
    <n v="17.989999999999998"/>
  </r>
  <r>
    <x v="24"/>
    <x v="0"/>
    <x v="0"/>
    <x v="0"/>
    <x v="0"/>
    <n v="0"/>
    <n v="0"/>
    <n v="0"/>
    <x v="0"/>
    <s v="Yes"/>
    <n v="1"/>
    <n v="0"/>
  </r>
  <r>
    <x v="24"/>
    <x v="1"/>
    <x v="0"/>
    <x v="1"/>
    <x v="0"/>
    <n v="0"/>
    <n v="0"/>
    <n v="0"/>
    <x v="0"/>
    <s v="Yes"/>
    <n v="1"/>
    <n v="0"/>
  </r>
  <r>
    <x v="24"/>
    <x v="2"/>
    <x v="0"/>
    <x v="2"/>
    <x v="0"/>
    <n v="0"/>
    <n v="0"/>
    <n v="0"/>
    <x v="0"/>
    <s v="Yes"/>
    <n v="1"/>
    <n v="0"/>
  </r>
  <r>
    <x v="24"/>
    <x v="3"/>
    <x v="0"/>
    <x v="3"/>
    <x v="0"/>
    <n v="0"/>
    <n v="0"/>
    <n v="0"/>
    <x v="0"/>
    <s v="Yes"/>
    <n v="1"/>
    <n v="0"/>
  </r>
  <r>
    <x v="24"/>
    <x v="11"/>
    <x v="0"/>
    <x v="11"/>
    <x v="1"/>
    <n v="18"/>
    <n v="6"/>
    <n v="3"/>
    <x v="7"/>
    <s v="No"/>
    <n v="0"/>
    <n v="8.99"/>
  </r>
  <r>
    <x v="24"/>
    <x v="9"/>
    <x v="0"/>
    <x v="9"/>
    <x v="1"/>
    <n v="25.2"/>
    <n v="9"/>
    <n v="2.8"/>
    <x v="1"/>
    <s v="No"/>
    <n v="0"/>
    <n v="8.99"/>
  </r>
  <r>
    <x v="24"/>
    <x v="7"/>
    <x v="0"/>
    <x v="7"/>
    <x v="3"/>
    <n v="28.3"/>
    <n v="11"/>
    <n v="2.5727272727272728"/>
    <x v="7"/>
    <s v="No"/>
    <n v="0"/>
    <n v="13.99"/>
  </r>
  <r>
    <x v="24"/>
    <x v="4"/>
    <x v="0"/>
    <x v="4"/>
    <x v="1"/>
    <n v="20.399999999999999"/>
    <n v="15"/>
    <n v="1.3599999999999999"/>
    <x v="4"/>
    <s v="No"/>
    <n v="0"/>
    <n v="8.99"/>
  </r>
  <r>
    <x v="24"/>
    <x v="6"/>
    <x v="0"/>
    <x v="6"/>
    <x v="1"/>
    <n v="25.1"/>
    <n v="15"/>
    <n v="1.6733333333333333"/>
    <x v="1"/>
    <s v="No"/>
    <n v="0"/>
    <n v="8.99"/>
  </r>
  <r>
    <x v="24"/>
    <x v="8"/>
    <x v="0"/>
    <x v="8"/>
    <x v="3"/>
    <n v="45.3"/>
    <n v="23"/>
    <n v="1.9695652173913043"/>
    <x v="1"/>
    <s v="Yes"/>
    <n v="1"/>
    <n v="13.99"/>
  </r>
  <r>
    <x v="24"/>
    <x v="10"/>
    <x v="0"/>
    <x v="10"/>
    <x v="2"/>
    <n v="61.9"/>
    <n v="25"/>
    <n v="2.476"/>
    <x v="4"/>
    <s v="No"/>
    <n v="0"/>
    <n v="17.989999999999998"/>
  </r>
  <r>
    <x v="24"/>
    <x v="5"/>
    <x v="0"/>
    <x v="5"/>
    <x v="3"/>
    <n v="57.4"/>
    <n v="33"/>
    <n v="1.7393939393939393"/>
    <x v="1"/>
    <s v="No"/>
    <n v="0"/>
    <n v="13.99"/>
  </r>
  <r>
    <x v="25"/>
    <x v="1"/>
    <x v="0"/>
    <x v="1"/>
    <x v="1"/>
    <n v="9.6999999999999993"/>
    <n v="6"/>
    <n v="1.6166666666666665"/>
    <x v="1"/>
    <s v="No"/>
    <n v="0"/>
    <n v="8.99"/>
  </r>
  <r>
    <x v="25"/>
    <x v="0"/>
    <x v="0"/>
    <x v="0"/>
    <x v="1"/>
    <n v="30.7"/>
    <n v="8"/>
    <n v="3.8374999999999999"/>
    <x v="7"/>
    <s v="No"/>
    <n v="0"/>
    <n v="8.99"/>
  </r>
  <r>
    <x v="25"/>
    <x v="6"/>
    <x v="0"/>
    <x v="6"/>
    <x v="1"/>
    <n v="21.9"/>
    <n v="12"/>
    <n v="1.825"/>
    <x v="1"/>
    <s v="No"/>
    <n v="0"/>
    <n v="8.99"/>
  </r>
  <r>
    <x v="25"/>
    <x v="11"/>
    <x v="0"/>
    <x v="11"/>
    <x v="1"/>
    <n v="20.5"/>
    <n v="14"/>
    <n v="1.4642857142857142"/>
    <x v="3"/>
    <s v="No"/>
    <n v="0"/>
    <n v="8.99"/>
  </r>
  <r>
    <x v="25"/>
    <x v="7"/>
    <x v="0"/>
    <x v="7"/>
    <x v="3"/>
    <n v="26.7"/>
    <n v="16"/>
    <n v="1.66875"/>
    <x v="4"/>
    <s v="No"/>
    <n v="0"/>
    <n v="13.99"/>
  </r>
  <r>
    <x v="25"/>
    <x v="4"/>
    <x v="0"/>
    <x v="4"/>
    <x v="3"/>
    <n v="40.4"/>
    <n v="18"/>
    <n v="2.2444444444444445"/>
    <x v="2"/>
    <s v="No"/>
    <n v="0"/>
    <n v="13.99"/>
  </r>
  <r>
    <x v="25"/>
    <x v="2"/>
    <x v="0"/>
    <x v="2"/>
    <x v="1"/>
    <n v="35.700000000000003"/>
    <n v="20"/>
    <n v="1.7850000000000001"/>
    <x v="2"/>
    <s v="No"/>
    <n v="0"/>
    <n v="8.99"/>
  </r>
  <r>
    <x v="25"/>
    <x v="8"/>
    <x v="0"/>
    <x v="8"/>
    <x v="3"/>
    <n v="35.5"/>
    <n v="22"/>
    <n v="1.6136363636363635"/>
    <x v="1"/>
    <s v="No"/>
    <n v="0"/>
    <n v="13.99"/>
  </r>
  <r>
    <x v="25"/>
    <x v="3"/>
    <x v="0"/>
    <x v="3"/>
    <x v="3"/>
    <n v="34.299999999999997"/>
    <n v="26"/>
    <n v="1.3192307692307692"/>
    <x v="7"/>
    <s v="No"/>
    <n v="0"/>
    <n v="13.99"/>
  </r>
  <r>
    <x v="25"/>
    <x v="5"/>
    <x v="0"/>
    <x v="5"/>
    <x v="2"/>
    <n v="46.3"/>
    <n v="27"/>
    <n v="1.7148148148148148"/>
    <x v="1"/>
    <s v="No"/>
    <n v="0"/>
    <n v="17.989999999999998"/>
  </r>
  <r>
    <x v="25"/>
    <x v="10"/>
    <x v="0"/>
    <x v="10"/>
    <x v="3"/>
    <n v="40.1"/>
    <n v="31"/>
    <n v="1.2935483870967743"/>
    <x v="5"/>
    <s v="No"/>
    <n v="0"/>
    <n v="13.99"/>
  </r>
  <r>
    <x v="25"/>
    <x v="9"/>
    <x v="0"/>
    <x v="9"/>
    <x v="2"/>
    <n v="58.2"/>
    <n v="32"/>
    <n v="1.8187500000000001"/>
    <x v="5"/>
    <s v="No"/>
    <n v="0"/>
    <n v="17.989999999999998"/>
  </r>
  <r>
    <x v="26"/>
    <x v="6"/>
    <x v="0"/>
    <x v="6"/>
    <x v="0"/>
    <n v="0"/>
    <n v="0"/>
    <n v="0"/>
    <x v="0"/>
    <s v="Yes"/>
    <n v="1"/>
    <n v="0"/>
  </r>
  <r>
    <x v="26"/>
    <x v="11"/>
    <x v="0"/>
    <x v="11"/>
    <x v="0"/>
    <n v="0"/>
    <n v="0"/>
    <n v="0"/>
    <x v="0"/>
    <s v="Yes"/>
    <n v="1"/>
    <n v="0"/>
  </r>
  <r>
    <x v="26"/>
    <x v="4"/>
    <x v="0"/>
    <x v="4"/>
    <x v="0"/>
    <n v="0"/>
    <n v="0"/>
    <n v="0"/>
    <x v="0"/>
    <s v="Yes"/>
    <n v="1"/>
    <n v="0"/>
  </r>
  <r>
    <x v="26"/>
    <x v="8"/>
    <x v="0"/>
    <x v="8"/>
    <x v="0"/>
    <n v="0"/>
    <n v="0"/>
    <n v="0"/>
    <x v="0"/>
    <s v="Yes"/>
    <n v="1"/>
    <n v="0"/>
  </r>
  <r>
    <x v="26"/>
    <x v="0"/>
    <x v="0"/>
    <x v="0"/>
    <x v="0"/>
    <n v="0"/>
    <n v="0"/>
    <n v="0"/>
    <x v="0"/>
    <s v="Yes"/>
    <n v="1"/>
    <n v="0"/>
  </r>
  <r>
    <x v="26"/>
    <x v="1"/>
    <x v="0"/>
    <x v="1"/>
    <x v="0"/>
    <n v="0"/>
    <n v="0"/>
    <n v="0"/>
    <x v="0"/>
    <s v="Yes"/>
    <n v="1"/>
    <n v="0"/>
  </r>
  <r>
    <x v="26"/>
    <x v="2"/>
    <x v="0"/>
    <x v="2"/>
    <x v="0"/>
    <n v="0"/>
    <n v="0"/>
    <n v="0"/>
    <x v="0"/>
    <s v="Yes"/>
    <n v="1"/>
    <n v="0"/>
  </r>
  <r>
    <x v="26"/>
    <x v="3"/>
    <x v="0"/>
    <x v="3"/>
    <x v="0"/>
    <n v="0"/>
    <n v="0"/>
    <n v="0"/>
    <x v="0"/>
    <s v="Yes"/>
    <n v="1"/>
    <n v="0"/>
  </r>
  <r>
    <x v="26"/>
    <x v="5"/>
    <x v="0"/>
    <x v="5"/>
    <x v="1"/>
    <n v="29"/>
    <n v="11"/>
    <n v="2.6363636363636362"/>
    <x v="7"/>
    <s v="No"/>
    <n v="0"/>
    <n v="8.99"/>
  </r>
  <r>
    <x v="26"/>
    <x v="9"/>
    <x v="0"/>
    <x v="9"/>
    <x v="3"/>
    <n v="24.8"/>
    <n v="14"/>
    <n v="1.7714285714285716"/>
    <x v="7"/>
    <s v="No"/>
    <n v="0"/>
    <n v="13.99"/>
  </r>
  <r>
    <x v="26"/>
    <x v="7"/>
    <x v="0"/>
    <x v="7"/>
    <x v="3"/>
    <n v="32.9"/>
    <n v="15"/>
    <n v="2.1933333333333334"/>
    <x v="3"/>
    <s v="Yes"/>
    <n v="1"/>
    <n v="13.99"/>
  </r>
  <r>
    <x v="26"/>
    <x v="10"/>
    <x v="0"/>
    <x v="10"/>
    <x v="2"/>
    <n v="57.1"/>
    <n v="37"/>
    <n v="1.5432432432432432"/>
    <x v="1"/>
    <s v="No"/>
    <n v="0"/>
    <n v="17.989999999999998"/>
  </r>
  <r>
    <x v="27"/>
    <x v="1"/>
    <x v="0"/>
    <x v="1"/>
    <x v="1"/>
    <n v="13.4"/>
    <n v="2"/>
    <n v="6.7"/>
    <x v="2"/>
    <s v="No"/>
    <n v="0"/>
    <n v="8.99"/>
  </r>
  <r>
    <x v="27"/>
    <x v="11"/>
    <x v="0"/>
    <x v="11"/>
    <x v="3"/>
    <n v="23.2"/>
    <n v="9"/>
    <n v="2.5777777777777775"/>
    <x v="7"/>
    <s v="No"/>
    <n v="0"/>
    <n v="13.99"/>
  </r>
  <r>
    <x v="27"/>
    <x v="5"/>
    <x v="0"/>
    <x v="5"/>
    <x v="3"/>
    <n v="20.7"/>
    <n v="11"/>
    <n v="1.8818181818181818"/>
    <x v="1"/>
    <s v="No"/>
    <n v="0"/>
    <n v="13.99"/>
  </r>
  <r>
    <x v="27"/>
    <x v="7"/>
    <x v="0"/>
    <x v="7"/>
    <x v="1"/>
    <n v="26.1"/>
    <n v="14"/>
    <n v="1.8642857142857143"/>
    <x v="3"/>
    <s v="No"/>
    <n v="0"/>
    <n v="8.99"/>
  </r>
  <r>
    <x v="27"/>
    <x v="9"/>
    <x v="0"/>
    <x v="9"/>
    <x v="1"/>
    <n v="23.4"/>
    <n v="15"/>
    <n v="1.5599999999999998"/>
    <x v="1"/>
    <s v="No"/>
    <n v="0"/>
    <n v="8.99"/>
  </r>
  <r>
    <x v="27"/>
    <x v="10"/>
    <x v="0"/>
    <x v="10"/>
    <x v="1"/>
    <n v="24.6"/>
    <n v="18"/>
    <n v="1.3666666666666667"/>
    <x v="2"/>
    <s v="No"/>
    <n v="0"/>
    <n v="8.99"/>
  </r>
  <r>
    <x v="27"/>
    <x v="3"/>
    <x v="0"/>
    <x v="3"/>
    <x v="1"/>
    <n v="25.5"/>
    <n v="20"/>
    <n v="1.2749999999999999"/>
    <x v="7"/>
    <s v="No"/>
    <n v="0"/>
    <n v="8.99"/>
  </r>
  <r>
    <x v="27"/>
    <x v="8"/>
    <x v="0"/>
    <x v="8"/>
    <x v="2"/>
    <n v="54.7"/>
    <n v="21"/>
    <n v="2.6047619047619048"/>
    <x v="2"/>
    <s v="No"/>
    <n v="0"/>
    <n v="17.989999999999998"/>
  </r>
  <r>
    <x v="27"/>
    <x v="2"/>
    <x v="0"/>
    <x v="2"/>
    <x v="1"/>
    <n v="29.2"/>
    <n v="23"/>
    <n v="1.2695652173913043"/>
    <x v="3"/>
    <s v="No"/>
    <n v="0"/>
    <n v="8.99"/>
  </r>
  <r>
    <x v="27"/>
    <x v="0"/>
    <x v="0"/>
    <x v="0"/>
    <x v="1"/>
    <n v="31.8"/>
    <n v="24"/>
    <n v="1.325"/>
    <x v="7"/>
    <s v="No"/>
    <n v="0"/>
    <n v="8.99"/>
  </r>
  <r>
    <x v="27"/>
    <x v="6"/>
    <x v="0"/>
    <x v="6"/>
    <x v="2"/>
    <n v="48.8"/>
    <n v="27"/>
    <n v="1.8074074074074074"/>
    <x v="5"/>
    <s v="No"/>
    <n v="0"/>
    <n v="17.989999999999998"/>
  </r>
  <r>
    <x v="27"/>
    <x v="4"/>
    <x v="0"/>
    <x v="4"/>
    <x v="2"/>
    <n v="52.6"/>
    <n v="30"/>
    <n v="1.7533333333333334"/>
    <x v="1"/>
    <s v="No"/>
    <n v="0"/>
    <n v="17.989999999999998"/>
  </r>
  <r>
    <x v="28"/>
    <x v="2"/>
    <x v="0"/>
    <x v="2"/>
    <x v="1"/>
    <n v="0"/>
    <n v="1"/>
    <n v="0"/>
    <x v="2"/>
    <s v="No"/>
    <n v="0"/>
    <n v="8.99"/>
  </r>
  <r>
    <x v="28"/>
    <x v="11"/>
    <x v="0"/>
    <x v="11"/>
    <x v="1"/>
    <n v="14.3"/>
    <n v="6"/>
    <n v="2.3833333333333333"/>
    <x v="2"/>
    <s v="No"/>
    <n v="0"/>
    <n v="8.99"/>
  </r>
  <r>
    <x v="28"/>
    <x v="4"/>
    <x v="0"/>
    <x v="4"/>
    <x v="1"/>
    <n v="17.399999999999999"/>
    <n v="11"/>
    <n v="1.5818181818181818"/>
    <x v="1"/>
    <s v="No"/>
    <n v="0"/>
    <n v="8.99"/>
  </r>
  <r>
    <x v="28"/>
    <x v="6"/>
    <x v="0"/>
    <x v="6"/>
    <x v="1"/>
    <n v="25.2"/>
    <n v="14"/>
    <n v="1.8"/>
    <x v="4"/>
    <s v="No"/>
    <n v="0"/>
    <n v="8.99"/>
  </r>
  <r>
    <x v="28"/>
    <x v="1"/>
    <x v="0"/>
    <x v="1"/>
    <x v="3"/>
    <n v="21.4"/>
    <n v="16"/>
    <n v="1.3374999999999999"/>
    <x v="1"/>
    <s v="No"/>
    <n v="0"/>
    <n v="13.99"/>
  </r>
  <r>
    <x v="28"/>
    <x v="3"/>
    <x v="0"/>
    <x v="3"/>
    <x v="3"/>
    <n v="38.799999999999997"/>
    <n v="16"/>
    <n v="2.4249999999999998"/>
    <x v="5"/>
    <s v="No"/>
    <n v="0"/>
    <n v="13.99"/>
  </r>
  <r>
    <x v="28"/>
    <x v="0"/>
    <x v="0"/>
    <x v="0"/>
    <x v="2"/>
    <n v="41.1"/>
    <n v="19"/>
    <n v="2.1631578947368424"/>
    <x v="6"/>
    <s v="No"/>
    <n v="0"/>
    <n v="17.989999999999998"/>
  </r>
  <r>
    <x v="28"/>
    <x v="10"/>
    <x v="0"/>
    <x v="10"/>
    <x v="3"/>
    <n v="41.4"/>
    <n v="21"/>
    <n v="1.9714285714285713"/>
    <x v="2"/>
    <s v="No"/>
    <n v="0"/>
    <n v="13.99"/>
  </r>
  <r>
    <x v="28"/>
    <x v="8"/>
    <x v="0"/>
    <x v="8"/>
    <x v="2"/>
    <n v="33.299999999999997"/>
    <n v="23"/>
    <n v="1.4478260869565216"/>
    <x v="4"/>
    <s v="No"/>
    <n v="0"/>
    <n v="17.989999999999998"/>
  </r>
  <r>
    <x v="28"/>
    <x v="5"/>
    <x v="0"/>
    <x v="5"/>
    <x v="3"/>
    <n v="39"/>
    <n v="23"/>
    <n v="1.6956521739130435"/>
    <x v="2"/>
    <s v="No"/>
    <n v="0"/>
    <n v="13.99"/>
  </r>
  <r>
    <x v="28"/>
    <x v="9"/>
    <x v="0"/>
    <x v="9"/>
    <x v="2"/>
    <n v="59"/>
    <n v="27"/>
    <n v="2.1851851851851851"/>
    <x v="5"/>
    <s v="No"/>
    <n v="0"/>
    <n v="17.989999999999998"/>
  </r>
  <r>
    <x v="28"/>
    <x v="7"/>
    <x v="0"/>
    <x v="7"/>
    <x v="3"/>
    <n v="56.8"/>
    <n v="31"/>
    <n v="1.832258064516129"/>
    <x v="3"/>
    <s v="No"/>
    <n v="0"/>
    <n v="13.99"/>
  </r>
  <r>
    <x v="29"/>
    <x v="0"/>
    <x v="0"/>
    <x v="0"/>
    <x v="1"/>
    <n v="10.6"/>
    <n v="6"/>
    <n v="1.7666666666666666"/>
    <x v="4"/>
    <s v="No"/>
    <n v="0"/>
    <n v="8.99"/>
  </r>
  <r>
    <x v="29"/>
    <x v="5"/>
    <x v="0"/>
    <x v="5"/>
    <x v="1"/>
    <n v="19.5"/>
    <n v="7"/>
    <n v="2.7857142857142856"/>
    <x v="3"/>
    <s v="No"/>
    <n v="0"/>
    <n v="8.99"/>
  </r>
  <r>
    <x v="29"/>
    <x v="4"/>
    <x v="0"/>
    <x v="4"/>
    <x v="1"/>
    <n v="19.3"/>
    <n v="8"/>
    <n v="2.4125000000000001"/>
    <x v="4"/>
    <s v="No"/>
    <n v="0"/>
    <n v="8.99"/>
  </r>
  <r>
    <x v="29"/>
    <x v="8"/>
    <x v="0"/>
    <x v="8"/>
    <x v="1"/>
    <n v="19.600000000000001"/>
    <n v="8"/>
    <n v="2.4500000000000002"/>
    <x v="2"/>
    <s v="No"/>
    <n v="0"/>
    <n v="8.99"/>
  </r>
  <r>
    <x v="29"/>
    <x v="10"/>
    <x v="0"/>
    <x v="10"/>
    <x v="1"/>
    <n v="22.8"/>
    <n v="13"/>
    <n v="1.7538461538461538"/>
    <x v="1"/>
    <s v="No"/>
    <n v="0"/>
    <n v="8.99"/>
  </r>
  <r>
    <x v="29"/>
    <x v="2"/>
    <x v="0"/>
    <x v="2"/>
    <x v="3"/>
    <n v="24.2"/>
    <n v="14"/>
    <n v="1.7285714285714284"/>
    <x v="6"/>
    <s v="No"/>
    <n v="0"/>
    <n v="13.99"/>
  </r>
  <r>
    <x v="29"/>
    <x v="6"/>
    <x v="0"/>
    <x v="6"/>
    <x v="1"/>
    <n v="28.5"/>
    <n v="14"/>
    <n v="2.0357142857142856"/>
    <x v="1"/>
    <s v="No"/>
    <n v="0"/>
    <n v="8.99"/>
  </r>
  <r>
    <x v="29"/>
    <x v="9"/>
    <x v="0"/>
    <x v="9"/>
    <x v="3"/>
    <n v="28.1"/>
    <n v="16"/>
    <n v="1.7562500000000001"/>
    <x v="1"/>
    <s v="No"/>
    <n v="0"/>
    <n v="13.99"/>
  </r>
  <r>
    <x v="29"/>
    <x v="3"/>
    <x v="0"/>
    <x v="3"/>
    <x v="3"/>
    <n v="41.7"/>
    <n v="19"/>
    <n v="2.1947368421052631"/>
    <x v="2"/>
    <s v="Yes"/>
    <n v="1"/>
    <n v="13.99"/>
  </r>
  <r>
    <x v="29"/>
    <x v="7"/>
    <x v="0"/>
    <x v="7"/>
    <x v="2"/>
    <n v="54.8"/>
    <n v="23"/>
    <n v="2.3826086956521739"/>
    <x v="1"/>
    <s v="No"/>
    <n v="0"/>
    <n v="17.989999999999998"/>
  </r>
  <r>
    <x v="29"/>
    <x v="1"/>
    <x v="0"/>
    <x v="1"/>
    <x v="3"/>
    <n v="41.4"/>
    <n v="25"/>
    <n v="1.6559999999999999"/>
    <x v="7"/>
    <s v="No"/>
    <n v="0"/>
    <n v="13.99"/>
  </r>
  <r>
    <x v="29"/>
    <x v="11"/>
    <x v="0"/>
    <x v="11"/>
    <x v="3"/>
    <n v="47.2"/>
    <n v="30"/>
    <n v="1.5733333333333335"/>
    <x v="3"/>
    <s v="No"/>
    <n v="0"/>
    <n v="13.99"/>
  </r>
  <r>
    <x v="30"/>
    <x v="8"/>
    <x v="0"/>
    <x v="8"/>
    <x v="0"/>
    <n v="0"/>
    <n v="0"/>
    <n v="0"/>
    <x v="0"/>
    <s v="Yes"/>
    <n v="1"/>
    <n v="0"/>
  </r>
  <r>
    <x v="30"/>
    <x v="0"/>
    <x v="0"/>
    <x v="0"/>
    <x v="0"/>
    <n v="0"/>
    <n v="0"/>
    <n v="0"/>
    <x v="0"/>
    <s v="Yes"/>
    <n v="1"/>
    <n v="0"/>
  </r>
  <r>
    <x v="30"/>
    <x v="1"/>
    <x v="0"/>
    <x v="1"/>
    <x v="0"/>
    <n v="0"/>
    <n v="0"/>
    <n v="0"/>
    <x v="0"/>
    <s v="Yes"/>
    <n v="1"/>
    <n v="0"/>
  </r>
  <r>
    <x v="30"/>
    <x v="2"/>
    <x v="0"/>
    <x v="2"/>
    <x v="0"/>
    <n v="0"/>
    <n v="0"/>
    <n v="0"/>
    <x v="0"/>
    <s v="Yes"/>
    <n v="1"/>
    <n v="0"/>
  </r>
  <r>
    <x v="30"/>
    <x v="3"/>
    <x v="0"/>
    <x v="3"/>
    <x v="0"/>
    <n v="0"/>
    <n v="0"/>
    <n v="0"/>
    <x v="0"/>
    <s v="Yes"/>
    <n v="1"/>
    <n v="0"/>
  </r>
  <r>
    <x v="30"/>
    <x v="10"/>
    <x v="0"/>
    <x v="10"/>
    <x v="1"/>
    <n v="14.9"/>
    <n v="8"/>
    <n v="1.8625"/>
    <x v="5"/>
    <s v="No"/>
    <n v="0"/>
    <n v="8.99"/>
  </r>
  <r>
    <x v="30"/>
    <x v="4"/>
    <x v="0"/>
    <x v="4"/>
    <x v="2"/>
    <n v="33.700000000000003"/>
    <n v="16"/>
    <n v="2.1062500000000002"/>
    <x v="5"/>
    <s v="Yes"/>
    <n v="1"/>
    <n v="17.989999999999998"/>
  </r>
  <r>
    <x v="30"/>
    <x v="9"/>
    <x v="0"/>
    <x v="9"/>
    <x v="2"/>
    <n v="47.4"/>
    <n v="17"/>
    <n v="2.7882352941176469"/>
    <x v="2"/>
    <s v="No"/>
    <n v="0"/>
    <n v="17.989999999999998"/>
  </r>
  <r>
    <x v="30"/>
    <x v="7"/>
    <x v="0"/>
    <x v="7"/>
    <x v="1"/>
    <n v="40.299999999999997"/>
    <n v="18"/>
    <n v="2.2388888888888889"/>
    <x v="4"/>
    <s v="No"/>
    <n v="0"/>
    <n v="8.99"/>
  </r>
  <r>
    <x v="30"/>
    <x v="11"/>
    <x v="0"/>
    <x v="11"/>
    <x v="2"/>
    <n v="39.5"/>
    <n v="20"/>
    <n v="1.9750000000000001"/>
    <x v="6"/>
    <s v="No"/>
    <n v="0"/>
    <n v="17.989999999999998"/>
  </r>
  <r>
    <x v="30"/>
    <x v="5"/>
    <x v="0"/>
    <x v="5"/>
    <x v="3"/>
    <n v="46.7"/>
    <n v="22"/>
    <n v="2.122727272727273"/>
    <x v="7"/>
    <s v="No"/>
    <n v="0"/>
    <n v="13.99"/>
  </r>
  <r>
    <x v="30"/>
    <x v="6"/>
    <x v="0"/>
    <x v="6"/>
    <x v="3"/>
    <n v="39.5"/>
    <n v="23"/>
    <n v="1.7173913043478262"/>
    <x v="6"/>
    <s v="No"/>
    <n v="0"/>
    <n v="13.99"/>
  </r>
  <r>
    <x v="31"/>
    <x v="4"/>
    <x v="0"/>
    <x v="4"/>
    <x v="1"/>
    <n v="6.7"/>
    <n v="2"/>
    <n v="3.35"/>
    <x v="2"/>
    <s v="No"/>
    <n v="0"/>
    <n v="8.99"/>
  </r>
  <r>
    <x v="31"/>
    <x v="5"/>
    <x v="0"/>
    <x v="5"/>
    <x v="1"/>
    <n v="23.8"/>
    <n v="7"/>
    <n v="3.4"/>
    <x v="6"/>
    <s v="No"/>
    <n v="0"/>
    <n v="8.99"/>
  </r>
  <r>
    <x v="31"/>
    <x v="2"/>
    <x v="0"/>
    <x v="2"/>
    <x v="1"/>
    <n v="17"/>
    <n v="9"/>
    <n v="1.8888888888888888"/>
    <x v="1"/>
    <s v="No"/>
    <n v="0"/>
    <n v="8.99"/>
  </r>
  <r>
    <x v="31"/>
    <x v="7"/>
    <x v="0"/>
    <x v="7"/>
    <x v="1"/>
    <n v="29.7"/>
    <n v="15"/>
    <n v="1.98"/>
    <x v="1"/>
    <s v="No"/>
    <n v="0"/>
    <n v="8.99"/>
  </r>
  <r>
    <x v="31"/>
    <x v="0"/>
    <x v="0"/>
    <x v="0"/>
    <x v="3"/>
    <n v="30.7"/>
    <n v="16"/>
    <n v="1.91875"/>
    <x v="5"/>
    <s v="No"/>
    <n v="0"/>
    <n v="13.99"/>
  </r>
  <r>
    <x v="31"/>
    <x v="10"/>
    <x v="0"/>
    <x v="10"/>
    <x v="3"/>
    <n v="36.299999999999997"/>
    <n v="17"/>
    <n v="2.1352941176470588"/>
    <x v="6"/>
    <s v="No"/>
    <n v="0"/>
    <n v="13.99"/>
  </r>
  <r>
    <x v="31"/>
    <x v="6"/>
    <x v="0"/>
    <x v="6"/>
    <x v="3"/>
    <n v="28.8"/>
    <n v="18"/>
    <n v="1.6"/>
    <x v="5"/>
    <s v="No"/>
    <n v="0"/>
    <n v="13.99"/>
  </r>
  <r>
    <x v="31"/>
    <x v="11"/>
    <x v="0"/>
    <x v="11"/>
    <x v="3"/>
    <n v="36.1"/>
    <n v="21"/>
    <n v="1.7190476190476192"/>
    <x v="4"/>
    <s v="No"/>
    <n v="0"/>
    <n v="13.99"/>
  </r>
  <r>
    <x v="31"/>
    <x v="3"/>
    <x v="0"/>
    <x v="3"/>
    <x v="2"/>
    <n v="48.1"/>
    <n v="26"/>
    <n v="1.85"/>
    <x v="4"/>
    <s v="No"/>
    <n v="0"/>
    <n v="17.989999999999998"/>
  </r>
  <r>
    <x v="31"/>
    <x v="8"/>
    <x v="0"/>
    <x v="8"/>
    <x v="3"/>
    <n v="36.299999999999997"/>
    <n v="28"/>
    <n v="1.2964285714285713"/>
    <x v="2"/>
    <s v="No"/>
    <n v="0"/>
    <n v="13.99"/>
  </r>
  <r>
    <x v="31"/>
    <x v="9"/>
    <x v="0"/>
    <x v="9"/>
    <x v="3"/>
    <n v="36.700000000000003"/>
    <n v="28"/>
    <n v="1.3107142857142857"/>
    <x v="5"/>
    <s v="No"/>
    <n v="0"/>
    <n v="13.99"/>
  </r>
  <r>
    <x v="31"/>
    <x v="1"/>
    <x v="0"/>
    <x v="1"/>
    <x v="3"/>
    <n v="46.5"/>
    <n v="31"/>
    <n v="1.5"/>
    <x v="4"/>
    <s v="No"/>
    <n v="0"/>
    <n v="13.99"/>
  </r>
  <r>
    <x v="32"/>
    <x v="4"/>
    <x v="0"/>
    <x v="4"/>
    <x v="0"/>
    <n v="0"/>
    <n v="0"/>
    <n v="0"/>
    <x v="0"/>
    <s v="Yes"/>
    <n v="1"/>
    <n v="0"/>
  </r>
  <r>
    <x v="32"/>
    <x v="8"/>
    <x v="0"/>
    <x v="8"/>
    <x v="0"/>
    <n v="0"/>
    <n v="0"/>
    <n v="0"/>
    <x v="0"/>
    <s v="Yes"/>
    <n v="1"/>
    <n v="0"/>
  </r>
  <r>
    <x v="32"/>
    <x v="0"/>
    <x v="0"/>
    <x v="0"/>
    <x v="0"/>
    <n v="0"/>
    <n v="0"/>
    <n v="0"/>
    <x v="0"/>
    <s v="Yes"/>
    <n v="1"/>
    <n v="0"/>
  </r>
  <r>
    <x v="32"/>
    <x v="1"/>
    <x v="0"/>
    <x v="1"/>
    <x v="0"/>
    <n v="0"/>
    <n v="0"/>
    <n v="0"/>
    <x v="0"/>
    <s v="Yes"/>
    <n v="1"/>
    <n v="0"/>
  </r>
  <r>
    <x v="32"/>
    <x v="2"/>
    <x v="0"/>
    <x v="2"/>
    <x v="0"/>
    <n v="0"/>
    <n v="0"/>
    <n v="0"/>
    <x v="0"/>
    <s v="Yes"/>
    <n v="1"/>
    <n v="0"/>
  </r>
  <r>
    <x v="32"/>
    <x v="3"/>
    <x v="0"/>
    <x v="3"/>
    <x v="0"/>
    <n v="0"/>
    <n v="0"/>
    <n v="0"/>
    <x v="0"/>
    <s v="Yes"/>
    <n v="1"/>
    <n v="0"/>
  </r>
  <r>
    <x v="32"/>
    <x v="7"/>
    <x v="0"/>
    <x v="7"/>
    <x v="1"/>
    <n v="21.7"/>
    <n v="8"/>
    <n v="2.7124999999999999"/>
    <x v="1"/>
    <s v="No"/>
    <n v="0"/>
    <n v="8.99"/>
  </r>
  <r>
    <x v="32"/>
    <x v="9"/>
    <x v="0"/>
    <x v="9"/>
    <x v="3"/>
    <n v="33.700000000000003"/>
    <n v="8"/>
    <n v="4.2125000000000004"/>
    <x v="3"/>
    <s v="No"/>
    <n v="0"/>
    <n v="13.99"/>
  </r>
  <r>
    <x v="32"/>
    <x v="6"/>
    <x v="0"/>
    <x v="6"/>
    <x v="1"/>
    <n v="22.5"/>
    <n v="9"/>
    <n v="2.5"/>
    <x v="7"/>
    <s v="No"/>
    <n v="0"/>
    <n v="8.99"/>
  </r>
  <r>
    <x v="32"/>
    <x v="10"/>
    <x v="0"/>
    <x v="10"/>
    <x v="3"/>
    <n v="28.8"/>
    <n v="14"/>
    <n v="2.0571428571428574"/>
    <x v="3"/>
    <s v="No"/>
    <n v="0"/>
    <n v="13.99"/>
  </r>
  <r>
    <x v="32"/>
    <x v="11"/>
    <x v="0"/>
    <x v="11"/>
    <x v="3"/>
    <n v="47.4"/>
    <n v="26"/>
    <n v="1.823076923076923"/>
    <x v="6"/>
    <s v="Yes"/>
    <n v="1"/>
    <n v="13.99"/>
  </r>
  <r>
    <x v="32"/>
    <x v="5"/>
    <x v="0"/>
    <x v="5"/>
    <x v="2"/>
    <n v="69"/>
    <n v="27"/>
    <n v="2.5555555555555554"/>
    <x v="4"/>
    <s v="No"/>
    <n v="0"/>
    <n v="17.989999999999998"/>
  </r>
  <r>
    <x v="33"/>
    <x v="4"/>
    <x v="0"/>
    <x v="4"/>
    <x v="0"/>
    <n v="0"/>
    <n v="0"/>
    <n v="0"/>
    <x v="0"/>
    <s v="Yes"/>
    <n v="1"/>
    <n v="0"/>
  </r>
  <r>
    <x v="33"/>
    <x v="8"/>
    <x v="0"/>
    <x v="8"/>
    <x v="0"/>
    <n v="0"/>
    <n v="0"/>
    <n v="0"/>
    <x v="0"/>
    <s v="Yes"/>
    <n v="1"/>
    <n v="0"/>
  </r>
  <r>
    <x v="33"/>
    <x v="0"/>
    <x v="0"/>
    <x v="0"/>
    <x v="0"/>
    <n v="0"/>
    <n v="0"/>
    <n v="0"/>
    <x v="0"/>
    <s v="Yes"/>
    <n v="1"/>
    <n v="0"/>
  </r>
  <r>
    <x v="33"/>
    <x v="1"/>
    <x v="0"/>
    <x v="1"/>
    <x v="0"/>
    <n v="0"/>
    <n v="0"/>
    <n v="0"/>
    <x v="0"/>
    <s v="Yes"/>
    <n v="1"/>
    <n v="0"/>
  </r>
  <r>
    <x v="33"/>
    <x v="2"/>
    <x v="0"/>
    <x v="2"/>
    <x v="0"/>
    <n v="0"/>
    <n v="0"/>
    <n v="0"/>
    <x v="0"/>
    <s v="Yes"/>
    <n v="1"/>
    <n v="0"/>
  </r>
  <r>
    <x v="33"/>
    <x v="3"/>
    <x v="0"/>
    <x v="3"/>
    <x v="0"/>
    <n v="0"/>
    <n v="0"/>
    <n v="0"/>
    <x v="0"/>
    <s v="Yes"/>
    <n v="1"/>
    <n v="0"/>
  </r>
  <r>
    <x v="33"/>
    <x v="6"/>
    <x v="0"/>
    <x v="6"/>
    <x v="1"/>
    <n v="8.1"/>
    <n v="5"/>
    <n v="1.6199999999999999"/>
    <x v="6"/>
    <s v="No"/>
    <n v="0"/>
    <n v="8.99"/>
  </r>
  <r>
    <x v="33"/>
    <x v="7"/>
    <x v="0"/>
    <x v="7"/>
    <x v="3"/>
    <n v="31.7"/>
    <n v="15"/>
    <n v="2.1133333333333333"/>
    <x v="1"/>
    <s v="No"/>
    <n v="0"/>
    <n v="13.99"/>
  </r>
  <r>
    <x v="33"/>
    <x v="10"/>
    <x v="0"/>
    <x v="10"/>
    <x v="1"/>
    <n v="26.9"/>
    <n v="16"/>
    <n v="1.6812499999999999"/>
    <x v="2"/>
    <s v="No"/>
    <n v="0"/>
    <n v="8.99"/>
  </r>
  <r>
    <x v="33"/>
    <x v="11"/>
    <x v="0"/>
    <x v="11"/>
    <x v="3"/>
    <n v="27.5"/>
    <n v="16"/>
    <n v="1.71875"/>
    <x v="2"/>
    <s v="Yes"/>
    <n v="1"/>
    <n v="13.99"/>
  </r>
  <r>
    <x v="33"/>
    <x v="9"/>
    <x v="0"/>
    <x v="9"/>
    <x v="3"/>
    <n v="32.9"/>
    <n v="19"/>
    <n v="1.7315789473684209"/>
    <x v="4"/>
    <s v="No"/>
    <n v="0"/>
    <n v="13.99"/>
  </r>
  <r>
    <x v="33"/>
    <x v="5"/>
    <x v="0"/>
    <x v="5"/>
    <x v="3"/>
    <n v="54.5"/>
    <n v="40"/>
    <n v="1.3625"/>
    <x v="5"/>
    <s v="No"/>
    <n v="0"/>
    <n v="13.99"/>
  </r>
  <r>
    <x v="34"/>
    <x v="5"/>
    <x v="0"/>
    <x v="5"/>
    <x v="0"/>
    <n v="0"/>
    <n v="0"/>
    <n v="0"/>
    <x v="0"/>
    <s v="Yes"/>
    <n v="1"/>
    <n v="0"/>
  </r>
  <r>
    <x v="34"/>
    <x v="7"/>
    <x v="0"/>
    <x v="7"/>
    <x v="0"/>
    <n v="0"/>
    <n v="0"/>
    <n v="0"/>
    <x v="0"/>
    <s v="Yes"/>
    <n v="1"/>
    <n v="0"/>
  </r>
  <r>
    <x v="34"/>
    <x v="6"/>
    <x v="0"/>
    <x v="6"/>
    <x v="0"/>
    <n v="0"/>
    <n v="0"/>
    <n v="0"/>
    <x v="0"/>
    <s v="Yes"/>
    <n v="1"/>
    <n v="0"/>
  </r>
  <r>
    <x v="34"/>
    <x v="11"/>
    <x v="0"/>
    <x v="11"/>
    <x v="0"/>
    <n v="0"/>
    <n v="0"/>
    <n v="0"/>
    <x v="0"/>
    <s v="Yes"/>
    <n v="1"/>
    <n v="0"/>
  </r>
  <r>
    <x v="34"/>
    <x v="4"/>
    <x v="0"/>
    <x v="4"/>
    <x v="0"/>
    <n v="0"/>
    <n v="0"/>
    <n v="0"/>
    <x v="0"/>
    <s v="Yes"/>
    <n v="1"/>
    <n v="0"/>
  </r>
  <r>
    <x v="34"/>
    <x v="8"/>
    <x v="0"/>
    <x v="8"/>
    <x v="0"/>
    <n v="0"/>
    <n v="0"/>
    <n v="0"/>
    <x v="0"/>
    <s v="Yes"/>
    <n v="1"/>
    <n v="0"/>
  </r>
  <r>
    <x v="34"/>
    <x v="0"/>
    <x v="0"/>
    <x v="0"/>
    <x v="0"/>
    <n v="0"/>
    <n v="0"/>
    <n v="0"/>
    <x v="0"/>
    <s v="Yes"/>
    <n v="1"/>
    <n v="0"/>
  </r>
  <r>
    <x v="34"/>
    <x v="1"/>
    <x v="0"/>
    <x v="1"/>
    <x v="0"/>
    <n v="0"/>
    <n v="0"/>
    <n v="0"/>
    <x v="0"/>
    <s v="Yes"/>
    <n v="1"/>
    <n v="0"/>
  </r>
  <r>
    <x v="34"/>
    <x v="2"/>
    <x v="0"/>
    <x v="2"/>
    <x v="0"/>
    <n v="0"/>
    <n v="0"/>
    <n v="0"/>
    <x v="0"/>
    <s v="Yes"/>
    <n v="1"/>
    <n v="0"/>
  </r>
  <r>
    <x v="34"/>
    <x v="3"/>
    <x v="0"/>
    <x v="3"/>
    <x v="0"/>
    <n v="0"/>
    <n v="0"/>
    <n v="0"/>
    <x v="0"/>
    <s v="Yes"/>
    <n v="1"/>
    <n v="0"/>
  </r>
  <r>
    <x v="34"/>
    <x v="10"/>
    <x v="0"/>
    <x v="10"/>
    <x v="1"/>
    <n v="13.2"/>
    <n v="8"/>
    <n v="1.65"/>
    <x v="2"/>
    <s v="Yes"/>
    <n v="1"/>
    <n v="8.99"/>
  </r>
  <r>
    <x v="34"/>
    <x v="9"/>
    <x v="0"/>
    <x v="9"/>
    <x v="3"/>
    <n v="42.9"/>
    <n v="26"/>
    <n v="1.65"/>
    <x v="2"/>
    <s v="No"/>
    <n v="0"/>
    <n v="13.99"/>
  </r>
  <r>
    <x v="35"/>
    <x v="2"/>
    <x v="0"/>
    <x v="2"/>
    <x v="0"/>
    <n v="0"/>
    <n v="0"/>
    <n v="0"/>
    <x v="0"/>
    <s v="Yes"/>
    <n v="1"/>
    <n v="0"/>
  </r>
  <r>
    <x v="35"/>
    <x v="3"/>
    <x v="0"/>
    <x v="3"/>
    <x v="0"/>
    <n v="0"/>
    <n v="0"/>
    <n v="0"/>
    <x v="0"/>
    <s v="Yes"/>
    <n v="1"/>
    <n v="0"/>
  </r>
  <r>
    <x v="35"/>
    <x v="4"/>
    <x v="0"/>
    <x v="4"/>
    <x v="1"/>
    <n v="18.8"/>
    <n v="8"/>
    <n v="2.35"/>
    <x v="1"/>
    <s v="No"/>
    <n v="0"/>
    <n v="8.99"/>
  </r>
  <r>
    <x v="35"/>
    <x v="1"/>
    <x v="0"/>
    <x v="1"/>
    <x v="3"/>
    <n v="27.9"/>
    <n v="10"/>
    <n v="2.79"/>
    <x v="7"/>
    <s v="Yes"/>
    <n v="1"/>
    <n v="13.99"/>
  </r>
  <r>
    <x v="35"/>
    <x v="7"/>
    <x v="0"/>
    <x v="7"/>
    <x v="1"/>
    <n v="27.1"/>
    <n v="14"/>
    <n v="1.9357142857142857"/>
    <x v="7"/>
    <s v="No"/>
    <n v="0"/>
    <n v="8.99"/>
  </r>
  <r>
    <x v="35"/>
    <x v="0"/>
    <x v="0"/>
    <x v="0"/>
    <x v="3"/>
    <n v="47.6"/>
    <n v="14"/>
    <n v="3.4"/>
    <x v="7"/>
    <s v="No"/>
    <n v="0"/>
    <n v="13.99"/>
  </r>
  <r>
    <x v="35"/>
    <x v="8"/>
    <x v="0"/>
    <x v="8"/>
    <x v="2"/>
    <n v="33.4"/>
    <n v="15"/>
    <n v="2.2266666666666666"/>
    <x v="4"/>
    <s v="No"/>
    <n v="0"/>
    <n v="17.989999999999998"/>
  </r>
  <r>
    <x v="35"/>
    <x v="10"/>
    <x v="0"/>
    <x v="10"/>
    <x v="1"/>
    <n v="41.9"/>
    <n v="23"/>
    <n v="1.8217391304347825"/>
    <x v="2"/>
    <s v="No"/>
    <n v="0"/>
    <n v="8.99"/>
  </r>
  <r>
    <x v="35"/>
    <x v="9"/>
    <x v="0"/>
    <x v="9"/>
    <x v="2"/>
    <n v="38.299999999999997"/>
    <n v="24"/>
    <n v="1.5958333333333332"/>
    <x v="5"/>
    <s v="No"/>
    <n v="0"/>
    <n v="17.989999999999998"/>
  </r>
  <r>
    <x v="35"/>
    <x v="6"/>
    <x v="0"/>
    <x v="6"/>
    <x v="2"/>
    <n v="51.2"/>
    <n v="25"/>
    <n v="2.048"/>
    <x v="2"/>
    <s v="No"/>
    <n v="0"/>
    <n v="17.989999999999998"/>
  </r>
  <r>
    <x v="35"/>
    <x v="11"/>
    <x v="0"/>
    <x v="11"/>
    <x v="2"/>
    <n v="52.9"/>
    <n v="32"/>
    <n v="1.653125"/>
    <x v="4"/>
    <s v="No"/>
    <n v="0"/>
    <n v="17.989999999999998"/>
  </r>
  <r>
    <x v="35"/>
    <x v="5"/>
    <x v="0"/>
    <x v="5"/>
    <x v="2"/>
    <n v="56.8"/>
    <n v="33"/>
    <n v="1.7212121212121212"/>
    <x v="7"/>
    <s v="No"/>
    <n v="0"/>
    <n v="17.989999999999998"/>
  </r>
  <r>
    <x v="36"/>
    <x v="3"/>
    <x v="0"/>
    <x v="3"/>
    <x v="0"/>
    <n v="0"/>
    <n v="0"/>
    <n v="0"/>
    <x v="0"/>
    <s v="Yes"/>
    <n v="1"/>
    <n v="0"/>
  </r>
  <r>
    <x v="36"/>
    <x v="8"/>
    <x v="0"/>
    <x v="8"/>
    <x v="3"/>
    <n v="17.600000000000001"/>
    <n v="10"/>
    <n v="1.7600000000000002"/>
    <x v="7"/>
    <s v="No"/>
    <n v="0"/>
    <n v="13.99"/>
  </r>
  <r>
    <x v="36"/>
    <x v="1"/>
    <x v="0"/>
    <x v="1"/>
    <x v="1"/>
    <n v="19.100000000000001"/>
    <n v="12"/>
    <n v="1.5916666666666668"/>
    <x v="7"/>
    <s v="No"/>
    <n v="0"/>
    <n v="8.99"/>
  </r>
  <r>
    <x v="36"/>
    <x v="6"/>
    <x v="0"/>
    <x v="6"/>
    <x v="3"/>
    <n v="23.4"/>
    <n v="15"/>
    <n v="1.5599999999999998"/>
    <x v="5"/>
    <s v="No"/>
    <n v="0"/>
    <n v="13.99"/>
  </r>
  <r>
    <x v="36"/>
    <x v="5"/>
    <x v="0"/>
    <x v="5"/>
    <x v="3"/>
    <n v="39.299999999999997"/>
    <n v="15"/>
    <n v="2.6199999999999997"/>
    <x v="1"/>
    <s v="No"/>
    <n v="0"/>
    <n v="13.99"/>
  </r>
  <r>
    <x v="36"/>
    <x v="10"/>
    <x v="0"/>
    <x v="10"/>
    <x v="1"/>
    <n v="29.5"/>
    <n v="17"/>
    <n v="1.7352941176470589"/>
    <x v="5"/>
    <s v="No"/>
    <n v="0"/>
    <n v="8.99"/>
  </r>
  <r>
    <x v="36"/>
    <x v="2"/>
    <x v="0"/>
    <x v="2"/>
    <x v="3"/>
    <n v="36.5"/>
    <n v="20"/>
    <n v="1.825"/>
    <x v="3"/>
    <s v="Yes"/>
    <n v="1"/>
    <n v="13.99"/>
  </r>
  <r>
    <x v="36"/>
    <x v="4"/>
    <x v="0"/>
    <x v="4"/>
    <x v="2"/>
    <n v="45.1"/>
    <n v="22"/>
    <n v="2.0500000000000003"/>
    <x v="1"/>
    <s v="No"/>
    <n v="0"/>
    <n v="17.989999999999998"/>
  </r>
  <r>
    <x v="36"/>
    <x v="11"/>
    <x v="0"/>
    <x v="11"/>
    <x v="3"/>
    <n v="44.4"/>
    <n v="24"/>
    <n v="1.8499999999999999"/>
    <x v="6"/>
    <s v="No"/>
    <n v="0"/>
    <n v="13.99"/>
  </r>
  <r>
    <x v="36"/>
    <x v="7"/>
    <x v="0"/>
    <x v="7"/>
    <x v="3"/>
    <n v="30.9"/>
    <n v="26"/>
    <n v="1.1884615384615385"/>
    <x v="2"/>
    <s v="No"/>
    <n v="0"/>
    <n v="13.99"/>
  </r>
  <r>
    <x v="36"/>
    <x v="0"/>
    <x v="0"/>
    <x v="0"/>
    <x v="3"/>
    <n v="35"/>
    <n v="26"/>
    <n v="1.3461538461538463"/>
    <x v="6"/>
    <s v="No"/>
    <n v="0"/>
    <n v="13.99"/>
  </r>
  <r>
    <x v="36"/>
    <x v="9"/>
    <x v="0"/>
    <x v="9"/>
    <x v="2"/>
    <n v="58.5"/>
    <n v="35"/>
    <n v="1.6714285714285715"/>
    <x v="1"/>
    <s v="No"/>
    <n v="0"/>
    <n v="17.989999999999998"/>
  </r>
  <r>
    <x v="37"/>
    <x v="10"/>
    <x v="0"/>
    <x v="10"/>
    <x v="0"/>
    <n v="0"/>
    <n v="0"/>
    <n v="0"/>
    <x v="0"/>
    <s v="Yes"/>
    <n v="1"/>
    <n v="0"/>
  </r>
  <r>
    <x v="37"/>
    <x v="5"/>
    <x v="0"/>
    <x v="5"/>
    <x v="0"/>
    <n v="0"/>
    <n v="0"/>
    <n v="0"/>
    <x v="0"/>
    <s v="Yes"/>
    <n v="1"/>
    <n v="0"/>
  </r>
  <r>
    <x v="37"/>
    <x v="7"/>
    <x v="0"/>
    <x v="7"/>
    <x v="0"/>
    <n v="0"/>
    <n v="0"/>
    <n v="0"/>
    <x v="0"/>
    <s v="Yes"/>
    <n v="1"/>
    <n v="0"/>
  </r>
  <r>
    <x v="37"/>
    <x v="6"/>
    <x v="0"/>
    <x v="6"/>
    <x v="0"/>
    <n v="0"/>
    <n v="0"/>
    <n v="0"/>
    <x v="0"/>
    <s v="Yes"/>
    <n v="1"/>
    <n v="0"/>
  </r>
  <r>
    <x v="37"/>
    <x v="11"/>
    <x v="0"/>
    <x v="11"/>
    <x v="0"/>
    <n v="0"/>
    <n v="0"/>
    <n v="0"/>
    <x v="0"/>
    <s v="Yes"/>
    <n v="1"/>
    <n v="0"/>
  </r>
  <r>
    <x v="37"/>
    <x v="4"/>
    <x v="0"/>
    <x v="4"/>
    <x v="0"/>
    <n v="0"/>
    <n v="0"/>
    <n v="0"/>
    <x v="0"/>
    <s v="Yes"/>
    <n v="1"/>
    <n v="0"/>
  </r>
  <r>
    <x v="37"/>
    <x v="8"/>
    <x v="0"/>
    <x v="8"/>
    <x v="0"/>
    <n v="0"/>
    <n v="0"/>
    <n v="0"/>
    <x v="0"/>
    <s v="Yes"/>
    <n v="1"/>
    <n v="0"/>
  </r>
  <r>
    <x v="37"/>
    <x v="0"/>
    <x v="0"/>
    <x v="0"/>
    <x v="0"/>
    <n v="0"/>
    <n v="0"/>
    <n v="0"/>
    <x v="0"/>
    <s v="Yes"/>
    <n v="1"/>
    <n v="0"/>
  </r>
  <r>
    <x v="37"/>
    <x v="1"/>
    <x v="0"/>
    <x v="1"/>
    <x v="0"/>
    <n v="0"/>
    <n v="0"/>
    <n v="0"/>
    <x v="0"/>
    <s v="Yes"/>
    <n v="1"/>
    <n v="0"/>
  </r>
  <r>
    <x v="37"/>
    <x v="2"/>
    <x v="0"/>
    <x v="2"/>
    <x v="0"/>
    <n v="0"/>
    <n v="0"/>
    <n v="0"/>
    <x v="0"/>
    <s v="Yes"/>
    <n v="1"/>
    <n v="0"/>
  </r>
  <r>
    <x v="37"/>
    <x v="3"/>
    <x v="0"/>
    <x v="3"/>
    <x v="0"/>
    <n v="0"/>
    <n v="0"/>
    <n v="0"/>
    <x v="0"/>
    <s v="Yes"/>
    <n v="1"/>
    <n v="0"/>
  </r>
  <r>
    <x v="37"/>
    <x v="9"/>
    <x v="0"/>
    <x v="9"/>
    <x v="2"/>
    <n v="42"/>
    <n v="18"/>
    <n v="2.3333333333333335"/>
    <x v="5"/>
    <s v="Yes"/>
    <n v="1"/>
    <n v="17.989999999999998"/>
  </r>
  <r>
    <x v="38"/>
    <x v="8"/>
    <x v="0"/>
    <x v="8"/>
    <x v="1"/>
    <n v="2.6"/>
    <n v="2"/>
    <n v="1.3"/>
    <x v="6"/>
    <s v="No"/>
    <n v="0"/>
    <n v="8.99"/>
  </r>
  <r>
    <x v="38"/>
    <x v="0"/>
    <x v="0"/>
    <x v="0"/>
    <x v="3"/>
    <n v="15.5"/>
    <n v="6"/>
    <n v="2.5833333333333335"/>
    <x v="5"/>
    <s v="No"/>
    <n v="0"/>
    <n v="13.99"/>
  </r>
  <r>
    <x v="38"/>
    <x v="4"/>
    <x v="0"/>
    <x v="4"/>
    <x v="1"/>
    <n v="25.1"/>
    <n v="7"/>
    <n v="3.5857142857142859"/>
    <x v="7"/>
    <s v="No"/>
    <n v="0"/>
    <n v="8.99"/>
  </r>
  <r>
    <x v="38"/>
    <x v="1"/>
    <x v="0"/>
    <x v="1"/>
    <x v="1"/>
    <n v="17.5"/>
    <n v="10"/>
    <n v="1.75"/>
    <x v="5"/>
    <s v="No"/>
    <n v="0"/>
    <n v="8.99"/>
  </r>
  <r>
    <x v="38"/>
    <x v="6"/>
    <x v="0"/>
    <x v="6"/>
    <x v="1"/>
    <n v="32.200000000000003"/>
    <n v="11"/>
    <n v="2.9272727272727277"/>
    <x v="4"/>
    <s v="No"/>
    <n v="0"/>
    <n v="8.99"/>
  </r>
  <r>
    <x v="38"/>
    <x v="2"/>
    <x v="0"/>
    <x v="2"/>
    <x v="1"/>
    <n v="36.1"/>
    <n v="13"/>
    <n v="2.7769230769230768"/>
    <x v="2"/>
    <s v="No"/>
    <n v="0"/>
    <n v="8.99"/>
  </r>
  <r>
    <x v="38"/>
    <x v="3"/>
    <x v="0"/>
    <x v="3"/>
    <x v="3"/>
    <n v="37.4"/>
    <n v="16"/>
    <n v="2.3374999999999999"/>
    <x v="6"/>
    <s v="No"/>
    <n v="0"/>
    <n v="13.99"/>
  </r>
  <r>
    <x v="38"/>
    <x v="7"/>
    <x v="0"/>
    <x v="7"/>
    <x v="3"/>
    <n v="41.4"/>
    <n v="21"/>
    <n v="1.9714285714285713"/>
    <x v="4"/>
    <s v="No"/>
    <n v="0"/>
    <n v="13.99"/>
  </r>
  <r>
    <x v="38"/>
    <x v="9"/>
    <x v="0"/>
    <x v="9"/>
    <x v="3"/>
    <n v="48"/>
    <n v="22"/>
    <n v="2.1818181818181817"/>
    <x v="6"/>
    <s v="No"/>
    <n v="0"/>
    <n v="13.99"/>
  </r>
  <r>
    <x v="38"/>
    <x v="10"/>
    <x v="0"/>
    <x v="10"/>
    <x v="3"/>
    <n v="27.2"/>
    <n v="24"/>
    <n v="1.1333333333333333"/>
    <x v="7"/>
    <s v="No"/>
    <n v="0"/>
    <n v="13.99"/>
  </r>
  <r>
    <x v="38"/>
    <x v="11"/>
    <x v="0"/>
    <x v="11"/>
    <x v="3"/>
    <n v="50.3"/>
    <n v="30"/>
    <n v="1.6766666666666665"/>
    <x v="3"/>
    <s v="No"/>
    <n v="0"/>
    <n v="13.99"/>
  </r>
  <r>
    <x v="38"/>
    <x v="5"/>
    <x v="0"/>
    <x v="5"/>
    <x v="2"/>
    <n v="58.8"/>
    <n v="32"/>
    <n v="1.8374999999999999"/>
    <x v="1"/>
    <s v="No"/>
    <n v="0"/>
    <n v="17.989999999999998"/>
  </r>
  <r>
    <x v="39"/>
    <x v="5"/>
    <x v="0"/>
    <x v="5"/>
    <x v="0"/>
    <n v="0"/>
    <n v="0"/>
    <n v="0"/>
    <x v="0"/>
    <s v="Yes"/>
    <n v="1"/>
    <n v="0"/>
  </r>
  <r>
    <x v="39"/>
    <x v="7"/>
    <x v="0"/>
    <x v="7"/>
    <x v="0"/>
    <n v="0"/>
    <n v="0"/>
    <n v="0"/>
    <x v="0"/>
    <s v="Yes"/>
    <n v="1"/>
    <n v="0"/>
  </r>
  <r>
    <x v="39"/>
    <x v="6"/>
    <x v="0"/>
    <x v="6"/>
    <x v="0"/>
    <n v="0"/>
    <n v="0"/>
    <n v="0"/>
    <x v="0"/>
    <s v="Yes"/>
    <n v="1"/>
    <n v="0"/>
  </r>
  <r>
    <x v="39"/>
    <x v="11"/>
    <x v="0"/>
    <x v="11"/>
    <x v="0"/>
    <n v="0"/>
    <n v="0"/>
    <n v="0"/>
    <x v="0"/>
    <s v="Yes"/>
    <n v="1"/>
    <n v="0"/>
  </r>
  <r>
    <x v="39"/>
    <x v="4"/>
    <x v="0"/>
    <x v="4"/>
    <x v="0"/>
    <n v="0"/>
    <n v="0"/>
    <n v="0"/>
    <x v="0"/>
    <s v="Yes"/>
    <n v="1"/>
    <n v="0"/>
  </r>
  <r>
    <x v="39"/>
    <x v="8"/>
    <x v="0"/>
    <x v="8"/>
    <x v="0"/>
    <n v="0"/>
    <n v="0"/>
    <n v="0"/>
    <x v="0"/>
    <s v="Yes"/>
    <n v="1"/>
    <n v="0"/>
  </r>
  <r>
    <x v="39"/>
    <x v="0"/>
    <x v="0"/>
    <x v="0"/>
    <x v="0"/>
    <n v="0"/>
    <n v="0"/>
    <n v="0"/>
    <x v="0"/>
    <s v="Yes"/>
    <n v="1"/>
    <n v="0"/>
  </r>
  <r>
    <x v="39"/>
    <x v="1"/>
    <x v="0"/>
    <x v="1"/>
    <x v="0"/>
    <n v="0"/>
    <n v="0"/>
    <n v="0"/>
    <x v="0"/>
    <s v="Yes"/>
    <n v="1"/>
    <n v="0"/>
  </r>
  <r>
    <x v="39"/>
    <x v="2"/>
    <x v="0"/>
    <x v="2"/>
    <x v="0"/>
    <n v="0"/>
    <n v="0"/>
    <n v="0"/>
    <x v="0"/>
    <s v="Yes"/>
    <n v="1"/>
    <n v="0"/>
  </r>
  <r>
    <x v="39"/>
    <x v="3"/>
    <x v="0"/>
    <x v="3"/>
    <x v="0"/>
    <n v="0"/>
    <n v="0"/>
    <n v="0"/>
    <x v="0"/>
    <s v="Yes"/>
    <n v="1"/>
    <n v="0"/>
  </r>
  <r>
    <x v="39"/>
    <x v="10"/>
    <x v="0"/>
    <x v="10"/>
    <x v="3"/>
    <n v="41"/>
    <n v="27"/>
    <n v="1.5185185185185186"/>
    <x v="3"/>
    <s v="Yes"/>
    <n v="1"/>
    <n v="13.99"/>
  </r>
  <r>
    <x v="39"/>
    <x v="9"/>
    <x v="0"/>
    <x v="9"/>
    <x v="3"/>
    <n v="61"/>
    <n v="38"/>
    <n v="1.6052631578947369"/>
    <x v="4"/>
    <s v="No"/>
    <n v="0"/>
    <n v="13.99"/>
  </r>
  <r>
    <x v="40"/>
    <x v="1"/>
    <x v="0"/>
    <x v="1"/>
    <x v="0"/>
    <n v="0"/>
    <n v="0"/>
    <n v="0"/>
    <x v="0"/>
    <s v="Yes"/>
    <n v="1"/>
    <n v="0"/>
  </r>
  <r>
    <x v="40"/>
    <x v="2"/>
    <x v="0"/>
    <x v="2"/>
    <x v="0"/>
    <n v="0"/>
    <n v="0"/>
    <n v="0"/>
    <x v="0"/>
    <s v="Yes"/>
    <n v="1"/>
    <n v="0"/>
  </r>
  <r>
    <x v="40"/>
    <x v="3"/>
    <x v="0"/>
    <x v="3"/>
    <x v="0"/>
    <n v="0"/>
    <n v="0"/>
    <n v="0"/>
    <x v="0"/>
    <s v="Yes"/>
    <n v="1"/>
    <n v="0"/>
  </r>
  <r>
    <x v="40"/>
    <x v="6"/>
    <x v="0"/>
    <x v="6"/>
    <x v="3"/>
    <n v="1.5"/>
    <n v="2"/>
    <n v="0.75"/>
    <x v="6"/>
    <s v="No"/>
    <n v="0"/>
    <n v="13.99"/>
  </r>
  <r>
    <x v="40"/>
    <x v="11"/>
    <x v="0"/>
    <x v="11"/>
    <x v="1"/>
    <n v="16.100000000000001"/>
    <n v="8"/>
    <n v="2.0125000000000002"/>
    <x v="4"/>
    <s v="No"/>
    <n v="0"/>
    <n v="8.99"/>
  </r>
  <r>
    <x v="40"/>
    <x v="0"/>
    <x v="0"/>
    <x v="0"/>
    <x v="3"/>
    <n v="28.5"/>
    <n v="10"/>
    <n v="2.85"/>
    <x v="5"/>
    <s v="Yes"/>
    <n v="1"/>
    <n v="13.99"/>
  </r>
  <r>
    <x v="40"/>
    <x v="4"/>
    <x v="0"/>
    <x v="4"/>
    <x v="3"/>
    <n v="30.9"/>
    <n v="17"/>
    <n v="1.8176470588235294"/>
    <x v="3"/>
    <s v="No"/>
    <n v="0"/>
    <n v="13.99"/>
  </r>
  <r>
    <x v="40"/>
    <x v="10"/>
    <x v="0"/>
    <x v="10"/>
    <x v="3"/>
    <n v="29.9"/>
    <n v="18"/>
    <n v="1.661111111111111"/>
    <x v="2"/>
    <s v="No"/>
    <n v="0"/>
    <n v="13.99"/>
  </r>
  <r>
    <x v="40"/>
    <x v="7"/>
    <x v="0"/>
    <x v="7"/>
    <x v="2"/>
    <n v="52.3"/>
    <n v="19"/>
    <n v="2.7526315789473683"/>
    <x v="1"/>
    <s v="No"/>
    <n v="0"/>
    <n v="17.989999999999998"/>
  </r>
  <r>
    <x v="40"/>
    <x v="5"/>
    <x v="0"/>
    <x v="5"/>
    <x v="2"/>
    <n v="38.9"/>
    <n v="23"/>
    <n v="1.691304347826087"/>
    <x v="3"/>
    <s v="No"/>
    <n v="0"/>
    <n v="17.989999999999998"/>
  </r>
  <r>
    <x v="40"/>
    <x v="9"/>
    <x v="0"/>
    <x v="9"/>
    <x v="2"/>
    <n v="57.7"/>
    <n v="24"/>
    <n v="2.4041666666666668"/>
    <x v="2"/>
    <s v="No"/>
    <n v="0"/>
    <n v="17.989999999999998"/>
  </r>
  <r>
    <x v="40"/>
    <x v="8"/>
    <x v="0"/>
    <x v="8"/>
    <x v="3"/>
    <n v="46.2"/>
    <n v="26"/>
    <n v="1.776923076923077"/>
    <x v="3"/>
    <s v="No"/>
    <n v="0"/>
    <n v="13.99"/>
  </r>
  <r>
    <x v="41"/>
    <x v="11"/>
    <x v="0"/>
    <x v="11"/>
    <x v="0"/>
    <n v="0"/>
    <n v="0"/>
    <n v="0"/>
    <x v="0"/>
    <s v="Yes"/>
    <n v="1"/>
    <n v="0"/>
  </r>
  <r>
    <x v="41"/>
    <x v="4"/>
    <x v="0"/>
    <x v="4"/>
    <x v="0"/>
    <n v="0"/>
    <n v="0"/>
    <n v="0"/>
    <x v="0"/>
    <s v="Yes"/>
    <n v="1"/>
    <n v="0"/>
  </r>
  <r>
    <x v="41"/>
    <x v="8"/>
    <x v="0"/>
    <x v="8"/>
    <x v="0"/>
    <n v="0"/>
    <n v="0"/>
    <n v="0"/>
    <x v="0"/>
    <s v="Yes"/>
    <n v="1"/>
    <n v="0"/>
  </r>
  <r>
    <x v="41"/>
    <x v="0"/>
    <x v="0"/>
    <x v="0"/>
    <x v="0"/>
    <n v="0"/>
    <n v="0"/>
    <n v="0"/>
    <x v="0"/>
    <s v="Yes"/>
    <n v="1"/>
    <n v="0"/>
  </r>
  <r>
    <x v="41"/>
    <x v="1"/>
    <x v="0"/>
    <x v="1"/>
    <x v="0"/>
    <n v="0"/>
    <n v="0"/>
    <n v="0"/>
    <x v="0"/>
    <s v="Yes"/>
    <n v="1"/>
    <n v="0"/>
  </r>
  <r>
    <x v="41"/>
    <x v="2"/>
    <x v="0"/>
    <x v="2"/>
    <x v="0"/>
    <n v="0"/>
    <n v="0"/>
    <n v="0"/>
    <x v="0"/>
    <s v="Yes"/>
    <n v="1"/>
    <n v="0"/>
  </r>
  <r>
    <x v="41"/>
    <x v="3"/>
    <x v="0"/>
    <x v="3"/>
    <x v="0"/>
    <n v="0"/>
    <n v="0"/>
    <n v="0"/>
    <x v="0"/>
    <s v="Yes"/>
    <n v="1"/>
    <n v="0"/>
  </r>
  <r>
    <x v="41"/>
    <x v="9"/>
    <x v="0"/>
    <x v="9"/>
    <x v="1"/>
    <n v="27.7"/>
    <n v="11"/>
    <n v="2.5181818181818181"/>
    <x v="2"/>
    <s v="No"/>
    <n v="0"/>
    <n v="8.99"/>
  </r>
  <r>
    <x v="41"/>
    <x v="7"/>
    <x v="0"/>
    <x v="7"/>
    <x v="1"/>
    <n v="28.8"/>
    <n v="12"/>
    <n v="2.4"/>
    <x v="7"/>
    <s v="No"/>
    <n v="0"/>
    <n v="8.99"/>
  </r>
  <r>
    <x v="41"/>
    <x v="10"/>
    <x v="0"/>
    <x v="10"/>
    <x v="3"/>
    <n v="43.8"/>
    <n v="26"/>
    <n v="1.6846153846153844"/>
    <x v="2"/>
    <s v="No"/>
    <n v="0"/>
    <n v="13.99"/>
  </r>
  <r>
    <x v="41"/>
    <x v="6"/>
    <x v="0"/>
    <x v="6"/>
    <x v="3"/>
    <n v="51.8"/>
    <n v="35"/>
    <n v="1.48"/>
    <x v="3"/>
    <s v="Yes"/>
    <n v="1"/>
    <n v="13.99"/>
  </r>
  <r>
    <x v="41"/>
    <x v="5"/>
    <x v="0"/>
    <x v="5"/>
    <x v="2"/>
    <n v="58.5"/>
    <n v="41"/>
    <n v="1.4268292682926829"/>
    <x v="1"/>
    <s v="No"/>
    <n v="0"/>
    <n v="17.989999999999998"/>
  </r>
  <r>
    <x v="42"/>
    <x v="4"/>
    <x v="0"/>
    <x v="4"/>
    <x v="0"/>
    <n v="0"/>
    <n v="0"/>
    <n v="0"/>
    <x v="0"/>
    <s v="Yes"/>
    <n v="1"/>
    <n v="0"/>
  </r>
  <r>
    <x v="42"/>
    <x v="8"/>
    <x v="0"/>
    <x v="8"/>
    <x v="0"/>
    <n v="0"/>
    <n v="0"/>
    <n v="0"/>
    <x v="0"/>
    <s v="Yes"/>
    <n v="1"/>
    <n v="0"/>
  </r>
  <r>
    <x v="42"/>
    <x v="0"/>
    <x v="0"/>
    <x v="0"/>
    <x v="0"/>
    <n v="0"/>
    <n v="0"/>
    <n v="0"/>
    <x v="0"/>
    <s v="Yes"/>
    <n v="1"/>
    <n v="0"/>
  </r>
  <r>
    <x v="42"/>
    <x v="1"/>
    <x v="0"/>
    <x v="1"/>
    <x v="0"/>
    <n v="0"/>
    <n v="0"/>
    <n v="0"/>
    <x v="0"/>
    <s v="Yes"/>
    <n v="1"/>
    <n v="0"/>
  </r>
  <r>
    <x v="42"/>
    <x v="2"/>
    <x v="0"/>
    <x v="2"/>
    <x v="0"/>
    <n v="0"/>
    <n v="0"/>
    <n v="0"/>
    <x v="0"/>
    <s v="Yes"/>
    <n v="1"/>
    <n v="0"/>
  </r>
  <r>
    <x v="42"/>
    <x v="3"/>
    <x v="0"/>
    <x v="3"/>
    <x v="0"/>
    <n v="0"/>
    <n v="0"/>
    <n v="0"/>
    <x v="0"/>
    <s v="Yes"/>
    <n v="1"/>
    <n v="0"/>
  </r>
  <r>
    <x v="42"/>
    <x v="6"/>
    <x v="0"/>
    <x v="6"/>
    <x v="1"/>
    <n v="10.5"/>
    <n v="3"/>
    <n v="3.5"/>
    <x v="7"/>
    <s v="No"/>
    <n v="0"/>
    <n v="8.99"/>
  </r>
  <r>
    <x v="42"/>
    <x v="7"/>
    <x v="0"/>
    <x v="7"/>
    <x v="1"/>
    <n v="10.5"/>
    <n v="6"/>
    <n v="1.75"/>
    <x v="1"/>
    <s v="No"/>
    <n v="0"/>
    <n v="8.99"/>
  </r>
  <r>
    <x v="42"/>
    <x v="5"/>
    <x v="0"/>
    <x v="5"/>
    <x v="3"/>
    <n v="36.5"/>
    <n v="10"/>
    <n v="3.65"/>
    <x v="2"/>
    <s v="No"/>
    <n v="0"/>
    <n v="13.99"/>
  </r>
  <r>
    <x v="42"/>
    <x v="10"/>
    <x v="0"/>
    <x v="10"/>
    <x v="3"/>
    <n v="36"/>
    <n v="14"/>
    <n v="2.5714285714285716"/>
    <x v="7"/>
    <s v="No"/>
    <n v="0"/>
    <n v="13.99"/>
  </r>
  <r>
    <x v="42"/>
    <x v="11"/>
    <x v="0"/>
    <x v="11"/>
    <x v="3"/>
    <n v="33.5"/>
    <n v="20"/>
    <n v="1.675"/>
    <x v="5"/>
    <s v="Yes"/>
    <n v="1"/>
    <n v="13.99"/>
  </r>
  <r>
    <x v="42"/>
    <x v="9"/>
    <x v="0"/>
    <x v="9"/>
    <x v="3"/>
    <n v="42.3"/>
    <n v="21"/>
    <n v="2.0142857142857142"/>
    <x v="2"/>
    <s v="No"/>
    <n v="0"/>
    <n v="13.99"/>
  </r>
  <r>
    <x v="43"/>
    <x v="1"/>
    <x v="0"/>
    <x v="1"/>
    <x v="1"/>
    <n v="12.4"/>
    <n v="6"/>
    <n v="2.0666666666666669"/>
    <x v="1"/>
    <s v="No"/>
    <n v="0"/>
    <n v="8.99"/>
  </r>
  <r>
    <x v="43"/>
    <x v="10"/>
    <x v="0"/>
    <x v="10"/>
    <x v="1"/>
    <n v="12.7"/>
    <n v="6"/>
    <n v="2.1166666666666667"/>
    <x v="2"/>
    <s v="No"/>
    <n v="0"/>
    <n v="8.99"/>
  </r>
  <r>
    <x v="43"/>
    <x v="9"/>
    <x v="0"/>
    <x v="9"/>
    <x v="1"/>
    <n v="17.600000000000001"/>
    <n v="12"/>
    <n v="1.4666666666666668"/>
    <x v="7"/>
    <s v="No"/>
    <n v="0"/>
    <n v="8.99"/>
  </r>
  <r>
    <x v="43"/>
    <x v="5"/>
    <x v="0"/>
    <x v="5"/>
    <x v="3"/>
    <n v="26.9"/>
    <n v="15"/>
    <n v="1.7933333333333332"/>
    <x v="4"/>
    <s v="No"/>
    <n v="0"/>
    <n v="13.99"/>
  </r>
  <r>
    <x v="43"/>
    <x v="8"/>
    <x v="0"/>
    <x v="8"/>
    <x v="3"/>
    <n v="38.200000000000003"/>
    <n v="15"/>
    <n v="2.5466666666666669"/>
    <x v="4"/>
    <s v="No"/>
    <n v="0"/>
    <n v="13.99"/>
  </r>
  <r>
    <x v="43"/>
    <x v="2"/>
    <x v="0"/>
    <x v="2"/>
    <x v="3"/>
    <n v="19.8"/>
    <n v="16"/>
    <n v="1.2375"/>
    <x v="7"/>
    <s v="No"/>
    <n v="0"/>
    <n v="13.99"/>
  </r>
  <r>
    <x v="43"/>
    <x v="0"/>
    <x v="0"/>
    <x v="0"/>
    <x v="3"/>
    <n v="32.5"/>
    <n v="17"/>
    <n v="1.911764705882353"/>
    <x v="2"/>
    <s v="No"/>
    <n v="0"/>
    <n v="13.99"/>
  </r>
  <r>
    <x v="43"/>
    <x v="7"/>
    <x v="0"/>
    <x v="7"/>
    <x v="3"/>
    <n v="39.4"/>
    <n v="19"/>
    <n v="2.0736842105263156"/>
    <x v="6"/>
    <s v="No"/>
    <n v="0"/>
    <n v="13.99"/>
  </r>
  <r>
    <x v="43"/>
    <x v="6"/>
    <x v="0"/>
    <x v="6"/>
    <x v="3"/>
    <n v="44"/>
    <n v="19"/>
    <n v="2.3157894736842106"/>
    <x v="2"/>
    <s v="No"/>
    <n v="0"/>
    <n v="13.99"/>
  </r>
  <r>
    <x v="43"/>
    <x v="3"/>
    <x v="0"/>
    <x v="3"/>
    <x v="1"/>
    <n v="33.6"/>
    <n v="21"/>
    <n v="1.6"/>
    <x v="2"/>
    <s v="No"/>
    <n v="0"/>
    <n v="8.99"/>
  </r>
  <r>
    <x v="43"/>
    <x v="4"/>
    <x v="0"/>
    <x v="4"/>
    <x v="2"/>
    <n v="49.4"/>
    <n v="25"/>
    <n v="1.976"/>
    <x v="1"/>
    <s v="No"/>
    <n v="0"/>
    <n v="17.989999999999998"/>
  </r>
  <r>
    <x v="43"/>
    <x v="11"/>
    <x v="0"/>
    <x v="11"/>
    <x v="2"/>
    <n v="43.5"/>
    <n v="26"/>
    <n v="1.6730769230769231"/>
    <x v="5"/>
    <s v="No"/>
    <n v="0"/>
    <n v="17.989999999999998"/>
  </r>
  <r>
    <x v="44"/>
    <x v="2"/>
    <x v="0"/>
    <x v="2"/>
    <x v="1"/>
    <n v="5.7"/>
    <n v="2"/>
    <n v="2.85"/>
    <x v="7"/>
    <s v="No"/>
    <n v="0"/>
    <n v="8.99"/>
  </r>
  <r>
    <x v="44"/>
    <x v="4"/>
    <x v="0"/>
    <x v="4"/>
    <x v="1"/>
    <n v="15.9"/>
    <n v="7"/>
    <n v="2.2714285714285714"/>
    <x v="1"/>
    <s v="No"/>
    <n v="0"/>
    <n v="8.99"/>
  </r>
  <r>
    <x v="44"/>
    <x v="11"/>
    <x v="0"/>
    <x v="11"/>
    <x v="1"/>
    <n v="14.3"/>
    <n v="10"/>
    <n v="1.4300000000000002"/>
    <x v="4"/>
    <s v="No"/>
    <n v="0"/>
    <n v="8.99"/>
  </r>
  <r>
    <x v="44"/>
    <x v="9"/>
    <x v="0"/>
    <x v="9"/>
    <x v="1"/>
    <n v="12.1"/>
    <n v="11"/>
    <n v="1.0999999999999999"/>
    <x v="3"/>
    <s v="No"/>
    <n v="0"/>
    <n v="8.99"/>
  </r>
  <r>
    <x v="44"/>
    <x v="6"/>
    <x v="0"/>
    <x v="6"/>
    <x v="1"/>
    <n v="30.8"/>
    <n v="11"/>
    <n v="2.8000000000000003"/>
    <x v="4"/>
    <s v="No"/>
    <n v="0"/>
    <n v="8.99"/>
  </r>
  <r>
    <x v="44"/>
    <x v="10"/>
    <x v="0"/>
    <x v="10"/>
    <x v="3"/>
    <n v="30"/>
    <n v="13"/>
    <n v="2.3076923076923075"/>
    <x v="2"/>
    <s v="No"/>
    <n v="0"/>
    <n v="13.99"/>
  </r>
  <r>
    <x v="44"/>
    <x v="1"/>
    <x v="0"/>
    <x v="1"/>
    <x v="2"/>
    <n v="34.4"/>
    <n v="13"/>
    <n v="2.6461538461538461"/>
    <x v="2"/>
    <s v="No"/>
    <n v="0"/>
    <n v="17.989999999999998"/>
  </r>
  <r>
    <x v="44"/>
    <x v="7"/>
    <x v="0"/>
    <x v="7"/>
    <x v="2"/>
    <n v="36.700000000000003"/>
    <n v="15"/>
    <n v="2.4466666666666668"/>
    <x v="1"/>
    <s v="No"/>
    <n v="0"/>
    <n v="17.989999999999998"/>
  </r>
  <r>
    <x v="44"/>
    <x v="0"/>
    <x v="0"/>
    <x v="0"/>
    <x v="2"/>
    <n v="37.9"/>
    <n v="21"/>
    <n v="1.8047619047619048"/>
    <x v="7"/>
    <s v="No"/>
    <n v="0"/>
    <n v="17.989999999999998"/>
  </r>
  <r>
    <x v="44"/>
    <x v="8"/>
    <x v="0"/>
    <x v="8"/>
    <x v="2"/>
    <n v="44"/>
    <n v="21"/>
    <n v="2.0952380952380953"/>
    <x v="1"/>
    <s v="No"/>
    <n v="0"/>
    <n v="17.989999999999998"/>
  </r>
  <r>
    <x v="44"/>
    <x v="3"/>
    <x v="0"/>
    <x v="3"/>
    <x v="3"/>
    <n v="38.9"/>
    <n v="22"/>
    <n v="1.7681818181818181"/>
    <x v="6"/>
    <s v="No"/>
    <n v="0"/>
    <n v="13.99"/>
  </r>
  <r>
    <x v="44"/>
    <x v="5"/>
    <x v="0"/>
    <x v="5"/>
    <x v="3"/>
    <n v="40.6"/>
    <n v="23"/>
    <n v="1.7652173913043478"/>
    <x v="3"/>
    <s v="No"/>
    <n v="0"/>
    <n v="13.99"/>
  </r>
  <r>
    <x v="45"/>
    <x v="5"/>
    <x v="0"/>
    <x v="5"/>
    <x v="1"/>
    <n v="17.399999999999999"/>
    <n v="5"/>
    <n v="3.4799999999999995"/>
    <x v="2"/>
    <s v="No"/>
    <n v="0"/>
    <n v="8.99"/>
  </r>
  <r>
    <x v="45"/>
    <x v="10"/>
    <x v="0"/>
    <x v="10"/>
    <x v="3"/>
    <n v="20.3"/>
    <n v="6"/>
    <n v="3.3833333333333333"/>
    <x v="7"/>
    <s v="No"/>
    <n v="0"/>
    <n v="13.99"/>
  </r>
  <r>
    <x v="45"/>
    <x v="8"/>
    <x v="0"/>
    <x v="8"/>
    <x v="3"/>
    <n v="23.8"/>
    <n v="10"/>
    <n v="2.38"/>
    <x v="2"/>
    <s v="No"/>
    <n v="0"/>
    <n v="13.99"/>
  </r>
  <r>
    <x v="45"/>
    <x v="1"/>
    <x v="0"/>
    <x v="1"/>
    <x v="3"/>
    <n v="26.9"/>
    <n v="10"/>
    <n v="2.69"/>
    <x v="3"/>
    <s v="No"/>
    <n v="0"/>
    <n v="13.99"/>
  </r>
  <r>
    <x v="45"/>
    <x v="9"/>
    <x v="0"/>
    <x v="9"/>
    <x v="3"/>
    <n v="28"/>
    <n v="12"/>
    <n v="2.3333333333333335"/>
    <x v="1"/>
    <s v="No"/>
    <n v="0"/>
    <n v="13.99"/>
  </r>
  <r>
    <x v="45"/>
    <x v="7"/>
    <x v="0"/>
    <x v="7"/>
    <x v="3"/>
    <n v="31.4"/>
    <n v="17"/>
    <n v="1.8470588235294116"/>
    <x v="2"/>
    <s v="No"/>
    <n v="0"/>
    <n v="13.99"/>
  </r>
  <r>
    <x v="45"/>
    <x v="0"/>
    <x v="0"/>
    <x v="0"/>
    <x v="3"/>
    <n v="33.9"/>
    <n v="19"/>
    <n v="1.7842105263157895"/>
    <x v="6"/>
    <s v="No"/>
    <n v="0"/>
    <n v="13.99"/>
  </r>
  <r>
    <x v="45"/>
    <x v="11"/>
    <x v="0"/>
    <x v="11"/>
    <x v="1"/>
    <n v="37.200000000000003"/>
    <n v="19"/>
    <n v="1.9578947368421054"/>
    <x v="3"/>
    <s v="No"/>
    <n v="0"/>
    <n v="8.99"/>
  </r>
  <r>
    <x v="45"/>
    <x v="6"/>
    <x v="0"/>
    <x v="6"/>
    <x v="3"/>
    <n v="42.9"/>
    <n v="22"/>
    <n v="1.95"/>
    <x v="1"/>
    <s v="No"/>
    <n v="0"/>
    <n v="13.99"/>
  </r>
  <r>
    <x v="45"/>
    <x v="2"/>
    <x v="0"/>
    <x v="2"/>
    <x v="3"/>
    <n v="38.9"/>
    <n v="29"/>
    <n v="1.3413793103448275"/>
    <x v="5"/>
    <s v="No"/>
    <n v="0"/>
    <n v="13.99"/>
  </r>
  <r>
    <x v="45"/>
    <x v="3"/>
    <x v="0"/>
    <x v="3"/>
    <x v="2"/>
    <n v="43.8"/>
    <n v="29"/>
    <n v="1.5103448275862068"/>
    <x v="6"/>
    <s v="No"/>
    <n v="0"/>
    <n v="17.989999999999998"/>
  </r>
  <r>
    <x v="45"/>
    <x v="4"/>
    <x v="0"/>
    <x v="4"/>
    <x v="2"/>
    <n v="49.2"/>
    <n v="31"/>
    <n v="1.5870967741935484"/>
    <x v="6"/>
    <s v="No"/>
    <n v="0"/>
    <n v="17.989999999999998"/>
  </r>
  <r>
    <x v="46"/>
    <x v="2"/>
    <x v="0"/>
    <x v="2"/>
    <x v="0"/>
    <n v="0"/>
    <n v="0"/>
    <n v="0"/>
    <x v="0"/>
    <s v="Yes"/>
    <n v="1"/>
    <n v="0"/>
  </r>
  <r>
    <x v="46"/>
    <x v="3"/>
    <x v="0"/>
    <x v="3"/>
    <x v="0"/>
    <n v="0"/>
    <n v="0"/>
    <n v="0"/>
    <x v="0"/>
    <s v="Yes"/>
    <n v="1"/>
    <n v="0"/>
  </r>
  <r>
    <x v="46"/>
    <x v="9"/>
    <x v="0"/>
    <x v="9"/>
    <x v="1"/>
    <n v="4.5"/>
    <n v="1"/>
    <n v="4.5"/>
    <x v="7"/>
    <s v="No"/>
    <n v="0"/>
    <n v="8.99"/>
  </r>
  <r>
    <x v="46"/>
    <x v="5"/>
    <x v="0"/>
    <x v="5"/>
    <x v="1"/>
    <n v="14.9"/>
    <n v="2"/>
    <n v="7.45"/>
    <x v="2"/>
    <s v="No"/>
    <n v="0"/>
    <n v="8.99"/>
  </r>
  <r>
    <x v="46"/>
    <x v="6"/>
    <x v="0"/>
    <x v="6"/>
    <x v="1"/>
    <n v="27.8"/>
    <n v="5"/>
    <n v="5.5600000000000005"/>
    <x v="6"/>
    <s v="No"/>
    <n v="0"/>
    <n v="8.99"/>
  </r>
  <r>
    <x v="46"/>
    <x v="1"/>
    <x v="0"/>
    <x v="1"/>
    <x v="1"/>
    <n v="28.1"/>
    <n v="11"/>
    <n v="2.5545454545454547"/>
    <x v="7"/>
    <s v="Yes"/>
    <n v="1"/>
    <n v="8.99"/>
  </r>
  <r>
    <x v="46"/>
    <x v="11"/>
    <x v="0"/>
    <x v="11"/>
    <x v="1"/>
    <n v="21.3"/>
    <n v="15"/>
    <n v="1.4200000000000002"/>
    <x v="5"/>
    <s v="No"/>
    <n v="0"/>
    <n v="8.99"/>
  </r>
  <r>
    <x v="46"/>
    <x v="0"/>
    <x v="0"/>
    <x v="0"/>
    <x v="1"/>
    <n v="23.5"/>
    <n v="15"/>
    <n v="1.5666666666666667"/>
    <x v="3"/>
    <s v="No"/>
    <n v="0"/>
    <n v="8.99"/>
  </r>
  <r>
    <x v="46"/>
    <x v="8"/>
    <x v="0"/>
    <x v="8"/>
    <x v="1"/>
    <n v="25.8"/>
    <n v="15"/>
    <n v="1.72"/>
    <x v="6"/>
    <s v="No"/>
    <n v="0"/>
    <n v="8.99"/>
  </r>
  <r>
    <x v="46"/>
    <x v="4"/>
    <x v="0"/>
    <x v="4"/>
    <x v="3"/>
    <n v="48.3"/>
    <n v="18"/>
    <n v="2.6833333333333331"/>
    <x v="7"/>
    <s v="No"/>
    <n v="0"/>
    <n v="13.99"/>
  </r>
  <r>
    <x v="46"/>
    <x v="7"/>
    <x v="0"/>
    <x v="7"/>
    <x v="2"/>
    <n v="45.2"/>
    <n v="22"/>
    <n v="2.0545454545454547"/>
    <x v="2"/>
    <s v="No"/>
    <n v="0"/>
    <n v="17.989999999999998"/>
  </r>
  <r>
    <x v="46"/>
    <x v="10"/>
    <x v="0"/>
    <x v="10"/>
    <x v="3"/>
    <n v="58"/>
    <n v="28"/>
    <n v="2.0714285714285716"/>
    <x v="1"/>
    <s v="No"/>
    <n v="0"/>
    <n v="13.99"/>
  </r>
  <r>
    <x v="47"/>
    <x v="2"/>
    <x v="0"/>
    <x v="2"/>
    <x v="0"/>
    <n v="0"/>
    <n v="0"/>
    <n v="0"/>
    <x v="0"/>
    <s v="Yes"/>
    <n v="1"/>
    <n v="0"/>
  </r>
  <r>
    <x v="47"/>
    <x v="3"/>
    <x v="0"/>
    <x v="3"/>
    <x v="0"/>
    <n v="0"/>
    <n v="0"/>
    <n v="0"/>
    <x v="0"/>
    <s v="Yes"/>
    <n v="1"/>
    <n v="0"/>
  </r>
  <r>
    <x v="47"/>
    <x v="6"/>
    <x v="0"/>
    <x v="6"/>
    <x v="1"/>
    <n v="16.8"/>
    <n v="4"/>
    <n v="4.2"/>
    <x v="7"/>
    <s v="No"/>
    <n v="0"/>
    <n v="8.99"/>
  </r>
  <r>
    <x v="47"/>
    <x v="9"/>
    <x v="0"/>
    <x v="9"/>
    <x v="1"/>
    <n v="25.4"/>
    <n v="8"/>
    <n v="3.1749999999999998"/>
    <x v="1"/>
    <s v="No"/>
    <n v="0"/>
    <n v="8.99"/>
  </r>
  <r>
    <x v="47"/>
    <x v="1"/>
    <x v="0"/>
    <x v="1"/>
    <x v="1"/>
    <n v="19.2"/>
    <n v="9"/>
    <n v="2.1333333333333333"/>
    <x v="3"/>
    <s v="Yes"/>
    <n v="1"/>
    <n v="8.99"/>
  </r>
  <r>
    <x v="47"/>
    <x v="5"/>
    <x v="0"/>
    <x v="5"/>
    <x v="3"/>
    <n v="26"/>
    <n v="11"/>
    <n v="2.3636363636363638"/>
    <x v="4"/>
    <s v="No"/>
    <n v="0"/>
    <n v="13.99"/>
  </r>
  <r>
    <x v="47"/>
    <x v="0"/>
    <x v="0"/>
    <x v="0"/>
    <x v="3"/>
    <n v="33.299999999999997"/>
    <n v="16"/>
    <n v="2.0812499999999998"/>
    <x v="4"/>
    <s v="No"/>
    <n v="0"/>
    <n v="13.99"/>
  </r>
  <r>
    <x v="47"/>
    <x v="11"/>
    <x v="0"/>
    <x v="11"/>
    <x v="1"/>
    <n v="28"/>
    <n v="18"/>
    <n v="1.5555555555555556"/>
    <x v="7"/>
    <s v="No"/>
    <n v="0"/>
    <n v="8.99"/>
  </r>
  <r>
    <x v="47"/>
    <x v="7"/>
    <x v="0"/>
    <x v="7"/>
    <x v="3"/>
    <n v="32"/>
    <n v="18"/>
    <n v="1.7777777777777777"/>
    <x v="6"/>
    <s v="No"/>
    <n v="0"/>
    <n v="13.99"/>
  </r>
  <r>
    <x v="47"/>
    <x v="4"/>
    <x v="0"/>
    <x v="4"/>
    <x v="3"/>
    <n v="33"/>
    <n v="18"/>
    <n v="1.8333333333333333"/>
    <x v="2"/>
    <s v="No"/>
    <n v="0"/>
    <n v="13.99"/>
  </r>
  <r>
    <x v="47"/>
    <x v="10"/>
    <x v="0"/>
    <x v="10"/>
    <x v="2"/>
    <n v="33.299999999999997"/>
    <n v="20"/>
    <n v="1.6649999999999998"/>
    <x v="6"/>
    <s v="No"/>
    <n v="0"/>
    <n v="17.989999999999998"/>
  </r>
  <r>
    <x v="47"/>
    <x v="8"/>
    <x v="0"/>
    <x v="8"/>
    <x v="2"/>
    <n v="42.6"/>
    <n v="22"/>
    <n v="1.9363636363636365"/>
    <x v="2"/>
    <s v="No"/>
    <n v="0"/>
    <n v="17.989999999999998"/>
  </r>
  <r>
    <x v="48"/>
    <x v="8"/>
    <x v="0"/>
    <x v="8"/>
    <x v="0"/>
    <n v="0"/>
    <n v="0"/>
    <n v="0"/>
    <x v="0"/>
    <s v="Yes"/>
    <n v="1"/>
    <n v="0"/>
  </r>
  <r>
    <x v="48"/>
    <x v="0"/>
    <x v="0"/>
    <x v="0"/>
    <x v="0"/>
    <n v="0"/>
    <n v="0"/>
    <n v="0"/>
    <x v="0"/>
    <s v="Yes"/>
    <n v="1"/>
    <n v="0"/>
  </r>
  <r>
    <x v="48"/>
    <x v="1"/>
    <x v="0"/>
    <x v="1"/>
    <x v="0"/>
    <n v="0"/>
    <n v="0"/>
    <n v="0"/>
    <x v="0"/>
    <s v="Yes"/>
    <n v="1"/>
    <n v="0"/>
  </r>
  <r>
    <x v="48"/>
    <x v="2"/>
    <x v="0"/>
    <x v="2"/>
    <x v="0"/>
    <n v="0"/>
    <n v="0"/>
    <n v="0"/>
    <x v="0"/>
    <s v="Yes"/>
    <n v="1"/>
    <n v="0"/>
  </r>
  <r>
    <x v="48"/>
    <x v="3"/>
    <x v="0"/>
    <x v="3"/>
    <x v="0"/>
    <n v="0"/>
    <n v="0"/>
    <n v="0"/>
    <x v="0"/>
    <s v="Yes"/>
    <n v="1"/>
    <n v="0"/>
  </r>
  <r>
    <x v="48"/>
    <x v="6"/>
    <x v="0"/>
    <x v="6"/>
    <x v="1"/>
    <n v="8.1999999999999993"/>
    <n v="3"/>
    <n v="2.7333333333333329"/>
    <x v="4"/>
    <s v="No"/>
    <n v="0"/>
    <n v="8.99"/>
  </r>
  <r>
    <x v="48"/>
    <x v="10"/>
    <x v="0"/>
    <x v="10"/>
    <x v="1"/>
    <n v="20.3"/>
    <n v="6"/>
    <n v="3.3833333333333333"/>
    <x v="2"/>
    <s v="No"/>
    <n v="0"/>
    <n v="8.99"/>
  </r>
  <r>
    <x v="48"/>
    <x v="4"/>
    <x v="0"/>
    <x v="4"/>
    <x v="1"/>
    <n v="15.1"/>
    <n v="7"/>
    <n v="2.157142857142857"/>
    <x v="3"/>
    <s v="Yes"/>
    <n v="1"/>
    <n v="8.99"/>
  </r>
  <r>
    <x v="48"/>
    <x v="9"/>
    <x v="0"/>
    <x v="9"/>
    <x v="1"/>
    <n v="16.5"/>
    <n v="9"/>
    <n v="1.8333333333333333"/>
    <x v="6"/>
    <s v="No"/>
    <n v="0"/>
    <n v="8.99"/>
  </r>
  <r>
    <x v="48"/>
    <x v="7"/>
    <x v="0"/>
    <x v="7"/>
    <x v="1"/>
    <n v="19.600000000000001"/>
    <n v="10"/>
    <n v="1.9600000000000002"/>
    <x v="7"/>
    <s v="No"/>
    <n v="0"/>
    <n v="8.99"/>
  </r>
  <r>
    <x v="48"/>
    <x v="5"/>
    <x v="0"/>
    <x v="5"/>
    <x v="1"/>
    <n v="24.2"/>
    <n v="11"/>
    <n v="2.1999999999999997"/>
    <x v="4"/>
    <s v="No"/>
    <n v="0"/>
    <n v="8.99"/>
  </r>
  <r>
    <x v="48"/>
    <x v="11"/>
    <x v="0"/>
    <x v="11"/>
    <x v="1"/>
    <n v="26.6"/>
    <n v="12"/>
    <n v="2.2166666666666668"/>
    <x v="6"/>
    <s v="No"/>
    <n v="0"/>
    <n v="8.99"/>
  </r>
  <r>
    <x v="49"/>
    <x v="6"/>
    <x v="0"/>
    <x v="6"/>
    <x v="0"/>
    <n v="0"/>
    <n v="0"/>
    <n v="0"/>
    <x v="0"/>
    <s v="Yes"/>
    <n v="1"/>
    <n v="0"/>
  </r>
  <r>
    <x v="49"/>
    <x v="11"/>
    <x v="0"/>
    <x v="11"/>
    <x v="0"/>
    <n v="0"/>
    <n v="0"/>
    <n v="0"/>
    <x v="0"/>
    <s v="Yes"/>
    <n v="1"/>
    <n v="0"/>
  </r>
  <r>
    <x v="49"/>
    <x v="4"/>
    <x v="0"/>
    <x v="4"/>
    <x v="0"/>
    <n v="0"/>
    <n v="0"/>
    <n v="0"/>
    <x v="0"/>
    <s v="Yes"/>
    <n v="1"/>
    <n v="0"/>
  </r>
  <r>
    <x v="49"/>
    <x v="8"/>
    <x v="0"/>
    <x v="8"/>
    <x v="0"/>
    <n v="0"/>
    <n v="0"/>
    <n v="0"/>
    <x v="0"/>
    <s v="Yes"/>
    <n v="1"/>
    <n v="0"/>
  </r>
  <r>
    <x v="49"/>
    <x v="0"/>
    <x v="0"/>
    <x v="0"/>
    <x v="0"/>
    <n v="0"/>
    <n v="0"/>
    <n v="0"/>
    <x v="0"/>
    <s v="Yes"/>
    <n v="1"/>
    <n v="0"/>
  </r>
  <r>
    <x v="49"/>
    <x v="1"/>
    <x v="0"/>
    <x v="1"/>
    <x v="0"/>
    <n v="0"/>
    <n v="0"/>
    <n v="0"/>
    <x v="0"/>
    <s v="Yes"/>
    <n v="1"/>
    <n v="0"/>
  </r>
  <r>
    <x v="49"/>
    <x v="2"/>
    <x v="0"/>
    <x v="2"/>
    <x v="0"/>
    <n v="0"/>
    <n v="0"/>
    <n v="0"/>
    <x v="0"/>
    <s v="Yes"/>
    <n v="1"/>
    <n v="0"/>
  </r>
  <r>
    <x v="49"/>
    <x v="3"/>
    <x v="0"/>
    <x v="3"/>
    <x v="0"/>
    <n v="0"/>
    <n v="0"/>
    <n v="0"/>
    <x v="0"/>
    <s v="Yes"/>
    <n v="1"/>
    <n v="0"/>
  </r>
  <r>
    <x v="49"/>
    <x v="10"/>
    <x v="0"/>
    <x v="10"/>
    <x v="3"/>
    <n v="28.5"/>
    <n v="16"/>
    <n v="1.78125"/>
    <x v="6"/>
    <s v="No"/>
    <n v="0"/>
    <n v="13.99"/>
  </r>
  <r>
    <x v="49"/>
    <x v="5"/>
    <x v="0"/>
    <x v="5"/>
    <x v="1"/>
    <n v="24.6"/>
    <n v="18"/>
    <n v="1.3666666666666667"/>
    <x v="3"/>
    <s v="No"/>
    <n v="0"/>
    <n v="8.99"/>
  </r>
  <r>
    <x v="49"/>
    <x v="9"/>
    <x v="0"/>
    <x v="9"/>
    <x v="2"/>
    <n v="56.3"/>
    <n v="32"/>
    <n v="1.7593749999999999"/>
    <x v="2"/>
    <s v="No"/>
    <n v="0"/>
    <n v="17.989999999999998"/>
  </r>
  <r>
    <x v="49"/>
    <x v="7"/>
    <x v="0"/>
    <x v="7"/>
    <x v="2"/>
    <n v="57.6"/>
    <n v="32"/>
    <n v="1.8"/>
    <x v="1"/>
    <s v="Yes"/>
    <n v="1"/>
    <n v="17.989999999999998"/>
  </r>
  <r>
    <x v="50"/>
    <x v="10"/>
    <x v="0"/>
    <x v="10"/>
    <x v="0"/>
    <n v="0"/>
    <n v="0"/>
    <n v="0"/>
    <x v="0"/>
    <s v="Yes"/>
    <n v="1"/>
    <n v="0"/>
  </r>
  <r>
    <x v="50"/>
    <x v="5"/>
    <x v="0"/>
    <x v="5"/>
    <x v="0"/>
    <n v="0"/>
    <n v="0"/>
    <n v="0"/>
    <x v="0"/>
    <s v="Yes"/>
    <n v="1"/>
    <n v="0"/>
  </r>
  <r>
    <x v="50"/>
    <x v="7"/>
    <x v="0"/>
    <x v="7"/>
    <x v="0"/>
    <n v="0"/>
    <n v="0"/>
    <n v="0"/>
    <x v="0"/>
    <s v="Yes"/>
    <n v="1"/>
    <n v="0"/>
  </r>
  <r>
    <x v="50"/>
    <x v="6"/>
    <x v="0"/>
    <x v="6"/>
    <x v="0"/>
    <n v="0"/>
    <n v="0"/>
    <n v="0"/>
    <x v="0"/>
    <s v="Yes"/>
    <n v="1"/>
    <n v="0"/>
  </r>
  <r>
    <x v="50"/>
    <x v="11"/>
    <x v="0"/>
    <x v="11"/>
    <x v="0"/>
    <n v="0"/>
    <n v="0"/>
    <n v="0"/>
    <x v="0"/>
    <s v="Yes"/>
    <n v="1"/>
    <n v="0"/>
  </r>
  <r>
    <x v="50"/>
    <x v="4"/>
    <x v="0"/>
    <x v="4"/>
    <x v="0"/>
    <n v="0"/>
    <n v="0"/>
    <n v="0"/>
    <x v="0"/>
    <s v="Yes"/>
    <n v="1"/>
    <n v="0"/>
  </r>
  <r>
    <x v="50"/>
    <x v="8"/>
    <x v="0"/>
    <x v="8"/>
    <x v="0"/>
    <n v="0"/>
    <n v="0"/>
    <n v="0"/>
    <x v="0"/>
    <s v="Yes"/>
    <n v="1"/>
    <n v="0"/>
  </r>
  <r>
    <x v="50"/>
    <x v="0"/>
    <x v="0"/>
    <x v="0"/>
    <x v="0"/>
    <n v="0"/>
    <n v="0"/>
    <n v="0"/>
    <x v="0"/>
    <s v="Yes"/>
    <n v="1"/>
    <n v="0"/>
  </r>
  <r>
    <x v="50"/>
    <x v="1"/>
    <x v="0"/>
    <x v="1"/>
    <x v="0"/>
    <n v="0"/>
    <n v="0"/>
    <n v="0"/>
    <x v="0"/>
    <s v="Yes"/>
    <n v="1"/>
    <n v="0"/>
  </r>
  <r>
    <x v="50"/>
    <x v="2"/>
    <x v="0"/>
    <x v="2"/>
    <x v="0"/>
    <n v="0"/>
    <n v="0"/>
    <n v="0"/>
    <x v="0"/>
    <s v="Yes"/>
    <n v="1"/>
    <n v="0"/>
  </r>
  <r>
    <x v="50"/>
    <x v="3"/>
    <x v="0"/>
    <x v="3"/>
    <x v="0"/>
    <n v="0"/>
    <n v="0"/>
    <n v="0"/>
    <x v="0"/>
    <s v="Yes"/>
    <n v="1"/>
    <n v="0"/>
  </r>
  <r>
    <x v="50"/>
    <x v="9"/>
    <x v="0"/>
    <x v="9"/>
    <x v="3"/>
    <n v="28.2"/>
    <n v="16"/>
    <n v="1.7625"/>
    <x v="4"/>
    <s v="Yes"/>
    <n v="1"/>
    <n v="13.99"/>
  </r>
  <r>
    <x v="51"/>
    <x v="11"/>
    <x v="0"/>
    <x v="11"/>
    <x v="1"/>
    <n v="6.2"/>
    <n v="2"/>
    <n v="3.1"/>
    <x v="6"/>
    <s v="No"/>
    <n v="0"/>
    <n v="8.99"/>
  </r>
  <r>
    <x v="51"/>
    <x v="1"/>
    <x v="0"/>
    <x v="1"/>
    <x v="1"/>
    <n v="32.1"/>
    <n v="9"/>
    <n v="3.5666666666666669"/>
    <x v="6"/>
    <s v="No"/>
    <n v="0"/>
    <n v="8.99"/>
  </r>
  <r>
    <x v="51"/>
    <x v="9"/>
    <x v="0"/>
    <x v="9"/>
    <x v="1"/>
    <n v="20.8"/>
    <n v="10"/>
    <n v="2.08"/>
    <x v="5"/>
    <s v="No"/>
    <n v="0"/>
    <n v="8.99"/>
  </r>
  <r>
    <x v="51"/>
    <x v="5"/>
    <x v="0"/>
    <x v="5"/>
    <x v="3"/>
    <n v="22.6"/>
    <n v="11"/>
    <n v="2.0545454545454547"/>
    <x v="3"/>
    <s v="No"/>
    <n v="0"/>
    <n v="13.99"/>
  </r>
  <r>
    <x v="51"/>
    <x v="6"/>
    <x v="0"/>
    <x v="6"/>
    <x v="2"/>
    <n v="32.9"/>
    <n v="12"/>
    <n v="2.7416666666666667"/>
    <x v="1"/>
    <s v="No"/>
    <n v="0"/>
    <n v="17.989999999999998"/>
  </r>
  <r>
    <x v="51"/>
    <x v="7"/>
    <x v="0"/>
    <x v="7"/>
    <x v="2"/>
    <n v="28"/>
    <n v="15"/>
    <n v="1.8666666666666667"/>
    <x v="5"/>
    <s v="No"/>
    <n v="0"/>
    <n v="17.989999999999998"/>
  </r>
  <r>
    <x v="51"/>
    <x v="3"/>
    <x v="0"/>
    <x v="3"/>
    <x v="3"/>
    <n v="33.4"/>
    <n v="15"/>
    <n v="2.2266666666666666"/>
    <x v="3"/>
    <s v="No"/>
    <n v="0"/>
    <n v="13.99"/>
  </r>
  <r>
    <x v="51"/>
    <x v="2"/>
    <x v="0"/>
    <x v="2"/>
    <x v="2"/>
    <n v="35.6"/>
    <n v="20"/>
    <n v="1.78"/>
    <x v="5"/>
    <s v="No"/>
    <n v="0"/>
    <n v="17.989999999999998"/>
  </r>
  <r>
    <x v="51"/>
    <x v="4"/>
    <x v="0"/>
    <x v="4"/>
    <x v="3"/>
    <n v="44.6"/>
    <n v="25"/>
    <n v="1.784"/>
    <x v="2"/>
    <s v="No"/>
    <n v="0"/>
    <n v="13.99"/>
  </r>
  <r>
    <x v="51"/>
    <x v="0"/>
    <x v="0"/>
    <x v="0"/>
    <x v="1"/>
    <n v="33.1"/>
    <n v="26"/>
    <n v="1.2730769230769232"/>
    <x v="3"/>
    <s v="No"/>
    <n v="0"/>
    <n v="8.99"/>
  </r>
  <r>
    <x v="51"/>
    <x v="10"/>
    <x v="0"/>
    <x v="10"/>
    <x v="1"/>
    <n v="52.5"/>
    <n v="27"/>
    <n v="1.9444444444444444"/>
    <x v="3"/>
    <s v="No"/>
    <n v="0"/>
    <n v="8.99"/>
  </r>
  <r>
    <x v="51"/>
    <x v="8"/>
    <x v="0"/>
    <x v="8"/>
    <x v="3"/>
    <n v="49.3"/>
    <n v="30"/>
    <n v="1.6433333333333333"/>
    <x v="3"/>
    <s v="No"/>
    <n v="0"/>
    <n v="13.99"/>
  </r>
  <r>
    <x v="52"/>
    <x v="3"/>
    <x v="0"/>
    <x v="3"/>
    <x v="0"/>
    <n v="0"/>
    <n v="0"/>
    <n v="0"/>
    <x v="0"/>
    <s v="Yes"/>
    <n v="1"/>
    <n v="0"/>
  </r>
  <r>
    <x v="52"/>
    <x v="6"/>
    <x v="0"/>
    <x v="6"/>
    <x v="1"/>
    <n v="12.4"/>
    <n v="4"/>
    <n v="3.1"/>
    <x v="2"/>
    <s v="No"/>
    <n v="0"/>
    <n v="8.99"/>
  </r>
  <r>
    <x v="52"/>
    <x v="0"/>
    <x v="0"/>
    <x v="0"/>
    <x v="1"/>
    <n v="15.1"/>
    <n v="9"/>
    <n v="1.6777777777777778"/>
    <x v="7"/>
    <s v="No"/>
    <n v="0"/>
    <n v="8.99"/>
  </r>
  <r>
    <x v="52"/>
    <x v="10"/>
    <x v="0"/>
    <x v="10"/>
    <x v="2"/>
    <n v="31.1"/>
    <n v="9"/>
    <n v="3.4555555555555557"/>
    <x v="4"/>
    <s v="No"/>
    <n v="0"/>
    <n v="17.989999999999998"/>
  </r>
  <r>
    <x v="52"/>
    <x v="7"/>
    <x v="0"/>
    <x v="7"/>
    <x v="3"/>
    <n v="25"/>
    <n v="10"/>
    <n v="2.5"/>
    <x v="2"/>
    <s v="No"/>
    <n v="0"/>
    <n v="13.99"/>
  </r>
  <r>
    <x v="52"/>
    <x v="5"/>
    <x v="0"/>
    <x v="5"/>
    <x v="1"/>
    <n v="22.1"/>
    <n v="11"/>
    <n v="2.0090909090909093"/>
    <x v="4"/>
    <s v="No"/>
    <n v="0"/>
    <n v="8.99"/>
  </r>
  <r>
    <x v="52"/>
    <x v="1"/>
    <x v="0"/>
    <x v="1"/>
    <x v="3"/>
    <n v="28.7"/>
    <n v="12"/>
    <n v="2.3916666666666666"/>
    <x v="5"/>
    <s v="No"/>
    <n v="0"/>
    <n v="13.99"/>
  </r>
  <r>
    <x v="52"/>
    <x v="9"/>
    <x v="0"/>
    <x v="9"/>
    <x v="3"/>
    <n v="27.6"/>
    <n v="15"/>
    <n v="1.84"/>
    <x v="6"/>
    <s v="No"/>
    <n v="0"/>
    <n v="13.99"/>
  </r>
  <r>
    <x v="52"/>
    <x v="8"/>
    <x v="0"/>
    <x v="8"/>
    <x v="3"/>
    <n v="37.1"/>
    <n v="15"/>
    <n v="2.4733333333333336"/>
    <x v="1"/>
    <s v="No"/>
    <n v="0"/>
    <n v="13.99"/>
  </r>
  <r>
    <x v="52"/>
    <x v="2"/>
    <x v="0"/>
    <x v="2"/>
    <x v="3"/>
    <n v="35.200000000000003"/>
    <n v="17"/>
    <n v="2.0705882352941178"/>
    <x v="1"/>
    <s v="Yes"/>
    <n v="1"/>
    <n v="13.99"/>
  </r>
  <r>
    <x v="52"/>
    <x v="11"/>
    <x v="0"/>
    <x v="11"/>
    <x v="2"/>
    <n v="33.5"/>
    <n v="19"/>
    <n v="1.763157894736842"/>
    <x v="7"/>
    <s v="No"/>
    <n v="0"/>
    <n v="17.989999999999998"/>
  </r>
  <r>
    <x v="52"/>
    <x v="4"/>
    <x v="0"/>
    <x v="4"/>
    <x v="3"/>
    <n v="47"/>
    <n v="30"/>
    <n v="1.5666666666666667"/>
    <x v="1"/>
    <s v="No"/>
    <n v="0"/>
    <n v="13.99"/>
  </r>
  <r>
    <x v="53"/>
    <x v="11"/>
    <x v="0"/>
    <x v="11"/>
    <x v="1"/>
    <n v="0"/>
    <n v="1"/>
    <n v="0"/>
    <x v="5"/>
    <s v="No"/>
    <n v="0"/>
    <n v="8.99"/>
  </r>
  <r>
    <x v="53"/>
    <x v="2"/>
    <x v="0"/>
    <x v="2"/>
    <x v="1"/>
    <n v="4.7"/>
    <n v="1"/>
    <n v="4.7"/>
    <x v="1"/>
    <s v="No"/>
    <n v="0"/>
    <n v="8.99"/>
  </r>
  <r>
    <x v="53"/>
    <x v="6"/>
    <x v="0"/>
    <x v="6"/>
    <x v="3"/>
    <n v="20.6"/>
    <n v="7"/>
    <n v="2.9428571428571431"/>
    <x v="1"/>
    <s v="No"/>
    <n v="0"/>
    <n v="13.99"/>
  </r>
  <r>
    <x v="53"/>
    <x v="0"/>
    <x v="0"/>
    <x v="0"/>
    <x v="3"/>
    <n v="19.5"/>
    <n v="11"/>
    <n v="1.7727272727272727"/>
    <x v="2"/>
    <s v="No"/>
    <n v="0"/>
    <n v="13.99"/>
  </r>
  <r>
    <x v="53"/>
    <x v="7"/>
    <x v="0"/>
    <x v="7"/>
    <x v="3"/>
    <n v="35.700000000000003"/>
    <n v="11"/>
    <n v="3.2454545454545456"/>
    <x v="5"/>
    <s v="No"/>
    <n v="0"/>
    <n v="13.99"/>
  </r>
  <r>
    <x v="53"/>
    <x v="9"/>
    <x v="0"/>
    <x v="9"/>
    <x v="1"/>
    <n v="17.3"/>
    <n v="12"/>
    <n v="1.4416666666666667"/>
    <x v="3"/>
    <s v="No"/>
    <n v="0"/>
    <n v="8.99"/>
  </r>
  <r>
    <x v="53"/>
    <x v="3"/>
    <x v="0"/>
    <x v="3"/>
    <x v="2"/>
    <n v="38.700000000000003"/>
    <n v="17"/>
    <n v="2.2764705882352945"/>
    <x v="1"/>
    <s v="No"/>
    <n v="0"/>
    <n v="17.989999999999998"/>
  </r>
  <r>
    <x v="53"/>
    <x v="5"/>
    <x v="0"/>
    <x v="5"/>
    <x v="3"/>
    <n v="36.9"/>
    <n v="21"/>
    <n v="1.7571428571428571"/>
    <x v="6"/>
    <s v="No"/>
    <n v="0"/>
    <n v="13.99"/>
  </r>
  <r>
    <x v="53"/>
    <x v="1"/>
    <x v="0"/>
    <x v="1"/>
    <x v="3"/>
    <n v="43.2"/>
    <n v="22"/>
    <n v="1.9636363636363638"/>
    <x v="4"/>
    <s v="No"/>
    <n v="0"/>
    <n v="13.99"/>
  </r>
  <r>
    <x v="53"/>
    <x v="10"/>
    <x v="0"/>
    <x v="10"/>
    <x v="2"/>
    <n v="42.2"/>
    <n v="24"/>
    <n v="1.7583333333333335"/>
    <x v="6"/>
    <s v="No"/>
    <n v="0"/>
    <n v="17.989999999999998"/>
  </r>
  <r>
    <x v="53"/>
    <x v="8"/>
    <x v="0"/>
    <x v="8"/>
    <x v="2"/>
    <n v="46.8"/>
    <n v="27"/>
    <n v="1.7333333333333332"/>
    <x v="1"/>
    <s v="No"/>
    <n v="0"/>
    <n v="17.989999999999998"/>
  </r>
  <r>
    <x v="53"/>
    <x v="4"/>
    <x v="0"/>
    <x v="4"/>
    <x v="3"/>
    <n v="47.4"/>
    <n v="30"/>
    <n v="1.5799999999999998"/>
    <x v="7"/>
    <s v="No"/>
    <n v="0"/>
    <n v="13.99"/>
  </r>
  <r>
    <x v="54"/>
    <x v="10"/>
    <x v="0"/>
    <x v="10"/>
    <x v="0"/>
    <n v="0"/>
    <n v="0"/>
    <n v="0"/>
    <x v="0"/>
    <s v="Yes"/>
    <n v="1"/>
    <n v="0"/>
  </r>
  <r>
    <x v="54"/>
    <x v="5"/>
    <x v="0"/>
    <x v="5"/>
    <x v="0"/>
    <n v="0"/>
    <n v="0"/>
    <n v="0"/>
    <x v="0"/>
    <s v="Yes"/>
    <n v="1"/>
    <n v="0"/>
  </r>
  <r>
    <x v="54"/>
    <x v="7"/>
    <x v="0"/>
    <x v="7"/>
    <x v="0"/>
    <n v="0"/>
    <n v="0"/>
    <n v="0"/>
    <x v="0"/>
    <s v="Yes"/>
    <n v="1"/>
    <n v="0"/>
  </r>
  <r>
    <x v="54"/>
    <x v="6"/>
    <x v="0"/>
    <x v="6"/>
    <x v="0"/>
    <n v="0"/>
    <n v="0"/>
    <n v="0"/>
    <x v="0"/>
    <s v="Yes"/>
    <n v="1"/>
    <n v="0"/>
  </r>
  <r>
    <x v="54"/>
    <x v="11"/>
    <x v="0"/>
    <x v="11"/>
    <x v="0"/>
    <n v="0"/>
    <n v="0"/>
    <n v="0"/>
    <x v="0"/>
    <s v="Yes"/>
    <n v="1"/>
    <n v="0"/>
  </r>
  <r>
    <x v="54"/>
    <x v="4"/>
    <x v="0"/>
    <x v="4"/>
    <x v="0"/>
    <n v="0"/>
    <n v="0"/>
    <n v="0"/>
    <x v="0"/>
    <s v="Yes"/>
    <n v="1"/>
    <n v="0"/>
  </r>
  <r>
    <x v="54"/>
    <x v="8"/>
    <x v="0"/>
    <x v="8"/>
    <x v="0"/>
    <n v="0"/>
    <n v="0"/>
    <n v="0"/>
    <x v="0"/>
    <s v="Yes"/>
    <n v="1"/>
    <n v="0"/>
  </r>
  <r>
    <x v="54"/>
    <x v="0"/>
    <x v="0"/>
    <x v="0"/>
    <x v="0"/>
    <n v="0"/>
    <n v="0"/>
    <n v="0"/>
    <x v="0"/>
    <s v="Yes"/>
    <n v="1"/>
    <n v="0"/>
  </r>
  <r>
    <x v="54"/>
    <x v="1"/>
    <x v="0"/>
    <x v="1"/>
    <x v="0"/>
    <n v="0"/>
    <n v="0"/>
    <n v="0"/>
    <x v="0"/>
    <s v="Yes"/>
    <n v="1"/>
    <n v="0"/>
  </r>
  <r>
    <x v="54"/>
    <x v="2"/>
    <x v="0"/>
    <x v="2"/>
    <x v="0"/>
    <n v="0"/>
    <n v="0"/>
    <n v="0"/>
    <x v="0"/>
    <s v="Yes"/>
    <n v="1"/>
    <n v="0"/>
  </r>
  <r>
    <x v="54"/>
    <x v="3"/>
    <x v="0"/>
    <x v="3"/>
    <x v="0"/>
    <n v="0"/>
    <n v="0"/>
    <n v="0"/>
    <x v="0"/>
    <s v="Yes"/>
    <n v="1"/>
    <n v="0"/>
  </r>
  <r>
    <x v="54"/>
    <x v="9"/>
    <x v="0"/>
    <x v="9"/>
    <x v="3"/>
    <n v="35.200000000000003"/>
    <n v="20"/>
    <n v="1.7600000000000002"/>
    <x v="1"/>
    <s v="Yes"/>
    <n v="1"/>
    <n v="13.99"/>
  </r>
  <r>
    <x v="55"/>
    <x v="4"/>
    <x v="0"/>
    <x v="4"/>
    <x v="0"/>
    <n v="0"/>
    <n v="0"/>
    <n v="0"/>
    <x v="0"/>
    <s v="Yes"/>
    <n v="1"/>
    <n v="0"/>
  </r>
  <r>
    <x v="55"/>
    <x v="8"/>
    <x v="0"/>
    <x v="8"/>
    <x v="0"/>
    <n v="0"/>
    <n v="0"/>
    <n v="0"/>
    <x v="0"/>
    <s v="Yes"/>
    <n v="1"/>
    <n v="0"/>
  </r>
  <r>
    <x v="55"/>
    <x v="0"/>
    <x v="0"/>
    <x v="0"/>
    <x v="0"/>
    <n v="0"/>
    <n v="0"/>
    <n v="0"/>
    <x v="0"/>
    <s v="Yes"/>
    <n v="1"/>
    <n v="0"/>
  </r>
  <r>
    <x v="55"/>
    <x v="1"/>
    <x v="0"/>
    <x v="1"/>
    <x v="0"/>
    <n v="0"/>
    <n v="0"/>
    <n v="0"/>
    <x v="0"/>
    <s v="Yes"/>
    <n v="1"/>
    <n v="0"/>
  </r>
  <r>
    <x v="55"/>
    <x v="2"/>
    <x v="0"/>
    <x v="2"/>
    <x v="0"/>
    <n v="0"/>
    <n v="0"/>
    <n v="0"/>
    <x v="0"/>
    <s v="Yes"/>
    <n v="1"/>
    <n v="0"/>
  </r>
  <r>
    <x v="55"/>
    <x v="3"/>
    <x v="0"/>
    <x v="3"/>
    <x v="0"/>
    <n v="0"/>
    <n v="0"/>
    <n v="0"/>
    <x v="0"/>
    <s v="Yes"/>
    <n v="1"/>
    <n v="0"/>
  </r>
  <r>
    <x v="55"/>
    <x v="9"/>
    <x v="0"/>
    <x v="9"/>
    <x v="1"/>
    <n v="25.5"/>
    <n v="13"/>
    <n v="1.9615384615384615"/>
    <x v="5"/>
    <s v="No"/>
    <n v="0"/>
    <n v="8.99"/>
  </r>
  <r>
    <x v="55"/>
    <x v="5"/>
    <x v="0"/>
    <x v="5"/>
    <x v="3"/>
    <n v="29.3"/>
    <n v="15"/>
    <n v="1.9533333333333334"/>
    <x v="6"/>
    <s v="No"/>
    <n v="0"/>
    <n v="13.99"/>
  </r>
  <r>
    <x v="55"/>
    <x v="7"/>
    <x v="0"/>
    <x v="7"/>
    <x v="3"/>
    <n v="41.7"/>
    <n v="20"/>
    <n v="2.085"/>
    <x v="1"/>
    <s v="No"/>
    <n v="0"/>
    <n v="13.99"/>
  </r>
  <r>
    <x v="55"/>
    <x v="10"/>
    <x v="0"/>
    <x v="10"/>
    <x v="2"/>
    <n v="46.5"/>
    <n v="27"/>
    <n v="1.7222222222222223"/>
    <x v="1"/>
    <s v="No"/>
    <n v="0"/>
    <n v="17.989999999999998"/>
  </r>
  <r>
    <x v="55"/>
    <x v="11"/>
    <x v="0"/>
    <x v="11"/>
    <x v="3"/>
    <n v="35.200000000000003"/>
    <n v="29"/>
    <n v="1.2137931034482761"/>
    <x v="7"/>
    <s v="Yes"/>
    <n v="1"/>
    <n v="13.99"/>
  </r>
  <r>
    <x v="55"/>
    <x v="6"/>
    <x v="0"/>
    <x v="6"/>
    <x v="2"/>
    <n v="56.8"/>
    <n v="30"/>
    <n v="1.8933333333333333"/>
    <x v="1"/>
    <s v="No"/>
    <n v="0"/>
    <n v="17.989999999999998"/>
  </r>
  <r>
    <x v="56"/>
    <x v="11"/>
    <x v="0"/>
    <x v="11"/>
    <x v="0"/>
    <n v="0"/>
    <n v="0"/>
    <n v="0"/>
    <x v="0"/>
    <s v="Yes"/>
    <n v="1"/>
    <n v="0"/>
  </r>
  <r>
    <x v="56"/>
    <x v="4"/>
    <x v="0"/>
    <x v="4"/>
    <x v="0"/>
    <n v="0"/>
    <n v="0"/>
    <n v="0"/>
    <x v="0"/>
    <s v="Yes"/>
    <n v="1"/>
    <n v="0"/>
  </r>
  <r>
    <x v="56"/>
    <x v="8"/>
    <x v="0"/>
    <x v="8"/>
    <x v="0"/>
    <n v="0"/>
    <n v="0"/>
    <n v="0"/>
    <x v="0"/>
    <s v="Yes"/>
    <n v="1"/>
    <n v="0"/>
  </r>
  <r>
    <x v="56"/>
    <x v="0"/>
    <x v="0"/>
    <x v="0"/>
    <x v="0"/>
    <n v="0"/>
    <n v="0"/>
    <n v="0"/>
    <x v="0"/>
    <s v="Yes"/>
    <n v="1"/>
    <n v="0"/>
  </r>
  <r>
    <x v="56"/>
    <x v="1"/>
    <x v="0"/>
    <x v="1"/>
    <x v="0"/>
    <n v="0"/>
    <n v="0"/>
    <n v="0"/>
    <x v="0"/>
    <s v="Yes"/>
    <n v="1"/>
    <n v="0"/>
  </r>
  <r>
    <x v="56"/>
    <x v="2"/>
    <x v="0"/>
    <x v="2"/>
    <x v="0"/>
    <n v="0"/>
    <n v="0"/>
    <n v="0"/>
    <x v="0"/>
    <s v="Yes"/>
    <n v="1"/>
    <n v="0"/>
  </r>
  <r>
    <x v="56"/>
    <x v="3"/>
    <x v="0"/>
    <x v="3"/>
    <x v="0"/>
    <n v="0"/>
    <n v="0"/>
    <n v="0"/>
    <x v="0"/>
    <s v="Yes"/>
    <n v="1"/>
    <n v="0"/>
  </r>
  <r>
    <x v="56"/>
    <x v="7"/>
    <x v="0"/>
    <x v="7"/>
    <x v="3"/>
    <n v="38.299999999999997"/>
    <n v="10"/>
    <n v="3.8299999999999996"/>
    <x v="6"/>
    <s v="No"/>
    <n v="0"/>
    <n v="13.99"/>
  </r>
  <r>
    <x v="56"/>
    <x v="10"/>
    <x v="0"/>
    <x v="10"/>
    <x v="3"/>
    <n v="23.9"/>
    <n v="15"/>
    <n v="1.5933333333333333"/>
    <x v="5"/>
    <s v="No"/>
    <n v="0"/>
    <n v="13.99"/>
  </r>
  <r>
    <x v="56"/>
    <x v="6"/>
    <x v="0"/>
    <x v="6"/>
    <x v="3"/>
    <n v="41.2"/>
    <n v="17"/>
    <n v="2.4235294117647062"/>
    <x v="7"/>
    <s v="Yes"/>
    <n v="1"/>
    <n v="13.99"/>
  </r>
  <r>
    <x v="56"/>
    <x v="5"/>
    <x v="0"/>
    <x v="5"/>
    <x v="1"/>
    <n v="22.5"/>
    <n v="18"/>
    <n v="1.25"/>
    <x v="2"/>
    <s v="No"/>
    <n v="0"/>
    <n v="8.99"/>
  </r>
  <r>
    <x v="56"/>
    <x v="9"/>
    <x v="0"/>
    <x v="9"/>
    <x v="3"/>
    <n v="37.299999999999997"/>
    <n v="20"/>
    <n v="1.8649999999999998"/>
    <x v="7"/>
    <s v="No"/>
    <n v="0"/>
    <n v="13.99"/>
  </r>
  <r>
    <x v="57"/>
    <x v="7"/>
    <x v="0"/>
    <x v="7"/>
    <x v="1"/>
    <n v="17.3"/>
    <n v="10"/>
    <n v="1.73"/>
    <x v="2"/>
    <s v="No"/>
    <n v="0"/>
    <n v="8.99"/>
  </r>
  <r>
    <x v="57"/>
    <x v="0"/>
    <x v="0"/>
    <x v="0"/>
    <x v="3"/>
    <n v="28.9"/>
    <n v="11"/>
    <n v="2.627272727272727"/>
    <x v="1"/>
    <s v="No"/>
    <n v="0"/>
    <n v="13.99"/>
  </r>
  <r>
    <x v="57"/>
    <x v="5"/>
    <x v="0"/>
    <x v="5"/>
    <x v="3"/>
    <n v="20.8"/>
    <n v="14"/>
    <n v="1.4857142857142858"/>
    <x v="2"/>
    <s v="No"/>
    <n v="0"/>
    <n v="13.99"/>
  </r>
  <r>
    <x v="57"/>
    <x v="11"/>
    <x v="0"/>
    <x v="11"/>
    <x v="3"/>
    <n v="35.200000000000003"/>
    <n v="14"/>
    <n v="2.5142857142857147"/>
    <x v="5"/>
    <s v="No"/>
    <n v="0"/>
    <n v="13.99"/>
  </r>
  <r>
    <x v="57"/>
    <x v="6"/>
    <x v="0"/>
    <x v="6"/>
    <x v="1"/>
    <n v="24.3"/>
    <n v="15"/>
    <n v="1.62"/>
    <x v="2"/>
    <s v="No"/>
    <n v="0"/>
    <n v="8.99"/>
  </r>
  <r>
    <x v="57"/>
    <x v="1"/>
    <x v="0"/>
    <x v="1"/>
    <x v="3"/>
    <n v="42.6"/>
    <n v="15"/>
    <n v="2.8400000000000003"/>
    <x v="5"/>
    <s v="No"/>
    <n v="0"/>
    <n v="13.99"/>
  </r>
  <r>
    <x v="57"/>
    <x v="3"/>
    <x v="0"/>
    <x v="3"/>
    <x v="1"/>
    <n v="33.200000000000003"/>
    <n v="16"/>
    <n v="2.0750000000000002"/>
    <x v="7"/>
    <s v="No"/>
    <n v="0"/>
    <n v="8.99"/>
  </r>
  <r>
    <x v="57"/>
    <x v="4"/>
    <x v="0"/>
    <x v="4"/>
    <x v="3"/>
    <n v="38.1"/>
    <n v="17"/>
    <n v="2.2411764705882353"/>
    <x v="5"/>
    <s v="No"/>
    <n v="0"/>
    <n v="13.99"/>
  </r>
  <r>
    <x v="57"/>
    <x v="8"/>
    <x v="0"/>
    <x v="8"/>
    <x v="3"/>
    <n v="45.5"/>
    <n v="18"/>
    <n v="2.5277777777777777"/>
    <x v="4"/>
    <s v="No"/>
    <n v="0"/>
    <n v="13.99"/>
  </r>
  <r>
    <x v="57"/>
    <x v="10"/>
    <x v="0"/>
    <x v="10"/>
    <x v="2"/>
    <n v="33.700000000000003"/>
    <n v="20"/>
    <n v="1.6850000000000001"/>
    <x v="2"/>
    <s v="No"/>
    <n v="0"/>
    <n v="17.989999999999998"/>
  </r>
  <r>
    <x v="57"/>
    <x v="9"/>
    <x v="0"/>
    <x v="9"/>
    <x v="3"/>
    <n v="35"/>
    <n v="20"/>
    <n v="1.75"/>
    <x v="2"/>
    <s v="No"/>
    <n v="0"/>
    <n v="13.99"/>
  </r>
  <r>
    <x v="57"/>
    <x v="2"/>
    <x v="0"/>
    <x v="2"/>
    <x v="2"/>
    <n v="43.5"/>
    <n v="20"/>
    <n v="2.1749999999999998"/>
    <x v="3"/>
    <s v="No"/>
    <n v="0"/>
    <n v="17.989999999999998"/>
  </r>
  <r>
    <x v="58"/>
    <x v="9"/>
    <x v="0"/>
    <x v="9"/>
    <x v="1"/>
    <n v="0.3"/>
    <n v="1"/>
    <n v="0.3"/>
    <x v="4"/>
    <s v="No"/>
    <n v="0"/>
    <n v="8.99"/>
  </r>
  <r>
    <x v="58"/>
    <x v="1"/>
    <x v="0"/>
    <x v="1"/>
    <x v="1"/>
    <n v="14.5"/>
    <n v="2"/>
    <n v="7.25"/>
    <x v="5"/>
    <s v="No"/>
    <n v="0"/>
    <n v="8.99"/>
  </r>
  <r>
    <x v="58"/>
    <x v="6"/>
    <x v="0"/>
    <x v="6"/>
    <x v="1"/>
    <n v="6.2"/>
    <n v="3"/>
    <n v="2.0666666666666669"/>
    <x v="3"/>
    <s v="No"/>
    <n v="0"/>
    <n v="8.99"/>
  </r>
  <r>
    <x v="58"/>
    <x v="4"/>
    <x v="0"/>
    <x v="4"/>
    <x v="2"/>
    <n v="20.8"/>
    <n v="3"/>
    <n v="6.9333333333333336"/>
    <x v="6"/>
    <s v="No"/>
    <n v="0"/>
    <n v="17.989999999999998"/>
  </r>
  <r>
    <x v="58"/>
    <x v="7"/>
    <x v="0"/>
    <x v="7"/>
    <x v="1"/>
    <n v="26.9"/>
    <n v="10"/>
    <n v="2.69"/>
    <x v="5"/>
    <s v="No"/>
    <n v="0"/>
    <n v="8.99"/>
  </r>
  <r>
    <x v="58"/>
    <x v="3"/>
    <x v="0"/>
    <x v="3"/>
    <x v="3"/>
    <n v="25.9"/>
    <n v="11"/>
    <n v="2.3545454545454545"/>
    <x v="7"/>
    <s v="No"/>
    <n v="0"/>
    <n v="13.99"/>
  </r>
  <r>
    <x v="58"/>
    <x v="8"/>
    <x v="0"/>
    <x v="8"/>
    <x v="1"/>
    <n v="32.5"/>
    <n v="11"/>
    <n v="2.9545454545454546"/>
    <x v="7"/>
    <s v="No"/>
    <n v="0"/>
    <n v="8.99"/>
  </r>
  <r>
    <x v="58"/>
    <x v="5"/>
    <x v="0"/>
    <x v="5"/>
    <x v="1"/>
    <n v="15.9"/>
    <n v="14"/>
    <n v="1.1357142857142857"/>
    <x v="1"/>
    <s v="No"/>
    <n v="0"/>
    <n v="8.99"/>
  </r>
  <r>
    <x v="58"/>
    <x v="2"/>
    <x v="0"/>
    <x v="2"/>
    <x v="1"/>
    <n v="31.1"/>
    <n v="17"/>
    <n v="1.8294117647058825"/>
    <x v="6"/>
    <s v="No"/>
    <n v="0"/>
    <n v="8.99"/>
  </r>
  <r>
    <x v="58"/>
    <x v="0"/>
    <x v="0"/>
    <x v="0"/>
    <x v="3"/>
    <n v="33.299999999999997"/>
    <n v="19"/>
    <n v="1.7526315789473683"/>
    <x v="5"/>
    <s v="No"/>
    <n v="0"/>
    <n v="13.99"/>
  </r>
  <r>
    <x v="58"/>
    <x v="11"/>
    <x v="0"/>
    <x v="11"/>
    <x v="2"/>
    <n v="63.9"/>
    <n v="29"/>
    <n v="2.203448275862069"/>
    <x v="4"/>
    <s v="No"/>
    <n v="0"/>
    <n v="17.989999999999998"/>
  </r>
  <r>
    <x v="58"/>
    <x v="10"/>
    <x v="0"/>
    <x v="10"/>
    <x v="2"/>
    <n v="58.9"/>
    <n v="34"/>
    <n v="1.7323529411764707"/>
    <x v="7"/>
    <s v="No"/>
    <n v="0"/>
    <n v="17.989999999999998"/>
  </r>
  <r>
    <x v="59"/>
    <x v="4"/>
    <x v="0"/>
    <x v="4"/>
    <x v="0"/>
    <n v="0"/>
    <n v="0"/>
    <n v="0"/>
    <x v="0"/>
    <s v="Yes"/>
    <n v="1"/>
    <n v="0"/>
  </r>
  <r>
    <x v="59"/>
    <x v="8"/>
    <x v="0"/>
    <x v="8"/>
    <x v="0"/>
    <n v="0"/>
    <n v="0"/>
    <n v="0"/>
    <x v="0"/>
    <s v="Yes"/>
    <n v="1"/>
    <n v="0"/>
  </r>
  <r>
    <x v="59"/>
    <x v="0"/>
    <x v="0"/>
    <x v="0"/>
    <x v="0"/>
    <n v="0"/>
    <n v="0"/>
    <n v="0"/>
    <x v="0"/>
    <s v="Yes"/>
    <n v="1"/>
    <n v="0"/>
  </r>
  <r>
    <x v="59"/>
    <x v="1"/>
    <x v="0"/>
    <x v="1"/>
    <x v="0"/>
    <n v="0"/>
    <n v="0"/>
    <n v="0"/>
    <x v="0"/>
    <s v="Yes"/>
    <n v="1"/>
    <n v="0"/>
  </r>
  <r>
    <x v="59"/>
    <x v="2"/>
    <x v="0"/>
    <x v="2"/>
    <x v="0"/>
    <n v="0"/>
    <n v="0"/>
    <n v="0"/>
    <x v="0"/>
    <s v="Yes"/>
    <n v="1"/>
    <n v="0"/>
  </r>
  <r>
    <x v="59"/>
    <x v="3"/>
    <x v="0"/>
    <x v="3"/>
    <x v="0"/>
    <n v="0"/>
    <n v="0"/>
    <n v="0"/>
    <x v="0"/>
    <s v="Yes"/>
    <n v="1"/>
    <n v="0"/>
  </r>
  <r>
    <x v="59"/>
    <x v="9"/>
    <x v="0"/>
    <x v="9"/>
    <x v="1"/>
    <n v="16.399999999999999"/>
    <n v="9"/>
    <n v="1.822222222222222"/>
    <x v="4"/>
    <s v="No"/>
    <n v="0"/>
    <n v="8.99"/>
  </r>
  <r>
    <x v="59"/>
    <x v="11"/>
    <x v="0"/>
    <x v="11"/>
    <x v="1"/>
    <n v="25"/>
    <n v="9"/>
    <n v="2.7777777777777777"/>
    <x v="6"/>
    <s v="Yes"/>
    <n v="1"/>
    <n v="8.99"/>
  </r>
  <r>
    <x v="59"/>
    <x v="10"/>
    <x v="0"/>
    <x v="10"/>
    <x v="3"/>
    <n v="26.8"/>
    <n v="14"/>
    <n v="1.9142857142857144"/>
    <x v="7"/>
    <s v="No"/>
    <n v="0"/>
    <n v="13.99"/>
  </r>
  <r>
    <x v="59"/>
    <x v="6"/>
    <x v="0"/>
    <x v="6"/>
    <x v="3"/>
    <n v="37.299999999999997"/>
    <n v="16"/>
    <n v="2.3312499999999998"/>
    <x v="6"/>
    <s v="No"/>
    <n v="0"/>
    <n v="13.99"/>
  </r>
  <r>
    <x v="59"/>
    <x v="5"/>
    <x v="0"/>
    <x v="5"/>
    <x v="1"/>
    <n v="34.6"/>
    <n v="20"/>
    <n v="1.73"/>
    <x v="7"/>
    <s v="No"/>
    <n v="0"/>
    <n v="8.99"/>
  </r>
  <r>
    <x v="59"/>
    <x v="7"/>
    <x v="0"/>
    <x v="7"/>
    <x v="2"/>
    <n v="53.1"/>
    <n v="32"/>
    <n v="1.659375"/>
    <x v="5"/>
    <s v="No"/>
    <n v="0"/>
    <n v="17.989999999999998"/>
  </r>
  <r>
    <x v="60"/>
    <x v="2"/>
    <x v="0"/>
    <x v="2"/>
    <x v="1"/>
    <n v="11.7"/>
    <n v="6"/>
    <n v="1.95"/>
    <x v="6"/>
    <s v="No"/>
    <n v="0"/>
    <n v="8.99"/>
  </r>
  <r>
    <x v="60"/>
    <x v="8"/>
    <x v="0"/>
    <x v="8"/>
    <x v="1"/>
    <n v="27"/>
    <n v="7"/>
    <n v="3.8571428571428572"/>
    <x v="2"/>
    <s v="No"/>
    <n v="0"/>
    <n v="8.99"/>
  </r>
  <r>
    <x v="60"/>
    <x v="1"/>
    <x v="0"/>
    <x v="1"/>
    <x v="1"/>
    <n v="14.5"/>
    <n v="8"/>
    <n v="1.8125"/>
    <x v="7"/>
    <s v="No"/>
    <n v="0"/>
    <n v="8.99"/>
  </r>
  <r>
    <x v="60"/>
    <x v="0"/>
    <x v="0"/>
    <x v="0"/>
    <x v="1"/>
    <n v="18.399999999999999"/>
    <n v="10"/>
    <n v="1.8399999999999999"/>
    <x v="7"/>
    <s v="No"/>
    <n v="0"/>
    <n v="8.99"/>
  </r>
  <r>
    <x v="60"/>
    <x v="5"/>
    <x v="0"/>
    <x v="5"/>
    <x v="1"/>
    <n v="19.399999999999999"/>
    <n v="12"/>
    <n v="1.6166666666666665"/>
    <x v="3"/>
    <s v="No"/>
    <n v="0"/>
    <n v="8.99"/>
  </r>
  <r>
    <x v="60"/>
    <x v="3"/>
    <x v="0"/>
    <x v="3"/>
    <x v="2"/>
    <n v="43.4"/>
    <n v="13"/>
    <n v="3.3384615384615381"/>
    <x v="1"/>
    <s v="No"/>
    <n v="0"/>
    <n v="17.989999999999998"/>
  </r>
  <r>
    <x v="60"/>
    <x v="6"/>
    <x v="0"/>
    <x v="6"/>
    <x v="1"/>
    <n v="23.8"/>
    <n v="15"/>
    <n v="1.5866666666666667"/>
    <x v="5"/>
    <s v="No"/>
    <n v="0"/>
    <n v="8.99"/>
  </r>
  <r>
    <x v="60"/>
    <x v="11"/>
    <x v="0"/>
    <x v="11"/>
    <x v="3"/>
    <n v="43.1"/>
    <n v="18"/>
    <n v="2.3944444444444444"/>
    <x v="3"/>
    <s v="No"/>
    <n v="0"/>
    <n v="13.99"/>
  </r>
  <r>
    <x v="60"/>
    <x v="4"/>
    <x v="0"/>
    <x v="4"/>
    <x v="3"/>
    <n v="33.9"/>
    <n v="23"/>
    <n v="1.4739130434782608"/>
    <x v="3"/>
    <s v="No"/>
    <n v="0"/>
    <n v="13.99"/>
  </r>
  <r>
    <x v="60"/>
    <x v="10"/>
    <x v="0"/>
    <x v="10"/>
    <x v="3"/>
    <n v="51.7"/>
    <n v="26"/>
    <n v="1.9884615384615385"/>
    <x v="1"/>
    <s v="No"/>
    <n v="0"/>
    <n v="13.99"/>
  </r>
  <r>
    <x v="60"/>
    <x v="9"/>
    <x v="0"/>
    <x v="9"/>
    <x v="3"/>
    <n v="39.6"/>
    <n v="29"/>
    <n v="1.3655172413793104"/>
    <x v="3"/>
    <s v="No"/>
    <n v="0"/>
    <n v="13.99"/>
  </r>
  <r>
    <x v="60"/>
    <x v="7"/>
    <x v="0"/>
    <x v="7"/>
    <x v="2"/>
    <n v="54.5"/>
    <n v="33"/>
    <n v="1.6515151515151516"/>
    <x v="1"/>
    <s v="No"/>
    <n v="0"/>
    <n v="17.989999999999998"/>
  </r>
  <r>
    <x v="61"/>
    <x v="4"/>
    <x v="0"/>
    <x v="4"/>
    <x v="1"/>
    <n v="11.4"/>
    <n v="6"/>
    <n v="1.9000000000000001"/>
    <x v="1"/>
    <s v="No"/>
    <n v="0"/>
    <n v="8.99"/>
  </r>
  <r>
    <x v="61"/>
    <x v="9"/>
    <x v="0"/>
    <x v="9"/>
    <x v="3"/>
    <n v="22"/>
    <n v="8"/>
    <n v="2.75"/>
    <x v="7"/>
    <s v="No"/>
    <n v="0"/>
    <n v="13.99"/>
  </r>
  <r>
    <x v="61"/>
    <x v="6"/>
    <x v="0"/>
    <x v="6"/>
    <x v="1"/>
    <n v="25.7"/>
    <n v="12"/>
    <n v="2.1416666666666666"/>
    <x v="4"/>
    <s v="No"/>
    <n v="0"/>
    <n v="8.99"/>
  </r>
  <r>
    <x v="61"/>
    <x v="2"/>
    <x v="0"/>
    <x v="2"/>
    <x v="1"/>
    <n v="27.7"/>
    <n v="12"/>
    <n v="2.3083333333333331"/>
    <x v="5"/>
    <s v="No"/>
    <n v="0"/>
    <n v="8.99"/>
  </r>
  <r>
    <x v="61"/>
    <x v="3"/>
    <x v="0"/>
    <x v="3"/>
    <x v="3"/>
    <n v="31.7"/>
    <n v="12"/>
    <n v="2.6416666666666666"/>
    <x v="7"/>
    <s v="Yes"/>
    <n v="1"/>
    <n v="13.99"/>
  </r>
  <r>
    <x v="61"/>
    <x v="7"/>
    <x v="0"/>
    <x v="7"/>
    <x v="1"/>
    <n v="22.8"/>
    <n v="13"/>
    <n v="1.7538461538461538"/>
    <x v="5"/>
    <s v="No"/>
    <n v="0"/>
    <n v="8.99"/>
  </r>
  <r>
    <x v="61"/>
    <x v="11"/>
    <x v="0"/>
    <x v="11"/>
    <x v="3"/>
    <n v="34.4"/>
    <n v="13"/>
    <n v="2.6461538461538461"/>
    <x v="4"/>
    <s v="No"/>
    <n v="0"/>
    <n v="13.99"/>
  </r>
  <r>
    <x v="61"/>
    <x v="5"/>
    <x v="0"/>
    <x v="5"/>
    <x v="3"/>
    <n v="32.9"/>
    <n v="17"/>
    <n v="1.9352941176470588"/>
    <x v="7"/>
    <s v="No"/>
    <n v="0"/>
    <n v="13.99"/>
  </r>
  <r>
    <x v="61"/>
    <x v="8"/>
    <x v="0"/>
    <x v="8"/>
    <x v="3"/>
    <n v="33.6"/>
    <n v="18"/>
    <n v="1.8666666666666667"/>
    <x v="1"/>
    <s v="No"/>
    <n v="0"/>
    <n v="13.99"/>
  </r>
  <r>
    <x v="61"/>
    <x v="1"/>
    <x v="0"/>
    <x v="1"/>
    <x v="3"/>
    <n v="40.1"/>
    <n v="21"/>
    <n v="1.9095238095238096"/>
    <x v="4"/>
    <s v="No"/>
    <n v="0"/>
    <n v="13.99"/>
  </r>
  <r>
    <x v="61"/>
    <x v="0"/>
    <x v="0"/>
    <x v="0"/>
    <x v="1"/>
    <n v="30.6"/>
    <n v="22"/>
    <n v="1.3909090909090909"/>
    <x v="4"/>
    <s v="No"/>
    <n v="0"/>
    <n v="8.99"/>
  </r>
  <r>
    <x v="61"/>
    <x v="10"/>
    <x v="0"/>
    <x v="10"/>
    <x v="3"/>
    <n v="43.3"/>
    <n v="23"/>
    <n v="1.8826086956521737"/>
    <x v="3"/>
    <s v="No"/>
    <n v="0"/>
    <n v="13.99"/>
  </r>
  <r>
    <x v="62"/>
    <x v="4"/>
    <x v="0"/>
    <x v="4"/>
    <x v="0"/>
    <n v="0"/>
    <n v="0"/>
    <n v="0"/>
    <x v="0"/>
    <s v="Yes"/>
    <n v="1"/>
    <n v="0"/>
  </r>
  <r>
    <x v="62"/>
    <x v="8"/>
    <x v="0"/>
    <x v="8"/>
    <x v="0"/>
    <n v="0"/>
    <n v="0"/>
    <n v="0"/>
    <x v="0"/>
    <s v="Yes"/>
    <n v="1"/>
    <n v="0"/>
  </r>
  <r>
    <x v="62"/>
    <x v="0"/>
    <x v="0"/>
    <x v="0"/>
    <x v="0"/>
    <n v="0"/>
    <n v="0"/>
    <n v="0"/>
    <x v="0"/>
    <s v="Yes"/>
    <n v="1"/>
    <n v="0"/>
  </r>
  <r>
    <x v="62"/>
    <x v="1"/>
    <x v="0"/>
    <x v="1"/>
    <x v="0"/>
    <n v="0"/>
    <n v="0"/>
    <n v="0"/>
    <x v="0"/>
    <s v="Yes"/>
    <n v="1"/>
    <n v="0"/>
  </r>
  <r>
    <x v="62"/>
    <x v="2"/>
    <x v="0"/>
    <x v="2"/>
    <x v="0"/>
    <n v="0"/>
    <n v="0"/>
    <n v="0"/>
    <x v="0"/>
    <s v="Yes"/>
    <n v="1"/>
    <n v="0"/>
  </r>
  <r>
    <x v="62"/>
    <x v="3"/>
    <x v="0"/>
    <x v="3"/>
    <x v="0"/>
    <n v="0"/>
    <n v="0"/>
    <n v="0"/>
    <x v="0"/>
    <s v="Yes"/>
    <n v="1"/>
    <n v="0"/>
  </r>
  <r>
    <x v="62"/>
    <x v="11"/>
    <x v="0"/>
    <x v="11"/>
    <x v="1"/>
    <n v="6.9"/>
    <n v="2"/>
    <n v="3.45"/>
    <x v="7"/>
    <s v="Yes"/>
    <n v="1"/>
    <n v="8.99"/>
  </r>
  <r>
    <x v="62"/>
    <x v="10"/>
    <x v="0"/>
    <x v="10"/>
    <x v="3"/>
    <n v="27.5"/>
    <n v="11"/>
    <n v="2.5"/>
    <x v="2"/>
    <s v="No"/>
    <n v="0"/>
    <n v="13.99"/>
  </r>
  <r>
    <x v="62"/>
    <x v="7"/>
    <x v="0"/>
    <x v="7"/>
    <x v="3"/>
    <n v="32.6"/>
    <n v="15"/>
    <n v="2.1733333333333333"/>
    <x v="3"/>
    <s v="No"/>
    <n v="0"/>
    <n v="13.99"/>
  </r>
  <r>
    <x v="62"/>
    <x v="6"/>
    <x v="0"/>
    <x v="6"/>
    <x v="3"/>
    <n v="39"/>
    <n v="18"/>
    <n v="2.1666666666666665"/>
    <x v="1"/>
    <s v="No"/>
    <n v="0"/>
    <n v="13.99"/>
  </r>
  <r>
    <x v="62"/>
    <x v="9"/>
    <x v="0"/>
    <x v="9"/>
    <x v="2"/>
    <n v="59.8"/>
    <n v="29"/>
    <n v="2.0620689655172413"/>
    <x v="3"/>
    <s v="No"/>
    <n v="0"/>
    <n v="17.989999999999998"/>
  </r>
  <r>
    <x v="62"/>
    <x v="5"/>
    <x v="0"/>
    <x v="5"/>
    <x v="2"/>
    <n v="60"/>
    <n v="32"/>
    <n v="1.875"/>
    <x v="1"/>
    <s v="No"/>
    <n v="0"/>
    <n v="17.989999999999998"/>
  </r>
  <r>
    <x v="63"/>
    <x v="4"/>
    <x v="0"/>
    <x v="4"/>
    <x v="0"/>
    <n v="0"/>
    <n v="0"/>
    <n v="0"/>
    <x v="0"/>
    <s v="Yes"/>
    <n v="1"/>
    <n v="0"/>
  </r>
  <r>
    <x v="63"/>
    <x v="8"/>
    <x v="0"/>
    <x v="8"/>
    <x v="0"/>
    <n v="0"/>
    <n v="0"/>
    <n v="0"/>
    <x v="0"/>
    <s v="Yes"/>
    <n v="1"/>
    <n v="0"/>
  </r>
  <r>
    <x v="63"/>
    <x v="0"/>
    <x v="0"/>
    <x v="0"/>
    <x v="0"/>
    <n v="0"/>
    <n v="0"/>
    <n v="0"/>
    <x v="0"/>
    <s v="Yes"/>
    <n v="1"/>
    <n v="0"/>
  </r>
  <r>
    <x v="63"/>
    <x v="1"/>
    <x v="0"/>
    <x v="1"/>
    <x v="0"/>
    <n v="0"/>
    <n v="0"/>
    <n v="0"/>
    <x v="0"/>
    <s v="Yes"/>
    <n v="1"/>
    <n v="0"/>
  </r>
  <r>
    <x v="63"/>
    <x v="2"/>
    <x v="0"/>
    <x v="2"/>
    <x v="0"/>
    <n v="0"/>
    <n v="0"/>
    <n v="0"/>
    <x v="0"/>
    <s v="Yes"/>
    <n v="1"/>
    <n v="0"/>
  </r>
  <r>
    <x v="63"/>
    <x v="3"/>
    <x v="0"/>
    <x v="3"/>
    <x v="0"/>
    <n v="0"/>
    <n v="0"/>
    <n v="0"/>
    <x v="0"/>
    <s v="Yes"/>
    <n v="1"/>
    <n v="0"/>
  </r>
  <r>
    <x v="63"/>
    <x v="10"/>
    <x v="0"/>
    <x v="10"/>
    <x v="1"/>
    <n v="9.6"/>
    <n v="5"/>
    <n v="1.92"/>
    <x v="7"/>
    <s v="No"/>
    <n v="0"/>
    <n v="8.99"/>
  </r>
  <r>
    <x v="63"/>
    <x v="11"/>
    <x v="0"/>
    <x v="11"/>
    <x v="3"/>
    <n v="13.4"/>
    <n v="6"/>
    <n v="2.2333333333333334"/>
    <x v="7"/>
    <s v="Yes"/>
    <n v="1"/>
    <n v="13.99"/>
  </r>
  <r>
    <x v="63"/>
    <x v="9"/>
    <x v="0"/>
    <x v="9"/>
    <x v="1"/>
    <n v="25.4"/>
    <n v="15"/>
    <n v="1.6933333333333331"/>
    <x v="6"/>
    <s v="No"/>
    <n v="0"/>
    <n v="8.99"/>
  </r>
  <r>
    <x v="63"/>
    <x v="7"/>
    <x v="0"/>
    <x v="7"/>
    <x v="3"/>
    <n v="29.3"/>
    <n v="22"/>
    <n v="1.3318181818181818"/>
    <x v="6"/>
    <s v="No"/>
    <n v="0"/>
    <n v="13.99"/>
  </r>
  <r>
    <x v="63"/>
    <x v="6"/>
    <x v="0"/>
    <x v="6"/>
    <x v="2"/>
    <n v="53.1"/>
    <n v="24"/>
    <n v="2.2124999999999999"/>
    <x v="2"/>
    <s v="No"/>
    <n v="0"/>
    <n v="17.989999999999998"/>
  </r>
  <r>
    <x v="63"/>
    <x v="5"/>
    <x v="0"/>
    <x v="5"/>
    <x v="2"/>
    <n v="56.2"/>
    <n v="33"/>
    <n v="1.7030303030303031"/>
    <x v="7"/>
    <s v="No"/>
    <n v="0"/>
    <n v="17.989999999999998"/>
  </r>
  <r>
    <x v="64"/>
    <x v="10"/>
    <x v="0"/>
    <x v="10"/>
    <x v="1"/>
    <n v="21.6"/>
    <n v="8"/>
    <n v="2.7"/>
    <x v="1"/>
    <s v="No"/>
    <n v="0"/>
    <n v="8.99"/>
  </r>
  <r>
    <x v="64"/>
    <x v="2"/>
    <x v="0"/>
    <x v="2"/>
    <x v="1"/>
    <n v="17.600000000000001"/>
    <n v="9"/>
    <n v="1.9555555555555557"/>
    <x v="2"/>
    <s v="No"/>
    <n v="0"/>
    <n v="8.99"/>
  </r>
  <r>
    <x v="64"/>
    <x v="7"/>
    <x v="0"/>
    <x v="7"/>
    <x v="1"/>
    <n v="16.600000000000001"/>
    <n v="10"/>
    <n v="1.6600000000000001"/>
    <x v="4"/>
    <s v="No"/>
    <n v="0"/>
    <n v="8.99"/>
  </r>
  <r>
    <x v="64"/>
    <x v="11"/>
    <x v="0"/>
    <x v="11"/>
    <x v="1"/>
    <n v="33.799999999999997"/>
    <n v="12"/>
    <n v="2.8166666666666664"/>
    <x v="5"/>
    <s v="No"/>
    <n v="0"/>
    <n v="8.99"/>
  </r>
  <r>
    <x v="64"/>
    <x v="5"/>
    <x v="0"/>
    <x v="5"/>
    <x v="3"/>
    <n v="32.5"/>
    <n v="14"/>
    <n v="2.3214285714285716"/>
    <x v="5"/>
    <s v="No"/>
    <n v="0"/>
    <n v="13.99"/>
  </r>
  <r>
    <x v="64"/>
    <x v="8"/>
    <x v="0"/>
    <x v="8"/>
    <x v="1"/>
    <n v="31.1"/>
    <n v="15"/>
    <n v="2.0733333333333333"/>
    <x v="6"/>
    <s v="No"/>
    <n v="0"/>
    <n v="8.99"/>
  </r>
  <r>
    <x v="64"/>
    <x v="0"/>
    <x v="0"/>
    <x v="0"/>
    <x v="1"/>
    <n v="26.4"/>
    <n v="16"/>
    <n v="1.65"/>
    <x v="7"/>
    <s v="No"/>
    <n v="0"/>
    <n v="8.99"/>
  </r>
  <r>
    <x v="64"/>
    <x v="4"/>
    <x v="0"/>
    <x v="4"/>
    <x v="1"/>
    <n v="27.5"/>
    <n v="17"/>
    <n v="1.6176470588235294"/>
    <x v="3"/>
    <s v="No"/>
    <n v="0"/>
    <n v="8.99"/>
  </r>
  <r>
    <x v="64"/>
    <x v="3"/>
    <x v="0"/>
    <x v="3"/>
    <x v="3"/>
    <n v="49.3"/>
    <n v="19"/>
    <n v="2.594736842105263"/>
    <x v="5"/>
    <s v="No"/>
    <n v="0"/>
    <n v="13.99"/>
  </r>
  <r>
    <x v="64"/>
    <x v="6"/>
    <x v="0"/>
    <x v="6"/>
    <x v="1"/>
    <n v="42.4"/>
    <n v="24"/>
    <n v="1.7666666666666666"/>
    <x v="6"/>
    <s v="No"/>
    <n v="0"/>
    <n v="8.99"/>
  </r>
  <r>
    <x v="64"/>
    <x v="1"/>
    <x v="0"/>
    <x v="1"/>
    <x v="3"/>
    <n v="38.6"/>
    <n v="25"/>
    <n v="1.544"/>
    <x v="1"/>
    <s v="No"/>
    <n v="0"/>
    <n v="13.99"/>
  </r>
  <r>
    <x v="64"/>
    <x v="9"/>
    <x v="0"/>
    <x v="9"/>
    <x v="2"/>
    <n v="64.599999999999994"/>
    <n v="29"/>
    <n v="2.2275862068965515"/>
    <x v="2"/>
    <s v="No"/>
    <n v="0"/>
    <n v="17.989999999999998"/>
  </r>
  <r>
    <x v="65"/>
    <x v="5"/>
    <x v="0"/>
    <x v="5"/>
    <x v="0"/>
    <n v="0"/>
    <n v="0"/>
    <n v="0"/>
    <x v="0"/>
    <s v="Yes"/>
    <n v="1"/>
    <n v="0"/>
  </r>
  <r>
    <x v="65"/>
    <x v="7"/>
    <x v="0"/>
    <x v="7"/>
    <x v="0"/>
    <n v="0"/>
    <n v="0"/>
    <n v="0"/>
    <x v="0"/>
    <s v="Yes"/>
    <n v="1"/>
    <n v="0"/>
  </r>
  <r>
    <x v="65"/>
    <x v="6"/>
    <x v="0"/>
    <x v="6"/>
    <x v="0"/>
    <n v="0"/>
    <n v="0"/>
    <n v="0"/>
    <x v="0"/>
    <s v="Yes"/>
    <n v="1"/>
    <n v="0"/>
  </r>
  <r>
    <x v="65"/>
    <x v="11"/>
    <x v="0"/>
    <x v="11"/>
    <x v="0"/>
    <n v="0"/>
    <n v="0"/>
    <n v="0"/>
    <x v="0"/>
    <s v="Yes"/>
    <n v="1"/>
    <n v="0"/>
  </r>
  <r>
    <x v="65"/>
    <x v="4"/>
    <x v="0"/>
    <x v="4"/>
    <x v="0"/>
    <n v="0"/>
    <n v="0"/>
    <n v="0"/>
    <x v="0"/>
    <s v="Yes"/>
    <n v="1"/>
    <n v="0"/>
  </r>
  <r>
    <x v="65"/>
    <x v="8"/>
    <x v="0"/>
    <x v="8"/>
    <x v="0"/>
    <n v="0"/>
    <n v="0"/>
    <n v="0"/>
    <x v="0"/>
    <s v="Yes"/>
    <n v="1"/>
    <n v="0"/>
  </r>
  <r>
    <x v="65"/>
    <x v="0"/>
    <x v="0"/>
    <x v="0"/>
    <x v="0"/>
    <n v="0"/>
    <n v="0"/>
    <n v="0"/>
    <x v="0"/>
    <s v="Yes"/>
    <n v="1"/>
    <n v="0"/>
  </r>
  <r>
    <x v="65"/>
    <x v="1"/>
    <x v="0"/>
    <x v="1"/>
    <x v="0"/>
    <n v="0"/>
    <n v="0"/>
    <n v="0"/>
    <x v="0"/>
    <s v="Yes"/>
    <n v="1"/>
    <n v="0"/>
  </r>
  <r>
    <x v="65"/>
    <x v="2"/>
    <x v="0"/>
    <x v="2"/>
    <x v="0"/>
    <n v="0"/>
    <n v="0"/>
    <n v="0"/>
    <x v="0"/>
    <s v="Yes"/>
    <n v="1"/>
    <n v="0"/>
  </r>
  <r>
    <x v="65"/>
    <x v="3"/>
    <x v="0"/>
    <x v="3"/>
    <x v="0"/>
    <n v="0"/>
    <n v="0"/>
    <n v="0"/>
    <x v="0"/>
    <s v="Yes"/>
    <n v="1"/>
    <n v="0"/>
  </r>
  <r>
    <x v="65"/>
    <x v="10"/>
    <x v="0"/>
    <x v="10"/>
    <x v="3"/>
    <n v="28.4"/>
    <n v="12"/>
    <n v="2.3666666666666667"/>
    <x v="2"/>
    <s v="Yes"/>
    <n v="1"/>
    <n v="13.99"/>
  </r>
  <r>
    <x v="65"/>
    <x v="9"/>
    <x v="0"/>
    <x v="9"/>
    <x v="3"/>
    <n v="33.1"/>
    <n v="21"/>
    <n v="1.5761904761904764"/>
    <x v="6"/>
    <s v="No"/>
    <n v="0"/>
    <n v="13.99"/>
  </r>
  <r>
    <x v="66"/>
    <x v="7"/>
    <x v="0"/>
    <x v="7"/>
    <x v="1"/>
    <n v="14.2"/>
    <n v="5"/>
    <n v="2.84"/>
    <x v="1"/>
    <s v="No"/>
    <n v="0"/>
    <n v="8.99"/>
  </r>
  <r>
    <x v="66"/>
    <x v="4"/>
    <x v="0"/>
    <x v="4"/>
    <x v="3"/>
    <n v="25.1"/>
    <n v="9"/>
    <n v="2.7888888888888892"/>
    <x v="6"/>
    <s v="No"/>
    <n v="0"/>
    <n v="13.99"/>
  </r>
  <r>
    <x v="66"/>
    <x v="6"/>
    <x v="0"/>
    <x v="6"/>
    <x v="1"/>
    <n v="23"/>
    <n v="12"/>
    <n v="1.9166666666666667"/>
    <x v="1"/>
    <s v="No"/>
    <n v="0"/>
    <n v="8.99"/>
  </r>
  <r>
    <x v="66"/>
    <x v="9"/>
    <x v="0"/>
    <x v="9"/>
    <x v="3"/>
    <n v="26.1"/>
    <n v="12"/>
    <n v="2.1750000000000003"/>
    <x v="5"/>
    <s v="No"/>
    <n v="0"/>
    <n v="13.99"/>
  </r>
  <r>
    <x v="66"/>
    <x v="8"/>
    <x v="0"/>
    <x v="8"/>
    <x v="1"/>
    <n v="29.3"/>
    <n v="14"/>
    <n v="2.092857142857143"/>
    <x v="1"/>
    <s v="No"/>
    <n v="0"/>
    <n v="8.99"/>
  </r>
  <r>
    <x v="66"/>
    <x v="5"/>
    <x v="0"/>
    <x v="5"/>
    <x v="3"/>
    <n v="36"/>
    <n v="17"/>
    <n v="2.1176470588235294"/>
    <x v="6"/>
    <s v="No"/>
    <n v="0"/>
    <n v="13.99"/>
  </r>
  <r>
    <x v="66"/>
    <x v="3"/>
    <x v="0"/>
    <x v="3"/>
    <x v="3"/>
    <n v="42.3"/>
    <n v="18"/>
    <n v="2.3499999999999996"/>
    <x v="5"/>
    <s v="No"/>
    <n v="0"/>
    <n v="13.99"/>
  </r>
  <r>
    <x v="66"/>
    <x v="2"/>
    <x v="0"/>
    <x v="2"/>
    <x v="3"/>
    <n v="48.2"/>
    <n v="20"/>
    <n v="2.41"/>
    <x v="1"/>
    <s v="No"/>
    <n v="0"/>
    <n v="13.99"/>
  </r>
  <r>
    <x v="66"/>
    <x v="0"/>
    <x v="0"/>
    <x v="0"/>
    <x v="3"/>
    <n v="55.8"/>
    <n v="21"/>
    <n v="2.657142857142857"/>
    <x v="5"/>
    <s v="No"/>
    <n v="0"/>
    <n v="13.99"/>
  </r>
  <r>
    <x v="66"/>
    <x v="10"/>
    <x v="0"/>
    <x v="10"/>
    <x v="3"/>
    <n v="49.6"/>
    <n v="27"/>
    <n v="1.837037037037037"/>
    <x v="1"/>
    <s v="No"/>
    <n v="0"/>
    <n v="13.99"/>
  </r>
  <r>
    <x v="66"/>
    <x v="11"/>
    <x v="0"/>
    <x v="11"/>
    <x v="2"/>
    <n v="54.6"/>
    <n v="28"/>
    <n v="1.95"/>
    <x v="1"/>
    <s v="No"/>
    <n v="0"/>
    <n v="17.989999999999998"/>
  </r>
  <r>
    <x v="66"/>
    <x v="1"/>
    <x v="0"/>
    <x v="1"/>
    <x v="3"/>
    <n v="49.2"/>
    <n v="29"/>
    <n v="1.6965517241379311"/>
    <x v="2"/>
    <s v="No"/>
    <n v="0"/>
    <n v="13.99"/>
  </r>
  <r>
    <x v="67"/>
    <x v="4"/>
    <x v="0"/>
    <x v="4"/>
    <x v="0"/>
    <n v="0"/>
    <n v="0"/>
    <n v="0"/>
    <x v="0"/>
    <s v="Yes"/>
    <n v="1"/>
    <n v="0"/>
  </r>
  <r>
    <x v="67"/>
    <x v="8"/>
    <x v="0"/>
    <x v="8"/>
    <x v="0"/>
    <n v="0"/>
    <n v="0"/>
    <n v="0"/>
    <x v="0"/>
    <s v="Yes"/>
    <n v="1"/>
    <n v="0"/>
  </r>
  <r>
    <x v="67"/>
    <x v="0"/>
    <x v="0"/>
    <x v="0"/>
    <x v="0"/>
    <n v="0"/>
    <n v="0"/>
    <n v="0"/>
    <x v="0"/>
    <s v="Yes"/>
    <n v="1"/>
    <n v="0"/>
  </r>
  <r>
    <x v="67"/>
    <x v="1"/>
    <x v="0"/>
    <x v="1"/>
    <x v="0"/>
    <n v="0"/>
    <n v="0"/>
    <n v="0"/>
    <x v="0"/>
    <s v="Yes"/>
    <n v="1"/>
    <n v="0"/>
  </r>
  <r>
    <x v="67"/>
    <x v="2"/>
    <x v="0"/>
    <x v="2"/>
    <x v="0"/>
    <n v="0"/>
    <n v="0"/>
    <n v="0"/>
    <x v="0"/>
    <s v="Yes"/>
    <n v="1"/>
    <n v="0"/>
  </r>
  <r>
    <x v="67"/>
    <x v="3"/>
    <x v="0"/>
    <x v="3"/>
    <x v="0"/>
    <n v="0"/>
    <n v="0"/>
    <n v="0"/>
    <x v="0"/>
    <s v="Yes"/>
    <n v="1"/>
    <n v="0"/>
  </r>
  <r>
    <x v="67"/>
    <x v="11"/>
    <x v="0"/>
    <x v="11"/>
    <x v="1"/>
    <n v="15"/>
    <n v="5"/>
    <n v="3"/>
    <x v="3"/>
    <s v="Yes"/>
    <n v="1"/>
    <n v="8.99"/>
  </r>
  <r>
    <x v="67"/>
    <x v="6"/>
    <x v="0"/>
    <x v="6"/>
    <x v="1"/>
    <n v="19"/>
    <n v="7"/>
    <n v="2.7142857142857144"/>
    <x v="2"/>
    <s v="No"/>
    <n v="0"/>
    <n v="8.99"/>
  </r>
  <r>
    <x v="67"/>
    <x v="7"/>
    <x v="0"/>
    <x v="7"/>
    <x v="3"/>
    <n v="19.399999999999999"/>
    <n v="15"/>
    <n v="1.2933333333333332"/>
    <x v="3"/>
    <s v="No"/>
    <n v="0"/>
    <n v="13.99"/>
  </r>
  <r>
    <x v="67"/>
    <x v="5"/>
    <x v="0"/>
    <x v="5"/>
    <x v="3"/>
    <n v="29.4"/>
    <n v="16"/>
    <n v="1.8374999999999999"/>
    <x v="2"/>
    <s v="No"/>
    <n v="0"/>
    <n v="13.99"/>
  </r>
  <r>
    <x v="67"/>
    <x v="9"/>
    <x v="0"/>
    <x v="9"/>
    <x v="3"/>
    <n v="40.5"/>
    <n v="24"/>
    <n v="1.6875"/>
    <x v="1"/>
    <s v="No"/>
    <n v="0"/>
    <n v="13.99"/>
  </r>
  <r>
    <x v="67"/>
    <x v="10"/>
    <x v="0"/>
    <x v="10"/>
    <x v="3"/>
    <n v="41.3"/>
    <n v="24"/>
    <n v="1.7208333333333332"/>
    <x v="7"/>
    <s v="No"/>
    <n v="0"/>
    <n v="13.99"/>
  </r>
  <r>
    <x v="68"/>
    <x v="7"/>
    <x v="0"/>
    <x v="7"/>
    <x v="3"/>
    <n v="14"/>
    <n v="7"/>
    <n v="2"/>
    <x v="3"/>
    <s v="No"/>
    <n v="0"/>
    <n v="13.99"/>
  </r>
  <r>
    <x v="68"/>
    <x v="6"/>
    <x v="0"/>
    <x v="6"/>
    <x v="3"/>
    <n v="21.9"/>
    <n v="7"/>
    <n v="3.1285714285714286"/>
    <x v="1"/>
    <s v="No"/>
    <n v="0"/>
    <n v="13.99"/>
  </r>
  <r>
    <x v="68"/>
    <x v="2"/>
    <x v="0"/>
    <x v="2"/>
    <x v="3"/>
    <n v="23.7"/>
    <n v="8"/>
    <n v="2.9624999999999999"/>
    <x v="5"/>
    <s v="No"/>
    <n v="0"/>
    <n v="13.99"/>
  </r>
  <r>
    <x v="68"/>
    <x v="3"/>
    <x v="0"/>
    <x v="3"/>
    <x v="1"/>
    <n v="26.2"/>
    <n v="9"/>
    <n v="2.911111111111111"/>
    <x v="7"/>
    <s v="No"/>
    <n v="0"/>
    <n v="8.99"/>
  </r>
  <r>
    <x v="68"/>
    <x v="0"/>
    <x v="0"/>
    <x v="0"/>
    <x v="1"/>
    <n v="21.5"/>
    <n v="12"/>
    <n v="1.7916666666666667"/>
    <x v="2"/>
    <s v="No"/>
    <n v="0"/>
    <n v="8.99"/>
  </r>
  <r>
    <x v="68"/>
    <x v="1"/>
    <x v="0"/>
    <x v="1"/>
    <x v="3"/>
    <n v="42.7"/>
    <n v="12"/>
    <n v="3.5583333333333336"/>
    <x v="7"/>
    <s v="No"/>
    <n v="0"/>
    <n v="13.99"/>
  </r>
  <r>
    <x v="68"/>
    <x v="4"/>
    <x v="0"/>
    <x v="4"/>
    <x v="3"/>
    <n v="31.6"/>
    <n v="17"/>
    <n v="1.8588235294117648"/>
    <x v="1"/>
    <s v="No"/>
    <n v="0"/>
    <n v="13.99"/>
  </r>
  <r>
    <x v="68"/>
    <x v="11"/>
    <x v="0"/>
    <x v="11"/>
    <x v="3"/>
    <n v="43.7"/>
    <n v="17"/>
    <n v="2.5705882352941178"/>
    <x v="4"/>
    <s v="No"/>
    <n v="0"/>
    <n v="13.99"/>
  </r>
  <r>
    <x v="68"/>
    <x v="8"/>
    <x v="0"/>
    <x v="8"/>
    <x v="3"/>
    <n v="38.4"/>
    <n v="25"/>
    <n v="1.536"/>
    <x v="7"/>
    <s v="No"/>
    <n v="0"/>
    <n v="13.99"/>
  </r>
  <r>
    <x v="68"/>
    <x v="10"/>
    <x v="0"/>
    <x v="10"/>
    <x v="3"/>
    <n v="52.5"/>
    <n v="27"/>
    <n v="1.9444444444444444"/>
    <x v="3"/>
    <s v="No"/>
    <n v="0"/>
    <n v="13.99"/>
  </r>
  <r>
    <x v="68"/>
    <x v="5"/>
    <x v="0"/>
    <x v="5"/>
    <x v="2"/>
    <n v="53.7"/>
    <n v="32"/>
    <n v="1.6781250000000001"/>
    <x v="7"/>
    <s v="No"/>
    <n v="0"/>
    <n v="17.989999999999998"/>
  </r>
  <r>
    <x v="68"/>
    <x v="9"/>
    <x v="0"/>
    <x v="9"/>
    <x v="2"/>
    <n v="66.3"/>
    <n v="32"/>
    <n v="2.0718749999999999"/>
    <x v="3"/>
    <s v="No"/>
    <n v="0"/>
    <n v="17.989999999999998"/>
  </r>
  <r>
    <x v="69"/>
    <x v="11"/>
    <x v="0"/>
    <x v="11"/>
    <x v="1"/>
    <n v="15.4"/>
    <n v="5"/>
    <n v="3.08"/>
    <x v="2"/>
    <s v="No"/>
    <n v="0"/>
    <n v="8.99"/>
  </r>
  <r>
    <x v="69"/>
    <x v="1"/>
    <x v="0"/>
    <x v="1"/>
    <x v="1"/>
    <n v="11.7"/>
    <n v="6"/>
    <n v="1.95"/>
    <x v="5"/>
    <s v="No"/>
    <n v="0"/>
    <n v="8.99"/>
  </r>
  <r>
    <x v="69"/>
    <x v="7"/>
    <x v="0"/>
    <x v="7"/>
    <x v="3"/>
    <n v="27.5"/>
    <n v="7"/>
    <n v="3.9285714285714284"/>
    <x v="1"/>
    <s v="No"/>
    <n v="0"/>
    <n v="13.99"/>
  </r>
  <r>
    <x v="69"/>
    <x v="2"/>
    <x v="0"/>
    <x v="2"/>
    <x v="3"/>
    <n v="32.200000000000003"/>
    <n v="12"/>
    <n v="2.6833333333333336"/>
    <x v="7"/>
    <s v="No"/>
    <n v="0"/>
    <n v="13.99"/>
  </r>
  <r>
    <x v="69"/>
    <x v="0"/>
    <x v="0"/>
    <x v="0"/>
    <x v="3"/>
    <n v="34.200000000000003"/>
    <n v="15"/>
    <n v="2.2800000000000002"/>
    <x v="4"/>
    <s v="No"/>
    <n v="0"/>
    <n v="13.99"/>
  </r>
  <r>
    <x v="69"/>
    <x v="5"/>
    <x v="0"/>
    <x v="5"/>
    <x v="2"/>
    <n v="47.9"/>
    <n v="15"/>
    <n v="3.1933333333333334"/>
    <x v="4"/>
    <s v="No"/>
    <n v="0"/>
    <n v="17.989999999999998"/>
  </r>
  <r>
    <x v="69"/>
    <x v="10"/>
    <x v="0"/>
    <x v="10"/>
    <x v="3"/>
    <n v="33.799999999999997"/>
    <n v="16"/>
    <n v="2.1124999999999998"/>
    <x v="4"/>
    <s v="No"/>
    <n v="0"/>
    <n v="13.99"/>
  </r>
  <r>
    <x v="69"/>
    <x v="8"/>
    <x v="0"/>
    <x v="8"/>
    <x v="3"/>
    <n v="50"/>
    <n v="19"/>
    <n v="2.6315789473684212"/>
    <x v="1"/>
    <s v="No"/>
    <n v="0"/>
    <n v="13.99"/>
  </r>
  <r>
    <x v="69"/>
    <x v="6"/>
    <x v="0"/>
    <x v="6"/>
    <x v="2"/>
    <n v="33"/>
    <n v="20"/>
    <n v="1.65"/>
    <x v="6"/>
    <s v="No"/>
    <n v="0"/>
    <n v="17.989999999999998"/>
  </r>
  <r>
    <x v="69"/>
    <x v="9"/>
    <x v="0"/>
    <x v="9"/>
    <x v="2"/>
    <n v="61.9"/>
    <n v="20"/>
    <n v="3.0949999999999998"/>
    <x v="5"/>
    <s v="No"/>
    <n v="0"/>
    <n v="17.989999999999998"/>
  </r>
  <r>
    <x v="69"/>
    <x v="3"/>
    <x v="0"/>
    <x v="3"/>
    <x v="3"/>
    <n v="43.5"/>
    <n v="21"/>
    <n v="2.0714285714285716"/>
    <x v="5"/>
    <s v="No"/>
    <n v="0"/>
    <n v="13.99"/>
  </r>
  <r>
    <x v="69"/>
    <x v="4"/>
    <x v="0"/>
    <x v="4"/>
    <x v="2"/>
    <n v="58.5"/>
    <n v="23"/>
    <n v="2.5434782608695654"/>
    <x v="4"/>
    <s v="No"/>
    <n v="0"/>
    <n v="17.989999999999998"/>
  </r>
  <r>
    <x v="70"/>
    <x v="7"/>
    <x v="0"/>
    <x v="7"/>
    <x v="0"/>
    <n v="0"/>
    <n v="0"/>
    <n v="0"/>
    <x v="0"/>
    <s v="Yes"/>
    <n v="1"/>
    <n v="0"/>
  </r>
  <r>
    <x v="70"/>
    <x v="6"/>
    <x v="0"/>
    <x v="6"/>
    <x v="0"/>
    <n v="0"/>
    <n v="0"/>
    <n v="0"/>
    <x v="0"/>
    <s v="Yes"/>
    <n v="1"/>
    <n v="0"/>
  </r>
  <r>
    <x v="70"/>
    <x v="11"/>
    <x v="0"/>
    <x v="11"/>
    <x v="0"/>
    <n v="0"/>
    <n v="0"/>
    <n v="0"/>
    <x v="0"/>
    <s v="Yes"/>
    <n v="1"/>
    <n v="0"/>
  </r>
  <r>
    <x v="70"/>
    <x v="4"/>
    <x v="0"/>
    <x v="4"/>
    <x v="0"/>
    <n v="0"/>
    <n v="0"/>
    <n v="0"/>
    <x v="0"/>
    <s v="Yes"/>
    <n v="1"/>
    <n v="0"/>
  </r>
  <r>
    <x v="70"/>
    <x v="8"/>
    <x v="0"/>
    <x v="8"/>
    <x v="0"/>
    <n v="0"/>
    <n v="0"/>
    <n v="0"/>
    <x v="0"/>
    <s v="Yes"/>
    <n v="1"/>
    <n v="0"/>
  </r>
  <r>
    <x v="70"/>
    <x v="0"/>
    <x v="0"/>
    <x v="0"/>
    <x v="0"/>
    <n v="0"/>
    <n v="0"/>
    <n v="0"/>
    <x v="0"/>
    <s v="Yes"/>
    <n v="1"/>
    <n v="0"/>
  </r>
  <r>
    <x v="70"/>
    <x v="1"/>
    <x v="0"/>
    <x v="1"/>
    <x v="0"/>
    <n v="0"/>
    <n v="0"/>
    <n v="0"/>
    <x v="0"/>
    <s v="Yes"/>
    <n v="1"/>
    <n v="0"/>
  </r>
  <r>
    <x v="70"/>
    <x v="2"/>
    <x v="0"/>
    <x v="2"/>
    <x v="0"/>
    <n v="0"/>
    <n v="0"/>
    <n v="0"/>
    <x v="0"/>
    <s v="Yes"/>
    <n v="1"/>
    <n v="0"/>
  </r>
  <r>
    <x v="70"/>
    <x v="3"/>
    <x v="0"/>
    <x v="3"/>
    <x v="0"/>
    <n v="0"/>
    <n v="0"/>
    <n v="0"/>
    <x v="0"/>
    <s v="Yes"/>
    <n v="1"/>
    <n v="0"/>
  </r>
  <r>
    <x v="70"/>
    <x v="9"/>
    <x v="0"/>
    <x v="9"/>
    <x v="3"/>
    <n v="38.700000000000003"/>
    <n v="18"/>
    <n v="2.1500000000000004"/>
    <x v="6"/>
    <s v="No"/>
    <n v="0"/>
    <n v="13.99"/>
  </r>
  <r>
    <x v="70"/>
    <x v="5"/>
    <x v="0"/>
    <x v="5"/>
    <x v="3"/>
    <n v="57.2"/>
    <n v="24"/>
    <n v="2.3833333333333333"/>
    <x v="7"/>
    <s v="Yes"/>
    <n v="1"/>
    <n v="13.99"/>
  </r>
  <r>
    <x v="70"/>
    <x v="10"/>
    <x v="0"/>
    <x v="10"/>
    <x v="2"/>
    <n v="42.9"/>
    <n v="26"/>
    <n v="1.65"/>
    <x v="6"/>
    <s v="No"/>
    <n v="0"/>
    <n v="17.989999999999998"/>
  </r>
  <r>
    <x v="71"/>
    <x v="6"/>
    <x v="0"/>
    <x v="6"/>
    <x v="1"/>
    <n v="8.1999999999999993"/>
    <n v="6"/>
    <n v="1.3666666666666665"/>
    <x v="1"/>
    <s v="No"/>
    <n v="0"/>
    <n v="8.99"/>
  </r>
  <r>
    <x v="71"/>
    <x v="5"/>
    <x v="0"/>
    <x v="5"/>
    <x v="1"/>
    <n v="11.6"/>
    <n v="6"/>
    <n v="1.9333333333333333"/>
    <x v="1"/>
    <s v="No"/>
    <n v="0"/>
    <n v="8.99"/>
  </r>
  <r>
    <x v="71"/>
    <x v="10"/>
    <x v="0"/>
    <x v="10"/>
    <x v="1"/>
    <n v="21.2"/>
    <n v="7"/>
    <n v="3.0285714285714285"/>
    <x v="7"/>
    <s v="No"/>
    <n v="0"/>
    <n v="8.99"/>
  </r>
  <r>
    <x v="71"/>
    <x v="3"/>
    <x v="0"/>
    <x v="3"/>
    <x v="3"/>
    <n v="33.200000000000003"/>
    <n v="9"/>
    <n v="3.6888888888888891"/>
    <x v="3"/>
    <s v="No"/>
    <n v="0"/>
    <n v="13.99"/>
  </r>
  <r>
    <x v="71"/>
    <x v="0"/>
    <x v="0"/>
    <x v="0"/>
    <x v="3"/>
    <n v="13.7"/>
    <n v="11"/>
    <n v="1.2454545454545454"/>
    <x v="3"/>
    <s v="No"/>
    <n v="0"/>
    <n v="13.99"/>
  </r>
  <r>
    <x v="71"/>
    <x v="8"/>
    <x v="0"/>
    <x v="8"/>
    <x v="1"/>
    <n v="21.4"/>
    <n v="11"/>
    <n v="1.9454545454545453"/>
    <x v="5"/>
    <s v="No"/>
    <n v="0"/>
    <n v="8.99"/>
  </r>
  <r>
    <x v="71"/>
    <x v="2"/>
    <x v="0"/>
    <x v="2"/>
    <x v="3"/>
    <n v="30.1"/>
    <n v="11"/>
    <n v="2.7363636363636363"/>
    <x v="6"/>
    <s v="No"/>
    <n v="0"/>
    <n v="13.99"/>
  </r>
  <r>
    <x v="71"/>
    <x v="9"/>
    <x v="0"/>
    <x v="9"/>
    <x v="1"/>
    <n v="18.399999999999999"/>
    <n v="12"/>
    <n v="1.5333333333333332"/>
    <x v="4"/>
    <s v="No"/>
    <n v="0"/>
    <n v="8.99"/>
  </r>
  <r>
    <x v="71"/>
    <x v="1"/>
    <x v="0"/>
    <x v="1"/>
    <x v="1"/>
    <n v="32.200000000000003"/>
    <n v="15"/>
    <n v="2.1466666666666669"/>
    <x v="3"/>
    <s v="No"/>
    <n v="0"/>
    <n v="8.99"/>
  </r>
  <r>
    <x v="71"/>
    <x v="7"/>
    <x v="0"/>
    <x v="7"/>
    <x v="3"/>
    <n v="33.6"/>
    <n v="15"/>
    <n v="2.2400000000000002"/>
    <x v="4"/>
    <s v="No"/>
    <n v="0"/>
    <n v="13.99"/>
  </r>
  <r>
    <x v="71"/>
    <x v="11"/>
    <x v="0"/>
    <x v="11"/>
    <x v="3"/>
    <n v="34.6"/>
    <n v="16"/>
    <n v="2.1625000000000001"/>
    <x v="5"/>
    <s v="No"/>
    <n v="0"/>
    <n v="13.99"/>
  </r>
  <r>
    <x v="71"/>
    <x v="4"/>
    <x v="0"/>
    <x v="4"/>
    <x v="2"/>
    <n v="37.9"/>
    <n v="17"/>
    <n v="2.2294117647058824"/>
    <x v="4"/>
    <s v="No"/>
    <n v="0"/>
    <n v="17.989999999999998"/>
  </r>
  <r>
    <x v="72"/>
    <x v="3"/>
    <x v="0"/>
    <x v="3"/>
    <x v="0"/>
    <n v="0"/>
    <n v="0"/>
    <n v="0"/>
    <x v="0"/>
    <s v="Yes"/>
    <n v="1"/>
    <n v="0"/>
  </r>
  <r>
    <x v="72"/>
    <x v="8"/>
    <x v="0"/>
    <x v="8"/>
    <x v="1"/>
    <n v="13.6"/>
    <n v="2"/>
    <n v="6.8"/>
    <x v="2"/>
    <s v="No"/>
    <n v="0"/>
    <n v="8.99"/>
  </r>
  <r>
    <x v="72"/>
    <x v="4"/>
    <x v="0"/>
    <x v="4"/>
    <x v="1"/>
    <n v="20.3"/>
    <n v="5"/>
    <n v="4.0600000000000005"/>
    <x v="1"/>
    <s v="No"/>
    <n v="0"/>
    <n v="8.99"/>
  </r>
  <r>
    <x v="72"/>
    <x v="0"/>
    <x v="0"/>
    <x v="0"/>
    <x v="3"/>
    <n v="15.1"/>
    <n v="7"/>
    <n v="2.157142857142857"/>
    <x v="1"/>
    <s v="No"/>
    <n v="0"/>
    <n v="13.99"/>
  </r>
  <r>
    <x v="72"/>
    <x v="9"/>
    <x v="0"/>
    <x v="9"/>
    <x v="3"/>
    <n v="41.7"/>
    <n v="17"/>
    <n v="2.4529411764705884"/>
    <x v="7"/>
    <s v="No"/>
    <n v="0"/>
    <n v="13.99"/>
  </r>
  <r>
    <x v="72"/>
    <x v="10"/>
    <x v="0"/>
    <x v="10"/>
    <x v="1"/>
    <n v="32.1"/>
    <n v="18"/>
    <n v="1.7833333333333334"/>
    <x v="1"/>
    <s v="No"/>
    <n v="0"/>
    <n v="8.99"/>
  </r>
  <r>
    <x v="72"/>
    <x v="2"/>
    <x v="0"/>
    <x v="2"/>
    <x v="2"/>
    <n v="40.299999999999997"/>
    <n v="18"/>
    <n v="2.2388888888888889"/>
    <x v="7"/>
    <s v="Yes"/>
    <n v="1"/>
    <n v="17.989999999999998"/>
  </r>
  <r>
    <x v="72"/>
    <x v="7"/>
    <x v="0"/>
    <x v="7"/>
    <x v="1"/>
    <n v="39.4"/>
    <n v="20"/>
    <n v="1.97"/>
    <x v="1"/>
    <s v="No"/>
    <n v="0"/>
    <n v="8.99"/>
  </r>
  <r>
    <x v="72"/>
    <x v="6"/>
    <x v="0"/>
    <x v="6"/>
    <x v="2"/>
    <n v="45.2"/>
    <n v="20"/>
    <n v="2.2600000000000002"/>
    <x v="3"/>
    <s v="No"/>
    <n v="0"/>
    <n v="17.989999999999998"/>
  </r>
  <r>
    <x v="72"/>
    <x v="1"/>
    <x v="0"/>
    <x v="1"/>
    <x v="2"/>
    <n v="58.4"/>
    <n v="36"/>
    <n v="1.6222222222222222"/>
    <x v="1"/>
    <s v="No"/>
    <n v="0"/>
    <n v="17.989999999999998"/>
  </r>
  <r>
    <x v="72"/>
    <x v="11"/>
    <x v="0"/>
    <x v="11"/>
    <x v="2"/>
    <n v="53.3"/>
    <n v="37"/>
    <n v="1.4405405405405405"/>
    <x v="2"/>
    <s v="No"/>
    <n v="0"/>
    <n v="17.989999999999998"/>
  </r>
  <r>
    <x v="72"/>
    <x v="5"/>
    <x v="0"/>
    <x v="5"/>
    <x v="2"/>
    <n v="67"/>
    <n v="38"/>
    <n v="1.763157894736842"/>
    <x v="3"/>
    <s v="No"/>
    <n v="0"/>
    <n v="17.989999999999998"/>
  </r>
  <r>
    <x v="73"/>
    <x v="1"/>
    <x v="0"/>
    <x v="1"/>
    <x v="0"/>
    <n v="0"/>
    <n v="0"/>
    <n v="0"/>
    <x v="0"/>
    <s v="Yes"/>
    <n v="1"/>
    <n v="0"/>
  </r>
  <r>
    <x v="73"/>
    <x v="2"/>
    <x v="0"/>
    <x v="2"/>
    <x v="0"/>
    <n v="0"/>
    <n v="0"/>
    <n v="0"/>
    <x v="0"/>
    <s v="Yes"/>
    <n v="1"/>
    <n v="0"/>
  </r>
  <r>
    <x v="73"/>
    <x v="3"/>
    <x v="0"/>
    <x v="3"/>
    <x v="0"/>
    <n v="0"/>
    <n v="0"/>
    <n v="0"/>
    <x v="0"/>
    <s v="Yes"/>
    <n v="1"/>
    <n v="0"/>
  </r>
  <r>
    <x v="73"/>
    <x v="0"/>
    <x v="0"/>
    <x v="0"/>
    <x v="1"/>
    <n v="20.2"/>
    <n v="11"/>
    <n v="1.8363636363636362"/>
    <x v="4"/>
    <s v="Yes"/>
    <n v="1"/>
    <n v="8.99"/>
  </r>
  <r>
    <x v="73"/>
    <x v="4"/>
    <x v="0"/>
    <x v="4"/>
    <x v="1"/>
    <n v="12.7"/>
    <n v="12"/>
    <n v="1.0583333333333333"/>
    <x v="1"/>
    <s v="No"/>
    <n v="0"/>
    <n v="8.99"/>
  </r>
  <r>
    <x v="73"/>
    <x v="6"/>
    <x v="0"/>
    <x v="6"/>
    <x v="1"/>
    <n v="20.7"/>
    <n v="12"/>
    <n v="1.7249999999999999"/>
    <x v="4"/>
    <s v="No"/>
    <n v="0"/>
    <n v="8.99"/>
  </r>
  <r>
    <x v="73"/>
    <x v="10"/>
    <x v="0"/>
    <x v="10"/>
    <x v="1"/>
    <n v="26.2"/>
    <n v="13"/>
    <n v="2.0153846153846153"/>
    <x v="1"/>
    <s v="No"/>
    <n v="0"/>
    <n v="8.99"/>
  </r>
  <r>
    <x v="73"/>
    <x v="9"/>
    <x v="0"/>
    <x v="9"/>
    <x v="3"/>
    <n v="36.5"/>
    <n v="13"/>
    <n v="2.8076923076923075"/>
    <x v="1"/>
    <s v="No"/>
    <n v="0"/>
    <n v="13.99"/>
  </r>
  <r>
    <x v="73"/>
    <x v="11"/>
    <x v="0"/>
    <x v="11"/>
    <x v="1"/>
    <n v="30.8"/>
    <n v="19"/>
    <n v="1.6210526315789473"/>
    <x v="6"/>
    <s v="No"/>
    <n v="0"/>
    <n v="8.99"/>
  </r>
  <r>
    <x v="73"/>
    <x v="7"/>
    <x v="0"/>
    <x v="7"/>
    <x v="1"/>
    <n v="38.200000000000003"/>
    <n v="22"/>
    <n v="1.7363636363636366"/>
    <x v="4"/>
    <s v="No"/>
    <n v="0"/>
    <n v="8.99"/>
  </r>
  <r>
    <x v="73"/>
    <x v="5"/>
    <x v="0"/>
    <x v="5"/>
    <x v="3"/>
    <n v="46.5"/>
    <n v="22"/>
    <n v="2.1136363636363638"/>
    <x v="3"/>
    <s v="No"/>
    <n v="0"/>
    <n v="13.99"/>
  </r>
  <r>
    <x v="73"/>
    <x v="8"/>
    <x v="0"/>
    <x v="8"/>
    <x v="2"/>
    <n v="47.5"/>
    <n v="23"/>
    <n v="2.0652173913043477"/>
    <x v="5"/>
    <s v="No"/>
    <n v="0"/>
    <n v="17.989999999999998"/>
  </r>
  <r>
    <x v="74"/>
    <x v="0"/>
    <x v="0"/>
    <x v="0"/>
    <x v="0"/>
    <n v="0"/>
    <n v="0"/>
    <n v="0"/>
    <x v="0"/>
    <s v="Yes"/>
    <n v="1"/>
    <n v="0"/>
  </r>
  <r>
    <x v="74"/>
    <x v="1"/>
    <x v="0"/>
    <x v="1"/>
    <x v="0"/>
    <n v="0"/>
    <n v="0"/>
    <n v="0"/>
    <x v="0"/>
    <s v="Yes"/>
    <n v="1"/>
    <n v="0"/>
  </r>
  <r>
    <x v="74"/>
    <x v="2"/>
    <x v="0"/>
    <x v="2"/>
    <x v="0"/>
    <n v="0"/>
    <n v="0"/>
    <n v="0"/>
    <x v="0"/>
    <s v="Yes"/>
    <n v="1"/>
    <n v="0"/>
  </r>
  <r>
    <x v="74"/>
    <x v="3"/>
    <x v="0"/>
    <x v="3"/>
    <x v="0"/>
    <n v="0"/>
    <n v="0"/>
    <n v="0"/>
    <x v="0"/>
    <s v="Yes"/>
    <n v="1"/>
    <n v="0"/>
  </r>
  <r>
    <x v="74"/>
    <x v="8"/>
    <x v="0"/>
    <x v="8"/>
    <x v="1"/>
    <n v="20.8"/>
    <n v="13"/>
    <n v="1.6"/>
    <x v="3"/>
    <s v="Yes"/>
    <n v="1"/>
    <n v="8.99"/>
  </r>
  <r>
    <x v="74"/>
    <x v="11"/>
    <x v="0"/>
    <x v="11"/>
    <x v="3"/>
    <n v="33.200000000000003"/>
    <n v="13"/>
    <n v="2.5538461538461541"/>
    <x v="4"/>
    <s v="No"/>
    <n v="0"/>
    <n v="13.99"/>
  </r>
  <r>
    <x v="74"/>
    <x v="10"/>
    <x v="0"/>
    <x v="10"/>
    <x v="3"/>
    <n v="23.2"/>
    <n v="15"/>
    <n v="1.5466666666666666"/>
    <x v="6"/>
    <s v="No"/>
    <n v="0"/>
    <n v="13.99"/>
  </r>
  <r>
    <x v="74"/>
    <x v="7"/>
    <x v="0"/>
    <x v="7"/>
    <x v="3"/>
    <n v="42.5"/>
    <n v="18"/>
    <n v="2.3611111111111112"/>
    <x v="1"/>
    <s v="No"/>
    <n v="0"/>
    <n v="13.99"/>
  </r>
  <r>
    <x v="74"/>
    <x v="6"/>
    <x v="0"/>
    <x v="6"/>
    <x v="1"/>
    <n v="27"/>
    <n v="20"/>
    <n v="1.35"/>
    <x v="7"/>
    <s v="No"/>
    <n v="0"/>
    <n v="8.99"/>
  </r>
  <r>
    <x v="74"/>
    <x v="5"/>
    <x v="0"/>
    <x v="5"/>
    <x v="2"/>
    <n v="52"/>
    <n v="21"/>
    <n v="2.4761904761904763"/>
    <x v="6"/>
    <s v="No"/>
    <n v="0"/>
    <n v="17.989999999999998"/>
  </r>
  <r>
    <x v="74"/>
    <x v="9"/>
    <x v="0"/>
    <x v="9"/>
    <x v="2"/>
    <n v="45.3"/>
    <n v="28"/>
    <n v="1.6178571428571427"/>
    <x v="6"/>
    <s v="No"/>
    <n v="0"/>
    <n v="17.989999999999998"/>
  </r>
  <r>
    <x v="74"/>
    <x v="4"/>
    <x v="0"/>
    <x v="4"/>
    <x v="2"/>
    <n v="54.1"/>
    <n v="28"/>
    <n v="1.9321428571428572"/>
    <x v="6"/>
    <s v="No"/>
    <n v="0"/>
    <n v="17.989999999999998"/>
  </r>
  <r>
    <x v="75"/>
    <x v="5"/>
    <x v="0"/>
    <x v="5"/>
    <x v="0"/>
    <n v="0"/>
    <n v="0"/>
    <n v="0"/>
    <x v="0"/>
    <s v="Yes"/>
    <n v="1"/>
    <n v="0"/>
  </r>
  <r>
    <x v="75"/>
    <x v="7"/>
    <x v="0"/>
    <x v="7"/>
    <x v="0"/>
    <n v="0"/>
    <n v="0"/>
    <n v="0"/>
    <x v="0"/>
    <s v="Yes"/>
    <n v="1"/>
    <n v="0"/>
  </r>
  <r>
    <x v="75"/>
    <x v="6"/>
    <x v="0"/>
    <x v="6"/>
    <x v="0"/>
    <n v="0"/>
    <n v="0"/>
    <n v="0"/>
    <x v="0"/>
    <s v="Yes"/>
    <n v="1"/>
    <n v="0"/>
  </r>
  <r>
    <x v="75"/>
    <x v="11"/>
    <x v="0"/>
    <x v="11"/>
    <x v="0"/>
    <n v="0"/>
    <n v="0"/>
    <n v="0"/>
    <x v="0"/>
    <s v="Yes"/>
    <n v="1"/>
    <n v="0"/>
  </r>
  <r>
    <x v="75"/>
    <x v="4"/>
    <x v="0"/>
    <x v="4"/>
    <x v="0"/>
    <n v="0"/>
    <n v="0"/>
    <n v="0"/>
    <x v="0"/>
    <s v="Yes"/>
    <n v="1"/>
    <n v="0"/>
  </r>
  <r>
    <x v="75"/>
    <x v="8"/>
    <x v="0"/>
    <x v="8"/>
    <x v="0"/>
    <n v="0"/>
    <n v="0"/>
    <n v="0"/>
    <x v="0"/>
    <s v="Yes"/>
    <n v="1"/>
    <n v="0"/>
  </r>
  <r>
    <x v="75"/>
    <x v="0"/>
    <x v="0"/>
    <x v="0"/>
    <x v="0"/>
    <n v="0"/>
    <n v="0"/>
    <n v="0"/>
    <x v="0"/>
    <s v="Yes"/>
    <n v="1"/>
    <n v="0"/>
  </r>
  <r>
    <x v="75"/>
    <x v="1"/>
    <x v="0"/>
    <x v="1"/>
    <x v="0"/>
    <n v="0"/>
    <n v="0"/>
    <n v="0"/>
    <x v="0"/>
    <s v="Yes"/>
    <n v="1"/>
    <n v="0"/>
  </r>
  <r>
    <x v="75"/>
    <x v="2"/>
    <x v="0"/>
    <x v="2"/>
    <x v="0"/>
    <n v="0"/>
    <n v="0"/>
    <n v="0"/>
    <x v="0"/>
    <s v="Yes"/>
    <n v="1"/>
    <n v="0"/>
  </r>
  <r>
    <x v="75"/>
    <x v="3"/>
    <x v="0"/>
    <x v="3"/>
    <x v="0"/>
    <n v="0"/>
    <n v="0"/>
    <n v="0"/>
    <x v="0"/>
    <s v="Yes"/>
    <n v="1"/>
    <n v="0"/>
  </r>
  <r>
    <x v="75"/>
    <x v="9"/>
    <x v="0"/>
    <x v="9"/>
    <x v="1"/>
    <n v="3.9"/>
    <n v="4"/>
    <n v="0.97499999999999998"/>
    <x v="7"/>
    <s v="No"/>
    <n v="0"/>
    <n v="8.99"/>
  </r>
  <r>
    <x v="75"/>
    <x v="10"/>
    <x v="0"/>
    <x v="10"/>
    <x v="2"/>
    <n v="49.4"/>
    <n v="29"/>
    <n v="1.7034482758620688"/>
    <x v="2"/>
    <s v="Yes"/>
    <n v="1"/>
    <n v="17.989999999999998"/>
  </r>
  <r>
    <x v="76"/>
    <x v="4"/>
    <x v="0"/>
    <x v="4"/>
    <x v="0"/>
    <n v="0"/>
    <n v="0"/>
    <n v="0"/>
    <x v="0"/>
    <s v="Yes"/>
    <n v="1"/>
    <n v="0"/>
  </r>
  <r>
    <x v="76"/>
    <x v="8"/>
    <x v="0"/>
    <x v="8"/>
    <x v="0"/>
    <n v="0"/>
    <n v="0"/>
    <n v="0"/>
    <x v="0"/>
    <s v="Yes"/>
    <n v="1"/>
    <n v="0"/>
  </r>
  <r>
    <x v="76"/>
    <x v="0"/>
    <x v="0"/>
    <x v="0"/>
    <x v="0"/>
    <n v="0"/>
    <n v="0"/>
    <n v="0"/>
    <x v="0"/>
    <s v="Yes"/>
    <n v="1"/>
    <n v="0"/>
  </r>
  <r>
    <x v="76"/>
    <x v="1"/>
    <x v="0"/>
    <x v="1"/>
    <x v="0"/>
    <n v="0"/>
    <n v="0"/>
    <n v="0"/>
    <x v="0"/>
    <s v="Yes"/>
    <n v="1"/>
    <n v="0"/>
  </r>
  <r>
    <x v="76"/>
    <x v="2"/>
    <x v="0"/>
    <x v="2"/>
    <x v="0"/>
    <n v="0"/>
    <n v="0"/>
    <n v="0"/>
    <x v="0"/>
    <s v="Yes"/>
    <n v="1"/>
    <n v="0"/>
  </r>
  <r>
    <x v="76"/>
    <x v="3"/>
    <x v="0"/>
    <x v="3"/>
    <x v="0"/>
    <n v="0"/>
    <n v="0"/>
    <n v="0"/>
    <x v="0"/>
    <s v="Yes"/>
    <n v="1"/>
    <n v="0"/>
  </r>
  <r>
    <x v="76"/>
    <x v="9"/>
    <x v="0"/>
    <x v="9"/>
    <x v="1"/>
    <n v="25.3"/>
    <n v="10"/>
    <n v="2.5300000000000002"/>
    <x v="1"/>
    <s v="No"/>
    <n v="0"/>
    <n v="8.99"/>
  </r>
  <r>
    <x v="76"/>
    <x v="5"/>
    <x v="0"/>
    <x v="5"/>
    <x v="1"/>
    <n v="14.6"/>
    <n v="15"/>
    <n v="0.97333333333333327"/>
    <x v="6"/>
    <s v="No"/>
    <n v="0"/>
    <n v="8.99"/>
  </r>
  <r>
    <x v="76"/>
    <x v="7"/>
    <x v="0"/>
    <x v="7"/>
    <x v="3"/>
    <n v="31"/>
    <n v="19"/>
    <n v="1.631578947368421"/>
    <x v="4"/>
    <s v="No"/>
    <n v="0"/>
    <n v="13.99"/>
  </r>
  <r>
    <x v="76"/>
    <x v="10"/>
    <x v="0"/>
    <x v="10"/>
    <x v="2"/>
    <n v="45.6"/>
    <n v="23"/>
    <n v="1.982608695652174"/>
    <x v="3"/>
    <s v="No"/>
    <n v="0"/>
    <n v="17.989999999999998"/>
  </r>
  <r>
    <x v="76"/>
    <x v="6"/>
    <x v="0"/>
    <x v="6"/>
    <x v="2"/>
    <n v="47.3"/>
    <n v="23"/>
    <n v="2.0565217391304347"/>
    <x v="6"/>
    <s v="No"/>
    <n v="0"/>
    <n v="17.989999999999998"/>
  </r>
  <r>
    <x v="76"/>
    <x v="11"/>
    <x v="0"/>
    <x v="11"/>
    <x v="2"/>
    <n v="53.4"/>
    <n v="28"/>
    <n v="1.907142857142857"/>
    <x v="3"/>
    <s v="Yes"/>
    <n v="1"/>
    <n v="17.989999999999998"/>
  </r>
  <r>
    <x v="77"/>
    <x v="3"/>
    <x v="0"/>
    <x v="3"/>
    <x v="1"/>
    <n v="16.3"/>
    <n v="4"/>
    <n v="4.0750000000000002"/>
    <x v="5"/>
    <s v="No"/>
    <n v="0"/>
    <n v="8.99"/>
  </r>
  <r>
    <x v="77"/>
    <x v="4"/>
    <x v="0"/>
    <x v="4"/>
    <x v="1"/>
    <n v="17.8"/>
    <n v="8"/>
    <n v="2.2250000000000001"/>
    <x v="7"/>
    <s v="No"/>
    <n v="0"/>
    <n v="8.99"/>
  </r>
  <r>
    <x v="77"/>
    <x v="8"/>
    <x v="0"/>
    <x v="8"/>
    <x v="1"/>
    <n v="24.3"/>
    <n v="10"/>
    <n v="2.4300000000000002"/>
    <x v="4"/>
    <s v="No"/>
    <n v="0"/>
    <n v="8.99"/>
  </r>
  <r>
    <x v="77"/>
    <x v="6"/>
    <x v="0"/>
    <x v="6"/>
    <x v="3"/>
    <n v="28.8"/>
    <n v="10"/>
    <n v="2.88"/>
    <x v="5"/>
    <s v="No"/>
    <n v="0"/>
    <n v="13.99"/>
  </r>
  <r>
    <x v="77"/>
    <x v="7"/>
    <x v="0"/>
    <x v="7"/>
    <x v="3"/>
    <n v="25.4"/>
    <n v="12"/>
    <n v="2.1166666666666667"/>
    <x v="5"/>
    <s v="No"/>
    <n v="0"/>
    <n v="13.99"/>
  </r>
  <r>
    <x v="77"/>
    <x v="11"/>
    <x v="0"/>
    <x v="11"/>
    <x v="3"/>
    <n v="26.6"/>
    <n v="14"/>
    <n v="1.9000000000000001"/>
    <x v="3"/>
    <s v="No"/>
    <n v="0"/>
    <n v="13.99"/>
  </r>
  <r>
    <x v="77"/>
    <x v="1"/>
    <x v="0"/>
    <x v="1"/>
    <x v="3"/>
    <n v="29.4"/>
    <n v="15"/>
    <n v="1.96"/>
    <x v="1"/>
    <s v="No"/>
    <n v="0"/>
    <n v="13.99"/>
  </r>
  <r>
    <x v="77"/>
    <x v="10"/>
    <x v="0"/>
    <x v="10"/>
    <x v="2"/>
    <n v="47.6"/>
    <n v="17"/>
    <n v="2.8000000000000003"/>
    <x v="5"/>
    <s v="No"/>
    <n v="0"/>
    <n v="17.989999999999998"/>
  </r>
  <r>
    <x v="77"/>
    <x v="5"/>
    <x v="0"/>
    <x v="5"/>
    <x v="1"/>
    <n v="32.9"/>
    <n v="18"/>
    <n v="1.8277777777777777"/>
    <x v="7"/>
    <s v="No"/>
    <n v="0"/>
    <n v="8.99"/>
  </r>
  <r>
    <x v="77"/>
    <x v="0"/>
    <x v="0"/>
    <x v="0"/>
    <x v="3"/>
    <n v="41.7"/>
    <n v="21"/>
    <n v="1.9857142857142858"/>
    <x v="3"/>
    <s v="No"/>
    <n v="0"/>
    <n v="13.99"/>
  </r>
  <r>
    <x v="77"/>
    <x v="9"/>
    <x v="0"/>
    <x v="9"/>
    <x v="2"/>
    <n v="47.5"/>
    <n v="22"/>
    <n v="2.1590909090909092"/>
    <x v="6"/>
    <s v="No"/>
    <n v="0"/>
    <n v="17.989999999999998"/>
  </r>
  <r>
    <x v="77"/>
    <x v="2"/>
    <x v="0"/>
    <x v="2"/>
    <x v="3"/>
    <n v="38.799999999999997"/>
    <n v="24"/>
    <n v="1.6166666666666665"/>
    <x v="6"/>
    <s v="No"/>
    <n v="0"/>
    <n v="13.99"/>
  </r>
  <r>
    <x v="78"/>
    <x v="11"/>
    <x v="0"/>
    <x v="11"/>
    <x v="0"/>
    <n v="0"/>
    <n v="0"/>
    <n v="0"/>
    <x v="0"/>
    <s v="Yes"/>
    <n v="1"/>
    <n v="0"/>
  </r>
  <r>
    <x v="78"/>
    <x v="4"/>
    <x v="0"/>
    <x v="4"/>
    <x v="0"/>
    <n v="0"/>
    <n v="0"/>
    <n v="0"/>
    <x v="0"/>
    <s v="Yes"/>
    <n v="1"/>
    <n v="0"/>
  </r>
  <r>
    <x v="78"/>
    <x v="8"/>
    <x v="0"/>
    <x v="8"/>
    <x v="0"/>
    <n v="0"/>
    <n v="0"/>
    <n v="0"/>
    <x v="0"/>
    <s v="Yes"/>
    <n v="1"/>
    <n v="0"/>
  </r>
  <r>
    <x v="78"/>
    <x v="0"/>
    <x v="0"/>
    <x v="0"/>
    <x v="0"/>
    <n v="0"/>
    <n v="0"/>
    <n v="0"/>
    <x v="0"/>
    <s v="Yes"/>
    <n v="1"/>
    <n v="0"/>
  </r>
  <r>
    <x v="78"/>
    <x v="1"/>
    <x v="0"/>
    <x v="1"/>
    <x v="0"/>
    <n v="0"/>
    <n v="0"/>
    <n v="0"/>
    <x v="0"/>
    <s v="Yes"/>
    <n v="1"/>
    <n v="0"/>
  </r>
  <r>
    <x v="78"/>
    <x v="2"/>
    <x v="0"/>
    <x v="2"/>
    <x v="0"/>
    <n v="0"/>
    <n v="0"/>
    <n v="0"/>
    <x v="0"/>
    <s v="Yes"/>
    <n v="1"/>
    <n v="0"/>
  </r>
  <r>
    <x v="78"/>
    <x v="3"/>
    <x v="0"/>
    <x v="3"/>
    <x v="0"/>
    <n v="0"/>
    <n v="0"/>
    <n v="0"/>
    <x v="0"/>
    <s v="Yes"/>
    <n v="1"/>
    <n v="0"/>
  </r>
  <r>
    <x v="78"/>
    <x v="6"/>
    <x v="0"/>
    <x v="6"/>
    <x v="1"/>
    <n v="2.6"/>
    <n v="2"/>
    <n v="1.3"/>
    <x v="2"/>
    <s v="Yes"/>
    <n v="1"/>
    <n v="8.99"/>
  </r>
  <r>
    <x v="78"/>
    <x v="7"/>
    <x v="0"/>
    <x v="7"/>
    <x v="3"/>
    <n v="24.6"/>
    <n v="7"/>
    <n v="3.5142857142857147"/>
    <x v="2"/>
    <s v="No"/>
    <n v="0"/>
    <n v="13.99"/>
  </r>
  <r>
    <x v="78"/>
    <x v="9"/>
    <x v="0"/>
    <x v="9"/>
    <x v="3"/>
    <n v="32.799999999999997"/>
    <n v="8"/>
    <n v="4.0999999999999996"/>
    <x v="6"/>
    <s v="No"/>
    <n v="0"/>
    <n v="13.99"/>
  </r>
  <r>
    <x v="78"/>
    <x v="5"/>
    <x v="0"/>
    <x v="5"/>
    <x v="2"/>
    <n v="48.4"/>
    <n v="28"/>
    <n v="1.7285714285714284"/>
    <x v="1"/>
    <s v="No"/>
    <n v="0"/>
    <n v="17.989999999999998"/>
  </r>
  <r>
    <x v="78"/>
    <x v="10"/>
    <x v="0"/>
    <x v="10"/>
    <x v="3"/>
    <n v="54.4"/>
    <n v="28"/>
    <n v="1.9428571428571428"/>
    <x v="6"/>
    <s v="No"/>
    <n v="0"/>
    <n v="13.99"/>
  </r>
  <r>
    <x v="79"/>
    <x v="9"/>
    <x v="0"/>
    <x v="9"/>
    <x v="1"/>
    <n v="7.4"/>
    <n v="1"/>
    <n v="7.4"/>
    <x v="2"/>
    <s v="No"/>
    <n v="0"/>
    <n v="8.99"/>
  </r>
  <r>
    <x v="79"/>
    <x v="7"/>
    <x v="0"/>
    <x v="7"/>
    <x v="3"/>
    <n v="5.5"/>
    <n v="4"/>
    <n v="1.375"/>
    <x v="1"/>
    <s v="No"/>
    <n v="0"/>
    <n v="13.99"/>
  </r>
  <r>
    <x v="79"/>
    <x v="5"/>
    <x v="0"/>
    <x v="5"/>
    <x v="1"/>
    <n v="22.5"/>
    <n v="6"/>
    <n v="3.75"/>
    <x v="5"/>
    <s v="No"/>
    <n v="0"/>
    <n v="8.99"/>
  </r>
  <r>
    <x v="79"/>
    <x v="10"/>
    <x v="0"/>
    <x v="10"/>
    <x v="1"/>
    <n v="9.1"/>
    <n v="7"/>
    <n v="1.3"/>
    <x v="4"/>
    <s v="No"/>
    <n v="0"/>
    <n v="8.99"/>
  </r>
  <r>
    <x v="79"/>
    <x v="4"/>
    <x v="0"/>
    <x v="4"/>
    <x v="1"/>
    <n v="25.6"/>
    <n v="10"/>
    <n v="2.56"/>
    <x v="3"/>
    <s v="No"/>
    <n v="0"/>
    <n v="8.99"/>
  </r>
  <r>
    <x v="79"/>
    <x v="0"/>
    <x v="0"/>
    <x v="0"/>
    <x v="3"/>
    <n v="37.799999999999997"/>
    <n v="10"/>
    <n v="3.78"/>
    <x v="4"/>
    <s v="No"/>
    <n v="0"/>
    <n v="13.99"/>
  </r>
  <r>
    <x v="79"/>
    <x v="3"/>
    <x v="0"/>
    <x v="3"/>
    <x v="3"/>
    <n v="31.6"/>
    <n v="13"/>
    <n v="2.430769230769231"/>
    <x v="6"/>
    <s v="No"/>
    <n v="0"/>
    <n v="13.99"/>
  </r>
  <r>
    <x v="79"/>
    <x v="6"/>
    <x v="0"/>
    <x v="6"/>
    <x v="3"/>
    <n v="50.4"/>
    <n v="25"/>
    <n v="2.016"/>
    <x v="5"/>
    <s v="No"/>
    <n v="0"/>
    <n v="13.99"/>
  </r>
  <r>
    <x v="79"/>
    <x v="2"/>
    <x v="0"/>
    <x v="2"/>
    <x v="2"/>
    <n v="39.9"/>
    <n v="29"/>
    <n v="1.3758620689655172"/>
    <x v="7"/>
    <s v="No"/>
    <n v="0"/>
    <n v="17.989999999999998"/>
  </r>
  <r>
    <x v="79"/>
    <x v="8"/>
    <x v="0"/>
    <x v="8"/>
    <x v="2"/>
    <n v="74.3"/>
    <n v="33"/>
    <n v="2.2515151515151515"/>
    <x v="4"/>
    <s v="No"/>
    <n v="0"/>
    <n v="17.989999999999998"/>
  </r>
  <r>
    <x v="79"/>
    <x v="11"/>
    <x v="0"/>
    <x v="11"/>
    <x v="2"/>
    <n v="61.1"/>
    <n v="34"/>
    <n v="1.7970588235294118"/>
    <x v="5"/>
    <s v="No"/>
    <n v="0"/>
    <n v="17.989999999999998"/>
  </r>
  <r>
    <x v="79"/>
    <x v="1"/>
    <x v="0"/>
    <x v="1"/>
    <x v="3"/>
    <n v="60"/>
    <n v="36"/>
    <n v="1.6666666666666667"/>
    <x v="4"/>
    <s v="No"/>
    <n v="0"/>
    <n v="13.99"/>
  </r>
  <r>
    <x v="80"/>
    <x v="10"/>
    <x v="0"/>
    <x v="10"/>
    <x v="1"/>
    <n v="0"/>
    <n v="1"/>
    <n v="0"/>
    <x v="4"/>
    <s v="No"/>
    <n v="0"/>
    <n v="8.99"/>
  </r>
  <r>
    <x v="80"/>
    <x v="1"/>
    <x v="0"/>
    <x v="1"/>
    <x v="1"/>
    <n v="7.5"/>
    <n v="4"/>
    <n v="1.875"/>
    <x v="3"/>
    <s v="No"/>
    <n v="0"/>
    <n v="8.99"/>
  </r>
  <r>
    <x v="80"/>
    <x v="5"/>
    <x v="0"/>
    <x v="5"/>
    <x v="1"/>
    <n v="9.3000000000000007"/>
    <n v="5"/>
    <n v="1.86"/>
    <x v="1"/>
    <s v="No"/>
    <n v="0"/>
    <n v="8.99"/>
  </r>
  <r>
    <x v="80"/>
    <x v="2"/>
    <x v="0"/>
    <x v="2"/>
    <x v="1"/>
    <n v="25.8"/>
    <n v="8"/>
    <n v="3.2250000000000001"/>
    <x v="6"/>
    <s v="No"/>
    <n v="0"/>
    <n v="8.99"/>
  </r>
  <r>
    <x v="80"/>
    <x v="6"/>
    <x v="0"/>
    <x v="6"/>
    <x v="1"/>
    <n v="22"/>
    <n v="10"/>
    <n v="2.2000000000000002"/>
    <x v="1"/>
    <s v="No"/>
    <n v="0"/>
    <n v="8.99"/>
  </r>
  <r>
    <x v="80"/>
    <x v="3"/>
    <x v="0"/>
    <x v="3"/>
    <x v="2"/>
    <n v="31"/>
    <n v="16"/>
    <n v="1.9375"/>
    <x v="2"/>
    <s v="No"/>
    <n v="0"/>
    <n v="17.989999999999998"/>
  </r>
  <r>
    <x v="80"/>
    <x v="7"/>
    <x v="0"/>
    <x v="7"/>
    <x v="3"/>
    <n v="54.1"/>
    <n v="21"/>
    <n v="2.5761904761904764"/>
    <x v="6"/>
    <s v="No"/>
    <n v="0"/>
    <n v="13.99"/>
  </r>
  <r>
    <x v="80"/>
    <x v="8"/>
    <x v="0"/>
    <x v="8"/>
    <x v="1"/>
    <n v="30.6"/>
    <n v="22"/>
    <n v="1.3909090909090909"/>
    <x v="3"/>
    <s v="No"/>
    <n v="0"/>
    <n v="8.99"/>
  </r>
  <r>
    <x v="80"/>
    <x v="11"/>
    <x v="0"/>
    <x v="11"/>
    <x v="2"/>
    <n v="42"/>
    <n v="24"/>
    <n v="1.75"/>
    <x v="6"/>
    <s v="No"/>
    <n v="0"/>
    <n v="17.989999999999998"/>
  </r>
  <r>
    <x v="80"/>
    <x v="0"/>
    <x v="0"/>
    <x v="0"/>
    <x v="3"/>
    <n v="46.7"/>
    <n v="24"/>
    <n v="1.9458333333333335"/>
    <x v="5"/>
    <s v="No"/>
    <n v="0"/>
    <n v="13.99"/>
  </r>
  <r>
    <x v="80"/>
    <x v="4"/>
    <x v="0"/>
    <x v="4"/>
    <x v="2"/>
    <n v="56.4"/>
    <n v="25"/>
    <n v="2.2559999999999998"/>
    <x v="3"/>
    <s v="No"/>
    <n v="0"/>
    <n v="17.989999999999998"/>
  </r>
  <r>
    <x v="80"/>
    <x v="9"/>
    <x v="0"/>
    <x v="9"/>
    <x v="2"/>
    <n v="47.1"/>
    <n v="32"/>
    <n v="1.471875"/>
    <x v="1"/>
    <s v="No"/>
    <n v="0"/>
    <n v="17.989999999999998"/>
  </r>
  <r>
    <x v="81"/>
    <x v="2"/>
    <x v="0"/>
    <x v="2"/>
    <x v="1"/>
    <n v="14.8"/>
    <n v="5"/>
    <n v="2.96"/>
    <x v="7"/>
    <s v="No"/>
    <n v="0"/>
    <n v="8.99"/>
  </r>
  <r>
    <x v="81"/>
    <x v="7"/>
    <x v="0"/>
    <x v="7"/>
    <x v="1"/>
    <n v="10.5"/>
    <n v="6"/>
    <n v="1.75"/>
    <x v="3"/>
    <s v="No"/>
    <n v="0"/>
    <n v="8.99"/>
  </r>
  <r>
    <x v="81"/>
    <x v="9"/>
    <x v="0"/>
    <x v="9"/>
    <x v="1"/>
    <n v="14.6"/>
    <n v="6"/>
    <n v="2.4333333333333331"/>
    <x v="3"/>
    <s v="No"/>
    <n v="0"/>
    <n v="8.99"/>
  </r>
  <r>
    <x v="81"/>
    <x v="11"/>
    <x v="0"/>
    <x v="11"/>
    <x v="1"/>
    <n v="24.5"/>
    <n v="9"/>
    <n v="2.7222222222222223"/>
    <x v="4"/>
    <s v="No"/>
    <n v="0"/>
    <n v="8.99"/>
  </r>
  <r>
    <x v="81"/>
    <x v="6"/>
    <x v="0"/>
    <x v="6"/>
    <x v="3"/>
    <n v="23.2"/>
    <n v="11"/>
    <n v="2.1090909090909089"/>
    <x v="2"/>
    <s v="No"/>
    <n v="0"/>
    <n v="13.99"/>
  </r>
  <r>
    <x v="81"/>
    <x v="8"/>
    <x v="0"/>
    <x v="8"/>
    <x v="2"/>
    <n v="43.6"/>
    <n v="13"/>
    <n v="3.3538461538461539"/>
    <x v="4"/>
    <s v="No"/>
    <n v="0"/>
    <n v="17.989999999999998"/>
  </r>
  <r>
    <x v="81"/>
    <x v="1"/>
    <x v="0"/>
    <x v="1"/>
    <x v="3"/>
    <n v="29.1"/>
    <n v="15"/>
    <n v="1.9400000000000002"/>
    <x v="5"/>
    <s v="No"/>
    <n v="0"/>
    <n v="13.99"/>
  </r>
  <r>
    <x v="81"/>
    <x v="10"/>
    <x v="0"/>
    <x v="10"/>
    <x v="2"/>
    <n v="36.5"/>
    <n v="18"/>
    <n v="2.0277777777777777"/>
    <x v="6"/>
    <s v="No"/>
    <n v="0"/>
    <n v="17.989999999999998"/>
  </r>
  <r>
    <x v="81"/>
    <x v="5"/>
    <x v="0"/>
    <x v="5"/>
    <x v="1"/>
    <n v="36.799999999999997"/>
    <n v="21"/>
    <n v="1.7523809523809522"/>
    <x v="3"/>
    <s v="No"/>
    <n v="0"/>
    <n v="8.99"/>
  </r>
  <r>
    <x v="81"/>
    <x v="4"/>
    <x v="0"/>
    <x v="4"/>
    <x v="1"/>
    <n v="45.5"/>
    <n v="23"/>
    <n v="1.9782608695652173"/>
    <x v="3"/>
    <s v="No"/>
    <n v="0"/>
    <n v="8.99"/>
  </r>
  <r>
    <x v="81"/>
    <x v="0"/>
    <x v="0"/>
    <x v="0"/>
    <x v="2"/>
    <n v="50"/>
    <n v="28"/>
    <n v="1.7857142857142858"/>
    <x v="2"/>
    <s v="No"/>
    <n v="0"/>
    <n v="17.989999999999998"/>
  </r>
  <r>
    <x v="81"/>
    <x v="3"/>
    <x v="0"/>
    <x v="3"/>
    <x v="2"/>
    <n v="71.599999999999994"/>
    <n v="42"/>
    <n v="1.7047619047619047"/>
    <x v="1"/>
    <s v="No"/>
    <n v="0"/>
    <n v="17.989999999999998"/>
  </r>
  <r>
    <x v="82"/>
    <x v="3"/>
    <x v="0"/>
    <x v="3"/>
    <x v="3"/>
    <n v="9.6999999999999993"/>
    <n v="3"/>
    <n v="3.2333333333333329"/>
    <x v="6"/>
    <s v="No"/>
    <n v="0"/>
    <n v="13.99"/>
  </r>
  <r>
    <x v="82"/>
    <x v="8"/>
    <x v="0"/>
    <x v="8"/>
    <x v="1"/>
    <n v="10.4"/>
    <n v="4"/>
    <n v="2.6"/>
    <x v="6"/>
    <s v="No"/>
    <n v="0"/>
    <n v="8.99"/>
  </r>
  <r>
    <x v="82"/>
    <x v="9"/>
    <x v="0"/>
    <x v="9"/>
    <x v="1"/>
    <n v="17.2"/>
    <n v="7"/>
    <n v="2.4571428571428569"/>
    <x v="3"/>
    <s v="No"/>
    <n v="0"/>
    <n v="8.99"/>
  </r>
  <r>
    <x v="82"/>
    <x v="4"/>
    <x v="0"/>
    <x v="4"/>
    <x v="1"/>
    <n v="17.2"/>
    <n v="8"/>
    <n v="2.15"/>
    <x v="3"/>
    <s v="No"/>
    <n v="0"/>
    <n v="8.99"/>
  </r>
  <r>
    <x v="82"/>
    <x v="1"/>
    <x v="0"/>
    <x v="1"/>
    <x v="3"/>
    <n v="23.5"/>
    <n v="10"/>
    <n v="2.35"/>
    <x v="1"/>
    <s v="No"/>
    <n v="0"/>
    <n v="13.99"/>
  </r>
  <r>
    <x v="82"/>
    <x v="0"/>
    <x v="0"/>
    <x v="0"/>
    <x v="1"/>
    <n v="17.8"/>
    <n v="11"/>
    <n v="1.6181818181818182"/>
    <x v="5"/>
    <s v="No"/>
    <n v="0"/>
    <n v="8.99"/>
  </r>
  <r>
    <x v="82"/>
    <x v="11"/>
    <x v="0"/>
    <x v="11"/>
    <x v="1"/>
    <n v="25.1"/>
    <n v="13"/>
    <n v="1.9307692307692308"/>
    <x v="3"/>
    <s v="No"/>
    <n v="0"/>
    <n v="8.99"/>
  </r>
  <r>
    <x v="82"/>
    <x v="7"/>
    <x v="0"/>
    <x v="7"/>
    <x v="3"/>
    <n v="28.1"/>
    <n v="13"/>
    <n v="2.1615384615384619"/>
    <x v="2"/>
    <s v="No"/>
    <n v="0"/>
    <n v="13.99"/>
  </r>
  <r>
    <x v="82"/>
    <x v="5"/>
    <x v="0"/>
    <x v="5"/>
    <x v="2"/>
    <n v="29.4"/>
    <n v="13"/>
    <n v="2.2615384615384615"/>
    <x v="7"/>
    <s v="No"/>
    <n v="0"/>
    <n v="17.989999999999998"/>
  </r>
  <r>
    <x v="82"/>
    <x v="10"/>
    <x v="0"/>
    <x v="10"/>
    <x v="1"/>
    <n v="35.9"/>
    <n v="13"/>
    <n v="2.7615384615384615"/>
    <x v="1"/>
    <s v="No"/>
    <n v="0"/>
    <n v="8.99"/>
  </r>
  <r>
    <x v="82"/>
    <x v="2"/>
    <x v="0"/>
    <x v="2"/>
    <x v="1"/>
    <n v="24.4"/>
    <n v="14"/>
    <n v="1.7428571428571427"/>
    <x v="6"/>
    <s v="No"/>
    <n v="0"/>
    <n v="8.99"/>
  </r>
  <r>
    <x v="82"/>
    <x v="6"/>
    <x v="0"/>
    <x v="6"/>
    <x v="3"/>
    <n v="36.700000000000003"/>
    <n v="28"/>
    <n v="1.3107142857142857"/>
    <x v="4"/>
    <s v="No"/>
    <n v="0"/>
    <n v="13.99"/>
  </r>
  <r>
    <x v="83"/>
    <x v="4"/>
    <x v="0"/>
    <x v="4"/>
    <x v="0"/>
    <n v="0"/>
    <n v="0"/>
    <n v="0"/>
    <x v="0"/>
    <s v="Yes"/>
    <n v="1"/>
    <n v="0"/>
  </r>
  <r>
    <x v="83"/>
    <x v="8"/>
    <x v="0"/>
    <x v="8"/>
    <x v="0"/>
    <n v="0"/>
    <n v="0"/>
    <n v="0"/>
    <x v="0"/>
    <s v="Yes"/>
    <n v="1"/>
    <n v="0"/>
  </r>
  <r>
    <x v="83"/>
    <x v="0"/>
    <x v="0"/>
    <x v="0"/>
    <x v="0"/>
    <n v="0"/>
    <n v="0"/>
    <n v="0"/>
    <x v="0"/>
    <s v="Yes"/>
    <n v="1"/>
    <n v="0"/>
  </r>
  <r>
    <x v="83"/>
    <x v="1"/>
    <x v="0"/>
    <x v="1"/>
    <x v="0"/>
    <n v="0"/>
    <n v="0"/>
    <n v="0"/>
    <x v="0"/>
    <s v="Yes"/>
    <n v="1"/>
    <n v="0"/>
  </r>
  <r>
    <x v="83"/>
    <x v="2"/>
    <x v="0"/>
    <x v="2"/>
    <x v="0"/>
    <n v="0"/>
    <n v="0"/>
    <n v="0"/>
    <x v="0"/>
    <s v="Yes"/>
    <n v="1"/>
    <n v="0"/>
  </r>
  <r>
    <x v="83"/>
    <x v="3"/>
    <x v="0"/>
    <x v="3"/>
    <x v="0"/>
    <n v="0"/>
    <n v="0"/>
    <n v="0"/>
    <x v="0"/>
    <s v="Yes"/>
    <n v="1"/>
    <n v="0"/>
  </r>
  <r>
    <x v="83"/>
    <x v="10"/>
    <x v="0"/>
    <x v="10"/>
    <x v="1"/>
    <n v="11.7"/>
    <n v="7"/>
    <n v="1.6714285714285713"/>
    <x v="4"/>
    <s v="No"/>
    <n v="0"/>
    <n v="8.99"/>
  </r>
  <r>
    <x v="83"/>
    <x v="7"/>
    <x v="0"/>
    <x v="7"/>
    <x v="1"/>
    <n v="22.1"/>
    <n v="7"/>
    <n v="3.1571428571428575"/>
    <x v="3"/>
    <s v="No"/>
    <n v="0"/>
    <n v="8.99"/>
  </r>
  <r>
    <x v="83"/>
    <x v="6"/>
    <x v="0"/>
    <x v="6"/>
    <x v="3"/>
    <n v="22.1"/>
    <n v="14"/>
    <n v="1.5785714285714287"/>
    <x v="4"/>
    <s v="No"/>
    <n v="0"/>
    <n v="13.99"/>
  </r>
  <r>
    <x v="83"/>
    <x v="11"/>
    <x v="0"/>
    <x v="11"/>
    <x v="3"/>
    <n v="37.9"/>
    <n v="17"/>
    <n v="2.2294117647058824"/>
    <x v="3"/>
    <s v="Yes"/>
    <n v="1"/>
    <n v="13.99"/>
  </r>
  <r>
    <x v="83"/>
    <x v="9"/>
    <x v="0"/>
    <x v="9"/>
    <x v="1"/>
    <n v="39.9"/>
    <n v="18"/>
    <n v="2.2166666666666668"/>
    <x v="3"/>
    <s v="No"/>
    <n v="0"/>
    <n v="8.99"/>
  </r>
  <r>
    <x v="83"/>
    <x v="5"/>
    <x v="0"/>
    <x v="5"/>
    <x v="3"/>
    <n v="47.7"/>
    <n v="26"/>
    <n v="1.8346153846153848"/>
    <x v="7"/>
    <s v="No"/>
    <n v="0"/>
    <n v="13.99"/>
  </r>
  <r>
    <x v="84"/>
    <x v="6"/>
    <x v="0"/>
    <x v="6"/>
    <x v="0"/>
    <n v="0"/>
    <n v="0"/>
    <n v="0"/>
    <x v="0"/>
    <s v="Yes"/>
    <n v="1"/>
    <n v="0"/>
  </r>
  <r>
    <x v="84"/>
    <x v="11"/>
    <x v="0"/>
    <x v="11"/>
    <x v="0"/>
    <n v="0"/>
    <n v="0"/>
    <n v="0"/>
    <x v="0"/>
    <s v="Yes"/>
    <n v="1"/>
    <n v="0"/>
  </r>
  <r>
    <x v="84"/>
    <x v="4"/>
    <x v="0"/>
    <x v="4"/>
    <x v="0"/>
    <n v="0"/>
    <n v="0"/>
    <n v="0"/>
    <x v="0"/>
    <s v="Yes"/>
    <n v="1"/>
    <n v="0"/>
  </r>
  <r>
    <x v="84"/>
    <x v="8"/>
    <x v="0"/>
    <x v="8"/>
    <x v="0"/>
    <n v="0"/>
    <n v="0"/>
    <n v="0"/>
    <x v="0"/>
    <s v="Yes"/>
    <n v="1"/>
    <n v="0"/>
  </r>
  <r>
    <x v="84"/>
    <x v="0"/>
    <x v="0"/>
    <x v="0"/>
    <x v="0"/>
    <n v="0"/>
    <n v="0"/>
    <n v="0"/>
    <x v="0"/>
    <s v="Yes"/>
    <n v="1"/>
    <n v="0"/>
  </r>
  <r>
    <x v="84"/>
    <x v="1"/>
    <x v="0"/>
    <x v="1"/>
    <x v="0"/>
    <n v="0"/>
    <n v="0"/>
    <n v="0"/>
    <x v="0"/>
    <s v="Yes"/>
    <n v="1"/>
    <n v="0"/>
  </r>
  <r>
    <x v="84"/>
    <x v="2"/>
    <x v="0"/>
    <x v="2"/>
    <x v="0"/>
    <n v="0"/>
    <n v="0"/>
    <n v="0"/>
    <x v="0"/>
    <s v="Yes"/>
    <n v="1"/>
    <n v="0"/>
  </r>
  <r>
    <x v="84"/>
    <x v="3"/>
    <x v="0"/>
    <x v="3"/>
    <x v="0"/>
    <n v="0"/>
    <n v="0"/>
    <n v="0"/>
    <x v="0"/>
    <s v="Yes"/>
    <n v="1"/>
    <n v="0"/>
  </r>
  <r>
    <x v="84"/>
    <x v="10"/>
    <x v="0"/>
    <x v="10"/>
    <x v="1"/>
    <n v="7.4"/>
    <n v="1"/>
    <n v="7.4"/>
    <x v="6"/>
    <s v="No"/>
    <n v="0"/>
    <n v="8.99"/>
  </r>
  <r>
    <x v="84"/>
    <x v="7"/>
    <x v="0"/>
    <x v="7"/>
    <x v="1"/>
    <n v="12"/>
    <n v="5"/>
    <n v="2.4"/>
    <x v="4"/>
    <s v="Yes"/>
    <n v="1"/>
    <n v="8.99"/>
  </r>
  <r>
    <x v="84"/>
    <x v="9"/>
    <x v="0"/>
    <x v="9"/>
    <x v="1"/>
    <n v="15.2"/>
    <n v="6"/>
    <n v="2.5333333333333332"/>
    <x v="1"/>
    <s v="No"/>
    <n v="0"/>
    <n v="8.99"/>
  </r>
  <r>
    <x v="84"/>
    <x v="5"/>
    <x v="0"/>
    <x v="5"/>
    <x v="2"/>
    <n v="43.5"/>
    <n v="29"/>
    <n v="1.5"/>
    <x v="1"/>
    <s v="No"/>
    <n v="0"/>
    <n v="17.989999999999998"/>
  </r>
  <r>
    <x v="85"/>
    <x v="11"/>
    <x v="0"/>
    <x v="11"/>
    <x v="1"/>
    <n v="6.5"/>
    <n v="4"/>
    <n v="1.625"/>
    <x v="2"/>
    <s v="No"/>
    <n v="0"/>
    <n v="8.99"/>
  </r>
  <r>
    <x v="85"/>
    <x v="7"/>
    <x v="0"/>
    <x v="7"/>
    <x v="1"/>
    <n v="9.9"/>
    <n v="6"/>
    <n v="1.6500000000000001"/>
    <x v="2"/>
    <s v="No"/>
    <n v="0"/>
    <n v="8.99"/>
  </r>
  <r>
    <x v="85"/>
    <x v="0"/>
    <x v="0"/>
    <x v="0"/>
    <x v="1"/>
    <n v="12.3"/>
    <n v="6"/>
    <n v="2.0500000000000003"/>
    <x v="2"/>
    <s v="No"/>
    <n v="0"/>
    <n v="8.99"/>
  </r>
  <r>
    <x v="85"/>
    <x v="2"/>
    <x v="0"/>
    <x v="2"/>
    <x v="2"/>
    <n v="32.700000000000003"/>
    <n v="11"/>
    <n v="2.9727272727272731"/>
    <x v="2"/>
    <s v="No"/>
    <n v="0"/>
    <n v="17.989999999999998"/>
  </r>
  <r>
    <x v="85"/>
    <x v="6"/>
    <x v="0"/>
    <x v="6"/>
    <x v="3"/>
    <n v="39"/>
    <n v="13"/>
    <n v="3"/>
    <x v="1"/>
    <s v="No"/>
    <n v="0"/>
    <n v="13.99"/>
  </r>
  <r>
    <x v="85"/>
    <x v="9"/>
    <x v="0"/>
    <x v="9"/>
    <x v="3"/>
    <n v="46.1"/>
    <n v="15"/>
    <n v="3.0733333333333333"/>
    <x v="3"/>
    <s v="No"/>
    <n v="0"/>
    <n v="13.99"/>
  </r>
  <r>
    <x v="85"/>
    <x v="10"/>
    <x v="0"/>
    <x v="10"/>
    <x v="1"/>
    <n v="29.2"/>
    <n v="17"/>
    <n v="1.7176470588235293"/>
    <x v="3"/>
    <s v="No"/>
    <n v="0"/>
    <n v="8.99"/>
  </r>
  <r>
    <x v="85"/>
    <x v="1"/>
    <x v="0"/>
    <x v="1"/>
    <x v="3"/>
    <n v="49"/>
    <n v="18"/>
    <n v="2.7222222222222223"/>
    <x v="1"/>
    <s v="No"/>
    <n v="0"/>
    <n v="13.99"/>
  </r>
  <r>
    <x v="85"/>
    <x v="3"/>
    <x v="0"/>
    <x v="3"/>
    <x v="1"/>
    <n v="38.799999999999997"/>
    <n v="22"/>
    <n v="1.7636363636363634"/>
    <x v="5"/>
    <s v="No"/>
    <n v="0"/>
    <n v="8.99"/>
  </r>
  <r>
    <x v="85"/>
    <x v="8"/>
    <x v="0"/>
    <x v="8"/>
    <x v="1"/>
    <n v="37.6"/>
    <n v="23"/>
    <n v="1.6347826086956523"/>
    <x v="5"/>
    <s v="No"/>
    <n v="0"/>
    <n v="8.99"/>
  </r>
  <r>
    <x v="85"/>
    <x v="4"/>
    <x v="0"/>
    <x v="4"/>
    <x v="2"/>
    <n v="49.2"/>
    <n v="27"/>
    <n v="1.8222222222222224"/>
    <x v="2"/>
    <s v="No"/>
    <n v="0"/>
    <n v="17.989999999999998"/>
  </r>
  <r>
    <x v="85"/>
    <x v="5"/>
    <x v="0"/>
    <x v="5"/>
    <x v="3"/>
    <n v="52.8"/>
    <n v="28"/>
    <n v="1.8857142857142857"/>
    <x v="7"/>
    <s v="No"/>
    <n v="0"/>
    <n v="13.99"/>
  </r>
  <r>
    <x v="86"/>
    <x v="8"/>
    <x v="0"/>
    <x v="8"/>
    <x v="1"/>
    <n v="7"/>
    <n v="2"/>
    <n v="3.5"/>
    <x v="7"/>
    <s v="No"/>
    <n v="0"/>
    <n v="8.99"/>
  </r>
  <r>
    <x v="86"/>
    <x v="11"/>
    <x v="0"/>
    <x v="11"/>
    <x v="1"/>
    <n v="13.9"/>
    <n v="5"/>
    <n v="2.7800000000000002"/>
    <x v="4"/>
    <s v="No"/>
    <n v="0"/>
    <n v="8.99"/>
  </r>
  <r>
    <x v="86"/>
    <x v="5"/>
    <x v="0"/>
    <x v="5"/>
    <x v="1"/>
    <n v="23.3"/>
    <n v="9"/>
    <n v="2.588888888888889"/>
    <x v="6"/>
    <s v="No"/>
    <n v="0"/>
    <n v="8.99"/>
  </r>
  <r>
    <x v="86"/>
    <x v="10"/>
    <x v="0"/>
    <x v="10"/>
    <x v="3"/>
    <n v="27.7"/>
    <n v="10"/>
    <n v="2.77"/>
    <x v="3"/>
    <s v="No"/>
    <n v="0"/>
    <n v="13.99"/>
  </r>
  <r>
    <x v="86"/>
    <x v="2"/>
    <x v="0"/>
    <x v="2"/>
    <x v="3"/>
    <n v="29.3"/>
    <n v="11"/>
    <n v="2.6636363636363636"/>
    <x v="4"/>
    <s v="No"/>
    <n v="0"/>
    <n v="13.99"/>
  </r>
  <r>
    <x v="86"/>
    <x v="6"/>
    <x v="0"/>
    <x v="6"/>
    <x v="3"/>
    <n v="31"/>
    <n v="14"/>
    <n v="2.2142857142857144"/>
    <x v="7"/>
    <s v="No"/>
    <n v="0"/>
    <n v="13.99"/>
  </r>
  <r>
    <x v="86"/>
    <x v="3"/>
    <x v="0"/>
    <x v="3"/>
    <x v="3"/>
    <n v="27.1"/>
    <n v="15"/>
    <n v="1.8066666666666669"/>
    <x v="2"/>
    <s v="Yes"/>
    <n v="1"/>
    <n v="13.99"/>
  </r>
  <r>
    <x v="86"/>
    <x v="0"/>
    <x v="0"/>
    <x v="0"/>
    <x v="1"/>
    <n v="22.3"/>
    <n v="16"/>
    <n v="1.39375"/>
    <x v="3"/>
    <s v="No"/>
    <n v="0"/>
    <n v="8.99"/>
  </r>
  <r>
    <x v="86"/>
    <x v="4"/>
    <x v="0"/>
    <x v="4"/>
    <x v="2"/>
    <n v="48.9"/>
    <n v="16"/>
    <n v="3.0562499999999999"/>
    <x v="7"/>
    <s v="No"/>
    <n v="0"/>
    <n v="17.989999999999998"/>
  </r>
  <r>
    <x v="86"/>
    <x v="7"/>
    <x v="0"/>
    <x v="7"/>
    <x v="3"/>
    <n v="49.5"/>
    <n v="20"/>
    <n v="2.4750000000000001"/>
    <x v="6"/>
    <s v="No"/>
    <n v="0"/>
    <n v="13.99"/>
  </r>
  <r>
    <x v="86"/>
    <x v="9"/>
    <x v="0"/>
    <x v="9"/>
    <x v="2"/>
    <n v="37.5"/>
    <n v="21"/>
    <n v="1.7857142857142858"/>
    <x v="3"/>
    <s v="No"/>
    <n v="0"/>
    <n v="17.989999999999998"/>
  </r>
  <r>
    <x v="86"/>
    <x v="1"/>
    <x v="0"/>
    <x v="1"/>
    <x v="2"/>
    <n v="60.7"/>
    <n v="32"/>
    <n v="1.8968750000000001"/>
    <x v="7"/>
    <s v="No"/>
    <n v="0"/>
    <n v="17.989999999999998"/>
  </r>
  <r>
    <x v="87"/>
    <x v="1"/>
    <x v="0"/>
    <x v="1"/>
    <x v="1"/>
    <n v="2.2000000000000002"/>
    <n v="1"/>
    <n v="2.2000000000000002"/>
    <x v="2"/>
    <s v="No"/>
    <n v="0"/>
    <n v="8.99"/>
  </r>
  <r>
    <x v="87"/>
    <x v="7"/>
    <x v="0"/>
    <x v="7"/>
    <x v="1"/>
    <n v="5.2"/>
    <n v="2"/>
    <n v="2.6"/>
    <x v="3"/>
    <s v="No"/>
    <n v="0"/>
    <n v="8.99"/>
  </r>
  <r>
    <x v="87"/>
    <x v="9"/>
    <x v="0"/>
    <x v="9"/>
    <x v="1"/>
    <n v="5.0999999999999996"/>
    <n v="3"/>
    <n v="1.7"/>
    <x v="5"/>
    <s v="No"/>
    <n v="0"/>
    <n v="8.99"/>
  </r>
  <r>
    <x v="87"/>
    <x v="2"/>
    <x v="0"/>
    <x v="2"/>
    <x v="1"/>
    <n v="21.1"/>
    <n v="9"/>
    <n v="2.3444444444444446"/>
    <x v="5"/>
    <s v="No"/>
    <n v="0"/>
    <n v="8.99"/>
  </r>
  <r>
    <x v="87"/>
    <x v="6"/>
    <x v="0"/>
    <x v="6"/>
    <x v="1"/>
    <n v="23.4"/>
    <n v="9"/>
    <n v="2.5999999999999996"/>
    <x v="6"/>
    <s v="No"/>
    <n v="0"/>
    <n v="8.99"/>
  </r>
  <r>
    <x v="87"/>
    <x v="11"/>
    <x v="0"/>
    <x v="11"/>
    <x v="1"/>
    <n v="17.7"/>
    <n v="10"/>
    <n v="1.77"/>
    <x v="6"/>
    <s v="No"/>
    <n v="0"/>
    <n v="8.99"/>
  </r>
  <r>
    <x v="87"/>
    <x v="4"/>
    <x v="0"/>
    <x v="4"/>
    <x v="1"/>
    <n v="26.9"/>
    <n v="12"/>
    <n v="2.2416666666666667"/>
    <x v="4"/>
    <s v="No"/>
    <n v="0"/>
    <n v="8.99"/>
  </r>
  <r>
    <x v="87"/>
    <x v="3"/>
    <x v="0"/>
    <x v="3"/>
    <x v="3"/>
    <n v="35.799999999999997"/>
    <n v="13"/>
    <n v="2.7538461538461538"/>
    <x v="1"/>
    <s v="No"/>
    <n v="0"/>
    <n v="13.99"/>
  </r>
  <r>
    <x v="87"/>
    <x v="0"/>
    <x v="0"/>
    <x v="0"/>
    <x v="3"/>
    <n v="28.1"/>
    <n v="16"/>
    <n v="1.7562500000000001"/>
    <x v="3"/>
    <s v="No"/>
    <n v="0"/>
    <n v="13.99"/>
  </r>
  <r>
    <x v="87"/>
    <x v="10"/>
    <x v="0"/>
    <x v="10"/>
    <x v="2"/>
    <n v="50.9"/>
    <n v="22"/>
    <n v="2.3136363636363635"/>
    <x v="7"/>
    <s v="No"/>
    <n v="0"/>
    <n v="17.989999999999998"/>
  </r>
  <r>
    <x v="87"/>
    <x v="5"/>
    <x v="0"/>
    <x v="5"/>
    <x v="1"/>
    <n v="43"/>
    <n v="24"/>
    <n v="1.7916666666666667"/>
    <x v="6"/>
    <s v="No"/>
    <n v="0"/>
    <n v="8.99"/>
  </r>
  <r>
    <x v="87"/>
    <x v="8"/>
    <x v="0"/>
    <x v="8"/>
    <x v="2"/>
    <n v="57.3"/>
    <n v="27"/>
    <n v="2.1222222222222222"/>
    <x v="5"/>
    <s v="No"/>
    <n v="0"/>
    <n v="17.989999999999998"/>
  </r>
  <r>
    <x v="88"/>
    <x v="0"/>
    <x v="0"/>
    <x v="0"/>
    <x v="0"/>
    <n v="0"/>
    <n v="0"/>
    <n v="0"/>
    <x v="0"/>
    <s v="Yes"/>
    <n v="1"/>
    <n v="0"/>
  </r>
  <r>
    <x v="88"/>
    <x v="1"/>
    <x v="0"/>
    <x v="1"/>
    <x v="0"/>
    <n v="0"/>
    <n v="0"/>
    <n v="0"/>
    <x v="0"/>
    <s v="Yes"/>
    <n v="1"/>
    <n v="0"/>
  </r>
  <r>
    <x v="88"/>
    <x v="2"/>
    <x v="0"/>
    <x v="2"/>
    <x v="0"/>
    <n v="0"/>
    <n v="0"/>
    <n v="0"/>
    <x v="0"/>
    <s v="Yes"/>
    <n v="1"/>
    <n v="0"/>
  </r>
  <r>
    <x v="88"/>
    <x v="3"/>
    <x v="0"/>
    <x v="3"/>
    <x v="0"/>
    <n v="0"/>
    <n v="0"/>
    <n v="0"/>
    <x v="0"/>
    <s v="Yes"/>
    <n v="1"/>
    <n v="0"/>
  </r>
  <r>
    <x v="88"/>
    <x v="5"/>
    <x v="0"/>
    <x v="5"/>
    <x v="1"/>
    <n v="23.7"/>
    <n v="10"/>
    <n v="2.37"/>
    <x v="2"/>
    <s v="No"/>
    <n v="0"/>
    <n v="8.99"/>
  </r>
  <r>
    <x v="88"/>
    <x v="10"/>
    <x v="0"/>
    <x v="10"/>
    <x v="3"/>
    <n v="27.7"/>
    <n v="11"/>
    <n v="2.5181818181818181"/>
    <x v="2"/>
    <s v="No"/>
    <n v="0"/>
    <n v="13.99"/>
  </r>
  <r>
    <x v="88"/>
    <x v="9"/>
    <x v="0"/>
    <x v="9"/>
    <x v="1"/>
    <n v="19.8"/>
    <n v="13"/>
    <n v="1.5230769230769232"/>
    <x v="7"/>
    <s v="No"/>
    <n v="0"/>
    <n v="8.99"/>
  </r>
  <r>
    <x v="88"/>
    <x v="11"/>
    <x v="0"/>
    <x v="11"/>
    <x v="3"/>
    <n v="27.8"/>
    <n v="15"/>
    <n v="1.8533333333333333"/>
    <x v="5"/>
    <s v="No"/>
    <n v="0"/>
    <n v="13.99"/>
  </r>
  <r>
    <x v="88"/>
    <x v="8"/>
    <x v="0"/>
    <x v="8"/>
    <x v="3"/>
    <n v="34.200000000000003"/>
    <n v="19"/>
    <n v="1.8"/>
    <x v="6"/>
    <s v="Yes"/>
    <n v="1"/>
    <n v="13.99"/>
  </r>
  <r>
    <x v="88"/>
    <x v="4"/>
    <x v="0"/>
    <x v="4"/>
    <x v="3"/>
    <n v="46.9"/>
    <n v="22"/>
    <n v="2.1318181818181818"/>
    <x v="3"/>
    <s v="No"/>
    <n v="0"/>
    <n v="13.99"/>
  </r>
  <r>
    <x v="88"/>
    <x v="6"/>
    <x v="0"/>
    <x v="6"/>
    <x v="2"/>
    <n v="54"/>
    <n v="31"/>
    <n v="1.7419354838709677"/>
    <x v="1"/>
    <s v="No"/>
    <n v="0"/>
    <n v="17.989999999999998"/>
  </r>
  <r>
    <x v="88"/>
    <x v="7"/>
    <x v="0"/>
    <x v="7"/>
    <x v="2"/>
    <n v="53.1"/>
    <n v="33"/>
    <n v="1.6090909090909091"/>
    <x v="2"/>
    <s v="No"/>
    <n v="0"/>
    <n v="17.989999999999998"/>
  </r>
  <r>
    <x v="89"/>
    <x v="3"/>
    <x v="0"/>
    <x v="3"/>
    <x v="0"/>
    <n v="0"/>
    <n v="0"/>
    <n v="0"/>
    <x v="0"/>
    <s v="Yes"/>
    <n v="1"/>
    <n v="0"/>
  </r>
  <r>
    <x v="89"/>
    <x v="11"/>
    <x v="0"/>
    <x v="11"/>
    <x v="1"/>
    <n v="11.6"/>
    <n v="3"/>
    <n v="3.8666666666666667"/>
    <x v="1"/>
    <s v="No"/>
    <n v="0"/>
    <n v="8.99"/>
  </r>
  <r>
    <x v="89"/>
    <x v="7"/>
    <x v="0"/>
    <x v="7"/>
    <x v="1"/>
    <n v="26.1"/>
    <n v="6"/>
    <n v="4.3500000000000005"/>
    <x v="4"/>
    <s v="No"/>
    <n v="0"/>
    <n v="8.99"/>
  </r>
  <r>
    <x v="89"/>
    <x v="5"/>
    <x v="0"/>
    <x v="5"/>
    <x v="1"/>
    <n v="23.6"/>
    <n v="7"/>
    <n v="3.3714285714285714"/>
    <x v="2"/>
    <s v="No"/>
    <n v="0"/>
    <n v="8.99"/>
  </r>
  <r>
    <x v="89"/>
    <x v="8"/>
    <x v="0"/>
    <x v="8"/>
    <x v="3"/>
    <n v="31.3"/>
    <n v="8"/>
    <n v="3.9125000000000001"/>
    <x v="4"/>
    <s v="No"/>
    <n v="0"/>
    <n v="13.99"/>
  </r>
  <r>
    <x v="89"/>
    <x v="2"/>
    <x v="0"/>
    <x v="2"/>
    <x v="1"/>
    <n v="22"/>
    <n v="14"/>
    <n v="1.5714285714285714"/>
    <x v="7"/>
    <s v="Yes"/>
    <n v="1"/>
    <n v="8.99"/>
  </r>
  <r>
    <x v="89"/>
    <x v="0"/>
    <x v="0"/>
    <x v="0"/>
    <x v="1"/>
    <n v="30"/>
    <n v="14"/>
    <n v="2.1428571428571428"/>
    <x v="6"/>
    <s v="No"/>
    <n v="0"/>
    <n v="8.99"/>
  </r>
  <r>
    <x v="89"/>
    <x v="4"/>
    <x v="0"/>
    <x v="4"/>
    <x v="3"/>
    <n v="31.3"/>
    <n v="15"/>
    <n v="2.0866666666666669"/>
    <x v="6"/>
    <s v="No"/>
    <n v="0"/>
    <n v="13.99"/>
  </r>
  <r>
    <x v="89"/>
    <x v="10"/>
    <x v="0"/>
    <x v="10"/>
    <x v="3"/>
    <n v="33.5"/>
    <n v="16"/>
    <n v="2.09375"/>
    <x v="6"/>
    <s v="No"/>
    <n v="0"/>
    <n v="13.99"/>
  </r>
  <r>
    <x v="89"/>
    <x v="6"/>
    <x v="0"/>
    <x v="6"/>
    <x v="3"/>
    <n v="25.8"/>
    <n v="20"/>
    <n v="1.29"/>
    <x v="6"/>
    <s v="No"/>
    <n v="0"/>
    <n v="13.99"/>
  </r>
  <r>
    <x v="89"/>
    <x v="9"/>
    <x v="0"/>
    <x v="9"/>
    <x v="3"/>
    <n v="47.8"/>
    <n v="29"/>
    <n v="1.6482758620689655"/>
    <x v="2"/>
    <s v="No"/>
    <n v="0"/>
    <n v="13.99"/>
  </r>
  <r>
    <x v="89"/>
    <x v="1"/>
    <x v="0"/>
    <x v="1"/>
    <x v="2"/>
    <n v="67"/>
    <n v="36"/>
    <n v="1.8611111111111112"/>
    <x v="4"/>
    <s v="No"/>
    <n v="0"/>
    <n v="17.989999999999998"/>
  </r>
  <r>
    <x v="90"/>
    <x v="1"/>
    <x v="0"/>
    <x v="1"/>
    <x v="0"/>
    <n v="0"/>
    <n v="0"/>
    <n v="0"/>
    <x v="0"/>
    <s v="Yes"/>
    <n v="1"/>
    <n v="0"/>
  </r>
  <r>
    <x v="90"/>
    <x v="2"/>
    <x v="0"/>
    <x v="2"/>
    <x v="0"/>
    <n v="0"/>
    <n v="0"/>
    <n v="0"/>
    <x v="0"/>
    <s v="Yes"/>
    <n v="1"/>
    <n v="0"/>
  </r>
  <r>
    <x v="90"/>
    <x v="3"/>
    <x v="0"/>
    <x v="3"/>
    <x v="0"/>
    <n v="0"/>
    <n v="0"/>
    <n v="0"/>
    <x v="0"/>
    <s v="Yes"/>
    <n v="1"/>
    <n v="0"/>
  </r>
  <r>
    <x v="90"/>
    <x v="10"/>
    <x v="0"/>
    <x v="10"/>
    <x v="3"/>
    <n v="27.9"/>
    <n v="9"/>
    <n v="3.0999999999999996"/>
    <x v="4"/>
    <s v="No"/>
    <n v="0"/>
    <n v="13.99"/>
  </r>
  <r>
    <x v="90"/>
    <x v="8"/>
    <x v="0"/>
    <x v="8"/>
    <x v="1"/>
    <n v="17.899999999999999"/>
    <n v="11"/>
    <n v="1.6272727272727272"/>
    <x v="1"/>
    <s v="No"/>
    <n v="0"/>
    <n v="8.99"/>
  </r>
  <r>
    <x v="90"/>
    <x v="7"/>
    <x v="0"/>
    <x v="7"/>
    <x v="3"/>
    <n v="22.7"/>
    <n v="13"/>
    <n v="1.7461538461538462"/>
    <x v="7"/>
    <s v="No"/>
    <n v="0"/>
    <n v="13.99"/>
  </r>
  <r>
    <x v="90"/>
    <x v="11"/>
    <x v="0"/>
    <x v="11"/>
    <x v="1"/>
    <n v="32.5"/>
    <n v="14"/>
    <n v="2.3214285714285716"/>
    <x v="5"/>
    <s v="No"/>
    <n v="0"/>
    <n v="8.99"/>
  </r>
  <r>
    <x v="90"/>
    <x v="6"/>
    <x v="0"/>
    <x v="6"/>
    <x v="3"/>
    <n v="20.100000000000001"/>
    <n v="15"/>
    <n v="1.34"/>
    <x v="4"/>
    <s v="No"/>
    <n v="0"/>
    <n v="13.99"/>
  </r>
  <r>
    <x v="90"/>
    <x v="5"/>
    <x v="0"/>
    <x v="5"/>
    <x v="3"/>
    <n v="40.200000000000003"/>
    <n v="16"/>
    <n v="2.5125000000000002"/>
    <x v="1"/>
    <s v="No"/>
    <n v="0"/>
    <n v="13.99"/>
  </r>
  <r>
    <x v="90"/>
    <x v="9"/>
    <x v="0"/>
    <x v="9"/>
    <x v="2"/>
    <n v="55.4"/>
    <n v="25"/>
    <n v="2.2159999999999997"/>
    <x v="7"/>
    <s v="No"/>
    <n v="0"/>
    <n v="17.989999999999998"/>
  </r>
  <r>
    <x v="90"/>
    <x v="0"/>
    <x v="0"/>
    <x v="0"/>
    <x v="2"/>
    <n v="65"/>
    <n v="25"/>
    <n v="2.6"/>
    <x v="1"/>
    <s v="Yes"/>
    <n v="1"/>
    <n v="17.989999999999998"/>
  </r>
  <r>
    <x v="90"/>
    <x v="4"/>
    <x v="0"/>
    <x v="4"/>
    <x v="2"/>
    <n v="45.5"/>
    <n v="29"/>
    <n v="1.5689655172413792"/>
    <x v="2"/>
    <s v="No"/>
    <n v="0"/>
    <n v="17.989999999999998"/>
  </r>
  <r>
    <x v="91"/>
    <x v="9"/>
    <x v="0"/>
    <x v="9"/>
    <x v="1"/>
    <n v="9.4"/>
    <n v="2"/>
    <n v="4.7"/>
    <x v="5"/>
    <s v="No"/>
    <n v="0"/>
    <n v="8.99"/>
  </r>
  <r>
    <x v="91"/>
    <x v="5"/>
    <x v="0"/>
    <x v="5"/>
    <x v="1"/>
    <n v="10.8"/>
    <n v="4"/>
    <n v="2.7"/>
    <x v="3"/>
    <s v="No"/>
    <n v="0"/>
    <n v="8.99"/>
  </r>
  <r>
    <x v="91"/>
    <x v="8"/>
    <x v="0"/>
    <x v="8"/>
    <x v="3"/>
    <n v="21.4"/>
    <n v="7"/>
    <n v="3.0571428571428569"/>
    <x v="2"/>
    <s v="No"/>
    <n v="0"/>
    <n v="13.99"/>
  </r>
  <r>
    <x v="91"/>
    <x v="10"/>
    <x v="0"/>
    <x v="10"/>
    <x v="1"/>
    <n v="12.1"/>
    <n v="9"/>
    <n v="1.3444444444444443"/>
    <x v="4"/>
    <s v="No"/>
    <n v="0"/>
    <n v="8.99"/>
  </r>
  <r>
    <x v="91"/>
    <x v="6"/>
    <x v="0"/>
    <x v="6"/>
    <x v="1"/>
    <n v="18"/>
    <n v="10"/>
    <n v="1.8"/>
    <x v="2"/>
    <s v="No"/>
    <n v="0"/>
    <n v="8.99"/>
  </r>
  <r>
    <x v="91"/>
    <x v="7"/>
    <x v="0"/>
    <x v="7"/>
    <x v="3"/>
    <n v="30.1"/>
    <n v="10"/>
    <n v="3.0100000000000002"/>
    <x v="7"/>
    <s v="No"/>
    <n v="0"/>
    <n v="13.99"/>
  </r>
  <r>
    <x v="91"/>
    <x v="3"/>
    <x v="0"/>
    <x v="3"/>
    <x v="3"/>
    <n v="28.5"/>
    <n v="14"/>
    <n v="2.0357142857142856"/>
    <x v="3"/>
    <s v="No"/>
    <n v="0"/>
    <n v="13.99"/>
  </r>
  <r>
    <x v="91"/>
    <x v="1"/>
    <x v="0"/>
    <x v="1"/>
    <x v="2"/>
    <n v="44.5"/>
    <n v="20"/>
    <n v="2.2250000000000001"/>
    <x v="6"/>
    <s v="No"/>
    <n v="0"/>
    <n v="17.989999999999998"/>
  </r>
  <r>
    <x v="91"/>
    <x v="4"/>
    <x v="0"/>
    <x v="4"/>
    <x v="3"/>
    <n v="32.6"/>
    <n v="21"/>
    <n v="1.5523809523809524"/>
    <x v="7"/>
    <s v="No"/>
    <n v="0"/>
    <n v="13.99"/>
  </r>
  <r>
    <x v="91"/>
    <x v="0"/>
    <x v="0"/>
    <x v="0"/>
    <x v="3"/>
    <n v="28.8"/>
    <n v="23"/>
    <n v="1.2521739130434784"/>
    <x v="5"/>
    <s v="No"/>
    <n v="0"/>
    <n v="13.99"/>
  </r>
  <r>
    <x v="91"/>
    <x v="2"/>
    <x v="0"/>
    <x v="2"/>
    <x v="2"/>
    <n v="53.5"/>
    <n v="27"/>
    <n v="1.9814814814814814"/>
    <x v="5"/>
    <s v="No"/>
    <n v="0"/>
    <n v="17.989999999999998"/>
  </r>
  <r>
    <x v="91"/>
    <x v="11"/>
    <x v="0"/>
    <x v="11"/>
    <x v="2"/>
    <n v="52.2"/>
    <n v="30"/>
    <n v="1.74"/>
    <x v="3"/>
    <s v="No"/>
    <n v="0"/>
    <n v="17.989999999999998"/>
  </r>
  <r>
    <x v="92"/>
    <x v="0"/>
    <x v="0"/>
    <x v="0"/>
    <x v="1"/>
    <n v="9.4"/>
    <n v="5"/>
    <n v="1.8800000000000001"/>
    <x v="6"/>
    <s v="No"/>
    <n v="0"/>
    <n v="8.99"/>
  </r>
  <r>
    <x v="92"/>
    <x v="3"/>
    <x v="0"/>
    <x v="3"/>
    <x v="3"/>
    <n v="20.2"/>
    <n v="5"/>
    <n v="4.04"/>
    <x v="4"/>
    <s v="No"/>
    <n v="0"/>
    <n v="13.99"/>
  </r>
  <r>
    <x v="92"/>
    <x v="8"/>
    <x v="0"/>
    <x v="8"/>
    <x v="1"/>
    <n v="22.4"/>
    <n v="5"/>
    <n v="4.4799999999999995"/>
    <x v="7"/>
    <s v="No"/>
    <n v="0"/>
    <n v="8.99"/>
  </r>
  <r>
    <x v="92"/>
    <x v="2"/>
    <x v="0"/>
    <x v="2"/>
    <x v="1"/>
    <n v="9"/>
    <n v="6"/>
    <n v="1.5"/>
    <x v="5"/>
    <s v="No"/>
    <n v="0"/>
    <n v="8.99"/>
  </r>
  <r>
    <x v="92"/>
    <x v="9"/>
    <x v="0"/>
    <x v="9"/>
    <x v="1"/>
    <n v="31.8"/>
    <n v="8"/>
    <n v="3.9750000000000001"/>
    <x v="2"/>
    <s v="No"/>
    <n v="0"/>
    <n v="8.99"/>
  </r>
  <r>
    <x v="92"/>
    <x v="5"/>
    <x v="0"/>
    <x v="5"/>
    <x v="3"/>
    <n v="30.6"/>
    <n v="10"/>
    <n v="3.06"/>
    <x v="5"/>
    <s v="No"/>
    <n v="0"/>
    <n v="13.99"/>
  </r>
  <r>
    <x v="92"/>
    <x v="11"/>
    <x v="0"/>
    <x v="11"/>
    <x v="1"/>
    <n v="29.8"/>
    <n v="13"/>
    <n v="2.2923076923076922"/>
    <x v="2"/>
    <s v="No"/>
    <n v="0"/>
    <n v="8.99"/>
  </r>
  <r>
    <x v="92"/>
    <x v="1"/>
    <x v="0"/>
    <x v="1"/>
    <x v="3"/>
    <n v="34.5"/>
    <n v="14"/>
    <n v="2.4642857142857144"/>
    <x v="7"/>
    <s v="No"/>
    <n v="0"/>
    <n v="13.99"/>
  </r>
  <r>
    <x v="92"/>
    <x v="6"/>
    <x v="0"/>
    <x v="6"/>
    <x v="3"/>
    <n v="43"/>
    <n v="17"/>
    <n v="2.5294117647058822"/>
    <x v="4"/>
    <s v="No"/>
    <n v="0"/>
    <n v="13.99"/>
  </r>
  <r>
    <x v="92"/>
    <x v="4"/>
    <x v="0"/>
    <x v="4"/>
    <x v="1"/>
    <n v="31.1"/>
    <n v="18"/>
    <n v="1.7277777777777779"/>
    <x v="6"/>
    <s v="No"/>
    <n v="0"/>
    <n v="8.99"/>
  </r>
  <r>
    <x v="92"/>
    <x v="7"/>
    <x v="0"/>
    <x v="7"/>
    <x v="3"/>
    <n v="46.8"/>
    <n v="24"/>
    <n v="1.95"/>
    <x v="7"/>
    <s v="No"/>
    <n v="0"/>
    <n v="13.99"/>
  </r>
  <r>
    <x v="92"/>
    <x v="10"/>
    <x v="0"/>
    <x v="10"/>
    <x v="3"/>
    <n v="39.799999999999997"/>
    <n v="28"/>
    <n v="1.4214285714285713"/>
    <x v="4"/>
    <s v="No"/>
    <n v="0"/>
    <n v="13.99"/>
  </r>
  <r>
    <x v="93"/>
    <x v="8"/>
    <x v="0"/>
    <x v="8"/>
    <x v="0"/>
    <n v="0"/>
    <n v="0"/>
    <n v="0"/>
    <x v="0"/>
    <s v="Yes"/>
    <n v="1"/>
    <n v="0"/>
  </r>
  <r>
    <x v="93"/>
    <x v="0"/>
    <x v="0"/>
    <x v="0"/>
    <x v="0"/>
    <n v="0"/>
    <n v="0"/>
    <n v="0"/>
    <x v="0"/>
    <s v="Yes"/>
    <n v="1"/>
    <n v="0"/>
  </r>
  <r>
    <x v="93"/>
    <x v="1"/>
    <x v="0"/>
    <x v="1"/>
    <x v="0"/>
    <n v="0"/>
    <n v="0"/>
    <n v="0"/>
    <x v="0"/>
    <s v="Yes"/>
    <n v="1"/>
    <n v="0"/>
  </r>
  <r>
    <x v="93"/>
    <x v="2"/>
    <x v="0"/>
    <x v="2"/>
    <x v="0"/>
    <n v="0"/>
    <n v="0"/>
    <n v="0"/>
    <x v="0"/>
    <s v="Yes"/>
    <n v="1"/>
    <n v="0"/>
  </r>
  <r>
    <x v="93"/>
    <x v="3"/>
    <x v="0"/>
    <x v="3"/>
    <x v="0"/>
    <n v="0"/>
    <n v="0"/>
    <n v="0"/>
    <x v="0"/>
    <s v="Yes"/>
    <n v="1"/>
    <n v="0"/>
  </r>
  <r>
    <x v="93"/>
    <x v="10"/>
    <x v="0"/>
    <x v="10"/>
    <x v="1"/>
    <n v="0"/>
    <n v="1"/>
    <n v="0"/>
    <x v="1"/>
    <s v="No"/>
    <n v="0"/>
    <n v="8.99"/>
  </r>
  <r>
    <x v="93"/>
    <x v="7"/>
    <x v="0"/>
    <x v="7"/>
    <x v="3"/>
    <n v="15.9"/>
    <n v="6"/>
    <n v="2.65"/>
    <x v="2"/>
    <s v="No"/>
    <n v="0"/>
    <n v="13.99"/>
  </r>
  <r>
    <x v="93"/>
    <x v="4"/>
    <x v="0"/>
    <x v="4"/>
    <x v="3"/>
    <n v="34.200000000000003"/>
    <n v="11"/>
    <n v="3.1090909090909093"/>
    <x v="4"/>
    <s v="Yes"/>
    <n v="1"/>
    <n v="13.99"/>
  </r>
  <r>
    <x v="93"/>
    <x v="11"/>
    <x v="0"/>
    <x v="11"/>
    <x v="3"/>
    <n v="31.8"/>
    <n v="16"/>
    <n v="1.9875"/>
    <x v="5"/>
    <s v="No"/>
    <n v="0"/>
    <n v="13.99"/>
  </r>
  <r>
    <x v="93"/>
    <x v="9"/>
    <x v="0"/>
    <x v="9"/>
    <x v="2"/>
    <n v="44.2"/>
    <n v="20"/>
    <n v="2.21"/>
    <x v="7"/>
    <s v="No"/>
    <n v="0"/>
    <n v="17.989999999999998"/>
  </r>
  <r>
    <x v="93"/>
    <x v="6"/>
    <x v="0"/>
    <x v="6"/>
    <x v="3"/>
    <n v="51.1"/>
    <n v="23"/>
    <n v="2.2217391304347829"/>
    <x v="5"/>
    <s v="No"/>
    <n v="0"/>
    <n v="13.99"/>
  </r>
  <r>
    <x v="93"/>
    <x v="5"/>
    <x v="0"/>
    <x v="5"/>
    <x v="2"/>
    <n v="42"/>
    <n v="26"/>
    <n v="1.6153846153846154"/>
    <x v="1"/>
    <s v="No"/>
    <n v="0"/>
    <n v="17.989999999999998"/>
  </r>
  <r>
    <x v="94"/>
    <x v="4"/>
    <x v="0"/>
    <x v="4"/>
    <x v="1"/>
    <n v="13.2"/>
    <n v="5"/>
    <n v="2.6399999999999997"/>
    <x v="6"/>
    <s v="No"/>
    <n v="0"/>
    <n v="8.99"/>
  </r>
  <r>
    <x v="94"/>
    <x v="6"/>
    <x v="0"/>
    <x v="6"/>
    <x v="1"/>
    <n v="19.3"/>
    <n v="10"/>
    <n v="1.9300000000000002"/>
    <x v="3"/>
    <s v="No"/>
    <n v="0"/>
    <n v="8.99"/>
  </r>
  <r>
    <x v="94"/>
    <x v="2"/>
    <x v="0"/>
    <x v="2"/>
    <x v="1"/>
    <n v="25.4"/>
    <n v="11"/>
    <n v="2.3090909090909091"/>
    <x v="1"/>
    <s v="No"/>
    <n v="0"/>
    <n v="8.99"/>
  </r>
  <r>
    <x v="94"/>
    <x v="3"/>
    <x v="0"/>
    <x v="3"/>
    <x v="3"/>
    <n v="26.7"/>
    <n v="11"/>
    <n v="2.4272727272727272"/>
    <x v="7"/>
    <s v="No"/>
    <n v="0"/>
    <n v="13.99"/>
  </r>
  <r>
    <x v="94"/>
    <x v="5"/>
    <x v="0"/>
    <x v="5"/>
    <x v="1"/>
    <n v="30"/>
    <n v="13"/>
    <n v="2.3076923076923075"/>
    <x v="1"/>
    <s v="No"/>
    <n v="0"/>
    <n v="8.99"/>
  </r>
  <r>
    <x v="94"/>
    <x v="9"/>
    <x v="0"/>
    <x v="9"/>
    <x v="3"/>
    <n v="32"/>
    <n v="16"/>
    <n v="2"/>
    <x v="1"/>
    <s v="No"/>
    <n v="0"/>
    <n v="13.99"/>
  </r>
  <r>
    <x v="94"/>
    <x v="1"/>
    <x v="0"/>
    <x v="1"/>
    <x v="3"/>
    <n v="40.799999999999997"/>
    <n v="20"/>
    <n v="2.04"/>
    <x v="4"/>
    <s v="No"/>
    <n v="0"/>
    <n v="13.99"/>
  </r>
  <r>
    <x v="94"/>
    <x v="0"/>
    <x v="0"/>
    <x v="0"/>
    <x v="3"/>
    <n v="37"/>
    <n v="26"/>
    <n v="1.4230769230769231"/>
    <x v="2"/>
    <s v="No"/>
    <n v="0"/>
    <n v="13.99"/>
  </r>
  <r>
    <x v="94"/>
    <x v="11"/>
    <x v="0"/>
    <x v="11"/>
    <x v="2"/>
    <n v="47.7"/>
    <n v="26"/>
    <n v="1.8346153846153848"/>
    <x v="3"/>
    <s v="No"/>
    <n v="0"/>
    <n v="17.989999999999998"/>
  </r>
  <r>
    <x v="94"/>
    <x v="10"/>
    <x v="0"/>
    <x v="10"/>
    <x v="3"/>
    <n v="50.3"/>
    <n v="28"/>
    <n v="1.7964285714285713"/>
    <x v="1"/>
    <s v="No"/>
    <n v="0"/>
    <n v="13.99"/>
  </r>
  <r>
    <x v="94"/>
    <x v="8"/>
    <x v="0"/>
    <x v="8"/>
    <x v="2"/>
    <n v="54.1"/>
    <n v="31"/>
    <n v="1.7451612903225806"/>
    <x v="5"/>
    <s v="No"/>
    <n v="0"/>
    <n v="17.989999999999998"/>
  </r>
  <r>
    <x v="94"/>
    <x v="7"/>
    <x v="0"/>
    <x v="7"/>
    <x v="3"/>
    <n v="54.1"/>
    <n v="33"/>
    <n v="1.6393939393939394"/>
    <x v="3"/>
    <s v="No"/>
    <n v="0"/>
    <n v="13.99"/>
  </r>
  <r>
    <x v="95"/>
    <x v="7"/>
    <x v="0"/>
    <x v="7"/>
    <x v="1"/>
    <n v="4.9000000000000004"/>
    <n v="5"/>
    <n v="0.98000000000000009"/>
    <x v="2"/>
    <s v="No"/>
    <n v="0"/>
    <n v="8.99"/>
  </r>
  <r>
    <x v="95"/>
    <x v="4"/>
    <x v="0"/>
    <x v="4"/>
    <x v="3"/>
    <n v="29.8"/>
    <n v="8"/>
    <n v="3.7250000000000001"/>
    <x v="1"/>
    <s v="No"/>
    <n v="0"/>
    <n v="13.99"/>
  </r>
  <r>
    <x v="95"/>
    <x v="11"/>
    <x v="0"/>
    <x v="11"/>
    <x v="3"/>
    <n v="24.8"/>
    <n v="10"/>
    <n v="2.48"/>
    <x v="7"/>
    <s v="No"/>
    <n v="0"/>
    <n v="13.99"/>
  </r>
  <r>
    <x v="95"/>
    <x v="3"/>
    <x v="0"/>
    <x v="3"/>
    <x v="1"/>
    <n v="28.9"/>
    <n v="11"/>
    <n v="2.627272727272727"/>
    <x v="7"/>
    <s v="No"/>
    <n v="0"/>
    <n v="8.99"/>
  </r>
  <r>
    <x v="95"/>
    <x v="8"/>
    <x v="0"/>
    <x v="8"/>
    <x v="1"/>
    <n v="20.2"/>
    <n v="13"/>
    <n v="1.5538461538461539"/>
    <x v="4"/>
    <s v="No"/>
    <n v="0"/>
    <n v="8.99"/>
  </r>
  <r>
    <x v="95"/>
    <x v="0"/>
    <x v="0"/>
    <x v="0"/>
    <x v="3"/>
    <n v="20.9"/>
    <n v="14"/>
    <n v="1.4928571428571427"/>
    <x v="2"/>
    <s v="No"/>
    <n v="0"/>
    <n v="13.99"/>
  </r>
  <r>
    <x v="95"/>
    <x v="6"/>
    <x v="0"/>
    <x v="6"/>
    <x v="3"/>
    <n v="27"/>
    <n v="16"/>
    <n v="1.6875"/>
    <x v="4"/>
    <s v="No"/>
    <n v="0"/>
    <n v="13.99"/>
  </r>
  <r>
    <x v="95"/>
    <x v="10"/>
    <x v="0"/>
    <x v="10"/>
    <x v="3"/>
    <n v="29.1"/>
    <n v="18"/>
    <n v="1.6166666666666667"/>
    <x v="6"/>
    <s v="No"/>
    <n v="0"/>
    <n v="13.99"/>
  </r>
  <r>
    <x v="95"/>
    <x v="1"/>
    <x v="0"/>
    <x v="1"/>
    <x v="1"/>
    <n v="23.8"/>
    <n v="19"/>
    <n v="1.2526315789473685"/>
    <x v="5"/>
    <s v="No"/>
    <n v="0"/>
    <n v="8.99"/>
  </r>
  <r>
    <x v="95"/>
    <x v="5"/>
    <x v="0"/>
    <x v="5"/>
    <x v="3"/>
    <n v="42.6"/>
    <n v="20"/>
    <n v="2.13"/>
    <x v="6"/>
    <s v="No"/>
    <n v="0"/>
    <n v="13.99"/>
  </r>
  <r>
    <x v="95"/>
    <x v="9"/>
    <x v="0"/>
    <x v="9"/>
    <x v="3"/>
    <n v="40.799999999999997"/>
    <n v="21"/>
    <n v="1.9428571428571426"/>
    <x v="6"/>
    <s v="No"/>
    <n v="0"/>
    <n v="13.99"/>
  </r>
  <r>
    <x v="95"/>
    <x v="2"/>
    <x v="0"/>
    <x v="2"/>
    <x v="3"/>
    <n v="52.5"/>
    <n v="27"/>
    <n v="1.9444444444444444"/>
    <x v="2"/>
    <s v="No"/>
    <n v="0"/>
    <n v="13.99"/>
  </r>
  <r>
    <x v="96"/>
    <x v="6"/>
    <x v="0"/>
    <x v="6"/>
    <x v="1"/>
    <n v="4.8"/>
    <n v="1"/>
    <n v="4.8"/>
    <x v="6"/>
    <s v="No"/>
    <n v="0"/>
    <n v="8.99"/>
  </r>
  <r>
    <x v="96"/>
    <x v="10"/>
    <x v="0"/>
    <x v="10"/>
    <x v="1"/>
    <n v="12.7"/>
    <n v="5"/>
    <n v="2.54"/>
    <x v="4"/>
    <s v="No"/>
    <n v="0"/>
    <n v="8.99"/>
  </r>
  <r>
    <x v="96"/>
    <x v="11"/>
    <x v="0"/>
    <x v="11"/>
    <x v="1"/>
    <n v="15.9"/>
    <n v="5"/>
    <n v="3.18"/>
    <x v="1"/>
    <s v="No"/>
    <n v="0"/>
    <n v="8.99"/>
  </r>
  <r>
    <x v="96"/>
    <x v="2"/>
    <x v="0"/>
    <x v="2"/>
    <x v="1"/>
    <n v="21.3"/>
    <n v="6"/>
    <n v="3.5500000000000003"/>
    <x v="6"/>
    <s v="No"/>
    <n v="0"/>
    <n v="8.99"/>
  </r>
  <r>
    <x v="96"/>
    <x v="8"/>
    <x v="0"/>
    <x v="8"/>
    <x v="3"/>
    <n v="25.3"/>
    <n v="10"/>
    <n v="2.5300000000000002"/>
    <x v="1"/>
    <s v="No"/>
    <n v="0"/>
    <n v="13.99"/>
  </r>
  <r>
    <x v="96"/>
    <x v="7"/>
    <x v="0"/>
    <x v="7"/>
    <x v="1"/>
    <n v="20.8"/>
    <n v="15"/>
    <n v="1.3866666666666667"/>
    <x v="4"/>
    <s v="No"/>
    <n v="0"/>
    <n v="8.99"/>
  </r>
  <r>
    <x v="96"/>
    <x v="4"/>
    <x v="0"/>
    <x v="4"/>
    <x v="3"/>
    <n v="44.4"/>
    <n v="16"/>
    <n v="2.7749999999999999"/>
    <x v="4"/>
    <s v="No"/>
    <n v="0"/>
    <n v="13.99"/>
  </r>
  <r>
    <x v="96"/>
    <x v="1"/>
    <x v="0"/>
    <x v="1"/>
    <x v="2"/>
    <n v="49.9"/>
    <n v="21"/>
    <n v="2.3761904761904762"/>
    <x v="5"/>
    <s v="No"/>
    <n v="0"/>
    <n v="17.989999999999998"/>
  </r>
  <r>
    <x v="96"/>
    <x v="3"/>
    <x v="0"/>
    <x v="3"/>
    <x v="2"/>
    <n v="54"/>
    <n v="24"/>
    <n v="2.25"/>
    <x v="4"/>
    <s v="No"/>
    <n v="0"/>
    <n v="17.989999999999998"/>
  </r>
  <r>
    <x v="96"/>
    <x v="0"/>
    <x v="0"/>
    <x v="0"/>
    <x v="3"/>
    <n v="51.8"/>
    <n v="25"/>
    <n v="2.0720000000000001"/>
    <x v="4"/>
    <s v="No"/>
    <n v="0"/>
    <n v="13.99"/>
  </r>
  <r>
    <x v="96"/>
    <x v="9"/>
    <x v="0"/>
    <x v="9"/>
    <x v="2"/>
    <n v="52.7"/>
    <n v="33"/>
    <n v="1.5969696969696972"/>
    <x v="7"/>
    <s v="No"/>
    <n v="0"/>
    <n v="17.989999999999998"/>
  </r>
  <r>
    <x v="96"/>
    <x v="5"/>
    <x v="0"/>
    <x v="5"/>
    <x v="2"/>
    <n v="71.5"/>
    <n v="38"/>
    <n v="1.881578947368421"/>
    <x v="6"/>
    <s v="No"/>
    <n v="0"/>
    <n v="17.989999999999998"/>
  </r>
  <r>
    <x v="97"/>
    <x v="1"/>
    <x v="0"/>
    <x v="1"/>
    <x v="1"/>
    <n v="11.2"/>
    <n v="6"/>
    <n v="1.8666666666666665"/>
    <x v="2"/>
    <s v="No"/>
    <n v="0"/>
    <n v="8.99"/>
  </r>
  <r>
    <x v="97"/>
    <x v="6"/>
    <x v="0"/>
    <x v="6"/>
    <x v="1"/>
    <n v="22"/>
    <n v="9"/>
    <n v="2.4444444444444446"/>
    <x v="1"/>
    <s v="No"/>
    <n v="0"/>
    <n v="8.99"/>
  </r>
  <r>
    <x v="97"/>
    <x v="2"/>
    <x v="0"/>
    <x v="2"/>
    <x v="3"/>
    <n v="20.8"/>
    <n v="10"/>
    <n v="2.08"/>
    <x v="7"/>
    <s v="No"/>
    <n v="0"/>
    <n v="13.99"/>
  </r>
  <r>
    <x v="97"/>
    <x v="7"/>
    <x v="0"/>
    <x v="7"/>
    <x v="1"/>
    <n v="26.7"/>
    <n v="10"/>
    <n v="2.67"/>
    <x v="6"/>
    <s v="No"/>
    <n v="0"/>
    <n v="8.99"/>
  </r>
  <r>
    <x v="97"/>
    <x v="8"/>
    <x v="0"/>
    <x v="8"/>
    <x v="3"/>
    <n v="22.1"/>
    <n v="12"/>
    <n v="1.8416666666666668"/>
    <x v="5"/>
    <s v="No"/>
    <n v="0"/>
    <n v="13.99"/>
  </r>
  <r>
    <x v="97"/>
    <x v="10"/>
    <x v="0"/>
    <x v="10"/>
    <x v="3"/>
    <n v="25.9"/>
    <n v="12"/>
    <n v="2.1583333333333332"/>
    <x v="4"/>
    <s v="No"/>
    <n v="0"/>
    <n v="13.99"/>
  </r>
  <r>
    <x v="97"/>
    <x v="5"/>
    <x v="0"/>
    <x v="5"/>
    <x v="1"/>
    <n v="22.9"/>
    <n v="18"/>
    <n v="1.2722222222222221"/>
    <x v="7"/>
    <s v="No"/>
    <n v="0"/>
    <n v="8.99"/>
  </r>
  <r>
    <x v="97"/>
    <x v="3"/>
    <x v="0"/>
    <x v="3"/>
    <x v="3"/>
    <n v="36.200000000000003"/>
    <n v="18"/>
    <n v="2.0111111111111111"/>
    <x v="3"/>
    <s v="No"/>
    <n v="0"/>
    <n v="13.99"/>
  </r>
  <r>
    <x v="97"/>
    <x v="9"/>
    <x v="0"/>
    <x v="9"/>
    <x v="2"/>
    <n v="54.4"/>
    <n v="18"/>
    <n v="3.0222222222222221"/>
    <x v="2"/>
    <s v="No"/>
    <n v="0"/>
    <n v="17.989999999999998"/>
  </r>
  <r>
    <x v="97"/>
    <x v="4"/>
    <x v="0"/>
    <x v="4"/>
    <x v="3"/>
    <n v="31.3"/>
    <n v="21"/>
    <n v="1.4904761904761905"/>
    <x v="3"/>
    <s v="No"/>
    <n v="0"/>
    <n v="13.99"/>
  </r>
  <r>
    <x v="97"/>
    <x v="11"/>
    <x v="0"/>
    <x v="11"/>
    <x v="2"/>
    <n v="48.7"/>
    <n v="23"/>
    <n v="2.1173913043478261"/>
    <x v="6"/>
    <s v="No"/>
    <n v="0"/>
    <n v="17.989999999999998"/>
  </r>
  <r>
    <x v="97"/>
    <x v="0"/>
    <x v="0"/>
    <x v="0"/>
    <x v="3"/>
    <n v="43.7"/>
    <n v="25"/>
    <n v="1.7480000000000002"/>
    <x v="1"/>
    <s v="No"/>
    <n v="0"/>
    <n v="13.99"/>
  </r>
  <r>
    <x v="98"/>
    <x v="3"/>
    <x v="0"/>
    <x v="3"/>
    <x v="0"/>
    <n v="0"/>
    <n v="0"/>
    <n v="0"/>
    <x v="0"/>
    <s v="Yes"/>
    <n v="1"/>
    <n v="0"/>
  </r>
  <r>
    <x v="98"/>
    <x v="0"/>
    <x v="0"/>
    <x v="0"/>
    <x v="1"/>
    <n v="8.9"/>
    <n v="6"/>
    <n v="1.4833333333333334"/>
    <x v="5"/>
    <s v="No"/>
    <n v="0"/>
    <n v="8.99"/>
  </r>
  <r>
    <x v="98"/>
    <x v="11"/>
    <x v="0"/>
    <x v="11"/>
    <x v="1"/>
    <n v="18.2"/>
    <n v="9"/>
    <n v="2.0222222222222221"/>
    <x v="5"/>
    <s v="No"/>
    <n v="0"/>
    <n v="8.99"/>
  </r>
  <r>
    <x v="98"/>
    <x v="6"/>
    <x v="0"/>
    <x v="6"/>
    <x v="1"/>
    <n v="15.2"/>
    <n v="10"/>
    <n v="1.52"/>
    <x v="6"/>
    <s v="No"/>
    <n v="0"/>
    <n v="8.99"/>
  </r>
  <r>
    <x v="98"/>
    <x v="10"/>
    <x v="0"/>
    <x v="10"/>
    <x v="3"/>
    <n v="33.700000000000003"/>
    <n v="16"/>
    <n v="2.1062500000000002"/>
    <x v="1"/>
    <s v="No"/>
    <n v="0"/>
    <n v="13.99"/>
  </r>
  <r>
    <x v="98"/>
    <x v="5"/>
    <x v="0"/>
    <x v="5"/>
    <x v="3"/>
    <n v="46"/>
    <n v="16"/>
    <n v="2.875"/>
    <x v="1"/>
    <s v="No"/>
    <n v="0"/>
    <n v="13.99"/>
  </r>
  <r>
    <x v="98"/>
    <x v="8"/>
    <x v="0"/>
    <x v="8"/>
    <x v="3"/>
    <n v="34"/>
    <n v="18"/>
    <n v="1.8888888888888888"/>
    <x v="5"/>
    <s v="No"/>
    <n v="0"/>
    <n v="13.99"/>
  </r>
  <r>
    <x v="98"/>
    <x v="4"/>
    <x v="0"/>
    <x v="4"/>
    <x v="3"/>
    <n v="39.9"/>
    <n v="24"/>
    <n v="1.6624999999999999"/>
    <x v="7"/>
    <s v="No"/>
    <n v="0"/>
    <n v="13.99"/>
  </r>
  <r>
    <x v="98"/>
    <x v="9"/>
    <x v="0"/>
    <x v="9"/>
    <x v="2"/>
    <n v="49.3"/>
    <n v="24"/>
    <n v="2.0541666666666667"/>
    <x v="7"/>
    <s v="No"/>
    <n v="0"/>
    <n v="17.989999999999998"/>
  </r>
  <r>
    <x v="98"/>
    <x v="2"/>
    <x v="0"/>
    <x v="2"/>
    <x v="3"/>
    <n v="42.3"/>
    <n v="28"/>
    <n v="1.5107142857142857"/>
    <x v="6"/>
    <s v="Yes"/>
    <n v="1"/>
    <n v="13.99"/>
  </r>
  <r>
    <x v="98"/>
    <x v="7"/>
    <x v="0"/>
    <x v="7"/>
    <x v="2"/>
    <n v="55.3"/>
    <n v="28"/>
    <n v="1.9749999999999999"/>
    <x v="1"/>
    <s v="No"/>
    <n v="0"/>
    <n v="17.989999999999998"/>
  </r>
  <r>
    <x v="98"/>
    <x v="1"/>
    <x v="0"/>
    <x v="1"/>
    <x v="2"/>
    <n v="46.9"/>
    <n v="36"/>
    <n v="1.3027777777777778"/>
    <x v="1"/>
    <s v="No"/>
    <n v="0"/>
    <n v="17.989999999999998"/>
  </r>
  <r>
    <x v="99"/>
    <x v="11"/>
    <x v="0"/>
    <x v="11"/>
    <x v="1"/>
    <n v="2"/>
    <n v="1"/>
    <n v="2"/>
    <x v="2"/>
    <s v="No"/>
    <n v="0"/>
    <n v="8.99"/>
  </r>
  <r>
    <x v="99"/>
    <x v="10"/>
    <x v="0"/>
    <x v="10"/>
    <x v="1"/>
    <n v="4.3"/>
    <n v="1"/>
    <n v="4.3"/>
    <x v="1"/>
    <s v="No"/>
    <n v="0"/>
    <n v="8.99"/>
  </r>
  <r>
    <x v="99"/>
    <x v="9"/>
    <x v="0"/>
    <x v="9"/>
    <x v="1"/>
    <n v="13.2"/>
    <n v="4"/>
    <n v="3.3"/>
    <x v="5"/>
    <s v="No"/>
    <n v="0"/>
    <n v="8.99"/>
  </r>
  <r>
    <x v="99"/>
    <x v="1"/>
    <x v="0"/>
    <x v="1"/>
    <x v="1"/>
    <n v="8.6999999999999993"/>
    <n v="5"/>
    <n v="1.7399999999999998"/>
    <x v="6"/>
    <s v="No"/>
    <n v="0"/>
    <n v="8.99"/>
  </r>
  <r>
    <x v="99"/>
    <x v="5"/>
    <x v="0"/>
    <x v="5"/>
    <x v="1"/>
    <n v="17.399999999999999"/>
    <n v="8"/>
    <n v="2.1749999999999998"/>
    <x v="5"/>
    <s v="No"/>
    <n v="0"/>
    <n v="8.99"/>
  </r>
  <r>
    <x v="99"/>
    <x v="4"/>
    <x v="0"/>
    <x v="4"/>
    <x v="3"/>
    <n v="21.3"/>
    <n v="11"/>
    <n v="1.9363636363636365"/>
    <x v="4"/>
    <s v="No"/>
    <n v="0"/>
    <n v="13.99"/>
  </r>
  <r>
    <x v="99"/>
    <x v="8"/>
    <x v="0"/>
    <x v="8"/>
    <x v="1"/>
    <n v="25.2"/>
    <n v="14"/>
    <n v="1.8"/>
    <x v="2"/>
    <s v="No"/>
    <n v="0"/>
    <n v="8.99"/>
  </r>
  <r>
    <x v="99"/>
    <x v="0"/>
    <x v="0"/>
    <x v="0"/>
    <x v="3"/>
    <n v="31"/>
    <n v="14"/>
    <n v="2.2142857142857144"/>
    <x v="5"/>
    <s v="No"/>
    <n v="0"/>
    <n v="13.99"/>
  </r>
  <r>
    <x v="99"/>
    <x v="7"/>
    <x v="0"/>
    <x v="7"/>
    <x v="3"/>
    <n v="29.6"/>
    <n v="17"/>
    <n v="1.7411764705882353"/>
    <x v="6"/>
    <s v="No"/>
    <n v="0"/>
    <n v="13.99"/>
  </r>
  <r>
    <x v="99"/>
    <x v="2"/>
    <x v="0"/>
    <x v="2"/>
    <x v="3"/>
    <n v="36.6"/>
    <n v="19"/>
    <n v="1.9263157894736842"/>
    <x v="5"/>
    <s v="No"/>
    <n v="0"/>
    <n v="13.99"/>
  </r>
  <r>
    <x v="99"/>
    <x v="6"/>
    <x v="0"/>
    <x v="6"/>
    <x v="2"/>
    <n v="53.2"/>
    <n v="27"/>
    <n v="1.9703703703703705"/>
    <x v="6"/>
    <s v="No"/>
    <n v="0"/>
    <n v="17.989999999999998"/>
  </r>
  <r>
    <x v="99"/>
    <x v="3"/>
    <x v="0"/>
    <x v="3"/>
    <x v="2"/>
    <n v="72"/>
    <n v="31"/>
    <n v="2.3225806451612905"/>
    <x v="5"/>
    <s v="Yes"/>
    <n v="1"/>
    <n v="17.989999999999998"/>
  </r>
  <r>
    <x v="100"/>
    <x v="0"/>
    <x v="0"/>
    <x v="0"/>
    <x v="1"/>
    <n v="11.4"/>
    <n v="3"/>
    <n v="3.8000000000000003"/>
    <x v="7"/>
    <s v="No"/>
    <n v="0"/>
    <n v="8.99"/>
  </r>
  <r>
    <x v="100"/>
    <x v="10"/>
    <x v="0"/>
    <x v="10"/>
    <x v="1"/>
    <n v="11.1"/>
    <n v="5"/>
    <n v="2.2199999999999998"/>
    <x v="4"/>
    <s v="No"/>
    <n v="0"/>
    <n v="8.99"/>
  </r>
  <r>
    <x v="100"/>
    <x v="8"/>
    <x v="0"/>
    <x v="8"/>
    <x v="1"/>
    <n v="12"/>
    <n v="6"/>
    <n v="2"/>
    <x v="5"/>
    <s v="No"/>
    <n v="0"/>
    <n v="8.99"/>
  </r>
  <r>
    <x v="100"/>
    <x v="1"/>
    <x v="0"/>
    <x v="1"/>
    <x v="1"/>
    <n v="18.600000000000001"/>
    <n v="8"/>
    <n v="2.3250000000000002"/>
    <x v="4"/>
    <s v="No"/>
    <n v="0"/>
    <n v="8.99"/>
  </r>
  <r>
    <x v="100"/>
    <x v="5"/>
    <x v="0"/>
    <x v="5"/>
    <x v="1"/>
    <n v="19.3"/>
    <n v="10"/>
    <n v="1.9300000000000002"/>
    <x v="4"/>
    <s v="No"/>
    <n v="0"/>
    <n v="8.99"/>
  </r>
  <r>
    <x v="100"/>
    <x v="6"/>
    <x v="0"/>
    <x v="6"/>
    <x v="2"/>
    <n v="35.200000000000003"/>
    <n v="10"/>
    <n v="3.5200000000000005"/>
    <x v="7"/>
    <s v="No"/>
    <n v="0"/>
    <n v="17.989999999999998"/>
  </r>
  <r>
    <x v="100"/>
    <x v="7"/>
    <x v="0"/>
    <x v="7"/>
    <x v="1"/>
    <n v="23.6"/>
    <n v="11"/>
    <n v="2.1454545454545455"/>
    <x v="2"/>
    <s v="No"/>
    <n v="0"/>
    <n v="8.99"/>
  </r>
  <r>
    <x v="100"/>
    <x v="9"/>
    <x v="0"/>
    <x v="9"/>
    <x v="1"/>
    <n v="19.100000000000001"/>
    <n v="14"/>
    <n v="1.3642857142857143"/>
    <x v="2"/>
    <s v="No"/>
    <n v="0"/>
    <n v="8.99"/>
  </r>
  <r>
    <x v="100"/>
    <x v="11"/>
    <x v="0"/>
    <x v="11"/>
    <x v="3"/>
    <n v="32.9"/>
    <n v="17"/>
    <n v="1.9352941176470588"/>
    <x v="5"/>
    <s v="No"/>
    <n v="0"/>
    <n v="13.99"/>
  </r>
  <r>
    <x v="100"/>
    <x v="4"/>
    <x v="0"/>
    <x v="4"/>
    <x v="3"/>
    <n v="44.1"/>
    <n v="25"/>
    <n v="1.764"/>
    <x v="6"/>
    <s v="No"/>
    <n v="0"/>
    <n v="13.99"/>
  </r>
  <r>
    <x v="100"/>
    <x v="3"/>
    <x v="0"/>
    <x v="3"/>
    <x v="3"/>
    <n v="60"/>
    <n v="26"/>
    <n v="2.3076923076923075"/>
    <x v="6"/>
    <s v="No"/>
    <n v="0"/>
    <n v="13.99"/>
  </r>
  <r>
    <x v="100"/>
    <x v="2"/>
    <x v="0"/>
    <x v="2"/>
    <x v="2"/>
    <n v="61.4"/>
    <n v="30"/>
    <n v="2.0466666666666664"/>
    <x v="2"/>
    <s v="No"/>
    <n v="0"/>
    <n v="17.989999999999998"/>
  </r>
  <r>
    <x v="101"/>
    <x v="3"/>
    <x v="0"/>
    <x v="3"/>
    <x v="0"/>
    <n v="0"/>
    <n v="0"/>
    <n v="0"/>
    <x v="0"/>
    <s v="Yes"/>
    <n v="1"/>
    <n v="0"/>
  </r>
  <r>
    <x v="101"/>
    <x v="0"/>
    <x v="0"/>
    <x v="0"/>
    <x v="1"/>
    <n v="7.1"/>
    <n v="3"/>
    <n v="2.3666666666666667"/>
    <x v="1"/>
    <s v="No"/>
    <n v="0"/>
    <n v="8.99"/>
  </r>
  <r>
    <x v="101"/>
    <x v="10"/>
    <x v="0"/>
    <x v="10"/>
    <x v="1"/>
    <n v="7.2"/>
    <n v="3"/>
    <n v="2.4"/>
    <x v="7"/>
    <s v="No"/>
    <n v="0"/>
    <n v="8.99"/>
  </r>
  <r>
    <x v="101"/>
    <x v="7"/>
    <x v="0"/>
    <x v="7"/>
    <x v="3"/>
    <n v="15.6"/>
    <n v="10"/>
    <n v="1.56"/>
    <x v="5"/>
    <s v="No"/>
    <n v="0"/>
    <n v="13.99"/>
  </r>
  <r>
    <x v="101"/>
    <x v="6"/>
    <x v="0"/>
    <x v="6"/>
    <x v="2"/>
    <n v="31"/>
    <n v="13"/>
    <n v="2.3846153846153846"/>
    <x v="1"/>
    <s v="No"/>
    <n v="0"/>
    <n v="17.989999999999998"/>
  </r>
  <r>
    <x v="101"/>
    <x v="11"/>
    <x v="0"/>
    <x v="11"/>
    <x v="3"/>
    <n v="34.9"/>
    <n v="13"/>
    <n v="2.6846153846153844"/>
    <x v="3"/>
    <s v="No"/>
    <n v="0"/>
    <n v="13.99"/>
  </r>
  <r>
    <x v="101"/>
    <x v="2"/>
    <x v="0"/>
    <x v="2"/>
    <x v="3"/>
    <n v="32.6"/>
    <n v="16"/>
    <n v="2.0375000000000001"/>
    <x v="6"/>
    <s v="Yes"/>
    <n v="1"/>
    <n v="13.99"/>
  </r>
  <r>
    <x v="101"/>
    <x v="5"/>
    <x v="0"/>
    <x v="5"/>
    <x v="1"/>
    <n v="39.4"/>
    <n v="17"/>
    <n v="2.3176470588235292"/>
    <x v="2"/>
    <s v="No"/>
    <n v="0"/>
    <n v="8.99"/>
  </r>
  <r>
    <x v="101"/>
    <x v="9"/>
    <x v="0"/>
    <x v="9"/>
    <x v="3"/>
    <n v="36.799999999999997"/>
    <n v="21"/>
    <n v="1.7523809523809522"/>
    <x v="5"/>
    <s v="No"/>
    <n v="0"/>
    <n v="13.99"/>
  </r>
  <r>
    <x v="101"/>
    <x v="4"/>
    <x v="0"/>
    <x v="4"/>
    <x v="3"/>
    <n v="55.6"/>
    <n v="24"/>
    <n v="2.3166666666666669"/>
    <x v="1"/>
    <s v="No"/>
    <n v="0"/>
    <n v="13.99"/>
  </r>
  <r>
    <x v="101"/>
    <x v="1"/>
    <x v="0"/>
    <x v="1"/>
    <x v="3"/>
    <n v="40.6"/>
    <n v="25"/>
    <n v="1.6240000000000001"/>
    <x v="5"/>
    <s v="No"/>
    <n v="0"/>
    <n v="13.99"/>
  </r>
  <r>
    <x v="101"/>
    <x v="8"/>
    <x v="0"/>
    <x v="8"/>
    <x v="2"/>
    <n v="53"/>
    <n v="32"/>
    <n v="1.65625"/>
    <x v="3"/>
    <s v="No"/>
    <n v="0"/>
    <n v="17.989999999999998"/>
  </r>
  <r>
    <x v="102"/>
    <x v="9"/>
    <x v="0"/>
    <x v="9"/>
    <x v="1"/>
    <n v="7.6"/>
    <n v="6"/>
    <n v="1.2666666666666666"/>
    <x v="4"/>
    <s v="No"/>
    <n v="0"/>
    <n v="8.99"/>
  </r>
  <r>
    <x v="102"/>
    <x v="4"/>
    <x v="0"/>
    <x v="4"/>
    <x v="1"/>
    <n v="17.5"/>
    <n v="8"/>
    <n v="2.1875"/>
    <x v="2"/>
    <s v="No"/>
    <n v="0"/>
    <n v="8.99"/>
  </r>
  <r>
    <x v="102"/>
    <x v="1"/>
    <x v="0"/>
    <x v="1"/>
    <x v="1"/>
    <n v="24.8"/>
    <n v="9"/>
    <n v="2.7555555555555555"/>
    <x v="2"/>
    <s v="No"/>
    <n v="0"/>
    <n v="8.99"/>
  </r>
  <r>
    <x v="102"/>
    <x v="0"/>
    <x v="0"/>
    <x v="0"/>
    <x v="1"/>
    <n v="20.399999999999999"/>
    <n v="10"/>
    <n v="2.04"/>
    <x v="7"/>
    <s v="No"/>
    <n v="0"/>
    <n v="8.99"/>
  </r>
  <r>
    <x v="102"/>
    <x v="5"/>
    <x v="0"/>
    <x v="5"/>
    <x v="3"/>
    <n v="45.8"/>
    <n v="11"/>
    <n v="4.1636363636363631"/>
    <x v="4"/>
    <s v="No"/>
    <n v="0"/>
    <n v="13.99"/>
  </r>
  <r>
    <x v="102"/>
    <x v="3"/>
    <x v="0"/>
    <x v="3"/>
    <x v="1"/>
    <n v="21"/>
    <n v="14"/>
    <n v="1.5"/>
    <x v="7"/>
    <s v="No"/>
    <n v="0"/>
    <n v="8.99"/>
  </r>
  <r>
    <x v="102"/>
    <x v="7"/>
    <x v="0"/>
    <x v="7"/>
    <x v="1"/>
    <n v="32"/>
    <n v="21"/>
    <n v="1.5238095238095237"/>
    <x v="2"/>
    <s v="No"/>
    <n v="0"/>
    <n v="8.99"/>
  </r>
  <r>
    <x v="102"/>
    <x v="6"/>
    <x v="0"/>
    <x v="6"/>
    <x v="2"/>
    <n v="53.4"/>
    <n v="29"/>
    <n v="1.8413793103448275"/>
    <x v="2"/>
    <s v="No"/>
    <n v="0"/>
    <n v="17.989999999999998"/>
  </r>
  <r>
    <x v="102"/>
    <x v="8"/>
    <x v="0"/>
    <x v="8"/>
    <x v="3"/>
    <n v="62.8"/>
    <n v="29"/>
    <n v="2.1655172413793102"/>
    <x v="5"/>
    <s v="No"/>
    <n v="0"/>
    <n v="13.99"/>
  </r>
  <r>
    <x v="102"/>
    <x v="11"/>
    <x v="0"/>
    <x v="11"/>
    <x v="2"/>
    <n v="56.4"/>
    <n v="31"/>
    <n v="1.8193548387096774"/>
    <x v="4"/>
    <s v="No"/>
    <n v="0"/>
    <n v="17.989999999999998"/>
  </r>
  <r>
    <x v="102"/>
    <x v="10"/>
    <x v="0"/>
    <x v="10"/>
    <x v="2"/>
    <n v="79.599999999999994"/>
    <n v="35"/>
    <n v="2.274285714285714"/>
    <x v="3"/>
    <s v="No"/>
    <n v="0"/>
    <n v="17.989999999999998"/>
  </r>
  <r>
    <x v="102"/>
    <x v="2"/>
    <x v="0"/>
    <x v="2"/>
    <x v="3"/>
    <n v="50"/>
    <n v="36"/>
    <n v="1.3888888888888888"/>
    <x v="6"/>
    <s v="No"/>
    <n v="0"/>
    <n v="13.99"/>
  </r>
  <r>
    <x v="103"/>
    <x v="4"/>
    <x v="0"/>
    <x v="4"/>
    <x v="0"/>
    <n v="0"/>
    <n v="0"/>
    <n v="0"/>
    <x v="0"/>
    <s v="Yes"/>
    <n v="1"/>
    <n v="0"/>
  </r>
  <r>
    <x v="103"/>
    <x v="8"/>
    <x v="0"/>
    <x v="8"/>
    <x v="0"/>
    <n v="0"/>
    <n v="0"/>
    <n v="0"/>
    <x v="0"/>
    <s v="Yes"/>
    <n v="1"/>
    <n v="0"/>
  </r>
  <r>
    <x v="103"/>
    <x v="0"/>
    <x v="0"/>
    <x v="0"/>
    <x v="0"/>
    <n v="0"/>
    <n v="0"/>
    <n v="0"/>
    <x v="0"/>
    <s v="Yes"/>
    <n v="1"/>
    <n v="0"/>
  </r>
  <r>
    <x v="103"/>
    <x v="1"/>
    <x v="0"/>
    <x v="1"/>
    <x v="0"/>
    <n v="0"/>
    <n v="0"/>
    <n v="0"/>
    <x v="0"/>
    <s v="Yes"/>
    <n v="1"/>
    <n v="0"/>
  </r>
  <r>
    <x v="103"/>
    <x v="2"/>
    <x v="0"/>
    <x v="2"/>
    <x v="0"/>
    <n v="0"/>
    <n v="0"/>
    <n v="0"/>
    <x v="0"/>
    <s v="Yes"/>
    <n v="1"/>
    <n v="0"/>
  </r>
  <r>
    <x v="103"/>
    <x v="3"/>
    <x v="0"/>
    <x v="3"/>
    <x v="0"/>
    <n v="0"/>
    <n v="0"/>
    <n v="0"/>
    <x v="0"/>
    <s v="Yes"/>
    <n v="1"/>
    <n v="0"/>
  </r>
  <r>
    <x v="103"/>
    <x v="5"/>
    <x v="0"/>
    <x v="5"/>
    <x v="1"/>
    <n v="25.2"/>
    <n v="15"/>
    <n v="1.68"/>
    <x v="7"/>
    <s v="No"/>
    <n v="0"/>
    <n v="8.99"/>
  </r>
  <r>
    <x v="103"/>
    <x v="6"/>
    <x v="0"/>
    <x v="6"/>
    <x v="3"/>
    <n v="38.9"/>
    <n v="17"/>
    <n v="2.2882352941176469"/>
    <x v="4"/>
    <s v="No"/>
    <n v="0"/>
    <n v="13.99"/>
  </r>
  <r>
    <x v="103"/>
    <x v="11"/>
    <x v="0"/>
    <x v="11"/>
    <x v="3"/>
    <n v="41.4"/>
    <n v="18"/>
    <n v="2.2999999999999998"/>
    <x v="7"/>
    <s v="Yes"/>
    <n v="1"/>
    <n v="13.99"/>
  </r>
  <r>
    <x v="103"/>
    <x v="7"/>
    <x v="0"/>
    <x v="7"/>
    <x v="2"/>
    <n v="51.1"/>
    <n v="20"/>
    <n v="2.5550000000000002"/>
    <x v="3"/>
    <s v="No"/>
    <n v="0"/>
    <n v="17.989999999999998"/>
  </r>
  <r>
    <x v="103"/>
    <x v="10"/>
    <x v="0"/>
    <x v="10"/>
    <x v="3"/>
    <n v="50.6"/>
    <n v="28"/>
    <n v="1.8071428571428572"/>
    <x v="1"/>
    <s v="No"/>
    <n v="0"/>
    <n v="13.99"/>
  </r>
  <r>
    <x v="103"/>
    <x v="9"/>
    <x v="0"/>
    <x v="9"/>
    <x v="2"/>
    <n v="44.1"/>
    <n v="35"/>
    <n v="1.26"/>
    <x v="7"/>
    <s v="No"/>
    <n v="0"/>
    <n v="17.989999999999998"/>
  </r>
  <r>
    <x v="104"/>
    <x v="1"/>
    <x v="0"/>
    <x v="1"/>
    <x v="0"/>
    <n v="0"/>
    <n v="0"/>
    <n v="0"/>
    <x v="0"/>
    <s v="Yes"/>
    <n v="1"/>
    <n v="0"/>
  </r>
  <r>
    <x v="104"/>
    <x v="2"/>
    <x v="0"/>
    <x v="2"/>
    <x v="0"/>
    <n v="0"/>
    <n v="0"/>
    <n v="0"/>
    <x v="0"/>
    <s v="Yes"/>
    <n v="1"/>
    <n v="0"/>
  </r>
  <r>
    <x v="104"/>
    <x v="3"/>
    <x v="0"/>
    <x v="3"/>
    <x v="0"/>
    <n v="0"/>
    <n v="0"/>
    <n v="0"/>
    <x v="0"/>
    <s v="Yes"/>
    <n v="1"/>
    <n v="0"/>
  </r>
  <r>
    <x v="104"/>
    <x v="7"/>
    <x v="0"/>
    <x v="7"/>
    <x v="1"/>
    <n v="0"/>
    <n v="1"/>
    <n v="0"/>
    <x v="4"/>
    <s v="No"/>
    <n v="0"/>
    <n v="8.99"/>
  </r>
  <r>
    <x v="104"/>
    <x v="8"/>
    <x v="0"/>
    <x v="8"/>
    <x v="1"/>
    <n v="14.1"/>
    <n v="3"/>
    <n v="4.7"/>
    <x v="7"/>
    <s v="No"/>
    <n v="0"/>
    <n v="8.99"/>
  </r>
  <r>
    <x v="104"/>
    <x v="6"/>
    <x v="0"/>
    <x v="6"/>
    <x v="1"/>
    <n v="8.1"/>
    <n v="5"/>
    <n v="1.6199999999999999"/>
    <x v="7"/>
    <s v="No"/>
    <n v="0"/>
    <n v="8.99"/>
  </r>
  <r>
    <x v="104"/>
    <x v="0"/>
    <x v="0"/>
    <x v="0"/>
    <x v="1"/>
    <n v="10.6"/>
    <n v="6"/>
    <n v="1.7666666666666666"/>
    <x v="4"/>
    <s v="Yes"/>
    <n v="1"/>
    <n v="8.99"/>
  </r>
  <r>
    <x v="104"/>
    <x v="5"/>
    <x v="0"/>
    <x v="5"/>
    <x v="1"/>
    <n v="13.5"/>
    <n v="9"/>
    <n v="1.5"/>
    <x v="4"/>
    <s v="No"/>
    <n v="0"/>
    <n v="8.99"/>
  </r>
  <r>
    <x v="104"/>
    <x v="10"/>
    <x v="0"/>
    <x v="10"/>
    <x v="3"/>
    <n v="29.7"/>
    <n v="15"/>
    <n v="1.98"/>
    <x v="7"/>
    <s v="No"/>
    <n v="0"/>
    <n v="13.99"/>
  </r>
  <r>
    <x v="104"/>
    <x v="4"/>
    <x v="0"/>
    <x v="4"/>
    <x v="3"/>
    <n v="27.6"/>
    <n v="16"/>
    <n v="1.7250000000000001"/>
    <x v="6"/>
    <s v="No"/>
    <n v="0"/>
    <n v="13.99"/>
  </r>
  <r>
    <x v="104"/>
    <x v="9"/>
    <x v="0"/>
    <x v="9"/>
    <x v="1"/>
    <n v="24.5"/>
    <n v="20"/>
    <n v="1.2250000000000001"/>
    <x v="3"/>
    <s v="No"/>
    <n v="0"/>
    <n v="8.99"/>
  </r>
  <r>
    <x v="104"/>
    <x v="11"/>
    <x v="0"/>
    <x v="11"/>
    <x v="2"/>
    <n v="52.9"/>
    <n v="35"/>
    <n v="1.5114285714285713"/>
    <x v="1"/>
    <s v="No"/>
    <n v="0"/>
    <n v="17.989999999999998"/>
  </r>
  <r>
    <x v="105"/>
    <x v="0"/>
    <x v="0"/>
    <x v="0"/>
    <x v="0"/>
    <n v="0"/>
    <n v="0"/>
    <n v="0"/>
    <x v="0"/>
    <s v="Yes"/>
    <n v="1"/>
    <n v="0"/>
  </r>
  <r>
    <x v="105"/>
    <x v="1"/>
    <x v="0"/>
    <x v="1"/>
    <x v="0"/>
    <n v="0"/>
    <n v="0"/>
    <n v="0"/>
    <x v="0"/>
    <s v="Yes"/>
    <n v="1"/>
    <n v="0"/>
  </r>
  <r>
    <x v="105"/>
    <x v="2"/>
    <x v="0"/>
    <x v="2"/>
    <x v="0"/>
    <n v="0"/>
    <n v="0"/>
    <n v="0"/>
    <x v="0"/>
    <s v="Yes"/>
    <n v="1"/>
    <n v="0"/>
  </r>
  <r>
    <x v="105"/>
    <x v="3"/>
    <x v="0"/>
    <x v="3"/>
    <x v="0"/>
    <n v="0"/>
    <n v="0"/>
    <n v="0"/>
    <x v="0"/>
    <s v="Yes"/>
    <n v="1"/>
    <n v="0"/>
  </r>
  <r>
    <x v="105"/>
    <x v="7"/>
    <x v="0"/>
    <x v="7"/>
    <x v="1"/>
    <n v="11.2"/>
    <n v="5"/>
    <n v="2.2399999999999998"/>
    <x v="6"/>
    <s v="No"/>
    <n v="0"/>
    <n v="8.99"/>
  </r>
  <r>
    <x v="105"/>
    <x v="10"/>
    <x v="0"/>
    <x v="10"/>
    <x v="1"/>
    <n v="24.2"/>
    <n v="8"/>
    <n v="3.0249999999999999"/>
    <x v="1"/>
    <s v="No"/>
    <n v="0"/>
    <n v="8.99"/>
  </r>
  <r>
    <x v="105"/>
    <x v="5"/>
    <x v="0"/>
    <x v="5"/>
    <x v="3"/>
    <n v="40"/>
    <n v="16"/>
    <n v="2.5"/>
    <x v="3"/>
    <s v="No"/>
    <n v="0"/>
    <n v="13.99"/>
  </r>
  <r>
    <x v="105"/>
    <x v="6"/>
    <x v="0"/>
    <x v="6"/>
    <x v="3"/>
    <n v="36.299999999999997"/>
    <n v="21"/>
    <n v="1.7285714285714284"/>
    <x v="1"/>
    <s v="No"/>
    <n v="0"/>
    <n v="13.99"/>
  </r>
  <r>
    <x v="105"/>
    <x v="11"/>
    <x v="0"/>
    <x v="11"/>
    <x v="2"/>
    <n v="48.9"/>
    <n v="21"/>
    <n v="2.3285714285714283"/>
    <x v="4"/>
    <s v="No"/>
    <n v="0"/>
    <n v="17.989999999999998"/>
  </r>
  <r>
    <x v="105"/>
    <x v="4"/>
    <x v="0"/>
    <x v="4"/>
    <x v="3"/>
    <n v="43.7"/>
    <n v="24"/>
    <n v="1.8208333333333335"/>
    <x v="1"/>
    <s v="No"/>
    <n v="0"/>
    <n v="13.99"/>
  </r>
  <r>
    <x v="105"/>
    <x v="8"/>
    <x v="0"/>
    <x v="8"/>
    <x v="2"/>
    <n v="40.299999999999997"/>
    <n v="26"/>
    <n v="1.5499999999999998"/>
    <x v="2"/>
    <s v="Yes"/>
    <n v="1"/>
    <n v="17.989999999999998"/>
  </r>
  <r>
    <x v="105"/>
    <x v="9"/>
    <x v="0"/>
    <x v="9"/>
    <x v="3"/>
    <n v="54.7"/>
    <n v="30"/>
    <n v="1.8233333333333335"/>
    <x v="5"/>
    <s v="No"/>
    <n v="0"/>
    <n v="13.99"/>
  </r>
  <r>
    <x v="106"/>
    <x v="10"/>
    <x v="0"/>
    <x v="10"/>
    <x v="0"/>
    <n v="0"/>
    <n v="0"/>
    <n v="0"/>
    <x v="0"/>
    <s v="Yes"/>
    <n v="1"/>
    <n v="0"/>
  </r>
  <r>
    <x v="106"/>
    <x v="5"/>
    <x v="0"/>
    <x v="5"/>
    <x v="0"/>
    <n v="0"/>
    <n v="0"/>
    <n v="0"/>
    <x v="0"/>
    <s v="Yes"/>
    <n v="1"/>
    <n v="0"/>
  </r>
  <r>
    <x v="106"/>
    <x v="7"/>
    <x v="0"/>
    <x v="7"/>
    <x v="0"/>
    <n v="0"/>
    <n v="0"/>
    <n v="0"/>
    <x v="0"/>
    <s v="Yes"/>
    <n v="1"/>
    <n v="0"/>
  </r>
  <r>
    <x v="106"/>
    <x v="6"/>
    <x v="0"/>
    <x v="6"/>
    <x v="0"/>
    <n v="0"/>
    <n v="0"/>
    <n v="0"/>
    <x v="0"/>
    <s v="Yes"/>
    <n v="1"/>
    <n v="0"/>
  </r>
  <r>
    <x v="106"/>
    <x v="11"/>
    <x v="0"/>
    <x v="11"/>
    <x v="0"/>
    <n v="0"/>
    <n v="0"/>
    <n v="0"/>
    <x v="0"/>
    <s v="Yes"/>
    <n v="1"/>
    <n v="0"/>
  </r>
  <r>
    <x v="106"/>
    <x v="4"/>
    <x v="0"/>
    <x v="4"/>
    <x v="0"/>
    <n v="0"/>
    <n v="0"/>
    <n v="0"/>
    <x v="0"/>
    <s v="Yes"/>
    <n v="1"/>
    <n v="0"/>
  </r>
  <r>
    <x v="106"/>
    <x v="8"/>
    <x v="0"/>
    <x v="8"/>
    <x v="0"/>
    <n v="0"/>
    <n v="0"/>
    <n v="0"/>
    <x v="0"/>
    <s v="Yes"/>
    <n v="1"/>
    <n v="0"/>
  </r>
  <r>
    <x v="106"/>
    <x v="0"/>
    <x v="0"/>
    <x v="0"/>
    <x v="0"/>
    <n v="0"/>
    <n v="0"/>
    <n v="0"/>
    <x v="0"/>
    <s v="Yes"/>
    <n v="1"/>
    <n v="0"/>
  </r>
  <r>
    <x v="106"/>
    <x v="1"/>
    <x v="0"/>
    <x v="1"/>
    <x v="0"/>
    <n v="0"/>
    <n v="0"/>
    <n v="0"/>
    <x v="0"/>
    <s v="Yes"/>
    <n v="1"/>
    <n v="0"/>
  </r>
  <r>
    <x v="106"/>
    <x v="2"/>
    <x v="0"/>
    <x v="2"/>
    <x v="0"/>
    <n v="0"/>
    <n v="0"/>
    <n v="0"/>
    <x v="0"/>
    <s v="Yes"/>
    <n v="1"/>
    <n v="0"/>
  </r>
  <r>
    <x v="106"/>
    <x v="3"/>
    <x v="0"/>
    <x v="3"/>
    <x v="0"/>
    <n v="0"/>
    <n v="0"/>
    <n v="0"/>
    <x v="0"/>
    <s v="Yes"/>
    <n v="1"/>
    <n v="0"/>
  </r>
  <r>
    <x v="106"/>
    <x v="9"/>
    <x v="0"/>
    <x v="9"/>
    <x v="2"/>
    <n v="57.9"/>
    <n v="25"/>
    <n v="2.3159999999999998"/>
    <x v="1"/>
    <s v="Yes"/>
    <n v="1"/>
    <n v="17.989999999999998"/>
  </r>
  <r>
    <x v="107"/>
    <x v="11"/>
    <x v="0"/>
    <x v="11"/>
    <x v="0"/>
    <n v="0"/>
    <n v="0"/>
    <n v="0"/>
    <x v="0"/>
    <s v="Yes"/>
    <n v="1"/>
    <n v="0"/>
  </r>
  <r>
    <x v="107"/>
    <x v="4"/>
    <x v="0"/>
    <x v="4"/>
    <x v="0"/>
    <n v="0"/>
    <n v="0"/>
    <n v="0"/>
    <x v="0"/>
    <s v="Yes"/>
    <n v="1"/>
    <n v="0"/>
  </r>
  <r>
    <x v="107"/>
    <x v="8"/>
    <x v="0"/>
    <x v="8"/>
    <x v="0"/>
    <n v="0"/>
    <n v="0"/>
    <n v="0"/>
    <x v="0"/>
    <s v="Yes"/>
    <n v="1"/>
    <n v="0"/>
  </r>
  <r>
    <x v="107"/>
    <x v="0"/>
    <x v="0"/>
    <x v="0"/>
    <x v="0"/>
    <n v="0"/>
    <n v="0"/>
    <n v="0"/>
    <x v="0"/>
    <s v="Yes"/>
    <n v="1"/>
    <n v="0"/>
  </r>
  <r>
    <x v="107"/>
    <x v="1"/>
    <x v="0"/>
    <x v="1"/>
    <x v="0"/>
    <n v="0"/>
    <n v="0"/>
    <n v="0"/>
    <x v="0"/>
    <s v="Yes"/>
    <n v="1"/>
    <n v="0"/>
  </r>
  <r>
    <x v="107"/>
    <x v="2"/>
    <x v="0"/>
    <x v="2"/>
    <x v="0"/>
    <n v="0"/>
    <n v="0"/>
    <n v="0"/>
    <x v="0"/>
    <s v="Yes"/>
    <n v="1"/>
    <n v="0"/>
  </r>
  <r>
    <x v="107"/>
    <x v="3"/>
    <x v="0"/>
    <x v="3"/>
    <x v="0"/>
    <n v="0"/>
    <n v="0"/>
    <n v="0"/>
    <x v="0"/>
    <s v="Yes"/>
    <n v="1"/>
    <n v="0"/>
  </r>
  <r>
    <x v="107"/>
    <x v="9"/>
    <x v="0"/>
    <x v="9"/>
    <x v="1"/>
    <n v="14.3"/>
    <n v="8"/>
    <n v="1.7875000000000001"/>
    <x v="4"/>
    <s v="No"/>
    <n v="0"/>
    <n v="8.99"/>
  </r>
  <r>
    <x v="107"/>
    <x v="10"/>
    <x v="0"/>
    <x v="10"/>
    <x v="1"/>
    <n v="17.5"/>
    <n v="8"/>
    <n v="2.1875"/>
    <x v="5"/>
    <s v="No"/>
    <n v="0"/>
    <n v="8.99"/>
  </r>
  <r>
    <x v="107"/>
    <x v="6"/>
    <x v="0"/>
    <x v="6"/>
    <x v="1"/>
    <n v="13.8"/>
    <n v="12"/>
    <n v="1.1500000000000001"/>
    <x v="1"/>
    <s v="Yes"/>
    <n v="1"/>
    <n v="8.99"/>
  </r>
  <r>
    <x v="107"/>
    <x v="5"/>
    <x v="0"/>
    <x v="5"/>
    <x v="3"/>
    <n v="28.4"/>
    <n v="21"/>
    <n v="1.3523809523809522"/>
    <x v="2"/>
    <s v="No"/>
    <n v="0"/>
    <n v="13.99"/>
  </r>
  <r>
    <x v="107"/>
    <x v="7"/>
    <x v="0"/>
    <x v="7"/>
    <x v="3"/>
    <n v="36.6"/>
    <n v="22"/>
    <n v="1.6636363636363638"/>
    <x v="5"/>
    <s v="No"/>
    <n v="0"/>
    <n v="13.99"/>
  </r>
  <r>
    <x v="108"/>
    <x v="10"/>
    <x v="0"/>
    <x v="10"/>
    <x v="0"/>
    <n v="0"/>
    <n v="0"/>
    <n v="0"/>
    <x v="0"/>
    <s v="Yes"/>
    <n v="1"/>
    <n v="0"/>
  </r>
  <r>
    <x v="108"/>
    <x v="5"/>
    <x v="0"/>
    <x v="5"/>
    <x v="0"/>
    <n v="0"/>
    <n v="0"/>
    <n v="0"/>
    <x v="0"/>
    <s v="Yes"/>
    <n v="1"/>
    <n v="0"/>
  </r>
  <r>
    <x v="108"/>
    <x v="7"/>
    <x v="0"/>
    <x v="7"/>
    <x v="0"/>
    <n v="0"/>
    <n v="0"/>
    <n v="0"/>
    <x v="0"/>
    <s v="Yes"/>
    <n v="1"/>
    <n v="0"/>
  </r>
  <r>
    <x v="108"/>
    <x v="6"/>
    <x v="0"/>
    <x v="6"/>
    <x v="0"/>
    <n v="0"/>
    <n v="0"/>
    <n v="0"/>
    <x v="0"/>
    <s v="Yes"/>
    <n v="1"/>
    <n v="0"/>
  </r>
  <r>
    <x v="108"/>
    <x v="11"/>
    <x v="0"/>
    <x v="11"/>
    <x v="0"/>
    <n v="0"/>
    <n v="0"/>
    <n v="0"/>
    <x v="0"/>
    <s v="Yes"/>
    <n v="1"/>
    <n v="0"/>
  </r>
  <r>
    <x v="108"/>
    <x v="4"/>
    <x v="0"/>
    <x v="4"/>
    <x v="0"/>
    <n v="0"/>
    <n v="0"/>
    <n v="0"/>
    <x v="0"/>
    <s v="Yes"/>
    <n v="1"/>
    <n v="0"/>
  </r>
  <r>
    <x v="108"/>
    <x v="8"/>
    <x v="0"/>
    <x v="8"/>
    <x v="0"/>
    <n v="0"/>
    <n v="0"/>
    <n v="0"/>
    <x v="0"/>
    <s v="Yes"/>
    <n v="1"/>
    <n v="0"/>
  </r>
  <r>
    <x v="108"/>
    <x v="0"/>
    <x v="0"/>
    <x v="0"/>
    <x v="0"/>
    <n v="0"/>
    <n v="0"/>
    <n v="0"/>
    <x v="0"/>
    <s v="Yes"/>
    <n v="1"/>
    <n v="0"/>
  </r>
  <r>
    <x v="108"/>
    <x v="1"/>
    <x v="0"/>
    <x v="1"/>
    <x v="0"/>
    <n v="0"/>
    <n v="0"/>
    <n v="0"/>
    <x v="0"/>
    <s v="Yes"/>
    <n v="1"/>
    <n v="0"/>
  </r>
  <r>
    <x v="108"/>
    <x v="2"/>
    <x v="0"/>
    <x v="2"/>
    <x v="0"/>
    <n v="0"/>
    <n v="0"/>
    <n v="0"/>
    <x v="0"/>
    <s v="Yes"/>
    <n v="1"/>
    <n v="0"/>
  </r>
  <r>
    <x v="108"/>
    <x v="3"/>
    <x v="0"/>
    <x v="3"/>
    <x v="0"/>
    <n v="0"/>
    <n v="0"/>
    <n v="0"/>
    <x v="0"/>
    <s v="Yes"/>
    <n v="1"/>
    <n v="0"/>
  </r>
  <r>
    <x v="108"/>
    <x v="9"/>
    <x v="0"/>
    <x v="9"/>
    <x v="2"/>
    <n v="42.7"/>
    <n v="25"/>
    <n v="1.7080000000000002"/>
    <x v="4"/>
    <s v="Yes"/>
    <n v="1"/>
    <n v="17.989999999999998"/>
  </r>
  <r>
    <x v="109"/>
    <x v="6"/>
    <x v="0"/>
    <x v="6"/>
    <x v="0"/>
    <n v="0"/>
    <n v="0"/>
    <n v="0"/>
    <x v="0"/>
    <s v="Yes"/>
    <n v="1"/>
    <n v="0"/>
  </r>
  <r>
    <x v="109"/>
    <x v="11"/>
    <x v="0"/>
    <x v="11"/>
    <x v="0"/>
    <n v="0"/>
    <n v="0"/>
    <n v="0"/>
    <x v="0"/>
    <s v="Yes"/>
    <n v="1"/>
    <n v="0"/>
  </r>
  <r>
    <x v="109"/>
    <x v="4"/>
    <x v="0"/>
    <x v="4"/>
    <x v="0"/>
    <n v="0"/>
    <n v="0"/>
    <n v="0"/>
    <x v="0"/>
    <s v="Yes"/>
    <n v="1"/>
    <n v="0"/>
  </r>
  <r>
    <x v="109"/>
    <x v="8"/>
    <x v="0"/>
    <x v="8"/>
    <x v="0"/>
    <n v="0"/>
    <n v="0"/>
    <n v="0"/>
    <x v="0"/>
    <s v="Yes"/>
    <n v="1"/>
    <n v="0"/>
  </r>
  <r>
    <x v="109"/>
    <x v="0"/>
    <x v="0"/>
    <x v="0"/>
    <x v="0"/>
    <n v="0"/>
    <n v="0"/>
    <n v="0"/>
    <x v="0"/>
    <s v="Yes"/>
    <n v="1"/>
    <n v="0"/>
  </r>
  <r>
    <x v="109"/>
    <x v="1"/>
    <x v="0"/>
    <x v="1"/>
    <x v="0"/>
    <n v="0"/>
    <n v="0"/>
    <n v="0"/>
    <x v="0"/>
    <s v="Yes"/>
    <n v="1"/>
    <n v="0"/>
  </r>
  <r>
    <x v="109"/>
    <x v="2"/>
    <x v="0"/>
    <x v="2"/>
    <x v="0"/>
    <n v="0"/>
    <n v="0"/>
    <n v="0"/>
    <x v="0"/>
    <s v="Yes"/>
    <n v="1"/>
    <n v="0"/>
  </r>
  <r>
    <x v="109"/>
    <x v="3"/>
    <x v="0"/>
    <x v="3"/>
    <x v="0"/>
    <n v="0"/>
    <n v="0"/>
    <n v="0"/>
    <x v="0"/>
    <s v="Yes"/>
    <n v="1"/>
    <n v="0"/>
  </r>
  <r>
    <x v="109"/>
    <x v="10"/>
    <x v="0"/>
    <x v="10"/>
    <x v="1"/>
    <n v="20.6"/>
    <n v="10"/>
    <n v="2.06"/>
    <x v="4"/>
    <s v="No"/>
    <n v="0"/>
    <n v="8.99"/>
  </r>
  <r>
    <x v="109"/>
    <x v="5"/>
    <x v="0"/>
    <x v="5"/>
    <x v="3"/>
    <n v="31.9"/>
    <n v="19"/>
    <n v="1.6789473684210525"/>
    <x v="6"/>
    <s v="No"/>
    <n v="0"/>
    <n v="13.99"/>
  </r>
  <r>
    <x v="109"/>
    <x v="9"/>
    <x v="0"/>
    <x v="9"/>
    <x v="2"/>
    <n v="43.3"/>
    <n v="20"/>
    <n v="2.165"/>
    <x v="3"/>
    <s v="No"/>
    <n v="0"/>
    <n v="17.989999999999998"/>
  </r>
  <r>
    <x v="109"/>
    <x v="7"/>
    <x v="0"/>
    <x v="7"/>
    <x v="3"/>
    <n v="41.7"/>
    <n v="22"/>
    <n v="1.8954545454545455"/>
    <x v="6"/>
    <s v="Yes"/>
    <n v="1"/>
    <n v="13.99"/>
  </r>
  <r>
    <x v="110"/>
    <x v="1"/>
    <x v="0"/>
    <x v="1"/>
    <x v="0"/>
    <n v="0"/>
    <n v="0"/>
    <n v="0"/>
    <x v="0"/>
    <s v="Yes"/>
    <n v="1"/>
    <n v="0"/>
  </r>
  <r>
    <x v="110"/>
    <x v="2"/>
    <x v="0"/>
    <x v="2"/>
    <x v="0"/>
    <n v="0"/>
    <n v="0"/>
    <n v="0"/>
    <x v="0"/>
    <s v="Yes"/>
    <n v="1"/>
    <n v="0"/>
  </r>
  <r>
    <x v="110"/>
    <x v="3"/>
    <x v="0"/>
    <x v="3"/>
    <x v="0"/>
    <n v="0"/>
    <n v="0"/>
    <n v="0"/>
    <x v="0"/>
    <s v="Yes"/>
    <n v="1"/>
    <n v="0"/>
  </r>
  <r>
    <x v="110"/>
    <x v="9"/>
    <x v="0"/>
    <x v="9"/>
    <x v="1"/>
    <n v="14.3"/>
    <n v="5"/>
    <n v="2.8600000000000003"/>
    <x v="4"/>
    <s v="No"/>
    <n v="0"/>
    <n v="8.99"/>
  </r>
  <r>
    <x v="110"/>
    <x v="10"/>
    <x v="0"/>
    <x v="10"/>
    <x v="1"/>
    <n v="5.4"/>
    <n v="6"/>
    <n v="0.9"/>
    <x v="4"/>
    <s v="No"/>
    <n v="0"/>
    <n v="8.99"/>
  </r>
  <r>
    <x v="110"/>
    <x v="0"/>
    <x v="0"/>
    <x v="0"/>
    <x v="1"/>
    <n v="13.6"/>
    <n v="7"/>
    <n v="1.9428571428571428"/>
    <x v="1"/>
    <s v="Yes"/>
    <n v="1"/>
    <n v="8.99"/>
  </r>
  <r>
    <x v="110"/>
    <x v="8"/>
    <x v="0"/>
    <x v="8"/>
    <x v="3"/>
    <n v="17.3"/>
    <n v="7"/>
    <n v="2.4714285714285715"/>
    <x v="7"/>
    <s v="No"/>
    <n v="0"/>
    <n v="13.99"/>
  </r>
  <r>
    <x v="110"/>
    <x v="11"/>
    <x v="0"/>
    <x v="11"/>
    <x v="1"/>
    <n v="19.3"/>
    <n v="8"/>
    <n v="2.4125000000000001"/>
    <x v="4"/>
    <s v="No"/>
    <n v="0"/>
    <n v="8.99"/>
  </r>
  <r>
    <x v="110"/>
    <x v="7"/>
    <x v="0"/>
    <x v="7"/>
    <x v="1"/>
    <n v="26.9"/>
    <n v="13"/>
    <n v="2.069230769230769"/>
    <x v="1"/>
    <s v="No"/>
    <n v="0"/>
    <n v="8.99"/>
  </r>
  <r>
    <x v="110"/>
    <x v="6"/>
    <x v="0"/>
    <x v="6"/>
    <x v="3"/>
    <n v="29.8"/>
    <n v="15"/>
    <n v="1.9866666666666668"/>
    <x v="5"/>
    <s v="No"/>
    <n v="0"/>
    <n v="13.99"/>
  </r>
  <r>
    <x v="110"/>
    <x v="5"/>
    <x v="0"/>
    <x v="5"/>
    <x v="3"/>
    <n v="48.1"/>
    <n v="24"/>
    <n v="2.0041666666666669"/>
    <x v="5"/>
    <s v="No"/>
    <n v="0"/>
    <n v="13.99"/>
  </r>
  <r>
    <x v="110"/>
    <x v="4"/>
    <x v="0"/>
    <x v="4"/>
    <x v="2"/>
    <n v="57.6"/>
    <n v="31"/>
    <n v="1.8580645161290323"/>
    <x v="7"/>
    <s v="No"/>
    <n v="0"/>
    <n v="17.989999999999998"/>
  </r>
  <r>
    <x v="111"/>
    <x v="11"/>
    <x v="0"/>
    <x v="11"/>
    <x v="0"/>
    <n v="0"/>
    <n v="0"/>
    <n v="0"/>
    <x v="0"/>
    <s v="Yes"/>
    <n v="1"/>
    <n v="0"/>
  </r>
  <r>
    <x v="111"/>
    <x v="4"/>
    <x v="0"/>
    <x v="4"/>
    <x v="0"/>
    <n v="0"/>
    <n v="0"/>
    <n v="0"/>
    <x v="0"/>
    <s v="Yes"/>
    <n v="1"/>
    <n v="0"/>
  </r>
  <r>
    <x v="111"/>
    <x v="8"/>
    <x v="0"/>
    <x v="8"/>
    <x v="0"/>
    <n v="0"/>
    <n v="0"/>
    <n v="0"/>
    <x v="0"/>
    <s v="Yes"/>
    <n v="1"/>
    <n v="0"/>
  </r>
  <r>
    <x v="111"/>
    <x v="0"/>
    <x v="0"/>
    <x v="0"/>
    <x v="0"/>
    <n v="0"/>
    <n v="0"/>
    <n v="0"/>
    <x v="0"/>
    <s v="Yes"/>
    <n v="1"/>
    <n v="0"/>
  </r>
  <r>
    <x v="111"/>
    <x v="1"/>
    <x v="0"/>
    <x v="1"/>
    <x v="0"/>
    <n v="0"/>
    <n v="0"/>
    <n v="0"/>
    <x v="0"/>
    <s v="Yes"/>
    <n v="1"/>
    <n v="0"/>
  </r>
  <r>
    <x v="111"/>
    <x v="2"/>
    <x v="0"/>
    <x v="2"/>
    <x v="0"/>
    <n v="0"/>
    <n v="0"/>
    <n v="0"/>
    <x v="0"/>
    <s v="Yes"/>
    <n v="1"/>
    <n v="0"/>
  </r>
  <r>
    <x v="111"/>
    <x v="3"/>
    <x v="0"/>
    <x v="3"/>
    <x v="0"/>
    <n v="0"/>
    <n v="0"/>
    <n v="0"/>
    <x v="0"/>
    <s v="Yes"/>
    <n v="1"/>
    <n v="0"/>
  </r>
  <r>
    <x v="111"/>
    <x v="5"/>
    <x v="0"/>
    <x v="5"/>
    <x v="1"/>
    <n v="25.1"/>
    <n v="10"/>
    <n v="2.5100000000000002"/>
    <x v="5"/>
    <s v="No"/>
    <n v="0"/>
    <n v="8.99"/>
  </r>
  <r>
    <x v="111"/>
    <x v="7"/>
    <x v="0"/>
    <x v="7"/>
    <x v="1"/>
    <n v="32.700000000000003"/>
    <n v="11"/>
    <n v="2.9727272727272731"/>
    <x v="3"/>
    <s v="No"/>
    <n v="0"/>
    <n v="8.99"/>
  </r>
  <r>
    <x v="111"/>
    <x v="6"/>
    <x v="0"/>
    <x v="6"/>
    <x v="3"/>
    <n v="34.1"/>
    <n v="13"/>
    <n v="2.6230769230769231"/>
    <x v="2"/>
    <s v="Yes"/>
    <n v="1"/>
    <n v="13.99"/>
  </r>
  <r>
    <x v="111"/>
    <x v="9"/>
    <x v="0"/>
    <x v="9"/>
    <x v="2"/>
    <n v="42"/>
    <n v="24"/>
    <n v="1.75"/>
    <x v="5"/>
    <s v="No"/>
    <n v="0"/>
    <n v="17.989999999999998"/>
  </r>
  <r>
    <x v="111"/>
    <x v="10"/>
    <x v="0"/>
    <x v="10"/>
    <x v="2"/>
    <n v="47.3"/>
    <n v="30"/>
    <n v="1.5766666666666667"/>
    <x v="6"/>
    <s v="No"/>
    <n v="0"/>
    <n v="17.989999999999998"/>
  </r>
  <r>
    <x v="112"/>
    <x v="7"/>
    <x v="0"/>
    <x v="7"/>
    <x v="0"/>
    <n v="0"/>
    <n v="0"/>
    <n v="0"/>
    <x v="0"/>
    <s v="Yes"/>
    <n v="1"/>
    <n v="0"/>
  </r>
  <r>
    <x v="112"/>
    <x v="6"/>
    <x v="0"/>
    <x v="6"/>
    <x v="0"/>
    <n v="0"/>
    <n v="0"/>
    <n v="0"/>
    <x v="0"/>
    <s v="Yes"/>
    <n v="1"/>
    <n v="0"/>
  </r>
  <r>
    <x v="112"/>
    <x v="11"/>
    <x v="0"/>
    <x v="11"/>
    <x v="0"/>
    <n v="0"/>
    <n v="0"/>
    <n v="0"/>
    <x v="0"/>
    <s v="Yes"/>
    <n v="1"/>
    <n v="0"/>
  </r>
  <r>
    <x v="112"/>
    <x v="4"/>
    <x v="0"/>
    <x v="4"/>
    <x v="0"/>
    <n v="0"/>
    <n v="0"/>
    <n v="0"/>
    <x v="0"/>
    <s v="Yes"/>
    <n v="1"/>
    <n v="0"/>
  </r>
  <r>
    <x v="112"/>
    <x v="8"/>
    <x v="0"/>
    <x v="8"/>
    <x v="0"/>
    <n v="0"/>
    <n v="0"/>
    <n v="0"/>
    <x v="0"/>
    <s v="Yes"/>
    <n v="1"/>
    <n v="0"/>
  </r>
  <r>
    <x v="112"/>
    <x v="0"/>
    <x v="0"/>
    <x v="0"/>
    <x v="0"/>
    <n v="0"/>
    <n v="0"/>
    <n v="0"/>
    <x v="0"/>
    <s v="Yes"/>
    <n v="1"/>
    <n v="0"/>
  </r>
  <r>
    <x v="112"/>
    <x v="1"/>
    <x v="0"/>
    <x v="1"/>
    <x v="0"/>
    <n v="0"/>
    <n v="0"/>
    <n v="0"/>
    <x v="0"/>
    <s v="Yes"/>
    <n v="1"/>
    <n v="0"/>
  </r>
  <r>
    <x v="112"/>
    <x v="2"/>
    <x v="0"/>
    <x v="2"/>
    <x v="0"/>
    <n v="0"/>
    <n v="0"/>
    <n v="0"/>
    <x v="0"/>
    <s v="Yes"/>
    <n v="1"/>
    <n v="0"/>
  </r>
  <r>
    <x v="112"/>
    <x v="3"/>
    <x v="0"/>
    <x v="3"/>
    <x v="0"/>
    <n v="0"/>
    <n v="0"/>
    <n v="0"/>
    <x v="0"/>
    <s v="Yes"/>
    <n v="1"/>
    <n v="0"/>
  </r>
  <r>
    <x v="112"/>
    <x v="10"/>
    <x v="0"/>
    <x v="10"/>
    <x v="3"/>
    <n v="53.7"/>
    <n v="14"/>
    <n v="3.8357142857142859"/>
    <x v="4"/>
    <s v="No"/>
    <n v="0"/>
    <n v="13.99"/>
  </r>
  <r>
    <x v="112"/>
    <x v="5"/>
    <x v="0"/>
    <x v="5"/>
    <x v="3"/>
    <n v="44.8"/>
    <n v="24"/>
    <n v="1.8666666666666665"/>
    <x v="1"/>
    <s v="Yes"/>
    <n v="1"/>
    <n v="13.99"/>
  </r>
  <r>
    <x v="112"/>
    <x v="9"/>
    <x v="0"/>
    <x v="9"/>
    <x v="2"/>
    <n v="65.599999999999994"/>
    <n v="27"/>
    <n v="2.4296296296296296"/>
    <x v="4"/>
    <s v="No"/>
    <n v="0"/>
    <n v="17.989999999999998"/>
  </r>
  <r>
    <x v="113"/>
    <x v="3"/>
    <x v="0"/>
    <x v="3"/>
    <x v="0"/>
    <n v="0"/>
    <n v="0"/>
    <n v="0"/>
    <x v="0"/>
    <s v="Yes"/>
    <n v="1"/>
    <n v="0"/>
  </r>
  <r>
    <x v="113"/>
    <x v="7"/>
    <x v="0"/>
    <x v="7"/>
    <x v="1"/>
    <n v="6.9"/>
    <n v="6"/>
    <n v="1.1500000000000001"/>
    <x v="2"/>
    <s v="No"/>
    <n v="0"/>
    <n v="8.99"/>
  </r>
  <r>
    <x v="113"/>
    <x v="4"/>
    <x v="0"/>
    <x v="4"/>
    <x v="1"/>
    <n v="14.7"/>
    <n v="8"/>
    <n v="1.8374999999999999"/>
    <x v="5"/>
    <s v="No"/>
    <n v="0"/>
    <n v="8.99"/>
  </r>
  <r>
    <x v="113"/>
    <x v="0"/>
    <x v="0"/>
    <x v="0"/>
    <x v="1"/>
    <n v="30.3"/>
    <n v="9"/>
    <n v="3.3666666666666667"/>
    <x v="7"/>
    <s v="No"/>
    <n v="0"/>
    <n v="8.99"/>
  </r>
  <r>
    <x v="113"/>
    <x v="8"/>
    <x v="0"/>
    <x v="8"/>
    <x v="3"/>
    <n v="37.9"/>
    <n v="9"/>
    <n v="4.2111111111111112"/>
    <x v="3"/>
    <s v="No"/>
    <n v="0"/>
    <n v="13.99"/>
  </r>
  <r>
    <x v="113"/>
    <x v="10"/>
    <x v="0"/>
    <x v="10"/>
    <x v="3"/>
    <n v="35"/>
    <n v="12"/>
    <n v="2.9166666666666665"/>
    <x v="3"/>
    <s v="No"/>
    <n v="0"/>
    <n v="13.99"/>
  </r>
  <r>
    <x v="113"/>
    <x v="1"/>
    <x v="0"/>
    <x v="1"/>
    <x v="1"/>
    <n v="28"/>
    <n v="14"/>
    <n v="2"/>
    <x v="4"/>
    <s v="No"/>
    <n v="0"/>
    <n v="8.99"/>
  </r>
  <r>
    <x v="113"/>
    <x v="9"/>
    <x v="0"/>
    <x v="9"/>
    <x v="3"/>
    <n v="27.1"/>
    <n v="16"/>
    <n v="1.6937500000000001"/>
    <x v="4"/>
    <s v="No"/>
    <n v="0"/>
    <n v="13.99"/>
  </r>
  <r>
    <x v="113"/>
    <x v="5"/>
    <x v="0"/>
    <x v="5"/>
    <x v="2"/>
    <n v="54.9"/>
    <n v="19"/>
    <n v="2.8894736842105262"/>
    <x v="2"/>
    <s v="No"/>
    <n v="0"/>
    <n v="17.989999999999998"/>
  </r>
  <r>
    <x v="113"/>
    <x v="2"/>
    <x v="0"/>
    <x v="2"/>
    <x v="3"/>
    <n v="45.8"/>
    <n v="23"/>
    <n v="1.9913043478260868"/>
    <x v="5"/>
    <s v="Yes"/>
    <n v="1"/>
    <n v="13.99"/>
  </r>
  <r>
    <x v="113"/>
    <x v="11"/>
    <x v="0"/>
    <x v="11"/>
    <x v="2"/>
    <n v="52.5"/>
    <n v="33"/>
    <n v="1.5909090909090908"/>
    <x v="2"/>
    <s v="No"/>
    <n v="0"/>
    <n v="17.989999999999998"/>
  </r>
  <r>
    <x v="113"/>
    <x v="6"/>
    <x v="0"/>
    <x v="6"/>
    <x v="2"/>
    <n v="70.599999999999994"/>
    <n v="41"/>
    <n v="1.7219512195121949"/>
    <x v="6"/>
    <s v="No"/>
    <n v="0"/>
    <n v="17.989999999999998"/>
  </r>
  <r>
    <x v="114"/>
    <x v="8"/>
    <x v="0"/>
    <x v="8"/>
    <x v="0"/>
    <n v="0"/>
    <n v="0"/>
    <n v="0"/>
    <x v="0"/>
    <s v="Yes"/>
    <n v="1"/>
    <n v="0"/>
  </r>
  <r>
    <x v="114"/>
    <x v="0"/>
    <x v="0"/>
    <x v="0"/>
    <x v="0"/>
    <n v="0"/>
    <n v="0"/>
    <n v="0"/>
    <x v="0"/>
    <s v="Yes"/>
    <n v="1"/>
    <n v="0"/>
  </r>
  <r>
    <x v="114"/>
    <x v="1"/>
    <x v="0"/>
    <x v="1"/>
    <x v="0"/>
    <n v="0"/>
    <n v="0"/>
    <n v="0"/>
    <x v="0"/>
    <s v="Yes"/>
    <n v="1"/>
    <n v="0"/>
  </r>
  <r>
    <x v="114"/>
    <x v="2"/>
    <x v="0"/>
    <x v="2"/>
    <x v="0"/>
    <n v="0"/>
    <n v="0"/>
    <n v="0"/>
    <x v="0"/>
    <s v="Yes"/>
    <n v="1"/>
    <n v="0"/>
  </r>
  <r>
    <x v="114"/>
    <x v="3"/>
    <x v="0"/>
    <x v="3"/>
    <x v="0"/>
    <n v="0"/>
    <n v="0"/>
    <n v="0"/>
    <x v="0"/>
    <s v="Yes"/>
    <n v="1"/>
    <n v="0"/>
  </r>
  <r>
    <x v="114"/>
    <x v="5"/>
    <x v="0"/>
    <x v="5"/>
    <x v="3"/>
    <n v="15.5"/>
    <n v="6"/>
    <n v="2.5833333333333335"/>
    <x v="6"/>
    <s v="No"/>
    <n v="0"/>
    <n v="13.99"/>
  </r>
  <r>
    <x v="114"/>
    <x v="11"/>
    <x v="0"/>
    <x v="11"/>
    <x v="1"/>
    <n v="16.600000000000001"/>
    <n v="6"/>
    <n v="2.7666666666666671"/>
    <x v="6"/>
    <s v="No"/>
    <n v="0"/>
    <n v="8.99"/>
  </r>
  <r>
    <x v="114"/>
    <x v="10"/>
    <x v="0"/>
    <x v="10"/>
    <x v="1"/>
    <n v="24.9"/>
    <n v="13"/>
    <n v="1.9153846153846152"/>
    <x v="7"/>
    <s v="No"/>
    <n v="0"/>
    <n v="8.99"/>
  </r>
  <r>
    <x v="114"/>
    <x v="9"/>
    <x v="0"/>
    <x v="9"/>
    <x v="1"/>
    <n v="16.7"/>
    <n v="14"/>
    <n v="1.1928571428571428"/>
    <x v="7"/>
    <s v="No"/>
    <n v="0"/>
    <n v="8.99"/>
  </r>
  <r>
    <x v="114"/>
    <x v="7"/>
    <x v="0"/>
    <x v="7"/>
    <x v="1"/>
    <n v="34.299999999999997"/>
    <n v="15"/>
    <n v="2.2866666666666666"/>
    <x v="2"/>
    <s v="No"/>
    <n v="0"/>
    <n v="8.99"/>
  </r>
  <r>
    <x v="114"/>
    <x v="6"/>
    <x v="0"/>
    <x v="6"/>
    <x v="2"/>
    <n v="45.8"/>
    <n v="24"/>
    <n v="1.9083333333333332"/>
    <x v="7"/>
    <s v="No"/>
    <n v="0"/>
    <n v="17.989999999999998"/>
  </r>
  <r>
    <x v="114"/>
    <x v="4"/>
    <x v="0"/>
    <x v="4"/>
    <x v="3"/>
    <n v="43.7"/>
    <n v="25"/>
    <n v="1.7480000000000002"/>
    <x v="1"/>
    <s v="Yes"/>
    <n v="1"/>
    <n v="13.99"/>
  </r>
  <r>
    <x v="115"/>
    <x v="3"/>
    <x v="0"/>
    <x v="3"/>
    <x v="0"/>
    <n v="0"/>
    <n v="0"/>
    <n v="0"/>
    <x v="0"/>
    <s v="Yes"/>
    <n v="1"/>
    <n v="0"/>
  </r>
  <r>
    <x v="115"/>
    <x v="5"/>
    <x v="0"/>
    <x v="5"/>
    <x v="3"/>
    <n v="15.9"/>
    <n v="6"/>
    <n v="2.65"/>
    <x v="5"/>
    <s v="No"/>
    <n v="0"/>
    <n v="13.99"/>
  </r>
  <r>
    <x v="115"/>
    <x v="6"/>
    <x v="0"/>
    <x v="6"/>
    <x v="2"/>
    <n v="28.2"/>
    <n v="9"/>
    <n v="3.1333333333333333"/>
    <x v="6"/>
    <s v="No"/>
    <n v="0"/>
    <n v="17.989999999999998"/>
  </r>
  <r>
    <x v="115"/>
    <x v="11"/>
    <x v="0"/>
    <x v="11"/>
    <x v="3"/>
    <n v="29.7"/>
    <n v="9"/>
    <n v="3.3"/>
    <x v="4"/>
    <s v="No"/>
    <n v="0"/>
    <n v="13.99"/>
  </r>
  <r>
    <x v="115"/>
    <x v="0"/>
    <x v="0"/>
    <x v="0"/>
    <x v="3"/>
    <n v="36.299999999999997"/>
    <n v="13"/>
    <n v="2.7923076923076922"/>
    <x v="4"/>
    <s v="No"/>
    <n v="0"/>
    <n v="13.99"/>
  </r>
  <r>
    <x v="115"/>
    <x v="10"/>
    <x v="0"/>
    <x v="10"/>
    <x v="1"/>
    <n v="32.799999999999997"/>
    <n v="15"/>
    <n v="2.1866666666666665"/>
    <x v="7"/>
    <s v="No"/>
    <n v="0"/>
    <n v="8.99"/>
  </r>
  <r>
    <x v="115"/>
    <x v="9"/>
    <x v="0"/>
    <x v="9"/>
    <x v="1"/>
    <n v="30.1"/>
    <n v="17"/>
    <n v="1.7705882352941178"/>
    <x v="6"/>
    <s v="No"/>
    <n v="0"/>
    <n v="8.99"/>
  </r>
  <r>
    <x v="115"/>
    <x v="2"/>
    <x v="0"/>
    <x v="2"/>
    <x v="1"/>
    <n v="39.299999999999997"/>
    <n v="17"/>
    <n v="2.3117647058823527"/>
    <x v="7"/>
    <s v="Yes"/>
    <n v="1"/>
    <n v="8.99"/>
  </r>
  <r>
    <x v="115"/>
    <x v="4"/>
    <x v="0"/>
    <x v="4"/>
    <x v="3"/>
    <n v="36.1"/>
    <n v="18"/>
    <n v="2.0055555555555555"/>
    <x v="2"/>
    <s v="No"/>
    <n v="0"/>
    <n v="13.99"/>
  </r>
  <r>
    <x v="115"/>
    <x v="7"/>
    <x v="0"/>
    <x v="7"/>
    <x v="3"/>
    <n v="35.9"/>
    <n v="21"/>
    <n v="1.7095238095238094"/>
    <x v="3"/>
    <s v="No"/>
    <n v="0"/>
    <n v="13.99"/>
  </r>
  <r>
    <x v="115"/>
    <x v="1"/>
    <x v="0"/>
    <x v="1"/>
    <x v="3"/>
    <n v="33.6"/>
    <n v="23"/>
    <n v="1.4608695652173913"/>
    <x v="7"/>
    <s v="No"/>
    <n v="0"/>
    <n v="13.99"/>
  </r>
  <r>
    <x v="115"/>
    <x v="8"/>
    <x v="0"/>
    <x v="8"/>
    <x v="3"/>
    <n v="41.2"/>
    <n v="23"/>
    <n v="1.7913043478260871"/>
    <x v="4"/>
    <s v="No"/>
    <n v="0"/>
    <n v="13.99"/>
  </r>
  <r>
    <x v="116"/>
    <x v="5"/>
    <x v="0"/>
    <x v="5"/>
    <x v="0"/>
    <n v="0"/>
    <n v="0"/>
    <n v="0"/>
    <x v="0"/>
    <s v="Yes"/>
    <n v="1"/>
    <n v="0"/>
  </r>
  <r>
    <x v="116"/>
    <x v="7"/>
    <x v="0"/>
    <x v="7"/>
    <x v="0"/>
    <n v="0"/>
    <n v="0"/>
    <n v="0"/>
    <x v="0"/>
    <s v="Yes"/>
    <n v="1"/>
    <n v="0"/>
  </r>
  <r>
    <x v="116"/>
    <x v="6"/>
    <x v="0"/>
    <x v="6"/>
    <x v="0"/>
    <n v="0"/>
    <n v="0"/>
    <n v="0"/>
    <x v="0"/>
    <s v="Yes"/>
    <n v="1"/>
    <n v="0"/>
  </r>
  <r>
    <x v="116"/>
    <x v="11"/>
    <x v="0"/>
    <x v="11"/>
    <x v="0"/>
    <n v="0"/>
    <n v="0"/>
    <n v="0"/>
    <x v="0"/>
    <s v="Yes"/>
    <n v="1"/>
    <n v="0"/>
  </r>
  <r>
    <x v="116"/>
    <x v="4"/>
    <x v="0"/>
    <x v="4"/>
    <x v="0"/>
    <n v="0"/>
    <n v="0"/>
    <n v="0"/>
    <x v="0"/>
    <s v="Yes"/>
    <n v="1"/>
    <n v="0"/>
  </r>
  <r>
    <x v="116"/>
    <x v="8"/>
    <x v="0"/>
    <x v="8"/>
    <x v="0"/>
    <n v="0"/>
    <n v="0"/>
    <n v="0"/>
    <x v="0"/>
    <s v="Yes"/>
    <n v="1"/>
    <n v="0"/>
  </r>
  <r>
    <x v="116"/>
    <x v="0"/>
    <x v="0"/>
    <x v="0"/>
    <x v="0"/>
    <n v="0"/>
    <n v="0"/>
    <n v="0"/>
    <x v="0"/>
    <s v="Yes"/>
    <n v="1"/>
    <n v="0"/>
  </r>
  <r>
    <x v="116"/>
    <x v="1"/>
    <x v="0"/>
    <x v="1"/>
    <x v="0"/>
    <n v="0"/>
    <n v="0"/>
    <n v="0"/>
    <x v="0"/>
    <s v="Yes"/>
    <n v="1"/>
    <n v="0"/>
  </r>
  <r>
    <x v="116"/>
    <x v="2"/>
    <x v="0"/>
    <x v="2"/>
    <x v="0"/>
    <n v="0"/>
    <n v="0"/>
    <n v="0"/>
    <x v="0"/>
    <s v="Yes"/>
    <n v="1"/>
    <n v="0"/>
  </r>
  <r>
    <x v="116"/>
    <x v="3"/>
    <x v="0"/>
    <x v="3"/>
    <x v="0"/>
    <n v="0"/>
    <n v="0"/>
    <n v="0"/>
    <x v="0"/>
    <s v="Yes"/>
    <n v="1"/>
    <n v="0"/>
  </r>
  <r>
    <x v="116"/>
    <x v="10"/>
    <x v="0"/>
    <x v="10"/>
    <x v="2"/>
    <n v="31.5"/>
    <n v="18"/>
    <n v="1.75"/>
    <x v="5"/>
    <s v="Yes"/>
    <n v="1"/>
    <n v="17.989999999999998"/>
  </r>
  <r>
    <x v="116"/>
    <x v="9"/>
    <x v="0"/>
    <x v="9"/>
    <x v="2"/>
    <n v="58.6"/>
    <n v="29"/>
    <n v="2.0206896551724141"/>
    <x v="3"/>
    <s v="No"/>
    <n v="0"/>
    <n v="17.989999999999998"/>
  </r>
  <r>
    <x v="117"/>
    <x v="7"/>
    <x v="0"/>
    <x v="7"/>
    <x v="0"/>
    <n v="0"/>
    <n v="0"/>
    <n v="0"/>
    <x v="0"/>
    <s v="Yes"/>
    <n v="1"/>
    <n v="0"/>
  </r>
  <r>
    <x v="117"/>
    <x v="6"/>
    <x v="0"/>
    <x v="6"/>
    <x v="0"/>
    <n v="0"/>
    <n v="0"/>
    <n v="0"/>
    <x v="0"/>
    <s v="Yes"/>
    <n v="1"/>
    <n v="0"/>
  </r>
  <r>
    <x v="117"/>
    <x v="11"/>
    <x v="0"/>
    <x v="11"/>
    <x v="0"/>
    <n v="0"/>
    <n v="0"/>
    <n v="0"/>
    <x v="0"/>
    <s v="Yes"/>
    <n v="1"/>
    <n v="0"/>
  </r>
  <r>
    <x v="117"/>
    <x v="4"/>
    <x v="0"/>
    <x v="4"/>
    <x v="0"/>
    <n v="0"/>
    <n v="0"/>
    <n v="0"/>
    <x v="0"/>
    <s v="Yes"/>
    <n v="1"/>
    <n v="0"/>
  </r>
  <r>
    <x v="117"/>
    <x v="8"/>
    <x v="0"/>
    <x v="8"/>
    <x v="0"/>
    <n v="0"/>
    <n v="0"/>
    <n v="0"/>
    <x v="0"/>
    <s v="Yes"/>
    <n v="1"/>
    <n v="0"/>
  </r>
  <r>
    <x v="117"/>
    <x v="0"/>
    <x v="0"/>
    <x v="0"/>
    <x v="0"/>
    <n v="0"/>
    <n v="0"/>
    <n v="0"/>
    <x v="0"/>
    <s v="Yes"/>
    <n v="1"/>
    <n v="0"/>
  </r>
  <r>
    <x v="117"/>
    <x v="1"/>
    <x v="0"/>
    <x v="1"/>
    <x v="0"/>
    <n v="0"/>
    <n v="0"/>
    <n v="0"/>
    <x v="0"/>
    <s v="Yes"/>
    <n v="1"/>
    <n v="0"/>
  </r>
  <r>
    <x v="117"/>
    <x v="2"/>
    <x v="0"/>
    <x v="2"/>
    <x v="0"/>
    <n v="0"/>
    <n v="0"/>
    <n v="0"/>
    <x v="0"/>
    <s v="Yes"/>
    <n v="1"/>
    <n v="0"/>
  </r>
  <r>
    <x v="117"/>
    <x v="3"/>
    <x v="0"/>
    <x v="3"/>
    <x v="0"/>
    <n v="0"/>
    <n v="0"/>
    <n v="0"/>
    <x v="0"/>
    <s v="Yes"/>
    <n v="1"/>
    <n v="0"/>
  </r>
  <r>
    <x v="117"/>
    <x v="9"/>
    <x v="0"/>
    <x v="9"/>
    <x v="1"/>
    <n v="27.9"/>
    <n v="11"/>
    <n v="2.5363636363636362"/>
    <x v="2"/>
    <s v="No"/>
    <n v="0"/>
    <n v="8.99"/>
  </r>
  <r>
    <x v="117"/>
    <x v="10"/>
    <x v="0"/>
    <x v="10"/>
    <x v="1"/>
    <n v="29.9"/>
    <n v="17"/>
    <n v="1.7588235294117647"/>
    <x v="7"/>
    <s v="No"/>
    <n v="0"/>
    <n v="8.99"/>
  </r>
  <r>
    <x v="117"/>
    <x v="5"/>
    <x v="0"/>
    <x v="5"/>
    <x v="2"/>
    <n v="63.7"/>
    <n v="34"/>
    <n v="1.8735294117647059"/>
    <x v="6"/>
    <s v="Yes"/>
    <n v="1"/>
    <n v="17.989999999999998"/>
  </r>
  <r>
    <x v="118"/>
    <x v="3"/>
    <x v="0"/>
    <x v="3"/>
    <x v="1"/>
    <n v="0"/>
    <n v="1"/>
    <n v="0"/>
    <x v="2"/>
    <s v="No"/>
    <n v="0"/>
    <n v="8.99"/>
  </r>
  <r>
    <x v="118"/>
    <x v="4"/>
    <x v="0"/>
    <x v="4"/>
    <x v="1"/>
    <n v="8.8000000000000007"/>
    <n v="4"/>
    <n v="2.2000000000000002"/>
    <x v="6"/>
    <s v="No"/>
    <n v="0"/>
    <n v="8.99"/>
  </r>
  <r>
    <x v="118"/>
    <x v="11"/>
    <x v="0"/>
    <x v="11"/>
    <x v="3"/>
    <n v="26.8"/>
    <n v="9"/>
    <n v="2.9777777777777779"/>
    <x v="3"/>
    <s v="No"/>
    <n v="0"/>
    <n v="13.99"/>
  </r>
  <r>
    <x v="118"/>
    <x v="9"/>
    <x v="0"/>
    <x v="9"/>
    <x v="3"/>
    <n v="26.8"/>
    <n v="12"/>
    <n v="2.2333333333333334"/>
    <x v="4"/>
    <s v="No"/>
    <n v="0"/>
    <n v="13.99"/>
  </r>
  <r>
    <x v="118"/>
    <x v="1"/>
    <x v="0"/>
    <x v="1"/>
    <x v="3"/>
    <n v="22.9"/>
    <n v="13"/>
    <n v="1.7615384615384615"/>
    <x v="7"/>
    <s v="No"/>
    <n v="0"/>
    <n v="13.99"/>
  </r>
  <r>
    <x v="118"/>
    <x v="6"/>
    <x v="0"/>
    <x v="6"/>
    <x v="1"/>
    <n v="22.7"/>
    <n v="14"/>
    <n v="1.6214285714285714"/>
    <x v="5"/>
    <s v="No"/>
    <n v="0"/>
    <n v="8.99"/>
  </r>
  <r>
    <x v="118"/>
    <x v="5"/>
    <x v="0"/>
    <x v="5"/>
    <x v="3"/>
    <n v="30.7"/>
    <n v="14"/>
    <n v="2.1928571428571426"/>
    <x v="7"/>
    <s v="No"/>
    <n v="0"/>
    <n v="13.99"/>
  </r>
  <r>
    <x v="118"/>
    <x v="0"/>
    <x v="0"/>
    <x v="0"/>
    <x v="2"/>
    <n v="40.200000000000003"/>
    <n v="14"/>
    <n v="2.8714285714285714"/>
    <x v="3"/>
    <s v="No"/>
    <n v="0"/>
    <n v="17.989999999999998"/>
  </r>
  <r>
    <x v="118"/>
    <x v="7"/>
    <x v="0"/>
    <x v="7"/>
    <x v="3"/>
    <n v="38.799999999999997"/>
    <n v="17"/>
    <n v="2.2823529411764705"/>
    <x v="5"/>
    <s v="No"/>
    <n v="0"/>
    <n v="13.99"/>
  </r>
  <r>
    <x v="118"/>
    <x v="10"/>
    <x v="0"/>
    <x v="10"/>
    <x v="2"/>
    <n v="37.799999999999997"/>
    <n v="21"/>
    <n v="1.7999999999999998"/>
    <x v="1"/>
    <s v="No"/>
    <n v="0"/>
    <n v="17.989999999999998"/>
  </r>
  <r>
    <x v="118"/>
    <x v="8"/>
    <x v="0"/>
    <x v="8"/>
    <x v="3"/>
    <n v="41.5"/>
    <n v="24"/>
    <n v="1.7291666666666667"/>
    <x v="3"/>
    <s v="No"/>
    <n v="0"/>
    <n v="13.99"/>
  </r>
  <r>
    <x v="118"/>
    <x v="2"/>
    <x v="0"/>
    <x v="2"/>
    <x v="2"/>
    <n v="69.400000000000006"/>
    <n v="29"/>
    <n v="2.3931034482758622"/>
    <x v="4"/>
    <s v="No"/>
    <n v="0"/>
    <n v="17.989999999999998"/>
  </r>
  <r>
    <x v="119"/>
    <x v="5"/>
    <x v="0"/>
    <x v="5"/>
    <x v="0"/>
    <n v="0"/>
    <n v="0"/>
    <n v="0"/>
    <x v="0"/>
    <s v="Yes"/>
    <n v="1"/>
    <n v="0"/>
  </r>
  <r>
    <x v="119"/>
    <x v="7"/>
    <x v="0"/>
    <x v="7"/>
    <x v="0"/>
    <n v="0"/>
    <n v="0"/>
    <n v="0"/>
    <x v="0"/>
    <s v="Yes"/>
    <n v="1"/>
    <n v="0"/>
  </r>
  <r>
    <x v="119"/>
    <x v="6"/>
    <x v="0"/>
    <x v="6"/>
    <x v="0"/>
    <n v="0"/>
    <n v="0"/>
    <n v="0"/>
    <x v="0"/>
    <s v="Yes"/>
    <n v="1"/>
    <n v="0"/>
  </r>
  <r>
    <x v="119"/>
    <x v="11"/>
    <x v="0"/>
    <x v="11"/>
    <x v="0"/>
    <n v="0"/>
    <n v="0"/>
    <n v="0"/>
    <x v="0"/>
    <s v="Yes"/>
    <n v="1"/>
    <n v="0"/>
  </r>
  <r>
    <x v="119"/>
    <x v="4"/>
    <x v="0"/>
    <x v="4"/>
    <x v="0"/>
    <n v="0"/>
    <n v="0"/>
    <n v="0"/>
    <x v="0"/>
    <s v="Yes"/>
    <n v="1"/>
    <n v="0"/>
  </r>
  <r>
    <x v="119"/>
    <x v="8"/>
    <x v="0"/>
    <x v="8"/>
    <x v="0"/>
    <n v="0"/>
    <n v="0"/>
    <n v="0"/>
    <x v="0"/>
    <s v="Yes"/>
    <n v="1"/>
    <n v="0"/>
  </r>
  <r>
    <x v="119"/>
    <x v="0"/>
    <x v="0"/>
    <x v="0"/>
    <x v="0"/>
    <n v="0"/>
    <n v="0"/>
    <n v="0"/>
    <x v="0"/>
    <s v="Yes"/>
    <n v="1"/>
    <n v="0"/>
  </r>
  <r>
    <x v="119"/>
    <x v="1"/>
    <x v="0"/>
    <x v="1"/>
    <x v="0"/>
    <n v="0"/>
    <n v="0"/>
    <n v="0"/>
    <x v="0"/>
    <s v="Yes"/>
    <n v="1"/>
    <n v="0"/>
  </r>
  <r>
    <x v="119"/>
    <x v="2"/>
    <x v="0"/>
    <x v="2"/>
    <x v="0"/>
    <n v="0"/>
    <n v="0"/>
    <n v="0"/>
    <x v="0"/>
    <s v="Yes"/>
    <n v="1"/>
    <n v="0"/>
  </r>
  <r>
    <x v="119"/>
    <x v="3"/>
    <x v="0"/>
    <x v="3"/>
    <x v="0"/>
    <n v="0"/>
    <n v="0"/>
    <n v="0"/>
    <x v="0"/>
    <s v="Yes"/>
    <n v="1"/>
    <n v="0"/>
  </r>
  <r>
    <x v="119"/>
    <x v="9"/>
    <x v="0"/>
    <x v="9"/>
    <x v="1"/>
    <n v="6.1"/>
    <n v="2"/>
    <n v="3.05"/>
    <x v="4"/>
    <s v="No"/>
    <n v="0"/>
    <n v="8.99"/>
  </r>
  <r>
    <x v="119"/>
    <x v="10"/>
    <x v="0"/>
    <x v="10"/>
    <x v="2"/>
    <n v="62.8"/>
    <n v="36"/>
    <n v="1.7444444444444445"/>
    <x v="7"/>
    <s v="Yes"/>
    <n v="1"/>
    <n v="17.989999999999998"/>
  </r>
  <r>
    <x v="120"/>
    <x v="0"/>
    <x v="0"/>
    <x v="0"/>
    <x v="3"/>
    <n v="14"/>
    <n v="5"/>
    <n v="2.8"/>
    <x v="7"/>
    <s v="No"/>
    <n v="0"/>
    <n v="13.99"/>
  </r>
  <r>
    <x v="120"/>
    <x v="2"/>
    <x v="0"/>
    <x v="2"/>
    <x v="1"/>
    <n v="12.9"/>
    <n v="7"/>
    <n v="1.842857142857143"/>
    <x v="5"/>
    <s v="No"/>
    <n v="0"/>
    <n v="8.99"/>
  </r>
  <r>
    <x v="120"/>
    <x v="4"/>
    <x v="0"/>
    <x v="4"/>
    <x v="3"/>
    <n v="25.8"/>
    <n v="11"/>
    <n v="2.3454545454545457"/>
    <x v="6"/>
    <s v="No"/>
    <n v="0"/>
    <n v="13.99"/>
  </r>
  <r>
    <x v="120"/>
    <x v="7"/>
    <x v="0"/>
    <x v="7"/>
    <x v="3"/>
    <n v="26.4"/>
    <n v="11"/>
    <n v="2.4"/>
    <x v="5"/>
    <s v="No"/>
    <n v="0"/>
    <n v="13.99"/>
  </r>
  <r>
    <x v="120"/>
    <x v="5"/>
    <x v="0"/>
    <x v="5"/>
    <x v="1"/>
    <n v="30.6"/>
    <n v="13"/>
    <n v="2.3538461538461539"/>
    <x v="2"/>
    <s v="No"/>
    <n v="0"/>
    <n v="8.99"/>
  </r>
  <r>
    <x v="120"/>
    <x v="9"/>
    <x v="0"/>
    <x v="9"/>
    <x v="1"/>
    <n v="22.4"/>
    <n v="14"/>
    <n v="1.5999999999999999"/>
    <x v="7"/>
    <s v="No"/>
    <n v="0"/>
    <n v="8.99"/>
  </r>
  <r>
    <x v="120"/>
    <x v="6"/>
    <x v="0"/>
    <x v="6"/>
    <x v="3"/>
    <n v="29.5"/>
    <n v="14"/>
    <n v="2.1071428571428572"/>
    <x v="4"/>
    <s v="No"/>
    <n v="0"/>
    <n v="13.99"/>
  </r>
  <r>
    <x v="120"/>
    <x v="3"/>
    <x v="0"/>
    <x v="3"/>
    <x v="1"/>
    <n v="25.2"/>
    <n v="15"/>
    <n v="1.68"/>
    <x v="1"/>
    <s v="No"/>
    <n v="0"/>
    <n v="8.99"/>
  </r>
  <r>
    <x v="120"/>
    <x v="10"/>
    <x v="0"/>
    <x v="10"/>
    <x v="3"/>
    <n v="47.5"/>
    <n v="18"/>
    <n v="2.6388888888888888"/>
    <x v="7"/>
    <s v="No"/>
    <n v="0"/>
    <n v="13.99"/>
  </r>
  <r>
    <x v="120"/>
    <x v="8"/>
    <x v="0"/>
    <x v="8"/>
    <x v="3"/>
    <n v="46.4"/>
    <n v="25"/>
    <n v="1.8559999999999999"/>
    <x v="3"/>
    <s v="No"/>
    <n v="0"/>
    <n v="13.99"/>
  </r>
  <r>
    <x v="120"/>
    <x v="1"/>
    <x v="0"/>
    <x v="1"/>
    <x v="2"/>
    <n v="56.8"/>
    <n v="27"/>
    <n v="2.1037037037037036"/>
    <x v="6"/>
    <s v="No"/>
    <n v="0"/>
    <n v="17.989999999999998"/>
  </r>
  <r>
    <x v="120"/>
    <x v="11"/>
    <x v="0"/>
    <x v="11"/>
    <x v="3"/>
    <n v="48.1"/>
    <n v="29"/>
    <n v="1.6586206896551725"/>
    <x v="5"/>
    <s v="No"/>
    <n v="0"/>
    <n v="13.99"/>
  </r>
  <r>
    <x v="121"/>
    <x v="10"/>
    <x v="0"/>
    <x v="10"/>
    <x v="0"/>
    <n v="0"/>
    <n v="0"/>
    <n v="0"/>
    <x v="0"/>
    <s v="Yes"/>
    <n v="1"/>
    <n v="0"/>
  </r>
  <r>
    <x v="121"/>
    <x v="5"/>
    <x v="0"/>
    <x v="5"/>
    <x v="0"/>
    <n v="0"/>
    <n v="0"/>
    <n v="0"/>
    <x v="0"/>
    <s v="Yes"/>
    <n v="1"/>
    <n v="0"/>
  </r>
  <r>
    <x v="121"/>
    <x v="7"/>
    <x v="0"/>
    <x v="7"/>
    <x v="0"/>
    <n v="0"/>
    <n v="0"/>
    <n v="0"/>
    <x v="0"/>
    <s v="Yes"/>
    <n v="1"/>
    <n v="0"/>
  </r>
  <r>
    <x v="121"/>
    <x v="6"/>
    <x v="0"/>
    <x v="6"/>
    <x v="0"/>
    <n v="0"/>
    <n v="0"/>
    <n v="0"/>
    <x v="0"/>
    <s v="Yes"/>
    <n v="1"/>
    <n v="0"/>
  </r>
  <r>
    <x v="121"/>
    <x v="11"/>
    <x v="0"/>
    <x v="11"/>
    <x v="0"/>
    <n v="0"/>
    <n v="0"/>
    <n v="0"/>
    <x v="0"/>
    <s v="Yes"/>
    <n v="1"/>
    <n v="0"/>
  </r>
  <r>
    <x v="121"/>
    <x v="4"/>
    <x v="0"/>
    <x v="4"/>
    <x v="0"/>
    <n v="0"/>
    <n v="0"/>
    <n v="0"/>
    <x v="0"/>
    <s v="Yes"/>
    <n v="1"/>
    <n v="0"/>
  </r>
  <r>
    <x v="121"/>
    <x v="8"/>
    <x v="0"/>
    <x v="8"/>
    <x v="0"/>
    <n v="0"/>
    <n v="0"/>
    <n v="0"/>
    <x v="0"/>
    <s v="Yes"/>
    <n v="1"/>
    <n v="0"/>
  </r>
  <r>
    <x v="121"/>
    <x v="0"/>
    <x v="0"/>
    <x v="0"/>
    <x v="0"/>
    <n v="0"/>
    <n v="0"/>
    <n v="0"/>
    <x v="0"/>
    <s v="Yes"/>
    <n v="1"/>
    <n v="0"/>
  </r>
  <r>
    <x v="121"/>
    <x v="1"/>
    <x v="0"/>
    <x v="1"/>
    <x v="0"/>
    <n v="0"/>
    <n v="0"/>
    <n v="0"/>
    <x v="0"/>
    <s v="Yes"/>
    <n v="1"/>
    <n v="0"/>
  </r>
  <r>
    <x v="121"/>
    <x v="2"/>
    <x v="0"/>
    <x v="2"/>
    <x v="0"/>
    <n v="0"/>
    <n v="0"/>
    <n v="0"/>
    <x v="0"/>
    <s v="Yes"/>
    <n v="1"/>
    <n v="0"/>
  </r>
  <r>
    <x v="121"/>
    <x v="3"/>
    <x v="0"/>
    <x v="3"/>
    <x v="0"/>
    <n v="0"/>
    <n v="0"/>
    <n v="0"/>
    <x v="0"/>
    <s v="Yes"/>
    <n v="1"/>
    <n v="0"/>
  </r>
  <r>
    <x v="121"/>
    <x v="9"/>
    <x v="0"/>
    <x v="9"/>
    <x v="1"/>
    <n v="17.100000000000001"/>
    <n v="13"/>
    <n v="1.3153846153846156"/>
    <x v="4"/>
    <s v="Yes"/>
    <n v="1"/>
    <n v="8.99"/>
  </r>
  <r>
    <x v="122"/>
    <x v="11"/>
    <x v="0"/>
    <x v="11"/>
    <x v="1"/>
    <n v="0"/>
    <n v="1"/>
    <n v="0"/>
    <x v="5"/>
    <s v="No"/>
    <n v="0"/>
    <n v="8.99"/>
  </r>
  <r>
    <x v="122"/>
    <x v="8"/>
    <x v="0"/>
    <x v="8"/>
    <x v="1"/>
    <n v="16.7"/>
    <n v="7"/>
    <n v="2.3857142857142857"/>
    <x v="4"/>
    <s v="No"/>
    <n v="0"/>
    <n v="8.99"/>
  </r>
  <r>
    <x v="122"/>
    <x v="1"/>
    <x v="0"/>
    <x v="1"/>
    <x v="3"/>
    <n v="34.799999999999997"/>
    <n v="9"/>
    <n v="3.8666666666666663"/>
    <x v="2"/>
    <s v="No"/>
    <n v="0"/>
    <n v="13.99"/>
  </r>
  <r>
    <x v="122"/>
    <x v="2"/>
    <x v="0"/>
    <x v="2"/>
    <x v="1"/>
    <n v="22.9"/>
    <n v="14"/>
    <n v="1.6357142857142857"/>
    <x v="7"/>
    <s v="No"/>
    <n v="0"/>
    <n v="8.99"/>
  </r>
  <r>
    <x v="122"/>
    <x v="4"/>
    <x v="0"/>
    <x v="4"/>
    <x v="2"/>
    <n v="49.8"/>
    <n v="24"/>
    <n v="2.0749999999999997"/>
    <x v="2"/>
    <s v="No"/>
    <n v="0"/>
    <n v="17.989999999999998"/>
  </r>
  <r>
    <x v="122"/>
    <x v="9"/>
    <x v="0"/>
    <x v="9"/>
    <x v="1"/>
    <n v="34.9"/>
    <n v="25"/>
    <n v="1.3959999999999999"/>
    <x v="3"/>
    <s v="No"/>
    <n v="0"/>
    <n v="8.99"/>
  </r>
  <r>
    <x v="122"/>
    <x v="3"/>
    <x v="0"/>
    <x v="3"/>
    <x v="1"/>
    <n v="35.9"/>
    <n v="26"/>
    <n v="1.3807692307692307"/>
    <x v="1"/>
    <s v="No"/>
    <n v="0"/>
    <n v="8.99"/>
  </r>
  <r>
    <x v="122"/>
    <x v="5"/>
    <x v="0"/>
    <x v="5"/>
    <x v="3"/>
    <n v="51.4"/>
    <n v="26"/>
    <n v="1.9769230769230768"/>
    <x v="3"/>
    <s v="No"/>
    <n v="0"/>
    <n v="13.99"/>
  </r>
  <r>
    <x v="122"/>
    <x v="6"/>
    <x v="0"/>
    <x v="6"/>
    <x v="3"/>
    <n v="52.5"/>
    <n v="28"/>
    <n v="1.875"/>
    <x v="1"/>
    <s v="No"/>
    <n v="0"/>
    <n v="13.99"/>
  </r>
  <r>
    <x v="122"/>
    <x v="10"/>
    <x v="0"/>
    <x v="10"/>
    <x v="3"/>
    <n v="41.1"/>
    <n v="30"/>
    <n v="1.37"/>
    <x v="2"/>
    <s v="No"/>
    <n v="0"/>
    <n v="13.99"/>
  </r>
  <r>
    <x v="122"/>
    <x v="7"/>
    <x v="0"/>
    <x v="7"/>
    <x v="2"/>
    <n v="50.6"/>
    <n v="31"/>
    <n v="1.6322580645161291"/>
    <x v="7"/>
    <s v="No"/>
    <n v="0"/>
    <n v="17.989999999999998"/>
  </r>
  <r>
    <x v="122"/>
    <x v="0"/>
    <x v="0"/>
    <x v="0"/>
    <x v="2"/>
    <n v="57.4"/>
    <n v="33"/>
    <n v="1.7393939393939393"/>
    <x v="5"/>
    <s v="No"/>
    <n v="0"/>
    <n v="17.989999999999998"/>
  </r>
  <r>
    <x v="123"/>
    <x v="5"/>
    <x v="0"/>
    <x v="5"/>
    <x v="0"/>
    <n v="0"/>
    <n v="0"/>
    <n v="0"/>
    <x v="0"/>
    <s v="Yes"/>
    <n v="1"/>
    <n v="0"/>
  </r>
  <r>
    <x v="123"/>
    <x v="7"/>
    <x v="0"/>
    <x v="7"/>
    <x v="0"/>
    <n v="0"/>
    <n v="0"/>
    <n v="0"/>
    <x v="0"/>
    <s v="Yes"/>
    <n v="1"/>
    <n v="0"/>
  </r>
  <r>
    <x v="123"/>
    <x v="6"/>
    <x v="0"/>
    <x v="6"/>
    <x v="0"/>
    <n v="0"/>
    <n v="0"/>
    <n v="0"/>
    <x v="0"/>
    <s v="Yes"/>
    <n v="1"/>
    <n v="0"/>
  </r>
  <r>
    <x v="123"/>
    <x v="11"/>
    <x v="0"/>
    <x v="11"/>
    <x v="0"/>
    <n v="0"/>
    <n v="0"/>
    <n v="0"/>
    <x v="0"/>
    <s v="Yes"/>
    <n v="1"/>
    <n v="0"/>
  </r>
  <r>
    <x v="123"/>
    <x v="4"/>
    <x v="0"/>
    <x v="4"/>
    <x v="0"/>
    <n v="0"/>
    <n v="0"/>
    <n v="0"/>
    <x v="0"/>
    <s v="Yes"/>
    <n v="1"/>
    <n v="0"/>
  </r>
  <r>
    <x v="123"/>
    <x v="8"/>
    <x v="0"/>
    <x v="8"/>
    <x v="0"/>
    <n v="0"/>
    <n v="0"/>
    <n v="0"/>
    <x v="0"/>
    <s v="Yes"/>
    <n v="1"/>
    <n v="0"/>
  </r>
  <r>
    <x v="123"/>
    <x v="0"/>
    <x v="0"/>
    <x v="0"/>
    <x v="0"/>
    <n v="0"/>
    <n v="0"/>
    <n v="0"/>
    <x v="0"/>
    <s v="Yes"/>
    <n v="1"/>
    <n v="0"/>
  </r>
  <r>
    <x v="123"/>
    <x v="1"/>
    <x v="0"/>
    <x v="1"/>
    <x v="0"/>
    <n v="0"/>
    <n v="0"/>
    <n v="0"/>
    <x v="0"/>
    <s v="Yes"/>
    <n v="1"/>
    <n v="0"/>
  </r>
  <r>
    <x v="123"/>
    <x v="2"/>
    <x v="0"/>
    <x v="2"/>
    <x v="0"/>
    <n v="0"/>
    <n v="0"/>
    <n v="0"/>
    <x v="0"/>
    <s v="Yes"/>
    <n v="1"/>
    <n v="0"/>
  </r>
  <r>
    <x v="123"/>
    <x v="3"/>
    <x v="0"/>
    <x v="3"/>
    <x v="0"/>
    <n v="0"/>
    <n v="0"/>
    <n v="0"/>
    <x v="0"/>
    <s v="Yes"/>
    <n v="1"/>
    <n v="0"/>
  </r>
  <r>
    <x v="123"/>
    <x v="10"/>
    <x v="0"/>
    <x v="10"/>
    <x v="1"/>
    <n v="2.7"/>
    <n v="1"/>
    <n v="2.7"/>
    <x v="3"/>
    <s v="Yes"/>
    <n v="1"/>
    <n v="8.99"/>
  </r>
  <r>
    <x v="123"/>
    <x v="9"/>
    <x v="0"/>
    <x v="9"/>
    <x v="3"/>
    <n v="41.5"/>
    <n v="23"/>
    <n v="1.8043478260869565"/>
    <x v="4"/>
    <s v="No"/>
    <n v="0"/>
    <n v="13.99"/>
  </r>
  <r>
    <x v="124"/>
    <x v="0"/>
    <x v="0"/>
    <x v="0"/>
    <x v="1"/>
    <n v="16.399999999999999"/>
    <n v="5"/>
    <n v="3.28"/>
    <x v="4"/>
    <s v="No"/>
    <n v="0"/>
    <n v="8.99"/>
  </r>
  <r>
    <x v="124"/>
    <x v="10"/>
    <x v="0"/>
    <x v="10"/>
    <x v="3"/>
    <n v="16.8"/>
    <n v="6"/>
    <n v="2.8000000000000003"/>
    <x v="1"/>
    <s v="No"/>
    <n v="0"/>
    <n v="13.99"/>
  </r>
  <r>
    <x v="124"/>
    <x v="8"/>
    <x v="0"/>
    <x v="8"/>
    <x v="1"/>
    <n v="21.7"/>
    <n v="8"/>
    <n v="2.7124999999999999"/>
    <x v="6"/>
    <s v="No"/>
    <n v="0"/>
    <n v="8.99"/>
  </r>
  <r>
    <x v="124"/>
    <x v="9"/>
    <x v="0"/>
    <x v="9"/>
    <x v="1"/>
    <n v="22.2"/>
    <n v="12"/>
    <n v="1.8499999999999999"/>
    <x v="3"/>
    <s v="No"/>
    <n v="0"/>
    <n v="8.99"/>
  </r>
  <r>
    <x v="124"/>
    <x v="7"/>
    <x v="0"/>
    <x v="7"/>
    <x v="2"/>
    <n v="36.9"/>
    <n v="14"/>
    <n v="2.6357142857142857"/>
    <x v="2"/>
    <s v="No"/>
    <n v="0"/>
    <n v="17.989999999999998"/>
  </r>
  <r>
    <x v="124"/>
    <x v="4"/>
    <x v="0"/>
    <x v="4"/>
    <x v="1"/>
    <n v="34"/>
    <n v="15"/>
    <n v="2.2666666666666666"/>
    <x v="7"/>
    <s v="No"/>
    <n v="0"/>
    <n v="8.99"/>
  </r>
  <r>
    <x v="124"/>
    <x v="11"/>
    <x v="0"/>
    <x v="11"/>
    <x v="3"/>
    <n v="43"/>
    <n v="19"/>
    <n v="2.263157894736842"/>
    <x v="5"/>
    <s v="No"/>
    <n v="0"/>
    <n v="13.99"/>
  </r>
  <r>
    <x v="124"/>
    <x v="6"/>
    <x v="0"/>
    <x v="6"/>
    <x v="2"/>
    <n v="42.1"/>
    <n v="21"/>
    <n v="2.0047619047619047"/>
    <x v="2"/>
    <s v="No"/>
    <n v="0"/>
    <n v="17.989999999999998"/>
  </r>
  <r>
    <x v="124"/>
    <x v="3"/>
    <x v="0"/>
    <x v="3"/>
    <x v="2"/>
    <n v="50.4"/>
    <n v="21"/>
    <n v="2.4"/>
    <x v="4"/>
    <s v="No"/>
    <n v="0"/>
    <n v="17.989999999999998"/>
  </r>
  <r>
    <x v="124"/>
    <x v="1"/>
    <x v="0"/>
    <x v="1"/>
    <x v="2"/>
    <n v="50.9"/>
    <n v="22"/>
    <n v="2.3136363636363635"/>
    <x v="6"/>
    <s v="No"/>
    <n v="0"/>
    <n v="17.989999999999998"/>
  </r>
  <r>
    <x v="124"/>
    <x v="2"/>
    <x v="0"/>
    <x v="2"/>
    <x v="2"/>
    <n v="47.4"/>
    <n v="26"/>
    <n v="1.823076923076923"/>
    <x v="7"/>
    <s v="No"/>
    <n v="0"/>
    <n v="17.989999999999998"/>
  </r>
  <r>
    <x v="124"/>
    <x v="5"/>
    <x v="0"/>
    <x v="5"/>
    <x v="2"/>
    <n v="42.9"/>
    <n v="31"/>
    <n v="1.3838709677419354"/>
    <x v="4"/>
    <s v="No"/>
    <n v="0"/>
    <n v="17.989999999999998"/>
  </r>
  <r>
    <x v="125"/>
    <x v="11"/>
    <x v="0"/>
    <x v="11"/>
    <x v="0"/>
    <n v="0"/>
    <n v="0"/>
    <n v="0"/>
    <x v="0"/>
    <s v="Yes"/>
    <n v="1"/>
    <n v="0"/>
  </r>
  <r>
    <x v="125"/>
    <x v="4"/>
    <x v="0"/>
    <x v="4"/>
    <x v="0"/>
    <n v="0"/>
    <n v="0"/>
    <n v="0"/>
    <x v="0"/>
    <s v="Yes"/>
    <n v="1"/>
    <n v="0"/>
  </r>
  <r>
    <x v="125"/>
    <x v="8"/>
    <x v="0"/>
    <x v="8"/>
    <x v="0"/>
    <n v="0"/>
    <n v="0"/>
    <n v="0"/>
    <x v="0"/>
    <s v="Yes"/>
    <n v="1"/>
    <n v="0"/>
  </r>
  <r>
    <x v="125"/>
    <x v="0"/>
    <x v="0"/>
    <x v="0"/>
    <x v="0"/>
    <n v="0"/>
    <n v="0"/>
    <n v="0"/>
    <x v="0"/>
    <s v="Yes"/>
    <n v="1"/>
    <n v="0"/>
  </r>
  <r>
    <x v="125"/>
    <x v="1"/>
    <x v="0"/>
    <x v="1"/>
    <x v="0"/>
    <n v="0"/>
    <n v="0"/>
    <n v="0"/>
    <x v="0"/>
    <s v="Yes"/>
    <n v="1"/>
    <n v="0"/>
  </r>
  <r>
    <x v="125"/>
    <x v="2"/>
    <x v="0"/>
    <x v="2"/>
    <x v="0"/>
    <n v="0"/>
    <n v="0"/>
    <n v="0"/>
    <x v="0"/>
    <s v="Yes"/>
    <n v="1"/>
    <n v="0"/>
  </r>
  <r>
    <x v="125"/>
    <x v="3"/>
    <x v="0"/>
    <x v="3"/>
    <x v="0"/>
    <n v="0"/>
    <n v="0"/>
    <n v="0"/>
    <x v="0"/>
    <s v="Yes"/>
    <n v="1"/>
    <n v="0"/>
  </r>
  <r>
    <x v="125"/>
    <x v="7"/>
    <x v="0"/>
    <x v="7"/>
    <x v="1"/>
    <n v="27.5"/>
    <n v="13"/>
    <n v="2.1153846153846154"/>
    <x v="4"/>
    <s v="No"/>
    <n v="0"/>
    <n v="8.99"/>
  </r>
  <r>
    <x v="125"/>
    <x v="5"/>
    <x v="0"/>
    <x v="5"/>
    <x v="1"/>
    <n v="30.6"/>
    <n v="13"/>
    <n v="2.3538461538461539"/>
    <x v="7"/>
    <s v="No"/>
    <n v="0"/>
    <n v="8.99"/>
  </r>
  <r>
    <x v="125"/>
    <x v="10"/>
    <x v="0"/>
    <x v="10"/>
    <x v="3"/>
    <n v="30.8"/>
    <n v="20"/>
    <n v="1.54"/>
    <x v="2"/>
    <s v="No"/>
    <n v="0"/>
    <n v="13.99"/>
  </r>
  <r>
    <x v="125"/>
    <x v="6"/>
    <x v="0"/>
    <x v="6"/>
    <x v="2"/>
    <n v="53.3"/>
    <n v="27"/>
    <n v="1.9740740740740739"/>
    <x v="2"/>
    <s v="Yes"/>
    <n v="1"/>
    <n v="17.989999999999998"/>
  </r>
  <r>
    <x v="125"/>
    <x v="9"/>
    <x v="0"/>
    <x v="9"/>
    <x v="3"/>
    <n v="49.3"/>
    <n v="28"/>
    <n v="1.7607142857142857"/>
    <x v="6"/>
    <s v="No"/>
    <n v="0"/>
    <n v="13.99"/>
  </r>
  <r>
    <x v="126"/>
    <x v="2"/>
    <x v="0"/>
    <x v="2"/>
    <x v="0"/>
    <n v="0"/>
    <n v="0"/>
    <n v="0"/>
    <x v="0"/>
    <s v="Yes"/>
    <n v="1"/>
    <n v="0"/>
  </r>
  <r>
    <x v="126"/>
    <x v="3"/>
    <x v="0"/>
    <x v="3"/>
    <x v="0"/>
    <n v="0"/>
    <n v="0"/>
    <n v="0"/>
    <x v="0"/>
    <s v="Yes"/>
    <n v="1"/>
    <n v="0"/>
  </r>
  <r>
    <x v="126"/>
    <x v="0"/>
    <x v="0"/>
    <x v="0"/>
    <x v="1"/>
    <n v="10.199999999999999"/>
    <n v="5"/>
    <n v="2.04"/>
    <x v="3"/>
    <s v="No"/>
    <n v="0"/>
    <n v="8.99"/>
  </r>
  <r>
    <x v="126"/>
    <x v="9"/>
    <x v="0"/>
    <x v="9"/>
    <x v="1"/>
    <n v="21.4"/>
    <n v="7"/>
    <n v="3.0571428571428569"/>
    <x v="7"/>
    <s v="No"/>
    <n v="0"/>
    <n v="8.99"/>
  </r>
  <r>
    <x v="126"/>
    <x v="4"/>
    <x v="0"/>
    <x v="4"/>
    <x v="1"/>
    <n v="24.6"/>
    <n v="10"/>
    <n v="2.46"/>
    <x v="3"/>
    <s v="No"/>
    <n v="0"/>
    <n v="8.99"/>
  </r>
  <r>
    <x v="126"/>
    <x v="1"/>
    <x v="0"/>
    <x v="1"/>
    <x v="1"/>
    <n v="30.1"/>
    <n v="10"/>
    <n v="3.0100000000000002"/>
    <x v="6"/>
    <s v="Yes"/>
    <n v="1"/>
    <n v="8.99"/>
  </r>
  <r>
    <x v="126"/>
    <x v="6"/>
    <x v="0"/>
    <x v="6"/>
    <x v="1"/>
    <n v="25.5"/>
    <n v="11"/>
    <n v="2.3181818181818183"/>
    <x v="5"/>
    <s v="No"/>
    <n v="0"/>
    <n v="8.99"/>
  </r>
  <r>
    <x v="126"/>
    <x v="8"/>
    <x v="0"/>
    <x v="8"/>
    <x v="2"/>
    <n v="52.3"/>
    <n v="18"/>
    <n v="2.9055555555555554"/>
    <x v="2"/>
    <s v="No"/>
    <n v="0"/>
    <n v="17.989999999999998"/>
  </r>
  <r>
    <x v="126"/>
    <x v="5"/>
    <x v="0"/>
    <x v="5"/>
    <x v="3"/>
    <n v="26.2"/>
    <n v="22"/>
    <n v="1.1909090909090909"/>
    <x v="2"/>
    <s v="No"/>
    <n v="0"/>
    <n v="13.99"/>
  </r>
  <r>
    <x v="126"/>
    <x v="7"/>
    <x v="0"/>
    <x v="7"/>
    <x v="3"/>
    <n v="49"/>
    <n v="23"/>
    <n v="2.1304347826086958"/>
    <x v="1"/>
    <s v="No"/>
    <n v="0"/>
    <n v="13.99"/>
  </r>
  <r>
    <x v="126"/>
    <x v="10"/>
    <x v="0"/>
    <x v="10"/>
    <x v="1"/>
    <n v="49.2"/>
    <n v="24"/>
    <n v="2.0500000000000003"/>
    <x v="3"/>
    <s v="No"/>
    <n v="0"/>
    <n v="8.99"/>
  </r>
  <r>
    <x v="126"/>
    <x v="11"/>
    <x v="0"/>
    <x v="11"/>
    <x v="3"/>
    <n v="53"/>
    <n v="26"/>
    <n v="2.0384615384615383"/>
    <x v="7"/>
    <s v="No"/>
    <n v="0"/>
    <n v="13.99"/>
  </r>
  <r>
    <x v="127"/>
    <x v="10"/>
    <x v="0"/>
    <x v="10"/>
    <x v="1"/>
    <n v="20.8"/>
    <n v="6"/>
    <n v="3.4666666666666668"/>
    <x v="1"/>
    <s v="No"/>
    <n v="0"/>
    <n v="8.99"/>
  </r>
  <r>
    <x v="127"/>
    <x v="5"/>
    <x v="0"/>
    <x v="5"/>
    <x v="1"/>
    <n v="23.6"/>
    <n v="9"/>
    <n v="2.6222222222222222"/>
    <x v="2"/>
    <s v="No"/>
    <n v="0"/>
    <n v="8.99"/>
  </r>
  <r>
    <x v="127"/>
    <x v="6"/>
    <x v="0"/>
    <x v="6"/>
    <x v="3"/>
    <n v="29.3"/>
    <n v="13"/>
    <n v="2.2538461538461538"/>
    <x v="4"/>
    <s v="No"/>
    <n v="0"/>
    <n v="13.99"/>
  </r>
  <r>
    <x v="127"/>
    <x v="3"/>
    <x v="0"/>
    <x v="3"/>
    <x v="3"/>
    <n v="39.200000000000003"/>
    <n v="16"/>
    <n v="2.4500000000000002"/>
    <x v="4"/>
    <s v="No"/>
    <n v="0"/>
    <n v="13.99"/>
  </r>
  <r>
    <x v="127"/>
    <x v="9"/>
    <x v="0"/>
    <x v="9"/>
    <x v="3"/>
    <n v="41.6"/>
    <n v="16"/>
    <n v="2.6"/>
    <x v="4"/>
    <s v="No"/>
    <n v="0"/>
    <n v="13.99"/>
  </r>
  <r>
    <x v="127"/>
    <x v="2"/>
    <x v="0"/>
    <x v="2"/>
    <x v="3"/>
    <n v="43.2"/>
    <n v="19"/>
    <n v="2.2736842105263158"/>
    <x v="1"/>
    <s v="No"/>
    <n v="0"/>
    <n v="13.99"/>
  </r>
  <r>
    <x v="127"/>
    <x v="0"/>
    <x v="0"/>
    <x v="0"/>
    <x v="2"/>
    <n v="42"/>
    <n v="20"/>
    <n v="2.1"/>
    <x v="3"/>
    <s v="No"/>
    <n v="0"/>
    <n v="17.989999999999998"/>
  </r>
  <r>
    <x v="127"/>
    <x v="1"/>
    <x v="0"/>
    <x v="1"/>
    <x v="3"/>
    <n v="36.700000000000003"/>
    <n v="21"/>
    <n v="1.7476190476190478"/>
    <x v="3"/>
    <s v="No"/>
    <n v="0"/>
    <n v="13.99"/>
  </r>
  <r>
    <x v="127"/>
    <x v="7"/>
    <x v="0"/>
    <x v="7"/>
    <x v="3"/>
    <n v="40"/>
    <n v="22"/>
    <n v="1.8181818181818181"/>
    <x v="5"/>
    <s v="No"/>
    <n v="0"/>
    <n v="13.99"/>
  </r>
  <r>
    <x v="127"/>
    <x v="4"/>
    <x v="0"/>
    <x v="4"/>
    <x v="3"/>
    <n v="53.1"/>
    <n v="25"/>
    <n v="2.1240000000000001"/>
    <x v="7"/>
    <s v="No"/>
    <n v="0"/>
    <n v="13.99"/>
  </r>
  <r>
    <x v="127"/>
    <x v="11"/>
    <x v="0"/>
    <x v="11"/>
    <x v="3"/>
    <n v="38.299999999999997"/>
    <n v="33"/>
    <n v="1.1606060606060604"/>
    <x v="2"/>
    <s v="No"/>
    <n v="0"/>
    <n v="13.99"/>
  </r>
  <r>
    <x v="127"/>
    <x v="8"/>
    <x v="0"/>
    <x v="8"/>
    <x v="2"/>
    <n v="55.1"/>
    <n v="39"/>
    <n v="1.4128205128205129"/>
    <x v="7"/>
    <s v="No"/>
    <n v="0"/>
    <n v="17.989999999999998"/>
  </r>
  <r>
    <x v="128"/>
    <x v="2"/>
    <x v="0"/>
    <x v="2"/>
    <x v="1"/>
    <n v="18.100000000000001"/>
    <n v="4"/>
    <n v="4.5250000000000004"/>
    <x v="4"/>
    <s v="No"/>
    <n v="0"/>
    <n v="8.99"/>
  </r>
  <r>
    <x v="128"/>
    <x v="7"/>
    <x v="0"/>
    <x v="7"/>
    <x v="1"/>
    <n v="6.7"/>
    <n v="5"/>
    <n v="1.34"/>
    <x v="7"/>
    <s v="No"/>
    <n v="0"/>
    <n v="8.99"/>
  </r>
  <r>
    <x v="128"/>
    <x v="4"/>
    <x v="0"/>
    <x v="4"/>
    <x v="1"/>
    <n v="15.2"/>
    <n v="8"/>
    <n v="1.9"/>
    <x v="4"/>
    <s v="No"/>
    <n v="0"/>
    <n v="8.99"/>
  </r>
  <r>
    <x v="128"/>
    <x v="11"/>
    <x v="0"/>
    <x v="11"/>
    <x v="1"/>
    <n v="16.2"/>
    <n v="10"/>
    <n v="1.6199999999999999"/>
    <x v="4"/>
    <s v="No"/>
    <n v="0"/>
    <n v="8.99"/>
  </r>
  <r>
    <x v="128"/>
    <x v="10"/>
    <x v="0"/>
    <x v="10"/>
    <x v="3"/>
    <n v="29.8"/>
    <n v="13"/>
    <n v="2.2923076923076922"/>
    <x v="4"/>
    <s v="No"/>
    <n v="0"/>
    <n v="13.99"/>
  </r>
  <r>
    <x v="128"/>
    <x v="3"/>
    <x v="0"/>
    <x v="3"/>
    <x v="1"/>
    <n v="25.4"/>
    <n v="14"/>
    <n v="1.8142857142857143"/>
    <x v="4"/>
    <s v="No"/>
    <n v="0"/>
    <n v="8.99"/>
  </r>
  <r>
    <x v="128"/>
    <x v="8"/>
    <x v="0"/>
    <x v="8"/>
    <x v="2"/>
    <n v="36"/>
    <n v="17"/>
    <n v="2.1176470588235294"/>
    <x v="2"/>
    <s v="No"/>
    <n v="0"/>
    <n v="17.989999999999998"/>
  </r>
  <r>
    <x v="128"/>
    <x v="1"/>
    <x v="0"/>
    <x v="1"/>
    <x v="3"/>
    <n v="26.7"/>
    <n v="18"/>
    <n v="1.4833333333333334"/>
    <x v="1"/>
    <s v="No"/>
    <n v="0"/>
    <n v="13.99"/>
  </r>
  <r>
    <x v="128"/>
    <x v="6"/>
    <x v="0"/>
    <x v="6"/>
    <x v="3"/>
    <n v="35.1"/>
    <n v="18"/>
    <n v="1.9500000000000002"/>
    <x v="4"/>
    <s v="No"/>
    <n v="0"/>
    <n v="13.99"/>
  </r>
  <r>
    <x v="128"/>
    <x v="9"/>
    <x v="0"/>
    <x v="9"/>
    <x v="3"/>
    <n v="46.3"/>
    <n v="21"/>
    <n v="2.2047619047619045"/>
    <x v="6"/>
    <s v="No"/>
    <n v="0"/>
    <n v="13.99"/>
  </r>
  <r>
    <x v="128"/>
    <x v="0"/>
    <x v="0"/>
    <x v="0"/>
    <x v="1"/>
    <n v="44.3"/>
    <n v="26"/>
    <n v="1.7038461538461538"/>
    <x v="4"/>
    <s v="No"/>
    <n v="0"/>
    <n v="8.99"/>
  </r>
  <r>
    <x v="128"/>
    <x v="5"/>
    <x v="0"/>
    <x v="5"/>
    <x v="3"/>
    <n v="43.8"/>
    <n v="28"/>
    <n v="1.5642857142857143"/>
    <x v="1"/>
    <s v="No"/>
    <n v="0"/>
    <n v="13.99"/>
  </r>
  <r>
    <x v="129"/>
    <x v="9"/>
    <x v="0"/>
    <x v="9"/>
    <x v="3"/>
    <n v="18.899999999999999"/>
    <n v="3"/>
    <n v="6.3"/>
    <x v="7"/>
    <s v="No"/>
    <n v="0"/>
    <n v="13.99"/>
  </r>
  <r>
    <x v="129"/>
    <x v="10"/>
    <x v="0"/>
    <x v="10"/>
    <x v="1"/>
    <n v="13"/>
    <n v="6"/>
    <n v="2.1666666666666665"/>
    <x v="4"/>
    <s v="No"/>
    <n v="0"/>
    <n v="8.99"/>
  </r>
  <r>
    <x v="129"/>
    <x v="0"/>
    <x v="0"/>
    <x v="0"/>
    <x v="2"/>
    <n v="37.200000000000003"/>
    <n v="12"/>
    <n v="3.1"/>
    <x v="3"/>
    <s v="No"/>
    <n v="0"/>
    <n v="17.989999999999998"/>
  </r>
  <r>
    <x v="129"/>
    <x v="6"/>
    <x v="0"/>
    <x v="6"/>
    <x v="1"/>
    <n v="16.7"/>
    <n v="13"/>
    <n v="1.2846153846153845"/>
    <x v="7"/>
    <s v="No"/>
    <n v="0"/>
    <n v="8.99"/>
  </r>
  <r>
    <x v="129"/>
    <x v="7"/>
    <x v="0"/>
    <x v="7"/>
    <x v="2"/>
    <n v="46.9"/>
    <n v="13"/>
    <n v="3.6076923076923078"/>
    <x v="3"/>
    <s v="No"/>
    <n v="0"/>
    <n v="17.989999999999998"/>
  </r>
  <r>
    <x v="129"/>
    <x v="8"/>
    <x v="0"/>
    <x v="8"/>
    <x v="3"/>
    <n v="32.1"/>
    <n v="14"/>
    <n v="2.2928571428571431"/>
    <x v="5"/>
    <s v="No"/>
    <n v="0"/>
    <n v="13.99"/>
  </r>
  <r>
    <x v="129"/>
    <x v="3"/>
    <x v="0"/>
    <x v="3"/>
    <x v="1"/>
    <n v="26.6"/>
    <n v="17"/>
    <n v="1.5647058823529412"/>
    <x v="4"/>
    <s v="No"/>
    <n v="0"/>
    <n v="8.99"/>
  </r>
  <r>
    <x v="129"/>
    <x v="5"/>
    <x v="0"/>
    <x v="5"/>
    <x v="3"/>
    <n v="39.4"/>
    <n v="17"/>
    <n v="2.3176470588235292"/>
    <x v="1"/>
    <s v="No"/>
    <n v="0"/>
    <n v="13.99"/>
  </r>
  <r>
    <x v="129"/>
    <x v="1"/>
    <x v="0"/>
    <x v="1"/>
    <x v="3"/>
    <n v="37.6"/>
    <n v="18"/>
    <n v="2.088888888888889"/>
    <x v="1"/>
    <s v="No"/>
    <n v="0"/>
    <n v="13.99"/>
  </r>
  <r>
    <x v="129"/>
    <x v="11"/>
    <x v="0"/>
    <x v="11"/>
    <x v="1"/>
    <n v="36.700000000000003"/>
    <n v="21"/>
    <n v="1.7476190476190478"/>
    <x v="1"/>
    <s v="No"/>
    <n v="0"/>
    <n v="8.99"/>
  </r>
  <r>
    <x v="129"/>
    <x v="4"/>
    <x v="0"/>
    <x v="4"/>
    <x v="2"/>
    <n v="43.7"/>
    <n v="22"/>
    <n v="1.9863636363636366"/>
    <x v="3"/>
    <s v="No"/>
    <n v="0"/>
    <n v="17.989999999999998"/>
  </r>
  <r>
    <x v="129"/>
    <x v="2"/>
    <x v="0"/>
    <x v="2"/>
    <x v="3"/>
    <n v="36.5"/>
    <n v="26"/>
    <n v="1.4038461538461537"/>
    <x v="2"/>
    <s v="No"/>
    <n v="0"/>
    <n v="13.99"/>
  </r>
  <r>
    <x v="130"/>
    <x v="7"/>
    <x v="0"/>
    <x v="7"/>
    <x v="0"/>
    <n v="0"/>
    <n v="0"/>
    <n v="0"/>
    <x v="0"/>
    <s v="Yes"/>
    <n v="1"/>
    <n v="0"/>
  </r>
  <r>
    <x v="130"/>
    <x v="6"/>
    <x v="0"/>
    <x v="6"/>
    <x v="0"/>
    <n v="0"/>
    <n v="0"/>
    <n v="0"/>
    <x v="0"/>
    <s v="Yes"/>
    <n v="1"/>
    <n v="0"/>
  </r>
  <r>
    <x v="130"/>
    <x v="11"/>
    <x v="0"/>
    <x v="11"/>
    <x v="0"/>
    <n v="0"/>
    <n v="0"/>
    <n v="0"/>
    <x v="0"/>
    <s v="Yes"/>
    <n v="1"/>
    <n v="0"/>
  </r>
  <r>
    <x v="130"/>
    <x v="4"/>
    <x v="0"/>
    <x v="4"/>
    <x v="0"/>
    <n v="0"/>
    <n v="0"/>
    <n v="0"/>
    <x v="0"/>
    <s v="Yes"/>
    <n v="1"/>
    <n v="0"/>
  </r>
  <r>
    <x v="130"/>
    <x v="8"/>
    <x v="0"/>
    <x v="8"/>
    <x v="0"/>
    <n v="0"/>
    <n v="0"/>
    <n v="0"/>
    <x v="0"/>
    <s v="Yes"/>
    <n v="1"/>
    <n v="0"/>
  </r>
  <r>
    <x v="130"/>
    <x v="0"/>
    <x v="0"/>
    <x v="0"/>
    <x v="0"/>
    <n v="0"/>
    <n v="0"/>
    <n v="0"/>
    <x v="0"/>
    <s v="Yes"/>
    <n v="1"/>
    <n v="0"/>
  </r>
  <r>
    <x v="130"/>
    <x v="1"/>
    <x v="0"/>
    <x v="1"/>
    <x v="0"/>
    <n v="0"/>
    <n v="0"/>
    <n v="0"/>
    <x v="0"/>
    <s v="Yes"/>
    <n v="1"/>
    <n v="0"/>
  </r>
  <r>
    <x v="130"/>
    <x v="2"/>
    <x v="0"/>
    <x v="2"/>
    <x v="0"/>
    <n v="0"/>
    <n v="0"/>
    <n v="0"/>
    <x v="0"/>
    <s v="Yes"/>
    <n v="1"/>
    <n v="0"/>
  </r>
  <r>
    <x v="130"/>
    <x v="3"/>
    <x v="0"/>
    <x v="3"/>
    <x v="0"/>
    <n v="0"/>
    <n v="0"/>
    <n v="0"/>
    <x v="0"/>
    <s v="Yes"/>
    <n v="1"/>
    <n v="0"/>
  </r>
  <r>
    <x v="130"/>
    <x v="10"/>
    <x v="0"/>
    <x v="10"/>
    <x v="2"/>
    <n v="45.5"/>
    <n v="17"/>
    <n v="2.6764705882352939"/>
    <x v="3"/>
    <s v="No"/>
    <n v="0"/>
    <n v="17.989999999999998"/>
  </r>
  <r>
    <x v="130"/>
    <x v="5"/>
    <x v="0"/>
    <x v="5"/>
    <x v="3"/>
    <n v="41.7"/>
    <n v="22"/>
    <n v="1.8954545454545455"/>
    <x v="4"/>
    <s v="Yes"/>
    <n v="1"/>
    <n v="13.99"/>
  </r>
  <r>
    <x v="130"/>
    <x v="9"/>
    <x v="0"/>
    <x v="9"/>
    <x v="2"/>
    <n v="57.6"/>
    <n v="27"/>
    <n v="2.1333333333333333"/>
    <x v="4"/>
    <s v="No"/>
    <n v="0"/>
    <n v="17.989999999999998"/>
  </r>
  <r>
    <x v="131"/>
    <x v="5"/>
    <x v="0"/>
    <x v="5"/>
    <x v="0"/>
    <n v="0"/>
    <n v="0"/>
    <n v="0"/>
    <x v="0"/>
    <s v="Yes"/>
    <n v="1"/>
    <n v="0"/>
  </r>
  <r>
    <x v="131"/>
    <x v="7"/>
    <x v="0"/>
    <x v="7"/>
    <x v="0"/>
    <n v="0"/>
    <n v="0"/>
    <n v="0"/>
    <x v="0"/>
    <s v="Yes"/>
    <n v="1"/>
    <n v="0"/>
  </r>
  <r>
    <x v="131"/>
    <x v="6"/>
    <x v="0"/>
    <x v="6"/>
    <x v="0"/>
    <n v="0"/>
    <n v="0"/>
    <n v="0"/>
    <x v="0"/>
    <s v="Yes"/>
    <n v="1"/>
    <n v="0"/>
  </r>
  <r>
    <x v="131"/>
    <x v="11"/>
    <x v="0"/>
    <x v="11"/>
    <x v="0"/>
    <n v="0"/>
    <n v="0"/>
    <n v="0"/>
    <x v="0"/>
    <s v="Yes"/>
    <n v="1"/>
    <n v="0"/>
  </r>
  <r>
    <x v="131"/>
    <x v="4"/>
    <x v="0"/>
    <x v="4"/>
    <x v="0"/>
    <n v="0"/>
    <n v="0"/>
    <n v="0"/>
    <x v="0"/>
    <s v="Yes"/>
    <n v="1"/>
    <n v="0"/>
  </r>
  <r>
    <x v="131"/>
    <x v="8"/>
    <x v="0"/>
    <x v="8"/>
    <x v="0"/>
    <n v="0"/>
    <n v="0"/>
    <n v="0"/>
    <x v="0"/>
    <s v="Yes"/>
    <n v="1"/>
    <n v="0"/>
  </r>
  <r>
    <x v="131"/>
    <x v="0"/>
    <x v="0"/>
    <x v="0"/>
    <x v="0"/>
    <n v="0"/>
    <n v="0"/>
    <n v="0"/>
    <x v="0"/>
    <s v="Yes"/>
    <n v="1"/>
    <n v="0"/>
  </r>
  <r>
    <x v="131"/>
    <x v="1"/>
    <x v="0"/>
    <x v="1"/>
    <x v="0"/>
    <n v="0"/>
    <n v="0"/>
    <n v="0"/>
    <x v="0"/>
    <s v="Yes"/>
    <n v="1"/>
    <n v="0"/>
  </r>
  <r>
    <x v="131"/>
    <x v="2"/>
    <x v="0"/>
    <x v="2"/>
    <x v="0"/>
    <n v="0"/>
    <n v="0"/>
    <n v="0"/>
    <x v="0"/>
    <s v="Yes"/>
    <n v="1"/>
    <n v="0"/>
  </r>
  <r>
    <x v="131"/>
    <x v="3"/>
    <x v="0"/>
    <x v="3"/>
    <x v="0"/>
    <n v="0"/>
    <n v="0"/>
    <n v="0"/>
    <x v="0"/>
    <s v="Yes"/>
    <n v="1"/>
    <n v="0"/>
  </r>
  <r>
    <x v="131"/>
    <x v="9"/>
    <x v="0"/>
    <x v="9"/>
    <x v="2"/>
    <n v="33.6"/>
    <n v="13"/>
    <n v="2.5846153846153848"/>
    <x v="1"/>
    <s v="No"/>
    <n v="0"/>
    <n v="17.989999999999998"/>
  </r>
  <r>
    <x v="131"/>
    <x v="10"/>
    <x v="0"/>
    <x v="10"/>
    <x v="3"/>
    <n v="45.6"/>
    <n v="22"/>
    <n v="2.0727272727272728"/>
    <x v="3"/>
    <s v="Yes"/>
    <n v="1"/>
    <n v="13.99"/>
  </r>
  <r>
    <x v="132"/>
    <x v="10"/>
    <x v="0"/>
    <x v="10"/>
    <x v="1"/>
    <n v="10.199999999999999"/>
    <n v="3"/>
    <n v="3.4"/>
    <x v="5"/>
    <s v="No"/>
    <n v="0"/>
    <n v="8.99"/>
  </r>
  <r>
    <x v="132"/>
    <x v="6"/>
    <x v="0"/>
    <x v="6"/>
    <x v="1"/>
    <n v="6.6"/>
    <n v="4"/>
    <n v="1.65"/>
    <x v="6"/>
    <s v="No"/>
    <n v="0"/>
    <n v="8.99"/>
  </r>
  <r>
    <x v="132"/>
    <x v="1"/>
    <x v="0"/>
    <x v="1"/>
    <x v="1"/>
    <n v="7.6"/>
    <n v="4"/>
    <n v="1.9"/>
    <x v="3"/>
    <s v="No"/>
    <n v="0"/>
    <n v="8.99"/>
  </r>
  <r>
    <x v="132"/>
    <x v="4"/>
    <x v="0"/>
    <x v="4"/>
    <x v="1"/>
    <n v="17.7"/>
    <n v="6"/>
    <n v="2.9499999999999997"/>
    <x v="3"/>
    <s v="No"/>
    <n v="0"/>
    <n v="8.99"/>
  </r>
  <r>
    <x v="132"/>
    <x v="9"/>
    <x v="0"/>
    <x v="9"/>
    <x v="1"/>
    <n v="17"/>
    <n v="8"/>
    <n v="2.125"/>
    <x v="7"/>
    <s v="No"/>
    <n v="0"/>
    <n v="8.99"/>
  </r>
  <r>
    <x v="132"/>
    <x v="3"/>
    <x v="0"/>
    <x v="3"/>
    <x v="3"/>
    <n v="20.3"/>
    <n v="12"/>
    <n v="1.6916666666666667"/>
    <x v="4"/>
    <s v="No"/>
    <n v="0"/>
    <n v="13.99"/>
  </r>
  <r>
    <x v="132"/>
    <x v="2"/>
    <x v="0"/>
    <x v="2"/>
    <x v="1"/>
    <n v="35.200000000000003"/>
    <n v="18"/>
    <n v="1.9555555555555557"/>
    <x v="6"/>
    <s v="No"/>
    <n v="0"/>
    <n v="8.99"/>
  </r>
  <r>
    <x v="132"/>
    <x v="7"/>
    <x v="0"/>
    <x v="7"/>
    <x v="3"/>
    <n v="34.4"/>
    <n v="20"/>
    <n v="1.72"/>
    <x v="7"/>
    <s v="No"/>
    <n v="0"/>
    <n v="13.99"/>
  </r>
  <r>
    <x v="132"/>
    <x v="5"/>
    <x v="0"/>
    <x v="5"/>
    <x v="3"/>
    <n v="46.4"/>
    <n v="21"/>
    <n v="2.2095238095238097"/>
    <x v="7"/>
    <s v="No"/>
    <n v="0"/>
    <n v="13.99"/>
  </r>
  <r>
    <x v="132"/>
    <x v="0"/>
    <x v="0"/>
    <x v="0"/>
    <x v="2"/>
    <n v="56.4"/>
    <n v="35"/>
    <n v="1.6114285714285714"/>
    <x v="6"/>
    <s v="No"/>
    <n v="0"/>
    <n v="17.989999999999998"/>
  </r>
  <r>
    <x v="132"/>
    <x v="8"/>
    <x v="0"/>
    <x v="8"/>
    <x v="2"/>
    <n v="63.1"/>
    <n v="36"/>
    <n v="1.7527777777777778"/>
    <x v="1"/>
    <s v="No"/>
    <n v="0"/>
    <n v="17.989999999999998"/>
  </r>
  <r>
    <x v="132"/>
    <x v="11"/>
    <x v="0"/>
    <x v="11"/>
    <x v="2"/>
    <n v="71.2"/>
    <n v="36"/>
    <n v="1.9777777777777779"/>
    <x v="1"/>
    <s v="No"/>
    <n v="0"/>
    <n v="17.989999999999998"/>
  </r>
  <r>
    <x v="133"/>
    <x v="7"/>
    <x v="0"/>
    <x v="7"/>
    <x v="0"/>
    <n v="0"/>
    <n v="0"/>
    <n v="0"/>
    <x v="0"/>
    <s v="Yes"/>
    <n v="1"/>
    <n v="0"/>
  </r>
  <r>
    <x v="133"/>
    <x v="6"/>
    <x v="0"/>
    <x v="6"/>
    <x v="0"/>
    <n v="0"/>
    <n v="0"/>
    <n v="0"/>
    <x v="0"/>
    <s v="Yes"/>
    <n v="1"/>
    <n v="0"/>
  </r>
  <r>
    <x v="133"/>
    <x v="11"/>
    <x v="0"/>
    <x v="11"/>
    <x v="0"/>
    <n v="0"/>
    <n v="0"/>
    <n v="0"/>
    <x v="0"/>
    <s v="Yes"/>
    <n v="1"/>
    <n v="0"/>
  </r>
  <r>
    <x v="133"/>
    <x v="4"/>
    <x v="0"/>
    <x v="4"/>
    <x v="0"/>
    <n v="0"/>
    <n v="0"/>
    <n v="0"/>
    <x v="0"/>
    <s v="Yes"/>
    <n v="1"/>
    <n v="0"/>
  </r>
  <r>
    <x v="133"/>
    <x v="8"/>
    <x v="0"/>
    <x v="8"/>
    <x v="0"/>
    <n v="0"/>
    <n v="0"/>
    <n v="0"/>
    <x v="0"/>
    <s v="Yes"/>
    <n v="1"/>
    <n v="0"/>
  </r>
  <r>
    <x v="133"/>
    <x v="0"/>
    <x v="0"/>
    <x v="0"/>
    <x v="0"/>
    <n v="0"/>
    <n v="0"/>
    <n v="0"/>
    <x v="0"/>
    <s v="Yes"/>
    <n v="1"/>
    <n v="0"/>
  </r>
  <r>
    <x v="133"/>
    <x v="1"/>
    <x v="0"/>
    <x v="1"/>
    <x v="0"/>
    <n v="0"/>
    <n v="0"/>
    <n v="0"/>
    <x v="0"/>
    <s v="Yes"/>
    <n v="1"/>
    <n v="0"/>
  </r>
  <r>
    <x v="133"/>
    <x v="2"/>
    <x v="0"/>
    <x v="2"/>
    <x v="0"/>
    <n v="0"/>
    <n v="0"/>
    <n v="0"/>
    <x v="0"/>
    <s v="Yes"/>
    <n v="1"/>
    <n v="0"/>
  </r>
  <r>
    <x v="133"/>
    <x v="3"/>
    <x v="0"/>
    <x v="3"/>
    <x v="0"/>
    <n v="0"/>
    <n v="0"/>
    <n v="0"/>
    <x v="0"/>
    <s v="Yes"/>
    <n v="1"/>
    <n v="0"/>
  </r>
  <r>
    <x v="133"/>
    <x v="10"/>
    <x v="0"/>
    <x v="10"/>
    <x v="1"/>
    <n v="12"/>
    <n v="2"/>
    <n v="6"/>
    <x v="5"/>
    <s v="No"/>
    <n v="0"/>
    <n v="8.99"/>
  </r>
  <r>
    <x v="133"/>
    <x v="9"/>
    <x v="0"/>
    <x v="9"/>
    <x v="2"/>
    <n v="42"/>
    <n v="21"/>
    <n v="2"/>
    <x v="6"/>
    <s v="No"/>
    <n v="0"/>
    <n v="17.989999999999998"/>
  </r>
  <r>
    <x v="133"/>
    <x v="5"/>
    <x v="0"/>
    <x v="5"/>
    <x v="3"/>
    <n v="45.6"/>
    <n v="27"/>
    <n v="1.6888888888888889"/>
    <x v="6"/>
    <s v="Yes"/>
    <n v="1"/>
    <n v="13.99"/>
  </r>
  <r>
    <x v="134"/>
    <x v="7"/>
    <x v="0"/>
    <x v="7"/>
    <x v="1"/>
    <n v="0"/>
    <n v="1"/>
    <n v="0"/>
    <x v="2"/>
    <s v="No"/>
    <n v="0"/>
    <n v="8.99"/>
  </r>
  <r>
    <x v="134"/>
    <x v="1"/>
    <x v="0"/>
    <x v="1"/>
    <x v="1"/>
    <n v="9.6"/>
    <n v="2"/>
    <n v="4.8"/>
    <x v="7"/>
    <s v="No"/>
    <n v="0"/>
    <n v="8.99"/>
  </r>
  <r>
    <x v="134"/>
    <x v="2"/>
    <x v="0"/>
    <x v="2"/>
    <x v="1"/>
    <n v="10.8"/>
    <n v="5"/>
    <n v="2.16"/>
    <x v="7"/>
    <s v="No"/>
    <n v="0"/>
    <n v="8.99"/>
  </r>
  <r>
    <x v="134"/>
    <x v="8"/>
    <x v="0"/>
    <x v="8"/>
    <x v="3"/>
    <n v="23.6"/>
    <n v="8"/>
    <n v="2.95"/>
    <x v="1"/>
    <s v="No"/>
    <n v="0"/>
    <n v="13.99"/>
  </r>
  <r>
    <x v="134"/>
    <x v="4"/>
    <x v="0"/>
    <x v="4"/>
    <x v="3"/>
    <n v="21.5"/>
    <n v="10"/>
    <n v="2.15"/>
    <x v="6"/>
    <s v="No"/>
    <n v="0"/>
    <n v="13.99"/>
  </r>
  <r>
    <x v="134"/>
    <x v="5"/>
    <x v="0"/>
    <x v="5"/>
    <x v="1"/>
    <n v="21.7"/>
    <n v="10"/>
    <n v="2.17"/>
    <x v="2"/>
    <s v="No"/>
    <n v="0"/>
    <n v="8.99"/>
  </r>
  <r>
    <x v="134"/>
    <x v="11"/>
    <x v="0"/>
    <x v="11"/>
    <x v="3"/>
    <n v="45.1"/>
    <n v="10"/>
    <n v="4.51"/>
    <x v="1"/>
    <s v="No"/>
    <n v="0"/>
    <n v="13.99"/>
  </r>
  <r>
    <x v="134"/>
    <x v="3"/>
    <x v="0"/>
    <x v="3"/>
    <x v="1"/>
    <n v="35.5"/>
    <n v="13"/>
    <n v="2.7307692307692308"/>
    <x v="6"/>
    <s v="No"/>
    <n v="0"/>
    <n v="8.99"/>
  </r>
  <r>
    <x v="134"/>
    <x v="10"/>
    <x v="0"/>
    <x v="10"/>
    <x v="2"/>
    <n v="57.5"/>
    <n v="26"/>
    <n v="2.2115384615384617"/>
    <x v="6"/>
    <s v="No"/>
    <n v="0"/>
    <n v="17.989999999999998"/>
  </r>
  <r>
    <x v="134"/>
    <x v="9"/>
    <x v="0"/>
    <x v="9"/>
    <x v="2"/>
    <n v="43.3"/>
    <n v="29"/>
    <n v="1.4931034482758621"/>
    <x v="6"/>
    <s v="No"/>
    <n v="0"/>
    <n v="17.989999999999998"/>
  </r>
  <r>
    <x v="134"/>
    <x v="0"/>
    <x v="0"/>
    <x v="0"/>
    <x v="2"/>
    <n v="63.3"/>
    <n v="30"/>
    <n v="2.11"/>
    <x v="4"/>
    <s v="No"/>
    <n v="0"/>
    <n v="17.989999999999998"/>
  </r>
  <r>
    <x v="134"/>
    <x v="6"/>
    <x v="0"/>
    <x v="6"/>
    <x v="3"/>
    <n v="53.7"/>
    <n v="33"/>
    <n v="1.6272727272727274"/>
    <x v="6"/>
    <s v="No"/>
    <n v="0"/>
    <n v="13.99"/>
  </r>
  <r>
    <x v="135"/>
    <x v="10"/>
    <x v="0"/>
    <x v="10"/>
    <x v="0"/>
    <n v="0"/>
    <n v="0"/>
    <n v="0"/>
    <x v="0"/>
    <s v="Yes"/>
    <n v="1"/>
    <n v="0"/>
  </r>
  <r>
    <x v="135"/>
    <x v="5"/>
    <x v="0"/>
    <x v="5"/>
    <x v="0"/>
    <n v="0"/>
    <n v="0"/>
    <n v="0"/>
    <x v="0"/>
    <s v="Yes"/>
    <n v="1"/>
    <n v="0"/>
  </r>
  <r>
    <x v="135"/>
    <x v="7"/>
    <x v="0"/>
    <x v="7"/>
    <x v="0"/>
    <n v="0"/>
    <n v="0"/>
    <n v="0"/>
    <x v="0"/>
    <s v="Yes"/>
    <n v="1"/>
    <n v="0"/>
  </r>
  <r>
    <x v="135"/>
    <x v="6"/>
    <x v="0"/>
    <x v="6"/>
    <x v="0"/>
    <n v="0"/>
    <n v="0"/>
    <n v="0"/>
    <x v="0"/>
    <s v="Yes"/>
    <n v="1"/>
    <n v="0"/>
  </r>
  <r>
    <x v="135"/>
    <x v="11"/>
    <x v="0"/>
    <x v="11"/>
    <x v="0"/>
    <n v="0"/>
    <n v="0"/>
    <n v="0"/>
    <x v="0"/>
    <s v="Yes"/>
    <n v="1"/>
    <n v="0"/>
  </r>
  <r>
    <x v="135"/>
    <x v="4"/>
    <x v="0"/>
    <x v="4"/>
    <x v="0"/>
    <n v="0"/>
    <n v="0"/>
    <n v="0"/>
    <x v="0"/>
    <s v="Yes"/>
    <n v="1"/>
    <n v="0"/>
  </r>
  <r>
    <x v="135"/>
    <x v="8"/>
    <x v="0"/>
    <x v="8"/>
    <x v="0"/>
    <n v="0"/>
    <n v="0"/>
    <n v="0"/>
    <x v="0"/>
    <s v="Yes"/>
    <n v="1"/>
    <n v="0"/>
  </r>
  <r>
    <x v="135"/>
    <x v="0"/>
    <x v="0"/>
    <x v="0"/>
    <x v="0"/>
    <n v="0"/>
    <n v="0"/>
    <n v="0"/>
    <x v="0"/>
    <s v="Yes"/>
    <n v="1"/>
    <n v="0"/>
  </r>
  <r>
    <x v="135"/>
    <x v="1"/>
    <x v="0"/>
    <x v="1"/>
    <x v="0"/>
    <n v="0"/>
    <n v="0"/>
    <n v="0"/>
    <x v="0"/>
    <s v="Yes"/>
    <n v="1"/>
    <n v="0"/>
  </r>
  <r>
    <x v="135"/>
    <x v="2"/>
    <x v="0"/>
    <x v="2"/>
    <x v="0"/>
    <n v="0"/>
    <n v="0"/>
    <n v="0"/>
    <x v="0"/>
    <s v="Yes"/>
    <n v="1"/>
    <n v="0"/>
  </r>
  <r>
    <x v="135"/>
    <x v="3"/>
    <x v="0"/>
    <x v="3"/>
    <x v="0"/>
    <n v="0"/>
    <n v="0"/>
    <n v="0"/>
    <x v="0"/>
    <s v="Yes"/>
    <n v="1"/>
    <n v="0"/>
  </r>
  <r>
    <x v="135"/>
    <x v="9"/>
    <x v="0"/>
    <x v="9"/>
    <x v="2"/>
    <n v="57.5"/>
    <n v="26"/>
    <n v="2.2115384615384617"/>
    <x v="6"/>
    <s v="Yes"/>
    <n v="1"/>
    <n v="17.989999999999998"/>
  </r>
  <r>
    <x v="136"/>
    <x v="2"/>
    <x v="0"/>
    <x v="2"/>
    <x v="1"/>
    <n v="15.2"/>
    <n v="5"/>
    <n v="3.04"/>
    <x v="4"/>
    <s v="No"/>
    <n v="0"/>
    <n v="8.99"/>
  </r>
  <r>
    <x v="136"/>
    <x v="8"/>
    <x v="0"/>
    <x v="8"/>
    <x v="1"/>
    <n v="18.3"/>
    <n v="7"/>
    <n v="2.6142857142857143"/>
    <x v="4"/>
    <s v="No"/>
    <n v="0"/>
    <n v="8.99"/>
  </r>
  <r>
    <x v="136"/>
    <x v="6"/>
    <x v="0"/>
    <x v="6"/>
    <x v="1"/>
    <n v="12.6"/>
    <n v="8"/>
    <n v="1.575"/>
    <x v="5"/>
    <s v="No"/>
    <n v="0"/>
    <n v="8.99"/>
  </r>
  <r>
    <x v="136"/>
    <x v="0"/>
    <x v="0"/>
    <x v="0"/>
    <x v="1"/>
    <n v="20.3"/>
    <n v="12"/>
    <n v="1.6916666666666667"/>
    <x v="1"/>
    <s v="No"/>
    <n v="0"/>
    <n v="8.99"/>
  </r>
  <r>
    <x v="136"/>
    <x v="9"/>
    <x v="0"/>
    <x v="9"/>
    <x v="3"/>
    <n v="26.5"/>
    <n v="12"/>
    <n v="2.2083333333333335"/>
    <x v="7"/>
    <s v="No"/>
    <n v="0"/>
    <n v="13.99"/>
  </r>
  <r>
    <x v="136"/>
    <x v="1"/>
    <x v="0"/>
    <x v="1"/>
    <x v="1"/>
    <n v="29.1"/>
    <n v="16"/>
    <n v="1.8187500000000001"/>
    <x v="2"/>
    <s v="No"/>
    <n v="0"/>
    <n v="8.99"/>
  </r>
  <r>
    <x v="136"/>
    <x v="11"/>
    <x v="0"/>
    <x v="11"/>
    <x v="3"/>
    <n v="30.5"/>
    <n v="16"/>
    <n v="1.90625"/>
    <x v="4"/>
    <s v="No"/>
    <n v="0"/>
    <n v="13.99"/>
  </r>
  <r>
    <x v="136"/>
    <x v="4"/>
    <x v="0"/>
    <x v="4"/>
    <x v="1"/>
    <n v="23.4"/>
    <n v="18"/>
    <n v="1.2999999999999998"/>
    <x v="1"/>
    <s v="No"/>
    <n v="0"/>
    <n v="8.99"/>
  </r>
  <r>
    <x v="136"/>
    <x v="10"/>
    <x v="0"/>
    <x v="10"/>
    <x v="1"/>
    <n v="36.9"/>
    <n v="18"/>
    <n v="2.0499999999999998"/>
    <x v="4"/>
    <s v="No"/>
    <n v="0"/>
    <n v="8.99"/>
  </r>
  <r>
    <x v="136"/>
    <x v="3"/>
    <x v="0"/>
    <x v="3"/>
    <x v="3"/>
    <n v="32.6"/>
    <n v="19"/>
    <n v="1.7157894736842105"/>
    <x v="6"/>
    <s v="No"/>
    <n v="0"/>
    <n v="13.99"/>
  </r>
  <r>
    <x v="136"/>
    <x v="7"/>
    <x v="0"/>
    <x v="7"/>
    <x v="3"/>
    <n v="49.5"/>
    <n v="24"/>
    <n v="2.0625"/>
    <x v="6"/>
    <s v="No"/>
    <n v="0"/>
    <n v="13.99"/>
  </r>
  <r>
    <x v="136"/>
    <x v="5"/>
    <x v="0"/>
    <x v="5"/>
    <x v="2"/>
    <n v="66.7"/>
    <n v="29"/>
    <n v="2.3000000000000003"/>
    <x v="3"/>
    <s v="No"/>
    <n v="0"/>
    <n v="17.989999999999998"/>
  </r>
  <r>
    <x v="137"/>
    <x v="4"/>
    <x v="0"/>
    <x v="4"/>
    <x v="1"/>
    <n v="7"/>
    <n v="5"/>
    <n v="1.4"/>
    <x v="4"/>
    <s v="No"/>
    <n v="0"/>
    <n v="8.99"/>
  </r>
  <r>
    <x v="137"/>
    <x v="3"/>
    <x v="0"/>
    <x v="3"/>
    <x v="1"/>
    <n v="18.399999999999999"/>
    <n v="8"/>
    <n v="2.2999999999999998"/>
    <x v="5"/>
    <s v="No"/>
    <n v="0"/>
    <n v="8.99"/>
  </r>
  <r>
    <x v="137"/>
    <x v="10"/>
    <x v="0"/>
    <x v="10"/>
    <x v="1"/>
    <n v="19.5"/>
    <n v="10"/>
    <n v="1.95"/>
    <x v="5"/>
    <s v="No"/>
    <n v="0"/>
    <n v="8.99"/>
  </r>
  <r>
    <x v="137"/>
    <x v="8"/>
    <x v="0"/>
    <x v="8"/>
    <x v="2"/>
    <n v="21"/>
    <n v="12"/>
    <n v="1.75"/>
    <x v="3"/>
    <s v="No"/>
    <n v="0"/>
    <n v="17.989999999999998"/>
  </r>
  <r>
    <x v="137"/>
    <x v="11"/>
    <x v="0"/>
    <x v="11"/>
    <x v="1"/>
    <n v="30.5"/>
    <n v="12"/>
    <n v="2.5416666666666665"/>
    <x v="4"/>
    <s v="No"/>
    <n v="0"/>
    <n v="8.99"/>
  </r>
  <r>
    <x v="137"/>
    <x v="0"/>
    <x v="0"/>
    <x v="0"/>
    <x v="3"/>
    <n v="34.799999999999997"/>
    <n v="14"/>
    <n v="2.4857142857142853"/>
    <x v="6"/>
    <s v="No"/>
    <n v="0"/>
    <n v="13.99"/>
  </r>
  <r>
    <x v="137"/>
    <x v="9"/>
    <x v="0"/>
    <x v="9"/>
    <x v="2"/>
    <n v="48.2"/>
    <n v="15"/>
    <n v="3.2133333333333334"/>
    <x v="1"/>
    <s v="No"/>
    <n v="0"/>
    <n v="17.989999999999998"/>
  </r>
  <r>
    <x v="137"/>
    <x v="7"/>
    <x v="0"/>
    <x v="7"/>
    <x v="3"/>
    <n v="31.2"/>
    <n v="16"/>
    <n v="1.95"/>
    <x v="7"/>
    <s v="No"/>
    <n v="0"/>
    <n v="13.99"/>
  </r>
  <r>
    <x v="137"/>
    <x v="2"/>
    <x v="0"/>
    <x v="2"/>
    <x v="2"/>
    <n v="44.5"/>
    <n v="26"/>
    <n v="1.7115384615384615"/>
    <x v="4"/>
    <s v="No"/>
    <n v="0"/>
    <n v="17.989999999999998"/>
  </r>
  <r>
    <x v="137"/>
    <x v="5"/>
    <x v="0"/>
    <x v="5"/>
    <x v="3"/>
    <n v="50.6"/>
    <n v="27"/>
    <n v="1.8740740740740742"/>
    <x v="6"/>
    <s v="No"/>
    <n v="0"/>
    <n v="13.99"/>
  </r>
  <r>
    <x v="137"/>
    <x v="1"/>
    <x v="0"/>
    <x v="1"/>
    <x v="2"/>
    <n v="60.9"/>
    <n v="28"/>
    <n v="2.1749999999999998"/>
    <x v="6"/>
    <s v="No"/>
    <n v="0"/>
    <n v="17.989999999999998"/>
  </r>
  <r>
    <x v="137"/>
    <x v="6"/>
    <x v="0"/>
    <x v="6"/>
    <x v="3"/>
    <n v="56.1"/>
    <n v="32"/>
    <n v="1.753125"/>
    <x v="6"/>
    <s v="No"/>
    <n v="0"/>
    <n v="13.99"/>
  </r>
  <r>
    <x v="138"/>
    <x v="9"/>
    <x v="0"/>
    <x v="9"/>
    <x v="1"/>
    <n v="0.2"/>
    <n v="1"/>
    <n v="0.2"/>
    <x v="5"/>
    <s v="No"/>
    <n v="0"/>
    <n v="8.99"/>
  </r>
  <r>
    <x v="138"/>
    <x v="6"/>
    <x v="0"/>
    <x v="6"/>
    <x v="3"/>
    <n v="30"/>
    <n v="10"/>
    <n v="3"/>
    <x v="3"/>
    <s v="No"/>
    <n v="0"/>
    <n v="13.99"/>
  </r>
  <r>
    <x v="138"/>
    <x v="11"/>
    <x v="0"/>
    <x v="11"/>
    <x v="1"/>
    <n v="24.4"/>
    <n v="11"/>
    <n v="2.2181818181818183"/>
    <x v="4"/>
    <s v="No"/>
    <n v="0"/>
    <n v="8.99"/>
  </r>
  <r>
    <x v="138"/>
    <x v="2"/>
    <x v="0"/>
    <x v="2"/>
    <x v="3"/>
    <n v="24.6"/>
    <n v="13"/>
    <n v="1.8923076923076925"/>
    <x v="1"/>
    <s v="No"/>
    <n v="0"/>
    <n v="13.99"/>
  </r>
  <r>
    <x v="138"/>
    <x v="10"/>
    <x v="0"/>
    <x v="10"/>
    <x v="2"/>
    <n v="48.5"/>
    <n v="18"/>
    <n v="2.6944444444444446"/>
    <x v="2"/>
    <s v="No"/>
    <n v="0"/>
    <n v="17.989999999999998"/>
  </r>
  <r>
    <x v="138"/>
    <x v="8"/>
    <x v="0"/>
    <x v="8"/>
    <x v="3"/>
    <n v="41.1"/>
    <n v="19"/>
    <n v="2.1631578947368424"/>
    <x v="2"/>
    <s v="No"/>
    <n v="0"/>
    <n v="13.99"/>
  </r>
  <r>
    <x v="138"/>
    <x v="1"/>
    <x v="0"/>
    <x v="1"/>
    <x v="2"/>
    <n v="50.9"/>
    <n v="22"/>
    <n v="2.3136363636363635"/>
    <x v="3"/>
    <s v="No"/>
    <n v="0"/>
    <n v="17.989999999999998"/>
  </r>
  <r>
    <x v="138"/>
    <x v="7"/>
    <x v="0"/>
    <x v="7"/>
    <x v="3"/>
    <n v="47.6"/>
    <n v="23"/>
    <n v="2.0695652173913044"/>
    <x v="6"/>
    <s v="No"/>
    <n v="0"/>
    <n v="13.99"/>
  </r>
  <r>
    <x v="138"/>
    <x v="4"/>
    <x v="0"/>
    <x v="4"/>
    <x v="2"/>
    <n v="50.5"/>
    <n v="24"/>
    <n v="2.1041666666666665"/>
    <x v="6"/>
    <s v="No"/>
    <n v="0"/>
    <n v="17.989999999999998"/>
  </r>
  <r>
    <x v="138"/>
    <x v="5"/>
    <x v="0"/>
    <x v="5"/>
    <x v="2"/>
    <n v="55.1"/>
    <n v="24"/>
    <n v="2.2958333333333334"/>
    <x v="5"/>
    <s v="No"/>
    <n v="0"/>
    <n v="17.989999999999998"/>
  </r>
  <r>
    <x v="138"/>
    <x v="0"/>
    <x v="0"/>
    <x v="0"/>
    <x v="2"/>
    <n v="46.6"/>
    <n v="26"/>
    <n v="1.7923076923076924"/>
    <x v="2"/>
    <s v="No"/>
    <n v="0"/>
    <n v="17.989999999999998"/>
  </r>
  <r>
    <x v="138"/>
    <x v="3"/>
    <x v="0"/>
    <x v="3"/>
    <x v="2"/>
    <n v="47.8"/>
    <n v="31"/>
    <n v="1.5419354838709676"/>
    <x v="2"/>
    <s v="No"/>
    <n v="0"/>
    <n v="17.989999999999998"/>
  </r>
  <r>
    <x v="139"/>
    <x v="4"/>
    <x v="0"/>
    <x v="4"/>
    <x v="0"/>
    <n v="0"/>
    <n v="0"/>
    <n v="0"/>
    <x v="0"/>
    <s v="Yes"/>
    <n v="1"/>
    <n v="0"/>
  </r>
  <r>
    <x v="139"/>
    <x v="8"/>
    <x v="0"/>
    <x v="8"/>
    <x v="0"/>
    <n v="0"/>
    <n v="0"/>
    <n v="0"/>
    <x v="0"/>
    <s v="Yes"/>
    <n v="1"/>
    <n v="0"/>
  </r>
  <r>
    <x v="139"/>
    <x v="0"/>
    <x v="0"/>
    <x v="0"/>
    <x v="0"/>
    <n v="0"/>
    <n v="0"/>
    <n v="0"/>
    <x v="0"/>
    <s v="Yes"/>
    <n v="1"/>
    <n v="0"/>
  </r>
  <r>
    <x v="139"/>
    <x v="1"/>
    <x v="0"/>
    <x v="1"/>
    <x v="0"/>
    <n v="0"/>
    <n v="0"/>
    <n v="0"/>
    <x v="0"/>
    <s v="Yes"/>
    <n v="1"/>
    <n v="0"/>
  </r>
  <r>
    <x v="139"/>
    <x v="2"/>
    <x v="0"/>
    <x v="2"/>
    <x v="0"/>
    <n v="0"/>
    <n v="0"/>
    <n v="0"/>
    <x v="0"/>
    <s v="Yes"/>
    <n v="1"/>
    <n v="0"/>
  </r>
  <r>
    <x v="139"/>
    <x v="3"/>
    <x v="0"/>
    <x v="3"/>
    <x v="0"/>
    <n v="0"/>
    <n v="0"/>
    <n v="0"/>
    <x v="0"/>
    <s v="Yes"/>
    <n v="1"/>
    <n v="0"/>
  </r>
  <r>
    <x v="139"/>
    <x v="5"/>
    <x v="0"/>
    <x v="5"/>
    <x v="1"/>
    <n v="0"/>
    <n v="1"/>
    <n v="0"/>
    <x v="5"/>
    <s v="No"/>
    <n v="0"/>
    <n v="8.99"/>
  </r>
  <r>
    <x v="139"/>
    <x v="7"/>
    <x v="0"/>
    <x v="7"/>
    <x v="1"/>
    <n v="22.1"/>
    <n v="10"/>
    <n v="2.21"/>
    <x v="7"/>
    <s v="No"/>
    <n v="0"/>
    <n v="8.99"/>
  </r>
  <r>
    <x v="139"/>
    <x v="10"/>
    <x v="0"/>
    <x v="10"/>
    <x v="3"/>
    <n v="31.8"/>
    <n v="14"/>
    <n v="2.2714285714285714"/>
    <x v="1"/>
    <s v="No"/>
    <n v="0"/>
    <n v="13.99"/>
  </r>
  <r>
    <x v="139"/>
    <x v="6"/>
    <x v="0"/>
    <x v="6"/>
    <x v="3"/>
    <n v="29.4"/>
    <n v="15"/>
    <n v="1.96"/>
    <x v="3"/>
    <s v="No"/>
    <n v="0"/>
    <n v="13.99"/>
  </r>
  <r>
    <x v="139"/>
    <x v="9"/>
    <x v="0"/>
    <x v="9"/>
    <x v="2"/>
    <n v="53.8"/>
    <n v="32"/>
    <n v="1.6812499999999999"/>
    <x v="7"/>
    <s v="No"/>
    <n v="0"/>
    <n v="17.989999999999998"/>
  </r>
  <r>
    <x v="139"/>
    <x v="11"/>
    <x v="0"/>
    <x v="11"/>
    <x v="2"/>
    <n v="63"/>
    <n v="44"/>
    <n v="1.4318181818181819"/>
    <x v="1"/>
    <s v="Yes"/>
    <n v="1"/>
    <n v="17.989999999999998"/>
  </r>
  <r>
    <x v="140"/>
    <x v="11"/>
    <x v="0"/>
    <x v="11"/>
    <x v="1"/>
    <n v="10.6"/>
    <n v="5"/>
    <n v="2.12"/>
    <x v="3"/>
    <s v="No"/>
    <n v="0"/>
    <n v="8.99"/>
  </r>
  <r>
    <x v="140"/>
    <x v="9"/>
    <x v="0"/>
    <x v="9"/>
    <x v="1"/>
    <n v="21.1"/>
    <n v="6"/>
    <n v="3.5166666666666671"/>
    <x v="4"/>
    <s v="No"/>
    <n v="0"/>
    <n v="8.99"/>
  </r>
  <r>
    <x v="140"/>
    <x v="4"/>
    <x v="0"/>
    <x v="4"/>
    <x v="1"/>
    <n v="22.6"/>
    <n v="8"/>
    <n v="2.8250000000000002"/>
    <x v="3"/>
    <s v="No"/>
    <n v="0"/>
    <n v="8.99"/>
  </r>
  <r>
    <x v="140"/>
    <x v="5"/>
    <x v="0"/>
    <x v="5"/>
    <x v="3"/>
    <n v="22.7"/>
    <n v="9"/>
    <n v="2.5222222222222221"/>
    <x v="1"/>
    <s v="No"/>
    <n v="0"/>
    <n v="13.99"/>
  </r>
  <r>
    <x v="140"/>
    <x v="2"/>
    <x v="0"/>
    <x v="2"/>
    <x v="1"/>
    <n v="20.399999999999999"/>
    <n v="10"/>
    <n v="2.04"/>
    <x v="3"/>
    <s v="No"/>
    <n v="0"/>
    <n v="8.99"/>
  </r>
  <r>
    <x v="140"/>
    <x v="8"/>
    <x v="0"/>
    <x v="8"/>
    <x v="1"/>
    <n v="34.9"/>
    <n v="13"/>
    <n v="2.6846153846153844"/>
    <x v="6"/>
    <s v="No"/>
    <n v="0"/>
    <n v="8.99"/>
  </r>
  <r>
    <x v="140"/>
    <x v="7"/>
    <x v="0"/>
    <x v="7"/>
    <x v="1"/>
    <n v="28.7"/>
    <n v="14"/>
    <n v="2.0499999999999998"/>
    <x v="6"/>
    <s v="No"/>
    <n v="0"/>
    <n v="8.99"/>
  </r>
  <r>
    <x v="140"/>
    <x v="1"/>
    <x v="0"/>
    <x v="1"/>
    <x v="1"/>
    <n v="32.9"/>
    <n v="15"/>
    <n v="2.1933333333333334"/>
    <x v="3"/>
    <s v="No"/>
    <n v="0"/>
    <n v="8.99"/>
  </r>
  <r>
    <x v="140"/>
    <x v="0"/>
    <x v="0"/>
    <x v="0"/>
    <x v="1"/>
    <n v="41.2"/>
    <n v="17"/>
    <n v="2.4235294117647062"/>
    <x v="3"/>
    <s v="No"/>
    <n v="0"/>
    <n v="8.99"/>
  </r>
  <r>
    <x v="140"/>
    <x v="6"/>
    <x v="0"/>
    <x v="6"/>
    <x v="2"/>
    <n v="40.1"/>
    <n v="20"/>
    <n v="2.0049999999999999"/>
    <x v="5"/>
    <s v="No"/>
    <n v="0"/>
    <n v="17.989999999999998"/>
  </r>
  <r>
    <x v="140"/>
    <x v="10"/>
    <x v="0"/>
    <x v="10"/>
    <x v="2"/>
    <n v="49.5"/>
    <n v="23"/>
    <n v="2.152173913043478"/>
    <x v="7"/>
    <s v="No"/>
    <n v="0"/>
    <n v="17.989999999999998"/>
  </r>
  <r>
    <x v="140"/>
    <x v="3"/>
    <x v="0"/>
    <x v="3"/>
    <x v="3"/>
    <n v="55.1"/>
    <n v="30"/>
    <n v="1.8366666666666667"/>
    <x v="4"/>
    <s v="No"/>
    <n v="0"/>
    <n v="13.99"/>
  </r>
  <r>
    <x v="141"/>
    <x v="6"/>
    <x v="0"/>
    <x v="6"/>
    <x v="0"/>
    <n v="0"/>
    <n v="0"/>
    <n v="0"/>
    <x v="0"/>
    <s v="Yes"/>
    <n v="1"/>
    <n v="0"/>
  </r>
  <r>
    <x v="141"/>
    <x v="11"/>
    <x v="0"/>
    <x v="11"/>
    <x v="0"/>
    <n v="0"/>
    <n v="0"/>
    <n v="0"/>
    <x v="0"/>
    <s v="Yes"/>
    <n v="1"/>
    <n v="0"/>
  </r>
  <r>
    <x v="141"/>
    <x v="4"/>
    <x v="0"/>
    <x v="4"/>
    <x v="0"/>
    <n v="0"/>
    <n v="0"/>
    <n v="0"/>
    <x v="0"/>
    <s v="Yes"/>
    <n v="1"/>
    <n v="0"/>
  </r>
  <r>
    <x v="141"/>
    <x v="8"/>
    <x v="0"/>
    <x v="8"/>
    <x v="0"/>
    <n v="0"/>
    <n v="0"/>
    <n v="0"/>
    <x v="0"/>
    <s v="Yes"/>
    <n v="1"/>
    <n v="0"/>
  </r>
  <r>
    <x v="141"/>
    <x v="0"/>
    <x v="0"/>
    <x v="0"/>
    <x v="0"/>
    <n v="0"/>
    <n v="0"/>
    <n v="0"/>
    <x v="0"/>
    <s v="Yes"/>
    <n v="1"/>
    <n v="0"/>
  </r>
  <r>
    <x v="141"/>
    <x v="1"/>
    <x v="0"/>
    <x v="1"/>
    <x v="0"/>
    <n v="0"/>
    <n v="0"/>
    <n v="0"/>
    <x v="0"/>
    <s v="Yes"/>
    <n v="1"/>
    <n v="0"/>
  </r>
  <r>
    <x v="141"/>
    <x v="2"/>
    <x v="0"/>
    <x v="2"/>
    <x v="0"/>
    <n v="0"/>
    <n v="0"/>
    <n v="0"/>
    <x v="0"/>
    <s v="Yes"/>
    <n v="1"/>
    <n v="0"/>
  </r>
  <r>
    <x v="141"/>
    <x v="3"/>
    <x v="0"/>
    <x v="3"/>
    <x v="0"/>
    <n v="0"/>
    <n v="0"/>
    <n v="0"/>
    <x v="0"/>
    <s v="Yes"/>
    <n v="1"/>
    <n v="0"/>
  </r>
  <r>
    <x v="141"/>
    <x v="5"/>
    <x v="0"/>
    <x v="5"/>
    <x v="1"/>
    <n v="11.8"/>
    <n v="6"/>
    <n v="1.9666666666666668"/>
    <x v="3"/>
    <s v="No"/>
    <n v="0"/>
    <n v="8.99"/>
  </r>
  <r>
    <x v="141"/>
    <x v="10"/>
    <x v="0"/>
    <x v="10"/>
    <x v="1"/>
    <n v="26.2"/>
    <n v="9"/>
    <n v="2.911111111111111"/>
    <x v="3"/>
    <s v="No"/>
    <n v="0"/>
    <n v="8.99"/>
  </r>
  <r>
    <x v="141"/>
    <x v="7"/>
    <x v="0"/>
    <x v="7"/>
    <x v="1"/>
    <n v="28.2"/>
    <n v="16"/>
    <n v="1.7625"/>
    <x v="2"/>
    <s v="Yes"/>
    <n v="1"/>
    <n v="8.99"/>
  </r>
  <r>
    <x v="141"/>
    <x v="9"/>
    <x v="0"/>
    <x v="9"/>
    <x v="2"/>
    <n v="57.8"/>
    <n v="32"/>
    <n v="1.8062499999999999"/>
    <x v="1"/>
    <s v="No"/>
    <n v="0"/>
    <n v="17.989999999999998"/>
  </r>
  <r>
    <x v="142"/>
    <x v="11"/>
    <x v="0"/>
    <x v="11"/>
    <x v="1"/>
    <n v="0.5"/>
    <n v="1"/>
    <n v="0.5"/>
    <x v="3"/>
    <s v="No"/>
    <n v="0"/>
    <n v="8.99"/>
  </r>
  <r>
    <x v="142"/>
    <x v="6"/>
    <x v="0"/>
    <x v="6"/>
    <x v="1"/>
    <n v="5.3"/>
    <n v="3"/>
    <n v="1.7666666666666666"/>
    <x v="7"/>
    <s v="No"/>
    <n v="0"/>
    <n v="8.99"/>
  </r>
  <r>
    <x v="142"/>
    <x v="1"/>
    <x v="0"/>
    <x v="1"/>
    <x v="3"/>
    <n v="25.2"/>
    <n v="9"/>
    <n v="2.8"/>
    <x v="3"/>
    <s v="No"/>
    <n v="0"/>
    <n v="13.99"/>
  </r>
  <r>
    <x v="142"/>
    <x v="7"/>
    <x v="0"/>
    <x v="7"/>
    <x v="1"/>
    <n v="29.3"/>
    <n v="10"/>
    <n v="2.93"/>
    <x v="2"/>
    <s v="No"/>
    <n v="0"/>
    <n v="8.99"/>
  </r>
  <r>
    <x v="142"/>
    <x v="8"/>
    <x v="0"/>
    <x v="8"/>
    <x v="1"/>
    <n v="22.7"/>
    <n v="11"/>
    <n v="2.0636363636363635"/>
    <x v="1"/>
    <s v="No"/>
    <n v="0"/>
    <n v="8.99"/>
  </r>
  <r>
    <x v="142"/>
    <x v="3"/>
    <x v="0"/>
    <x v="3"/>
    <x v="1"/>
    <n v="17.3"/>
    <n v="12"/>
    <n v="1.4416666666666667"/>
    <x v="5"/>
    <s v="No"/>
    <n v="0"/>
    <n v="8.99"/>
  </r>
  <r>
    <x v="142"/>
    <x v="0"/>
    <x v="0"/>
    <x v="0"/>
    <x v="3"/>
    <n v="26"/>
    <n v="13"/>
    <n v="2"/>
    <x v="7"/>
    <s v="No"/>
    <n v="0"/>
    <n v="13.99"/>
  </r>
  <r>
    <x v="142"/>
    <x v="4"/>
    <x v="0"/>
    <x v="4"/>
    <x v="3"/>
    <n v="26.1"/>
    <n v="13"/>
    <n v="2.0076923076923077"/>
    <x v="6"/>
    <s v="No"/>
    <n v="0"/>
    <n v="13.99"/>
  </r>
  <r>
    <x v="142"/>
    <x v="9"/>
    <x v="0"/>
    <x v="9"/>
    <x v="3"/>
    <n v="23.8"/>
    <n v="14"/>
    <n v="1.7"/>
    <x v="7"/>
    <s v="No"/>
    <n v="0"/>
    <n v="13.99"/>
  </r>
  <r>
    <x v="142"/>
    <x v="5"/>
    <x v="0"/>
    <x v="5"/>
    <x v="3"/>
    <n v="34.299999999999997"/>
    <n v="18"/>
    <n v="1.9055555555555554"/>
    <x v="3"/>
    <s v="No"/>
    <n v="0"/>
    <n v="13.99"/>
  </r>
  <r>
    <x v="142"/>
    <x v="2"/>
    <x v="0"/>
    <x v="2"/>
    <x v="1"/>
    <n v="27"/>
    <n v="19"/>
    <n v="1.4210526315789473"/>
    <x v="6"/>
    <s v="No"/>
    <n v="0"/>
    <n v="8.99"/>
  </r>
  <r>
    <x v="142"/>
    <x v="10"/>
    <x v="0"/>
    <x v="10"/>
    <x v="2"/>
    <n v="49.8"/>
    <n v="28"/>
    <n v="1.7785714285714285"/>
    <x v="2"/>
    <s v="No"/>
    <n v="0"/>
    <n v="17.989999999999998"/>
  </r>
  <r>
    <x v="143"/>
    <x v="7"/>
    <x v="0"/>
    <x v="7"/>
    <x v="1"/>
    <n v="7.4"/>
    <n v="1"/>
    <n v="7.4"/>
    <x v="2"/>
    <s v="No"/>
    <n v="0"/>
    <n v="8.99"/>
  </r>
  <r>
    <x v="143"/>
    <x v="8"/>
    <x v="0"/>
    <x v="8"/>
    <x v="1"/>
    <n v="16"/>
    <n v="9"/>
    <n v="1.7777777777777777"/>
    <x v="7"/>
    <s v="No"/>
    <n v="0"/>
    <n v="8.99"/>
  </r>
  <r>
    <x v="143"/>
    <x v="2"/>
    <x v="0"/>
    <x v="2"/>
    <x v="1"/>
    <n v="18.5"/>
    <n v="9"/>
    <n v="2.0555555555555554"/>
    <x v="2"/>
    <s v="No"/>
    <n v="0"/>
    <n v="8.99"/>
  </r>
  <r>
    <x v="143"/>
    <x v="0"/>
    <x v="0"/>
    <x v="0"/>
    <x v="1"/>
    <n v="24.9"/>
    <n v="9"/>
    <n v="2.7666666666666666"/>
    <x v="5"/>
    <s v="No"/>
    <n v="0"/>
    <n v="8.99"/>
  </r>
  <r>
    <x v="143"/>
    <x v="4"/>
    <x v="0"/>
    <x v="4"/>
    <x v="3"/>
    <n v="28.3"/>
    <n v="10"/>
    <n v="2.83"/>
    <x v="6"/>
    <s v="No"/>
    <n v="0"/>
    <n v="13.99"/>
  </r>
  <r>
    <x v="143"/>
    <x v="11"/>
    <x v="0"/>
    <x v="11"/>
    <x v="2"/>
    <n v="30.1"/>
    <n v="10"/>
    <n v="3.0100000000000002"/>
    <x v="5"/>
    <s v="No"/>
    <n v="0"/>
    <n v="17.989999999999998"/>
  </r>
  <r>
    <x v="143"/>
    <x v="1"/>
    <x v="0"/>
    <x v="1"/>
    <x v="3"/>
    <n v="13.9"/>
    <n v="13"/>
    <n v="1.0692307692307692"/>
    <x v="6"/>
    <s v="No"/>
    <n v="0"/>
    <n v="13.99"/>
  </r>
  <r>
    <x v="143"/>
    <x v="3"/>
    <x v="0"/>
    <x v="3"/>
    <x v="3"/>
    <n v="19.2"/>
    <n v="13"/>
    <n v="1.4769230769230768"/>
    <x v="6"/>
    <s v="No"/>
    <n v="0"/>
    <n v="13.99"/>
  </r>
  <r>
    <x v="143"/>
    <x v="6"/>
    <x v="0"/>
    <x v="6"/>
    <x v="3"/>
    <n v="24.2"/>
    <n v="16"/>
    <n v="1.5125"/>
    <x v="7"/>
    <s v="No"/>
    <n v="0"/>
    <n v="13.99"/>
  </r>
  <r>
    <x v="143"/>
    <x v="9"/>
    <x v="0"/>
    <x v="9"/>
    <x v="3"/>
    <n v="50"/>
    <n v="21"/>
    <n v="2.3809523809523809"/>
    <x v="7"/>
    <s v="No"/>
    <n v="0"/>
    <n v="13.99"/>
  </r>
  <r>
    <x v="143"/>
    <x v="5"/>
    <x v="0"/>
    <x v="5"/>
    <x v="2"/>
    <n v="51.1"/>
    <n v="28"/>
    <n v="1.825"/>
    <x v="7"/>
    <s v="No"/>
    <n v="0"/>
    <n v="17.989999999999998"/>
  </r>
  <r>
    <x v="143"/>
    <x v="10"/>
    <x v="0"/>
    <x v="10"/>
    <x v="2"/>
    <n v="45.4"/>
    <n v="30"/>
    <n v="1.5133333333333332"/>
    <x v="2"/>
    <s v="No"/>
    <n v="0"/>
    <n v="17.989999999999998"/>
  </r>
  <r>
    <x v="144"/>
    <x v="7"/>
    <x v="0"/>
    <x v="7"/>
    <x v="0"/>
    <n v="0"/>
    <n v="0"/>
    <n v="0"/>
    <x v="0"/>
    <s v="Yes"/>
    <n v="1"/>
    <n v="0"/>
  </r>
  <r>
    <x v="144"/>
    <x v="6"/>
    <x v="0"/>
    <x v="6"/>
    <x v="0"/>
    <n v="0"/>
    <n v="0"/>
    <n v="0"/>
    <x v="0"/>
    <s v="Yes"/>
    <n v="1"/>
    <n v="0"/>
  </r>
  <r>
    <x v="144"/>
    <x v="11"/>
    <x v="0"/>
    <x v="11"/>
    <x v="0"/>
    <n v="0"/>
    <n v="0"/>
    <n v="0"/>
    <x v="0"/>
    <s v="Yes"/>
    <n v="1"/>
    <n v="0"/>
  </r>
  <r>
    <x v="144"/>
    <x v="4"/>
    <x v="0"/>
    <x v="4"/>
    <x v="0"/>
    <n v="0"/>
    <n v="0"/>
    <n v="0"/>
    <x v="0"/>
    <s v="Yes"/>
    <n v="1"/>
    <n v="0"/>
  </r>
  <r>
    <x v="144"/>
    <x v="8"/>
    <x v="0"/>
    <x v="8"/>
    <x v="0"/>
    <n v="0"/>
    <n v="0"/>
    <n v="0"/>
    <x v="0"/>
    <s v="Yes"/>
    <n v="1"/>
    <n v="0"/>
  </r>
  <r>
    <x v="144"/>
    <x v="0"/>
    <x v="0"/>
    <x v="0"/>
    <x v="0"/>
    <n v="0"/>
    <n v="0"/>
    <n v="0"/>
    <x v="0"/>
    <s v="Yes"/>
    <n v="1"/>
    <n v="0"/>
  </r>
  <r>
    <x v="144"/>
    <x v="1"/>
    <x v="0"/>
    <x v="1"/>
    <x v="0"/>
    <n v="0"/>
    <n v="0"/>
    <n v="0"/>
    <x v="0"/>
    <s v="Yes"/>
    <n v="1"/>
    <n v="0"/>
  </r>
  <r>
    <x v="144"/>
    <x v="2"/>
    <x v="0"/>
    <x v="2"/>
    <x v="0"/>
    <n v="0"/>
    <n v="0"/>
    <n v="0"/>
    <x v="0"/>
    <s v="Yes"/>
    <n v="1"/>
    <n v="0"/>
  </r>
  <r>
    <x v="144"/>
    <x v="3"/>
    <x v="0"/>
    <x v="3"/>
    <x v="0"/>
    <n v="0"/>
    <n v="0"/>
    <n v="0"/>
    <x v="0"/>
    <s v="Yes"/>
    <n v="1"/>
    <n v="0"/>
  </r>
  <r>
    <x v="144"/>
    <x v="5"/>
    <x v="0"/>
    <x v="5"/>
    <x v="1"/>
    <n v="16.2"/>
    <n v="12"/>
    <n v="1.3499999999999999"/>
    <x v="6"/>
    <s v="Yes"/>
    <n v="1"/>
    <n v="8.99"/>
  </r>
  <r>
    <x v="144"/>
    <x v="9"/>
    <x v="0"/>
    <x v="9"/>
    <x v="3"/>
    <n v="32.5"/>
    <n v="16"/>
    <n v="2.03125"/>
    <x v="7"/>
    <s v="No"/>
    <n v="0"/>
    <n v="13.99"/>
  </r>
  <r>
    <x v="144"/>
    <x v="10"/>
    <x v="0"/>
    <x v="10"/>
    <x v="2"/>
    <n v="48.9"/>
    <n v="25"/>
    <n v="1.956"/>
    <x v="4"/>
    <s v="No"/>
    <n v="0"/>
    <n v="17.989999999999998"/>
  </r>
  <r>
    <x v="145"/>
    <x v="3"/>
    <x v="0"/>
    <x v="3"/>
    <x v="0"/>
    <n v="0"/>
    <n v="0"/>
    <n v="0"/>
    <x v="0"/>
    <s v="Yes"/>
    <n v="1"/>
    <n v="0"/>
  </r>
  <r>
    <x v="145"/>
    <x v="9"/>
    <x v="0"/>
    <x v="9"/>
    <x v="1"/>
    <n v="24.3"/>
    <n v="9"/>
    <n v="2.7"/>
    <x v="7"/>
    <s v="No"/>
    <n v="0"/>
    <n v="8.99"/>
  </r>
  <r>
    <x v="145"/>
    <x v="7"/>
    <x v="0"/>
    <x v="7"/>
    <x v="1"/>
    <n v="26.4"/>
    <n v="10"/>
    <n v="2.6399999999999997"/>
    <x v="5"/>
    <s v="No"/>
    <n v="0"/>
    <n v="8.99"/>
  </r>
  <r>
    <x v="145"/>
    <x v="2"/>
    <x v="0"/>
    <x v="2"/>
    <x v="1"/>
    <n v="25"/>
    <n v="13"/>
    <n v="1.9230769230769231"/>
    <x v="7"/>
    <s v="Yes"/>
    <n v="1"/>
    <n v="8.99"/>
  </r>
  <r>
    <x v="145"/>
    <x v="10"/>
    <x v="0"/>
    <x v="10"/>
    <x v="3"/>
    <n v="31.1"/>
    <n v="13"/>
    <n v="2.3923076923076922"/>
    <x v="4"/>
    <s v="No"/>
    <n v="0"/>
    <n v="13.99"/>
  </r>
  <r>
    <x v="145"/>
    <x v="8"/>
    <x v="0"/>
    <x v="8"/>
    <x v="1"/>
    <n v="29.6"/>
    <n v="15"/>
    <n v="1.9733333333333334"/>
    <x v="6"/>
    <s v="No"/>
    <n v="0"/>
    <n v="8.99"/>
  </r>
  <r>
    <x v="145"/>
    <x v="5"/>
    <x v="0"/>
    <x v="5"/>
    <x v="3"/>
    <n v="32.200000000000003"/>
    <n v="18"/>
    <n v="1.788888888888889"/>
    <x v="5"/>
    <s v="No"/>
    <n v="0"/>
    <n v="13.99"/>
  </r>
  <r>
    <x v="145"/>
    <x v="0"/>
    <x v="0"/>
    <x v="0"/>
    <x v="3"/>
    <n v="33.9"/>
    <n v="18"/>
    <n v="1.8833333333333333"/>
    <x v="2"/>
    <s v="No"/>
    <n v="0"/>
    <n v="13.99"/>
  </r>
  <r>
    <x v="145"/>
    <x v="11"/>
    <x v="0"/>
    <x v="11"/>
    <x v="1"/>
    <n v="32.299999999999997"/>
    <n v="19"/>
    <n v="1.7"/>
    <x v="2"/>
    <s v="No"/>
    <n v="0"/>
    <n v="8.99"/>
  </r>
  <r>
    <x v="145"/>
    <x v="4"/>
    <x v="0"/>
    <x v="4"/>
    <x v="3"/>
    <n v="33.5"/>
    <n v="23"/>
    <n v="1.4565217391304348"/>
    <x v="1"/>
    <s v="No"/>
    <n v="0"/>
    <n v="13.99"/>
  </r>
  <r>
    <x v="145"/>
    <x v="6"/>
    <x v="0"/>
    <x v="6"/>
    <x v="2"/>
    <n v="49"/>
    <n v="37"/>
    <n v="1.3243243243243243"/>
    <x v="6"/>
    <s v="No"/>
    <n v="0"/>
    <n v="17.989999999999998"/>
  </r>
  <r>
    <x v="145"/>
    <x v="1"/>
    <x v="0"/>
    <x v="1"/>
    <x v="2"/>
    <n v="47.1"/>
    <n v="40"/>
    <n v="1.1775"/>
    <x v="5"/>
    <s v="No"/>
    <n v="0"/>
    <n v="17.989999999999998"/>
  </r>
  <r>
    <x v="146"/>
    <x v="1"/>
    <x v="0"/>
    <x v="1"/>
    <x v="1"/>
    <n v="14.4"/>
    <n v="5"/>
    <n v="2.88"/>
    <x v="2"/>
    <s v="No"/>
    <n v="0"/>
    <n v="8.99"/>
  </r>
  <r>
    <x v="146"/>
    <x v="6"/>
    <x v="0"/>
    <x v="6"/>
    <x v="1"/>
    <n v="6.6"/>
    <n v="6"/>
    <n v="1.0999999999999999"/>
    <x v="3"/>
    <s v="No"/>
    <n v="0"/>
    <n v="8.99"/>
  </r>
  <r>
    <x v="146"/>
    <x v="3"/>
    <x v="0"/>
    <x v="3"/>
    <x v="3"/>
    <n v="41"/>
    <n v="11"/>
    <n v="3.7272727272727271"/>
    <x v="2"/>
    <s v="No"/>
    <n v="0"/>
    <n v="13.99"/>
  </r>
  <r>
    <x v="146"/>
    <x v="7"/>
    <x v="0"/>
    <x v="7"/>
    <x v="1"/>
    <n v="28.6"/>
    <n v="12"/>
    <n v="2.3833333333333333"/>
    <x v="6"/>
    <s v="No"/>
    <n v="0"/>
    <n v="8.99"/>
  </r>
  <r>
    <x v="146"/>
    <x v="9"/>
    <x v="0"/>
    <x v="9"/>
    <x v="3"/>
    <n v="26.1"/>
    <n v="14"/>
    <n v="1.8642857142857143"/>
    <x v="7"/>
    <s v="No"/>
    <n v="0"/>
    <n v="13.99"/>
  </r>
  <r>
    <x v="146"/>
    <x v="0"/>
    <x v="0"/>
    <x v="0"/>
    <x v="3"/>
    <n v="39.299999999999997"/>
    <n v="18"/>
    <n v="2.1833333333333331"/>
    <x v="1"/>
    <s v="No"/>
    <n v="0"/>
    <n v="13.99"/>
  </r>
  <r>
    <x v="146"/>
    <x v="8"/>
    <x v="0"/>
    <x v="8"/>
    <x v="3"/>
    <n v="28.6"/>
    <n v="20"/>
    <n v="1.4300000000000002"/>
    <x v="7"/>
    <s v="No"/>
    <n v="0"/>
    <n v="13.99"/>
  </r>
  <r>
    <x v="146"/>
    <x v="11"/>
    <x v="0"/>
    <x v="11"/>
    <x v="1"/>
    <n v="34.6"/>
    <n v="20"/>
    <n v="1.73"/>
    <x v="4"/>
    <s v="No"/>
    <n v="0"/>
    <n v="8.99"/>
  </r>
  <r>
    <x v="146"/>
    <x v="10"/>
    <x v="0"/>
    <x v="10"/>
    <x v="3"/>
    <n v="44.5"/>
    <n v="22"/>
    <n v="2.0227272727272729"/>
    <x v="5"/>
    <s v="No"/>
    <n v="0"/>
    <n v="13.99"/>
  </r>
  <r>
    <x v="146"/>
    <x v="2"/>
    <x v="0"/>
    <x v="2"/>
    <x v="3"/>
    <n v="38"/>
    <n v="24"/>
    <n v="1.5833333333333333"/>
    <x v="2"/>
    <s v="No"/>
    <n v="0"/>
    <n v="13.99"/>
  </r>
  <r>
    <x v="146"/>
    <x v="4"/>
    <x v="0"/>
    <x v="4"/>
    <x v="3"/>
    <n v="56"/>
    <n v="25"/>
    <n v="2.2400000000000002"/>
    <x v="7"/>
    <s v="No"/>
    <n v="0"/>
    <n v="13.99"/>
  </r>
  <r>
    <x v="146"/>
    <x v="5"/>
    <x v="0"/>
    <x v="5"/>
    <x v="3"/>
    <n v="47.2"/>
    <n v="29"/>
    <n v="1.6275862068965519"/>
    <x v="2"/>
    <s v="No"/>
    <n v="0"/>
    <n v="13.99"/>
  </r>
  <r>
    <x v="147"/>
    <x v="9"/>
    <x v="0"/>
    <x v="9"/>
    <x v="3"/>
    <n v="18.7"/>
    <n v="7"/>
    <n v="2.6714285714285713"/>
    <x v="3"/>
    <s v="No"/>
    <n v="0"/>
    <n v="13.99"/>
  </r>
  <r>
    <x v="147"/>
    <x v="0"/>
    <x v="0"/>
    <x v="0"/>
    <x v="1"/>
    <n v="21.2"/>
    <n v="13"/>
    <n v="1.6307692307692307"/>
    <x v="6"/>
    <s v="No"/>
    <n v="0"/>
    <n v="8.99"/>
  </r>
  <r>
    <x v="147"/>
    <x v="6"/>
    <x v="0"/>
    <x v="6"/>
    <x v="3"/>
    <n v="25.7"/>
    <n v="14"/>
    <n v="1.8357142857142856"/>
    <x v="1"/>
    <s v="No"/>
    <n v="0"/>
    <n v="13.99"/>
  </r>
  <r>
    <x v="147"/>
    <x v="8"/>
    <x v="0"/>
    <x v="8"/>
    <x v="1"/>
    <n v="26.9"/>
    <n v="14"/>
    <n v="1.9214285714285713"/>
    <x v="3"/>
    <s v="No"/>
    <n v="0"/>
    <n v="8.99"/>
  </r>
  <r>
    <x v="147"/>
    <x v="7"/>
    <x v="0"/>
    <x v="7"/>
    <x v="3"/>
    <n v="39.799999999999997"/>
    <n v="14"/>
    <n v="2.8428571428571425"/>
    <x v="3"/>
    <s v="No"/>
    <n v="0"/>
    <n v="13.99"/>
  </r>
  <r>
    <x v="147"/>
    <x v="3"/>
    <x v="0"/>
    <x v="3"/>
    <x v="3"/>
    <n v="44"/>
    <n v="19"/>
    <n v="2.3157894736842106"/>
    <x v="5"/>
    <s v="No"/>
    <n v="0"/>
    <n v="13.99"/>
  </r>
  <r>
    <x v="147"/>
    <x v="4"/>
    <x v="0"/>
    <x v="4"/>
    <x v="3"/>
    <n v="32.700000000000003"/>
    <n v="22"/>
    <n v="1.4863636363636366"/>
    <x v="5"/>
    <s v="No"/>
    <n v="0"/>
    <n v="13.99"/>
  </r>
  <r>
    <x v="147"/>
    <x v="11"/>
    <x v="0"/>
    <x v="11"/>
    <x v="1"/>
    <n v="33.200000000000003"/>
    <n v="22"/>
    <n v="1.5090909090909093"/>
    <x v="4"/>
    <s v="No"/>
    <n v="0"/>
    <n v="8.99"/>
  </r>
  <r>
    <x v="147"/>
    <x v="5"/>
    <x v="0"/>
    <x v="5"/>
    <x v="3"/>
    <n v="33.299999999999997"/>
    <n v="23"/>
    <n v="1.4478260869565216"/>
    <x v="1"/>
    <s v="No"/>
    <n v="0"/>
    <n v="13.99"/>
  </r>
  <r>
    <x v="147"/>
    <x v="10"/>
    <x v="0"/>
    <x v="10"/>
    <x v="3"/>
    <n v="48.8"/>
    <n v="23"/>
    <n v="2.1217391304347823"/>
    <x v="5"/>
    <s v="No"/>
    <n v="0"/>
    <n v="13.99"/>
  </r>
  <r>
    <x v="147"/>
    <x v="1"/>
    <x v="0"/>
    <x v="1"/>
    <x v="2"/>
    <n v="54.6"/>
    <n v="23"/>
    <n v="2.3739130434782609"/>
    <x v="6"/>
    <s v="No"/>
    <n v="0"/>
    <n v="17.989999999999998"/>
  </r>
  <r>
    <x v="147"/>
    <x v="2"/>
    <x v="0"/>
    <x v="2"/>
    <x v="2"/>
    <n v="47.8"/>
    <n v="31"/>
    <n v="1.5419354838709676"/>
    <x v="4"/>
    <s v="No"/>
    <n v="0"/>
    <n v="17.989999999999998"/>
  </r>
  <r>
    <x v="148"/>
    <x v="8"/>
    <x v="0"/>
    <x v="8"/>
    <x v="0"/>
    <n v="0"/>
    <n v="0"/>
    <n v="0"/>
    <x v="0"/>
    <s v="Yes"/>
    <n v="1"/>
    <n v="0"/>
  </r>
  <r>
    <x v="148"/>
    <x v="0"/>
    <x v="0"/>
    <x v="0"/>
    <x v="0"/>
    <n v="0"/>
    <n v="0"/>
    <n v="0"/>
    <x v="0"/>
    <s v="Yes"/>
    <n v="1"/>
    <n v="0"/>
  </r>
  <r>
    <x v="148"/>
    <x v="1"/>
    <x v="0"/>
    <x v="1"/>
    <x v="0"/>
    <n v="0"/>
    <n v="0"/>
    <n v="0"/>
    <x v="0"/>
    <s v="Yes"/>
    <n v="1"/>
    <n v="0"/>
  </r>
  <r>
    <x v="148"/>
    <x v="2"/>
    <x v="0"/>
    <x v="2"/>
    <x v="0"/>
    <n v="0"/>
    <n v="0"/>
    <n v="0"/>
    <x v="0"/>
    <s v="Yes"/>
    <n v="1"/>
    <n v="0"/>
  </r>
  <r>
    <x v="148"/>
    <x v="3"/>
    <x v="0"/>
    <x v="3"/>
    <x v="0"/>
    <n v="0"/>
    <n v="0"/>
    <n v="0"/>
    <x v="0"/>
    <s v="Yes"/>
    <n v="1"/>
    <n v="0"/>
  </r>
  <r>
    <x v="148"/>
    <x v="6"/>
    <x v="0"/>
    <x v="6"/>
    <x v="1"/>
    <n v="3.5"/>
    <n v="1"/>
    <n v="3.5"/>
    <x v="7"/>
    <s v="No"/>
    <n v="0"/>
    <n v="8.99"/>
  </r>
  <r>
    <x v="148"/>
    <x v="4"/>
    <x v="0"/>
    <x v="4"/>
    <x v="3"/>
    <n v="17.100000000000001"/>
    <n v="10"/>
    <n v="1.7100000000000002"/>
    <x v="4"/>
    <s v="Yes"/>
    <n v="1"/>
    <n v="13.99"/>
  </r>
  <r>
    <x v="148"/>
    <x v="10"/>
    <x v="0"/>
    <x v="10"/>
    <x v="3"/>
    <n v="25.2"/>
    <n v="10"/>
    <n v="2.52"/>
    <x v="6"/>
    <s v="No"/>
    <n v="0"/>
    <n v="13.99"/>
  </r>
  <r>
    <x v="148"/>
    <x v="9"/>
    <x v="0"/>
    <x v="9"/>
    <x v="2"/>
    <n v="36.200000000000003"/>
    <n v="19"/>
    <n v="1.905263157894737"/>
    <x v="1"/>
    <s v="No"/>
    <n v="0"/>
    <n v="17.989999999999998"/>
  </r>
  <r>
    <x v="148"/>
    <x v="11"/>
    <x v="0"/>
    <x v="11"/>
    <x v="3"/>
    <n v="46.3"/>
    <n v="25"/>
    <n v="1.8519999999999999"/>
    <x v="3"/>
    <s v="No"/>
    <n v="0"/>
    <n v="13.99"/>
  </r>
  <r>
    <x v="148"/>
    <x v="5"/>
    <x v="0"/>
    <x v="5"/>
    <x v="2"/>
    <n v="55.7"/>
    <n v="25"/>
    <n v="2.2280000000000002"/>
    <x v="6"/>
    <s v="No"/>
    <n v="0"/>
    <n v="17.989999999999998"/>
  </r>
  <r>
    <x v="148"/>
    <x v="7"/>
    <x v="0"/>
    <x v="7"/>
    <x v="2"/>
    <n v="50.4"/>
    <n v="31"/>
    <n v="1.6258064516129032"/>
    <x v="5"/>
    <s v="No"/>
    <n v="0"/>
    <n v="17.989999999999998"/>
  </r>
  <r>
    <x v="149"/>
    <x v="4"/>
    <x v="0"/>
    <x v="4"/>
    <x v="1"/>
    <n v="5.2"/>
    <n v="2"/>
    <n v="2.6"/>
    <x v="5"/>
    <s v="No"/>
    <n v="0"/>
    <n v="8.99"/>
  </r>
  <r>
    <x v="149"/>
    <x v="7"/>
    <x v="0"/>
    <x v="7"/>
    <x v="1"/>
    <n v="25.7"/>
    <n v="11"/>
    <n v="2.3363636363636364"/>
    <x v="5"/>
    <s v="No"/>
    <n v="0"/>
    <n v="8.99"/>
  </r>
  <r>
    <x v="149"/>
    <x v="1"/>
    <x v="0"/>
    <x v="1"/>
    <x v="1"/>
    <n v="29.7"/>
    <n v="13"/>
    <n v="2.2846153846153845"/>
    <x v="4"/>
    <s v="No"/>
    <n v="0"/>
    <n v="8.99"/>
  </r>
  <r>
    <x v="149"/>
    <x v="8"/>
    <x v="0"/>
    <x v="8"/>
    <x v="1"/>
    <n v="30.2"/>
    <n v="16"/>
    <n v="1.8875"/>
    <x v="5"/>
    <s v="No"/>
    <n v="0"/>
    <n v="8.99"/>
  </r>
  <r>
    <x v="149"/>
    <x v="10"/>
    <x v="0"/>
    <x v="10"/>
    <x v="3"/>
    <n v="38.6"/>
    <n v="18"/>
    <n v="2.1444444444444444"/>
    <x v="4"/>
    <s v="No"/>
    <n v="0"/>
    <n v="13.99"/>
  </r>
  <r>
    <x v="149"/>
    <x v="2"/>
    <x v="0"/>
    <x v="2"/>
    <x v="3"/>
    <n v="44.8"/>
    <n v="18"/>
    <n v="2.4888888888888889"/>
    <x v="5"/>
    <s v="No"/>
    <n v="0"/>
    <n v="13.99"/>
  </r>
  <r>
    <x v="149"/>
    <x v="3"/>
    <x v="0"/>
    <x v="3"/>
    <x v="3"/>
    <n v="36.299999999999997"/>
    <n v="19"/>
    <n v="1.9105263157894736"/>
    <x v="3"/>
    <s v="No"/>
    <n v="0"/>
    <n v="13.99"/>
  </r>
  <r>
    <x v="149"/>
    <x v="5"/>
    <x v="0"/>
    <x v="5"/>
    <x v="3"/>
    <n v="30.4"/>
    <n v="20"/>
    <n v="1.52"/>
    <x v="6"/>
    <s v="No"/>
    <n v="0"/>
    <n v="13.99"/>
  </r>
  <r>
    <x v="149"/>
    <x v="6"/>
    <x v="0"/>
    <x v="6"/>
    <x v="2"/>
    <n v="38.799999999999997"/>
    <n v="20"/>
    <n v="1.94"/>
    <x v="7"/>
    <s v="No"/>
    <n v="0"/>
    <n v="17.989999999999998"/>
  </r>
  <r>
    <x v="149"/>
    <x v="11"/>
    <x v="0"/>
    <x v="11"/>
    <x v="2"/>
    <n v="50.4"/>
    <n v="24"/>
    <n v="2.1"/>
    <x v="4"/>
    <s v="No"/>
    <n v="0"/>
    <n v="17.989999999999998"/>
  </r>
  <r>
    <x v="149"/>
    <x v="9"/>
    <x v="0"/>
    <x v="9"/>
    <x v="1"/>
    <n v="40.799999999999997"/>
    <n v="26"/>
    <n v="1.5692307692307692"/>
    <x v="7"/>
    <s v="No"/>
    <n v="0"/>
    <n v="8.99"/>
  </r>
  <r>
    <x v="149"/>
    <x v="0"/>
    <x v="0"/>
    <x v="0"/>
    <x v="2"/>
    <n v="50.9"/>
    <n v="26"/>
    <n v="1.9576923076923076"/>
    <x v="1"/>
    <s v="No"/>
    <n v="0"/>
    <n v="17.989999999999998"/>
  </r>
  <r>
    <x v="150"/>
    <x v="5"/>
    <x v="0"/>
    <x v="5"/>
    <x v="1"/>
    <n v="15.4"/>
    <n v="5"/>
    <n v="3.08"/>
    <x v="7"/>
    <s v="No"/>
    <n v="0"/>
    <n v="8.99"/>
  </r>
  <r>
    <x v="150"/>
    <x v="8"/>
    <x v="0"/>
    <x v="8"/>
    <x v="1"/>
    <n v="14.7"/>
    <n v="7"/>
    <n v="2.1"/>
    <x v="2"/>
    <s v="No"/>
    <n v="0"/>
    <n v="8.99"/>
  </r>
  <r>
    <x v="150"/>
    <x v="0"/>
    <x v="0"/>
    <x v="0"/>
    <x v="3"/>
    <n v="22.7"/>
    <n v="8"/>
    <n v="2.8374999999999999"/>
    <x v="5"/>
    <s v="No"/>
    <n v="0"/>
    <n v="13.99"/>
  </r>
  <r>
    <x v="150"/>
    <x v="6"/>
    <x v="0"/>
    <x v="6"/>
    <x v="1"/>
    <n v="24.4"/>
    <n v="10"/>
    <n v="2.44"/>
    <x v="4"/>
    <s v="No"/>
    <n v="0"/>
    <n v="8.99"/>
  </r>
  <r>
    <x v="150"/>
    <x v="4"/>
    <x v="0"/>
    <x v="4"/>
    <x v="3"/>
    <n v="34.4"/>
    <n v="11"/>
    <n v="3.127272727272727"/>
    <x v="6"/>
    <s v="No"/>
    <n v="0"/>
    <n v="13.99"/>
  </r>
  <r>
    <x v="150"/>
    <x v="10"/>
    <x v="0"/>
    <x v="10"/>
    <x v="3"/>
    <n v="34.700000000000003"/>
    <n v="16"/>
    <n v="2.1687500000000002"/>
    <x v="3"/>
    <s v="No"/>
    <n v="0"/>
    <n v="13.99"/>
  </r>
  <r>
    <x v="150"/>
    <x v="7"/>
    <x v="0"/>
    <x v="7"/>
    <x v="3"/>
    <n v="47.8"/>
    <n v="17"/>
    <n v="2.8117647058823527"/>
    <x v="1"/>
    <s v="No"/>
    <n v="0"/>
    <n v="13.99"/>
  </r>
  <r>
    <x v="150"/>
    <x v="3"/>
    <x v="0"/>
    <x v="3"/>
    <x v="1"/>
    <n v="34.6"/>
    <n v="19"/>
    <n v="1.8210526315789475"/>
    <x v="3"/>
    <s v="No"/>
    <n v="0"/>
    <n v="8.99"/>
  </r>
  <r>
    <x v="150"/>
    <x v="1"/>
    <x v="0"/>
    <x v="1"/>
    <x v="1"/>
    <n v="33"/>
    <n v="22"/>
    <n v="1.5"/>
    <x v="4"/>
    <s v="No"/>
    <n v="0"/>
    <n v="8.99"/>
  </r>
  <r>
    <x v="150"/>
    <x v="9"/>
    <x v="0"/>
    <x v="9"/>
    <x v="3"/>
    <n v="47"/>
    <n v="27"/>
    <n v="1.7407407407407407"/>
    <x v="5"/>
    <s v="No"/>
    <n v="0"/>
    <n v="13.99"/>
  </r>
  <r>
    <x v="150"/>
    <x v="11"/>
    <x v="0"/>
    <x v="11"/>
    <x v="2"/>
    <n v="49.4"/>
    <n v="29"/>
    <n v="1.7034482758620688"/>
    <x v="2"/>
    <s v="No"/>
    <n v="0"/>
    <n v="17.989999999999998"/>
  </r>
  <r>
    <x v="150"/>
    <x v="2"/>
    <x v="0"/>
    <x v="2"/>
    <x v="2"/>
    <n v="54.8"/>
    <n v="35"/>
    <n v="1.5657142857142856"/>
    <x v="5"/>
    <s v="No"/>
    <n v="0"/>
    <n v="17.989999999999998"/>
  </r>
  <r>
    <x v="151"/>
    <x v="10"/>
    <x v="0"/>
    <x v="10"/>
    <x v="0"/>
    <n v="0"/>
    <n v="0"/>
    <n v="0"/>
    <x v="0"/>
    <s v="Yes"/>
    <n v="1"/>
    <n v="0"/>
  </r>
  <r>
    <x v="151"/>
    <x v="5"/>
    <x v="0"/>
    <x v="5"/>
    <x v="0"/>
    <n v="0"/>
    <n v="0"/>
    <n v="0"/>
    <x v="0"/>
    <s v="Yes"/>
    <n v="1"/>
    <n v="0"/>
  </r>
  <r>
    <x v="151"/>
    <x v="7"/>
    <x v="0"/>
    <x v="7"/>
    <x v="0"/>
    <n v="0"/>
    <n v="0"/>
    <n v="0"/>
    <x v="0"/>
    <s v="Yes"/>
    <n v="1"/>
    <n v="0"/>
  </r>
  <r>
    <x v="151"/>
    <x v="6"/>
    <x v="0"/>
    <x v="6"/>
    <x v="0"/>
    <n v="0"/>
    <n v="0"/>
    <n v="0"/>
    <x v="0"/>
    <s v="Yes"/>
    <n v="1"/>
    <n v="0"/>
  </r>
  <r>
    <x v="151"/>
    <x v="11"/>
    <x v="0"/>
    <x v="11"/>
    <x v="0"/>
    <n v="0"/>
    <n v="0"/>
    <n v="0"/>
    <x v="0"/>
    <s v="Yes"/>
    <n v="1"/>
    <n v="0"/>
  </r>
  <r>
    <x v="151"/>
    <x v="4"/>
    <x v="0"/>
    <x v="4"/>
    <x v="0"/>
    <n v="0"/>
    <n v="0"/>
    <n v="0"/>
    <x v="0"/>
    <s v="Yes"/>
    <n v="1"/>
    <n v="0"/>
  </r>
  <r>
    <x v="151"/>
    <x v="8"/>
    <x v="0"/>
    <x v="8"/>
    <x v="0"/>
    <n v="0"/>
    <n v="0"/>
    <n v="0"/>
    <x v="0"/>
    <s v="Yes"/>
    <n v="1"/>
    <n v="0"/>
  </r>
  <r>
    <x v="151"/>
    <x v="0"/>
    <x v="0"/>
    <x v="0"/>
    <x v="0"/>
    <n v="0"/>
    <n v="0"/>
    <n v="0"/>
    <x v="0"/>
    <s v="Yes"/>
    <n v="1"/>
    <n v="0"/>
  </r>
  <r>
    <x v="151"/>
    <x v="1"/>
    <x v="0"/>
    <x v="1"/>
    <x v="0"/>
    <n v="0"/>
    <n v="0"/>
    <n v="0"/>
    <x v="0"/>
    <s v="Yes"/>
    <n v="1"/>
    <n v="0"/>
  </r>
  <r>
    <x v="151"/>
    <x v="2"/>
    <x v="0"/>
    <x v="2"/>
    <x v="0"/>
    <n v="0"/>
    <n v="0"/>
    <n v="0"/>
    <x v="0"/>
    <s v="Yes"/>
    <n v="1"/>
    <n v="0"/>
  </r>
  <r>
    <x v="151"/>
    <x v="3"/>
    <x v="0"/>
    <x v="3"/>
    <x v="0"/>
    <n v="0"/>
    <n v="0"/>
    <n v="0"/>
    <x v="0"/>
    <s v="Yes"/>
    <n v="1"/>
    <n v="0"/>
  </r>
  <r>
    <x v="151"/>
    <x v="9"/>
    <x v="0"/>
    <x v="9"/>
    <x v="2"/>
    <n v="39.4"/>
    <n v="24"/>
    <n v="1.6416666666666666"/>
    <x v="3"/>
    <s v="Yes"/>
    <n v="1"/>
    <n v="17.989999999999998"/>
  </r>
  <r>
    <x v="152"/>
    <x v="9"/>
    <x v="0"/>
    <x v="9"/>
    <x v="1"/>
    <n v="2.2999999999999998"/>
    <n v="2"/>
    <n v="1.1499999999999999"/>
    <x v="3"/>
    <s v="No"/>
    <n v="0"/>
    <n v="8.99"/>
  </r>
  <r>
    <x v="152"/>
    <x v="0"/>
    <x v="0"/>
    <x v="0"/>
    <x v="1"/>
    <n v="4.5"/>
    <n v="5"/>
    <n v="0.9"/>
    <x v="3"/>
    <s v="No"/>
    <n v="0"/>
    <n v="8.99"/>
  </r>
  <r>
    <x v="152"/>
    <x v="10"/>
    <x v="0"/>
    <x v="10"/>
    <x v="1"/>
    <n v="11.2"/>
    <n v="10"/>
    <n v="1.1199999999999999"/>
    <x v="3"/>
    <s v="No"/>
    <n v="0"/>
    <n v="8.99"/>
  </r>
  <r>
    <x v="152"/>
    <x v="2"/>
    <x v="0"/>
    <x v="2"/>
    <x v="1"/>
    <n v="18.899999999999999"/>
    <n v="10"/>
    <n v="1.89"/>
    <x v="1"/>
    <s v="No"/>
    <n v="0"/>
    <n v="8.99"/>
  </r>
  <r>
    <x v="152"/>
    <x v="6"/>
    <x v="0"/>
    <x v="6"/>
    <x v="3"/>
    <n v="24.2"/>
    <n v="11"/>
    <n v="2.1999999999999997"/>
    <x v="2"/>
    <s v="No"/>
    <n v="0"/>
    <n v="13.99"/>
  </r>
  <r>
    <x v="152"/>
    <x v="3"/>
    <x v="0"/>
    <x v="3"/>
    <x v="3"/>
    <n v="41.3"/>
    <n v="15"/>
    <n v="2.753333333333333"/>
    <x v="5"/>
    <s v="No"/>
    <n v="0"/>
    <n v="13.99"/>
  </r>
  <r>
    <x v="152"/>
    <x v="4"/>
    <x v="0"/>
    <x v="4"/>
    <x v="3"/>
    <n v="33.9"/>
    <n v="16"/>
    <n v="2.1187499999999999"/>
    <x v="4"/>
    <s v="No"/>
    <n v="0"/>
    <n v="13.99"/>
  </r>
  <r>
    <x v="152"/>
    <x v="5"/>
    <x v="0"/>
    <x v="5"/>
    <x v="1"/>
    <n v="23.9"/>
    <n v="18"/>
    <n v="1.3277777777777777"/>
    <x v="1"/>
    <s v="No"/>
    <n v="0"/>
    <n v="8.99"/>
  </r>
  <r>
    <x v="152"/>
    <x v="7"/>
    <x v="0"/>
    <x v="7"/>
    <x v="3"/>
    <n v="43.6"/>
    <n v="21"/>
    <n v="2.0761904761904764"/>
    <x v="3"/>
    <s v="No"/>
    <n v="0"/>
    <n v="13.99"/>
  </r>
  <r>
    <x v="152"/>
    <x v="11"/>
    <x v="0"/>
    <x v="11"/>
    <x v="3"/>
    <n v="44.6"/>
    <n v="22"/>
    <n v="2.0272727272727273"/>
    <x v="1"/>
    <s v="No"/>
    <n v="0"/>
    <n v="13.99"/>
  </r>
  <r>
    <x v="152"/>
    <x v="1"/>
    <x v="0"/>
    <x v="1"/>
    <x v="2"/>
    <n v="40.700000000000003"/>
    <n v="23"/>
    <n v="1.7695652173913046"/>
    <x v="1"/>
    <s v="No"/>
    <n v="0"/>
    <n v="17.989999999999998"/>
  </r>
  <r>
    <x v="152"/>
    <x v="8"/>
    <x v="0"/>
    <x v="8"/>
    <x v="2"/>
    <n v="51.4"/>
    <n v="31"/>
    <n v="1.6580645161290322"/>
    <x v="4"/>
    <s v="No"/>
    <n v="0"/>
    <n v="17.989999999999998"/>
  </r>
  <r>
    <x v="153"/>
    <x v="8"/>
    <x v="0"/>
    <x v="8"/>
    <x v="0"/>
    <n v="0"/>
    <n v="0"/>
    <n v="0"/>
    <x v="0"/>
    <s v="Yes"/>
    <n v="1"/>
    <n v="0"/>
  </r>
  <r>
    <x v="153"/>
    <x v="0"/>
    <x v="0"/>
    <x v="0"/>
    <x v="0"/>
    <n v="0"/>
    <n v="0"/>
    <n v="0"/>
    <x v="0"/>
    <s v="Yes"/>
    <n v="1"/>
    <n v="0"/>
  </r>
  <r>
    <x v="153"/>
    <x v="1"/>
    <x v="0"/>
    <x v="1"/>
    <x v="0"/>
    <n v="0"/>
    <n v="0"/>
    <n v="0"/>
    <x v="0"/>
    <s v="Yes"/>
    <n v="1"/>
    <n v="0"/>
  </r>
  <r>
    <x v="153"/>
    <x v="2"/>
    <x v="0"/>
    <x v="2"/>
    <x v="0"/>
    <n v="0"/>
    <n v="0"/>
    <n v="0"/>
    <x v="0"/>
    <s v="Yes"/>
    <n v="1"/>
    <n v="0"/>
  </r>
  <r>
    <x v="153"/>
    <x v="3"/>
    <x v="0"/>
    <x v="3"/>
    <x v="0"/>
    <n v="0"/>
    <n v="0"/>
    <n v="0"/>
    <x v="0"/>
    <s v="Yes"/>
    <n v="1"/>
    <n v="0"/>
  </r>
  <r>
    <x v="153"/>
    <x v="11"/>
    <x v="0"/>
    <x v="11"/>
    <x v="1"/>
    <n v="7"/>
    <n v="2"/>
    <n v="3.5"/>
    <x v="3"/>
    <s v="No"/>
    <n v="0"/>
    <n v="8.99"/>
  </r>
  <r>
    <x v="153"/>
    <x v="4"/>
    <x v="0"/>
    <x v="4"/>
    <x v="1"/>
    <n v="13.9"/>
    <n v="6"/>
    <n v="2.3166666666666669"/>
    <x v="1"/>
    <s v="Yes"/>
    <n v="1"/>
    <n v="8.99"/>
  </r>
  <r>
    <x v="153"/>
    <x v="5"/>
    <x v="0"/>
    <x v="5"/>
    <x v="3"/>
    <n v="29.8"/>
    <n v="13"/>
    <n v="2.2923076923076922"/>
    <x v="5"/>
    <s v="No"/>
    <n v="0"/>
    <n v="13.99"/>
  </r>
  <r>
    <x v="153"/>
    <x v="10"/>
    <x v="0"/>
    <x v="10"/>
    <x v="3"/>
    <n v="33"/>
    <n v="14"/>
    <n v="2.3571428571428572"/>
    <x v="1"/>
    <s v="No"/>
    <n v="0"/>
    <n v="13.99"/>
  </r>
  <r>
    <x v="153"/>
    <x v="9"/>
    <x v="0"/>
    <x v="9"/>
    <x v="3"/>
    <n v="33.5"/>
    <n v="18"/>
    <n v="1.8611111111111112"/>
    <x v="4"/>
    <s v="No"/>
    <n v="0"/>
    <n v="13.99"/>
  </r>
  <r>
    <x v="153"/>
    <x v="7"/>
    <x v="0"/>
    <x v="7"/>
    <x v="1"/>
    <n v="27.3"/>
    <n v="19"/>
    <n v="1.4368421052631579"/>
    <x v="3"/>
    <s v="No"/>
    <n v="0"/>
    <n v="8.99"/>
  </r>
  <r>
    <x v="153"/>
    <x v="6"/>
    <x v="0"/>
    <x v="6"/>
    <x v="2"/>
    <n v="58.5"/>
    <n v="33"/>
    <n v="1.7727272727272727"/>
    <x v="1"/>
    <s v="No"/>
    <n v="0"/>
    <n v="17.989999999999998"/>
  </r>
  <r>
    <x v="154"/>
    <x v="2"/>
    <x v="0"/>
    <x v="2"/>
    <x v="1"/>
    <n v="6.2"/>
    <n v="2"/>
    <n v="3.1"/>
    <x v="7"/>
    <s v="No"/>
    <n v="0"/>
    <n v="8.99"/>
  </r>
  <r>
    <x v="154"/>
    <x v="1"/>
    <x v="0"/>
    <x v="1"/>
    <x v="1"/>
    <n v="9.8000000000000007"/>
    <n v="5"/>
    <n v="1.9600000000000002"/>
    <x v="3"/>
    <s v="No"/>
    <n v="0"/>
    <n v="8.99"/>
  </r>
  <r>
    <x v="154"/>
    <x v="10"/>
    <x v="0"/>
    <x v="10"/>
    <x v="1"/>
    <n v="16.8"/>
    <n v="9"/>
    <n v="1.8666666666666667"/>
    <x v="3"/>
    <s v="No"/>
    <n v="0"/>
    <n v="8.99"/>
  </r>
  <r>
    <x v="154"/>
    <x v="8"/>
    <x v="0"/>
    <x v="8"/>
    <x v="1"/>
    <n v="19"/>
    <n v="11"/>
    <n v="1.7272727272727273"/>
    <x v="3"/>
    <s v="No"/>
    <n v="0"/>
    <n v="8.99"/>
  </r>
  <r>
    <x v="154"/>
    <x v="4"/>
    <x v="0"/>
    <x v="4"/>
    <x v="3"/>
    <n v="30.5"/>
    <n v="16"/>
    <n v="1.90625"/>
    <x v="2"/>
    <s v="No"/>
    <n v="0"/>
    <n v="13.99"/>
  </r>
  <r>
    <x v="154"/>
    <x v="5"/>
    <x v="0"/>
    <x v="5"/>
    <x v="2"/>
    <n v="49.6"/>
    <n v="17"/>
    <n v="2.9176470588235297"/>
    <x v="7"/>
    <s v="No"/>
    <n v="0"/>
    <n v="17.989999999999998"/>
  </r>
  <r>
    <x v="154"/>
    <x v="6"/>
    <x v="0"/>
    <x v="6"/>
    <x v="3"/>
    <n v="49.6"/>
    <n v="18"/>
    <n v="2.7555555555555555"/>
    <x v="6"/>
    <s v="No"/>
    <n v="0"/>
    <n v="13.99"/>
  </r>
  <r>
    <x v="154"/>
    <x v="9"/>
    <x v="0"/>
    <x v="9"/>
    <x v="2"/>
    <n v="36.6"/>
    <n v="20"/>
    <n v="1.83"/>
    <x v="4"/>
    <s v="No"/>
    <n v="0"/>
    <n v="17.989999999999998"/>
  </r>
  <r>
    <x v="154"/>
    <x v="7"/>
    <x v="0"/>
    <x v="7"/>
    <x v="2"/>
    <n v="48.9"/>
    <n v="20"/>
    <n v="2.4449999999999998"/>
    <x v="4"/>
    <s v="No"/>
    <n v="0"/>
    <n v="17.989999999999998"/>
  </r>
  <r>
    <x v="154"/>
    <x v="0"/>
    <x v="0"/>
    <x v="0"/>
    <x v="2"/>
    <n v="47.8"/>
    <n v="24"/>
    <n v="1.9916666666666665"/>
    <x v="5"/>
    <s v="No"/>
    <n v="0"/>
    <n v="17.989999999999998"/>
  </r>
  <r>
    <x v="154"/>
    <x v="11"/>
    <x v="0"/>
    <x v="11"/>
    <x v="2"/>
    <n v="48.8"/>
    <n v="25"/>
    <n v="1.952"/>
    <x v="4"/>
    <s v="No"/>
    <n v="0"/>
    <n v="17.989999999999998"/>
  </r>
  <r>
    <x v="154"/>
    <x v="3"/>
    <x v="0"/>
    <x v="3"/>
    <x v="2"/>
    <n v="59"/>
    <n v="26"/>
    <n v="2.2692307692307692"/>
    <x v="6"/>
    <s v="No"/>
    <n v="0"/>
    <n v="17.989999999999998"/>
  </r>
  <r>
    <x v="155"/>
    <x v="9"/>
    <x v="0"/>
    <x v="9"/>
    <x v="1"/>
    <n v="15.6"/>
    <n v="9"/>
    <n v="1.7333333333333334"/>
    <x v="6"/>
    <s v="No"/>
    <n v="0"/>
    <n v="8.99"/>
  </r>
  <r>
    <x v="155"/>
    <x v="8"/>
    <x v="0"/>
    <x v="8"/>
    <x v="3"/>
    <n v="23"/>
    <n v="10"/>
    <n v="2.2999999999999998"/>
    <x v="6"/>
    <s v="No"/>
    <n v="0"/>
    <n v="13.99"/>
  </r>
  <r>
    <x v="155"/>
    <x v="4"/>
    <x v="0"/>
    <x v="4"/>
    <x v="1"/>
    <n v="22.9"/>
    <n v="11"/>
    <n v="2.0818181818181816"/>
    <x v="6"/>
    <s v="No"/>
    <n v="0"/>
    <n v="8.99"/>
  </r>
  <r>
    <x v="155"/>
    <x v="7"/>
    <x v="0"/>
    <x v="7"/>
    <x v="1"/>
    <n v="26"/>
    <n v="11"/>
    <n v="2.3636363636363638"/>
    <x v="1"/>
    <s v="No"/>
    <n v="0"/>
    <n v="8.99"/>
  </r>
  <r>
    <x v="155"/>
    <x v="11"/>
    <x v="0"/>
    <x v="11"/>
    <x v="1"/>
    <n v="33.700000000000003"/>
    <n v="13"/>
    <n v="2.5923076923076924"/>
    <x v="3"/>
    <s v="No"/>
    <n v="0"/>
    <n v="8.99"/>
  </r>
  <r>
    <x v="155"/>
    <x v="6"/>
    <x v="0"/>
    <x v="6"/>
    <x v="2"/>
    <n v="42.1"/>
    <n v="14"/>
    <n v="3.0071428571428571"/>
    <x v="5"/>
    <s v="No"/>
    <n v="0"/>
    <n v="17.989999999999998"/>
  </r>
  <r>
    <x v="155"/>
    <x v="10"/>
    <x v="0"/>
    <x v="10"/>
    <x v="3"/>
    <n v="29"/>
    <n v="15"/>
    <n v="1.9333333333333333"/>
    <x v="3"/>
    <s v="No"/>
    <n v="0"/>
    <n v="13.99"/>
  </r>
  <r>
    <x v="155"/>
    <x v="0"/>
    <x v="0"/>
    <x v="0"/>
    <x v="3"/>
    <n v="40.4"/>
    <n v="15"/>
    <n v="2.6933333333333334"/>
    <x v="4"/>
    <s v="No"/>
    <n v="0"/>
    <n v="13.99"/>
  </r>
  <r>
    <x v="155"/>
    <x v="5"/>
    <x v="0"/>
    <x v="5"/>
    <x v="3"/>
    <n v="33.299999999999997"/>
    <n v="19"/>
    <n v="1.7526315789473683"/>
    <x v="7"/>
    <s v="No"/>
    <n v="0"/>
    <n v="13.99"/>
  </r>
  <r>
    <x v="155"/>
    <x v="3"/>
    <x v="0"/>
    <x v="3"/>
    <x v="2"/>
    <n v="36.299999999999997"/>
    <n v="21"/>
    <n v="1.7285714285714284"/>
    <x v="1"/>
    <s v="No"/>
    <n v="0"/>
    <n v="17.989999999999998"/>
  </r>
  <r>
    <x v="155"/>
    <x v="2"/>
    <x v="0"/>
    <x v="2"/>
    <x v="3"/>
    <n v="39.4"/>
    <n v="27"/>
    <n v="1.4592592592592593"/>
    <x v="1"/>
    <s v="No"/>
    <n v="0"/>
    <n v="13.99"/>
  </r>
  <r>
    <x v="155"/>
    <x v="1"/>
    <x v="0"/>
    <x v="1"/>
    <x v="3"/>
    <n v="47.2"/>
    <n v="27"/>
    <n v="1.7481481481481482"/>
    <x v="5"/>
    <s v="No"/>
    <n v="0"/>
    <n v="13.99"/>
  </r>
  <r>
    <x v="156"/>
    <x v="1"/>
    <x v="0"/>
    <x v="1"/>
    <x v="0"/>
    <n v="0"/>
    <n v="0"/>
    <n v="0"/>
    <x v="0"/>
    <s v="Yes"/>
    <n v="1"/>
    <n v="0"/>
  </r>
  <r>
    <x v="156"/>
    <x v="2"/>
    <x v="0"/>
    <x v="2"/>
    <x v="0"/>
    <n v="0"/>
    <n v="0"/>
    <n v="0"/>
    <x v="0"/>
    <s v="Yes"/>
    <n v="1"/>
    <n v="0"/>
  </r>
  <r>
    <x v="156"/>
    <x v="3"/>
    <x v="0"/>
    <x v="3"/>
    <x v="0"/>
    <n v="0"/>
    <n v="0"/>
    <n v="0"/>
    <x v="0"/>
    <s v="Yes"/>
    <n v="1"/>
    <n v="0"/>
  </r>
  <r>
    <x v="156"/>
    <x v="6"/>
    <x v="0"/>
    <x v="6"/>
    <x v="1"/>
    <n v="8.1999999999999993"/>
    <n v="1"/>
    <n v="8.1999999999999993"/>
    <x v="3"/>
    <s v="No"/>
    <n v="0"/>
    <n v="8.99"/>
  </r>
  <r>
    <x v="156"/>
    <x v="5"/>
    <x v="0"/>
    <x v="5"/>
    <x v="3"/>
    <n v="24.6"/>
    <n v="7"/>
    <n v="3.5142857142857147"/>
    <x v="4"/>
    <s v="No"/>
    <n v="0"/>
    <n v="13.99"/>
  </r>
  <r>
    <x v="156"/>
    <x v="8"/>
    <x v="0"/>
    <x v="8"/>
    <x v="1"/>
    <n v="23"/>
    <n v="8"/>
    <n v="2.875"/>
    <x v="1"/>
    <s v="No"/>
    <n v="0"/>
    <n v="8.99"/>
  </r>
  <r>
    <x v="156"/>
    <x v="11"/>
    <x v="0"/>
    <x v="11"/>
    <x v="1"/>
    <n v="24"/>
    <n v="13"/>
    <n v="1.8461538461538463"/>
    <x v="1"/>
    <s v="No"/>
    <n v="0"/>
    <n v="8.99"/>
  </r>
  <r>
    <x v="156"/>
    <x v="0"/>
    <x v="0"/>
    <x v="0"/>
    <x v="2"/>
    <n v="50.6"/>
    <n v="20"/>
    <n v="2.5300000000000002"/>
    <x v="4"/>
    <s v="Yes"/>
    <n v="1"/>
    <n v="17.989999999999998"/>
  </r>
  <r>
    <x v="156"/>
    <x v="9"/>
    <x v="0"/>
    <x v="9"/>
    <x v="2"/>
    <n v="62.7"/>
    <n v="22"/>
    <n v="2.85"/>
    <x v="4"/>
    <s v="No"/>
    <n v="0"/>
    <n v="17.989999999999998"/>
  </r>
  <r>
    <x v="156"/>
    <x v="4"/>
    <x v="0"/>
    <x v="4"/>
    <x v="2"/>
    <n v="56.9"/>
    <n v="28"/>
    <n v="2.032142857142857"/>
    <x v="1"/>
    <s v="No"/>
    <n v="0"/>
    <n v="17.989999999999998"/>
  </r>
  <r>
    <x v="156"/>
    <x v="10"/>
    <x v="0"/>
    <x v="10"/>
    <x v="2"/>
    <n v="54.9"/>
    <n v="29"/>
    <n v="1.893103448275862"/>
    <x v="6"/>
    <s v="No"/>
    <n v="0"/>
    <n v="17.989999999999998"/>
  </r>
  <r>
    <x v="156"/>
    <x v="7"/>
    <x v="0"/>
    <x v="7"/>
    <x v="2"/>
    <n v="62.9"/>
    <n v="34"/>
    <n v="1.8499999999999999"/>
    <x v="5"/>
    <s v="No"/>
    <n v="0"/>
    <n v="17.989999999999998"/>
  </r>
  <r>
    <x v="157"/>
    <x v="4"/>
    <x v="0"/>
    <x v="4"/>
    <x v="0"/>
    <n v="0"/>
    <n v="0"/>
    <n v="0"/>
    <x v="0"/>
    <s v="Yes"/>
    <n v="1"/>
    <n v="0"/>
  </r>
  <r>
    <x v="157"/>
    <x v="8"/>
    <x v="0"/>
    <x v="8"/>
    <x v="0"/>
    <n v="0"/>
    <n v="0"/>
    <n v="0"/>
    <x v="0"/>
    <s v="Yes"/>
    <n v="1"/>
    <n v="0"/>
  </r>
  <r>
    <x v="157"/>
    <x v="0"/>
    <x v="0"/>
    <x v="0"/>
    <x v="0"/>
    <n v="0"/>
    <n v="0"/>
    <n v="0"/>
    <x v="0"/>
    <s v="Yes"/>
    <n v="1"/>
    <n v="0"/>
  </r>
  <r>
    <x v="157"/>
    <x v="1"/>
    <x v="0"/>
    <x v="1"/>
    <x v="0"/>
    <n v="0"/>
    <n v="0"/>
    <n v="0"/>
    <x v="0"/>
    <s v="Yes"/>
    <n v="1"/>
    <n v="0"/>
  </r>
  <r>
    <x v="157"/>
    <x v="2"/>
    <x v="0"/>
    <x v="2"/>
    <x v="0"/>
    <n v="0"/>
    <n v="0"/>
    <n v="0"/>
    <x v="0"/>
    <s v="Yes"/>
    <n v="1"/>
    <n v="0"/>
  </r>
  <r>
    <x v="157"/>
    <x v="3"/>
    <x v="0"/>
    <x v="3"/>
    <x v="0"/>
    <n v="0"/>
    <n v="0"/>
    <n v="0"/>
    <x v="0"/>
    <s v="Yes"/>
    <n v="1"/>
    <n v="0"/>
  </r>
  <r>
    <x v="157"/>
    <x v="6"/>
    <x v="0"/>
    <x v="6"/>
    <x v="1"/>
    <n v="0"/>
    <n v="1"/>
    <n v="0"/>
    <x v="1"/>
    <s v="No"/>
    <n v="0"/>
    <n v="8.99"/>
  </r>
  <r>
    <x v="157"/>
    <x v="11"/>
    <x v="0"/>
    <x v="11"/>
    <x v="3"/>
    <n v="32.200000000000003"/>
    <n v="11"/>
    <n v="2.9272727272727277"/>
    <x v="6"/>
    <s v="Yes"/>
    <n v="1"/>
    <n v="13.99"/>
  </r>
  <r>
    <x v="157"/>
    <x v="9"/>
    <x v="0"/>
    <x v="9"/>
    <x v="3"/>
    <n v="36.299999999999997"/>
    <n v="14"/>
    <n v="2.5928571428571425"/>
    <x v="1"/>
    <s v="No"/>
    <n v="0"/>
    <n v="13.99"/>
  </r>
  <r>
    <x v="157"/>
    <x v="7"/>
    <x v="0"/>
    <x v="7"/>
    <x v="1"/>
    <n v="25.6"/>
    <n v="15"/>
    <n v="1.7066666666666668"/>
    <x v="6"/>
    <s v="No"/>
    <n v="0"/>
    <n v="8.99"/>
  </r>
  <r>
    <x v="157"/>
    <x v="10"/>
    <x v="0"/>
    <x v="10"/>
    <x v="3"/>
    <n v="40"/>
    <n v="28"/>
    <n v="1.4285714285714286"/>
    <x v="7"/>
    <s v="No"/>
    <n v="0"/>
    <n v="13.99"/>
  </r>
  <r>
    <x v="157"/>
    <x v="5"/>
    <x v="0"/>
    <x v="5"/>
    <x v="3"/>
    <n v="47.6"/>
    <n v="30"/>
    <n v="1.5866666666666667"/>
    <x v="5"/>
    <s v="No"/>
    <n v="0"/>
    <n v="13.99"/>
  </r>
  <r>
    <x v="158"/>
    <x v="2"/>
    <x v="0"/>
    <x v="2"/>
    <x v="0"/>
    <n v="0"/>
    <n v="0"/>
    <n v="0"/>
    <x v="0"/>
    <s v="Yes"/>
    <n v="1"/>
    <n v="0"/>
  </r>
  <r>
    <x v="158"/>
    <x v="3"/>
    <x v="0"/>
    <x v="3"/>
    <x v="0"/>
    <n v="0"/>
    <n v="0"/>
    <n v="0"/>
    <x v="0"/>
    <s v="Yes"/>
    <n v="1"/>
    <n v="0"/>
  </r>
  <r>
    <x v="158"/>
    <x v="4"/>
    <x v="0"/>
    <x v="4"/>
    <x v="3"/>
    <n v="25.4"/>
    <n v="9"/>
    <n v="2.822222222222222"/>
    <x v="1"/>
    <s v="No"/>
    <n v="0"/>
    <n v="13.99"/>
  </r>
  <r>
    <x v="158"/>
    <x v="1"/>
    <x v="0"/>
    <x v="1"/>
    <x v="3"/>
    <n v="16.399999999999999"/>
    <n v="10"/>
    <n v="1.64"/>
    <x v="1"/>
    <s v="Yes"/>
    <n v="1"/>
    <n v="13.99"/>
  </r>
  <r>
    <x v="158"/>
    <x v="7"/>
    <x v="0"/>
    <x v="7"/>
    <x v="1"/>
    <n v="19.3"/>
    <n v="11"/>
    <n v="1.7545454545454546"/>
    <x v="6"/>
    <s v="No"/>
    <n v="0"/>
    <n v="8.99"/>
  </r>
  <r>
    <x v="158"/>
    <x v="11"/>
    <x v="0"/>
    <x v="11"/>
    <x v="3"/>
    <n v="24.6"/>
    <n v="12"/>
    <n v="2.0500000000000003"/>
    <x v="3"/>
    <s v="No"/>
    <n v="0"/>
    <n v="13.99"/>
  </r>
  <r>
    <x v="158"/>
    <x v="10"/>
    <x v="0"/>
    <x v="10"/>
    <x v="3"/>
    <n v="41.2"/>
    <n v="13"/>
    <n v="3.1692307692307695"/>
    <x v="3"/>
    <s v="No"/>
    <n v="0"/>
    <n v="13.99"/>
  </r>
  <r>
    <x v="158"/>
    <x v="0"/>
    <x v="0"/>
    <x v="0"/>
    <x v="1"/>
    <n v="26.9"/>
    <n v="15"/>
    <n v="1.7933333333333332"/>
    <x v="3"/>
    <s v="No"/>
    <n v="0"/>
    <n v="8.99"/>
  </r>
  <r>
    <x v="158"/>
    <x v="9"/>
    <x v="0"/>
    <x v="9"/>
    <x v="2"/>
    <n v="37.4"/>
    <n v="18"/>
    <n v="2.0777777777777775"/>
    <x v="7"/>
    <s v="No"/>
    <n v="0"/>
    <n v="17.989999999999998"/>
  </r>
  <r>
    <x v="158"/>
    <x v="6"/>
    <x v="0"/>
    <x v="6"/>
    <x v="3"/>
    <n v="44.8"/>
    <n v="21"/>
    <n v="2.1333333333333333"/>
    <x v="3"/>
    <s v="No"/>
    <n v="0"/>
    <n v="13.99"/>
  </r>
  <r>
    <x v="158"/>
    <x v="5"/>
    <x v="0"/>
    <x v="5"/>
    <x v="2"/>
    <n v="53.8"/>
    <n v="27"/>
    <n v="1.9925925925925925"/>
    <x v="2"/>
    <s v="No"/>
    <n v="0"/>
    <n v="17.989999999999998"/>
  </r>
  <r>
    <x v="158"/>
    <x v="8"/>
    <x v="0"/>
    <x v="8"/>
    <x v="2"/>
    <n v="68.900000000000006"/>
    <n v="38"/>
    <n v="1.8131578947368423"/>
    <x v="1"/>
    <s v="No"/>
    <n v="0"/>
    <n v="17.989999999999998"/>
  </r>
  <r>
    <x v="159"/>
    <x v="0"/>
    <x v="0"/>
    <x v="0"/>
    <x v="0"/>
    <n v="0"/>
    <n v="0"/>
    <n v="0"/>
    <x v="0"/>
    <s v="Yes"/>
    <n v="1"/>
    <n v="0"/>
  </r>
  <r>
    <x v="159"/>
    <x v="1"/>
    <x v="0"/>
    <x v="1"/>
    <x v="0"/>
    <n v="0"/>
    <n v="0"/>
    <n v="0"/>
    <x v="0"/>
    <s v="Yes"/>
    <n v="1"/>
    <n v="0"/>
  </r>
  <r>
    <x v="159"/>
    <x v="2"/>
    <x v="0"/>
    <x v="2"/>
    <x v="0"/>
    <n v="0"/>
    <n v="0"/>
    <n v="0"/>
    <x v="0"/>
    <s v="Yes"/>
    <n v="1"/>
    <n v="0"/>
  </r>
  <r>
    <x v="159"/>
    <x v="3"/>
    <x v="0"/>
    <x v="3"/>
    <x v="0"/>
    <n v="0"/>
    <n v="0"/>
    <n v="0"/>
    <x v="0"/>
    <s v="Yes"/>
    <n v="1"/>
    <n v="0"/>
  </r>
  <r>
    <x v="159"/>
    <x v="5"/>
    <x v="0"/>
    <x v="5"/>
    <x v="1"/>
    <n v="15"/>
    <n v="2"/>
    <n v="7.5"/>
    <x v="1"/>
    <s v="No"/>
    <n v="0"/>
    <n v="8.99"/>
  </r>
  <r>
    <x v="159"/>
    <x v="7"/>
    <x v="0"/>
    <x v="7"/>
    <x v="1"/>
    <n v="19.8"/>
    <n v="7"/>
    <n v="2.8285714285714287"/>
    <x v="1"/>
    <s v="No"/>
    <n v="0"/>
    <n v="8.99"/>
  </r>
  <r>
    <x v="159"/>
    <x v="6"/>
    <x v="0"/>
    <x v="6"/>
    <x v="3"/>
    <n v="17.600000000000001"/>
    <n v="9"/>
    <n v="1.9555555555555557"/>
    <x v="7"/>
    <s v="No"/>
    <n v="0"/>
    <n v="13.99"/>
  </r>
  <r>
    <x v="159"/>
    <x v="9"/>
    <x v="0"/>
    <x v="9"/>
    <x v="3"/>
    <n v="45.2"/>
    <n v="22"/>
    <n v="2.0545454545454547"/>
    <x v="1"/>
    <s v="No"/>
    <n v="0"/>
    <n v="13.99"/>
  </r>
  <r>
    <x v="159"/>
    <x v="10"/>
    <x v="0"/>
    <x v="10"/>
    <x v="2"/>
    <n v="40.799999999999997"/>
    <n v="24"/>
    <n v="1.7"/>
    <x v="1"/>
    <s v="No"/>
    <n v="0"/>
    <n v="17.989999999999998"/>
  </r>
  <r>
    <x v="159"/>
    <x v="11"/>
    <x v="0"/>
    <x v="11"/>
    <x v="2"/>
    <n v="42"/>
    <n v="26"/>
    <n v="1.6153846153846154"/>
    <x v="6"/>
    <s v="No"/>
    <n v="0"/>
    <n v="17.989999999999998"/>
  </r>
  <r>
    <x v="159"/>
    <x v="8"/>
    <x v="0"/>
    <x v="8"/>
    <x v="3"/>
    <n v="44.1"/>
    <n v="35"/>
    <n v="1.26"/>
    <x v="1"/>
    <s v="Yes"/>
    <n v="1"/>
    <n v="13.99"/>
  </r>
  <r>
    <x v="159"/>
    <x v="4"/>
    <x v="0"/>
    <x v="4"/>
    <x v="2"/>
    <n v="56.3"/>
    <n v="36"/>
    <n v="1.5638888888888889"/>
    <x v="5"/>
    <s v="No"/>
    <n v="0"/>
    <n v="17.989999999999998"/>
  </r>
  <r>
    <x v="160"/>
    <x v="4"/>
    <x v="0"/>
    <x v="4"/>
    <x v="0"/>
    <n v="0"/>
    <n v="0"/>
    <n v="0"/>
    <x v="0"/>
    <s v="Yes"/>
    <n v="1"/>
    <n v="0"/>
  </r>
  <r>
    <x v="160"/>
    <x v="8"/>
    <x v="0"/>
    <x v="8"/>
    <x v="0"/>
    <n v="0"/>
    <n v="0"/>
    <n v="0"/>
    <x v="0"/>
    <s v="Yes"/>
    <n v="1"/>
    <n v="0"/>
  </r>
  <r>
    <x v="160"/>
    <x v="0"/>
    <x v="0"/>
    <x v="0"/>
    <x v="0"/>
    <n v="0"/>
    <n v="0"/>
    <n v="0"/>
    <x v="0"/>
    <s v="Yes"/>
    <n v="1"/>
    <n v="0"/>
  </r>
  <r>
    <x v="160"/>
    <x v="1"/>
    <x v="0"/>
    <x v="1"/>
    <x v="0"/>
    <n v="0"/>
    <n v="0"/>
    <n v="0"/>
    <x v="0"/>
    <s v="Yes"/>
    <n v="1"/>
    <n v="0"/>
  </r>
  <r>
    <x v="160"/>
    <x v="2"/>
    <x v="0"/>
    <x v="2"/>
    <x v="0"/>
    <n v="0"/>
    <n v="0"/>
    <n v="0"/>
    <x v="0"/>
    <s v="Yes"/>
    <n v="1"/>
    <n v="0"/>
  </r>
  <r>
    <x v="160"/>
    <x v="3"/>
    <x v="0"/>
    <x v="3"/>
    <x v="0"/>
    <n v="0"/>
    <n v="0"/>
    <n v="0"/>
    <x v="0"/>
    <s v="Yes"/>
    <n v="1"/>
    <n v="0"/>
  </r>
  <r>
    <x v="160"/>
    <x v="10"/>
    <x v="0"/>
    <x v="10"/>
    <x v="1"/>
    <n v="2.5"/>
    <n v="1"/>
    <n v="2.5"/>
    <x v="6"/>
    <s v="No"/>
    <n v="0"/>
    <n v="8.99"/>
  </r>
  <r>
    <x v="160"/>
    <x v="6"/>
    <x v="0"/>
    <x v="6"/>
    <x v="1"/>
    <n v="7.7"/>
    <n v="4"/>
    <n v="1.925"/>
    <x v="3"/>
    <s v="No"/>
    <n v="0"/>
    <n v="8.99"/>
  </r>
  <r>
    <x v="160"/>
    <x v="5"/>
    <x v="0"/>
    <x v="5"/>
    <x v="1"/>
    <n v="12.3"/>
    <n v="5"/>
    <n v="2.46"/>
    <x v="6"/>
    <s v="No"/>
    <n v="0"/>
    <n v="8.99"/>
  </r>
  <r>
    <x v="160"/>
    <x v="9"/>
    <x v="0"/>
    <x v="9"/>
    <x v="3"/>
    <n v="19.399999999999999"/>
    <n v="7"/>
    <n v="2.7714285714285714"/>
    <x v="6"/>
    <s v="No"/>
    <n v="0"/>
    <n v="13.99"/>
  </r>
  <r>
    <x v="160"/>
    <x v="7"/>
    <x v="0"/>
    <x v="7"/>
    <x v="2"/>
    <n v="40.299999999999997"/>
    <n v="19"/>
    <n v="2.1210526315789471"/>
    <x v="7"/>
    <s v="No"/>
    <n v="0"/>
    <n v="17.989999999999998"/>
  </r>
  <r>
    <x v="160"/>
    <x v="11"/>
    <x v="0"/>
    <x v="11"/>
    <x v="3"/>
    <n v="31.9"/>
    <n v="22"/>
    <n v="1.45"/>
    <x v="5"/>
    <s v="Yes"/>
    <n v="1"/>
    <n v="13.99"/>
  </r>
  <r>
    <x v="161"/>
    <x v="3"/>
    <x v="0"/>
    <x v="3"/>
    <x v="1"/>
    <n v="10"/>
    <n v="4"/>
    <n v="2.5"/>
    <x v="1"/>
    <s v="No"/>
    <n v="0"/>
    <n v="8.99"/>
  </r>
  <r>
    <x v="161"/>
    <x v="9"/>
    <x v="0"/>
    <x v="9"/>
    <x v="1"/>
    <n v="11.5"/>
    <n v="7"/>
    <n v="1.6428571428571428"/>
    <x v="2"/>
    <s v="No"/>
    <n v="0"/>
    <n v="8.99"/>
  </r>
  <r>
    <x v="161"/>
    <x v="7"/>
    <x v="0"/>
    <x v="7"/>
    <x v="3"/>
    <n v="23.6"/>
    <n v="8"/>
    <n v="2.95"/>
    <x v="6"/>
    <s v="No"/>
    <n v="0"/>
    <n v="13.99"/>
  </r>
  <r>
    <x v="161"/>
    <x v="11"/>
    <x v="0"/>
    <x v="11"/>
    <x v="1"/>
    <n v="22.8"/>
    <n v="10"/>
    <n v="2.2800000000000002"/>
    <x v="5"/>
    <s v="No"/>
    <n v="0"/>
    <n v="8.99"/>
  </r>
  <r>
    <x v="161"/>
    <x v="4"/>
    <x v="0"/>
    <x v="4"/>
    <x v="1"/>
    <n v="30.5"/>
    <n v="14"/>
    <n v="2.1785714285714284"/>
    <x v="5"/>
    <s v="No"/>
    <n v="0"/>
    <n v="8.99"/>
  </r>
  <r>
    <x v="161"/>
    <x v="10"/>
    <x v="0"/>
    <x v="10"/>
    <x v="1"/>
    <n v="39.200000000000003"/>
    <n v="20"/>
    <n v="1.9600000000000002"/>
    <x v="6"/>
    <s v="No"/>
    <n v="0"/>
    <n v="8.99"/>
  </r>
  <r>
    <x v="161"/>
    <x v="0"/>
    <x v="0"/>
    <x v="0"/>
    <x v="3"/>
    <n v="33.1"/>
    <n v="21"/>
    <n v="1.5761904761904764"/>
    <x v="5"/>
    <s v="No"/>
    <n v="0"/>
    <n v="13.99"/>
  </r>
  <r>
    <x v="161"/>
    <x v="5"/>
    <x v="0"/>
    <x v="5"/>
    <x v="3"/>
    <n v="33.799999999999997"/>
    <n v="23"/>
    <n v="1.4695652173913043"/>
    <x v="7"/>
    <s v="No"/>
    <n v="0"/>
    <n v="13.99"/>
  </r>
  <r>
    <x v="161"/>
    <x v="8"/>
    <x v="0"/>
    <x v="8"/>
    <x v="2"/>
    <n v="44.3"/>
    <n v="23"/>
    <n v="1.9260869565217391"/>
    <x v="1"/>
    <s v="No"/>
    <n v="0"/>
    <n v="17.989999999999998"/>
  </r>
  <r>
    <x v="161"/>
    <x v="6"/>
    <x v="0"/>
    <x v="6"/>
    <x v="3"/>
    <n v="37.5"/>
    <n v="25"/>
    <n v="1.5"/>
    <x v="6"/>
    <s v="No"/>
    <n v="0"/>
    <n v="13.99"/>
  </r>
  <r>
    <x v="161"/>
    <x v="2"/>
    <x v="0"/>
    <x v="2"/>
    <x v="2"/>
    <n v="56.5"/>
    <n v="27"/>
    <n v="2.0925925925925926"/>
    <x v="7"/>
    <s v="No"/>
    <n v="0"/>
    <n v="17.989999999999998"/>
  </r>
  <r>
    <x v="161"/>
    <x v="1"/>
    <x v="0"/>
    <x v="1"/>
    <x v="2"/>
    <n v="60.3"/>
    <n v="27"/>
    <n v="2.2333333333333334"/>
    <x v="1"/>
    <s v="No"/>
    <n v="0"/>
    <n v="17.989999999999998"/>
  </r>
  <r>
    <x v="162"/>
    <x v="11"/>
    <x v="0"/>
    <x v="11"/>
    <x v="0"/>
    <n v="0"/>
    <n v="0"/>
    <n v="0"/>
    <x v="0"/>
    <s v="Yes"/>
    <n v="1"/>
    <n v="0"/>
  </r>
  <r>
    <x v="162"/>
    <x v="4"/>
    <x v="0"/>
    <x v="4"/>
    <x v="0"/>
    <n v="0"/>
    <n v="0"/>
    <n v="0"/>
    <x v="0"/>
    <s v="Yes"/>
    <n v="1"/>
    <n v="0"/>
  </r>
  <r>
    <x v="162"/>
    <x v="8"/>
    <x v="0"/>
    <x v="8"/>
    <x v="0"/>
    <n v="0"/>
    <n v="0"/>
    <n v="0"/>
    <x v="0"/>
    <s v="Yes"/>
    <n v="1"/>
    <n v="0"/>
  </r>
  <r>
    <x v="162"/>
    <x v="0"/>
    <x v="0"/>
    <x v="0"/>
    <x v="0"/>
    <n v="0"/>
    <n v="0"/>
    <n v="0"/>
    <x v="0"/>
    <s v="Yes"/>
    <n v="1"/>
    <n v="0"/>
  </r>
  <r>
    <x v="162"/>
    <x v="1"/>
    <x v="0"/>
    <x v="1"/>
    <x v="0"/>
    <n v="0"/>
    <n v="0"/>
    <n v="0"/>
    <x v="0"/>
    <s v="Yes"/>
    <n v="1"/>
    <n v="0"/>
  </r>
  <r>
    <x v="162"/>
    <x v="2"/>
    <x v="0"/>
    <x v="2"/>
    <x v="0"/>
    <n v="0"/>
    <n v="0"/>
    <n v="0"/>
    <x v="0"/>
    <s v="Yes"/>
    <n v="1"/>
    <n v="0"/>
  </r>
  <r>
    <x v="162"/>
    <x v="3"/>
    <x v="0"/>
    <x v="3"/>
    <x v="0"/>
    <n v="0"/>
    <n v="0"/>
    <n v="0"/>
    <x v="0"/>
    <s v="Yes"/>
    <n v="1"/>
    <n v="0"/>
  </r>
  <r>
    <x v="162"/>
    <x v="9"/>
    <x v="0"/>
    <x v="9"/>
    <x v="1"/>
    <n v="10.8"/>
    <n v="2"/>
    <n v="5.4"/>
    <x v="7"/>
    <s v="No"/>
    <n v="0"/>
    <n v="8.99"/>
  </r>
  <r>
    <x v="162"/>
    <x v="5"/>
    <x v="0"/>
    <x v="5"/>
    <x v="1"/>
    <n v="24.9"/>
    <n v="15"/>
    <n v="1.66"/>
    <x v="6"/>
    <s v="No"/>
    <n v="0"/>
    <n v="8.99"/>
  </r>
  <r>
    <x v="162"/>
    <x v="10"/>
    <x v="0"/>
    <x v="10"/>
    <x v="3"/>
    <n v="38.5"/>
    <n v="19"/>
    <n v="2.0263157894736841"/>
    <x v="3"/>
    <s v="No"/>
    <n v="0"/>
    <n v="13.99"/>
  </r>
  <r>
    <x v="162"/>
    <x v="6"/>
    <x v="0"/>
    <x v="6"/>
    <x v="1"/>
    <n v="44.7"/>
    <n v="22"/>
    <n v="2.0318181818181817"/>
    <x v="2"/>
    <s v="Yes"/>
    <n v="1"/>
    <n v="8.99"/>
  </r>
  <r>
    <x v="162"/>
    <x v="7"/>
    <x v="0"/>
    <x v="7"/>
    <x v="3"/>
    <n v="52.1"/>
    <n v="24"/>
    <n v="2.1708333333333334"/>
    <x v="3"/>
    <s v="No"/>
    <n v="0"/>
    <n v="13.99"/>
  </r>
  <r>
    <x v="163"/>
    <x v="6"/>
    <x v="0"/>
    <x v="6"/>
    <x v="0"/>
    <n v="0"/>
    <n v="0"/>
    <n v="0"/>
    <x v="0"/>
    <s v="Yes"/>
    <n v="1"/>
    <n v="0"/>
  </r>
  <r>
    <x v="163"/>
    <x v="11"/>
    <x v="0"/>
    <x v="11"/>
    <x v="0"/>
    <n v="0"/>
    <n v="0"/>
    <n v="0"/>
    <x v="0"/>
    <s v="Yes"/>
    <n v="1"/>
    <n v="0"/>
  </r>
  <r>
    <x v="163"/>
    <x v="4"/>
    <x v="0"/>
    <x v="4"/>
    <x v="0"/>
    <n v="0"/>
    <n v="0"/>
    <n v="0"/>
    <x v="0"/>
    <s v="Yes"/>
    <n v="1"/>
    <n v="0"/>
  </r>
  <r>
    <x v="163"/>
    <x v="8"/>
    <x v="0"/>
    <x v="8"/>
    <x v="0"/>
    <n v="0"/>
    <n v="0"/>
    <n v="0"/>
    <x v="0"/>
    <s v="Yes"/>
    <n v="1"/>
    <n v="0"/>
  </r>
  <r>
    <x v="163"/>
    <x v="0"/>
    <x v="0"/>
    <x v="0"/>
    <x v="0"/>
    <n v="0"/>
    <n v="0"/>
    <n v="0"/>
    <x v="0"/>
    <s v="Yes"/>
    <n v="1"/>
    <n v="0"/>
  </r>
  <r>
    <x v="163"/>
    <x v="1"/>
    <x v="0"/>
    <x v="1"/>
    <x v="0"/>
    <n v="0"/>
    <n v="0"/>
    <n v="0"/>
    <x v="0"/>
    <s v="Yes"/>
    <n v="1"/>
    <n v="0"/>
  </r>
  <r>
    <x v="163"/>
    <x v="2"/>
    <x v="0"/>
    <x v="2"/>
    <x v="0"/>
    <n v="0"/>
    <n v="0"/>
    <n v="0"/>
    <x v="0"/>
    <s v="Yes"/>
    <n v="1"/>
    <n v="0"/>
  </r>
  <r>
    <x v="163"/>
    <x v="3"/>
    <x v="0"/>
    <x v="3"/>
    <x v="0"/>
    <n v="0"/>
    <n v="0"/>
    <n v="0"/>
    <x v="0"/>
    <s v="Yes"/>
    <n v="1"/>
    <n v="0"/>
  </r>
  <r>
    <x v="163"/>
    <x v="10"/>
    <x v="0"/>
    <x v="10"/>
    <x v="1"/>
    <n v="11.8"/>
    <n v="9"/>
    <n v="1.3111111111111111"/>
    <x v="1"/>
    <s v="No"/>
    <n v="0"/>
    <n v="8.99"/>
  </r>
  <r>
    <x v="163"/>
    <x v="5"/>
    <x v="0"/>
    <x v="5"/>
    <x v="1"/>
    <n v="32"/>
    <n v="13"/>
    <n v="2.4615384615384617"/>
    <x v="5"/>
    <s v="No"/>
    <n v="0"/>
    <n v="8.99"/>
  </r>
  <r>
    <x v="163"/>
    <x v="7"/>
    <x v="0"/>
    <x v="7"/>
    <x v="3"/>
    <n v="35.1"/>
    <n v="17"/>
    <n v="2.0647058823529414"/>
    <x v="6"/>
    <s v="Yes"/>
    <n v="1"/>
    <n v="13.99"/>
  </r>
  <r>
    <x v="163"/>
    <x v="9"/>
    <x v="0"/>
    <x v="9"/>
    <x v="3"/>
    <n v="51.8"/>
    <n v="22"/>
    <n v="2.3545454545454545"/>
    <x v="1"/>
    <s v="No"/>
    <n v="0"/>
    <n v="13.99"/>
  </r>
  <r>
    <x v="164"/>
    <x v="10"/>
    <x v="0"/>
    <x v="10"/>
    <x v="0"/>
    <n v="0"/>
    <n v="0"/>
    <n v="0"/>
    <x v="0"/>
    <s v="Yes"/>
    <n v="1"/>
    <n v="0"/>
  </r>
  <r>
    <x v="164"/>
    <x v="5"/>
    <x v="0"/>
    <x v="5"/>
    <x v="0"/>
    <n v="0"/>
    <n v="0"/>
    <n v="0"/>
    <x v="0"/>
    <s v="Yes"/>
    <n v="1"/>
    <n v="0"/>
  </r>
  <r>
    <x v="164"/>
    <x v="7"/>
    <x v="0"/>
    <x v="7"/>
    <x v="0"/>
    <n v="0"/>
    <n v="0"/>
    <n v="0"/>
    <x v="0"/>
    <s v="Yes"/>
    <n v="1"/>
    <n v="0"/>
  </r>
  <r>
    <x v="164"/>
    <x v="6"/>
    <x v="0"/>
    <x v="6"/>
    <x v="0"/>
    <n v="0"/>
    <n v="0"/>
    <n v="0"/>
    <x v="0"/>
    <s v="Yes"/>
    <n v="1"/>
    <n v="0"/>
  </r>
  <r>
    <x v="164"/>
    <x v="11"/>
    <x v="0"/>
    <x v="11"/>
    <x v="0"/>
    <n v="0"/>
    <n v="0"/>
    <n v="0"/>
    <x v="0"/>
    <s v="Yes"/>
    <n v="1"/>
    <n v="0"/>
  </r>
  <r>
    <x v="164"/>
    <x v="4"/>
    <x v="0"/>
    <x v="4"/>
    <x v="0"/>
    <n v="0"/>
    <n v="0"/>
    <n v="0"/>
    <x v="0"/>
    <s v="Yes"/>
    <n v="1"/>
    <n v="0"/>
  </r>
  <r>
    <x v="164"/>
    <x v="8"/>
    <x v="0"/>
    <x v="8"/>
    <x v="0"/>
    <n v="0"/>
    <n v="0"/>
    <n v="0"/>
    <x v="0"/>
    <s v="Yes"/>
    <n v="1"/>
    <n v="0"/>
  </r>
  <r>
    <x v="164"/>
    <x v="0"/>
    <x v="0"/>
    <x v="0"/>
    <x v="0"/>
    <n v="0"/>
    <n v="0"/>
    <n v="0"/>
    <x v="0"/>
    <s v="Yes"/>
    <n v="1"/>
    <n v="0"/>
  </r>
  <r>
    <x v="164"/>
    <x v="1"/>
    <x v="0"/>
    <x v="1"/>
    <x v="0"/>
    <n v="0"/>
    <n v="0"/>
    <n v="0"/>
    <x v="0"/>
    <s v="Yes"/>
    <n v="1"/>
    <n v="0"/>
  </r>
  <r>
    <x v="164"/>
    <x v="2"/>
    <x v="0"/>
    <x v="2"/>
    <x v="0"/>
    <n v="0"/>
    <n v="0"/>
    <n v="0"/>
    <x v="0"/>
    <s v="Yes"/>
    <n v="1"/>
    <n v="0"/>
  </r>
  <r>
    <x v="164"/>
    <x v="3"/>
    <x v="0"/>
    <x v="3"/>
    <x v="0"/>
    <n v="0"/>
    <n v="0"/>
    <n v="0"/>
    <x v="0"/>
    <s v="Yes"/>
    <n v="1"/>
    <n v="0"/>
  </r>
  <r>
    <x v="164"/>
    <x v="9"/>
    <x v="0"/>
    <x v="9"/>
    <x v="3"/>
    <n v="43.9"/>
    <n v="26"/>
    <n v="1.6884615384615385"/>
    <x v="5"/>
    <s v="Yes"/>
    <n v="1"/>
    <n v="13.99"/>
  </r>
  <r>
    <x v="165"/>
    <x v="10"/>
    <x v="0"/>
    <x v="10"/>
    <x v="1"/>
    <n v="1.8"/>
    <n v="1"/>
    <n v="1.8"/>
    <x v="5"/>
    <s v="No"/>
    <n v="0"/>
    <n v="8.99"/>
  </r>
  <r>
    <x v="165"/>
    <x v="6"/>
    <x v="0"/>
    <x v="6"/>
    <x v="1"/>
    <n v="14.6"/>
    <n v="3"/>
    <n v="4.8666666666666663"/>
    <x v="5"/>
    <s v="No"/>
    <n v="0"/>
    <n v="8.99"/>
  </r>
  <r>
    <x v="165"/>
    <x v="0"/>
    <x v="0"/>
    <x v="0"/>
    <x v="1"/>
    <n v="17.399999999999999"/>
    <n v="3"/>
    <n v="5.8"/>
    <x v="4"/>
    <s v="No"/>
    <n v="0"/>
    <n v="8.99"/>
  </r>
  <r>
    <x v="165"/>
    <x v="9"/>
    <x v="0"/>
    <x v="9"/>
    <x v="1"/>
    <n v="13.9"/>
    <n v="10"/>
    <n v="1.3900000000000001"/>
    <x v="4"/>
    <s v="No"/>
    <n v="0"/>
    <n v="8.99"/>
  </r>
  <r>
    <x v="165"/>
    <x v="8"/>
    <x v="0"/>
    <x v="8"/>
    <x v="3"/>
    <n v="29.2"/>
    <n v="11"/>
    <n v="2.6545454545454543"/>
    <x v="1"/>
    <s v="No"/>
    <n v="0"/>
    <n v="13.99"/>
  </r>
  <r>
    <x v="165"/>
    <x v="11"/>
    <x v="0"/>
    <x v="11"/>
    <x v="3"/>
    <n v="26.4"/>
    <n v="16"/>
    <n v="1.65"/>
    <x v="6"/>
    <s v="No"/>
    <n v="0"/>
    <n v="13.99"/>
  </r>
  <r>
    <x v="165"/>
    <x v="3"/>
    <x v="0"/>
    <x v="3"/>
    <x v="3"/>
    <n v="28.8"/>
    <n v="16"/>
    <n v="1.8"/>
    <x v="4"/>
    <s v="No"/>
    <n v="0"/>
    <n v="13.99"/>
  </r>
  <r>
    <x v="165"/>
    <x v="7"/>
    <x v="0"/>
    <x v="7"/>
    <x v="3"/>
    <n v="35"/>
    <n v="18"/>
    <n v="1.9444444444444444"/>
    <x v="2"/>
    <s v="No"/>
    <n v="0"/>
    <n v="13.99"/>
  </r>
  <r>
    <x v="165"/>
    <x v="5"/>
    <x v="0"/>
    <x v="5"/>
    <x v="1"/>
    <n v="31.9"/>
    <n v="25"/>
    <n v="1.276"/>
    <x v="3"/>
    <s v="No"/>
    <n v="0"/>
    <n v="8.99"/>
  </r>
  <r>
    <x v="165"/>
    <x v="1"/>
    <x v="0"/>
    <x v="1"/>
    <x v="2"/>
    <n v="42.1"/>
    <n v="26"/>
    <n v="1.6192307692307693"/>
    <x v="7"/>
    <s v="No"/>
    <n v="0"/>
    <n v="17.989999999999998"/>
  </r>
  <r>
    <x v="165"/>
    <x v="4"/>
    <x v="0"/>
    <x v="4"/>
    <x v="2"/>
    <n v="45.8"/>
    <n v="29"/>
    <n v="1.579310344827586"/>
    <x v="4"/>
    <s v="No"/>
    <n v="0"/>
    <n v="17.989999999999998"/>
  </r>
  <r>
    <x v="165"/>
    <x v="2"/>
    <x v="0"/>
    <x v="2"/>
    <x v="3"/>
    <n v="59.6"/>
    <n v="37"/>
    <n v="1.6108108108108108"/>
    <x v="3"/>
    <s v="No"/>
    <n v="0"/>
    <n v="13.99"/>
  </r>
  <r>
    <x v="166"/>
    <x v="0"/>
    <x v="0"/>
    <x v="0"/>
    <x v="1"/>
    <n v="11.7"/>
    <n v="4"/>
    <n v="2.9249999999999998"/>
    <x v="1"/>
    <s v="No"/>
    <n v="0"/>
    <n v="8.99"/>
  </r>
  <r>
    <x v="166"/>
    <x v="4"/>
    <x v="0"/>
    <x v="4"/>
    <x v="1"/>
    <n v="12.2"/>
    <n v="6"/>
    <n v="2.0333333333333332"/>
    <x v="6"/>
    <s v="No"/>
    <n v="0"/>
    <n v="8.99"/>
  </r>
  <r>
    <x v="166"/>
    <x v="1"/>
    <x v="0"/>
    <x v="1"/>
    <x v="3"/>
    <n v="25"/>
    <n v="7"/>
    <n v="3.5714285714285716"/>
    <x v="2"/>
    <s v="No"/>
    <n v="0"/>
    <n v="13.99"/>
  </r>
  <r>
    <x v="166"/>
    <x v="11"/>
    <x v="0"/>
    <x v="11"/>
    <x v="1"/>
    <n v="15"/>
    <n v="9"/>
    <n v="1.6666666666666667"/>
    <x v="7"/>
    <s v="No"/>
    <n v="0"/>
    <n v="8.99"/>
  </r>
  <r>
    <x v="166"/>
    <x v="5"/>
    <x v="0"/>
    <x v="5"/>
    <x v="1"/>
    <n v="20.7"/>
    <n v="9"/>
    <n v="2.2999999999999998"/>
    <x v="6"/>
    <s v="No"/>
    <n v="0"/>
    <n v="8.99"/>
  </r>
  <r>
    <x v="166"/>
    <x v="6"/>
    <x v="0"/>
    <x v="6"/>
    <x v="1"/>
    <n v="34"/>
    <n v="10"/>
    <n v="3.4"/>
    <x v="6"/>
    <s v="No"/>
    <n v="0"/>
    <n v="8.99"/>
  </r>
  <r>
    <x v="166"/>
    <x v="2"/>
    <x v="0"/>
    <x v="2"/>
    <x v="1"/>
    <n v="32.700000000000003"/>
    <n v="14"/>
    <n v="2.3357142857142859"/>
    <x v="3"/>
    <s v="No"/>
    <n v="0"/>
    <n v="8.99"/>
  </r>
  <r>
    <x v="166"/>
    <x v="3"/>
    <x v="0"/>
    <x v="3"/>
    <x v="3"/>
    <n v="34.200000000000003"/>
    <n v="17"/>
    <n v="2.0117647058823529"/>
    <x v="1"/>
    <s v="No"/>
    <n v="0"/>
    <n v="13.99"/>
  </r>
  <r>
    <x v="166"/>
    <x v="9"/>
    <x v="0"/>
    <x v="9"/>
    <x v="1"/>
    <n v="29"/>
    <n v="20"/>
    <n v="1.45"/>
    <x v="6"/>
    <s v="No"/>
    <n v="0"/>
    <n v="8.99"/>
  </r>
  <r>
    <x v="166"/>
    <x v="7"/>
    <x v="0"/>
    <x v="7"/>
    <x v="1"/>
    <n v="20.5"/>
    <n v="21"/>
    <n v="0.97619047619047616"/>
    <x v="2"/>
    <s v="No"/>
    <n v="0"/>
    <n v="8.99"/>
  </r>
  <r>
    <x v="166"/>
    <x v="8"/>
    <x v="0"/>
    <x v="8"/>
    <x v="2"/>
    <n v="41.6"/>
    <n v="22"/>
    <n v="1.8909090909090909"/>
    <x v="6"/>
    <s v="No"/>
    <n v="0"/>
    <n v="17.989999999999998"/>
  </r>
  <r>
    <x v="166"/>
    <x v="10"/>
    <x v="0"/>
    <x v="10"/>
    <x v="3"/>
    <n v="36.299999999999997"/>
    <n v="23"/>
    <n v="1.5782608695652172"/>
    <x v="7"/>
    <s v="No"/>
    <n v="0"/>
    <n v="13.99"/>
  </r>
  <r>
    <x v="167"/>
    <x v="8"/>
    <x v="0"/>
    <x v="8"/>
    <x v="0"/>
    <n v="0"/>
    <n v="0"/>
    <n v="0"/>
    <x v="0"/>
    <s v="Yes"/>
    <n v="1"/>
    <n v="0"/>
  </r>
  <r>
    <x v="167"/>
    <x v="0"/>
    <x v="0"/>
    <x v="0"/>
    <x v="0"/>
    <n v="0"/>
    <n v="0"/>
    <n v="0"/>
    <x v="0"/>
    <s v="Yes"/>
    <n v="1"/>
    <n v="0"/>
  </r>
  <r>
    <x v="167"/>
    <x v="1"/>
    <x v="0"/>
    <x v="1"/>
    <x v="0"/>
    <n v="0"/>
    <n v="0"/>
    <n v="0"/>
    <x v="0"/>
    <s v="Yes"/>
    <n v="1"/>
    <n v="0"/>
  </r>
  <r>
    <x v="167"/>
    <x v="2"/>
    <x v="0"/>
    <x v="2"/>
    <x v="0"/>
    <n v="0"/>
    <n v="0"/>
    <n v="0"/>
    <x v="0"/>
    <s v="Yes"/>
    <n v="1"/>
    <n v="0"/>
  </r>
  <r>
    <x v="167"/>
    <x v="3"/>
    <x v="0"/>
    <x v="3"/>
    <x v="0"/>
    <n v="0"/>
    <n v="0"/>
    <n v="0"/>
    <x v="0"/>
    <s v="Yes"/>
    <n v="1"/>
    <n v="0"/>
  </r>
  <r>
    <x v="167"/>
    <x v="11"/>
    <x v="0"/>
    <x v="11"/>
    <x v="1"/>
    <n v="18.100000000000001"/>
    <n v="6"/>
    <n v="3.0166666666666671"/>
    <x v="7"/>
    <s v="No"/>
    <n v="0"/>
    <n v="8.99"/>
  </r>
  <r>
    <x v="167"/>
    <x v="9"/>
    <x v="0"/>
    <x v="9"/>
    <x v="1"/>
    <n v="19.3"/>
    <n v="10"/>
    <n v="1.9300000000000002"/>
    <x v="7"/>
    <s v="No"/>
    <n v="0"/>
    <n v="8.99"/>
  </r>
  <r>
    <x v="167"/>
    <x v="10"/>
    <x v="0"/>
    <x v="10"/>
    <x v="1"/>
    <n v="17.5"/>
    <n v="11"/>
    <n v="1.5909090909090908"/>
    <x v="5"/>
    <s v="No"/>
    <n v="0"/>
    <n v="8.99"/>
  </r>
  <r>
    <x v="167"/>
    <x v="4"/>
    <x v="0"/>
    <x v="4"/>
    <x v="3"/>
    <n v="35.200000000000003"/>
    <n v="17"/>
    <n v="2.0705882352941178"/>
    <x v="5"/>
    <s v="Yes"/>
    <n v="1"/>
    <n v="13.99"/>
  </r>
  <r>
    <x v="167"/>
    <x v="5"/>
    <x v="0"/>
    <x v="5"/>
    <x v="2"/>
    <n v="46.8"/>
    <n v="20"/>
    <n v="2.34"/>
    <x v="6"/>
    <s v="No"/>
    <n v="0"/>
    <n v="17.989999999999998"/>
  </r>
  <r>
    <x v="167"/>
    <x v="7"/>
    <x v="0"/>
    <x v="7"/>
    <x v="3"/>
    <n v="37.799999999999997"/>
    <n v="21"/>
    <n v="1.7999999999999998"/>
    <x v="6"/>
    <s v="No"/>
    <n v="0"/>
    <n v="13.99"/>
  </r>
  <r>
    <x v="167"/>
    <x v="6"/>
    <x v="0"/>
    <x v="6"/>
    <x v="3"/>
    <n v="46.5"/>
    <n v="32"/>
    <n v="1.453125"/>
    <x v="1"/>
    <s v="No"/>
    <n v="0"/>
    <n v="13.99"/>
  </r>
  <r>
    <x v="168"/>
    <x v="1"/>
    <x v="0"/>
    <x v="1"/>
    <x v="0"/>
    <n v="0"/>
    <n v="0"/>
    <n v="0"/>
    <x v="0"/>
    <s v="Yes"/>
    <n v="1"/>
    <n v="0"/>
  </r>
  <r>
    <x v="168"/>
    <x v="2"/>
    <x v="0"/>
    <x v="2"/>
    <x v="0"/>
    <n v="0"/>
    <n v="0"/>
    <n v="0"/>
    <x v="0"/>
    <s v="Yes"/>
    <n v="1"/>
    <n v="0"/>
  </r>
  <r>
    <x v="168"/>
    <x v="3"/>
    <x v="0"/>
    <x v="3"/>
    <x v="0"/>
    <n v="0"/>
    <n v="0"/>
    <n v="0"/>
    <x v="0"/>
    <s v="Yes"/>
    <n v="1"/>
    <n v="0"/>
  </r>
  <r>
    <x v="168"/>
    <x v="10"/>
    <x v="0"/>
    <x v="10"/>
    <x v="1"/>
    <n v="10.5"/>
    <n v="3"/>
    <n v="3.5"/>
    <x v="3"/>
    <s v="No"/>
    <n v="0"/>
    <n v="8.99"/>
  </r>
  <r>
    <x v="168"/>
    <x v="4"/>
    <x v="0"/>
    <x v="4"/>
    <x v="3"/>
    <n v="25.9"/>
    <n v="11"/>
    <n v="2.3545454545454545"/>
    <x v="4"/>
    <s v="No"/>
    <n v="0"/>
    <n v="13.99"/>
  </r>
  <r>
    <x v="168"/>
    <x v="9"/>
    <x v="0"/>
    <x v="9"/>
    <x v="3"/>
    <n v="33.9"/>
    <n v="13"/>
    <n v="2.6076923076923078"/>
    <x v="6"/>
    <s v="No"/>
    <n v="0"/>
    <n v="13.99"/>
  </r>
  <r>
    <x v="168"/>
    <x v="7"/>
    <x v="0"/>
    <x v="7"/>
    <x v="3"/>
    <n v="30.3"/>
    <n v="14"/>
    <n v="2.1642857142857141"/>
    <x v="2"/>
    <s v="No"/>
    <n v="0"/>
    <n v="13.99"/>
  </r>
  <r>
    <x v="168"/>
    <x v="6"/>
    <x v="0"/>
    <x v="6"/>
    <x v="3"/>
    <n v="33.9"/>
    <n v="16"/>
    <n v="2.1187499999999999"/>
    <x v="2"/>
    <s v="No"/>
    <n v="0"/>
    <n v="13.99"/>
  </r>
  <r>
    <x v="168"/>
    <x v="0"/>
    <x v="0"/>
    <x v="0"/>
    <x v="3"/>
    <n v="39.4"/>
    <n v="16"/>
    <n v="2.4624999999999999"/>
    <x v="5"/>
    <s v="Yes"/>
    <n v="1"/>
    <n v="13.99"/>
  </r>
  <r>
    <x v="168"/>
    <x v="8"/>
    <x v="0"/>
    <x v="8"/>
    <x v="3"/>
    <n v="30.3"/>
    <n v="17"/>
    <n v="1.7823529411764707"/>
    <x v="1"/>
    <s v="No"/>
    <n v="0"/>
    <n v="13.99"/>
  </r>
  <r>
    <x v="168"/>
    <x v="11"/>
    <x v="0"/>
    <x v="11"/>
    <x v="2"/>
    <n v="43.2"/>
    <n v="19"/>
    <n v="2.2736842105263158"/>
    <x v="5"/>
    <s v="No"/>
    <n v="0"/>
    <n v="17.989999999999998"/>
  </r>
  <r>
    <x v="168"/>
    <x v="5"/>
    <x v="0"/>
    <x v="5"/>
    <x v="3"/>
    <n v="39"/>
    <n v="27"/>
    <n v="1.4444444444444444"/>
    <x v="2"/>
    <s v="No"/>
    <n v="0"/>
    <n v="13.99"/>
  </r>
  <r>
    <x v="169"/>
    <x v="7"/>
    <x v="0"/>
    <x v="7"/>
    <x v="0"/>
    <n v="0"/>
    <n v="0"/>
    <n v="0"/>
    <x v="0"/>
    <s v="Yes"/>
    <n v="1"/>
    <n v="0"/>
  </r>
  <r>
    <x v="169"/>
    <x v="6"/>
    <x v="0"/>
    <x v="6"/>
    <x v="0"/>
    <n v="0"/>
    <n v="0"/>
    <n v="0"/>
    <x v="0"/>
    <s v="Yes"/>
    <n v="1"/>
    <n v="0"/>
  </r>
  <r>
    <x v="169"/>
    <x v="11"/>
    <x v="0"/>
    <x v="11"/>
    <x v="0"/>
    <n v="0"/>
    <n v="0"/>
    <n v="0"/>
    <x v="0"/>
    <s v="Yes"/>
    <n v="1"/>
    <n v="0"/>
  </r>
  <r>
    <x v="169"/>
    <x v="4"/>
    <x v="0"/>
    <x v="4"/>
    <x v="0"/>
    <n v="0"/>
    <n v="0"/>
    <n v="0"/>
    <x v="0"/>
    <s v="Yes"/>
    <n v="1"/>
    <n v="0"/>
  </r>
  <r>
    <x v="169"/>
    <x v="8"/>
    <x v="0"/>
    <x v="8"/>
    <x v="0"/>
    <n v="0"/>
    <n v="0"/>
    <n v="0"/>
    <x v="0"/>
    <s v="Yes"/>
    <n v="1"/>
    <n v="0"/>
  </r>
  <r>
    <x v="169"/>
    <x v="0"/>
    <x v="0"/>
    <x v="0"/>
    <x v="0"/>
    <n v="0"/>
    <n v="0"/>
    <n v="0"/>
    <x v="0"/>
    <s v="Yes"/>
    <n v="1"/>
    <n v="0"/>
  </r>
  <r>
    <x v="169"/>
    <x v="1"/>
    <x v="0"/>
    <x v="1"/>
    <x v="0"/>
    <n v="0"/>
    <n v="0"/>
    <n v="0"/>
    <x v="0"/>
    <s v="Yes"/>
    <n v="1"/>
    <n v="0"/>
  </r>
  <r>
    <x v="169"/>
    <x v="2"/>
    <x v="0"/>
    <x v="2"/>
    <x v="0"/>
    <n v="0"/>
    <n v="0"/>
    <n v="0"/>
    <x v="0"/>
    <s v="Yes"/>
    <n v="1"/>
    <n v="0"/>
  </r>
  <r>
    <x v="169"/>
    <x v="3"/>
    <x v="0"/>
    <x v="3"/>
    <x v="0"/>
    <n v="0"/>
    <n v="0"/>
    <n v="0"/>
    <x v="0"/>
    <s v="Yes"/>
    <n v="1"/>
    <n v="0"/>
  </r>
  <r>
    <x v="169"/>
    <x v="5"/>
    <x v="0"/>
    <x v="5"/>
    <x v="1"/>
    <n v="15.7"/>
    <n v="7"/>
    <n v="2.2428571428571429"/>
    <x v="4"/>
    <s v="Yes"/>
    <n v="1"/>
    <n v="8.99"/>
  </r>
  <r>
    <x v="169"/>
    <x v="10"/>
    <x v="0"/>
    <x v="10"/>
    <x v="3"/>
    <n v="36.1"/>
    <n v="23"/>
    <n v="1.5695652173913044"/>
    <x v="7"/>
    <s v="No"/>
    <n v="0"/>
    <n v="13.99"/>
  </r>
  <r>
    <x v="169"/>
    <x v="9"/>
    <x v="0"/>
    <x v="9"/>
    <x v="2"/>
    <n v="53.3"/>
    <n v="28"/>
    <n v="1.9035714285714285"/>
    <x v="1"/>
    <s v="No"/>
    <n v="0"/>
    <n v="17.989999999999998"/>
  </r>
  <r>
    <x v="170"/>
    <x v="0"/>
    <x v="0"/>
    <x v="0"/>
    <x v="1"/>
    <n v="10.7"/>
    <n v="6"/>
    <n v="1.7833333333333332"/>
    <x v="5"/>
    <s v="No"/>
    <n v="0"/>
    <n v="8.99"/>
  </r>
  <r>
    <x v="170"/>
    <x v="3"/>
    <x v="0"/>
    <x v="3"/>
    <x v="3"/>
    <n v="24.1"/>
    <n v="8"/>
    <n v="3.0125000000000002"/>
    <x v="7"/>
    <s v="No"/>
    <n v="0"/>
    <n v="13.99"/>
  </r>
  <r>
    <x v="170"/>
    <x v="6"/>
    <x v="0"/>
    <x v="6"/>
    <x v="3"/>
    <n v="39.9"/>
    <n v="11"/>
    <n v="3.627272727272727"/>
    <x v="6"/>
    <s v="No"/>
    <n v="0"/>
    <n v="13.99"/>
  </r>
  <r>
    <x v="170"/>
    <x v="9"/>
    <x v="0"/>
    <x v="9"/>
    <x v="1"/>
    <n v="17.600000000000001"/>
    <n v="13"/>
    <n v="1.3538461538461539"/>
    <x v="5"/>
    <s v="No"/>
    <n v="0"/>
    <n v="8.99"/>
  </r>
  <r>
    <x v="170"/>
    <x v="8"/>
    <x v="0"/>
    <x v="8"/>
    <x v="3"/>
    <n v="25.6"/>
    <n v="16"/>
    <n v="1.6"/>
    <x v="5"/>
    <s v="No"/>
    <n v="0"/>
    <n v="13.99"/>
  </r>
  <r>
    <x v="170"/>
    <x v="1"/>
    <x v="0"/>
    <x v="1"/>
    <x v="3"/>
    <n v="49.8"/>
    <n v="18"/>
    <n v="2.7666666666666666"/>
    <x v="6"/>
    <s v="No"/>
    <n v="0"/>
    <n v="13.99"/>
  </r>
  <r>
    <x v="170"/>
    <x v="2"/>
    <x v="0"/>
    <x v="2"/>
    <x v="1"/>
    <n v="28.3"/>
    <n v="19"/>
    <n v="1.4894736842105263"/>
    <x v="7"/>
    <s v="No"/>
    <n v="0"/>
    <n v="8.99"/>
  </r>
  <r>
    <x v="170"/>
    <x v="11"/>
    <x v="0"/>
    <x v="11"/>
    <x v="3"/>
    <n v="51.1"/>
    <n v="24"/>
    <n v="2.1291666666666669"/>
    <x v="7"/>
    <s v="No"/>
    <n v="0"/>
    <n v="13.99"/>
  </r>
  <r>
    <x v="170"/>
    <x v="4"/>
    <x v="0"/>
    <x v="4"/>
    <x v="3"/>
    <n v="47.1"/>
    <n v="26"/>
    <n v="1.8115384615384615"/>
    <x v="3"/>
    <s v="No"/>
    <n v="0"/>
    <n v="13.99"/>
  </r>
  <r>
    <x v="170"/>
    <x v="5"/>
    <x v="0"/>
    <x v="5"/>
    <x v="2"/>
    <n v="60.5"/>
    <n v="26"/>
    <n v="2.3269230769230771"/>
    <x v="7"/>
    <s v="No"/>
    <n v="0"/>
    <n v="17.989999999999998"/>
  </r>
  <r>
    <x v="170"/>
    <x v="10"/>
    <x v="0"/>
    <x v="10"/>
    <x v="3"/>
    <n v="43.6"/>
    <n v="28"/>
    <n v="1.5571428571428572"/>
    <x v="2"/>
    <s v="No"/>
    <n v="0"/>
    <n v="13.99"/>
  </r>
  <r>
    <x v="170"/>
    <x v="7"/>
    <x v="0"/>
    <x v="7"/>
    <x v="3"/>
    <n v="38.200000000000003"/>
    <n v="29"/>
    <n v="1.317241379310345"/>
    <x v="7"/>
    <s v="No"/>
    <n v="0"/>
    <n v="13.99"/>
  </r>
  <r>
    <x v="171"/>
    <x v="4"/>
    <x v="0"/>
    <x v="4"/>
    <x v="0"/>
    <n v="0"/>
    <n v="0"/>
    <n v="0"/>
    <x v="0"/>
    <s v="Yes"/>
    <n v="1"/>
    <n v="0"/>
  </r>
  <r>
    <x v="171"/>
    <x v="8"/>
    <x v="0"/>
    <x v="8"/>
    <x v="0"/>
    <n v="0"/>
    <n v="0"/>
    <n v="0"/>
    <x v="0"/>
    <s v="Yes"/>
    <n v="1"/>
    <n v="0"/>
  </r>
  <r>
    <x v="171"/>
    <x v="0"/>
    <x v="0"/>
    <x v="0"/>
    <x v="0"/>
    <n v="0"/>
    <n v="0"/>
    <n v="0"/>
    <x v="0"/>
    <s v="Yes"/>
    <n v="1"/>
    <n v="0"/>
  </r>
  <r>
    <x v="171"/>
    <x v="1"/>
    <x v="0"/>
    <x v="1"/>
    <x v="0"/>
    <n v="0"/>
    <n v="0"/>
    <n v="0"/>
    <x v="0"/>
    <s v="Yes"/>
    <n v="1"/>
    <n v="0"/>
  </r>
  <r>
    <x v="171"/>
    <x v="2"/>
    <x v="0"/>
    <x v="2"/>
    <x v="0"/>
    <n v="0"/>
    <n v="0"/>
    <n v="0"/>
    <x v="0"/>
    <s v="Yes"/>
    <n v="1"/>
    <n v="0"/>
  </r>
  <r>
    <x v="171"/>
    <x v="3"/>
    <x v="0"/>
    <x v="3"/>
    <x v="0"/>
    <n v="0"/>
    <n v="0"/>
    <n v="0"/>
    <x v="0"/>
    <s v="Yes"/>
    <n v="1"/>
    <n v="0"/>
  </r>
  <r>
    <x v="171"/>
    <x v="7"/>
    <x v="0"/>
    <x v="7"/>
    <x v="1"/>
    <n v="10.8"/>
    <n v="7"/>
    <n v="1.5428571428571429"/>
    <x v="4"/>
    <s v="No"/>
    <n v="0"/>
    <n v="8.99"/>
  </r>
  <r>
    <x v="171"/>
    <x v="9"/>
    <x v="0"/>
    <x v="9"/>
    <x v="1"/>
    <n v="17.8"/>
    <n v="7"/>
    <n v="2.5428571428571431"/>
    <x v="4"/>
    <s v="No"/>
    <n v="0"/>
    <n v="8.99"/>
  </r>
  <r>
    <x v="171"/>
    <x v="6"/>
    <x v="0"/>
    <x v="6"/>
    <x v="1"/>
    <n v="15.2"/>
    <n v="8"/>
    <n v="1.9"/>
    <x v="7"/>
    <s v="No"/>
    <n v="0"/>
    <n v="8.99"/>
  </r>
  <r>
    <x v="171"/>
    <x v="11"/>
    <x v="0"/>
    <x v="11"/>
    <x v="1"/>
    <n v="19.600000000000001"/>
    <n v="16"/>
    <n v="1.2250000000000001"/>
    <x v="3"/>
    <s v="Yes"/>
    <n v="1"/>
    <n v="8.99"/>
  </r>
  <r>
    <x v="171"/>
    <x v="5"/>
    <x v="0"/>
    <x v="5"/>
    <x v="2"/>
    <n v="31.3"/>
    <n v="18"/>
    <n v="1.7388888888888889"/>
    <x v="7"/>
    <s v="No"/>
    <n v="0"/>
    <n v="17.989999999999998"/>
  </r>
  <r>
    <x v="171"/>
    <x v="10"/>
    <x v="0"/>
    <x v="10"/>
    <x v="2"/>
    <n v="48.7"/>
    <n v="24"/>
    <n v="2.0291666666666668"/>
    <x v="2"/>
    <s v="No"/>
    <n v="0"/>
    <n v="17.989999999999998"/>
  </r>
  <r>
    <x v="172"/>
    <x v="0"/>
    <x v="0"/>
    <x v="0"/>
    <x v="0"/>
    <n v="0"/>
    <n v="0"/>
    <n v="0"/>
    <x v="0"/>
    <s v="Yes"/>
    <n v="1"/>
    <n v="0"/>
  </r>
  <r>
    <x v="172"/>
    <x v="1"/>
    <x v="0"/>
    <x v="1"/>
    <x v="0"/>
    <n v="0"/>
    <n v="0"/>
    <n v="0"/>
    <x v="0"/>
    <s v="Yes"/>
    <n v="1"/>
    <n v="0"/>
  </r>
  <r>
    <x v="172"/>
    <x v="2"/>
    <x v="0"/>
    <x v="2"/>
    <x v="0"/>
    <n v="0"/>
    <n v="0"/>
    <n v="0"/>
    <x v="0"/>
    <s v="Yes"/>
    <n v="1"/>
    <n v="0"/>
  </r>
  <r>
    <x v="172"/>
    <x v="3"/>
    <x v="0"/>
    <x v="3"/>
    <x v="0"/>
    <n v="0"/>
    <n v="0"/>
    <n v="0"/>
    <x v="0"/>
    <s v="Yes"/>
    <n v="1"/>
    <n v="0"/>
  </r>
  <r>
    <x v="172"/>
    <x v="5"/>
    <x v="0"/>
    <x v="5"/>
    <x v="1"/>
    <n v="8.1"/>
    <n v="3"/>
    <n v="2.6999999999999997"/>
    <x v="7"/>
    <s v="No"/>
    <n v="0"/>
    <n v="8.99"/>
  </r>
  <r>
    <x v="172"/>
    <x v="4"/>
    <x v="0"/>
    <x v="4"/>
    <x v="1"/>
    <n v="22"/>
    <n v="11"/>
    <n v="2"/>
    <x v="3"/>
    <s v="No"/>
    <n v="0"/>
    <n v="8.99"/>
  </r>
  <r>
    <x v="172"/>
    <x v="8"/>
    <x v="0"/>
    <x v="8"/>
    <x v="1"/>
    <n v="21"/>
    <n v="12"/>
    <n v="1.75"/>
    <x v="1"/>
    <s v="Yes"/>
    <n v="1"/>
    <n v="8.99"/>
  </r>
  <r>
    <x v="172"/>
    <x v="6"/>
    <x v="0"/>
    <x v="6"/>
    <x v="1"/>
    <n v="33.700000000000003"/>
    <n v="15"/>
    <n v="2.246666666666667"/>
    <x v="2"/>
    <s v="No"/>
    <n v="0"/>
    <n v="8.99"/>
  </r>
  <r>
    <x v="172"/>
    <x v="11"/>
    <x v="0"/>
    <x v="11"/>
    <x v="1"/>
    <n v="23.6"/>
    <n v="18"/>
    <n v="1.3111111111111111"/>
    <x v="2"/>
    <s v="No"/>
    <n v="0"/>
    <n v="8.99"/>
  </r>
  <r>
    <x v="172"/>
    <x v="10"/>
    <x v="0"/>
    <x v="10"/>
    <x v="3"/>
    <n v="42.4"/>
    <n v="20"/>
    <n v="2.12"/>
    <x v="7"/>
    <s v="No"/>
    <n v="0"/>
    <n v="13.99"/>
  </r>
  <r>
    <x v="172"/>
    <x v="9"/>
    <x v="0"/>
    <x v="9"/>
    <x v="3"/>
    <n v="41.9"/>
    <n v="24"/>
    <n v="1.7458333333333333"/>
    <x v="5"/>
    <s v="No"/>
    <n v="0"/>
    <n v="13.99"/>
  </r>
  <r>
    <x v="172"/>
    <x v="7"/>
    <x v="0"/>
    <x v="7"/>
    <x v="3"/>
    <n v="54.9"/>
    <n v="36"/>
    <n v="1.5249999999999999"/>
    <x v="2"/>
    <s v="No"/>
    <n v="0"/>
    <n v="13.99"/>
  </r>
  <r>
    <x v="173"/>
    <x v="0"/>
    <x v="0"/>
    <x v="0"/>
    <x v="1"/>
    <n v="8.9"/>
    <n v="4"/>
    <n v="2.2250000000000001"/>
    <x v="3"/>
    <s v="No"/>
    <n v="0"/>
    <n v="8.99"/>
  </r>
  <r>
    <x v="173"/>
    <x v="3"/>
    <x v="0"/>
    <x v="3"/>
    <x v="3"/>
    <n v="18.5"/>
    <n v="6"/>
    <n v="3.0833333333333335"/>
    <x v="6"/>
    <s v="No"/>
    <n v="0"/>
    <n v="13.99"/>
  </r>
  <r>
    <x v="173"/>
    <x v="2"/>
    <x v="0"/>
    <x v="2"/>
    <x v="1"/>
    <n v="15.7"/>
    <n v="7"/>
    <n v="2.2428571428571429"/>
    <x v="3"/>
    <s v="No"/>
    <n v="0"/>
    <n v="8.99"/>
  </r>
  <r>
    <x v="173"/>
    <x v="4"/>
    <x v="0"/>
    <x v="4"/>
    <x v="1"/>
    <n v="24.7"/>
    <n v="9"/>
    <n v="2.7444444444444445"/>
    <x v="1"/>
    <s v="No"/>
    <n v="0"/>
    <n v="8.99"/>
  </r>
  <r>
    <x v="173"/>
    <x v="6"/>
    <x v="0"/>
    <x v="6"/>
    <x v="1"/>
    <n v="20.6"/>
    <n v="11"/>
    <n v="1.8727272727272728"/>
    <x v="6"/>
    <s v="No"/>
    <n v="0"/>
    <n v="8.99"/>
  </r>
  <r>
    <x v="173"/>
    <x v="8"/>
    <x v="0"/>
    <x v="8"/>
    <x v="3"/>
    <n v="40.5"/>
    <n v="15"/>
    <n v="2.7"/>
    <x v="4"/>
    <s v="No"/>
    <n v="0"/>
    <n v="13.99"/>
  </r>
  <r>
    <x v="173"/>
    <x v="10"/>
    <x v="0"/>
    <x v="10"/>
    <x v="3"/>
    <n v="30.7"/>
    <n v="16"/>
    <n v="1.91875"/>
    <x v="5"/>
    <s v="No"/>
    <n v="0"/>
    <n v="13.99"/>
  </r>
  <r>
    <x v="173"/>
    <x v="7"/>
    <x v="0"/>
    <x v="7"/>
    <x v="3"/>
    <n v="26.6"/>
    <n v="17"/>
    <n v="1.5647058823529412"/>
    <x v="6"/>
    <s v="No"/>
    <n v="0"/>
    <n v="13.99"/>
  </r>
  <r>
    <x v="173"/>
    <x v="11"/>
    <x v="0"/>
    <x v="11"/>
    <x v="3"/>
    <n v="42.1"/>
    <n v="20"/>
    <n v="2.105"/>
    <x v="7"/>
    <s v="No"/>
    <n v="0"/>
    <n v="13.99"/>
  </r>
  <r>
    <x v="173"/>
    <x v="1"/>
    <x v="0"/>
    <x v="1"/>
    <x v="2"/>
    <n v="42.3"/>
    <n v="27"/>
    <n v="1.5666666666666667"/>
    <x v="7"/>
    <s v="No"/>
    <n v="0"/>
    <n v="17.989999999999998"/>
  </r>
  <r>
    <x v="173"/>
    <x v="5"/>
    <x v="0"/>
    <x v="5"/>
    <x v="2"/>
    <n v="58.1"/>
    <n v="29"/>
    <n v="2.0034482758620689"/>
    <x v="2"/>
    <s v="No"/>
    <n v="0"/>
    <n v="17.989999999999998"/>
  </r>
  <r>
    <x v="173"/>
    <x v="9"/>
    <x v="0"/>
    <x v="9"/>
    <x v="2"/>
    <n v="70.900000000000006"/>
    <n v="44"/>
    <n v="1.6113636363636366"/>
    <x v="6"/>
    <s v="No"/>
    <n v="0"/>
    <n v="17.989999999999998"/>
  </r>
  <r>
    <x v="174"/>
    <x v="4"/>
    <x v="0"/>
    <x v="4"/>
    <x v="1"/>
    <n v="5"/>
    <n v="1"/>
    <n v="5"/>
    <x v="4"/>
    <s v="No"/>
    <n v="0"/>
    <n v="8.99"/>
  </r>
  <r>
    <x v="174"/>
    <x v="2"/>
    <x v="0"/>
    <x v="2"/>
    <x v="1"/>
    <n v="9.5"/>
    <n v="3"/>
    <n v="3.1666666666666665"/>
    <x v="5"/>
    <s v="No"/>
    <n v="0"/>
    <n v="8.99"/>
  </r>
  <r>
    <x v="174"/>
    <x v="0"/>
    <x v="0"/>
    <x v="0"/>
    <x v="1"/>
    <n v="6.6"/>
    <n v="4"/>
    <n v="1.65"/>
    <x v="5"/>
    <s v="No"/>
    <n v="0"/>
    <n v="8.99"/>
  </r>
  <r>
    <x v="174"/>
    <x v="10"/>
    <x v="0"/>
    <x v="10"/>
    <x v="1"/>
    <n v="6"/>
    <n v="7"/>
    <n v="0.8571428571428571"/>
    <x v="3"/>
    <s v="No"/>
    <n v="0"/>
    <n v="8.99"/>
  </r>
  <r>
    <x v="174"/>
    <x v="3"/>
    <x v="0"/>
    <x v="3"/>
    <x v="1"/>
    <n v="10.3"/>
    <n v="7"/>
    <n v="1.4714285714285715"/>
    <x v="6"/>
    <s v="No"/>
    <n v="0"/>
    <n v="8.99"/>
  </r>
  <r>
    <x v="174"/>
    <x v="1"/>
    <x v="0"/>
    <x v="1"/>
    <x v="1"/>
    <n v="17.8"/>
    <n v="9"/>
    <n v="1.9777777777777779"/>
    <x v="7"/>
    <s v="No"/>
    <n v="0"/>
    <n v="8.99"/>
  </r>
  <r>
    <x v="174"/>
    <x v="6"/>
    <x v="0"/>
    <x v="6"/>
    <x v="3"/>
    <n v="18.399999999999999"/>
    <n v="12"/>
    <n v="1.5333333333333332"/>
    <x v="7"/>
    <s v="No"/>
    <n v="0"/>
    <n v="13.99"/>
  </r>
  <r>
    <x v="174"/>
    <x v="11"/>
    <x v="0"/>
    <x v="11"/>
    <x v="3"/>
    <n v="43.8"/>
    <n v="21"/>
    <n v="2.0857142857142854"/>
    <x v="3"/>
    <s v="No"/>
    <n v="0"/>
    <n v="13.99"/>
  </r>
  <r>
    <x v="174"/>
    <x v="8"/>
    <x v="0"/>
    <x v="8"/>
    <x v="3"/>
    <n v="46.6"/>
    <n v="26"/>
    <n v="1.7923076923076924"/>
    <x v="6"/>
    <s v="No"/>
    <n v="0"/>
    <n v="13.99"/>
  </r>
  <r>
    <x v="174"/>
    <x v="5"/>
    <x v="0"/>
    <x v="5"/>
    <x v="3"/>
    <n v="40"/>
    <n v="28"/>
    <n v="1.4285714285714286"/>
    <x v="2"/>
    <s v="No"/>
    <n v="0"/>
    <n v="13.99"/>
  </r>
  <r>
    <x v="174"/>
    <x v="7"/>
    <x v="0"/>
    <x v="7"/>
    <x v="2"/>
    <n v="41.6"/>
    <n v="30"/>
    <n v="1.3866666666666667"/>
    <x v="3"/>
    <s v="No"/>
    <n v="0"/>
    <n v="17.989999999999998"/>
  </r>
  <r>
    <x v="174"/>
    <x v="9"/>
    <x v="0"/>
    <x v="9"/>
    <x v="2"/>
    <n v="75.2"/>
    <n v="45"/>
    <n v="1.6711111111111112"/>
    <x v="2"/>
    <s v="No"/>
    <n v="0"/>
    <n v="17.989999999999998"/>
  </r>
  <r>
    <x v="175"/>
    <x v="8"/>
    <x v="0"/>
    <x v="8"/>
    <x v="1"/>
    <n v="4.9000000000000004"/>
    <n v="2"/>
    <n v="2.4500000000000002"/>
    <x v="2"/>
    <s v="No"/>
    <n v="0"/>
    <n v="8.99"/>
  </r>
  <r>
    <x v="175"/>
    <x v="7"/>
    <x v="0"/>
    <x v="7"/>
    <x v="1"/>
    <n v="20.2"/>
    <n v="10"/>
    <n v="2.02"/>
    <x v="6"/>
    <s v="No"/>
    <n v="0"/>
    <n v="8.99"/>
  </r>
  <r>
    <x v="175"/>
    <x v="9"/>
    <x v="0"/>
    <x v="9"/>
    <x v="1"/>
    <n v="24.7"/>
    <n v="13"/>
    <n v="1.9"/>
    <x v="4"/>
    <s v="No"/>
    <n v="0"/>
    <n v="8.99"/>
  </r>
  <r>
    <x v="175"/>
    <x v="6"/>
    <x v="0"/>
    <x v="6"/>
    <x v="1"/>
    <n v="19.600000000000001"/>
    <n v="16"/>
    <n v="1.2250000000000001"/>
    <x v="2"/>
    <s v="No"/>
    <n v="0"/>
    <n v="8.99"/>
  </r>
  <r>
    <x v="175"/>
    <x v="5"/>
    <x v="0"/>
    <x v="5"/>
    <x v="3"/>
    <n v="34.299999999999997"/>
    <n v="18"/>
    <n v="1.9055555555555554"/>
    <x v="7"/>
    <s v="No"/>
    <n v="0"/>
    <n v="13.99"/>
  </r>
  <r>
    <x v="175"/>
    <x v="10"/>
    <x v="0"/>
    <x v="10"/>
    <x v="3"/>
    <n v="42.1"/>
    <n v="21"/>
    <n v="2.0047619047619047"/>
    <x v="5"/>
    <s v="No"/>
    <n v="0"/>
    <n v="13.99"/>
  </r>
  <r>
    <x v="175"/>
    <x v="0"/>
    <x v="0"/>
    <x v="0"/>
    <x v="3"/>
    <n v="39.700000000000003"/>
    <n v="22"/>
    <n v="1.8045454545454547"/>
    <x v="3"/>
    <s v="No"/>
    <n v="0"/>
    <n v="13.99"/>
  </r>
  <r>
    <x v="175"/>
    <x v="3"/>
    <x v="0"/>
    <x v="3"/>
    <x v="3"/>
    <n v="39"/>
    <n v="24"/>
    <n v="1.625"/>
    <x v="1"/>
    <s v="No"/>
    <n v="0"/>
    <n v="13.99"/>
  </r>
  <r>
    <x v="175"/>
    <x v="2"/>
    <x v="0"/>
    <x v="2"/>
    <x v="3"/>
    <n v="61.1"/>
    <n v="25"/>
    <n v="2.444"/>
    <x v="4"/>
    <s v="No"/>
    <n v="0"/>
    <n v="13.99"/>
  </r>
  <r>
    <x v="175"/>
    <x v="4"/>
    <x v="0"/>
    <x v="4"/>
    <x v="2"/>
    <n v="38.299999999999997"/>
    <n v="26"/>
    <n v="1.473076923076923"/>
    <x v="7"/>
    <s v="No"/>
    <n v="0"/>
    <n v="17.989999999999998"/>
  </r>
  <r>
    <x v="175"/>
    <x v="1"/>
    <x v="0"/>
    <x v="1"/>
    <x v="1"/>
    <n v="39.700000000000003"/>
    <n v="26"/>
    <n v="1.526923076923077"/>
    <x v="1"/>
    <s v="No"/>
    <n v="0"/>
    <n v="8.99"/>
  </r>
  <r>
    <x v="175"/>
    <x v="11"/>
    <x v="0"/>
    <x v="11"/>
    <x v="2"/>
    <n v="65.900000000000006"/>
    <n v="37"/>
    <n v="1.7810810810810813"/>
    <x v="2"/>
    <s v="No"/>
    <n v="0"/>
    <n v="17.989999999999998"/>
  </r>
  <r>
    <x v="176"/>
    <x v="5"/>
    <x v="0"/>
    <x v="5"/>
    <x v="0"/>
    <n v="0"/>
    <n v="0"/>
    <n v="0"/>
    <x v="0"/>
    <s v="Yes"/>
    <n v="1"/>
    <n v="0"/>
  </r>
  <r>
    <x v="176"/>
    <x v="7"/>
    <x v="0"/>
    <x v="7"/>
    <x v="0"/>
    <n v="0"/>
    <n v="0"/>
    <n v="0"/>
    <x v="0"/>
    <s v="Yes"/>
    <n v="1"/>
    <n v="0"/>
  </r>
  <r>
    <x v="176"/>
    <x v="6"/>
    <x v="0"/>
    <x v="6"/>
    <x v="0"/>
    <n v="0"/>
    <n v="0"/>
    <n v="0"/>
    <x v="0"/>
    <s v="Yes"/>
    <n v="1"/>
    <n v="0"/>
  </r>
  <r>
    <x v="176"/>
    <x v="11"/>
    <x v="0"/>
    <x v="11"/>
    <x v="0"/>
    <n v="0"/>
    <n v="0"/>
    <n v="0"/>
    <x v="0"/>
    <s v="Yes"/>
    <n v="1"/>
    <n v="0"/>
  </r>
  <r>
    <x v="176"/>
    <x v="4"/>
    <x v="0"/>
    <x v="4"/>
    <x v="0"/>
    <n v="0"/>
    <n v="0"/>
    <n v="0"/>
    <x v="0"/>
    <s v="Yes"/>
    <n v="1"/>
    <n v="0"/>
  </r>
  <r>
    <x v="176"/>
    <x v="8"/>
    <x v="0"/>
    <x v="8"/>
    <x v="0"/>
    <n v="0"/>
    <n v="0"/>
    <n v="0"/>
    <x v="0"/>
    <s v="Yes"/>
    <n v="1"/>
    <n v="0"/>
  </r>
  <r>
    <x v="176"/>
    <x v="0"/>
    <x v="0"/>
    <x v="0"/>
    <x v="0"/>
    <n v="0"/>
    <n v="0"/>
    <n v="0"/>
    <x v="0"/>
    <s v="Yes"/>
    <n v="1"/>
    <n v="0"/>
  </r>
  <r>
    <x v="176"/>
    <x v="1"/>
    <x v="0"/>
    <x v="1"/>
    <x v="0"/>
    <n v="0"/>
    <n v="0"/>
    <n v="0"/>
    <x v="0"/>
    <s v="Yes"/>
    <n v="1"/>
    <n v="0"/>
  </r>
  <r>
    <x v="176"/>
    <x v="2"/>
    <x v="0"/>
    <x v="2"/>
    <x v="0"/>
    <n v="0"/>
    <n v="0"/>
    <n v="0"/>
    <x v="0"/>
    <s v="Yes"/>
    <n v="1"/>
    <n v="0"/>
  </r>
  <r>
    <x v="176"/>
    <x v="3"/>
    <x v="0"/>
    <x v="3"/>
    <x v="0"/>
    <n v="0"/>
    <n v="0"/>
    <n v="0"/>
    <x v="0"/>
    <s v="Yes"/>
    <n v="1"/>
    <n v="0"/>
  </r>
  <r>
    <x v="176"/>
    <x v="10"/>
    <x v="0"/>
    <x v="10"/>
    <x v="1"/>
    <n v="27.3"/>
    <n v="7"/>
    <n v="3.9"/>
    <x v="3"/>
    <s v="Yes"/>
    <n v="1"/>
    <n v="8.99"/>
  </r>
  <r>
    <x v="176"/>
    <x v="9"/>
    <x v="0"/>
    <x v="9"/>
    <x v="2"/>
    <n v="44"/>
    <n v="24"/>
    <n v="1.8333333333333333"/>
    <x v="5"/>
    <s v="No"/>
    <n v="0"/>
    <n v="17.989999999999998"/>
  </r>
  <r>
    <x v="177"/>
    <x v="2"/>
    <x v="0"/>
    <x v="2"/>
    <x v="1"/>
    <n v="11.8"/>
    <n v="4"/>
    <n v="2.95"/>
    <x v="7"/>
    <s v="No"/>
    <n v="0"/>
    <n v="8.99"/>
  </r>
  <r>
    <x v="177"/>
    <x v="6"/>
    <x v="0"/>
    <x v="6"/>
    <x v="1"/>
    <n v="17.399999999999999"/>
    <n v="4"/>
    <n v="4.3499999999999996"/>
    <x v="5"/>
    <s v="No"/>
    <n v="0"/>
    <n v="8.99"/>
  </r>
  <r>
    <x v="177"/>
    <x v="5"/>
    <x v="0"/>
    <x v="5"/>
    <x v="1"/>
    <n v="22.3"/>
    <n v="7"/>
    <n v="3.1857142857142859"/>
    <x v="3"/>
    <s v="No"/>
    <n v="0"/>
    <n v="8.99"/>
  </r>
  <r>
    <x v="177"/>
    <x v="11"/>
    <x v="0"/>
    <x v="11"/>
    <x v="3"/>
    <n v="33.799999999999997"/>
    <n v="9"/>
    <n v="3.7555555555555551"/>
    <x v="2"/>
    <s v="No"/>
    <n v="0"/>
    <n v="13.99"/>
  </r>
  <r>
    <x v="177"/>
    <x v="1"/>
    <x v="0"/>
    <x v="1"/>
    <x v="1"/>
    <n v="24.8"/>
    <n v="13"/>
    <n v="1.9076923076923078"/>
    <x v="1"/>
    <s v="No"/>
    <n v="0"/>
    <n v="8.99"/>
  </r>
  <r>
    <x v="177"/>
    <x v="3"/>
    <x v="0"/>
    <x v="3"/>
    <x v="3"/>
    <n v="40.4"/>
    <n v="14"/>
    <n v="2.8857142857142857"/>
    <x v="7"/>
    <s v="No"/>
    <n v="0"/>
    <n v="13.99"/>
  </r>
  <r>
    <x v="177"/>
    <x v="10"/>
    <x v="0"/>
    <x v="10"/>
    <x v="3"/>
    <n v="50"/>
    <n v="21"/>
    <n v="2.3809523809523809"/>
    <x v="2"/>
    <s v="No"/>
    <n v="0"/>
    <n v="13.99"/>
  </r>
  <r>
    <x v="177"/>
    <x v="4"/>
    <x v="0"/>
    <x v="4"/>
    <x v="3"/>
    <n v="43.1"/>
    <n v="22"/>
    <n v="1.9590909090909092"/>
    <x v="7"/>
    <s v="No"/>
    <n v="0"/>
    <n v="13.99"/>
  </r>
  <r>
    <x v="177"/>
    <x v="7"/>
    <x v="0"/>
    <x v="7"/>
    <x v="3"/>
    <n v="50.7"/>
    <n v="22"/>
    <n v="2.3045454545454547"/>
    <x v="7"/>
    <s v="No"/>
    <n v="0"/>
    <n v="13.99"/>
  </r>
  <r>
    <x v="177"/>
    <x v="0"/>
    <x v="0"/>
    <x v="0"/>
    <x v="2"/>
    <n v="45.4"/>
    <n v="26"/>
    <n v="1.7461538461538462"/>
    <x v="7"/>
    <s v="No"/>
    <n v="0"/>
    <n v="17.989999999999998"/>
  </r>
  <r>
    <x v="177"/>
    <x v="8"/>
    <x v="0"/>
    <x v="8"/>
    <x v="2"/>
    <n v="50.3"/>
    <n v="27"/>
    <n v="1.8629629629629629"/>
    <x v="1"/>
    <s v="No"/>
    <n v="0"/>
    <n v="17.989999999999998"/>
  </r>
  <r>
    <x v="177"/>
    <x v="9"/>
    <x v="0"/>
    <x v="9"/>
    <x v="2"/>
    <n v="58"/>
    <n v="34"/>
    <n v="1.7058823529411764"/>
    <x v="4"/>
    <s v="No"/>
    <n v="0"/>
    <n v="17.989999999999998"/>
  </r>
  <r>
    <x v="178"/>
    <x v="1"/>
    <x v="0"/>
    <x v="1"/>
    <x v="0"/>
    <n v="0"/>
    <n v="0"/>
    <n v="0"/>
    <x v="0"/>
    <s v="Yes"/>
    <n v="1"/>
    <n v="0"/>
  </r>
  <r>
    <x v="178"/>
    <x v="2"/>
    <x v="0"/>
    <x v="2"/>
    <x v="0"/>
    <n v="0"/>
    <n v="0"/>
    <n v="0"/>
    <x v="0"/>
    <s v="Yes"/>
    <n v="1"/>
    <n v="0"/>
  </r>
  <r>
    <x v="178"/>
    <x v="3"/>
    <x v="0"/>
    <x v="3"/>
    <x v="0"/>
    <n v="0"/>
    <n v="0"/>
    <n v="0"/>
    <x v="0"/>
    <s v="Yes"/>
    <n v="1"/>
    <n v="0"/>
  </r>
  <r>
    <x v="178"/>
    <x v="6"/>
    <x v="0"/>
    <x v="6"/>
    <x v="1"/>
    <n v="16.600000000000001"/>
    <n v="6"/>
    <n v="2.7666666666666671"/>
    <x v="1"/>
    <s v="No"/>
    <n v="0"/>
    <n v="8.99"/>
  </r>
  <r>
    <x v="178"/>
    <x v="7"/>
    <x v="0"/>
    <x v="7"/>
    <x v="1"/>
    <n v="19.399999999999999"/>
    <n v="7"/>
    <n v="2.7714285714285714"/>
    <x v="4"/>
    <s v="No"/>
    <n v="0"/>
    <n v="8.99"/>
  </r>
  <r>
    <x v="178"/>
    <x v="11"/>
    <x v="0"/>
    <x v="11"/>
    <x v="3"/>
    <n v="28.7"/>
    <n v="10"/>
    <n v="2.87"/>
    <x v="6"/>
    <s v="No"/>
    <n v="0"/>
    <n v="13.99"/>
  </r>
  <r>
    <x v="178"/>
    <x v="8"/>
    <x v="0"/>
    <x v="8"/>
    <x v="3"/>
    <n v="28"/>
    <n v="11"/>
    <n v="2.5454545454545454"/>
    <x v="5"/>
    <s v="No"/>
    <n v="0"/>
    <n v="13.99"/>
  </r>
  <r>
    <x v="178"/>
    <x v="10"/>
    <x v="0"/>
    <x v="10"/>
    <x v="2"/>
    <n v="46.3"/>
    <n v="15"/>
    <n v="3.0866666666666664"/>
    <x v="1"/>
    <s v="No"/>
    <n v="0"/>
    <n v="17.989999999999998"/>
  </r>
  <r>
    <x v="178"/>
    <x v="9"/>
    <x v="0"/>
    <x v="9"/>
    <x v="3"/>
    <n v="31.8"/>
    <n v="21"/>
    <n v="1.5142857142857142"/>
    <x v="7"/>
    <s v="No"/>
    <n v="0"/>
    <n v="13.99"/>
  </r>
  <r>
    <x v="178"/>
    <x v="0"/>
    <x v="0"/>
    <x v="0"/>
    <x v="2"/>
    <n v="45.7"/>
    <n v="28"/>
    <n v="1.6321428571428573"/>
    <x v="1"/>
    <s v="Yes"/>
    <n v="1"/>
    <n v="17.989999999999998"/>
  </r>
  <r>
    <x v="178"/>
    <x v="5"/>
    <x v="0"/>
    <x v="5"/>
    <x v="3"/>
    <n v="48.7"/>
    <n v="32"/>
    <n v="1.5218750000000001"/>
    <x v="5"/>
    <s v="No"/>
    <n v="0"/>
    <n v="13.99"/>
  </r>
  <r>
    <x v="178"/>
    <x v="4"/>
    <x v="0"/>
    <x v="4"/>
    <x v="3"/>
    <n v="57.8"/>
    <n v="41"/>
    <n v="1.4097560975609755"/>
    <x v="2"/>
    <s v="No"/>
    <n v="0"/>
    <n v="13.99"/>
  </r>
  <r>
    <x v="179"/>
    <x v="2"/>
    <x v="0"/>
    <x v="2"/>
    <x v="0"/>
    <n v="0"/>
    <n v="0"/>
    <n v="0"/>
    <x v="0"/>
    <s v="Yes"/>
    <n v="1"/>
    <n v="0"/>
  </r>
  <r>
    <x v="179"/>
    <x v="3"/>
    <x v="0"/>
    <x v="3"/>
    <x v="0"/>
    <n v="0"/>
    <n v="0"/>
    <n v="0"/>
    <x v="0"/>
    <s v="Yes"/>
    <n v="1"/>
    <n v="0"/>
  </r>
  <r>
    <x v="179"/>
    <x v="6"/>
    <x v="0"/>
    <x v="6"/>
    <x v="1"/>
    <n v="10.6"/>
    <n v="1"/>
    <n v="10.6"/>
    <x v="4"/>
    <s v="No"/>
    <n v="0"/>
    <n v="8.99"/>
  </r>
  <r>
    <x v="179"/>
    <x v="5"/>
    <x v="0"/>
    <x v="5"/>
    <x v="1"/>
    <n v="6.1"/>
    <n v="5"/>
    <n v="1.22"/>
    <x v="5"/>
    <s v="No"/>
    <n v="0"/>
    <n v="8.99"/>
  </r>
  <r>
    <x v="179"/>
    <x v="10"/>
    <x v="0"/>
    <x v="10"/>
    <x v="3"/>
    <n v="26.2"/>
    <n v="9"/>
    <n v="2.911111111111111"/>
    <x v="4"/>
    <s v="No"/>
    <n v="0"/>
    <n v="13.99"/>
  </r>
  <r>
    <x v="179"/>
    <x v="9"/>
    <x v="0"/>
    <x v="9"/>
    <x v="3"/>
    <n v="27.1"/>
    <n v="14"/>
    <n v="1.9357142857142857"/>
    <x v="4"/>
    <s v="No"/>
    <n v="0"/>
    <n v="13.99"/>
  </r>
  <r>
    <x v="179"/>
    <x v="1"/>
    <x v="0"/>
    <x v="1"/>
    <x v="3"/>
    <n v="34.6"/>
    <n v="15"/>
    <n v="2.3066666666666666"/>
    <x v="5"/>
    <s v="Yes"/>
    <n v="1"/>
    <n v="13.99"/>
  </r>
  <r>
    <x v="179"/>
    <x v="0"/>
    <x v="0"/>
    <x v="0"/>
    <x v="3"/>
    <n v="37.6"/>
    <n v="17"/>
    <n v="2.2117647058823531"/>
    <x v="7"/>
    <s v="No"/>
    <n v="0"/>
    <n v="13.99"/>
  </r>
  <r>
    <x v="179"/>
    <x v="7"/>
    <x v="0"/>
    <x v="7"/>
    <x v="3"/>
    <n v="28.2"/>
    <n v="18"/>
    <n v="1.5666666666666667"/>
    <x v="1"/>
    <s v="No"/>
    <n v="0"/>
    <n v="13.99"/>
  </r>
  <r>
    <x v="179"/>
    <x v="4"/>
    <x v="0"/>
    <x v="4"/>
    <x v="3"/>
    <n v="29.3"/>
    <n v="19"/>
    <n v="1.5421052631578949"/>
    <x v="2"/>
    <s v="No"/>
    <n v="0"/>
    <n v="13.99"/>
  </r>
  <r>
    <x v="179"/>
    <x v="8"/>
    <x v="0"/>
    <x v="8"/>
    <x v="3"/>
    <n v="38.5"/>
    <n v="24"/>
    <n v="1.6041666666666667"/>
    <x v="1"/>
    <s v="No"/>
    <n v="0"/>
    <n v="13.99"/>
  </r>
  <r>
    <x v="179"/>
    <x v="11"/>
    <x v="0"/>
    <x v="11"/>
    <x v="2"/>
    <n v="52.9"/>
    <n v="24"/>
    <n v="2.2041666666666666"/>
    <x v="2"/>
    <s v="No"/>
    <n v="0"/>
    <n v="17.989999999999998"/>
  </r>
  <r>
    <x v="180"/>
    <x v="5"/>
    <x v="0"/>
    <x v="5"/>
    <x v="0"/>
    <n v="0"/>
    <n v="0"/>
    <n v="0"/>
    <x v="0"/>
    <s v="Yes"/>
    <n v="1"/>
    <n v="0"/>
  </r>
  <r>
    <x v="180"/>
    <x v="7"/>
    <x v="0"/>
    <x v="7"/>
    <x v="0"/>
    <n v="0"/>
    <n v="0"/>
    <n v="0"/>
    <x v="0"/>
    <s v="Yes"/>
    <n v="1"/>
    <n v="0"/>
  </r>
  <r>
    <x v="180"/>
    <x v="6"/>
    <x v="0"/>
    <x v="6"/>
    <x v="0"/>
    <n v="0"/>
    <n v="0"/>
    <n v="0"/>
    <x v="0"/>
    <s v="Yes"/>
    <n v="1"/>
    <n v="0"/>
  </r>
  <r>
    <x v="180"/>
    <x v="11"/>
    <x v="0"/>
    <x v="11"/>
    <x v="0"/>
    <n v="0"/>
    <n v="0"/>
    <n v="0"/>
    <x v="0"/>
    <s v="Yes"/>
    <n v="1"/>
    <n v="0"/>
  </r>
  <r>
    <x v="180"/>
    <x v="4"/>
    <x v="0"/>
    <x v="4"/>
    <x v="0"/>
    <n v="0"/>
    <n v="0"/>
    <n v="0"/>
    <x v="0"/>
    <s v="Yes"/>
    <n v="1"/>
    <n v="0"/>
  </r>
  <r>
    <x v="180"/>
    <x v="8"/>
    <x v="0"/>
    <x v="8"/>
    <x v="0"/>
    <n v="0"/>
    <n v="0"/>
    <n v="0"/>
    <x v="0"/>
    <s v="Yes"/>
    <n v="1"/>
    <n v="0"/>
  </r>
  <r>
    <x v="180"/>
    <x v="0"/>
    <x v="0"/>
    <x v="0"/>
    <x v="0"/>
    <n v="0"/>
    <n v="0"/>
    <n v="0"/>
    <x v="0"/>
    <s v="Yes"/>
    <n v="1"/>
    <n v="0"/>
  </r>
  <r>
    <x v="180"/>
    <x v="1"/>
    <x v="0"/>
    <x v="1"/>
    <x v="0"/>
    <n v="0"/>
    <n v="0"/>
    <n v="0"/>
    <x v="0"/>
    <s v="Yes"/>
    <n v="1"/>
    <n v="0"/>
  </r>
  <r>
    <x v="180"/>
    <x v="2"/>
    <x v="0"/>
    <x v="2"/>
    <x v="0"/>
    <n v="0"/>
    <n v="0"/>
    <n v="0"/>
    <x v="0"/>
    <s v="Yes"/>
    <n v="1"/>
    <n v="0"/>
  </r>
  <r>
    <x v="180"/>
    <x v="3"/>
    <x v="0"/>
    <x v="3"/>
    <x v="0"/>
    <n v="0"/>
    <n v="0"/>
    <n v="0"/>
    <x v="0"/>
    <s v="Yes"/>
    <n v="1"/>
    <n v="0"/>
  </r>
  <r>
    <x v="180"/>
    <x v="10"/>
    <x v="0"/>
    <x v="10"/>
    <x v="1"/>
    <n v="13.4"/>
    <n v="4"/>
    <n v="3.35"/>
    <x v="4"/>
    <s v="Yes"/>
    <n v="1"/>
    <n v="8.99"/>
  </r>
  <r>
    <x v="180"/>
    <x v="9"/>
    <x v="0"/>
    <x v="9"/>
    <x v="1"/>
    <n v="32.299999999999997"/>
    <n v="15"/>
    <n v="2.1533333333333333"/>
    <x v="4"/>
    <s v="No"/>
    <n v="0"/>
    <n v="8.99"/>
  </r>
  <r>
    <x v="181"/>
    <x v="9"/>
    <x v="0"/>
    <x v="9"/>
    <x v="1"/>
    <n v="15.2"/>
    <n v="8"/>
    <n v="1.9"/>
    <x v="4"/>
    <s v="No"/>
    <n v="0"/>
    <n v="8.99"/>
  </r>
  <r>
    <x v="181"/>
    <x v="10"/>
    <x v="0"/>
    <x v="10"/>
    <x v="1"/>
    <n v="20.399999999999999"/>
    <n v="13"/>
    <n v="1.5692307692307692"/>
    <x v="5"/>
    <s v="No"/>
    <n v="0"/>
    <n v="8.99"/>
  </r>
  <r>
    <x v="181"/>
    <x v="2"/>
    <x v="0"/>
    <x v="2"/>
    <x v="1"/>
    <n v="25.6"/>
    <n v="13"/>
    <n v="1.9692307692307693"/>
    <x v="6"/>
    <s v="No"/>
    <n v="0"/>
    <n v="8.99"/>
  </r>
  <r>
    <x v="181"/>
    <x v="11"/>
    <x v="0"/>
    <x v="11"/>
    <x v="1"/>
    <n v="28.4"/>
    <n v="13"/>
    <n v="2.1846153846153844"/>
    <x v="3"/>
    <s v="No"/>
    <n v="0"/>
    <n v="8.99"/>
  </r>
  <r>
    <x v="181"/>
    <x v="7"/>
    <x v="0"/>
    <x v="7"/>
    <x v="2"/>
    <n v="26.1"/>
    <n v="17"/>
    <n v="1.5352941176470589"/>
    <x v="2"/>
    <s v="No"/>
    <n v="0"/>
    <n v="17.989999999999998"/>
  </r>
  <r>
    <x v="181"/>
    <x v="3"/>
    <x v="0"/>
    <x v="3"/>
    <x v="3"/>
    <n v="41.2"/>
    <n v="20"/>
    <n v="2.06"/>
    <x v="4"/>
    <s v="No"/>
    <n v="0"/>
    <n v="13.99"/>
  </r>
  <r>
    <x v="181"/>
    <x v="0"/>
    <x v="0"/>
    <x v="0"/>
    <x v="1"/>
    <n v="28.7"/>
    <n v="22"/>
    <n v="1.3045454545454545"/>
    <x v="3"/>
    <s v="No"/>
    <n v="0"/>
    <n v="8.99"/>
  </r>
  <r>
    <x v="181"/>
    <x v="5"/>
    <x v="0"/>
    <x v="5"/>
    <x v="3"/>
    <n v="43.9"/>
    <n v="22"/>
    <n v="1.9954545454545454"/>
    <x v="4"/>
    <s v="No"/>
    <n v="0"/>
    <n v="13.99"/>
  </r>
  <r>
    <x v="181"/>
    <x v="4"/>
    <x v="0"/>
    <x v="4"/>
    <x v="3"/>
    <n v="34.4"/>
    <n v="23"/>
    <n v="1.4956521739130435"/>
    <x v="6"/>
    <s v="No"/>
    <n v="0"/>
    <n v="13.99"/>
  </r>
  <r>
    <x v="181"/>
    <x v="6"/>
    <x v="0"/>
    <x v="6"/>
    <x v="2"/>
    <n v="41.9"/>
    <n v="24"/>
    <n v="1.7458333333333333"/>
    <x v="6"/>
    <s v="No"/>
    <n v="0"/>
    <n v="17.989999999999998"/>
  </r>
  <r>
    <x v="181"/>
    <x v="1"/>
    <x v="0"/>
    <x v="1"/>
    <x v="2"/>
    <n v="44.1"/>
    <n v="24"/>
    <n v="1.8375000000000001"/>
    <x v="5"/>
    <s v="No"/>
    <n v="0"/>
    <n v="17.989999999999998"/>
  </r>
  <r>
    <x v="181"/>
    <x v="8"/>
    <x v="0"/>
    <x v="8"/>
    <x v="2"/>
    <n v="54.8"/>
    <n v="24"/>
    <n v="2.2833333333333332"/>
    <x v="4"/>
    <s v="No"/>
    <n v="0"/>
    <n v="17.989999999999998"/>
  </r>
  <r>
    <x v="182"/>
    <x v="0"/>
    <x v="0"/>
    <x v="0"/>
    <x v="0"/>
    <n v="0"/>
    <n v="0"/>
    <n v="0"/>
    <x v="0"/>
    <s v="Yes"/>
    <n v="1"/>
    <n v="0"/>
  </r>
  <r>
    <x v="182"/>
    <x v="1"/>
    <x v="0"/>
    <x v="1"/>
    <x v="0"/>
    <n v="0"/>
    <n v="0"/>
    <n v="0"/>
    <x v="0"/>
    <s v="Yes"/>
    <n v="1"/>
    <n v="0"/>
  </r>
  <r>
    <x v="182"/>
    <x v="2"/>
    <x v="0"/>
    <x v="2"/>
    <x v="0"/>
    <n v="0"/>
    <n v="0"/>
    <n v="0"/>
    <x v="0"/>
    <s v="Yes"/>
    <n v="1"/>
    <n v="0"/>
  </r>
  <r>
    <x v="182"/>
    <x v="3"/>
    <x v="0"/>
    <x v="3"/>
    <x v="0"/>
    <n v="0"/>
    <n v="0"/>
    <n v="0"/>
    <x v="0"/>
    <s v="Yes"/>
    <n v="1"/>
    <n v="0"/>
  </r>
  <r>
    <x v="182"/>
    <x v="7"/>
    <x v="0"/>
    <x v="7"/>
    <x v="3"/>
    <n v="14.3"/>
    <n v="6"/>
    <n v="2.3833333333333333"/>
    <x v="2"/>
    <s v="No"/>
    <n v="0"/>
    <n v="13.99"/>
  </r>
  <r>
    <x v="182"/>
    <x v="6"/>
    <x v="0"/>
    <x v="6"/>
    <x v="1"/>
    <n v="20.9"/>
    <n v="6"/>
    <n v="3.4833333333333329"/>
    <x v="5"/>
    <s v="No"/>
    <n v="0"/>
    <n v="8.99"/>
  </r>
  <r>
    <x v="182"/>
    <x v="4"/>
    <x v="0"/>
    <x v="4"/>
    <x v="3"/>
    <n v="13.6"/>
    <n v="10"/>
    <n v="1.3599999999999999"/>
    <x v="2"/>
    <s v="No"/>
    <n v="0"/>
    <n v="13.99"/>
  </r>
  <r>
    <x v="182"/>
    <x v="5"/>
    <x v="0"/>
    <x v="5"/>
    <x v="3"/>
    <n v="25.3"/>
    <n v="14"/>
    <n v="1.8071428571428572"/>
    <x v="1"/>
    <s v="No"/>
    <n v="0"/>
    <n v="13.99"/>
  </r>
  <r>
    <x v="182"/>
    <x v="10"/>
    <x v="0"/>
    <x v="10"/>
    <x v="1"/>
    <n v="27.1"/>
    <n v="17"/>
    <n v="1.5941176470588236"/>
    <x v="6"/>
    <s v="No"/>
    <n v="0"/>
    <n v="8.99"/>
  </r>
  <r>
    <x v="182"/>
    <x v="8"/>
    <x v="0"/>
    <x v="8"/>
    <x v="2"/>
    <n v="41.6"/>
    <n v="20"/>
    <n v="2.08"/>
    <x v="6"/>
    <s v="Yes"/>
    <n v="1"/>
    <n v="17.989999999999998"/>
  </r>
  <r>
    <x v="182"/>
    <x v="9"/>
    <x v="0"/>
    <x v="9"/>
    <x v="2"/>
    <n v="50.2"/>
    <n v="21"/>
    <n v="2.3904761904761904"/>
    <x v="1"/>
    <s v="No"/>
    <n v="0"/>
    <n v="17.989999999999998"/>
  </r>
  <r>
    <x v="182"/>
    <x v="11"/>
    <x v="0"/>
    <x v="11"/>
    <x v="2"/>
    <n v="65.2"/>
    <n v="28"/>
    <n v="2.3285714285714287"/>
    <x v="3"/>
    <s v="No"/>
    <n v="0"/>
    <n v="17.989999999999998"/>
  </r>
  <r>
    <x v="183"/>
    <x v="3"/>
    <x v="0"/>
    <x v="3"/>
    <x v="1"/>
    <n v="4.5"/>
    <n v="5"/>
    <n v="0.9"/>
    <x v="3"/>
    <s v="No"/>
    <n v="0"/>
    <n v="8.99"/>
  </r>
  <r>
    <x v="183"/>
    <x v="9"/>
    <x v="0"/>
    <x v="9"/>
    <x v="1"/>
    <n v="12.6"/>
    <n v="6"/>
    <n v="2.1"/>
    <x v="1"/>
    <s v="No"/>
    <n v="0"/>
    <n v="8.99"/>
  </r>
  <r>
    <x v="183"/>
    <x v="0"/>
    <x v="0"/>
    <x v="0"/>
    <x v="1"/>
    <n v="21.7"/>
    <n v="12"/>
    <n v="1.8083333333333333"/>
    <x v="1"/>
    <s v="No"/>
    <n v="0"/>
    <n v="8.99"/>
  </r>
  <r>
    <x v="183"/>
    <x v="4"/>
    <x v="0"/>
    <x v="4"/>
    <x v="1"/>
    <n v="30"/>
    <n v="12"/>
    <n v="2.5"/>
    <x v="7"/>
    <s v="No"/>
    <n v="0"/>
    <n v="8.99"/>
  </r>
  <r>
    <x v="183"/>
    <x v="6"/>
    <x v="0"/>
    <x v="6"/>
    <x v="3"/>
    <n v="20.9"/>
    <n v="14"/>
    <n v="1.4928571428571427"/>
    <x v="6"/>
    <s v="No"/>
    <n v="0"/>
    <n v="13.99"/>
  </r>
  <r>
    <x v="183"/>
    <x v="8"/>
    <x v="0"/>
    <x v="8"/>
    <x v="1"/>
    <n v="25.4"/>
    <n v="14"/>
    <n v="1.8142857142857143"/>
    <x v="3"/>
    <s v="No"/>
    <n v="0"/>
    <n v="8.99"/>
  </r>
  <r>
    <x v="183"/>
    <x v="1"/>
    <x v="0"/>
    <x v="1"/>
    <x v="1"/>
    <n v="33.200000000000003"/>
    <n v="14"/>
    <n v="2.3714285714285714"/>
    <x v="3"/>
    <s v="No"/>
    <n v="0"/>
    <n v="8.99"/>
  </r>
  <r>
    <x v="183"/>
    <x v="10"/>
    <x v="0"/>
    <x v="10"/>
    <x v="2"/>
    <n v="44.4"/>
    <n v="16"/>
    <n v="2.7749999999999999"/>
    <x v="3"/>
    <s v="No"/>
    <n v="0"/>
    <n v="17.989999999999998"/>
  </r>
  <r>
    <x v="183"/>
    <x v="2"/>
    <x v="0"/>
    <x v="2"/>
    <x v="3"/>
    <n v="34.1"/>
    <n v="17"/>
    <n v="2.0058823529411764"/>
    <x v="1"/>
    <s v="No"/>
    <n v="0"/>
    <n v="13.99"/>
  </r>
  <r>
    <x v="183"/>
    <x v="5"/>
    <x v="0"/>
    <x v="5"/>
    <x v="2"/>
    <n v="44.7"/>
    <n v="20"/>
    <n v="2.2350000000000003"/>
    <x v="3"/>
    <s v="No"/>
    <n v="0"/>
    <n v="17.989999999999998"/>
  </r>
  <r>
    <x v="183"/>
    <x v="11"/>
    <x v="0"/>
    <x v="11"/>
    <x v="2"/>
    <n v="54.3"/>
    <n v="25"/>
    <n v="2.1719999999999997"/>
    <x v="3"/>
    <s v="No"/>
    <n v="0"/>
    <n v="17.989999999999998"/>
  </r>
  <r>
    <x v="183"/>
    <x v="7"/>
    <x v="0"/>
    <x v="7"/>
    <x v="3"/>
    <n v="45.3"/>
    <n v="28"/>
    <n v="1.6178571428571427"/>
    <x v="5"/>
    <s v="No"/>
    <n v="0"/>
    <n v="13.99"/>
  </r>
  <r>
    <x v="184"/>
    <x v="10"/>
    <x v="0"/>
    <x v="10"/>
    <x v="0"/>
    <n v="0"/>
    <n v="0"/>
    <n v="0"/>
    <x v="0"/>
    <s v="Yes"/>
    <n v="1"/>
    <n v="0"/>
  </r>
  <r>
    <x v="184"/>
    <x v="5"/>
    <x v="0"/>
    <x v="5"/>
    <x v="0"/>
    <n v="0"/>
    <n v="0"/>
    <n v="0"/>
    <x v="0"/>
    <s v="Yes"/>
    <n v="1"/>
    <n v="0"/>
  </r>
  <r>
    <x v="184"/>
    <x v="7"/>
    <x v="0"/>
    <x v="7"/>
    <x v="0"/>
    <n v="0"/>
    <n v="0"/>
    <n v="0"/>
    <x v="0"/>
    <s v="Yes"/>
    <n v="1"/>
    <n v="0"/>
  </r>
  <r>
    <x v="184"/>
    <x v="6"/>
    <x v="0"/>
    <x v="6"/>
    <x v="0"/>
    <n v="0"/>
    <n v="0"/>
    <n v="0"/>
    <x v="0"/>
    <s v="Yes"/>
    <n v="1"/>
    <n v="0"/>
  </r>
  <r>
    <x v="184"/>
    <x v="11"/>
    <x v="0"/>
    <x v="11"/>
    <x v="0"/>
    <n v="0"/>
    <n v="0"/>
    <n v="0"/>
    <x v="0"/>
    <s v="Yes"/>
    <n v="1"/>
    <n v="0"/>
  </r>
  <r>
    <x v="184"/>
    <x v="4"/>
    <x v="0"/>
    <x v="4"/>
    <x v="0"/>
    <n v="0"/>
    <n v="0"/>
    <n v="0"/>
    <x v="0"/>
    <s v="Yes"/>
    <n v="1"/>
    <n v="0"/>
  </r>
  <r>
    <x v="184"/>
    <x v="8"/>
    <x v="0"/>
    <x v="8"/>
    <x v="0"/>
    <n v="0"/>
    <n v="0"/>
    <n v="0"/>
    <x v="0"/>
    <s v="Yes"/>
    <n v="1"/>
    <n v="0"/>
  </r>
  <r>
    <x v="184"/>
    <x v="0"/>
    <x v="0"/>
    <x v="0"/>
    <x v="0"/>
    <n v="0"/>
    <n v="0"/>
    <n v="0"/>
    <x v="0"/>
    <s v="Yes"/>
    <n v="1"/>
    <n v="0"/>
  </r>
  <r>
    <x v="184"/>
    <x v="1"/>
    <x v="0"/>
    <x v="1"/>
    <x v="0"/>
    <n v="0"/>
    <n v="0"/>
    <n v="0"/>
    <x v="0"/>
    <s v="Yes"/>
    <n v="1"/>
    <n v="0"/>
  </r>
  <r>
    <x v="184"/>
    <x v="2"/>
    <x v="0"/>
    <x v="2"/>
    <x v="0"/>
    <n v="0"/>
    <n v="0"/>
    <n v="0"/>
    <x v="0"/>
    <s v="Yes"/>
    <n v="1"/>
    <n v="0"/>
  </r>
  <r>
    <x v="184"/>
    <x v="3"/>
    <x v="0"/>
    <x v="3"/>
    <x v="0"/>
    <n v="0"/>
    <n v="0"/>
    <n v="0"/>
    <x v="0"/>
    <s v="Yes"/>
    <n v="1"/>
    <n v="0"/>
  </r>
  <r>
    <x v="184"/>
    <x v="9"/>
    <x v="0"/>
    <x v="9"/>
    <x v="1"/>
    <n v="33.200000000000003"/>
    <n v="18"/>
    <n v="1.8444444444444446"/>
    <x v="7"/>
    <s v="Yes"/>
    <n v="1"/>
    <n v="8.99"/>
  </r>
  <r>
    <x v="185"/>
    <x v="3"/>
    <x v="0"/>
    <x v="3"/>
    <x v="0"/>
    <n v="0"/>
    <n v="0"/>
    <n v="0"/>
    <x v="0"/>
    <s v="Yes"/>
    <n v="1"/>
    <n v="0"/>
  </r>
  <r>
    <x v="185"/>
    <x v="7"/>
    <x v="0"/>
    <x v="7"/>
    <x v="1"/>
    <n v="20.9"/>
    <n v="8"/>
    <n v="2.6124999999999998"/>
    <x v="6"/>
    <s v="No"/>
    <n v="0"/>
    <n v="8.99"/>
  </r>
  <r>
    <x v="185"/>
    <x v="6"/>
    <x v="0"/>
    <x v="6"/>
    <x v="3"/>
    <n v="24.7"/>
    <n v="12"/>
    <n v="2.0583333333333331"/>
    <x v="4"/>
    <s v="No"/>
    <n v="0"/>
    <n v="13.99"/>
  </r>
  <r>
    <x v="185"/>
    <x v="8"/>
    <x v="0"/>
    <x v="8"/>
    <x v="2"/>
    <n v="40.9"/>
    <n v="13"/>
    <n v="3.1461538461538461"/>
    <x v="7"/>
    <s v="No"/>
    <n v="0"/>
    <n v="17.989999999999998"/>
  </r>
  <r>
    <x v="185"/>
    <x v="5"/>
    <x v="0"/>
    <x v="5"/>
    <x v="3"/>
    <n v="25"/>
    <n v="16"/>
    <n v="1.5625"/>
    <x v="3"/>
    <s v="No"/>
    <n v="0"/>
    <n v="13.99"/>
  </r>
  <r>
    <x v="185"/>
    <x v="1"/>
    <x v="0"/>
    <x v="1"/>
    <x v="3"/>
    <n v="35.6"/>
    <n v="16"/>
    <n v="2.2250000000000001"/>
    <x v="6"/>
    <s v="No"/>
    <n v="0"/>
    <n v="13.99"/>
  </r>
  <r>
    <x v="185"/>
    <x v="9"/>
    <x v="0"/>
    <x v="9"/>
    <x v="3"/>
    <n v="37.1"/>
    <n v="17"/>
    <n v="2.1823529411764708"/>
    <x v="2"/>
    <s v="No"/>
    <n v="0"/>
    <n v="13.99"/>
  </r>
  <r>
    <x v="185"/>
    <x v="10"/>
    <x v="0"/>
    <x v="10"/>
    <x v="3"/>
    <n v="41.2"/>
    <n v="18"/>
    <n v="2.2888888888888892"/>
    <x v="3"/>
    <s v="No"/>
    <n v="0"/>
    <n v="13.99"/>
  </r>
  <r>
    <x v="185"/>
    <x v="11"/>
    <x v="0"/>
    <x v="11"/>
    <x v="3"/>
    <n v="41.1"/>
    <n v="19"/>
    <n v="2.1631578947368424"/>
    <x v="4"/>
    <s v="No"/>
    <n v="0"/>
    <n v="13.99"/>
  </r>
  <r>
    <x v="185"/>
    <x v="0"/>
    <x v="0"/>
    <x v="0"/>
    <x v="3"/>
    <n v="36.9"/>
    <n v="24"/>
    <n v="1.5374999999999999"/>
    <x v="2"/>
    <s v="No"/>
    <n v="0"/>
    <n v="13.99"/>
  </r>
  <r>
    <x v="185"/>
    <x v="4"/>
    <x v="0"/>
    <x v="4"/>
    <x v="3"/>
    <n v="43.2"/>
    <n v="25"/>
    <n v="1.7280000000000002"/>
    <x v="7"/>
    <s v="No"/>
    <n v="0"/>
    <n v="13.99"/>
  </r>
  <r>
    <x v="185"/>
    <x v="2"/>
    <x v="0"/>
    <x v="2"/>
    <x v="2"/>
    <n v="57.5"/>
    <n v="34"/>
    <n v="1.6911764705882353"/>
    <x v="7"/>
    <s v="Yes"/>
    <n v="1"/>
    <n v="17.989999999999998"/>
  </r>
  <r>
    <x v="186"/>
    <x v="10"/>
    <x v="0"/>
    <x v="10"/>
    <x v="1"/>
    <n v="24.5"/>
    <n v="6"/>
    <n v="4.083333333333333"/>
    <x v="4"/>
    <s v="No"/>
    <n v="0"/>
    <n v="8.99"/>
  </r>
  <r>
    <x v="186"/>
    <x v="7"/>
    <x v="0"/>
    <x v="7"/>
    <x v="3"/>
    <n v="26.4"/>
    <n v="11"/>
    <n v="2.4"/>
    <x v="5"/>
    <s v="No"/>
    <n v="0"/>
    <n v="13.99"/>
  </r>
  <r>
    <x v="186"/>
    <x v="0"/>
    <x v="0"/>
    <x v="0"/>
    <x v="3"/>
    <n v="31.6"/>
    <n v="11"/>
    <n v="2.872727272727273"/>
    <x v="1"/>
    <s v="No"/>
    <n v="0"/>
    <n v="13.99"/>
  </r>
  <r>
    <x v="186"/>
    <x v="1"/>
    <x v="0"/>
    <x v="1"/>
    <x v="1"/>
    <n v="19.399999999999999"/>
    <n v="12"/>
    <n v="1.6166666666666665"/>
    <x v="5"/>
    <s v="No"/>
    <n v="0"/>
    <n v="8.99"/>
  </r>
  <r>
    <x v="186"/>
    <x v="9"/>
    <x v="0"/>
    <x v="9"/>
    <x v="1"/>
    <n v="20.399999999999999"/>
    <n v="13"/>
    <n v="1.5692307692307692"/>
    <x v="7"/>
    <s v="No"/>
    <n v="0"/>
    <n v="8.99"/>
  </r>
  <r>
    <x v="186"/>
    <x v="5"/>
    <x v="0"/>
    <x v="5"/>
    <x v="3"/>
    <n v="21.8"/>
    <n v="13"/>
    <n v="1.676923076923077"/>
    <x v="4"/>
    <s v="No"/>
    <n v="0"/>
    <n v="13.99"/>
  </r>
  <r>
    <x v="186"/>
    <x v="11"/>
    <x v="0"/>
    <x v="11"/>
    <x v="1"/>
    <n v="29.6"/>
    <n v="19"/>
    <n v="1.5578947368421054"/>
    <x v="1"/>
    <s v="No"/>
    <n v="0"/>
    <n v="8.99"/>
  </r>
  <r>
    <x v="186"/>
    <x v="6"/>
    <x v="0"/>
    <x v="6"/>
    <x v="1"/>
    <n v="34.200000000000003"/>
    <n v="21"/>
    <n v="1.6285714285714288"/>
    <x v="1"/>
    <s v="No"/>
    <n v="0"/>
    <n v="8.99"/>
  </r>
  <r>
    <x v="186"/>
    <x v="2"/>
    <x v="0"/>
    <x v="2"/>
    <x v="2"/>
    <n v="45.5"/>
    <n v="21"/>
    <n v="2.1666666666666665"/>
    <x v="7"/>
    <s v="No"/>
    <n v="0"/>
    <n v="17.989999999999998"/>
  </r>
  <r>
    <x v="186"/>
    <x v="4"/>
    <x v="0"/>
    <x v="4"/>
    <x v="3"/>
    <n v="46.7"/>
    <n v="23"/>
    <n v="2.0304347826086957"/>
    <x v="4"/>
    <s v="No"/>
    <n v="0"/>
    <n v="13.99"/>
  </r>
  <r>
    <x v="186"/>
    <x v="3"/>
    <x v="0"/>
    <x v="3"/>
    <x v="3"/>
    <n v="38.6"/>
    <n v="28"/>
    <n v="1.3785714285714286"/>
    <x v="1"/>
    <s v="No"/>
    <n v="0"/>
    <n v="13.99"/>
  </r>
  <r>
    <x v="186"/>
    <x v="8"/>
    <x v="0"/>
    <x v="8"/>
    <x v="2"/>
    <n v="60.9"/>
    <n v="39"/>
    <n v="1.5615384615384615"/>
    <x v="3"/>
    <s v="No"/>
    <n v="0"/>
    <n v="17.989999999999998"/>
  </r>
  <r>
    <x v="187"/>
    <x v="5"/>
    <x v="0"/>
    <x v="5"/>
    <x v="0"/>
    <n v="0"/>
    <n v="0"/>
    <n v="0"/>
    <x v="0"/>
    <s v="Yes"/>
    <n v="1"/>
    <n v="0"/>
  </r>
  <r>
    <x v="187"/>
    <x v="7"/>
    <x v="0"/>
    <x v="7"/>
    <x v="0"/>
    <n v="0"/>
    <n v="0"/>
    <n v="0"/>
    <x v="0"/>
    <s v="Yes"/>
    <n v="1"/>
    <n v="0"/>
  </r>
  <r>
    <x v="187"/>
    <x v="6"/>
    <x v="0"/>
    <x v="6"/>
    <x v="0"/>
    <n v="0"/>
    <n v="0"/>
    <n v="0"/>
    <x v="0"/>
    <s v="Yes"/>
    <n v="1"/>
    <n v="0"/>
  </r>
  <r>
    <x v="187"/>
    <x v="11"/>
    <x v="0"/>
    <x v="11"/>
    <x v="0"/>
    <n v="0"/>
    <n v="0"/>
    <n v="0"/>
    <x v="0"/>
    <s v="Yes"/>
    <n v="1"/>
    <n v="0"/>
  </r>
  <r>
    <x v="187"/>
    <x v="4"/>
    <x v="0"/>
    <x v="4"/>
    <x v="0"/>
    <n v="0"/>
    <n v="0"/>
    <n v="0"/>
    <x v="0"/>
    <s v="Yes"/>
    <n v="1"/>
    <n v="0"/>
  </r>
  <r>
    <x v="187"/>
    <x v="8"/>
    <x v="0"/>
    <x v="8"/>
    <x v="0"/>
    <n v="0"/>
    <n v="0"/>
    <n v="0"/>
    <x v="0"/>
    <s v="Yes"/>
    <n v="1"/>
    <n v="0"/>
  </r>
  <r>
    <x v="187"/>
    <x v="0"/>
    <x v="0"/>
    <x v="0"/>
    <x v="0"/>
    <n v="0"/>
    <n v="0"/>
    <n v="0"/>
    <x v="0"/>
    <s v="Yes"/>
    <n v="1"/>
    <n v="0"/>
  </r>
  <r>
    <x v="187"/>
    <x v="1"/>
    <x v="0"/>
    <x v="1"/>
    <x v="0"/>
    <n v="0"/>
    <n v="0"/>
    <n v="0"/>
    <x v="0"/>
    <s v="Yes"/>
    <n v="1"/>
    <n v="0"/>
  </r>
  <r>
    <x v="187"/>
    <x v="2"/>
    <x v="0"/>
    <x v="2"/>
    <x v="0"/>
    <n v="0"/>
    <n v="0"/>
    <n v="0"/>
    <x v="0"/>
    <s v="Yes"/>
    <n v="1"/>
    <n v="0"/>
  </r>
  <r>
    <x v="187"/>
    <x v="3"/>
    <x v="0"/>
    <x v="3"/>
    <x v="0"/>
    <n v="0"/>
    <n v="0"/>
    <n v="0"/>
    <x v="0"/>
    <s v="Yes"/>
    <n v="1"/>
    <n v="0"/>
  </r>
  <r>
    <x v="187"/>
    <x v="9"/>
    <x v="0"/>
    <x v="9"/>
    <x v="1"/>
    <n v="25.4"/>
    <n v="12"/>
    <n v="2.1166666666666667"/>
    <x v="4"/>
    <s v="No"/>
    <n v="0"/>
    <n v="8.99"/>
  </r>
  <r>
    <x v="187"/>
    <x v="10"/>
    <x v="0"/>
    <x v="10"/>
    <x v="3"/>
    <n v="40.9"/>
    <n v="23"/>
    <n v="1.7782608695652173"/>
    <x v="1"/>
    <s v="Yes"/>
    <n v="1"/>
    <n v="13.99"/>
  </r>
  <r>
    <x v="188"/>
    <x v="11"/>
    <x v="0"/>
    <x v="11"/>
    <x v="1"/>
    <n v="0.6"/>
    <n v="1"/>
    <n v="0.6"/>
    <x v="6"/>
    <s v="No"/>
    <n v="0"/>
    <n v="8.99"/>
  </r>
  <r>
    <x v="188"/>
    <x v="9"/>
    <x v="0"/>
    <x v="9"/>
    <x v="3"/>
    <n v="6.6"/>
    <n v="8"/>
    <n v="0.82499999999999996"/>
    <x v="1"/>
    <s v="No"/>
    <n v="0"/>
    <n v="13.99"/>
  </r>
  <r>
    <x v="188"/>
    <x v="3"/>
    <x v="0"/>
    <x v="3"/>
    <x v="1"/>
    <n v="13.1"/>
    <n v="8"/>
    <n v="1.6375"/>
    <x v="1"/>
    <s v="No"/>
    <n v="0"/>
    <n v="8.99"/>
  </r>
  <r>
    <x v="188"/>
    <x v="8"/>
    <x v="0"/>
    <x v="8"/>
    <x v="2"/>
    <n v="36.6"/>
    <n v="17"/>
    <n v="2.1529411764705881"/>
    <x v="6"/>
    <s v="No"/>
    <n v="0"/>
    <n v="17.989999999999998"/>
  </r>
  <r>
    <x v="188"/>
    <x v="1"/>
    <x v="0"/>
    <x v="1"/>
    <x v="3"/>
    <n v="39.5"/>
    <n v="17"/>
    <n v="2.3235294117647061"/>
    <x v="3"/>
    <s v="No"/>
    <n v="0"/>
    <n v="13.99"/>
  </r>
  <r>
    <x v="188"/>
    <x v="10"/>
    <x v="0"/>
    <x v="10"/>
    <x v="3"/>
    <n v="29.1"/>
    <n v="18"/>
    <n v="1.6166666666666667"/>
    <x v="3"/>
    <s v="No"/>
    <n v="0"/>
    <n v="13.99"/>
  </r>
  <r>
    <x v="188"/>
    <x v="7"/>
    <x v="0"/>
    <x v="7"/>
    <x v="2"/>
    <n v="35.799999999999997"/>
    <n v="19"/>
    <n v="1.8842105263157893"/>
    <x v="5"/>
    <s v="No"/>
    <n v="0"/>
    <n v="17.989999999999998"/>
  </r>
  <r>
    <x v="188"/>
    <x v="5"/>
    <x v="0"/>
    <x v="5"/>
    <x v="3"/>
    <n v="38.299999999999997"/>
    <n v="19"/>
    <n v="2.0157894736842104"/>
    <x v="2"/>
    <s v="No"/>
    <n v="0"/>
    <n v="13.99"/>
  </r>
  <r>
    <x v="188"/>
    <x v="2"/>
    <x v="0"/>
    <x v="2"/>
    <x v="3"/>
    <n v="38"/>
    <n v="20"/>
    <n v="1.9"/>
    <x v="2"/>
    <s v="No"/>
    <n v="0"/>
    <n v="13.99"/>
  </r>
  <r>
    <x v="188"/>
    <x v="0"/>
    <x v="0"/>
    <x v="0"/>
    <x v="2"/>
    <n v="45.1"/>
    <n v="20"/>
    <n v="2.2549999999999999"/>
    <x v="3"/>
    <s v="No"/>
    <n v="0"/>
    <n v="17.989999999999998"/>
  </r>
  <r>
    <x v="188"/>
    <x v="4"/>
    <x v="0"/>
    <x v="4"/>
    <x v="2"/>
    <n v="44.5"/>
    <n v="28"/>
    <n v="1.5892857142857142"/>
    <x v="7"/>
    <s v="No"/>
    <n v="0"/>
    <n v="17.989999999999998"/>
  </r>
  <r>
    <x v="188"/>
    <x v="6"/>
    <x v="0"/>
    <x v="6"/>
    <x v="2"/>
    <n v="63"/>
    <n v="33"/>
    <n v="1.9090909090909092"/>
    <x v="5"/>
    <s v="No"/>
    <n v="0"/>
    <n v="17.989999999999998"/>
  </r>
  <r>
    <x v="189"/>
    <x v="11"/>
    <x v="0"/>
    <x v="11"/>
    <x v="0"/>
    <n v="0"/>
    <n v="0"/>
    <n v="0"/>
    <x v="0"/>
    <s v="Yes"/>
    <n v="1"/>
    <n v="0"/>
  </r>
  <r>
    <x v="189"/>
    <x v="4"/>
    <x v="0"/>
    <x v="4"/>
    <x v="0"/>
    <n v="0"/>
    <n v="0"/>
    <n v="0"/>
    <x v="0"/>
    <s v="Yes"/>
    <n v="1"/>
    <n v="0"/>
  </r>
  <r>
    <x v="189"/>
    <x v="8"/>
    <x v="0"/>
    <x v="8"/>
    <x v="0"/>
    <n v="0"/>
    <n v="0"/>
    <n v="0"/>
    <x v="0"/>
    <s v="Yes"/>
    <n v="1"/>
    <n v="0"/>
  </r>
  <r>
    <x v="189"/>
    <x v="0"/>
    <x v="0"/>
    <x v="0"/>
    <x v="0"/>
    <n v="0"/>
    <n v="0"/>
    <n v="0"/>
    <x v="0"/>
    <s v="Yes"/>
    <n v="1"/>
    <n v="0"/>
  </r>
  <r>
    <x v="189"/>
    <x v="1"/>
    <x v="0"/>
    <x v="1"/>
    <x v="0"/>
    <n v="0"/>
    <n v="0"/>
    <n v="0"/>
    <x v="0"/>
    <s v="Yes"/>
    <n v="1"/>
    <n v="0"/>
  </r>
  <r>
    <x v="189"/>
    <x v="2"/>
    <x v="0"/>
    <x v="2"/>
    <x v="0"/>
    <n v="0"/>
    <n v="0"/>
    <n v="0"/>
    <x v="0"/>
    <s v="Yes"/>
    <n v="1"/>
    <n v="0"/>
  </r>
  <r>
    <x v="189"/>
    <x v="3"/>
    <x v="0"/>
    <x v="3"/>
    <x v="0"/>
    <n v="0"/>
    <n v="0"/>
    <n v="0"/>
    <x v="0"/>
    <s v="Yes"/>
    <n v="1"/>
    <n v="0"/>
  </r>
  <r>
    <x v="189"/>
    <x v="6"/>
    <x v="0"/>
    <x v="6"/>
    <x v="3"/>
    <n v="21.1"/>
    <n v="4"/>
    <n v="5.2750000000000004"/>
    <x v="5"/>
    <s v="Yes"/>
    <n v="1"/>
    <n v="13.99"/>
  </r>
  <r>
    <x v="189"/>
    <x v="7"/>
    <x v="0"/>
    <x v="7"/>
    <x v="1"/>
    <n v="17.3"/>
    <n v="7"/>
    <n v="2.4714285714285715"/>
    <x v="2"/>
    <s v="No"/>
    <n v="0"/>
    <n v="8.99"/>
  </r>
  <r>
    <x v="189"/>
    <x v="10"/>
    <x v="0"/>
    <x v="10"/>
    <x v="1"/>
    <n v="29.1"/>
    <n v="13"/>
    <n v="2.2384615384615385"/>
    <x v="4"/>
    <s v="No"/>
    <n v="0"/>
    <n v="8.99"/>
  </r>
  <r>
    <x v="189"/>
    <x v="9"/>
    <x v="0"/>
    <x v="9"/>
    <x v="1"/>
    <n v="24.7"/>
    <n v="14"/>
    <n v="1.7642857142857142"/>
    <x v="2"/>
    <s v="No"/>
    <n v="0"/>
    <n v="8.99"/>
  </r>
  <r>
    <x v="189"/>
    <x v="5"/>
    <x v="0"/>
    <x v="5"/>
    <x v="1"/>
    <n v="19.100000000000001"/>
    <n v="15"/>
    <n v="1.2733333333333334"/>
    <x v="2"/>
    <s v="No"/>
    <n v="0"/>
    <n v="8.99"/>
  </r>
  <r>
    <x v="190"/>
    <x v="6"/>
    <x v="0"/>
    <x v="6"/>
    <x v="0"/>
    <n v="0"/>
    <n v="0"/>
    <n v="0"/>
    <x v="0"/>
    <s v="Yes"/>
    <n v="1"/>
    <n v="0"/>
  </r>
  <r>
    <x v="190"/>
    <x v="11"/>
    <x v="0"/>
    <x v="11"/>
    <x v="0"/>
    <n v="0"/>
    <n v="0"/>
    <n v="0"/>
    <x v="0"/>
    <s v="Yes"/>
    <n v="1"/>
    <n v="0"/>
  </r>
  <r>
    <x v="190"/>
    <x v="4"/>
    <x v="0"/>
    <x v="4"/>
    <x v="0"/>
    <n v="0"/>
    <n v="0"/>
    <n v="0"/>
    <x v="0"/>
    <s v="Yes"/>
    <n v="1"/>
    <n v="0"/>
  </r>
  <r>
    <x v="190"/>
    <x v="8"/>
    <x v="0"/>
    <x v="8"/>
    <x v="0"/>
    <n v="0"/>
    <n v="0"/>
    <n v="0"/>
    <x v="0"/>
    <s v="Yes"/>
    <n v="1"/>
    <n v="0"/>
  </r>
  <r>
    <x v="190"/>
    <x v="0"/>
    <x v="0"/>
    <x v="0"/>
    <x v="0"/>
    <n v="0"/>
    <n v="0"/>
    <n v="0"/>
    <x v="0"/>
    <s v="Yes"/>
    <n v="1"/>
    <n v="0"/>
  </r>
  <r>
    <x v="190"/>
    <x v="1"/>
    <x v="0"/>
    <x v="1"/>
    <x v="0"/>
    <n v="0"/>
    <n v="0"/>
    <n v="0"/>
    <x v="0"/>
    <s v="Yes"/>
    <n v="1"/>
    <n v="0"/>
  </r>
  <r>
    <x v="190"/>
    <x v="2"/>
    <x v="0"/>
    <x v="2"/>
    <x v="0"/>
    <n v="0"/>
    <n v="0"/>
    <n v="0"/>
    <x v="0"/>
    <s v="Yes"/>
    <n v="1"/>
    <n v="0"/>
  </r>
  <r>
    <x v="190"/>
    <x v="3"/>
    <x v="0"/>
    <x v="3"/>
    <x v="0"/>
    <n v="0"/>
    <n v="0"/>
    <n v="0"/>
    <x v="0"/>
    <s v="Yes"/>
    <n v="1"/>
    <n v="0"/>
  </r>
  <r>
    <x v="190"/>
    <x v="10"/>
    <x v="0"/>
    <x v="10"/>
    <x v="1"/>
    <n v="23.1"/>
    <n v="9"/>
    <n v="2.5666666666666669"/>
    <x v="5"/>
    <s v="No"/>
    <n v="0"/>
    <n v="8.99"/>
  </r>
  <r>
    <x v="190"/>
    <x v="9"/>
    <x v="0"/>
    <x v="9"/>
    <x v="1"/>
    <n v="23"/>
    <n v="10"/>
    <n v="2.2999999999999998"/>
    <x v="7"/>
    <s v="No"/>
    <n v="0"/>
    <n v="8.99"/>
  </r>
  <r>
    <x v="190"/>
    <x v="5"/>
    <x v="0"/>
    <x v="5"/>
    <x v="3"/>
    <n v="25.1"/>
    <n v="10"/>
    <n v="2.5100000000000002"/>
    <x v="3"/>
    <s v="No"/>
    <n v="0"/>
    <n v="13.99"/>
  </r>
  <r>
    <x v="190"/>
    <x v="7"/>
    <x v="0"/>
    <x v="7"/>
    <x v="3"/>
    <n v="42.2"/>
    <n v="21"/>
    <n v="2.0095238095238095"/>
    <x v="2"/>
    <s v="Yes"/>
    <n v="1"/>
    <n v="13.99"/>
  </r>
  <r>
    <x v="191"/>
    <x v="0"/>
    <x v="0"/>
    <x v="0"/>
    <x v="1"/>
    <n v="0"/>
    <n v="1"/>
    <n v="0"/>
    <x v="3"/>
    <s v="No"/>
    <n v="0"/>
    <n v="8.99"/>
  </r>
  <r>
    <x v="191"/>
    <x v="2"/>
    <x v="0"/>
    <x v="2"/>
    <x v="1"/>
    <n v="19.600000000000001"/>
    <n v="6"/>
    <n v="3.2666666666666671"/>
    <x v="6"/>
    <s v="No"/>
    <n v="0"/>
    <n v="8.99"/>
  </r>
  <r>
    <x v="191"/>
    <x v="5"/>
    <x v="0"/>
    <x v="5"/>
    <x v="1"/>
    <n v="19.7"/>
    <n v="8"/>
    <n v="2.4624999999999999"/>
    <x v="2"/>
    <s v="No"/>
    <n v="0"/>
    <n v="8.99"/>
  </r>
  <r>
    <x v="191"/>
    <x v="1"/>
    <x v="0"/>
    <x v="1"/>
    <x v="1"/>
    <n v="11.7"/>
    <n v="9"/>
    <n v="1.2999999999999998"/>
    <x v="3"/>
    <s v="No"/>
    <n v="0"/>
    <n v="8.99"/>
  </r>
  <r>
    <x v="191"/>
    <x v="4"/>
    <x v="0"/>
    <x v="4"/>
    <x v="1"/>
    <n v="18.899999999999999"/>
    <n v="12"/>
    <n v="1.575"/>
    <x v="7"/>
    <s v="No"/>
    <n v="0"/>
    <n v="8.99"/>
  </r>
  <r>
    <x v="191"/>
    <x v="3"/>
    <x v="0"/>
    <x v="3"/>
    <x v="3"/>
    <n v="32.6"/>
    <n v="12"/>
    <n v="2.7166666666666668"/>
    <x v="3"/>
    <s v="No"/>
    <n v="0"/>
    <n v="13.99"/>
  </r>
  <r>
    <x v="191"/>
    <x v="9"/>
    <x v="0"/>
    <x v="9"/>
    <x v="3"/>
    <n v="37.4"/>
    <n v="12"/>
    <n v="3.1166666666666667"/>
    <x v="3"/>
    <s v="No"/>
    <n v="0"/>
    <n v="13.99"/>
  </r>
  <r>
    <x v="191"/>
    <x v="6"/>
    <x v="0"/>
    <x v="6"/>
    <x v="1"/>
    <n v="28"/>
    <n v="13"/>
    <n v="2.1538461538461537"/>
    <x v="2"/>
    <s v="No"/>
    <n v="0"/>
    <n v="8.99"/>
  </r>
  <r>
    <x v="191"/>
    <x v="8"/>
    <x v="0"/>
    <x v="8"/>
    <x v="3"/>
    <n v="34.4"/>
    <n v="23"/>
    <n v="1.4956521739130435"/>
    <x v="3"/>
    <s v="No"/>
    <n v="0"/>
    <n v="13.99"/>
  </r>
  <r>
    <x v="191"/>
    <x v="10"/>
    <x v="0"/>
    <x v="10"/>
    <x v="2"/>
    <n v="41.6"/>
    <n v="23"/>
    <n v="1.808695652173913"/>
    <x v="3"/>
    <s v="No"/>
    <n v="0"/>
    <n v="17.989999999999998"/>
  </r>
  <r>
    <x v="191"/>
    <x v="11"/>
    <x v="0"/>
    <x v="11"/>
    <x v="2"/>
    <n v="49.4"/>
    <n v="31"/>
    <n v="1.5935483870967742"/>
    <x v="5"/>
    <s v="No"/>
    <n v="0"/>
    <n v="17.989999999999998"/>
  </r>
  <r>
    <x v="191"/>
    <x v="7"/>
    <x v="0"/>
    <x v="7"/>
    <x v="2"/>
    <n v="63.3"/>
    <n v="35"/>
    <n v="1.8085714285714285"/>
    <x v="5"/>
    <s v="No"/>
    <n v="0"/>
    <n v="17.989999999999998"/>
  </r>
  <r>
    <x v="192"/>
    <x v="11"/>
    <x v="0"/>
    <x v="11"/>
    <x v="3"/>
    <n v="28.5"/>
    <n v="11"/>
    <n v="2.5909090909090908"/>
    <x v="1"/>
    <s v="No"/>
    <n v="0"/>
    <n v="13.99"/>
  </r>
  <r>
    <x v="192"/>
    <x v="8"/>
    <x v="0"/>
    <x v="8"/>
    <x v="1"/>
    <n v="20.3"/>
    <n v="12"/>
    <n v="1.6916666666666667"/>
    <x v="6"/>
    <s v="No"/>
    <n v="0"/>
    <n v="8.99"/>
  </r>
  <r>
    <x v="192"/>
    <x v="4"/>
    <x v="0"/>
    <x v="4"/>
    <x v="3"/>
    <n v="24"/>
    <n v="15"/>
    <n v="1.6"/>
    <x v="7"/>
    <s v="No"/>
    <n v="0"/>
    <n v="13.99"/>
  </r>
  <r>
    <x v="192"/>
    <x v="0"/>
    <x v="0"/>
    <x v="0"/>
    <x v="3"/>
    <n v="37.299999999999997"/>
    <n v="15"/>
    <n v="2.4866666666666664"/>
    <x v="2"/>
    <s v="No"/>
    <n v="0"/>
    <n v="13.99"/>
  </r>
  <r>
    <x v="192"/>
    <x v="9"/>
    <x v="0"/>
    <x v="9"/>
    <x v="1"/>
    <n v="17.7"/>
    <n v="16"/>
    <n v="1.10625"/>
    <x v="6"/>
    <s v="No"/>
    <n v="0"/>
    <n v="8.99"/>
  </r>
  <r>
    <x v="192"/>
    <x v="3"/>
    <x v="0"/>
    <x v="3"/>
    <x v="3"/>
    <n v="37"/>
    <n v="17"/>
    <n v="2.1764705882352939"/>
    <x v="6"/>
    <s v="Yes"/>
    <n v="1"/>
    <n v="13.99"/>
  </r>
  <r>
    <x v="192"/>
    <x v="1"/>
    <x v="0"/>
    <x v="1"/>
    <x v="2"/>
    <n v="55.8"/>
    <n v="19"/>
    <n v="2.9368421052631577"/>
    <x v="5"/>
    <s v="No"/>
    <n v="0"/>
    <n v="17.989999999999998"/>
  </r>
  <r>
    <x v="192"/>
    <x v="5"/>
    <x v="0"/>
    <x v="5"/>
    <x v="3"/>
    <n v="45"/>
    <n v="21"/>
    <n v="2.1428571428571428"/>
    <x v="6"/>
    <s v="No"/>
    <n v="0"/>
    <n v="13.99"/>
  </r>
  <r>
    <x v="192"/>
    <x v="7"/>
    <x v="0"/>
    <x v="7"/>
    <x v="1"/>
    <n v="36.1"/>
    <n v="23"/>
    <n v="1.5695652173913044"/>
    <x v="2"/>
    <s v="No"/>
    <n v="0"/>
    <n v="8.99"/>
  </r>
  <r>
    <x v="192"/>
    <x v="6"/>
    <x v="0"/>
    <x v="6"/>
    <x v="2"/>
    <n v="47.6"/>
    <n v="23"/>
    <n v="2.0695652173913044"/>
    <x v="5"/>
    <s v="No"/>
    <n v="0"/>
    <n v="17.989999999999998"/>
  </r>
  <r>
    <x v="192"/>
    <x v="10"/>
    <x v="0"/>
    <x v="10"/>
    <x v="2"/>
    <n v="61.3"/>
    <n v="26"/>
    <n v="2.3576923076923078"/>
    <x v="6"/>
    <s v="No"/>
    <n v="0"/>
    <n v="17.989999999999998"/>
  </r>
  <r>
    <x v="192"/>
    <x v="2"/>
    <x v="0"/>
    <x v="2"/>
    <x v="3"/>
    <n v="38.9"/>
    <n v="27"/>
    <n v="1.4407407407407407"/>
    <x v="1"/>
    <s v="No"/>
    <n v="0"/>
    <n v="13.99"/>
  </r>
  <r>
    <x v="193"/>
    <x v="10"/>
    <x v="0"/>
    <x v="10"/>
    <x v="1"/>
    <n v="14.8"/>
    <n v="5"/>
    <n v="2.96"/>
    <x v="2"/>
    <s v="No"/>
    <n v="0"/>
    <n v="8.99"/>
  </r>
  <r>
    <x v="193"/>
    <x v="4"/>
    <x v="0"/>
    <x v="4"/>
    <x v="3"/>
    <n v="18.2"/>
    <n v="10"/>
    <n v="1.8199999999999998"/>
    <x v="7"/>
    <s v="No"/>
    <n v="0"/>
    <n v="13.99"/>
  </r>
  <r>
    <x v="193"/>
    <x v="6"/>
    <x v="0"/>
    <x v="6"/>
    <x v="3"/>
    <n v="28.8"/>
    <n v="13"/>
    <n v="2.2153846153846155"/>
    <x v="6"/>
    <s v="No"/>
    <n v="0"/>
    <n v="13.99"/>
  </r>
  <r>
    <x v="193"/>
    <x v="7"/>
    <x v="0"/>
    <x v="7"/>
    <x v="3"/>
    <n v="30.2"/>
    <n v="13"/>
    <n v="2.3230769230769228"/>
    <x v="5"/>
    <s v="No"/>
    <n v="0"/>
    <n v="13.99"/>
  </r>
  <r>
    <x v="193"/>
    <x v="1"/>
    <x v="0"/>
    <x v="1"/>
    <x v="3"/>
    <n v="34.700000000000003"/>
    <n v="13"/>
    <n v="2.6692307692307695"/>
    <x v="4"/>
    <s v="No"/>
    <n v="0"/>
    <n v="13.99"/>
  </r>
  <r>
    <x v="193"/>
    <x v="3"/>
    <x v="0"/>
    <x v="3"/>
    <x v="1"/>
    <n v="29.4"/>
    <n v="14"/>
    <n v="2.1"/>
    <x v="4"/>
    <s v="No"/>
    <n v="0"/>
    <n v="8.99"/>
  </r>
  <r>
    <x v="193"/>
    <x v="0"/>
    <x v="0"/>
    <x v="0"/>
    <x v="1"/>
    <n v="30.8"/>
    <n v="18"/>
    <n v="1.7111111111111112"/>
    <x v="2"/>
    <s v="No"/>
    <n v="0"/>
    <n v="8.99"/>
  </r>
  <r>
    <x v="193"/>
    <x v="2"/>
    <x v="0"/>
    <x v="2"/>
    <x v="2"/>
    <n v="42.8"/>
    <n v="20"/>
    <n v="2.1399999999999997"/>
    <x v="7"/>
    <s v="No"/>
    <n v="0"/>
    <n v="17.989999999999998"/>
  </r>
  <r>
    <x v="193"/>
    <x v="9"/>
    <x v="0"/>
    <x v="9"/>
    <x v="3"/>
    <n v="36"/>
    <n v="22"/>
    <n v="1.6363636363636365"/>
    <x v="4"/>
    <s v="No"/>
    <n v="0"/>
    <n v="13.99"/>
  </r>
  <r>
    <x v="193"/>
    <x v="5"/>
    <x v="0"/>
    <x v="5"/>
    <x v="3"/>
    <n v="36.700000000000003"/>
    <n v="24"/>
    <n v="1.5291666666666668"/>
    <x v="2"/>
    <s v="No"/>
    <n v="0"/>
    <n v="13.99"/>
  </r>
  <r>
    <x v="193"/>
    <x v="8"/>
    <x v="0"/>
    <x v="8"/>
    <x v="3"/>
    <n v="28.1"/>
    <n v="26"/>
    <n v="1.0807692307692309"/>
    <x v="7"/>
    <s v="No"/>
    <n v="0"/>
    <n v="13.99"/>
  </r>
  <r>
    <x v="193"/>
    <x v="11"/>
    <x v="0"/>
    <x v="11"/>
    <x v="3"/>
    <n v="43.6"/>
    <n v="29"/>
    <n v="1.5034482758620691"/>
    <x v="5"/>
    <s v="No"/>
    <n v="0"/>
    <n v="13.99"/>
  </r>
  <r>
    <x v="194"/>
    <x v="10"/>
    <x v="0"/>
    <x v="10"/>
    <x v="0"/>
    <n v="0"/>
    <n v="0"/>
    <n v="0"/>
    <x v="0"/>
    <s v="Yes"/>
    <n v="1"/>
    <n v="0"/>
  </r>
  <r>
    <x v="194"/>
    <x v="5"/>
    <x v="0"/>
    <x v="5"/>
    <x v="0"/>
    <n v="0"/>
    <n v="0"/>
    <n v="0"/>
    <x v="0"/>
    <s v="Yes"/>
    <n v="1"/>
    <n v="0"/>
  </r>
  <r>
    <x v="194"/>
    <x v="7"/>
    <x v="0"/>
    <x v="7"/>
    <x v="0"/>
    <n v="0"/>
    <n v="0"/>
    <n v="0"/>
    <x v="0"/>
    <s v="Yes"/>
    <n v="1"/>
    <n v="0"/>
  </r>
  <r>
    <x v="194"/>
    <x v="6"/>
    <x v="0"/>
    <x v="6"/>
    <x v="0"/>
    <n v="0"/>
    <n v="0"/>
    <n v="0"/>
    <x v="0"/>
    <s v="Yes"/>
    <n v="1"/>
    <n v="0"/>
  </r>
  <r>
    <x v="194"/>
    <x v="11"/>
    <x v="0"/>
    <x v="11"/>
    <x v="0"/>
    <n v="0"/>
    <n v="0"/>
    <n v="0"/>
    <x v="0"/>
    <s v="Yes"/>
    <n v="1"/>
    <n v="0"/>
  </r>
  <r>
    <x v="194"/>
    <x v="4"/>
    <x v="0"/>
    <x v="4"/>
    <x v="0"/>
    <n v="0"/>
    <n v="0"/>
    <n v="0"/>
    <x v="0"/>
    <s v="Yes"/>
    <n v="1"/>
    <n v="0"/>
  </r>
  <r>
    <x v="194"/>
    <x v="8"/>
    <x v="0"/>
    <x v="8"/>
    <x v="0"/>
    <n v="0"/>
    <n v="0"/>
    <n v="0"/>
    <x v="0"/>
    <s v="Yes"/>
    <n v="1"/>
    <n v="0"/>
  </r>
  <r>
    <x v="194"/>
    <x v="0"/>
    <x v="0"/>
    <x v="0"/>
    <x v="0"/>
    <n v="0"/>
    <n v="0"/>
    <n v="0"/>
    <x v="0"/>
    <s v="Yes"/>
    <n v="1"/>
    <n v="0"/>
  </r>
  <r>
    <x v="194"/>
    <x v="1"/>
    <x v="0"/>
    <x v="1"/>
    <x v="0"/>
    <n v="0"/>
    <n v="0"/>
    <n v="0"/>
    <x v="0"/>
    <s v="Yes"/>
    <n v="1"/>
    <n v="0"/>
  </r>
  <r>
    <x v="194"/>
    <x v="2"/>
    <x v="0"/>
    <x v="2"/>
    <x v="0"/>
    <n v="0"/>
    <n v="0"/>
    <n v="0"/>
    <x v="0"/>
    <s v="Yes"/>
    <n v="1"/>
    <n v="0"/>
  </r>
  <r>
    <x v="194"/>
    <x v="3"/>
    <x v="0"/>
    <x v="3"/>
    <x v="0"/>
    <n v="0"/>
    <n v="0"/>
    <n v="0"/>
    <x v="0"/>
    <s v="Yes"/>
    <n v="1"/>
    <n v="0"/>
  </r>
  <r>
    <x v="194"/>
    <x v="9"/>
    <x v="0"/>
    <x v="9"/>
    <x v="3"/>
    <n v="20.8"/>
    <n v="8"/>
    <n v="2.6"/>
    <x v="7"/>
    <s v="Yes"/>
    <n v="1"/>
    <n v="13.99"/>
  </r>
  <r>
    <x v="195"/>
    <x v="1"/>
    <x v="0"/>
    <x v="1"/>
    <x v="0"/>
    <n v="0"/>
    <n v="0"/>
    <n v="0"/>
    <x v="0"/>
    <s v="Yes"/>
    <n v="1"/>
    <n v="0"/>
  </r>
  <r>
    <x v="195"/>
    <x v="2"/>
    <x v="0"/>
    <x v="2"/>
    <x v="0"/>
    <n v="0"/>
    <n v="0"/>
    <n v="0"/>
    <x v="0"/>
    <s v="Yes"/>
    <n v="1"/>
    <n v="0"/>
  </r>
  <r>
    <x v="195"/>
    <x v="3"/>
    <x v="0"/>
    <x v="3"/>
    <x v="0"/>
    <n v="0"/>
    <n v="0"/>
    <n v="0"/>
    <x v="0"/>
    <s v="Yes"/>
    <n v="1"/>
    <n v="0"/>
  </r>
  <r>
    <x v="195"/>
    <x v="7"/>
    <x v="0"/>
    <x v="7"/>
    <x v="1"/>
    <n v="20.5"/>
    <n v="7"/>
    <n v="2.9285714285714284"/>
    <x v="3"/>
    <s v="No"/>
    <n v="0"/>
    <n v="8.99"/>
  </r>
  <r>
    <x v="195"/>
    <x v="0"/>
    <x v="0"/>
    <x v="0"/>
    <x v="1"/>
    <n v="26"/>
    <n v="12"/>
    <n v="2.1666666666666665"/>
    <x v="7"/>
    <s v="Yes"/>
    <n v="1"/>
    <n v="8.99"/>
  </r>
  <r>
    <x v="195"/>
    <x v="10"/>
    <x v="0"/>
    <x v="10"/>
    <x v="1"/>
    <n v="26.1"/>
    <n v="12"/>
    <n v="2.1750000000000003"/>
    <x v="4"/>
    <s v="No"/>
    <n v="0"/>
    <n v="8.99"/>
  </r>
  <r>
    <x v="195"/>
    <x v="11"/>
    <x v="0"/>
    <x v="11"/>
    <x v="3"/>
    <n v="27.1"/>
    <n v="12"/>
    <n v="2.2583333333333333"/>
    <x v="2"/>
    <s v="No"/>
    <n v="0"/>
    <n v="13.99"/>
  </r>
  <r>
    <x v="195"/>
    <x v="9"/>
    <x v="0"/>
    <x v="9"/>
    <x v="1"/>
    <n v="21.5"/>
    <n v="14"/>
    <n v="1.5357142857142858"/>
    <x v="2"/>
    <s v="No"/>
    <n v="0"/>
    <n v="8.99"/>
  </r>
  <r>
    <x v="195"/>
    <x v="6"/>
    <x v="0"/>
    <x v="6"/>
    <x v="3"/>
    <n v="39.6"/>
    <n v="15"/>
    <n v="2.64"/>
    <x v="4"/>
    <s v="No"/>
    <n v="0"/>
    <n v="13.99"/>
  </r>
  <r>
    <x v="195"/>
    <x v="4"/>
    <x v="0"/>
    <x v="4"/>
    <x v="1"/>
    <n v="39.1"/>
    <n v="17"/>
    <n v="2.3000000000000003"/>
    <x v="5"/>
    <s v="No"/>
    <n v="0"/>
    <n v="8.99"/>
  </r>
  <r>
    <x v="195"/>
    <x v="5"/>
    <x v="0"/>
    <x v="5"/>
    <x v="2"/>
    <n v="64.900000000000006"/>
    <n v="30"/>
    <n v="2.1633333333333336"/>
    <x v="1"/>
    <s v="No"/>
    <n v="0"/>
    <n v="17.989999999999998"/>
  </r>
  <r>
    <x v="195"/>
    <x v="8"/>
    <x v="0"/>
    <x v="8"/>
    <x v="2"/>
    <n v="71"/>
    <n v="36"/>
    <n v="1.9722222222222223"/>
    <x v="4"/>
    <s v="No"/>
    <n v="0"/>
    <n v="17.989999999999998"/>
  </r>
  <r>
    <x v="196"/>
    <x v="1"/>
    <x v="0"/>
    <x v="1"/>
    <x v="1"/>
    <n v="17.3"/>
    <n v="7"/>
    <n v="2.4714285714285715"/>
    <x v="4"/>
    <s v="No"/>
    <n v="0"/>
    <n v="8.99"/>
  </r>
  <r>
    <x v="196"/>
    <x v="2"/>
    <x v="0"/>
    <x v="2"/>
    <x v="1"/>
    <n v="19.8"/>
    <n v="7"/>
    <n v="2.8285714285714287"/>
    <x v="4"/>
    <s v="No"/>
    <n v="0"/>
    <n v="8.99"/>
  </r>
  <r>
    <x v="196"/>
    <x v="0"/>
    <x v="0"/>
    <x v="0"/>
    <x v="3"/>
    <n v="18.600000000000001"/>
    <n v="8"/>
    <n v="2.3250000000000002"/>
    <x v="5"/>
    <s v="No"/>
    <n v="0"/>
    <n v="13.99"/>
  </r>
  <r>
    <x v="196"/>
    <x v="6"/>
    <x v="0"/>
    <x v="6"/>
    <x v="3"/>
    <n v="27.1"/>
    <n v="11"/>
    <n v="2.4636363636363638"/>
    <x v="3"/>
    <s v="No"/>
    <n v="0"/>
    <n v="13.99"/>
  </r>
  <r>
    <x v="196"/>
    <x v="10"/>
    <x v="0"/>
    <x v="10"/>
    <x v="3"/>
    <n v="23.4"/>
    <n v="13"/>
    <n v="1.7999999999999998"/>
    <x v="5"/>
    <s v="No"/>
    <n v="0"/>
    <n v="13.99"/>
  </r>
  <r>
    <x v="196"/>
    <x v="5"/>
    <x v="0"/>
    <x v="5"/>
    <x v="3"/>
    <n v="25.8"/>
    <n v="13"/>
    <n v="1.9846153846153847"/>
    <x v="5"/>
    <s v="No"/>
    <n v="0"/>
    <n v="13.99"/>
  </r>
  <r>
    <x v="196"/>
    <x v="4"/>
    <x v="0"/>
    <x v="4"/>
    <x v="3"/>
    <n v="28"/>
    <n v="13"/>
    <n v="2.1538461538461537"/>
    <x v="6"/>
    <s v="No"/>
    <n v="0"/>
    <n v="13.99"/>
  </r>
  <r>
    <x v="196"/>
    <x v="7"/>
    <x v="0"/>
    <x v="7"/>
    <x v="3"/>
    <n v="28.9"/>
    <n v="15"/>
    <n v="1.9266666666666665"/>
    <x v="2"/>
    <s v="No"/>
    <n v="0"/>
    <n v="13.99"/>
  </r>
  <r>
    <x v="196"/>
    <x v="3"/>
    <x v="0"/>
    <x v="3"/>
    <x v="2"/>
    <n v="43.5"/>
    <n v="22"/>
    <n v="1.9772727272727273"/>
    <x v="3"/>
    <s v="No"/>
    <n v="0"/>
    <n v="17.989999999999998"/>
  </r>
  <r>
    <x v="196"/>
    <x v="11"/>
    <x v="0"/>
    <x v="11"/>
    <x v="2"/>
    <n v="56.6"/>
    <n v="22"/>
    <n v="2.5727272727272728"/>
    <x v="7"/>
    <s v="No"/>
    <n v="0"/>
    <n v="17.989999999999998"/>
  </r>
  <r>
    <x v="196"/>
    <x v="9"/>
    <x v="0"/>
    <x v="9"/>
    <x v="3"/>
    <n v="51.8"/>
    <n v="24"/>
    <n v="2.1583333333333332"/>
    <x v="1"/>
    <s v="No"/>
    <n v="0"/>
    <n v="13.99"/>
  </r>
  <r>
    <x v="196"/>
    <x v="8"/>
    <x v="0"/>
    <x v="8"/>
    <x v="3"/>
    <n v="49.7"/>
    <n v="28"/>
    <n v="1.7750000000000001"/>
    <x v="2"/>
    <s v="No"/>
    <n v="0"/>
    <n v="13.99"/>
  </r>
  <r>
    <x v="197"/>
    <x v="10"/>
    <x v="0"/>
    <x v="10"/>
    <x v="0"/>
    <n v="0"/>
    <n v="0"/>
    <n v="0"/>
    <x v="0"/>
    <s v="Yes"/>
    <n v="1"/>
    <n v="0"/>
  </r>
  <r>
    <x v="197"/>
    <x v="5"/>
    <x v="0"/>
    <x v="5"/>
    <x v="0"/>
    <n v="0"/>
    <n v="0"/>
    <n v="0"/>
    <x v="0"/>
    <s v="Yes"/>
    <n v="1"/>
    <n v="0"/>
  </r>
  <r>
    <x v="197"/>
    <x v="7"/>
    <x v="0"/>
    <x v="7"/>
    <x v="0"/>
    <n v="0"/>
    <n v="0"/>
    <n v="0"/>
    <x v="0"/>
    <s v="Yes"/>
    <n v="1"/>
    <n v="0"/>
  </r>
  <r>
    <x v="197"/>
    <x v="6"/>
    <x v="0"/>
    <x v="6"/>
    <x v="0"/>
    <n v="0"/>
    <n v="0"/>
    <n v="0"/>
    <x v="0"/>
    <s v="Yes"/>
    <n v="1"/>
    <n v="0"/>
  </r>
  <r>
    <x v="197"/>
    <x v="11"/>
    <x v="0"/>
    <x v="11"/>
    <x v="0"/>
    <n v="0"/>
    <n v="0"/>
    <n v="0"/>
    <x v="0"/>
    <s v="Yes"/>
    <n v="1"/>
    <n v="0"/>
  </r>
  <r>
    <x v="197"/>
    <x v="4"/>
    <x v="0"/>
    <x v="4"/>
    <x v="0"/>
    <n v="0"/>
    <n v="0"/>
    <n v="0"/>
    <x v="0"/>
    <s v="Yes"/>
    <n v="1"/>
    <n v="0"/>
  </r>
  <r>
    <x v="197"/>
    <x v="8"/>
    <x v="0"/>
    <x v="8"/>
    <x v="0"/>
    <n v="0"/>
    <n v="0"/>
    <n v="0"/>
    <x v="0"/>
    <s v="Yes"/>
    <n v="1"/>
    <n v="0"/>
  </r>
  <r>
    <x v="197"/>
    <x v="0"/>
    <x v="0"/>
    <x v="0"/>
    <x v="0"/>
    <n v="0"/>
    <n v="0"/>
    <n v="0"/>
    <x v="0"/>
    <s v="Yes"/>
    <n v="1"/>
    <n v="0"/>
  </r>
  <r>
    <x v="197"/>
    <x v="1"/>
    <x v="0"/>
    <x v="1"/>
    <x v="0"/>
    <n v="0"/>
    <n v="0"/>
    <n v="0"/>
    <x v="0"/>
    <s v="Yes"/>
    <n v="1"/>
    <n v="0"/>
  </r>
  <r>
    <x v="197"/>
    <x v="2"/>
    <x v="0"/>
    <x v="2"/>
    <x v="0"/>
    <n v="0"/>
    <n v="0"/>
    <n v="0"/>
    <x v="0"/>
    <s v="Yes"/>
    <n v="1"/>
    <n v="0"/>
  </r>
  <r>
    <x v="197"/>
    <x v="3"/>
    <x v="0"/>
    <x v="3"/>
    <x v="0"/>
    <n v="0"/>
    <n v="0"/>
    <n v="0"/>
    <x v="0"/>
    <s v="Yes"/>
    <n v="1"/>
    <n v="0"/>
  </r>
  <r>
    <x v="197"/>
    <x v="9"/>
    <x v="0"/>
    <x v="9"/>
    <x v="1"/>
    <n v="23.1"/>
    <n v="8"/>
    <n v="2.8875000000000002"/>
    <x v="6"/>
    <s v="Yes"/>
    <n v="1"/>
    <n v="8.99"/>
  </r>
  <r>
    <x v="198"/>
    <x v="2"/>
    <x v="0"/>
    <x v="2"/>
    <x v="0"/>
    <n v="0"/>
    <n v="0"/>
    <n v="0"/>
    <x v="0"/>
    <s v="Yes"/>
    <n v="1"/>
    <n v="0"/>
  </r>
  <r>
    <x v="198"/>
    <x v="3"/>
    <x v="0"/>
    <x v="3"/>
    <x v="0"/>
    <n v="0"/>
    <n v="0"/>
    <n v="0"/>
    <x v="0"/>
    <s v="Yes"/>
    <n v="1"/>
    <n v="0"/>
  </r>
  <r>
    <x v="198"/>
    <x v="5"/>
    <x v="0"/>
    <x v="5"/>
    <x v="3"/>
    <n v="28.7"/>
    <n v="7"/>
    <n v="4.0999999999999996"/>
    <x v="7"/>
    <s v="No"/>
    <n v="0"/>
    <n v="13.99"/>
  </r>
  <r>
    <x v="198"/>
    <x v="4"/>
    <x v="0"/>
    <x v="4"/>
    <x v="1"/>
    <n v="30.6"/>
    <n v="9"/>
    <n v="3.4000000000000004"/>
    <x v="6"/>
    <s v="No"/>
    <n v="0"/>
    <n v="8.99"/>
  </r>
  <r>
    <x v="198"/>
    <x v="6"/>
    <x v="0"/>
    <x v="6"/>
    <x v="3"/>
    <n v="15.9"/>
    <n v="11"/>
    <n v="1.4454545454545455"/>
    <x v="6"/>
    <s v="No"/>
    <n v="0"/>
    <n v="13.99"/>
  </r>
  <r>
    <x v="198"/>
    <x v="11"/>
    <x v="0"/>
    <x v="11"/>
    <x v="3"/>
    <n v="31.9"/>
    <n v="13"/>
    <n v="2.4538461538461536"/>
    <x v="6"/>
    <s v="No"/>
    <n v="0"/>
    <n v="13.99"/>
  </r>
  <r>
    <x v="198"/>
    <x v="1"/>
    <x v="0"/>
    <x v="1"/>
    <x v="3"/>
    <n v="24.3"/>
    <n v="14"/>
    <n v="1.7357142857142858"/>
    <x v="5"/>
    <s v="Yes"/>
    <n v="1"/>
    <n v="13.99"/>
  </r>
  <r>
    <x v="198"/>
    <x v="9"/>
    <x v="0"/>
    <x v="9"/>
    <x v="3"/>
    <n v="25"/>
    <n v="16"/>
    <n v="1.5625"/>
    <x v="2"/>
    <s v="No"/>
    <n v="0"/>
    <n v="13.99"/>
  </r>
  <r>
    <x v="198"/>
    <x v="7"/>
    <x v="0"/>
    <x v="7"/>
    <x v="3"/>
    <n v="28.7"/>
    <n v="16"/>
    <n v="1.79375"/>
    <x v="7"/>
    <s v="No"/>
    <n v="0"/>
    <n v="13.99"/>
  </r>
  <r>
    <x v="198"/>
    <x v="0"/>
    <x v="0"/>
    <x v="0"/>
    <x v="2"/>
    <n v="40.9"/>
    <n v="18"/>
    <n v="2.2722222222222221"/>
    <x v="5"/>
    <s v="No"/>
    <n v="0"/>
    <n v="17.989999999999998"/>
  </r>
  <r>
    <x v="198"/>
    <x v="8"/>
    <x v="0"/>
    <x v="8"/>
    <x v="2"/>
    <n v="44.8"/>
    <n v="20"/>
    <n v="2.2399999999999998"/>
    <x v="6"/>
    <s v="No"/>
    <n v="0"/>
    <n v="17.989999999999998"/>
  </r>
  <r>
    <x v="198"/>
    <x v="10"/>
    <x v="0"/>
    <x v="10"/>
    <x v="3"/>
    <n v="45.3"/>
    <n v="22"/>
    <n v="2.0590909090909091"/>
    <x v="5"/>
    <s v="No"/>
    <n v="0"/>
    <n v="13.99"/>
  </r>
  <r>
    <x v="199"/>
    <x v="7"/>
    <x v="0"/>
    <x v="7"/>
    <x v="0"/>
    <n v="0"/>
    <n v="0"/>
    <n v="0"/>
    <x v="0"/>
    <s v="Yes"/>
    <n v="1"/>
    <n v="0"/>
  </r>
  <r>
    <x v="199"/>
    <x v="6"/>
    <x v="0"/>
    <x v="6"/>
    <x v="0"/>
    <n v="0"/>
    <n v="0"/>
    <n v="0"/>
    <x v="0"/>
    <s v="Yes"/>
    <n v="1"/>
    <n v="0"/>
  </r>
  <r>
    <x v="199"/>
    <x v="11"/>
    <x v="0"/>
    <x v="11"/>
    <x v="0"/>
    <n v="0"/>
    <n v="0"/>
    <n v="0"/>
    <x v="0"/>
    <s v="Yes"/>
    <n v="1"/>
    <n v="0"/>
  </r>
  <r>
    <x v="199"/>
    <x v="4"/>
    <x v="0"/>
    <x v="4"/>
    <x v="0"/>
    <n v="0"/>
    <n v="0"/>
    <n v="0"/>
    <x v="0"/>
    <s v="Yes"/>
    <n v="1"/>
    <n v="0"/>
  </r>
  <r>
    <x v="199"/>
    <x v="8"/>
    <x v="0"/>
    <x v="8"/>
    <x v="0"/>
    <n v="0"/>
    <n v="0"/>
    <n v="0"/>
    <x v="0"/>
    <s v="Yes"/>
    <n v="1"/>
    <n v="0"/>
  </r>
  <r>
    <x v="199"/>
    <x v="0"/>
    <x v="0"/>
    <x v="0"/>
    <x v="0"/>
    <n v="0"/>
    <n v="0"/>
    <n v="0"/>
    <x v="0"/>
    <s v="Yes"/>
    <n v="1"/>
    <n v="0"/>
  </r>
  <r>
    <x v="199"/>
    <x v="1"/>
    <x v="0"/>
    <x v="1"/>
    <x v="0"/>
    <n v="0"/>
    <n v="0"/>
    <n v="0"/>
    <x v="0"/>
    <s v="Yes"/>
    <n v="1"/>
    <n v="0"/>
  </r>
  <r>
    <x v="199"/>
    <x v="2"/>
    <x v="0"/>
    <x v="2"/>
    <x v="0"/>
    <n v="0"/>
    <n v="0"/>
    <n v="0"/>
    <x v="0"/>
    <s v="Yes"/>
    <n v="1"/>
    <n v="0"/>
  </r>
  <r>
    <x v="199"/>
    <x v="3"/>
    <x v="0"/>
    <x v="3"/>
    <x v="0"/>
    <n v="0"/>
    <n v="0"/>
    <n v="0"/>
    <x v="0"/>
    <s v="Yes"/>
    <n v="1"/>
    <n v="0"/>
  </r>
  <r>
    <x v="199"/>
    <x v="10"/>
    <x v="0"/>
    <x v="10"/>
    <x v="1"/>
    <n v="21.4"/>
    <n v="11"/>
    <n v="1.9454545454545453"/>
    <x v="6"/>
    <s v="No"/>
    <n v="0"/>
    <n v="8.99"/>
  </r>
  <r>
    <x v="199"/>
    <x v="9"/>
    <x v="0"/>
    <x v="9"/>
    <x v="2"/>
    <n v="49.1"/>
    <n v="22"/>
    <n v="2.2318181818181819"/>
    <x v="1"/>
    <s v="No"/>
    <n v="0"/>
    <n v="17.989999999999998"/>
  </r>
  <r>
    <x v="199"/>
    <x v="5"/>
    <x v="0"/>
    <x v="5"/>
    <x v="2"/>
    <n v="50.1"/>
    <n v="26"/>
    <n v="1.926923076923077"/>
    <x v="2"/>
    <s v="Yes"/>
    <n v="1"/>
    <n v="17.989999999999998"/>
  </r>
  <r>
    <x v="200"/>
    <x v="2"/>
    <x v="0"/>
    <x v="2"/>
    <x v="0"/>
    <n v="0"/>
    <n v="0"/>
    <n v="0"/>
    <x v="0"/>
    <s v="Yes"/>
    <n v="1"/>
    <n v="0"/>
  </r>
  <r>
    <x v="200"/>
    <x v="3"/>
    <x v="0"/>
    <x v="3"/>
    <x v="0"/>
    <n v="0"/>
    <n v="0"/>
    <n v="0"/>
    <x v="0"/>
    <s v="Yes"/>
    <n v="1"/>
    <n v="0"/>
  </r>
  <r>
    <x v="200"/>
    <x v="9"/>
    <x v="0"/>
    <x v="9"/>
    <x v="1"/>
    <n v="12.6"/>
    <n v="7"/>
    <n v="1.8"/>
    <x v="1"/>
    <s v="No"/>
    <n v="0"/>
    <n v="8.99"/>
  </r>
  <r>
    <x v="200"/>
    <x v="5"/>
    <x v="0"/>
    <x v="5"/>
    <x v="1"/>
    <n v="19.5"/>
    <n v="8"/>
    <n v="2.4375"/>
    <x v="6"/>
    <s v="No"/>
    <n v="0"/>
    <n v="8.99"/>
  </r>
  <r>
    <x v="200"/>
    <x v="10"/>
    <x v="0"/>
    <x v="10"/>
    <x v="3"/>
    <n v="26.1"/>
    <n v="11"/>
    <n v="2.372727272727273"/>
    <x v="2"/>
    <s v="No"/>
    <n v="0"/>
    <n v="13.99"/>
  </r>
  <r>
    <x v="200"/>
    <x v="4"/>
    <x v="0"/>
    <x v="4"/>
    <x v="3"/>
    <n v="30.7"/>
    <n v="12"/>
    <n v="2.5583333333333331"/>
    <x v="4"/>
    <s v="No"/>
    <n v="0"/>
    <n v="13.99"/>
  </r>
  <r>
    <x v="200"/>
    <x v="11"/>
    <x v="0"/>
    <x v="11"/>
    <x v="3"/>
    <n v="23.4"/>
    <n v="14"/>
    <n v="1.6714285714285713"/>
    <x v="6"/>
    <s v="No"/>
    <n v="0"/>
    <n v="13.99"/>
  </r>
  <r>
    <x v="200"/>
    <x v="8"/>
    <x v="0"/>
    <x v="8"/>
    <x v="1"/>
    <n v="32.700000000000003"/>
    <n v="15"/>
    <n v="2.1800000000000002"/>
    <x v="1"/>
    <s v="No"/>
    <n v="0"/>
    <n v="8.99"/>
  </r>
  <r>
    <x v="200"/>
    <x v="1"/>
    <x v="0"/>
    <x v="1"/>
    <x v="3"/>
    <n v="39.5"/>
    <n v="21"/>
    <n v="1.8809523809523809"/>
    <x v="6"/>
    <s v="Yes"/>
    <n v="1"/>
    <n v="13.99"/>
  </r>
  <r>
    <x v="200"/>
    <x v="7"/>
    <x v="0"/>
    <x v="7"/>
    <x v="1"/>
    <n v="30.6"/>
    <n v="24"/>
    <n v="1.2750000000000001"/>
    <x v="4"/>
    <s v="No"/>
    <n v="0"/>
    <n v="8.99"/>
  </r>
  <r>
    <x v="200"/>
    <x v="6"/>
    <x v="0"/>
    <x v="6"/>
    <x v="3"/>
    <n v="40.9"/>
    <n v="26"/>
    <n v="1.573076923076923"/>
    <x v="5"/>
    <s v="No"/>
    <n v="0"/>
    <n v="13.99"/>
  </r>
  <r>
    <x v="200"/>
    <x v="0"/>
    <x v="0"/>
    <x v="0"/>
    <x v="2"/>
    <n v="59.9"/>
    <n v="30"/>
    <n v="1.9966666666666666"/>
    <x v="4"/>
    <s v="No"/>
    <n v="0"/>
    <n v="17.989999999999998"/>
  </r>
  <r>
    <x v="201"/>
    <x v="3"/>
    <x v="0"/>
    <x v="3"/>
    <x v="1"/>
    <n v="19"/>
    <n v="5"/>
    <n v="3.8"/>
    <x v="4"/>
    <s v="No"/>
    <n v="0"/>
    <n v="8.99"/>
  </r>
  <r>
    <x v="201"/>
    <x v="2"/>
    <x v="0"/>
    <x v="2"/>
    <x v="1"/>
    <n v="18.2"/>
    <n v="10"/>
    <n v="1.8199999999999998"/>
    <x v="2"/>
    <s v="No"/>
    <n v="0"/>
    <n v="8.99"/>
  </r>
  <r>
    <x v="201"/>
    <x v="4"/>
    <x v="0"/>
    <x v="4"/>
    <x v="3"/>
    <n v="28.6"/>
    <n v="10"/>
    <n v="2.8600000000000003"/>
    <x v="5"/>
    <s v="No"/>
    <n v="0"/>
    <n v="13.99"/>
  </r>
  <r>
    <x v="201"/>
    <x v="7"/>
    <x v="0"/>
    <x v="7"/>
    <x v="1"/>
    <n v="21.8"/>
    <n v="11"/>
    <n v="1.9818181818181819"/>
    <x v="6"/>
    <s v="No"/>
    <n v="0"/>
    <n v="8.99"/>
  </r>
  <r>
    <x v="201"/>
    <x v="5"/>
    <x v="0"/>
    <x v="5"/>
    <x v="1"/>
    <n v="24.4"/>
    <n v="13"/>
    <n v="1.8769230769230769"/>
    <x v="1"/>
    <s v="No"/>
    <n v="0"/>
    <n v="8.99"/>
  </r>
  <r>
    <x v="201"/>
    <x v="1"/>
    <x v="0"/>
    <x v="1"/>
    <x v="3"/>
    <n v="26.5"/>
    <n v="13"/>
    <n v="2.0384615384615383"/>
    <x v="7"/>
    <s v="No"/>
    <n v="0"/>
    <n v="13.99"/>
  </r>
  <r>
    <x v="201"/>
    <x v="0"/>
    <x v="0"/>
    <x v="0"/>
    <x v="3"/>
    <n v="32.6"/>
    <n v="13"/>
    <n v="2.5076923076923077"/>
    <x v="1"/>
    <s v="No"/>
    <n v="0"/>
    <n v="13.99"/>
  </r>
  <r>
    <x v="201"/>
    <x v="8"/>
    <x v="0"/>
    <x v="8"/>
    <x v="3"/>
    <n v="28.8"/>
    <n v="17"/>
    <n v="1.6941176470588235"/>
    <x v="5"/>
    <s v="No"/>
    <n v="0"/>
    <n v="13.99"/>
  </r>
  <r>
    <x v="201"/>
    <x v="11"/>
    <x v="0"/>
    <x v="11"/>
    <x v="3"/>
    <n v="34.6"/>
    <n v="19"/>
    <n v="1.8210526315789475"/>
    <x v="2"/>
    <s v="No"/>
    <n v="0"/>
    <n v="13.99"/>
  </r>
  <r>
    <x v="201"/>
    <x v="6"/>
    <x v="0"/>
    <x v="6"/>
    <x v="3"/>
    <n v="28.7"/>
    <n v="20"/>
    <n v="1.4350000000000001"/>
    <x v="6"/>
    <s v="No"/>
    <n v="0"/>
    <n v="13.99"/>
  </r>
  <r>
    <x v="201"/>
    <x v="10"/>
    <x v="0"/>
    <x v="10"/>
    <x v="3"/>
    <n v="36.9"/>
    <n v="25"/>
    <n v="1.476"/>
    <x v="4"/>
    <s v="No"/>
    <n v="0"/>
    <n v="13.99"/>
  </r>
  <r>
    <x v="201"/>
    <x v="9"/>
    <x v="0"/>
    <x v="9"/>
    <x v="2"/>
    <n v="54.3"/>
    <n v="31"/>
    <n v="1.7516129032258063"/>
    <x v="3"/>
    <s v="No"/>
    <n v="0"/>
    <n v="17.989999999999998"/>
  </r>
  <r>
    <x v="202"/>
    <x v="4"/>
    <x v="0"/>
    <x v="4"/>
    <x v="0"/>
    <n v="0"/>
    <n v="0"/>
    <n v="0"/>
    <x v="0"/>
    <s v="Yes"/>
    <n v="1"/>
    <n v="0"/>
  </r>
  <r>
    <x v="202"/>
    <x v="8"/>
    <x v="0"/>
    <x v="8"/>
    <x v="0"/>
    <n v="0"/>
    <n v="0"/>
    <n v="0"/>
    <x v="0"/>
    <s v="Yes"/>
    <n v="1"/>
    <n v="0"/>
  </r>
  <r>
    <x v="202"/>
    <x v="0"/>
    <x v="0"/>
    <x v="0"/>
    <x v="0"/>
    <n v="0"/>
    <n v="0"/>
    <n v="0"/>
    <x v="0"/>
    <s v="Yes"/>
    <n v="1"/>
    <n v="0"/>
  </r>
  <r>
    <x v="202"/>
    <x v="1"/>
    <x v="0"/>
    <x v="1"/>
    <x v="0"/>
    <n v="0"/>
    <n v="0"/>
    <n v="0"/>
    <x v="0"/>
    <s v="Yes"/>
    <n v="1"/>
    <n v="0"/>
  </r>
  <r>
    <x v="202"/>
    <x v="2"/>
    <x v="0"/>
    <x v="2"/>
    <x v="0"/>
    <n v="0"/>
    <n v="0"/>
    <n v="0"/>
    <x v="0"/>
    <s v="Yes"/>
    <n v="1"/>
    <n v="0"/>
  </r>
  <r>
    <x v="202"/>
    <x v="3"/>
    <x v="0"/>
    <x v="3"/>
    <x v="0"/>
    <n v="0"/>
    <n v="0"/>
    <n v="0"/>
    <x v="0"/>
    <s v="Yes"/>
    <n v="1"/>
    <n v="0"/>
  </r>
  <r>
    <x v="202"/>
    <x v="11"/>
    <x v="0"/>
    <x v="11"/>
    <x v="3"/>
    <n v="21.9"/>
    <n v="12"/>
    <n v="1.825"/>
    <x v="2"/>
    <s v="Yes"/>
    <n v="1"/>
    <n v="13.99"/>
  </r>
  <r>
    <x v="202"/>
    <x v="10"/>
    <x v="0"/>
    <x v="10"/>
    <x v="3"/>
    <n v="27.5"/>
    <n v="15"/>
    <n v="1.8333333333333333"/>
    <x v="3"/>
    <s v="No"/>
    <n v="0"/>
    <n v="13.99"/>
  </r>
  <r>
    <x v="202"/>
    <x v="5"/>
    <x v="0"/>
    <x v="5"/>
    <x v="3"/>
    <n v="30.1"/>
    <n v="15"/>
    <n v="2.0066666666666668"/>
    <x v="3"/>
    <s v="No"/>
    <n v="0"/>
    <n v="13.99"/>
  </r>
  <r>
    <x v="202"/>
    <x v="6"/>
    <x v="0"/>
    <x v="6"/>
    <x v="3"/>
    <n v="35.6"/>
    <n v="15"/>
    <n v="2.3733333333333335"/>
    <x v="4"/>
    <s v="No"/>
    <n v="0"/>
    <n v="13.99"/>
  </r>
  <r>
    <x v="202"/>
    <x v="7"/>
    <x v="0"/>
    <x v="7"/>
    <x v="3"/>
    <n v="38.9"/>
    <n v="16"/>
    <n v="2.4312499999999999"/>
    <x v="6"/>
    <s v="No"/>
    <n v="0"/>
    <n v="13.99"/>
  </r>
  <r>
    <x v="202"/>
    <x v="9"/>
    <x v="0"/>
    <x v="9"/>
    <x v="2"/>
    <n v="55.2"/>
    <n v="28"/>
    <n v="1.9714285714285715"/>
    <x v="4"/>
    <s v="No"/>
    <n v="0"/>
    <n v="17.989999999999998"/>
  </r>
  <r>
    <x v="203"/>
    <x v="10"/>
    <x v="0"/>
    <x v="10"/>
    <x v="0"/>
    <n v="0"/>
    <n v="0"/>
    <n v="0"/>
    <x v="0"/>
    <s v="Yes"/>
    <n v="1"/>
    <n v="0"/>
  </r>
  <r>
    <x v="203"/>
    <x v="5"/>
    <x v="0"/>
    <x v="5"/>
    <x v="0"/>
    <n v="0"/>
    <n v="0"/>
    <n v="0"/>
    <x v="0"/>
    <s v="Yes"/>
    <n v="1"/>
    <n v="0"/>
  </r>
  <r>
    <x v="203"/>
    <x v="7"/>
    <x v="0"/>
    <x v="7"/>
    <x v="0"/>
    <n v="0"/>
    <n v="0"/>
    <n v="0"/>
    <x v="0"/>
    <s v="Yes"/>
    <n v="1"/>
    <n v="0"/>
  </r>
  <r>
    <x v="203"/>
    <x v="6"/>
    <x v="0"/>
    <x v="6"/>
    <x v="0"/>
    <n v="0"/>
    <n v="0"/>
    <n v="0"/>
    <x v="0"/>
    <s v="Yes"/>
    <n v="1"/>
    <n v="0"/>
  </r>
  <r>
    <x v="203"/>
    <x v="11"/>
    <x v="0"/>
    <x v="11"/>
    <x v="0"/>
    <n v="0"/>
    <n v="0"/>
    <n v="0"/>
    <x v="0"/>
    <s v="Yes"/>
    <n v="1"/>
    <n v="0"/>
  </r>
  <r>
    <x v="203"/>
    <x v="4"/>
    <x v="0"/>
    <x v="4"/>
    <x v="0"/>
    <n v="0"/>
    <n v="0"/>
    <n v="0"/>
    <x v="0"/>
    <s v="Yes"/>
    <n v="1"/>
    <n v="0"/>
  </r>
  <r>
    <x v="203"/>
    <x v="8"/>
    <x v="0"/>
    <x v="8"/>
    <x v="0"/>
    <n v="0"/>
    <n v="0"/>
    <n v="0"/>
    <x v="0"/>
    <s v="Yes"/>
    <n v="1"/>
    <n v="0"/>
  </r>
  <r>
    <x v="203"/>
    <x v="0"/>
    <x v="0"/>
    <x v="0"/>
    <x v="0"/>
    <n v="0"/>
    <n v="0"/>
    <n v="0"/>
    <x v="0"/>
    <s v="Yes"/>
    <n v="1"/>
    <n v="0"/>
  </r>
  <r>
    <x v="203"/>
    <x v="1"/>
    <x v="0"/>
    <x v="1"/>
    <x v="0"/>
    <n v="0"/>
    <n v="0"/>
    <n v="0"/>
    <x v="0"/>
    <s v="Yes"/>
    <n v="1"/>
    <n v="0"/>
  </r>
  <r>
    <x v="203"/>
    <x v="2"/>
    <x v="0"/>
    <x v="2"/>
    <x v="0"/>
    <n v="0"/>
    <n v="0"/>
    <n v="0"/>
    <x v="0"/>
    <s v="Yes"/>
    <n v="1"/>
    <n v="0"/>
  </r>
  <r>
    <x v="203"/>
    <x v="3"/>
    <x v="0"/>
    <x v="3"/>
    <x v="0"/>
    <n v="0"/>
    <n v="0"/>
    <n v="0"/>
    <x v="0"/>
    <s v="Yes"/>
    <n v="1"/>
    <n v="0"/>
  </r>
  <r>
    <x v="203"/>
    <x v="9"/>
    <x v="0"/>
    <x v="9"/>
    <x v="1"/>
    <n v="13.9"/>
    <n v="7"/>
    <n v="1.9857142857142858"/>
    <x v="2"/>
    <s v="Yes"/>
    <n v="1"/>
    <n v="8.99"/>
  </r>
  <r>
    <x v="204"/>
    <x v="2"/>
    <x v="0"/>
    <x v="2"/>
    <x v="0"/>
    <n v="0"/>
    <n v="0"/>
    <n v="0"/>
    <x v="0"/>
    <s v="Yes"/>
    <n v="1"/>
    <n v="0"/>
  </r>
  <r>
    <x v="204"/>
    <x v="3"/>
    <x v="0"/>
    <x v="3"/>
    <x v="0"/>
    <n v="0"/>
    <n v="0"/>
    <n v="0"/>
    <x v="0"/>
    <s v="Yes"/>
    <n v="1"/>
    <n v="0"/>
  </r>
  <r>
    <x v="204"/>
    <x v="10"/>
    <x v="0"/>
    <x v="10"/>
    <x v="1"/>
    <n v="16.8"/>
    <n v="9"/>
    <n v="1.8666666666666667"/>
    <x v="4"/>
    <s v="No"/>
    <n v="0"/>
    <n v="8.99"/>
  </r>
  <r>
    <x v="204"/>
    <x v="4"/>
    <x v="0"/>
    <x v="4"/>
    <x v="1"/>
    <n v="20.399999999999999"/>
    <n v="9"/>
    <n v="2.2666666666666666"/>
    <x v="4"/>
    <s v="No"/>
    <n v="0"/>
    <n v="8.99"/>
  </r>
  <r>
    <x v="204"/>
    <x v="8"/>
    <x v="0"/>
    <x v="8"/>
    <x v="3"/>
    <n v="23.9"/>
    <n v="9"/>
    <n v="2.6555555555555554"/>
    <x v="5"/>
    <s v="No"/>
    <n v="0"/>
    <n v="13.99"/>
  </r>
  <r>
    <x v="204"/>
    <x v="5"/>
    <x v="0"/>
    <x v="5"/>
    <x v="1"/>
    <n v="25.5"/>
    <n v="11"/>
    <n v="2.3181818181818183"/>
    <x v="6"/>
    <s v="No"/>
    <n v="0"/>
    <n v="8.99"/>
  </r>
  <r>
    <x v="204"/>
    <x v="7"/>
    <x v="0"/>
    <x v="7"/>
    <x v="1"/>
    <n v="30"/>
    <n v="11"/>
    <n v="2.7272727272727271"/>
    <x v="2"/>
    <s v="No"/>
    <n v="0"/>
    <n v="8.99"/>
  </r>
  <r>
    <x v="204"/>
    <x v="0"/>
    <x v="0"/>
    <x v="0"/>
    <x v="3"/>
    <n v="21.2"/>
    <n v="15"/>
    <n v="1.4133333333333333"/>
    <x v="1"/>
    <s v="No"/>
    <n v="0"/>
    <n v="13.99"/>
  </r>
  <r>
    <x v="204"/>
    <x v="9"/>
    <x v="0"/>
    <x v="9"/>
    <x v="3"/>
    <n v="35"/>
    <n v="17"/>
    <n v="2.0588235294117645"/>
    <x v="6"/>
    <s v="No"/>
    <n v="0"/>
    <n v="13.99"/>
  </r>
  <r>
    <x v="204"/>
    <x v="1"/>
    <x v="0"/>
    <x v="1"/>
    <x v="3"/>
    <n v="32.4"/>
    <n v="18"/>
    <n v="1.7999999999999998"/>
    <x v="7"/>
    <s v="Yes"/>
    <n v="1"/>
    <n v="13.99"/>
  </r>
  <r>
    <x v="204"/>
    <x v="6"/>
    <x v="0"/>
    <x v="6"/>
    <x v="1"/>
    <n v="32.1"/>
    <n v="19"/>
    <n v="1.6894736842105265"/>
    <x v="4"/>
    <s v="No"/>
    <n v="0"/>
    <n v="8.99"/>
  </r>
  <r>
    <x v="204"/>
    <x v="11"/>
    <x v="0"/>
    <x v="11"/>
    <x v="3"/>
    <n v="41.6"/>
    <n v="22"/>
    <n v="1.8909090909090909"/>
    <x v="5"/>
    <s v="No"/>
    <n v="0"/>
    <n v="13.99"/>
  </r>
  <r>
    <x v="205"/>
    <x v="8"/>
    <x v="0"/>
    <x v="8"/>
    <x v="3"/>
    <n v="30"/>
    <n v="11"/>
    <n v="2.7272727272727271"/>
    <x v="4"/>
    <s v="No"/>
    <n v="0"/>
    <n v="13.99"/>
  </r>
  <r>
    <x v="205"/>
    <x v="10"/>
    <x v="0"/>
    <x v="10"/>
    <x v="1"/>
    <n v="20.6"/>
    <n v="13"/>
    <n v="1.5846153846153848"/>
    <x v="5"/>
    <s v="No"/>
    <n v="0"/>
    <n v="8.99"/>
  </r>
  <r>
    <x v="205"/>
    <x v="0"/>
    <x v="0"/>
    <x v="0"/>
    <x v="1"/>
    <n v="25.2"/>
    <n v="14"/>
    <n v="1.8"/>
    <x v="1"/>
    <s v="No"/>
    <n v="0"/>
    <n v="8.99"/>
  </r>
  <r>
    <x v="205"/>
    <x v="11"/>
    <x v="0"/>
    <x v="11"/>
    <x v="3"/>
    <n v="28.3"/>
    <n v="15"/>
    <n v="1.8866666666666667"/>
    <x v="1"/>
    <s v="No"/>
    <n v="0"/>
    <n v="13.99"/>
  </r>
  <r>
    <x v="205"/>
    <x v="1"/>
    <x v="0"/>
    <x v="1"/>
    <x v="3"/>
    <n v="26.3"/>
    <n v="17"/>
    <n v="1.5470588235294118"/>
    <x v="2"/>
    <s v="No"/>
    <n v="0"/>
    <n v="13.99"/>
  </r>
  <r>
    <x v="205"/>
    <x v="7"/>
    <x v="0"/>
    <x v="7"/>
    <x v="3"/>
    <n v="36.1"/>
    <n v="19"/>
    <n v="1.9000000000000001"/>
    <x v="5"/>
    <s v="No"/>
    <n v="0"/>
    <n v="13.99"/>
  </r>
  <r>
    <x v="205"/>
    <x v="9"/>
    <x v="0"/>
    <x v="9"/>
    <x v="2"/>
    <n v="39.700000000000003"/>
    <n v="20"/>
    <n v="1.9850000000000001"/>
    <x v="6"/>
    <s v="No"/>
    <n v="0"/>
    <n v="17.989999999999998"/>
  </r>
  <r>
    <x v="205"/>
    <x v="3"/>
    <x v="0"/>
    <x v="3"/>
    <x v="3"/>
    <n v="39.299999999999997"/>
    <n v="23"/>
    <n v="1.7086956521739129"/>
    <x v="7"/>
    <s v="No"/>
    <n v="0"/>
    <n v="13.99"/>
  </r>
  <r>
    <x v="205"/>
    <x v="2"/>
    <x v="0"/>
    <x v="2"/>
    <x v="2"/>
    <n v="58.3"/>
    <n v="27"/>
    <n v="2.159259259259259"/>
    <x v="1"/>
    <s v="No"/>
    <n v="0"/>
    <n v="17.989999999999998"/>
  </r>
  <r>
    <x v="205"/>
    <x v="4"/>
    <x v="0"/>
    <x v="4"/>
    <x v="2"/>
    <n v="58.9"/>
    <n v="27"/>
    <n v="2.1814814814814816"/>
    <x v="7"/>
    <s v="No"/>
    <n v="0"/>
    <n v="17.989999999999998"/>
  </r>
  <r>
    <x v="205"/>
    <x v="6"/>
    <x v="0"/>
    <x v="6"/>
    <x v="3"/>
    <n v="49.3"/>
    <n v="28"/>
    <n v="1.7607142857142857"/>
    <x v="2"/>
    <s v="No"/>
    <n v="0"/>
    <n v="13.99"/>
  </r>
  <r>
    <x v="205"/>
    <x v="5"/>
    <x v="0"/>
    <x v="5"/>
    <x v="2"/>
    <n v="55.4"/>
    <n v="30"/>
    <n v="1.8466666666666667"/>
    <x v="4"/>
    <s v="No"/>
    <n v="0"/>
    <n v="17.989999999999998"/>
  </r>
  <r>
    <x v="206"/>
    <x v="6"/>
    <x v="0"/>
    <x v="6"/>
    <x v="1"/>
    <n v="10.199999999999999"/>
    <n v="2"/>
    <n v="5.0999999999999996"/>
    <x v="3"/>
    <s v="No"/>
    <n v="0"/>
    <n v="8.99"/>
  </r>
  <r>
    <x v="206"/>
    <x v="9"/>
    <x v="0"/>
    <x v="9"/>
    <x v="1"/>
    <n v="6.6"/>
    <n v="3"/>
    <n v="2.1999999999999997"/>
    <x v="1"/>
    <s v="No"/>
    <n v="0"/>
    <n v="8.99"/>
  </r>
  <r>
    <x v="206"/>
    <x v="7"/>
    <x v="0"/>
    <x v="7"/>
    <x v="1"/>
    <n v="19.899999999999999"/>
    <n v="9"/>
    <n v="2.2111111111111108"/>
    <x v="2"/>
    <s v="No"/>
    <n v="0"/>
    <n v="8.99"/>
  </r>
  <r>
    <x v="206"/>
    <x v="10"/>
    <x v="0"/>
    <x v="10"/>
    <x v="1"/>
    <n v="16.2"/>
    <n v="10"/>
    <n v="1.6199999999999999"/>
    <x v="2"/>
    <s v="No"/>
    <n v="0"/>
    <n v="8.99"/>
  </r>
  <r>
    <x v="206"/>
    <x v="3"/>
    <x v="0"/>
    <x v="3"/>
    <x v="3"/>
    <n v="24.1"/>
    <n v="11"/>
    <n v="2.1909090909090909"/>
    <x v="3"/>
    <s v="No"/>
    <n v="0"/>
    <n v="13.99"/>
  </r>
  <r>
    <x v="206"/>
    <x v="1"/>
    <x v="0"/>
    <x v="1"/>
    <x v="3"/>
    <n v="30.6"/>
    <n v="15"/>
    <n v="2.04"/>
    <x v="5"/>
    <s v="No"/>
    <n v="0"/>
    <n v="13.99"/>
  </r>
  <r>
    <x v="206"/>
    <x v="4"/>
    <x v="0"/>
    <x v="4"/>
    <x v="3"/>
    <n v="37.700000000000003"/>
    <n v="16"/>
    <n v="2.3562500000000002"/>
    <x v="7"/>
    <s v="No"/>
    <n v="0"/>
    <n v="13.99"/>
  </r>
  <r>
    <x v="206"/>
    <x v="5"/>
    <x v="0"/>
    <x v="5"/>
    <x v="2"/>
    <n v="42.4"/>
    <n v="18"/>
    <n v="2.3555555555555556"/>
    <x v="3"/>
    <s v="No"/>
    <n v="0"/>
    <n v="17.989999999999998"/>
  </r>
  <r>
    <x v="206"/>
    <x v="8"/>
    <x v="0"/>
    <x v="8"/>
    <x v="2"/>
    <n v="45.2"/>
    <n v="20"/>
    <n v="2.2600000000000002"/>
    <x v="7"/>
    <s v="No"/>
    <n v="0"/>
    <n v="17.989999999999998"/>
  </r>
  <r>
    <x v="206"/>
    <x v="0"/>
    <x v="0"/>
    <x v="0"/>
    <x v="1"/>
    <n v="30.5"/>
    <n v="22"/>
    <n v="1.3863636363636365"/>
    <x v="4"/>
    <s v="No"/>
    <n v="0"/>
    <n v="8.99"/>
  </r>
  <r>
    <x v="206"/>
    <x v="11"/>
    <x v="0"/>
    <x v="11"/>
    <x v="3"/>
    <n v="45.6"/>
    <n v="22"/>
    <n v="2.0727272727272728"/>
    <x v="6"/>
    <s v="No"/>
    <n v="0"/>
    <n v="13.99"/>
  </r>
  <r>
    <x v="206"/>
    <x v="2"/>
    <x v="0"/>
    <x v="2"/>
    <x v="2"/>
    <n v="58.4"/>
    <n v="27"/>
    <n v="2.162962962962963"/>
    <x v="4"/>
    <s v="No"/>
    <n v="0"/>
    <n v="17.989999999999998"/>
  </r>
  <r>
    <x v="207"/>
    <x v="6"/>
    <x v="0"/>
    <x v="6"/>
    <x v="0"/>
    <n v="0"/>
    <n v="0"/>
    <n v="0"/>
    <x v="0"/>
    <s v="Yes"/>
    <n v="1"/>
    <n v="0"/>
  </r>
  <r>
    <x v="207"/>
    <x v="11"/>
    <x v="0"/>
    <x v="11"/>
    <x v="0"/>
    <n v="0"/>
    <n v="0"/>
    <n v="0"/>
    <x v="0"/>
    <s v="Yes"/>
    <n v="1"/>
    <n v="0"/>
  </r>
  <r>
    <x v="207"/>
    <x v="4"/>
    <x v="0"/>
    <x v="4"/>
    <x v="0"/>
    <n v="0"/>
    <n v="0"/>
    <n v="0"/>
    <x v="0"/>
    <s v="Yes"/>
    <n v="1"/>
    <n v="0"/>
  </r>
  <r>
    <x v="207"/>
    <x v="8"/>
    <x v="0"/>
    <x v="8"/>
    <x v="0"/>
    <n v="0"/>
    <n v="0"/>
    <n v="0"/>
    <x v="0"/>
    <s v="Yes"/>
    <n v="1"/>
    <n v="0"/>
  </r>
  <r>
    <x v="207"/>
    <x v="0"/>
    <x v="0"/>
    <x v="0"/>
    <x v="0"/>
    <n v="0"/>
    <n v="0"/>
    <n v="0"/>
    <x v="0"/>
    <s v="Yes"/>
    <n v="1"/>
    <n v="0"/>
  </r>
  <r>
    <x v="207"/>
    <x v="1"/>
    <x v="0"/>
    <x v="1"/>
    <x v="0"/>
    <n v="0"/>
    <n v="0"/>
    <n v="0"/>
    <x v="0"/>
    <s v="Yes"/>
    <n v="1"/>
    <n v="0"/>
  </r>
  <r>
    <x v="207"/>
    <x v="2"/>
    <x v="0"/>
    <x v="2"/>
    <x v="0"/>
    <n v="0"/>
    <n v="0"/>
    <n v="0"/>
    <x v="0"/>
    <s v="Yes"/>
    <n v="1"/>
    <n v="0"/>
  </r>
  <r>
    <x v="207"/>
    <x v="3"/>
    <x v="0"/>
    <x v="3"/>
    <x v="0"/>
    <n v="0"/>
    <n v="0"/>
    <n v="0"/>
    <x v="0"/>
    <s v="Yes"/>
    <n v="1"/>
    <n v="0"/>
  </r>
  <r>
    <x v="207"/>
    <x v="10"/>
    <x v="0"/>
    <x v="10"/>
    <x v="3"/>
    <n v="43"/>
    <n v="28"/>
    <n v="1.5357142857142858"/>
    <x v="2"/>
    <s v="No"/>
    <n v="0"/>
    <n v="13.99"/>
  </r>
  <r>
    <x v="207"/>
    <x v="7"/>
    <x v="0"/>
    <x v="7"/>
    <x v="2"/>
    <n v="61.5"/>
    <n v="33"/>
    <n v="1.8636363636363635"/>
    <x v="1"/>
    <s v="Yes"/>
    <n v="1"/>
    <n v="17.989999999999998"/>
  </r>
  <r>
    <x v="207"/>
    <x v="5"/>
    <x v="0"/>
    <x v="5"/>
    <x v="3"/>
    <n v="51.6"/>
    <n v="34"/>
    <n v="1.5176470588235293"/>
    <x v="4"/>
    <s v="No"/>
    <n v="0"/>
    <n v="13.99"/>
  </r>
  <r>
    <x v="207"/>
    <x v="9"/>
    <x v="0"/>
    <x v="9"/>
    <x v="2"/>
    <n v="55.6"/>
    <n v="35"/>
    <n v="1.5885714285714285"/>
    <x v="2"/>
    <s v="No"/>
    <n v="0"/>
    <n v="17.989999999999998"/>
  </r>
  <r>
    <x v="208"/>
    <x v="2"/>
    <x v="0"/>
    <x v="2"/>
    <x v="1"/>
    <n v="11.2"/>
    <n v="3"/>
    <n v="3.7333333333333329"/>
    <x v="6"/>
    <s v="No"/>
    <n v="0"/>
    <n v="8.99"/>
  </r>
  <r>
    <x v="208"/>
    <x v="0"/>
    <x v="0"/>
    <x v="0"/>
    <x v="1"/>
    <n v="14.1"/>
    <n v="9"/>
    <n v="1.5666666666666667"/>
    <x v="7"/>
    <s v="No"/>
    <n v="0"/>
    <n v="8.99"/>
  </r>
  <r>
    <x v="208"/>
    <x v="1"/>
    <x v="0"/>
    <x v="1"/>
    <x v="1"/>
    <n v="23.7"/>
    <n v="10"/>
    <n v="2.37"/>
    <x v="5"/>
    <s v="No"/>
    <n v="0"/>
    <n v="8.99"/>
  </r>
  <r>
    <x v="208"/>
    <x v="10"/>
    <x v="0"/>
    <x v="10"/>
    <x v="1"/>
    <n v="32.799999999999997"/>
    <n v="11"/>
    <n v="2.9818181818181815"/>
    <x v="5"/>
    <s v="No"/>
    <n v="0"/>
    <n v="8.99"/>
  </r>
  <r>
    <x v="208"/>
    <x v="6"/>
    <x v="0"/>
    <x v="6"/>
    <x v="1"/>
    <n v="33.799999999999997"/>
    <n v="16"/>
    <n v="2.1124999999999998"/>
    <x v="2"/>
    <s v="No"/>
    <n v="0"/>
    <n v="8.99"/>
  </r>
  <r>
    <x v="208"/>
    <x v="8"/>
    <x v="0"/>
    <x v="8"/>
    <x v="1"/>
    <n v="35.9"/>
    <n v="19"/>
    <n v="1.8894736842105262"/>
    <x v="1"/>
    <s v="No"/>
    <n v="0"/>
    <n v="8.99"/>
  </r>
  <r>
    <x v="208"/>
    <x v="7"/>
    <x v="0"/>
    <x v="7"/>
    <x v="2"/>
    <n v="38.799999999999997"/>
    <n v="19"/>
    <n v="2.0421052631578944"/>
    <x v="4"/>
    <s v="No"/>
    <n v="0"/>
    <n v="17.989999999999998"/>
  </r>
  <r>
    <x v="208"/>
    <x v="4"/>
    <x v="0"/>
    <x v="4"/>
    <x v="3"/>
    <n v="41.8"/>
    <n v="20"/>
    <n v="2.09"/>
    <x v="5"/>
    <s v="No"/>
    <n v="0"/>
    <n v="13.99"/>
  </r>
  <r>
    <x v="208"/>
    <x v="5"/>
    <x v="0"/>
    <x v="5"/>
    <x v="1"/>
    <n v="44.7"/>
    <n v="23"/>
    <n v="1.9434782608695653"/>
    <x v="5"/>
    <s v="No"/>
    <n v="0"/>
    <n v="8.99"/>
  </r>
  <r>
    <x v="208"/>
    <x v="3"/>
    <x v="0"/>
    <x v="3"/>
    <x v="2"/>
    <n v="48.6"/>
    <n v="24"/>
    <n v="2.0249999999999999"/>
    <x v="6"/>
    <s v="Yes"/>
    <n v="1"/>
    <n v="17.989999999999998"/>
  </r>
  <r>
    <x v="208"/>
    <x v="11"/>
    <x v="0"/>
    <x v="11"/>
    <x v="3"/>
    <n v="33.4"/>
    <n v="26"/>
    <n v="1.2846153846153845"/>
    <x v="5"/>
    <s v="No"/>
    <n v="0"/>
    <n v="13.99"/>
  </r>
  <r>
    <x v="208"/>
    <x v="9"/>
    <x v="0"/>
    <x v="9"/>
    <x v="2"/>
    <n v="62.7"/>
    <n v="36"/>
    <n v="1.7416666666666667"/>
    <x v="6"/>
    <s v="No"/>
    <n v="0"/>
    <n v="17.989999999999998"/>
  </r>
  <r>
    <x v="209"/>
    <x v="0"/>
    <x v="0"/>
    <x v="0"/>
    <x v="3"/>
    <n v="13.8"/>
    <n v="3"/>
    <n v="4.6000000000000005"/>
    <x v="5"/>
    <s v="No"/>
    <n v="0"/>
    <n v="13.99"/>
  </r>
  <r>
    <x v="209"/>
    <x v="7"/>
    <x v="0"/>
    <x v="7"/>
    <x v="3"/>
    <n v="7.4"/>
    <n v="5"/>
    <n v="1.48"/>
    <x v="6"/>
    <s v="No"/>
    <n v="0"/>
    <n v="13.99"/>
  </r>
  <r>
    <x v="209"/>
    <x v="9"/>
    <x v="0"/>
    <x v="9"/>
    <x v="1"/>
    <n v="16.2"/>
    <n v="5"/>
    <n v="3.2399999999999998"/>
    <x v="3"/>
    <s v="No"/>
    <n v="0"/>
    <n v="8.99"/>
  </r>
  <r>
    <x v="209"/>
    <x v="1"/>
    <x v="0"/>
    <x v="1"/>
    <x v="3"/>
    <n v="13.9"/>
    <n v="7"/>
    <n v="1.9857142857142858"/>
    <x v="3"/>
    <s v="No"/>
    <n v="0"/>
    <n v="13.99"/>
  </r>
  <r>
    <x v="209"/>
    <x v="2"/>
    <x v="0"/>
    <x v="2"/>
    <x v="3"/>
    <n v="30.8"/>
    <n v="8"/>
    <n v="3.85"/>
    <x v="2"/>
    <s v="No"/>
    <n v="0"/>
    <n v="13.99"/>
  </r>
  <r>
    <x v="209"/>
    <x v="5"/>
    <x v="0"/>
    <x v="5"/>
    <x v="1"/>
    <n v="8.1999999999999993"/>
    <n v="9"/>
    <n v="0.91111111111111098"/>
    <x v="3"/>
    <s v="No"/>
    <n v="0"/>
    <n v="8.99"/>
  </r>
  <r>
    <x v="209"/>
    <x v="10"/>
    <x v="0"/>
    <x v="10"/>
    <x v="1"/>
    <n v="18"/>
    <n v="11"/>
    <n v="1.6363636363636365"/>
    <x v="5"/>
    <s v="No"/>
    <n v="0"/>
    <n v="8.99"/>
  </r>
  <r>
    <x v="209"/>
    <x v="8"/>
    <x v="0"/>
    <x v="8"/>
    <x v="2"/>
    <n v="40.4"/>
    <n v="17"/>
    <n v="2.3764705882352941"/>
    <x v="4"/>
    <s v="No"/>
    <n v="0"/>
    <n v="17.989999999999998"/>
  </r>
  <r>
    <x v="209"/>
    <x v="4"/>
    <x v="0"/>
    <x v="4"/>
    <x v="3"/>
    <n v="48.4"/>
    <n v="21"/>
    <n v="2.3047619047619046"/>
    <x v="2"/>
    <s v="No"/>
    <n v="0"/>
    <n v="13.99"/>
  </r>
  <r>
    <x v="209"/>
    <x v="3"/>
    <x v="0"/>
    <x v="3"/>
    <x v="2"/>
    <n v="42.5"/>
    <n v="22"/>
    <n v="1.9318181818181819"/>
    <x v="6"/>
    <s v="No"/>
    <n v="0"/>
    <n v="17.989999999999998"/>
  </r>
  <r>
    <x v="209"/>
    <x v="6"/>
    <x v="0"/>
    <x v="6"/>
    <x v="3"/>
    <n v="51.2"/>
    <n v="29"/>
    <n v="1.7655172413793105"/>
    <x v="3"/>
    <s v="No"/>
    <n v="0"/>
    <n v="13.99"/>
  </r>
  <r>
    <x v="209"/>
    <x v="11"/>
    <x v="0"/>
    <x v="11"/>
    <x v="3"/>
    <n v="48.6"/>
    <n v="32"/>
    <n v="1.51875"/>
    <x v="7"/>
    <s v="No"/>
    <n v="0"/>
    <n v="13.99"/>
  </r>
  <r>
    <x v="210"/>
    <x v="5"/>
    <x v="0"/>
    <x v="5"/>
    <x v="0"/>
    <n v="0"/>
    <n v="0"/>
    <n v="0"/>
    <x v="0"/>
    <s v="Yes"/>
    <n v="1"/>
    <n v="0"/>
  </r>
  <r>
    <x v="210"/>
    <x v="7"/>
    <x v="0"/>
    <x v="7"/>
    <x v="0"/>
    <n v="0"/>
    <n v="0"/>
    <n v="0"/>
    <x v="0"/>
    <s v="Yes"/>
    <n v="1"/>
    <n v="0"/>
  </r>
  <r>
    <x v="210"/>
    <x v="6"/>
    <x v="0"/>
    <x v="6"/>
    <x v="0"/>
    <n v="0"/>
    <n v="0"/>
    <n v="0"/>
    <x v="0"/>
    <s v="Yes"/>
    <n v="1"/>
    <n v="0"/>
  </r>
  <r>
    <x v="210"/>
    <x v="11"/>
    <x v="0"/>
    <x v="11"/>
    <x v="0"/>
    <n v="0"/>
    <n v="0"/>
    <n v="0"/>
    <x v="0"/>
    <s v="Yes"/>
    <n v="1"/>
    <n v="0"/>
  </r>
  <r>
    <x v="210"/>
    <x v="4"/>
    <x v="0"/>
    <x v="4"/>
    <x v="0"/>
    <n v="0"/>
    <n v="0"/>
    <n v="0"/>
    <x v="0"/>
    <s v="Yes"/>
    <n v="1"/>
    <n v="0"/>
  </r>
  <r>
    <x v="210"/>
    <x v="8"/>
    <x v="0"/>
    <x v="8"/>
    <x v="0"/>
    <n v="0"/>
    <n v="0"/>
    <n v="0"/>
    <x v="0"/>
    <s v="Yes"/>
    <n v="1"/>
    <n v="0"/>
  </r>
  <r>
    <x v="210"/>
    <x v="0"/>
    <x v="0"/>
    <x v="0"/>
    <x v="0"/>
    <n v="0"/>
    <n v="0"/>
    <n v="0"/>
    <x v="0"/>
    <s v="Yes"/>
    <n v="1"/>
    <n v="0"/>
  </r>
  <r>
    <x v="210"/>
    <x v="1"/>
    <x v="0"/>
    <x v="1"/>
    <x v="0"/>
    <n v="0"/>
    <n v="0"/>
    <n v="0"/>
    <x v="0"/>
    <s v="Yes"/>
    <n v="1"/>
    <n v="0"/>
  </r>
  <r>
    <x v="210"/>
    <x v="2"/>
    <x v="0"/>
    <x v="2"/>
    <x v="0"/>
    <n v="0"/>
    <n v="0"/>
    <n v="0"/>
    <x v="0"/>
    <s v="Yes"/>
    <n v="1"/>
    <n v="0"/>
  </r>
  <r>
    <x v="210"/>
    <x v="3"/>
    <x v="0"/>
    <x v="3"/>
    <x v="0"/>
    <n v="0"/>
    <n v="0"/>
    <n v="0"/>
    <x v="0"/>
    <s v="Yes"/>
    <n v="1"/>
    <n v="0"/>
  </r>
  <r>
    <x v="210"/>
    <x v="9"/>
    <x v="0"/>
    <x v="9"/>
    <x v="3"/>
    <n v="46.5"/>
    <n v="22"/>
    <n v="2.1136363636363638"/>
    <x v="5"/>
    <s v="No"/>
    <n v="0"/>
    <n v="13.99"/>
  </r>
  <r>
    <x v="210"/>
    <x v="10"/>
    <x v="0"/>
    <x v="10"/>
    <x v="2"/>
    <n v="53.6"/>
    <n v="28"/>
    <n v="1.9142857142857144"/>
    <x v="2"/>
    <s v="Yes"/>
    <n v="1"/>
    <n v="17.989999999999998"/>
  </r>
  <r>
    <x v="211"/>
    <x v="4"/>
    <x v="0"/>
    <x v="4"/>
    <x v="0"/>
    <n v="0"/>
    <n v="0"/>
    <n v="0"/>
    <x v="0"/>
    <s v="Yes"/>
    <n v="1"/>
    <n v="0"/>
  </r>
  <r>
    <x v="211"/>
    <x v="8"/>
    <x v="0"/>
    <x v="8"/>
    <x v="0"/>
    <n v="0"/>
    <n v="0"/>
    <n v="0"/>
    <x v="0"/>
    <s v="Yes"/>
    <n v="1"/>
    <n v="0"/>
  </r>
  <r>
    <x v="211"/>
    <x v="0"/>
    <x v="0"/>
    <x v="0"/>
    <x v="0"/>
    <n v="0"/>
    <n v="0"/>
    <n v="0"/>
    <x v="0"/>
    <s v="Yes"/>
    <n v="1"/>
    <n v="0"/>
  </r>
  <r>
    <x v="211"/>
    <x v="1"/>
    <x v="0"/>
    <x v="1"/>
    <x v="0"/>
    <n v="0"/>
    <n v="0"/>
    <n v="0"/>
    <x v="0"/>
    <s v="Yes"/>
    <n v="1"/>
    <n v="0"/>
  </r>
  <r>
    <x v="211"/>
    <x v="2"/>
    <x v="0"/>
    <x v="2"/>
    <x v="0"/>
    <n v="0"/>
    <n v="0"/>
    <n v="0"/>
    <x v="0"/>
    <s v="Yes"/>
    <n v="1"/>
    <n v="0"/>
  </r>
  <r>
    <x v="211"/>
    <x v="3"/>
    <x v="0"/>
    <x v="3"/>
    <x v="0"/>
    <n v="0"/>
    <n v="0"/>
    <n v="0"/>
    <x v="0"/>
    <s v="Yes"/>
    <n v="1"/>
    <n v="0"/>
  </r>
  <r>
    <x v="211"/>
    <x v="6"/>
    <x v="0"/>
    <x v="6"/>
    <x v="1"/>
    <n v="13.9"/>
    <n v="6"/>
    <n v="2.3166666666666669"/>
    <x v="7"/>
    <s v="No"/>
    <n v="0"/>
    <n v="8.99"/>
  </r>
  <r>
    <x v="211"/>
    <x v="9"/>
    <x v="0"/>
    <x v="9"/>
    <x v="1"/>
    <n v="21.6"/>
    <n v="9"/>
    <n v="2.4000000000000004"/>
    <x v="1"/>
    <s v="No"/>
    <n v="0"/>
    <n v="8.99"/>
  </r>
  <r>
    <x v="211"/>
    <x v="11"/>
    <x v="0"/>
    <x v="11"/>
    <x v="1"/>
    <n v="27.7"/>
    <n v="11"/>
    <n v="2.5181818181818181"/>
    <x v="6"/>
    <s v="Yes"/>
    <n v="1"/>
    <n v="8.99"/>
  </r>
  <r>
    <x v="211"/>
    <x v="7"/>
    <x v="0"/>
    <x v="7"/>
    <x v="3"/>
    <n v="31.2"/>
    <n v="20"/>
    <n v="1.56"/>
    <x v="4"/>
    <s v="No"/>
    <n v="0"/>
    <n v="13.99"/>
  </r>
  <r>
    <x v="211"/>
    <x v="5"/>
    <x v="0"/>
    <x v="5"/>
    <x v="3"/>
    <n v="43.6"/>
    <n v="27"/>
    <n v="1.6148148148148149"/>
    <x v="1"/>
    <s v="No"/>
    <n v="0"/>
    <n v="13.99"/>
  </r>
  <r>
    <x v="211"/>
    <x v="10"/>
    <x v="0"/>
    <x v="10"/>
    <x v="3"/>
    <n v="52.6"/>
    <n v="29"/>
    <n v="1.8137931034482759"/>
    <x v="7"/>
    <s v="No"/>
    <n v="0"/>
    <n v="13.99"/>
  </r>
  <r>
    <x v="212"/>
    <x v="1"/>
    <x v="0"/>
    <x v="1"/>
    <x v="0"/>
    <n v="0"/>
    <n v="0"/>
    <n v="0"/>
    <x v="0"/>
    <s v="Yes"/>
    <n v="1"/>
    <n v="0"/>
  </r>
  <r>
    <x v="212"/>
    <x v="2"/>
    <x v="0"/>
    <x v="2"/>
    <x v="0"/>
    <n v="0"/>
    <n v="0"/>
    <n v="0"/>
    <x v="0"/>
    <s v="Yes"/>
    <n v="1"/>
    <n v="0"/>
  </r>
  <r>
    <x v="212"/>
    <x v="3"/>
    <x v="0"/>
    <x v="3"/>
    <x v="0"/>
    <n v="0"/>
    <n v="0"/>
    <n v="0"/>
    <x v="0"/>
    <s v="Yes"/>
    <n v="1"/>
    <n v="0"/>
  </r>
  <r>
    <x v="212"/>
    <x v="0"/>
    <x v="0"/>
    <x v="0"/>
    <x v="1"/>
    <n v="12.1"/>
    <n v="4"/>
    <n v="3.0249999999999999"/>
    <x v="5"/>
    <s v="Yes"/>
    <n v="1"/>
    <n v="8.99"/>
  </r>
  <r>
    <x v="212"/>
    <x v="8"/>
    <x v="0"/>
    <x v="8"/>
    <x v="3"/>
    <n v="22.9"/>
    <n v="12"/>
    <n v="1.9083333333333332"/>
    <x v="6"/>
    <s v="No"/>
    <n v="0"/>
    <n v="13.99"/>
  </r>
  <r>
    <x v="212"/>
    <x v="11"/>
    <x v="0"/>
    <x v="11"/>
    <x v="1"/>
    <n v="19.2"/>
    <n v="13"/>
    <n v="1.4769230769230768"/>
    <x v="3"/>
    <s v="No"/>
    <n v="0"/>
    <n v="8.99"/>
  </r>
  <r>
    <x v="212"/>
    <x v="6"/>
    <x v="0"/>
    <x v="6"/>
    <x v="3"/>
    <n v="26.5"/>
    <n v="14"/>
    <n v="1.8928571428571428"/>
    <x v="2"/>
    <s v="No"/>
    <n v="0"/>
    <n v="13.99"/>
  </r>
  <r>
    <x v="212"/>
    <x v="7"/>
    <x v="0"/>
    <x v="7"/>
    <x v="3"/>
    <n v="37.799999999999997"/>
    <n v="14"/>
    <n v="2.6999999999999997"/>
    <x v="5"/>
    <s v="No"/>
    <n v="0"/>
    <n v="13.99"/>
  </r>
  <r>
    <x v="212"/>
    <x v="5"/>
    <x v="0"/>
    <x v="5"/>
    <x v="1"/>
    <n v="27.9"/>
    <n v="15"/>
    <n v="1.8599999999999999"/>
    <x v="3"/>
    <s v="No"/>
    <n v="0"/>
    <n v="8.99"/>
  </r>
  <r>
    <x v="212"/>
    <x v="10"/>
    <x v="0"/>
    <x v="10"/>
    <x v="3"/>
    <n v="33.299999999999997"/>
    <n v="16"/>
    <n v="2.0812499999999998"/>
    <x v="3"/>
    <s v="No"/>
    <n v="0"/>
    <n v="13.99"/>
  </r>
  <r>
    <x v="212"/>
    <x v="9"/>
    <x v="0"/>
    <x v="9"/>
    <x v="2"/>
    <n v="44.8"/>
    <n v="19"/>
    <n v="2.357894736842105"/>
    <x v="4"/>
    <s v="No"/>
    <n v="0"/>
    <n v="17.989999999999998"/>
  </r>
  <r>
    <x v="212"/>
    <x v="4"/>
    <x v="0"/>
    <x v="4"/>
    <x v="2"/>
    <n v="50.9"/>
    <n v="22"/>
    <n v="2.3136363636363635"/>
    <x v="7"/>
    <s v="No"/>
    <n v="0"/>
    <n v="17.989999999999998"/>
  </r>
  <r>
    <x v="213"/>
    <x v="7"/>
    <x v="0"/>
    <x v="7"/>
    <x v="0"/>
    <n v="0"/>
    <n v="0"/>
    <n v="0"/>
    <x v="0"/>
    <s v="Yes"/>
    <n v="1"/>
    <n v="0"/>
  </r>
  <r>
    <x v="213"/>
    <x v="6"/>
    <x v="0"/>
    <x v="6"/>
    <x v="0"/>
    <n v="0"/>
    <n v="0"/>
    <n v="0"/>
    <x v="0"/>
    <s v="Yes"/>
    <n v="1"/>
    <n v="0"/>
  </r>
  <r>
    <x v="213"/>
    <x v="11"/>
    <x v="0"/>
    <x v="11"/>
    <x v="0"/>
    <n v="0"/>
    <n v="0"/>
    <n v="0"/>
    <x v="0"/>
    <s v="Yes"/>
    <n v="1"/>
    <n v="0"/>
  </r>
  <r>
    <x v="213"/>
    <x v="4"/>
    <x v="0"/>
    <x v="4"/>
    <x v="0"/>
    <n v="0"/>
    <n v="0"/>
    <n v="0"/>
    <x v="0"/>
    <s v="Yes"/>
    <n v="1"/>
    <n v="0"/>
  </r>
  <r>
    <x v="213"/>
    <x v="8"/>
    <x v="0"/>
    <x v="8"/>
    <x v="0"/>
    <n v="0"/>
    <n v="0"/>
    <n v="0"/>
    <x v="0"/>
    <s v="Yes"/>
    <n v="1"/>
    <n v="0"/>
  </r>
  <r>
    <x v="213"/>
    <x v="0"/>
    <x v="0"/>
    <x v="0"/>
    <x v="0"/>
    <n v="0"/>
    <n v="0"/>
    <n v="0"/>
    <x v="0"/>
    <s v="Yes"/>
    <n v="1"/>
    <n v="0"/>
  </r>
  <r>
    <x v="213"/>
    <x v="1"/>
    <x v="0"/>
    <x v="1"/>
    <x v="0"/>
    <n v="0"/>
    <n v="0"/>
    <n v="0"/>
    <x v="0"/>
    <s v="Yes"/>
    <n v="1"/>
    <n v="0"/>
  </r>
  <r>
    <x v="213"/>
    <x v="2"/>
    <x v="0"/>
    <x v="2"/>
    <x v="0"/>
    <n v="0"/>
    <n v="0"/>
    <n v="0"/>
    <x v="0"/>
    <s v="Yes"/>
    <n v="1"/>
    <n v="0"/>
  </r>
  <r>
    <x v="213"/>
    <x v="3"/>
    <x v="0"/>
    <x v="3"/>
    <x v="0"/>
    <n v="0"/>
    <n v="0"/>
    <n v="0"/>
    <x v="0"/>
    <s v="Yes"/>
    <n v="1"/>
    <n v="0"/>
  </r>
  <r>
    <x v="213"/>
    <x v="9"/>
    <x v="0"/>
    <x v="9"/>
    <x v="1"/>
    <n v="27.3"/>
    <n v="11"/>
    <n v="2.4818181818181819"/>
    <x v="1"/>
    <s v="No"/>
    <n v="0"/>
    <n v="8.99"/>
  </r>
  <r>
    <x v="213"/>
    <x v="10"/>
    <x v="0"/>
    <x v="10"/>
    <x v="2"/>
    <n v="34.6"/>
    <n v="19"/>
    <n v="1.8210526315789475"/>
    <x v="4"/>
    <s v="No"/>
    <n v="0"/>
    <n v="17.989999999999998"/>
  </r>
  <r>
    <x v="213"/>
    <x v="5"/>
    <x v="0"/>
    <x v="5"/>
    <x v="2"/>
    <n v="42.6"/>
    <n v="24"/>
    <n v="1.7750000000000001"/>
    <x v="6"/>
    <s v="Yes"/>
    <n v="1"/>
    <n v="17.989999999999998"/>
  </r>
  <r>
    <x v="214"/>
    <x v="2"/>
    <x v="0"/>
    <x v="2"/>
    <x v="0"/>
    <n v="0"/>
    <n v="0"/>
    <n v="0"/>
    <x v="0"/>
    <s v="Yes"/>
    <n v="1"/>
    <n v="0"/>
  </r>
  <r>
    <x v="214"/>
    <x v="3"/>
    <x v="0"/>
    <x v="3"/>
    <x v="0"/>
    <n v="0"/>
    <n v="0"/>
    <n v="0"/>
    <x v="0"/>
    <s v="Yes"/>
    <n v="1"/>
    <n v="0"/>
  </r>
  <r>
    <x v="214"/>
    <x v="9"/>
    <x v="0"/>
    <x v="9"/>
    <x v="1"/>
    <n v="0.5"/>
    <n v="1"/>
    <n v="0.5"/>
    <x v="5"/>
    <s v="No"/>
    <n v="0"/>
    <n v="8.99"/>
  </r>
  <r>
    <x v="214"/>
    <x v="11"/>
    <x v="0"/>
    <x v="11"/>
    <x v="1"/>
    <n v="10.1"/>
    <n v="3"/>
    <n v="3.3666666666666667"/>
    <x v="6"/>
    <s v="No"/>
    <n v="0"/>
    <n v="8.99"/>
  </r>
  <r>
    <x v="214"/>
    <x v="0"/>
    <x v="0"/>
    <x v="0"/>
    <x v="1"/>
    <n v="17.5"/>
    <n v="8"/>
    <n v="2.1875"/>
    <x v="5"/>
    <s v="No"/>
    <n v="0"/>
    <n v="8.99"/>
  </r>
  <r>
    <x v="214"/>
    <x v="5"/>
    <x v="0"/>
    <x v="5"/>
    <x v="3"/>
    <n v="26.5"/>
    <n v="8"/>
    <n v="3.3125"/>
    <x v="1"/>
    <s v="No"/>
    <n v="0"/>
    <n v="13.99"/>
  </r>
  <r>
    <x v="214"/>
    <x v="6"/>
    <x v="0"/>
    <x v="6"/>
    <x v="1"/>
    <n v="18.8"/>
    <n v="9"/>
    <n v="2.088888888888889"/>
    <x v="4"/>
    <s v="No"/>
    <n v="0"/>
    <n v="8.99"/>
  </r>
  <r>
    <x v="214"/>
    <x v="8"/>
    <x v="0"/>
    <x v="8"/>
    <x v="1"/>
    <n v="22.8"/>
    <n v="10"/>
    <n v="2.2800000000000002"/>
    <x v="1"/>
    <s v="No"/>
    <n v="0"/>
    <n v="8.99"/>
  </r>
  <r>
    <x v="214"/>
    <x v="10"/>
    <x v="0"/>
    <x v="10"/>
    <x v="3"/>
    <n v="38.799999999999997"/>
    <n v="15"/>
    <n v="2.5866666666666664"/>
    <x v="1"/>
    <s v="No"/>
    <n v="0"/>
    <n v="13.99"/>
  </r>
  <r>
    <x v="214"/>
    <x v="1"/>
    <x v="0"/>
    <x v="1"/>
    <x v="3"/>
    <n v="31.4"/>
    <n v="19"/>
    <n v="1.6526315789473685"/>
    <x v="5"/>
    <s v="Yes"/>
    <n v="1"/>
    <n v="13.99"/>
  </r>
  <r>
    <x v="214"/>
    <x v="7"/>
    <x v="0"/>
    <x v="7"/>
    <x v="1"/>
    <n v="34.1"/>
    <n v="20"/>
    <n v="1.7050000000000001"/>
    <x v="4"/>
    <s v="No"/>
    <n v="0"/>
    <n v="8.99"/>
  </r>
  <r>
    <x v="214"/>
    <x v="4"/>
    <x v="0"/>
    <x v="4"/>
    <x v="2"/>
    <n v="48.5"/>
    <n v="22"/>
    <n v="2.2045454545454546"/>
    <x v="4"/>
    <s v="No"/>
    <n v="0"/>
    <n v="17.989999999999998"/>
  </r>
  <r>
    <x v="215"/>
    <x v="0"/>
    <x v="0"/>
    <x v="0"/>
    <x v="0"/>
    <n v="0"/>
    <n v="0"/>
    <n v="0"/>
    <x v="0"/>
    <s v="Yes"/>
    <n v="1"/>
    <n v="0"/>
  </r>
  <r>
    <x v="215"/>
    <x v="1"/>
    <x v="0"/>
    <x v="1"/>
    <x v="0"/>
    <n v="0"/>
    <n v="0"/>
    <n v="0"/>
    <x v="0"/>
    <s v="Yes"/>
    <n v="1"/>
    <n v="0"/>
  </r>
  <r>
    <x v="215"/>
    <x v="2"/>
    <x v="0"/>
    <x v="2"/>
    <x v="0"/>
    <n v="0"/>
    <n v="0"/>
    <n v="0"/>
    <x v="0"/>
    <s v="Yes"/>
    <n v="1"/>
    <n v="0"/>
  </r>
  <r>
    <x v="215"/>
    <x v="3"/>
    <x v="0"/>
    <x v="3"/>
    <x v="0"/>
    <n v="0"/>
    <n v="0"/>
    <n v="0"/>
    <x v="0"/>
    <s v="Yes"/>
    <n v="1"/>
    <n v="0"/>
  </r>
  <r>
    <x v="215"/>
    <x v="6"/>
    <x v="0"/>
    <x v="6"/>
    <x v="1"/>
    <n v="16.7"/>
    <n v="5"/>
    <n v="3.34"/>
    <x v="7"/>
    <s v="No"/>
    <n v="0"/>
    <n v="8.99"/>
  </r>
  <r>
    <x v="215"/>
    <x v="8"/>
    <x v="0"/>
    <x v="8"/>
    <x v="1"/>
    <n v="8.4"/>
    <n v="6"/>
    <n v="1.4000000000000001"/>
    <x v="5"/>
    <s v="Yes"/>
    <n v="1"/>
    <n v="8.99"/>
  </r>
  <r>
    <x v="215"/>
    <x v="9"/>
    <x v="0"/>
    <x v="9"/>
    <x v="1"/>
    <n v="23"/>
    <n v="8"/>
    <n v="2.875"/>
    <x v="3"/>
    <s v="No"/>
    <n v="0"/>
    <n v="8.99"/>
  </r>
  <r>
    <x v="215"/>
    <x v="5"/>
    <x v="0"/>
    <x v="5"/>
    <x v="3"/>
    <n v="34.5"/>
    <n v="9"/>
    <n v="3.8333333333333335"/>
    <x v="1"/>
    <s v="No"/>
    <n v="0"/>
    <n v="13.99"/>
  </r>
  <r>
    <x v="215"/>
    <x v="4"/>
    <x v="0"/>
    <x v="4"/>
    <x v="3"/>
    <n v="36"/>
    <n v="12"/>
    <n v="3"/>
    <x v="5"/>
    <s v="No"/>
    <n v="0"/>
    <n v="13.99"/>
  </r>
  <r>
    <x v="215"/>
    <x v="10"/>
    <x v="0"/>
    <x v="10"/>
    <x v="3"/>
    <n v="38.1"/>
    <n v="17"/>
    <n v="2.2411764705882353"/>
    <x v="4"/>
    <s v="No"/>
    <n v="0"/>
    <n v="13.99"/>
  </r>
  <r>
    <x v="215"/>
    <x v="11"/>
    <x v="0"/>
    <x v="11"/>
    <x v="2"/>
    <n v="49.8"/>
    <n v="27"/>
    <n v="1.8444444444444443"/>
    <x v="2"/>
    <s v="No"/>
    <n v="0"/>
    <n v="17.989999999999998"/>
  </r>
  <r>
    <x v="215"/>
    <x v="7"/>
    <x v="0"/>
    <x v="7"/>
    <x v="2"/>
    <n v="66.3"/>
    <n v="33"/>
    <n v="2.0090909090909088"/>
    <x v="1"/>
    <s v="No"/>
    <n v="0"/>
    <n v="17.989999999999998"/>
  </r>
  <r>
    <x v="216"/>
    <x v="10"/>
    <x v="0"/>
    <x v="10"/>
    <x v="1"/>
    <n v="3"/>
    <n v="3"/>
    <n v="1"/>
    <x v="5"/>
    <s v="No"/>
    <n v="0"/>
    <n v="8.99"/>
  </r>
  <r>
    <x v="216"/>
    <x v="1"/>
    <x v="0"/>
    <x v="1"/>
    <x v="1"/>
    <n v="22"/>
    <n v="8"/>
    <n v="2.75"/>
    <x v="2"/>
    <s v="No"/>
    <n v="0"/>
    <n v="8.99"/>
  </r>
  <r>
    <x v="216"/>
    <x v="0"/>
    <x v="0"/>
    <x v="0"/>
    <x v="1"/>
    <n v="19.5"/>
    <n v="9"/>
    <n v="2.1666666666666665"/>
    <x v="7"/>
    <s v="No"/>
    <n v="0"/>
    <n v="8.99"/>
  </r>
  <r>
    <x v="216"/>
    <x v="5"/>
    <x v="0"/>
    <x v="5"/>
    <x v="3"/>
    <n v="27.7"/>
    <n v="11"/>
    <n v="2.5181818181818181"/>
    <x v="2"/>
    <s v="No"/>
    <n v="0"/>
    <n v="13.99"/>
  </r>
  <r>
    <x v="216"/>
    <x v="9"/>
    <x v="0"/>
    <x v="9"/>
    <x v="1"/>
    <n v="21.5"/>
    <n v="14"/>
    <n v="1.5357142857142858"/>
    <x v="2"/>
    <s v="No"/>
    <n v="0"/>
    <n v="8.99"/>
  </r>
  <r>
    <x v="216"/>
    <x v="6"/>
    <x v="0"/>
    <x v="6"/>
    <x v="3"/>
    <n v="32.4"/>
    <n v="14"/>
    <n v="2.3142857142857141"/>
    <x v="6"/>
    <s v="No"/>
    <n v="0"/>
    <n v="13.99"/>
  </r>
  <r>
    <x v="216"/>
    <x v="11"/>
    <x v="0"/>
    <x v="11"/>
    <x v="3"/>
    <n v="35.299999999999997"/>
    <n v="15"/>
    <n v="2.3533333333333331"/>
    <x v="4"/>
    <s v="No"/>
    <n v="0"/>
    <n v="13.99"/>
  </r>
  <r>
    <x v="216"/>
    <x v="2"/>
    <x v="0"/>
    <x v="2"/>
    <x v="2"/>
    <n v="54.7"/>
    <n v="17"/>
    <n v="3.2176470588235295"/>
    <x v="6"/>
    <s v="No"/>
    <n v="0"/>
    <n v="17.989999999999998"/>
  </r>
  <r>
    <x v="216"/>
    <x v="3"/>
    <x v="0"/>
    <x v="3"/>
    <x v="2"/>
    <n v="34.9"/>
    <n v="21"/>
    <n v="1.6619047619047618"/>
    <x v="7"/>
    <s v="No"/>
    <n v="0"/>
    <n v="17.989999999999998"/>
  </r>
  <r>
    <x v="216"/>
    <x v="7"/>
    <x v="0"/>
    <x v="7"/>
    <x v="2"/>
    <n v="42.2"/>
    <n v="23"/>
    <n v="1.8347826086956522"/>
    <x v="6"/>
    <s v="No"/>
    <n v="0"/>
    <n v="17.989999999999998"/>
  </r>
  <r>
    <x v="216"/>
    <x v="8"/>
    <x v="0"/>
    <x v="8"/>
    <x v="2"/>
    <n v="47.2"/>
    <n v="30"/>
    <n v="1.5733333333333335"/>
    <x v="5"/>
    <s v="No"/>
    <n v="0"/>
    <n v="17.989999999999998"/>
  </r>
  <r>
    <x v="216"/>
    <x v="4"/>
    <x v="0"/>
    <x v="4"/>
    <x v="2"/>
    <n v="63.5"/>
    <n v="34"/>
    <n v="1.8676470588235294"/>
    <x v="3"/>
    <s v="No"/>
    <n v="0"/>
    <n v="17.989999999999998"/>
  </r>
  <r>
    <x v="217"/>
    <x v="2"/>
    <x v="0"/>
    <x v="2"/>
    <x v="1"/>
    <n v="21.7"/>
    <n v="5"/>
    <n v="4.34"/>
    <x v="1"/>
    <s v="No"/>
    <n v="0"/>
    <n v="8.99"/>
  </r>
  <r>
    <x v="217"/>
    <x v="4"/>
    <x v="0"/>
    <x v="4"/>
    <x v="2"/>
    <n v="12.4"/>
    <n v="8"/>
    <n v="1.55"/>
    <x v="5"/>
    <s v="No"/>
    <n v="0"/>
    <n v="17.989999999999998"/>
  </r>
  <r>
    <x v="217"/>
    <x v="0"/>
    <x v="0"/>
    <x v="0"/>
    <x v="1"/>
    <n v="24.2"/>
    <n v="10"/>
    <n v="2.42"/>
    <x v="4"/>
    <s v="No"/>
    <n v="0"/>
    <n v="8.99"/>
  </r>
  <r>
    <x v="217"/>
    <x v="9"/>
    <x v="0"/>
    <x v="9"/>
    <x v="1"/>
    <n v="22.2"/>
    <n v="12"/>
    <n v="1.8499999999999999"/>
    <x v="5"/>
    <s v="No"/>
    <n v="0"/>
    <n v="8.99"/>
  </r>
  <r>
    <x v="217"/>
    <x v="11"/>
    <x v="0"/>
    <x v="11"/>
    <x v="1"/>
    <n v="29.1"/>
    <n v="16"/>
    <n v="1.8187500000000001"/>
    <x v="4"/>
    <s v="No"/>
    <n v="0"/>
    <n v="8.99"/>
  </r>
  <r>
    <x v="217"/>
    <x v="8"/>
    <x v="0"/>
    <x v="8"/>
    <x v="1"/>
    <n v="35.299999999999997"/>
    <n v="18"/>
    <n v="1.961111111111111"/>
    <x v="1"/>
    <s v="No"/>
    <n v="0"/>
    <n v="8.99"/>
  </r>
  <r>
    <x v="217"/>
    <x v="7"/>
    <x v="0"/>
    <x v="7"/>
    <x v="2"/>
    <n v="40"/>
    <n v="19"/>
    <n v="2.1052631578947367"/>
    <x v="7"/>
    <s v="No"/>
    <n v="0"/>
    <n v="17.989999999999998"/>
  </r>
  <r>
    <x v="217"/>
    <x v="3"/>
    <x v="0"/>
    <x v="3"/>
    <x v="3"/>
    <n v="41.8"/>
    <n v="21"/>
    <n v="1.9904761904761903"/>
    <x v="5"/>
    <s v="No"/>
    <n v="0"/>
    <n v="13.99"/>
  </r>
  <r>
    <x v="217"/>
    <x v="10"/>
    <x v="0"/>
    <x v="10"/>
    <x v="2"/>
    <n v="38.5"/>
    <n v="22"/>
    <n v="1.75"/>
    <x v="7"/>
    <s v="No"/>
    <n v="0"/>
    <n v="17.989999999999998"/>
  </r>
  <r>
    <x v="217"/>
    <x v="5"/>
    <x v="0"/>
    <x v="5"/>
    <x v="3"/>
    <n v="43.1"/>
    <n v="26"/>
    <n v="1.6576923076923078"/>
    <x v="1"/>
    <s v="No"/>
    <n v="0"/>
    <n v="13.99"/>
  </r>
  <r>
    <x v="217"/>
    <x v="6"/>
    <x v="0"/>
    <x v="6"/>
    <x v="2"/>
    <n v="49.7"/>
    <n v="27"/>
    <n v="1.8407407407407408"/>
    <x v="2"/>
    <s v="No"/>
    <n v="0"/>
    <n v="17.989999999999998"/>
  </r>
  <r>
    <x v="217"/>
    <x v="1"/>
    <x v="0"/>
    <x v="1"/>
    <x v="2"/>
    <n v="75.8"/>
    <n v="42"/>
    <n v="1.8047619047619048"/>
    <x v="1"/>
    <s v="No"/>
    <n v="0"/>
    <n v="17.989999999999998"/>
  </r>
  <r>
    <x v="218"/>
    <x v="5"/>
    <x v="0"/>
    <x v="5"/>
    <x v="1"/>
    <n v="0"/>
    <n v="1"/>
    <n v="0"/>
    <x v="3"/>
    <s v="No"/>
    <n v="0"/>
    <n v="8.99"/>
  </r>
  <r>
    <x v="218"/>
    <x v="0"/>
    <x v="0"/>
    <x v="0"/>
    <x v="1"/>
    <n v="18.5"/>
    <n v="5"/>
    <n v="3.7"/>
    <x v="5"/>
    <s v="No"/>
    <n v="0"/>
    <n v="8.99"/>
  </r>
  <r>
    <x v="218"/>
    <x v="10"/>
    <x v="0"/>
    <x v="10"/>
    <x v="1"/>
    <n v="18.7"/>
    <n v="5"/>
    <n v="3.7399999999999998"/>
    <x v="3"/>
    <s v="No"/>
    <n v="0"/>
    <n v="8.99"/>
  </r>
  <r>
    <x v="218"/>
    <x v="1"/>
    <x v="0"/>
    <x v="1"/>
    <x v="3"/>
    <n v="21.8"/>
    <n v="8"/>
    <n v="2.7250000000000001"/>
    <x v="1"/>
    <s v="No"/>
    <n v="0"/>
    <n v="13.99"/>
  </r>
  <r>
    <x v="218"/>
    <x v="8"/>
    <x v="0"/>
    <x v="8"/>
    <x v="1"/>
    <n v="16.3"/>
    <n v="11"/>
    <n v="1.4818181818181819"/>
    <x v="5"/>
    <s v="No"/>
    <n v="0"/>
    <n v="8.99"/>
  </r>
  <r>
    <x v="218"/>
    <x v="6"/>
    <x v="0"/>
    <x v="6"/>
    <x v="1"/>
    <n v="19.2"/>
    <n v="13"/>
    <n v="1.4769230769230768"/>
    <x v="5"/>
    <s v="No"/>
    <n v="0"/>
    <n v="8.99"/>
  </r>
  <r>
    <x v="218"/>
    <x v="3"/>
    <x v="0"/>
    <x v="3"/>
    <x v="3"/>
    <n v="41.1"/>
    <n v="21"/>
    <n v="1.9571428571428573"/>
    <x v="2"/>
    <s v="No"/>
    <n v="0"/>
    <n v="13.99"/>
  </r>
  <r>
    <x v="218"/>
    <x v="4"/>
    <x v="0"/>
    <x v="4"/>
    <x v="1"/>
    <n v="41.5"/>
    <n v="21"/>
    <n v="1.9761904761904763"/>
    <x v="5"/>
    <s v="No"/>
    <n v="0"/>
    <n v="8.99"/>
  </r>
  <r>
    <x v="218"/>
    <x v="7"/>
    <x v="0"/>
    <x v="7"/>
    <x v="3"/>
    <n v="36"/>
    <n v="22"/>
    <n v="1.6363636363636365"/>
    <x v="7"/>
    <s v="No"/>
    <n v="0"/>
    <n v="13.99"/>
  </r>
  <r>
    <x v="218"/>
    <x v="2"/>
    <x v="0"/>
    <x v="2"/>
    <x v="3"/>
    <n v="58.2"/>
    <n v="26"/>
    <n v="2.2384615384615385"/>
    <x v="1"/>
    <s v="No"/>
    <n v="0"/>
    <n v="13.99"/>
  </r>
  <r>
    <x v="218"/>
    <x v="9"/>
    <x v="0"/>
    <x v="9"/>
    <x v="2"/>
    <n v="50.1"/>
    <n v="28"/>
    <n v="1.7892857142857144"/>
    <x v="5"/>
    <s v="No"/>
    <n v="0"/>
    <n v="17.989999999999998"/>
  </r>
  <r>
    <x v="218"/>
    <x v="11"/>
    <x v="0"/>
    <x v="11"/>
    <x v="2"/>
    <n v="73.8"/>
    <n v="53"/>
    <n v="1.3924528301886792"/>
    <x v="5"/>
    <s v="No"/>
    <n v="0"/>
    <n v="17.989999999999998"/>
  </r>
  <r>
    <x v="219"/>
    <x v="4"/>
    <x v="0"/>
    <x v="4"/>
    <x v="0"/>
    <n v="0"/>
    <n v="0"/>
    <n v="0"/>
    <x v="0"/>
    <s v="Yes"/>
    <n v="1"/>
    <n v="0"/>
  </r>
  <r>
    <x v="219"/>
    <x v="8"/>
    <x v="0"/>
    <x v="8"/>
    <x v="0"/>
    <n v="0"/>
    <n v="0"/>
    <n v="0"/>
    <x v="0"/>
    <s v="Yes"/>
    <n v="1"/>
    <n v="0"/>
  </r>
  <r>
    <x v="219"/>
    <x v="0"/>
    <x v="0"/>
    <x v="0"/>
    <x v="0"/>
    <n v="0"/>
    <n v="0"/>
    <n v="0"/>
    <x v="0"/>
    <s v="Yes"/>
    <n v="1"/>
    <n v="0"/>
  </r>
  <r>
    <x v="219"/>
    <x v="1"/>
    <x v="0"/>
    <x v="1"/>
    <x v="0"/>
    <n v="0"/>
    <n v="0"/>
    <n v="0"/>
    <x v="0"/>
    <s v="Yes"/>
    <n v="1"/>
    <n v="0"/>
  </r>
  <r>
    <x v="219"/>
    <x v="2"/>
    <x v="0"/>
    <x v="2"/>
    <x v="0"/>
    <n v="0"/>
    <n v="0"/>
    <n v="0"/>
    <x v="0"/>
    <s v="Yes"/>
    <n v="1"/>
    <n v="0"/>
  </r>
  <r>
    <x v="219"/>
    <x v="3"/>
    <x v="0"/>
    <x v="3"/>
    <x v="0"/>
    <n v="0"/>
    <n v="0"/>
    <n v="0"/>
    <x v="0"/>
    <s v="Yes"/>
    <n v="1"/>
    <n v="0"/>
  </r>
  <r>
    <x v="219"/>
    <x v="10"/>
    <x v="0"/>
    <x v="10"/>
    <x v="1"/>
    <n v="13.3"/>
    <n v="6"/>
    <n v="2.2166666666666668"/>
    <x v="7"/>
    <s v="No"/>
    <n v="0"/>
    <n v="8.99"/>
  </r>
  <r>
    <x v="219"/>
    <x v="5"/>
    <x v="0"/>
    <x v="5"/>
    <x v="1"/>
    <n v="6"/>
    <n v="8"/>
    <n v="0.75"/>
    <x v="6"/>
    <s v="No"/>
    <n v="0"/>
    <n v="8.99"/>
  </r>
  <r>
    <x v="219"/>
    <x v="7"/>
    <x v="0"/>
    <x v="7"/>
    <x v="1"/>
    <n v="23.2"/>
    <n v="11"/>
    <n v="2.1090909090909089"/>
    <x v="3"/>
    <s v="No"/>
    <n v="0"/>
    <n v="8.99"/>
  </r>
  <r>
    <x v="219"/>
    <x v="9"/>
    <x v="0"/>
    <x v="9"/>
    <x v="1"/>
    <n v="24.9"/>
    <n v="11"/>
    <n v="2.2636363636363637"/>
    <x v="1"/>
    <s v="No"/>
    <n v="0"/>
    <n v="8.99"/>
  </r>
  <r>
    <x v="219"/>
    <x v="6"/>
    <x v="0"/>
    <x v="6"/>
    <x v="3"/>
    <n v="40"/>
    <n v="20"/>
    <n v="2"/>
    <x v="4"/>
    <s v="No"/>
    <n v="0"/>
    <n v="13.99"/>
  </r>
  <r>
    <x v="219"/>
    <x v="11"/>
    <x v="0"/>
    <x v="11"/>
    <x v="2"/>
    <n v="56.3"/>
    <n v="25"/>
    <n v="2.2519999999999998"/>
    <x v="2"/>
    <s v="Yes"/>
    <n v="1"/>
    <n v="17.989999999999998"/>
  </r>
  <r>
    <x v="220"/>
    <x v="5"/>
    <x v="0"/>
    <x v="5"/>
    <x v="0"/>
    <n v="0"/>
    <n v="0"/>
    <n v="0"/>
    <x v="0"/>
    <s v="Yes"/>
    <n v="1"/>
    <n v="0"/>
  </r>
  <r>
    <x v="220"/>
    <x v="7"/>
    <x v="0"/>
    <x v="7"/>
    <x v="0"/>
    <n v="0"/>
    <n v="0"/>
    <n v="0"/>
    <x v="0"/>
    <s v="Yes"/>
    <n v="1"/>
    <n v="0"/>
  </r>
  <r>
    <x v="220"/>
    <x v="6"/>
    <x v="0"/>
    <x v="6"/>
    <x v="0"/>
    <n v="0"/>
    <n v="0"/>
    <n v="0"/>
    <x v="0"/>
    <s v="Yes"/>
    <n v="1"/>
    <n v="0"/>
  </r>
  <r>
    <x v="220"/>
    <x v="11"/>
    <x v="0"/>
    <x v="11"/>
    <x v="0"/>
    <n v="0"/>
    <n v="0"/>
    <n v="0"/>
    <x v="0"/>
    <s v="Yes"/>
    <n v="1"/>
    <n v="0"/>
  </r>
  <r>
    <x v="220"/>
    <x v="4"/>
    <x v="0"/>
    <x v="4"/>
    <x v="0"/>
    <n v="0"/>
    <n v="0"/>
    <n v="0"/>
    <x v="0"/>
    <s v="Yes"/>
    <n v="1"/>
    <n v="0"/>
  </r>
  <r>
    <x v="220"/>
    <x v="8"/>
    <x v="0"/>
    <x v="8"/>
    <x v="0"/>
    <n v="0"/>
    <n v="0"/>
    <n v="0"/>
    <x v="0"/>
    <s v="Yes"/>
    <n v="1"/>
    <n v="0"/>
  </r>
  <r>
    <x v="220"/>
    <x v="0"/>
    <x v="0"/>
    <x v="0"/>
    <x v="0"/>
    <n v="0"/>
    <n v="0"/>
    <n v="0"/>
    <x v="0"/>
    <s v="Yes"/>
    <n v="1"/>
    <n v="0"/>
  </r>
  <r>
    <x v="220"/>
    <x v="1"/>
    <x v="0"/>
    <x v="1"/>
    <x v="0"/>
    <n v="0"/>
    <n v="0"/>
    <n v="0"/>
    <x v="0"/>
    <s v="Yes"/>
    <n v="1"/>
    <n v="0"/>
  </r>
  <r>
    <x v="220"/>
    <x v="2"/>
    <x v="0"/>
    <x v="2"/>
    <x v="0"/>
    <n v="0"/>
    <n v="0"/>
    <n v="0"/>
    <x v="0"/>
    <s v="Yes"/>
    <n v="1"/>
    <n v="0"/>
  </r>
  <r>
    <x v="220"/>
    <x v="3"/>
    <x v="0"/>
    <x v="3"/>
    <x v="0"/>
    <n v="0"/>
    <n v="0"/>
    <n v="0"/>
    <x v="0"/>
    <s v="Yes"/>
    <n v="1"/>
    <n v="0"/>
  </r>
  <r>
    <x v="220"/>
    <x v="9"/>
    <x v="0"/>
    <x v="9"/>
    <x v="3"/>
    <n v="27.3"/>
    <n v="12"/>
    <n v="2.2749999999999999"/>
    <x v="7"/>
    <s v="No"/>
    <n v="0"/>
    <n v="13.99"/>
  </r>
  <r>
    <x v="220"/>
    <x v="10"/>
    <x v="0"/>
    <x v="10"/>
    <x v="1"/>
    <n v="27"/>
    <n v="19"/>
    <n v="1.4210526315789473"/>
    <x v="6"/>
    <s v="Yes"/>
    <n v="1"/>
    <n v="8.99"/>
  </r>
  <r>
    <x v="221"/>
    <x v="2"/>
    <x v="0"/>
    <x v="2"/>
    <x v="0"/>
    <n v="0"/>
    <n v="0"/>
    <n v="0"/>
    <x v="0"/>
    <s v="Yes"/>
    <n v="1"/>
    <n v="0"/>
  </r>
  <r>
    <x v="221"/>
    <x v="3"/>
    <x v="0"/>
    <x v="3"/>
    <x v="0"/>
    <n v="0"/>
    <n v="0"/>
    <n v="0"/>
    <x v="0"/>
    <s v="Yes"/>
    <n v="1"/>
    <n v="0"/>
  </r>
  <r>
    <x v="221"/>
    <x v="7"/>
    <x v="0"/>
    <x v="7"/>
    <x v="3"/>
    <n v="14.5"/>
    <n v="8"/>
    <n v="1.8125"/>
    <x v="1"/>
    <s v="No"/>
    <n v="0"/>
    <n v="13.99"/>
  </r>
  <r>
    <x v="221"/>
    <x v="1"/>
    <x v="0"/>
    <x v="1"/>
    <x v="1"/>
    <n v="23.4"/>
    <n v="14"/>
    <n v="1.6714285714285713"/>
    <x v="7"/>
    <s v="Yes"/>
    <n v="1"/>
    <n v="8.99"/>
  </r>
  <r>
    <x v="221"/>
    <x v="11"/>
    <x v="0"/>
    <x v="11"/>
    <x v="3"/>
    <n v="28.9"/>
    <n v="14"/>
    <n v="2.0642857142857141"/>
    <x v="6"/>
    <s v="No"/>
    <n v="0"/>
    <n v="13.99"/>
  </r>
  <r>
    <x v="221"/>
    <x v="4"/>
    <x v="0"/>
    <x v="4"/>
    <x v="3"/>
    <n v="31.1"/>
    <n v="15"/>
    <n v="2.0733333333333333"/>
    <x v="4"/>
    <s v="No"/>
    <n v="0"/>
    <n v="13.99"/>
  </r>
  <r>
    <x v="221"/>
    <x v="0"/>
    <x v="0"/>
    <x v="0"/>
    <x v="2"/>
    <n v="47.6"/>
    <n v="18"/>
    <n v="2.6444444444444444"/>
    <x v="4"/>
    <s v="No"/>
    <n v="0"/>
    <n v="17.989999999999998"/>
  </r>
  <r>
    <x v="221"/>
    <x v="10"/>
    <x v="0"/>
    <x v="10"/>
    <x v="3"/>
    <n v="35.4"/>
    <n v="20"/>
    <n v="1.77"/>
    <x v="6"/>
    <s v="No"/>
    <n v="0"/>
    <n v="13.99"/>
  </r>
  <r>
    <x v="221"/>
    <x v="6"/>
    <x v="0"/>
    <x v="6"/>
    <x v="3"/>
    <n v="45.8"/>
    <n v="22"/>
    <n v="2.0818181818181816"/>
    <x v="5"/>
    <s v="No"/>
    <n v="0"/>
    <n v="13.99"/>
  </r>
  <r>
    <x v="221"/>
    <x v="5"/>
    <x v="0"/>
    <x v="5"/>
    <x v="2"/>
    <n v="53.1"/>
    <n v="28"/>
    <n v="1.8964285714285716"/>
    <x v="7"/>
    <s v="No"/>
    <n v="0"/>
    <n v="17.989999999999998"/>
  </r>
  <r>
    <x v="221"/>
    <x v="9"/>
    <x v="0"/>
    <x v="9"/>
    <x v="2"/>
    <n v="45.9"/>
    <n v="30"/>
    <n v="1.53"/>
    <x v="1"/>
    <s v="No"/>
    <n v="0"/>
    <n v="17.989999999999998"/>
  </r>
  <r>
    <x v="221"/>
    <x v="8"/>
    <x v="0"/>
    <x v="8"/>
    <x v="2"/>
    <n v="65.400000000000006"/>
    <n v="34"/>
    <n v="1.9235294117647062"/>
    <x v="1"/>
    <s v="No"/>
    <n v="0"/>
    <n v="17.989999999999998"/>
  </r>
  <r>
    <x v="222"/>
    <x v="3"/>
    <x v="0"/>
    <x v="3"/>
    <x v="0"/>
    <n v="0"/>
    <n v="0"/>
    <n v="0"/>
    <x v="0"/>
    <s v="Yes"/>
    <n v="1"/>
    <n v="0"/>
  </r>
  <r>
    <x v="222"/>
    <x v="0"/>
    <x v="0"/>
    <x v="0"/>
    <x v="1"/>
    <n v="4.5999999999999996"/>
    <n v="3"/>
    <n v="1.5333333333333332"/>
    <x v="6"/>
    <s v="No"/>
    <n v="0"/>
    <n v="8.99"/>
  </r>
  <r>
    <x v="222"/>
    <x v="7"/>
    <x v="0"/>
    <x v="7"/>
    <x v="1"/>
    <n v="21.3"/>
    <n v="8"/>
    <n v="2.6625000000000001"/>
    <x v="1"/>
    <s v="No"/>
    <n v="0"/>
    <n v="8.99"/>
  </r>
  <r>
    <x v="222"/>
    <x v="5"/>
    <x v="0"/>
    <x v="5"/>
    <x v="1"/>
    <n v="29.1"/>
    <n v="11"/>
    <n v="2.6454545454545455"/>
    <x v="5"/>
    <s v="No"/>
    <n v="0"/>
    <n v="8.99"/>
  </r>
  <r>
    <x v="222"/>
    <x v="6"/>
    <x v="0"/>
    <x v="6"/>
    <x v="3"/>
    <n v="24.4"/>
    <n v="14"/>
    <n v="1.7428571428571427"/>
    <x v="1"/>
    <s v="No"/>
    <n v="0"/>
    <n v="13.99"/>
  </r>
  <r>
    <x v="222"/>
    <x v="2"/>
    <x v="0"/>
    <x v="2"/>
    <x v="3"/>
    <n v="28.7"/>
    <n v="15"/>
    <n v="1.9133333333333333"/>
    <x v="1"/>
    <s v="Yes"/>
    <n v="1"/>
    <n v="13.99"/>
  </r>
  <r>
    <x v="222"/>
    <x v="1"/>
    <x v="0"/>
    <x v="1"/>
    <x v="3"/>
    <n v="30.1"/>
    <n v="15"/>
    <n v="2.0066666666666668"/>
    <x v="6"/>
    <s v="No"/>
    <n v="0"/>
    <n v="13.99"/>
  </r>
  <r>
    <x v="222"/>
    <x v="11"/>
    <x v="0"/>
    <x v="11"/>
    <x v="2"/>
    <n v="33.4"/>
    <n v="18"/>
    <n v="1.8555555555555554"/>
    <x v="7"/>
    <s v="No"/>
    <n v="0"/>
    <n v="17.989999999999998"/>
  </r>
  <r>
    <x v="222"/>
    <x v="8"/>
    <x v="0"/>
    <x v="8"/>
    <x v="2"/>
    <n v="48.7"/>
    <n v="18"/>
    <n v="2.7055555555555557"/>
    <x v="7"/>
    <s v="No"/>
    <n v="0"/>
    <n v="17.989999999999998"/>
  </r>
  <r>
    <x v="222"/>
    <x v="10"/>
    <x v="0"/>
    <x v="10"/>
    <x v="2"/>
    <n v="53.5"/>
    <n v="26"/>
    <n v="2.0576923076923075"/>
    <x v="4"/>
    <s v="No"/>
    <n v="0"/>
    <n v="17.989999999999998"/>
  </r>
  <r>
    <x v="222"/>
    <x v="9"/>
    <x v="0"/>
    <x v="9"/>
    <x v="2"/>
    <n v="56.1"/>
    <n v="28"/>
    <n v="2.0035714285714286"/>
    <x v="2"/>
    <s v="No"/>
    <n v="0"/>
    <n v="17.989999999999998"/>
  </r>
  <r>
    <x v="222"/>
    <x v="4"/>
    <x v="0"/>
    <x v="4"/>
    <x v="3"/>
    <n v="53.6"/>
    <n v="31"/>
    <n v="1.7290322580645161"/>
    <x v="7"/>
    <s v="No"/>
    <n v="0"/>
    <n v="13.99"/>
  </r>
  <r>
    <x v="223"/>
    <x v="2"/>
    <x v="0"/>
    <x v="2"/>
    <x v="3"/>
    <n v="13.8"/>
    <n v="5"/>
    <n v="2.7600000000000002"/>
    <x v="4"/>
    <s v="No"/>
    <n v="0"/>
    <n v="13.99"/>
  </r>
  <r>
    <x v="223"/>
    <x v="0"/>
    <x v="0"/>
    <x v="0"/>
    <x v="3"/>
    <n v="18.5"/>
    <n v="10"/>
    <n v="1.85"/>
    <x v="3"/>
    <s v="No"/>
    <n v="0"/>
    <n v="13.99"/>
  </r>
  <r>
    <x v="223"/>
    <x v="3"/>
    <x v="0"/>
    <x v="3"/>
    <x v="3"/>
    <n v="34.9"/>
    <n v="11"/>
    <n v="3.1727272727272724"/>
    <x v="3"/>
    <s v="No"/>
    <n v="0"/>
    <n v="13.99"/>
  </r>
  <r>
    <x v="223"/>
    <x v="10"/>
    <x v="0"/>
    <x v="10"/>
    <x v="1"/>
    <n v="25.2"/>
    <n v="17"/>
    <n v="1.4823529411764707"/>
    <x v="2"/>
    <s v="No"/>
    <n v="0"/>
    <n v="8.99"/>
  </r>
  <r>
    <x v="223"/>
    <x v="6"/>
    <x v="0"/>
    <x v="6"/>
    <x v="3"/>
    <n v="38.299999999999997"/>
    <n v="17"/>
    <n v="2.2529411764705882"/>
    <x v="5"/>
    <s v="No"/>
    <n v="0"/>
    <n v="13.99"/>
  </r>
  <r>
    <x v="223"/>
    <x v="9"/>
    <x v="0"/>
    <x v="9"/>
    <x v="3"/>
    <n v="40.700000000000003"/>
    <n v="17"/>
    <n v="2.3941176470588239"/>
    <x v="5"/>
    <s v="No"/>
    <n v="0"/>
    <n v="13.99"/>
  </r>
  <r>
    <x v="223"/>
    <x v="4"/>
    <x v="0"/>
    <x v="4"/>
    <x v="1"/>
    <n v="26.6"/>
    <n v="19"/>
    <n v="1.4000000000000001"/>
    <x v="2"/>
    <s v="No"/>
    <n v="0"/>
    <n v="8.99"/>
  </r>
  <r>
    <x v="223"/>
    <x v="11"/>
    <x v="0"/>
    <x v="11"/>
    <x v="1"/>
    <n v="27.5"/>
    <n v="19"/>
    <n v="1.4473684210526316"/>
    <x v="2"/>
    <s v="No"/>
    <n v="0"/>
    <n v="8.99"/>
  </r>
  <r>
    <x v="223"/>
    <x v="1"/>
    <x v="0"/>
    <x v="1"/>
    <x v="2"/>
    <n v="40"/>
    <n v="19"/>
    <n v="2.1052631578947367"/>
    <x v="3"/>
    <s v="No"/>
    <n v="0"/>
    <n v="17.989999999999998"/>
  </r>
  <r>
    <x v="223"/>
    <x v="7"/>
    <x v="0"/>
    <x v="7"/>
    <x v="3"/>
    <n v="35.200000000000003"/>
    <n v="23"/>
    <n v="1.5304347826086957"/>
    <x v="4"/>
    <s v="No"/>
    <n v="0"/>
    <n v="13.99"/>
  </r>
  <r>
    <x v="223"/>
    <x v="8"/>
    <x v="0"/>
    <x v="8"/>
    <x v="3"/>
    <n v="42.5"/>
    <n v="23"/>
    <n v="1.8478260869565217"/>
    <x v="6"/>
    <s v="No"/>
    <n v="0"/>
    <n v="13.99"/>
  </r>
  <r>
    <x v="223"/>
    <x v="5"/>
    <x v="0"/>
    <x v="5"/>
    <x v="2"/>
    <n v="50.3"/>
    <n v="26"/>
    <n v="1.9346153846153844"/>
    <x v="5"/>
    <s v="No"/>
    <n v="0"/>
    <n v="17.989999999999998"/>
  </r>
  <r>
    <x v="224"/>
    <x v="9"/>
    <x v="0"/>
    <x v="9"/>
    <x v="3"/>
    <n v="8.6"/>
    <n v="1"/>
    <n v="8.6"/>
    <x v="1"/>
    <s v="No"/>
    <n v="0"/>
    <n v="13.99"/>
  </r>
  <r>
    <x v="224"/>
    <x v="6"/>
    <x v="0"/>
    <x v="6"/>
    <x v="1"/>
    <n v="4.0999999999999996"/>
    <n v="2"/>
    <n v="2.0499999999999998"/>
    <x v="5"/>
    <s v="No"/>
    <n v="0"/>
    <n v="8.99"/>
  </r>
  <r>
    <x v="224"/>
    <x v="8"/>
    <x v="0"/>
    <x v="8"/>
    <x v="1"/>
    <n v="10.9"/>
    <n v="4"/>
    <n v="2.7250000000000001"/>
    <x v="6"/>
    <s v="No"/>
    <n v="0"/>
    <n v="8.99"/>
  </r>
  <r>
    <x v="224"/>
    <x v="0"/>
    <x v="0"/>
    <x v="0"/>
    <x v="1"/>
    <n v="15.5"/>
    <n v="4"/>
    <n v="3.875"/>
    <x v="3"/>
    <s v="No"/>
    <n v="0"/>
    <n v="8.99"/>
  </r>
  <r>
    <x v="224"/>
    <x v="1"/>
    <x v="0"/>
    <x v="1"/>
    <x v="1"/>
    <n v="29.2"/>
    <n v="11"/>
    <n v="2.6545454545454543"/>
    <x v="1"/>
    <s v="No"/>
    <n v="0"/>
    <n v="8.99"/>
  </r>
  <r>
    <x v="224"/>
    <x v="4"/>
    <x v="0"/>
    <x v="4"/>
    <x v="3"/>
    <n v="34.700000000000003"/>
    <n v="11"/>
    <n v="3.1545454545454548"/>
    <x v="7"/>
    <s v="No"/>
    <n v="0"/>
    <n v="13.99"/>
  </r>
  <r>
    <x v="224"/>
    <x v="7"/>
    <x v="0"/>
    <x v="7"/>
    <x v="1"/>
    <n v="23.6"/>
    <n v="14"/>
    <n v="1.6857142857142857"/>
    <x v="2"/>
    <s v="No"/>
    <n v="0"/>
    <n v="8.99"/>
  </r>
  <r>
    <x v="224"/>
    <x v="11"/>
    <x v="0"/>
    <x v="11"/>
    <x v="3"/>
    <n v="32.9"/>
    <n v="15"/>
    <n v="2.1933333333333334"/>
    <x v="4"/>
    <s v="No"/>
    <n v="0"/>
    <n v="13.99"/>
  </r>
  <r>
    <x v="224"/>
    <x v="3"/>
    <x v="0"/>
    <x v="3"/>
    <x v="2"/>
    <n v="45.6"/>
    <n v="21"/>
    <n v="2.1714285714285717"/>
    <x v="7"/>
    <s v="No"/>
    <n v="0"/>
    <n v="17.989999999999998"/>
  </r>
  <r>
    <x v="224"/>
    <x v="10"/>
    <x v="0"/>
    <x v="10"/>
    <x v="2"/>
    <n v="41.7"/>
    <n v="22"/>
    <n v="1.8954545454545455"/>
    <x v="3"/>
    <s v="No"/>
    <n v="0"/>
    <n v="17.989999999999998"/>
  </r>
  <r>
    <x v="224"/>
    <x v="5"/>
    <x v="0"/>
    <x v="5"/>
    <x v="2"/>
    <n v="53.4"/>
    <n v="22"/>
    <n v="2.4272727272727272"/>
    <x v="1"/>
    <s v="No"/>
    <n v="0"/>
    <n v="17.989999999999998"/>
  </r>
  <r>
    <x v="224"/>
    <x v="2"/>
    <x v="0"/>
    <x v="2"/>
    <x v="2"/>
    <n v="47.3"/>
    <n v="27"/>
    <n v="1.7518518518518518"/>
    <x v="4"/>
    <s v="No"/>
    <n v="0"/>
    <n v="17.989999999999998"/>
  </r>
  <r>
    <x v="225"/>
    <x v="3"/>
    <x v="0"/>
    <x v="3"/>
    <x v="3"/>
    <n v="28.1"/>
    <n v="12"/>
    <n v="2.3416666666666668"/>
    <x v="3"/>
    <s v="No"/>
    <n v="0"/>
    <n v="13.99"/>
  </r>
  <r>
    <x v="225"/>
    <x v="11"/>
    <x v="0"/>
    <x v="11"/>
    <x v="3"/>
    <n v="27.3"/>
    <n v="13"/>
    <n v="2.1"/>
    <x v="6"/>
    <s v="No"/>
    <n v="0"/>
    <n v="13.99"/>
  </r>
  <r>
    <x v="225"/>
    <x v="9"/>
    <x v="0"/>
    <x v="9"/>
    <x v="3"/>
    <n v="34.4"/>
    <n v="14"/>
    <n v="2.4571428571428569"/>
    <x v="5"/>
    <s v="No"/>
    <n v="0"/>
    <n v="13.99"/>
  </r>
  <r>
    <x v="225"/>
    <x v="10"/>
    <x v="0"/>
    <x v="10"/>
    <x v="3"/>
    <n v="43.4"/>
    <n v="15"/>
    <n v="2.8933333333333331"/>
    <x v="1"/>
    <s v="No"/>
    <n v="0"/>
    <n v="13.99"/>
  </r>
  <r>
    <x v="225"/>
    <x v="8"/>
    <x v="0"/>
    <x v="8"/>
    <x v="1"/>
    <n v="26.2"/>
    <n v="17"/>
    <n v="1.5411764705882351"/>
    <x v="2"/>
    <s v="No"/>
    <n v="0"/>
    <n v="8.99"/>
  </r>
  <r>
    <x v="225"/>
    <x v="0"/>
    <x v="0"/>
    <x v="0"/>
    <x v="1"/>
    <n v="30.2"/>
    <n v="19"/>
    <n v="1.5894736842105264"/>
    <x v="2"/>
    <s v="No"/>
    <n v="0"/>
    <n v="8.99"/>
  </r>
  <r>
    <x v="225"/>
    <x v="1"/>
    <x v="0"/>
    <x v="1"/>
    <x v="1"/>
    <n v="31.9"/>
    <n v="19"/>
    <n v="1.6789473684210525"/>
    <x v="3"/>
    <s v="No"/>
    <n v="0"/>
    <n v="8.99"/>
  </r>
  <r>
    <x v="225"/>
    <x v="4"/>
    <x v="0"/>
    <x v="4"/>
    <x v="3"/>
    <n v="29.7"/>
    <n v="20"/>
    <n v="1.4849999999999999"/>
    <x v="7"/>
    <s v="No"/>
    <n v="0"/>
    <n v="13.99"/>
  </r>
  <r>
    <x v="225"/>
    <x v="6"/>
    <x v="0"/>
    <x v="6"/>
    <x v="3"/>
    <n v="35.700000000000003"/>
    <n v="24"/>
    <n v="1.4875"/>
    <x v="7"/>
    <s v="No"/>
    <n v="0"/>
    <n v="13.99"/>
  </r>
  <r>
    <x v="225"/>
    <x v="5"/>
    <x v="0"/>
    <x v="5"/>
    <x v="2"/>
    <n v="43.7"/>
    <n v="24"/>
    <n v="1.8208333333333335"/>
    <x v="4"/>
    <s v="No"/>
    <n v="0"/>
    <n v="17.989999999999998"/>
  </r>
  <r>
    <x v="225"/>
    <x v="2"/>
    <x v="0"/>
    <x v="2"/>
    <x v="3"/>
    <n v="44.5"/>
    <n v="26"/>
    <n v="1.7115384615384615"/>
    <x v="5"/>
    <s v="No"/>
    <n v="0"/>
    <n v="13.99"/>
  </r>
  <r>
    <x v="225"/>
    <x v="7"/>
    <x v="0"/>
    <x v="7"/>
    <x v="1"/>
    <n v="35.9"/>
    <n v="33"/>
    <n v="1.0878787878787879"/>
    <x v="5"/>
    <s v="No"/>
    <n v="0"/>
    <n v="8.99"/>
  </r>
  <r>
    <x v="226"/>
    <x v="10"/>
    <x v="0"/>
    <x v="10"/>
    <x v="0"/>
    <n v="0"/>
    <n v="0"/>
    <n v="0"/>
    <x v="0"/>
    <s v="Yes"/>
    <n v="1"/>
    <n v="0"/>
  </r>
  <r>
    <x v="226"/>
    <x v="5"/>
    <x v="0"/>
    <x v="5"/>
    <x v="0"/>
    <n v="0"/>
    <n v="0"/>
    <n v="0"/>
    <x v="0"/>
    <s v="Yes"/>
    <n v="1"/>
    <n v="0"/>
  </r>
  <r>
    <x v="226"/>
    <x v="7"/>
    <x v="0"/>
    <x v="7"/>
    <x v="0"/>
    <n v="0"/>
    <n v="0"/>
    <n v="0"/>
    <x v="0"/>
    <s v="Yes"/>
    <n v="1"/>
    <n v="0"/>
  </r>
  <r>
    <x v="226"/>
    <x v="6"/>
    <x v="0"/>
    <x v="6"/>
    <x v="0"/>
    <n v="0"/>
    <n v="0"/>
    <n v="0"/>
    <x v="0"/>
    <s v="Yes"/>
    <n v="1"/>
    <n v="0"/>
  </r>
  <r>
    <x v="226"/>
    <x v="11"/>
    <x v="0"/>
    <x v="11"/>
    <x v="0"/>
    <n v="0"/>
    <n v="0"/>
    <n v="0"/>
    <x v="0"/>
    <s v="Yes"/>
    <n v="1"/>
    <n v="0"/>
  </r>
  <r>
    <x v="226"/>
    <x v="4"/>
    <x v="0"/>
    <x v="4"/>
    <x v="0"/>
    <n v="0"/>
    <n v="0"/>
    <n v="0"/>
    <x v="0"/>
    <s v="Yes"/>
    <n v="1"/>
    <n v="0"/>
  </r>
  <r>
    <x v="226"/>
    <x v="8"/>
    <x v="0"/>
    <x v="8"/>
    <x v="0"/>
    <n v="0"/>
    <n v="0"/>
    <n v="0"/>
    <x v="0"/>
    <s v="Yes"/>
    <n v="1"/>
    <n v="0"/>
  </r>
  <r>
    <x v="226"/>
    <x v="0"/>
    <x v="0"/>
    <x v="0"/>
    <x v="0"/>
    <n v="0"/>
    <n v="0"/>
    <n v="0"/>
    <x v="0"/>
    <s v="Yes"/>
    <n v="1"/>
    <n v="0"/>
  </r>
  <r>
    <x v="226"/>
    <x v="1"/>
    <x v="0"/>
    <x v="1"/>
    <x v="0"/>
    <n v="0"/>
    <n v="0"/>
    <n v="0"/>
    <x v="0"/>
    <s v="Yes"/>
    <n v="1"/>
    <n v="0"/>
  </r>
  <r>
    <x v="226"/>
    <x v="2"/>
    <x v="0"/>
    <x v="2"/>
    <x v="0"/>
    <n v="0"/>
    <n v="0"/>
    <n v="0"/>
    <x v="0"/>
    <s v="Yes"/>
    <n v="1"/>
    <n v="0"/>
  </r>
  <r>
    <x v="226"/>
    <x v="3"/>
    <x v="0"/>
    <x v="3"/>
    <x v="0"/>
    <n v="0"/>
    <n v="0"/>
    <n v="0"/>
    <x v="0"/>
    <s v="Yes"/>
    <n v="1"/>
    <n v="0"/>
  </r>
  <r>
    <x v="226"/>
    <x v="9"/>
    <x v="0"/>
    <x v="9"/>
    <x v="3"/>
    <n v="24"/>
    <n v="7"/>
    <n v="3.4285714285714284"/>
    <x v="3"/>
    <s v="Yes"/>
    <n v="1"/>
    <n v="13.99"/>
  </r>
  <r>
    <x v="227"/>
    <x v="10"/>
    <x v="0"/>
    <x v="10"/>
    <x v="3"/>
    <n v="21"/>
    <n v="7"/>
    <n v="3"/>
    <x v="3"/>
    <s v="No"/>
    <n v="0"/>
    <n v="13.99"/>
  </r>
  <r>
    <x v="227"/>
    <x v="0"/>
    <x v="0"/>
    <x v="0"/>
    <x v="1"/>
    <n v="23.7"/>
    <n v="7"/>
    <n v="3.3857142857142857"/>
    <x v="5"/>
    <s v="No"/>
    <n v="0"/>
    <n v="8.99"/>
  </r>
  <r>
    <x v="227"/>
    <x v="8"/>
    <x v="0"/>
    <x v="8"/>
    <x v="3"/>
    <n v="17.899999999999999"/>
    <n v="9"/>
    <n v="1.9888888888888887"/>
    <x v="1"/>
    <s v="No"/>
    <n v="0"/>
    <n v="13.99"/>
  </r>
  <r>
    <x v="227"/>
    <x v="7"/>
    <x v="0"/>
    <x v="7"/>
    <x v="3"/>
    <n v="37.4"/>
    <n v="11"/>
    <n v="3.4"/>
    <x v="5"/>
    <s v="No"/>
    <n v="0"/>
    <n v="13.99"/>
  </r>
  <r>
    <x v="227"/>
    <x v="11"/>
    <x v="0"/>
    <x v="11"/>
    <x v="3"/>
    <n v="53.5"/>
    <n v="15"/>
    <n v="3.5666666666666669"/>
    <x v="4"/>
    <s v="No"/>
    <n v="0"/>
    <n v="13.99"/>
  </r>
  <r>
    <x v="227"/>
    <x v="4"/>
    <x v="0"/>
    <x v="4"/>
    <x v="2"/>
    <n v="61.9"/>
    <n v="19"/>
    <n v="3.2578947368421054"/>
    <x v="6"/>
    <s v="No"/>
    <n v="0"/>
    <n v="17.989999999999998"/>
  </r>
  <r>
    <x v="227"/>
    <x v="1"/>
    <x v="0"/>
    <x v="1"/>
    <x v="2"/>
    <n v="42"/>
    <n v="20"/>
    <n v="2.1"/>
    <x v="1"/>
    <s v="No"/>
    <n v="0"/>
    <n v="17.989999999999998"/>
  </r>
  <r>
    <x v="227"/>
    <x v="6"/>
    <x v="0"/>
    <x v="6"/>
    <x v="2"/>
    <n v="50.7"/>
    <n v="24"/>
    <n v="2.1125000000000003"/>
    <x v="2"/>
    <s v="No"/>
    <n v="0"/>
    <n v="17.989999999999998"/>
  </r>
  <r>
    <x v="227"/>
    <x v="9"/>
    <x v="0"/>
    <x v="9"/>
    <x v="3"/>
    <n v="42.4"/>
    <n v="25"/>
    <n v="1.696"/>
    <x v="3"/>
    <s v="No"/>
    <n v="0"/>
    <n v="13.99"/>
  </r>
  <r>
    <x v="227"/>
    <x v="5"/>
    <x v="0"/>
    <x v="5"/>
    <x v="2"/>
    <n v="53.6"/>
    <n v="26"/>
    <n v="2.0615384615384618"/>
    <x v="4"/>
    <s v="No"/>
    <n v="0"/>
    <n v="17.989999999999998"/>
  </r>
  <r>
    <x v="227"/>
    <x v="3"/>
    <x v="0"/>
    <x v="3"/>
    <x v="2"/>
    <n v="49.5"/>
    <n v="29"/>
    <n v="1.7068965517241379"/>
    <x v="2"/>
    <s v="No"/>
    <n v="0"/>
    <n v="17.989999999999998"/>
  </r>
  <r>
    <x v="227"/>
    <x v="2"/>
    <x v="0"/>
    <x v="2"/>
    <x v="3"/>
    <n v="45.2"/>
    <n v="31"/>
    <n v="1.4580645161290324"/>
    <x v="2"/>
    <s v="No"/>
    <n v="0"/>
    <n v="13.99"/>
  </r>
  <r>
    <x v="228"/>
    <x v="9"/>
    <x v="0"/>
    <x v="9"/>
    <x v="1"/>
    <n v="11.9"/>
    <n v="6"/>
    <n v="1.9833333333333334"/>
    <x v="2"/>
    <s v="No"/>
    <n v="0"/>
    <n v="8.99"/>
  </r>
  <r>
    <x v="228"/>
    <x v="6"/>
    <x v="0"/>
    <x v="6"/>
    <x v="1"/>
    <n v="12.8"/>
    <n v="6"/>
    <n v="2.1333333333333333"/>
    <x v="1"/>
    <s v="No"/>
    <n v="0"/>
    <n v="8.99"/>
  </r>
  <r>
    <x v="228"/>
    <x v="3"/>
    <x v="0"/>
    <x v="3"/>
    <x v="3"/>
    <n v="15.4"/>
    <n v="6"/>
    <n v="2.5666666666666669"/>
    <x v="7"/>
    <s v="No"/>
    <n v="0"/>
    <n v="13.99"/>
  </r>
  <r>
    <x v="228"/>
    <x v="10"/>
    <x v="0"/>
    <x v="10"/>
    <x v="1"/>
    <n v="14.3"/>
    <n v="8"/>
    <n v="1.7875000000000001"/>
    <x v="6"/>
    <s v="No"/>
    <n v="0"/>
    <n v="8.99"/>
  </r>
  <r>
    <x v="228"/>
    <x v="5"/>
    <x v="0"/>
    <x v="5"/>
    <x v="1"/>
    <n v="16.600000000000001"/>
    <n v="10"/>
    <n v="1.6600000000000001"/>
    <x v="1"/>
    <s v="No"/>
    <n v="0"/>
    <n v="8.99"/>
  </r>
  <r>
    <x v="228"/>
    <x v="7"/>
    <x v="0"/>
    <x v="7"/>
    <x v="1"/>
    <n v="18.2"/>
    <n v="11"/>
    <n v="1.6545454545454545"/>
    <x v="5"/>
    <s v="No"/>
    <n v="0"/>
    <n v="8.99"/>
  </r>
  <r>
    <x v="228"/>
    <x v="0"/>
    <x v="0"/>
    <x v="0"/>
    <x v="3"/>
    <n v="27.4"/>
    <n v="11"/>
    <n v="2.4909090909090907"/>
    <x v="6"/>
    <s v="No"/>
    <n v="0"/>
    <n v="13.99"/>
  </r>
  <r>
    <x v="228"/>
    <x v="4"/>
    <x v="0"/>
    <x v="4"/>
    <x v="3"/>
    <n v="39.4"/>
    <n v="21"/>
    <n v="1.8761904761904762"/>
    <x v="5"/>
    <s v="No"/>
    <n v="0"/>
    <n v="13.99"/>
  </r>
  <r>
    <x v="228"/>
    <x v="1"/>
    <x v="0"/>
    <x v="1"/>
    <x v="3"/>
    <n v="37.200000000000003"/>
    <n v="22"/>
    <n v="1.6909090909090911"/>
    <x v="4"/>
    <s v="No"/>
    <n v="0"/>
    <n v="13.99"/>
  </r>
  <r>
    <x v="228"/>
    <x v="2"/>
    <x v="0"/>
    <x v="2"/>
    <x v="2"/>
    <n v="53.2"/>
    <n v="26"/>
    <n v="2.0461538461538464"/>
    <x v="5"/>
    <s v="No"/>
    <n v="0"/>
    <n v="17.989999999999998"/>
  </r>
  <r>
    <x v="228"/>
    <x v="8"/>
    <x v="0"/>
    <x v="8"/>
    <x v="2"/>
    <n v="44"/>
    <n v="28"/>
    <n v="1.5714285714285714"/>
    <x v="6"/>
    <s v="No"/>
    <n v="0"/>
    <n v="17.989999999999998"/>
  </r>
  <r>
    <x v="228"/>
    <x v="11"/>
    <x v="0"/>
    <x v="11"/>
    <x v="2"/>
    <n v="74.599999999999994"/>
    <n v="36"/>
    <n v="2.072222222222222"/>
    <x v="7"/>
    <s v="No"/>
    <n v="0"/>
    <n v="17.989999999999998"/>
  </r>
  <r>
    <x v="229"/>
    <x v="10"/>
    <x v="0"/>
    <x v="10"/>
    <x v="1"/>
    <n v="25"/>
    <n v="7"/>
    <n v="3.5714285714285716"/>
    <x v="2"/>
    <s v="No"/>
    <n v="0"/>
    <n v="8.99"/>
  </r>
  <r>
    <x v="229"/>
    <x v="7"/>
    <x v="0"/>
    <x v="7"/>
    <x v="1"/>
    <n v="20.3"/>
    <n v="10"/>
    <n v="2.0300000000000002"/>
    <x v="2"/>
    <s v="No"/>
    <n v="0"/>
    <n v="8.99"/>
  </r>
  <r>
    <x v="229"/>
    <x v="0"/>
    <x v="0"/>
    <x v="0"/>
    <x v="1"/>
    <n v="21.1"/>
    <n v="10"/>
    <n v="2.1100000000000003"/>
    <x v="1"/>
    <s v="No"/>
    <n v="0"/>
    <n v="8.99"/>
  </r>
  <r>
    <x v="229"/>
    <x v="9"/>
    <x v="0"/>
    <x v="9"/>
    <x v="1"/>
    <n v="25.8"/>
    <n v="10"/>
    <n v="2.58"/>
    <x v="6"/>
    <s v="No"/>
    <n v="0"/>
    <n v="8.99"/>
  </r>
  <r>
    <x v="229"/>
    <x v="6"/>
    <x v="0"/>
    <x v="6"/>
    <x v="1"/>
    <n v="20.8"/>
    <n v="11"/>
    <n v="1.8909090909090909"/>
    <x v="1"/>
    <s v="No"/>
    <n v="0"/>
    <n v="8.99"/>
  </r>
  <r>
    <x v="229"/>
    <x v="8"/>
    <x v="0"/>
    <x v="8"/>
    <x v="1"/>
    <n v="20.9"/>
    <n v="12"/>
    <n v="1.7416666666666665"/>
    <x v="3"/>
    <s v="No"/>
    <n v="0"/>
    <n v="8.99"/>
  </r>
  <r>
    <x v="229"/>
    <x v="1"/>
    <x v="0"/>
    <x v="1"/>
    <x v="3"/>
    <n v="28.4"/>
    <n v="13"/>
    <n v="2.1846153846153844"/>
    <x v="4"/>
    <s v="No"/>
    <n v="0"/>
    <n v="13.99"/>
  </r>
  <r>
    <x v="229"/>
    <x v="4"/>
    <x v="0"/>
    <x v="4"/>
    <x v="1"/>
    <n v="26.8"/>
    <n v="15"/>
    <n v="1.7866666666666666"/>
    <x v="2"/>
    <s v="No"/>
    <n v="0"/>
    <n v="8.99"/>
  </r>
  <r>
    <x v="229"/>
    <x v="5"/>
    <x v="0"/>
    <x v="5"/>
    <x v="3"/>
    <n v="34.700000000000003"/>
    <n v="17"/>
    <n v="2.0411764705882356"/>
    <x v="5"/>
    <s v="No"/>
    <n v="0"/>
    <n v="13.99"/>
  </r>
  <r>
    <x v="229"/>
    <x v="11"/>
    <x v="0"/>
    <x v="11"/>
    <x v="2"/>
    <n v="36.9"/>
    <n v="18"/>
    <n v="2.0499999999999998"/>
    <x v="6"/>
    <s v="No"/>
    <n v="0"/>
    <n v="17.989999999999998"/>
  </r>
  <r>
    <x v="229"/>
    <x v="3"/>
    <x v="0"/>
    <x v="3"/>
    <x v="2"/>
    <n v="43.5"/>
    <n v="19"/>
    <n v="2.2894736842105261"/>
    <x v="2"/>
    <s v="No"/>
    <n v="0"/>
    <n v="17.989999999999998"/>
  </r>
  <r>
    <x v="229"/>
    <x v="2"/>
    <x v="0"/>
    <x v="2"/>
    <x v="3"/>
    <n v="46.5"/>
    <n v="23"/>
    <n v="2.0217391304347827"/>
    <x v="3"/>
    <s v="No"/>
    <n v="0"/>
    <n v="13.99"/>
  </r>
  <r>
    <x v="230"/>
    <x v="3"/>
    <x v="0"/>
    <x v="3"/>
    <x v="3"/>
    <n v="0"/>
    <n v="1"/>
    <n v="0"/>
    <x v="7"/>
    <s v="No"/>
    <n v="0"/>
    <n v="13.99"/>
  </r>
  <r>
    <x v="230"/>
    <x v="4"/>
    <x v="0"/>
    <x v="4"/>
    <x v="1"/>
    <n v="6.2"/>
    <n v="4"/>
    <n v="1.55"/>
    <x v="3"/>
    <s v="No"/>
    <n v="0"/>
    <n v="8.99"/>
  </r>
  <r>
    <x v="230"/>
    <x v="9"/>
    <x v="0"/>
    <x v="9"/>
    <x v="1"/>
    <n v="9.9"/>
    <n v="7"/>
    <n v="1.4142857142857144"/>
    <x v="6"/>
    <s v="No"/>
    <n v="0"/>
    <n v="8.99"/>
  </r>
  <r>
    <x v="230"/>
    <x v="6"/>
    <x v="0"/>
    <x v="6"/>
    <x v="1"/>
    <n v="26.5"/>
    <n v="7"/>
    <n v="3.7857142857142856"/>
    <x v="3"/>
    <s v="No"/>
    <n v="0"/>
    <n v="8.99"/>
  </r>
  <r>
    <x v="230"/>
    <x v="7"/>
    <x v="0"/>
    <x v="7"/>
    <x v="1"/>
    <n v="26.4"/>
    <n v="9"/>
    <n v="2.9333333333333331"/>
    <x v="1"/>
    <s v="No"/>
    <n v="0"/>
    <n v="8.99"/>
  </r>
  <r>
    <x v="230"/>
    <x v="11"/>
    <x v="0"/>
    <x v="11"/>
    <x v="1"/>
    <n v="20"/>
    <n v="13"/>
    <n v="1.5384615384615385"/>
    <x v="7"/>
    <s v="No"/>
    <n v="0"/>
    <n v="8.99"/>
  </r>
  <r>
    <x v="230"/>
    <x v="2"/>
    <x v="0"/>
    <x v="2"/>
    <x v="1"/>
    <n v="18"/>
    <n v="15"/>
    <n v="1.2"/>
    <x v="4"/>
    <s v="No"/>
    <n v="0"/>
    <n v="8.99"/>
  </r>
  <r>
    <x v="230"/>
    <x v="1"/>
    <x v="0"/>
    <x v="1"/>
    <x v="1"/>
    <n v="35.200000000000003"/>
    <n v="15"/>
    <n v="2.3466666666666667"/>
    <x v="5"/>
    <s v="No"/>
    <n v="0"/>
    <n v="8.99"/>
  </r>
  <r>
    <x v="230"/>
    <x v="10"/>
    <x v="0"/>
    <x v="10"/>
    <x v="3"/>
    <n v="34.700000000000003"/>
    <n v="17"/>
    <n v="2.0411764705882356"/>
    <x v="4"/>
    <s v="No"/>
    <n v="0"/>
    <n v="13.99"/>
  </r>
  <r>
    <x v="230"/>
    <x v="0"/>
    <x v="0"/>
    <x v="0"/>
    <x v="3"/>
    <n v="39.1"/>
    <n v="18"/>
    <n v="2.1722222222222225"/>
    <x v="4"/>
    <s v="No"/>
    <n v="0"/>
    <n v="13.99"/>
  </r>
  <r>
    <x v="230"/>
    <x v="8"/>
    <x v="0"/>
    <x v="8"/>
    <x v="3"/>
    <n v="44.2"/>
    <n v="18"/>
    <n v="2.4555555555555557"/>
    <x v="5"/>
    <s v="No"/>
    <n v="0"/>
    <n v="13.99"/>
  </r>
  <r>
    <x v="230"/>
    <x v="5"/>
    <x v="0"/>
    <x v="5"/>
    <x v="3"/>
    <n v="33.700000000000003"/>
    <n v="29"/>
    <n v="1.1620689655172414"/>
    <x v="5"/>
    <s v="No"/>
    <n v="0"/>
    <n v="13.99"/>
  </r>
  <r>
    <x v="231"/>
    <x v="10"/>
    <x v="0"/>
    <x v="10"/>
    <x v="0"/>
    <n v="0"/>
    <n v="0"/>
    <n v="0"/>
    <x v="0"/>
    <s v="Yes"/>
    <n v="1"/>
    <n v="0"/>
  </r>
  <r>
    <x v="231"/>
    <x v="5"/>
    <x v="0"/>
    <x v="5"/>
    <x v="0"/>
    <n v="0"/>
    <n v="0"/>
    <n v="0"/>
    <x v="0"/>
    <s v="Yes"/>
    <n v="1"/>
    <n v="0"/>
  </r>
  <r>
    <x v="231"/>
    <x v="7"/>
    <x v="0"/>
    <x v="7"/>
    <x v="0"/>
    <n v="0"/>
    <n v="0"/>
    <n v="0"/>
    <x v="0"/>
    <s v="Yes"/>
    <n v="1"/>
    <n v="0"/>
  </r>
  <r>
    <x v="231"/>
    <x v="6"/>
    <x v="0"/>
    <x v="6"/>
    <x v="0"/>
    <n v="0"/>
    <n v="0"/>
    <n v="0"/>
    <x v="0"/>
    <s v="Yes"/>
    <n v="1"/>
    <n v="0"/>
  </r>
  <r>
    <x v="231"/>
    <x v="11"/>
    <x v="0"/>
    <x v="11"/>
    <x v="0"/>
    <n v="0"/>
    <n v="0"/>
    <n v="0"/>
    <x v="0"/>
    <s v="Yes"/>
    <n v="1"/>
    <n v="0"/>
  </r>
  <r>
    <x v="231"/>
    <x v="4"/>
    <x v="0"/>
    <x v="4"/>
    <x v="0"/>
    <n v="0"/>
    <n v="0"/>
    <n v="0"/>
    <x v="0"/>
    <s v="Yes"/>
    <n v="1"/>
    <n v="0"/>
  </r>
  <r>
    <x v="231"/>
    <x v="8"/>
    <x v="0"/>
    <x v="8"/>
    <x v="0"/>
    <n v="0"/>
    <n v="0"/>
    <n v="0"/>
    <x v="0"/>
    <s v="Yes"/>
    <n v="1"/>
    <n v="0"/>
  </r>
  <r>
    <x v="231"/>
    <x v="0"/>
    <x v="0"/>
    <x v="0"/>
    <x v="0"/>
    <n v="0"/>
    <n v="0"/>
    <n v="0"/>
    <x v="0"/>
    <s v="Yes"/>
    <n v="1"/>
    <n v="0"/>
  </r>
  <r>
    <x v="231"/>
    <x v="1"/>
    <x v="0"/>
    <x v="1"/>
    <x v="0"/>
    <n v="0"/>
    <n v="0"/>
    <n v="0"/>
    <x v="0"/>
    <s v="Yes"/>
    <n v="1"/>
    <n v="0"/>
  </r>
  <r>
    <x v="231"/>
    <x v="2"/>
    <x v="0"/>
    <x v="2"/>
    <x v="0"/>
    <n v="0"/>
    <n v="0"/>
    <n v="0"/>
    <x v="0"/>
    <s v="Yes"/>
    <n v="1"/>
    <n v="0"/>
  </r>
  <r>
    <x v="231"/>
    <x v="3"/>
    <x v="0"/>
    <x v="3"/>
    <x v="0"/>
    <n v="0"/>
    <n v="0"/>
    <n v="0"/>
    <x v="0"/>
    <s v="Yes"/>
    <n v="1"/>
    <n v="0"/>
  </r>
  <r>
    <x v="231"/>
    <x v="9"/>
    <x v="0"/>
    <x v="9"/>
    <x v="2"/>
    <n v="52.8"/>
    <n v="33"/>
    <n v="1.5999999999999999"/>
    <x v="7"/>
    <s v="Yes"/>
    <n v="1"/>
    <n v="17.989999999999998"/>
  </r>
  <r>
    <x v="232"/>
    <x v="2"/>
    <x v="0"/>
    <x v="2"/>
    <x v="1"/>
    <n v="18.2"/>
    <n v="9"/>
    <n v="2.0222222222222221"/>
    <x v="1"/>
    <s v="No"/>
    <n v="0"/>
    <n v="8.99"/>
  </r>
  <r>
    <x v="232"/>
    <x v="3"/>
    <x v="0"/>
    <x v="3"/>
    <x v="3"/>
    <n v="19.7"/>
    <n v="9"/>
    <n v="2.1888888888888887"/>
    <x v="5"/>
    <s v="No"/>
    <n v="0"/>
    <n v="13.99"/>
  </r>
  <r>
    <x v="232"/>
    <x v="4"/>
    <x v="0"/>
    <x v="4"/>
    <x v="1"/>
    <n v="21.6"/>
    <n v="11"/>
    <n v="1.9636363636363638"/>
    <x v="4"/>
    <s v="No"/>
    <n v="0"/>
    <n v="8.99"/>
  </r>
  <r>
    <x v="232"/>
    <x v="11"/>
    <x v="0"/>
    <x v="11"/>
    <x v="3"/>
    <n v="23.2"/>
    <n v="12"/>
    <n v="1.9333333333333333"/>
    <x v="5"/>
    <s v="No"/>
    <n v="0"/>
    <n v="13.99"/>
  </r>
  <r>
    <x v="232"/>
    <x v="8"/>
    <x v="0"/>
    <x v="8"/>
    <x v="1"/>
    <n v="29.8"/>
    <n v="12"/>
    <n v="2.4833333333333334"/>
    <x v="1"/>
    <s v="No"/>
    <n v="0"/>
    <n v="8.99"/>
  </r>
  <r>
    <x v="232"/>
    <x v="7"/>
    <x v="0"/>
    <x v="7"/>
    <x v="1"/>
    <n v="23.6"/>
    <n v="14"/>
    <n v="1.6857142857142857"/>
    <x v="6"/>
    <s v="No"/>
    <n v="0"/>
    <n v="8.99"/>
  </r>
  <r>
    <x v="232"/>
    <x v="1"/>
    <x v="0"/>
    <x v="1"/>
    <x v="3"/>
    <n v="31.8"/>
    <n v="17"/>
    <n v="1.8705882352941177"/>
    <x v="3"/>
    <s v="No"/>
    <n v="0"/>
    <n v="13.99"/>
  </r>
  <r>
    <x v="232"/>
    <x v="6"/>
    <x v="0"/>
    <x v="6"/>
    <x v="3"/>
    <n v="33.799999999999997"/>
    <n v="19"/>
    <n v="1.7789473684210524"/>
    <x v="6"/>
    <s v="No"/>
    <n v="0"/>
    <n v="13.99"/>
  </r>
  <r>
    <x v="232"/>
    <x v="10"/>
    <x v="0"/>
    <x v="10"/>
    <x v="3"/>
    <n v="38.700000000000003"/>
    <n v="20"/>
    <n v="1.9350000000000001"/>
    <x v="5"/>
    <s v="No"/>
    <n v="0"/>
    <n v="13.99"/>
  </r>
  <r>
    <x v="232"/>
    <x v="0"/>
    <x v="0"/>
    <x v="0"/>
    <x v="2"/>
    <n v="45.5"/>
    <n v="20"/>
    <n v="2.2749999999999999"/>
    <x v="5"/>
    <s v="No"/>
    <n v="0"/>
    <n v="17.989999999999998"/>
  </r>
  <r>
    <x v="232"/>
    <x v="5"/>
    <x v="0"/>
    <x v="5"/>
    <x v="3"/>
    <n v="32.299999999999997"/>
    <n v="29"/>
    <n v="1.1137931034482758"/>
    <x v="3"/>
    <s v="No"/>
    <n v="0"/>
    <n v="13.99"/>
  </r>
  <r>
    <x v="232"/>
    <x v="9"/>
    <x v="0"/>
    <x v="9"/>
    <x v="2"/>
    <n v="58.4"/>
    <n v="35"/>
    <n v="1.6685714285714286"/>
    <x v="5"/>
    <s v="No"/>
    <n v="0"/>
    <n v="17.989999999999998"/>
  </r>
  <r>
    <x v="233"/>
    <x v="11"/>
    <x v="0"/>
    <x v="11"/>
    <x v="1"/>
    <n v="7.7"/>
    <n v="6"/>
    <n v="1.2833333333333334"/>
    <x v="6"/>
    <s v="No"/>
    <n v="0"/>
    <n v="8.99"/>
  </r>
  <r>
    <x v="233"/>
    <x v="0"/>
    <x v="0"/>
    <x v="0"/>
    <x v="3"/>
    <n v="25.4"/>
    <n v="7"/>
    <n v="3.6285714285714286"/>
    <x v="6"/>
    <s v="No"/>
    <n v="0"/>
    <n v="13.99"/>
  </r>
  <r>
    <x v="233"/>
    <x v="4"/>
    <x v="0"/>
    <x v="4"/>
    <x v="3"/>
    <n v="23"/>
    <n v="8"/>
    <n v="2.875"/>
    <x v="4"/>
    <s v="No"/>
    <n v="0"/>
    <n v="13.99"/>
  </r>
  <r>
    <x v="233"/>
    <x v="7"/>
    <x v="0"/>
    <x v="7"/>
    <x v="1"/>
    <n v="22.5"/>
    <n v="11"/>
    <n v="2.0454545454545454"/>
    <x v="2"/>
    <s v="No"/>
    <n v="0"/>
    <n v="8.99"/>
  </r>
  <r>
    <x v="233"/>
    <x v="3"/>
    <x v="0"/>
    <x v="3"/>
    <x v="1"/>
    <n v="29.5"/>
    <n v="16"/>
    <n v="1.84375"/>
    <x v="6"/>
    <s v="No"/>
    <n v="0"/>
    <n v="8.99"/>
  </r>
  <r>
    <x v="233"/>
    <x v="2"/>
    <x v="0"/>
    <x v="2"/>
    <x v="1"/>
    <n v="36.1"/>
    <n v="18"/>
    <n v="2.0055555555555555"/>
    <x v="3"/>
    <s v="No"/>
    <n v="0"/>
    <n v="8.99"/>
  </r>
  <r>
    <x v="233"/>
    <x v="8"/>
    <x v="0"/>
    <x v="8"/>
    <x v="3"/>
    <n v="39.5"/>
    <n v="18"/>
    <n v="2.1944444444444446"/>
    <x v="6"/>
    <s v="No"/>
    <n v="0"/>
    <n v="13.99"/>
  </r>
  <r>
    <x v="233"/>
    <x v="10"/>
    <x v="0"/>
    <x v="10"/>
    <x v="3"/>
    <n v="41.9"/>
    <n v="18"/>
    <n v="2.3277777777777775"/>
    <x v="2"/>
    <s v="No"/>
    <n v="0"/>
    <n v="13.99"/>
  </r>
  <r>
    <x v="233"/>
    <x v="9"/>
    <x v="0"/>
    <x v="9"/>
    <x v="2"/>
    <n v="41.7"/>
    <n v="19"/>
    <n v="2.1947368421052631"/>
    <x v="7"/>
    <s v="No"/>
    <n v="0"/>
    <n v="17.989999999999998"/>
  </r>
  <r>
    <x v="233"/>
    <x v="5"/>
    <x v="0"/>
    <x v="5"/>
    <x v="1"/>
    <n v="35.6"/>
    <n v="20"/>
    <n v="1.78"/>
    <x v="5"/>
    <s v="No"/>
    <n v="0"/>
    <n v="8.99"/>
  </r>
  <r>
    <x v="233"/>
    <x v="1"/>
    <x v="0"/>
    <x v="1"/>
    <x v="3"/>
    <n v="43.6"/>
    <n v="24"/>
    <n v="1.8166666666666667"/>
    <x v="4"/>
    <s v="No"/>
    <n v="0"/>
    <n v="13.99"/>
  </r>
  <r>
    <x v="233"/>
    <x v="6"/>
    <x v="0"/>
    <x v="6"/>
    <x v="2"/>
    <n v="50.6"/>
    <n v="30"/>
    <n v="1.6866666666666668"/>
    <x v="6"/>
    <s v="No"/>
    <n v="0"/>
    <n v="17.989999999999998"/>
  </r>
  <r>
    <x v="234"/>
    <x v="7"/>
    <x v="0"/>
    <x v="7"/>
    <x v="1"/>
    <n v="20.5"/>
    <n v="5"/>
    <n v="4.0999999999999996"/>
    <x v="4"/>
    <s v="No"/>
    <n v="0"/>
    <n v="8.99"/>
  </r>
  <r>
    <x v="234"/>
    <x v="4"/>
    <x v="0"/>
    <x v="4"/>
    <x v="3"/>
    <n v="22.4"/>
    <n v="5"/>
    <n v="4.4799999999999995"/>
    <x v="2"/>
    <s v="No"/>
    <n v="0"/>
    <n v="13.99"/>
  </r>
  <r>
    <x v="234"/>
    <x v="3"/>
    <x v="0"/>
    <x v="3"/>
    <x v="1"/>
    <n v="14.8"/>
    <n v="8"/>
    <n v="1.85"/>
    <x v="4"/>
    <s v="No"/>
    <n v="0"/>
    <n v="8.99"/>
  </r>
  <r>
    <x v="234"/>
    <x v="6"/>
    <x v="0"/>
    <x v="6"/>
    <x v="1"/>
    <n v="26.9"/>
    <n v="10"/>
    <n v="2.69"/>
    <x v="2"/>
    <s v="No"/>
    <n v="0"/>
    <n v="8.99"/>
  </r>
  <r>
    <x v="234"/>
    <x v="8"/>
    <x v="0"/>
    <x v="8"/>
    <x v="3"/>
    <n v="15.9"/>
    <n v="12"/>
    <n v="1.325"/>
    <x v="2"/>
    <s v="No"/>
    <n v="0"/>
    <n v="13.99"/>
  </r>
  <r>
    <x v="234"/>
    <x v="9"/>
    <x v="0"/>
    <x v="9"/>
    <x v="3"/>
    <n v="27.8"/>
    <n v="13"/>
    <n v="2.1384615384615384"/>
    <x v="4"/>
    <s v="No"/>
    <n v="0"/>
    <n v="13.99"/>
  </r>
  <r>
    <x v="234"/>
    <x v="0"/>
    <x v="0"/>
    <x v="0"/>
    <x v="1"/>
    <n v="24.7"/>
    <n v="14"/>
    <n v="1.7642857142857142"/>
    <x v="1"/>
    <s v="No"/>
    <n v="0"/>
    <n v="8.99"/>
  </r>
  <r>
    <x v="234"/>
    <x v="1"/>
    <x v="0"/>
    <x v="1"/>
    <x v="3"/>
    <n v="32.5"/>
    <n v="18"/>
    <n v="1.8055555555555556"/>
    <x v="3"/>
    <s v="No"/>
    <n v="0"/>
    <n v="13.99"/>
  </r>
  <r>
    <x v="234"/>
    <x v="5"/>
    <x v="0"/>
    <x v="5"/>
    <x v="2"/>
    <n v="49.4"/>
    <n v="18"/>
    <n v="2.7444444444444445"/>
    <x v="7"/>
    <s v="No"/>
    <n v="0"/>
    <n v="17.989999999999998"/>
  </r>
  <r>
    <x v="234"/>
    <x v="10"/>
    <x v="0"/>
    <x v="10"/>
    <x v="1"/>
    <n v="28"/>
    <n v="20"/>
    <n v="1.4"/>
    <x v="2"/>
    <s v="No"/>
    <n v="0"/>
    <n v="8.99"/>
  </r>
  <r>
    <x v="234"/>
    <x v="2"/>
    <x v="0"/>
    <x v="2"/>
    <x v="3"/>
    <n v="59.7"/>
    <n v="20"/>
    <n v="2.9850000000000003"/>
    <x v="4"/>
    <s v="No"/>
    <n v="0"/>
    <n v="13.99"/>
  </r>
  <r>
    <x v="234"/>
    <x v="11"/>
    <x v="0"/>
    <x v="11"/>
    <x v="3"/>
    <n v="40.5"/>
    <n v="30"/>
    <n v="1.35"/>
    <x v="3"/>
    <s v="No"/>
    <n v="0"/>
    <n v="13.99"/>
  </r>
  <r>
    <x v="235"/>
    <x v="4"/>
    <x v="0"/>
    <x v="4"/>
    <x v="0"/>
    <n v="0"/>
    <n v="0"/>
    <n v="0"/>
    <x v="0"/>
    <s v="Yes"/>
    <n v="1"/>
    <n v="0"/>
  </r>
  <r>
    <x v="235"/>
    <x v="8"/>
    <x v="0"/>
    <x v="8"/>
    <x v="0"/>
    <n v="0"/>
    <n v="0"/>
    <n v="0"/>
    <x v="0"/>
    <s v="Yes"/>
    <n v="1"/>
    <n v="0"/>
  </r>
  <r>
    <x v="235"/>
    <x v="0"/>
    <x v="0"/>
    <x v="0"/>
    <x v="0"/>
    <n v="0"/>
    <n v="0"/>
    <n v="0"/>
    <x v="0"/>
    <s v="Yes"/>
    <n v="1"/>
    <n v="0"/>
  </r>
  <r>
    <x v="235"/>
    <x v="1"/>
    <x v="0"/>
    <x v="1"/>
    <x v="0"/>
    <n v="0"/>
    <n v="0"/>
    <n v="0"/>
    <x v="0"/>
    <s v="Yes"/>
    <n v="1"/>
    <n v="0"/>
  </r>
  <r>
    <x v="235"/>
    <x v="2"/>
    <x v="0"/>
    <x v="2"/>
    <x v="0"/>
    <n v="0"/>
    <n v="0"/>
    <n v="0"/>
    <x v="0"/>
    <s v="Yes"/>
    <n v="1"/>
    <n v="0"/>
  </r>
  <r>
    <x v="235"/>
    <x v="3"/>
    <x v="0"/>
    <x v="3"/>
    <x v="0"/>
    <n v="0"/>
    <n v="0"/>
    <n v="0"/>
    <x v="0"/>
    <s v="Yes"/>
    <n v="1"/>
    <n v="0"/>
  </r>
  <r>
    <x v="235"/>
    <x v="9"/>
    <x v="0"/>
    <x v="9"/>
    <x v="1"/>
    <n v="14.3"/>
    <n v="4"/>
    <n v="3.5750000000000002"/>
    <x v="6"/>
    <s v="No"/>
    <n v="0"/>
    <n v="8.99"/>
  </r>
  <r>
    <x v="235"/>
    <x v="6"/>
    <x v="0"/>
    <x v="6"/>
    <x v="1"/>
    <n v="19"/>
    <n v="11"/>
    <n v="1.7272727272727273"/>
    <x v="3"/>
    <s v="No"/>
    <n v="0"/>
    <n v="8.99"/>
  </r>
  <r>
    <x v="235"/>
    <x v="5"/>
    <x v="0"/>
    <x v="5"/>
    <x v="2"/>
    <n v="33.5"/>
    <n v="15"/>
    <n v="2.2333333333333334"/>
    <x v="5"/>
    <s v="No"/>
    <n v="0"/>
    <n v="17.989999999999998"/>
  </r>
  <r>
    <x v="235"/>
    <x v="10"/>
    <x v="0"/>
    <x v="10"/>
    <x v="3"/>
    <n v="37.5"/>
    <n v="16"/>
    <n v="2.34375"/>
    <x v="3"/>
    <s v="No"/>
    <n v="0"/>
    <n v="13.99"/>
  </r>
  <r>
    <x v="235"/>
    <x v="11"/>
    <x v="0"/>
    <x v="11"/>
    <x v="3"/>
    <n v="36.1"/>
    <n v="17"/>
    <n v="2.1235294117647059"/>
    <x v="5"/>
    <s v="Yes"/>
    <n v="1"/>
    <n v="13.99"/>
  </r>
  <r>
    <x v="235"/>
    <x v="7"/>
    <x v="0"/>
    <x v="7"/>
    <x v="3"/>
    <n v="35.299999999999997"/>
    <n v="20"/>
    <n v="1.7649999999999999"/>
    <x v="1"/>
    <s v="No"/>
    <n v="0"/>
    <n v="13.99"/>
  </r>
  <r>
    <x v="236"/>
    <x v="0"/>
    <x v="0"/>
    <x v="0"/>
    <x v="0"/>
    <n v="0"/>
    <n v="0"/>
    <n v="0"/>
    <x v="0"/>
    <s v="Yes"/>
    <n v="1"/>
    <n v="0"/>
  </r>
  <r>
    <x v="236"/>
    <x v="1"/>
    <x v="0"/>
    <x v="1"/>
    <x v="0"/>
    <n v="0"/>
    <n v="0"/>
    <n v="0"/>
    <x v="0"/>
    <s v="Yes"/>
    <n v="1"/>
    <n v="0"/>
  </r>
  <r>
    <x v="236"/>
    <x v="2"/>
    <x v="0"/>
    <x v="2"/>
    <x v="0"/>
    <n v="0"/>
    <n v="0"/>
    <n v="0"/>
    <x v="0"/>
    <s v="Yes"/>
    <n v="1"/>
    <n v="0"/>
  </r>
  <r>
    <x v="236"/>
    <x v="3"/>
    <x v="0"/>
    <x v="3"/>
    <x v="0"/>
    <n v="0"/>
    <n v="0"/>
    <n v="0"/>
    <x v="0"/>
    <s v="Yes"/>
    <n v="1"/>
    <n v="0"/>
  </r>
  <r>
    <x v="236"/>
    <x v="5"/>
    <x v="0"/>
    <x v="5"/>
    <x v="1"/>
    <n v="14"/>
    <n v="5"/>
    <n v="2.8"/>
    <x v="2"/>
    <s v="No"/>
    <n v="0"/>
    <n v="8.99"/>
  </r>
  <r>
    <x v="236"/>
    <x v="6"/>
    <x v="0"/>
    <x v="6"/>
    <x v="1"/>
    <n v="20.399999999999999"/>
    <n v="5"/>
    <n v="4.08"/>
    <x v="6"/>
    <s v="No"/>
    <n v="0"/>
    <n v="8.99"/>
  </r>
  <r>
    <x v="236"/>
    <x v="7"/>
    <x v="0"/>
    <x v="7"/>
    <x v="1"/>
    <n v="15.9"/>
    <n v="7"/>
    <n v="2.2714285714285714"/>
    <x v="5"/>
    <s v="No"/>
    <n v="0"/>
    <n v="8.99"/>
  </r>
  <r>
    <x v="236"/>
    <x v="11"/>
    <x v="0"/>
    <x v="11"/>
    <x v="1"/>
    <n v="13.1"/>
    <n v="11"/>
    <n v="1.1909090909090909"/>
    <x v="3"/>
    <s v="No"/>
    <n v="0"/>
    <n v="8.99"/>
  </r>
  <r>
    <x v="236"/>
    <x v="8"/>
    <x v="0"/>
    <x v="8"/>
    <x v="3"/>
    <n v="39.9"/>
    <n v="21"/>
    <n v="1.9"/>
    <x v="4"/>
    <s v="Yes"/>
    <n v="1"/>
    <n v="13.99"/>
  </r>
  <r>
    <x v="236"/>
    <x v="10"/>
    <x v="0"/>
    <x v="10"/>
    <x v="3"/>
    <n v="41.5"/>
    <n v="21"/>
    <n v="1.9761904761904763"/>
    <x v="4"/>
    <s v="No"/>
    <n v="0"/>
    <n v="13.99"/>
  </r>
  <r>
    <x v="236"/>
    <x v="9"/>
    <x v="0"/>
    <x v="9"/>
    <x v="2"/>
    <n v="63.9"/>
    <n v="27"/>
    <n v="2.3666666666666667"/>
    <x v="2"/>
    <s v="No"/>
    <n v="0"/>
    <n v="17.989999999999998"/>
  </r>
  <r>
    <x v="236"/>
    <x v="4"/>
    <x v="0"/>
    <x v="4"/>
    <x v="2"/>
    <n v="66.2"/>
    <n v="46"/>
    <n v="1.4391304347826088"/>
    <x v="3"/>
    <s v="No"/>
    <n v="0"/>
    <n v="17.989999999999998"/>
  </r>
  <r>
    <x v="237"/>
    <x v="0"/>
    <x v="0"/>
    <x v="0"/>
    <x v="0"/>
    <n v="0"/>
    <n v="0"/>
    <n v="0"/>
    <x v="0"/>
    <s v="Yes"/>
    <n v="1"/>
    <n v="0"/>
  </r>
  <r>
    <x v="237"/>
    <x v="1"/>
    <x v="0"/>
    <x v="1"/>
    <x v="0"/>
    <n v="0"/>
    <n v="0"/>
    <n v="0"/>
    <x v="0"/>
    <s v="Yes"/>
    <n v="1"/>
    <n v="0"/>
  </r>
  <r>
    <x v="237"/>
    <x v="2"/>
    <x v="0"/>
    <x v="2"/>
    <x v="0"/>
    <n v="0"/>
    <n v="0"/>
    <n v="0"/>
    <x v="0"/>
    <s v="Yes"/>
    <n v="1"/>
    <n v="0"/>
  </r>
  <r>
    <x v="237"/>
    <x v="3"/>
    <x v="0"/>
    <x v="3"/>
    <x v="0"/>
    <n v="0"/>
    <n v="0"/>
    <n v="0"/>
    <x v="0"/>
    <s v="Yes"/>
    <n v="1"/>
    <n v="0"/>
  </r>
  <r>
    <x v="237"/>
    <x v="10"/>
    <x v="0"/>
    <x v="10"/>
    <x v="1"/>
    <n v="20.399999999999999"/>
    <n v="6"/>
    <n v="3.4"/>
    <x v="5"/>
    <s v="No"/>
    <n v="0"/>
    <n v="8.99"/>
  </r>
  <r>
    <x v="237"/>
    <x v="6"/>
    <x v="0"/>
    <x v="6"/>
    <x v="3"/>
    <n v="18.3"/>
    <n v="10"/>
    <n v="1.83"/>
    <x v="4"/>
    <s v="No"/>
    <n v="0"/>
    <n v="13.99"/>
  </r>
  <r>
    <x v="237"/>
    <x v="9"/>
    <x v="0"/>
    <x v="9"/>
    <x v="3"/>
    <n v="25.9"/>
    <n v="11"/>
    <n v="2.3545454545454545"/>
    <x v="5"/>
    <s v="No"/>
    <n v="0"/>
    <n v="13.99"/>
  </r>
  <r>
    <x v="237"/>
    <x v="7"/>
    <x v="0"/>
    <x v="7"/>
    <x v="1"/>
    <n v="30.8"/>
    <n v="11"/>
    <n v="2.8000000000000003"/>
    <x v="6"/>
    <s v="No"/>
    <n v="0"/>
    <n v="8.99"/>
  </r>
  <r>
    <x v="237"/>
    <x v="4"/>
    <x v="0"/>
    <x v="4"/>
    <x v="1"/>
    <n v="19.5"/>
    <n v="12"/>
    <n v="1.625"/>
    <x v="1"/>
    <s v="No"/>
    <n v="0"/>
    <n v="8.99"/>
  </r>
  <r>
    <x v="237"/>
    <x v="8"/>
    <x v="0"/>
    <x v="8"/>
    <x v="3"/>
    <n v="32.9"/>
    <n v="17"/>
    <n v="1.9352941176470588"/>
    <x v="6"/>
    <s v="Yes"/>
    <n v="1"/>
    <n v="13.99"/>
  </r>
  <r>
    <x v="237"/>
    <x v="5"/>
    <x v="0"/>
    <x v="5"/>
    <x v="3"/>
    <n v="41.3"/>
    <n v="23"/>
    <n v="1.7956521739130433"/>
    <x v="4"/>
    <s v="No"/>
    <n v="0"/>
    <n v="13.99"/>
  </r>
  <r>
    <x v="237"/>
    <x v="11"/>
    <x v="0"/>
    <x v="11"/>
    <x v="2"/>
    <n v="45"/>
    <n v="26"/>
    <n v="1.7307692307692308"/>
    <x v="4"/>
    <s v="No"/>
    <n v="0"/>
    <n v="17.989999999999998"/>
  </r>
  <r>
    <x v="238"/>
    <x v="11"/>
    <x v="0"/>
    <x v="11"/>
    <x v="1"/>
    <n v="15.4"/>
    <n v="9"/>
    <n v="1.7111111111111112"/>
    <x v="7"/>
    <s v="No"/>
    <n v="0"/>
    <n v="8.99"/>
  </r>
  <r>
    <x v="238"/>
    <x v="10"/>
    <x v="0"/>
    <x v="10"/>
    <x v="3"/>
    <n v="23.7"/>
    <n v="9"/>
    <n v="2.6333333333333333"/>
    <x v="5"/>
    <s v="No"/>
    <n v="0"/>
    <n v="13.99"/>
  </r>
  <r>
    <x v="238"/>
    <x v="7"/>
    <x v="0"/>
    <x v="7"/>
    <x v="1"/>
    <n v="20"/>
    <n v="10"/>
    <n v="2"/>
    <x v="1"/>
    <s v="No"/>
    <n v="0"/>
    <n v="8.99"/>
  </r>
  <r>
    <x v="238"/>
    <x v="5"/>
    <x v="0"/>
    <x v="5"/>
    <x v="1"/>
    <n v="21.8"/>
    <n v="10"/>
    <n v="2.1800000000000002"/>
    <x v="4"/>
    <s v="No"/>
    <n v="0"/>
    <n v="8.99"/>
  </r>
  <r>
    <x v="238"/>
    <x v="1"/>
    <x v="0"/>
    <x v="1"/>
    <x v="3"/>
    <n v="26.4"/>
    <n v="13"/>
    <n v="2.0307692307692307"/>
    <x v="2"/>
    <s v="No"/>
    <n v="0"/>
    <n v="13.99"/>
  </r>
  <r>
    <x v="238"/>
    <x v="0"/>
    <x v="0"/>
    <x v="0"/>
    <x v="3"/>
    <n v="31.5"/>
    <n v="14"/>
    <n v="2.25"/>
    <x v="5"/>
    <s v="No"/>
    <n v="0"/>
    <n v="13.99"/>
  </r>
  <r>
    <x v="238"/>
    <x v="8"/>
    <x v="0"/>
    <x v="8"/>
    <x v="1"/>
    <n v="34.6"/>
    <n v="17"/>
    <n v="2.0352941176470587"/>
    <x v="5"/>
    <s v="No"/>
    <n v="0"/>
    <n v="8.99"/>
  </r>
  <r>
    <x v="238"/>
    <x v="3"/>
    <x v="0"/>
    <x v="3"/>
    <x v="3"/>
    <n v="28.4"/>
    <n v="19"/>
    <n v="1.4947368421052631"/>
    <x v="4"/>
    <s v="No"/>
    <n v="0"/>
    <n v="13.99"/>
  </r>
  <r>
    <x v="238"/>
    <x v="9"/>
    <x v="0"/>
    <x v="9"/>
    <x v="3"/>
    <n v="38.1"/>
    <n v="26"/>
    <n v="1.4653846153846155"/>
    <x v="3"/>
    <s v="No"/>
    <n v="0"/>
    <n v="13.99"/>
  </r>
  <r>
    <x v="238"/>
    <x v="6"/>
    <x v="0"/>
    <x v="6"/>
    <x v="2"/>
    <n v="53.8"/>
    <n v="28"/>
    <n v="1.9214285714285713"/>
    <x v="1"/>
    <s v="No"/>
    <n v="0"/>
    <n v="17.989999999999998"/>
  </r>
  <r>
    <x v="238"/>
    <x v="2"/>
    <x v="0"/>
    <x v="2"/>
    <x v="2"/>
    <n v="65.2"/>
    <n v="33"/>
    <n v="1.9757575757575758"/>
    <x v="3"/>
    <s v="No"/>
    <n v="0"/>
    <n v="17.989999999999998"/>
  </r>
  <r>
    <x v="238"/>
    <x v="4"/>
    <x v="0"/>
    <x v="4"/>
    <x v="2"/>
    <n v="52.2"/>
    <n v="38"/>
    <n v="1.3736842105263158"/>
    <x v="5"/>
    <s v="No"/>
    <n v="0"/>
    <n v="17.989999999999998"/>
  </r>
  <r>
    <x v="239"/>
    <x v="3"/>
    <x v="0"/>
    <x v="3"/>
    <x v="1"/>
    <n v="9"/>
    <n v="2"/>
    <n v="4.5"/>
    <x v="1"/>
    <s v="No"/>
    <n v="0"/>
    <n v="8.99"/>
  </r>
  <r>
    <x v="239"/>
    <x v="4"/>
    <x v="0"/>
    <x v="4"/>
    <x v="1"/>
    <n v="14.3"/>
    <n v="10"/>
    <n v="1.4300000000000002"/>
    <x v="7"/>
    <s v="No"/>
    <n v="0"/>
    <n v="8.99"/>
  </r>
  <r>
    <x v="239"/>
    <x v="0"/>
    <x v="0"/>
    <x v="0"/>
    <x v="3"/>
    <n v="39.6"/>
    <n v="11"/>
    <n v="3.6"/>
    <x v="6"/>
    <s v="No"/>
    <n v="0"/>
    <n v="13.99"/>
  </r>
  <r>
    <x v="239"/>
    <x v="11"/>
    <x v="0"/>
    <x v="11"/>
    <x v="1"/>
    <n v="19.8"/>
    <n v="13"/>
    <n v="1.5230769230769232"/>
    <x v="3"/>
    <s v="No"/>
    <n v="0"/>
    <n v="8.99"/>
  </r>
  <r>
    <x v="239"/>
    <x v="2"/>
    <x v="0"/>
    <x v="2"/>
    <x v="3"/>
    <n v="26.1"/>
    <n v="13"/>
    <n v="2.0076923076923077"/>
    <x v="6"/>
    <s v="No"/>
    <n v="0"/>
    <n v="13.99"/>
  </r>
  <r>
    <x v="239"/>
    <x v="5"/>
    <x v="0"/>
    <x v="5"/>
    <x v="1"/>
    <n v="22.4"/>
    <n v="14"/>
    <n v="1.5999999999999999"/>
    <x v="4"/>
    <s v="No"/>
    <n v="0"/>
    <n v="8.99"/>
  </r>
  <r>
    <x v="239"/>
    <x v="7"/>
    <x v="0"/>
    <x v="7"/>
    <x v="3"/>
    <n v="34"/>
    <n v="20"/>
    <n v="1.7"/>
    <x v="3"/>
    <s v="No"/>
    <n v="0"/>
    <n v="13.99"/>
  </r>
  <r>
    <x v="239"/>
    <x v="6"/>
    <x v="0"/>
    <x v="6"/>
    <x v="1"/>
    <n v="30.8"/>
    <n v="21"/>
    <n v="1.4666666666666668"/>
    <x v="6"/>
    <s v="No"/>
    <n v="0"/>
    <n v="8.99"/>
  </r>
  <r>
    <x v="239"/>
    <x v="9"/>
    <x v="0"/>
    <x v="9"/>
    <x v="3"/>
    <n v="43.8"/>
    <n v="24"/>
    <n v="1.825"/>
    <x v="1"/>
    <s v="No"/>
    <n v="0"/>
    <n v="13.99"/>
  </r>
  <r>
    <x v="239"/>
    <x v="10"/>
    <x v="0"/>
    <x v="10"/>
    <x v="3"/>
    <n v="36.200000000000003"/>
    <n v="29"/>
    <n v="1.2482758620689656"/>
    <x v="5"/>
    <s v="No"/>
    <n v="0"/>
    <n v="13.99"/>
  </r>
  <r>
    <x v="239"/>
    <x v="8"/>
    <x v="0"/>
    <x v="8"/>
    <x v="2"/>
    <n v="51.5"/>
    <n v="30"/>
    <n v="1.7166666666666666"/>
    <x v="3"/>
    <s v="No"/>
    <n v="0"/>
    <n v="17.989999999999998"/>
  </r>
  <r>
    <x v="239"/>
    <x v="1"/>
    <x v="0"/>
    <x v="1"/>
    <x v="2"/>
    <n v="67.3"/>
    <n v="37"/>
    <n v="1.8189189189189188"/>
    <x v="7"/>
    <s v="No"/>
    <n v="0"/>
    <n v="17.989999999999998"/>
  </r>
  <r>
    <x v="240"/>
    <x v="4"/>
    <x v="0"/>
    <x v="4"/>
    <x v="0"/>
    <n v="0"/>
    <n v="0"/>
    <n v="0"/>
    <x v="0"/>
    <s v="Yes"/>
    <n v="1"/>
    <n v="0"/>
  </r>
  <r>
    <x v="240"/>
    <x v="8"/>
    <x v="0"/>
    <x v="8"/>
    <x v="0"/>
    <n v="0"/>
    <n v="0"/>
    <n v="0"/>
    <x v="0"/>
    <s v="Yes"/>
    <n v="1"/>
    <n v="0"/>
  </r>
  <r>
    <x v="240"/>
    <x v="0"/>
    <x v="0"/>
    <x v="0"/>
    <x v="0"/>
    <n v="0"/>
    <n v="0"/>
    <n v="0"/>
    <x v="0"/>
    <s v="Yes"/>
    <n v="1"/>
    <n v="0"/>
  </r>
  <r>
    <x v="240"/>
    <x v="1"/>
    <x v="0"/>
    <x v="1"/>
    <x v="0"/>
    <n v="0"/>
    <n v="0"/>
    <n v="0"/>
    <x v="0"/>
    <s v="Yes"/>
    <n v="1"/>
    <n v="0"/>
  </r>
  <r>
    <x v="240"/>
    <x v="2"/>
    <x v="0"/>
    <x v="2"/>
    <x v="0"/>
    <n v="0"/>
    <n v="0"/>
    <n v="0"/>
    <x v="0"/>
    <s v="Yes"/>
    <n v="1"/>
    <n v="0"/>
  </r>
  <r>
    <x v="240"/>
    <x v="3"/>
    <x v="0"/>
    <x v="3"/>
    <x v="0"/>
    <n v="0"/>
    <n v="0"/>
    <n v="0"/>
    <x v="0"/>
    <s v="Yes"/>
    <n v="1"/>
    <n v="0"/>
  </r>
  <r>
    <x v="240"/>
    <x v="9"/>
    <x v="0"/>
    <x v="9"/>
    <x v="3"/>
    <n v="32"/>
    <n v="12"/>
    <n v="2.6666666666666665"/>
    <x v="5"/>
    <s v="No"/>
    <n v="0"/>
    <n v="13.99"/>
  </r>
  <r>
    <x v="240"/>
    <x v="5"/>
    <x v="0"/>
    <x v="5"/>
    <x v="3"/>
    <n v="27.3"/>
    <n v="15"/>
    <n v="1.82"/>
    <x v="7"/>
    <s v="No"/>
    <n v="0"/>
    <n v="13.99"/>
  </r>
  <r>
    <x v="240"/>
    <x v="7"/>
    <x v="0"/>
    <x v="7"/>
    <x v="3"/>
    <n v="40"/>
    <n v="15"/>
    <n v="2.6666666666666665"/>
    <x v="2"/>
    <s v="No"/>
    <n v="0"/>
    <n v="13.99"/>
  </r>
  <r>
    <x v="240"/>
    <x v="10"/>
    <x v="0"/>
    <x v="10"/>
    <x v="3"/>
    <n v="42.6"/>
    <n v="15"/>
    <n v="2.8400000000000003"/>
    <x v="1"/>
    <s v="No"/>
    <n v="0"/>
    <n v="13.99"/>
  </r>
  <r>
    <x v="240"/>
    <x v="6"/>
    <x v="0"/>
    <x v="6"/>
    <x v="3"/>
    <n v="42.6"/>
    <n v="15"/>
    <n v="2.8400000000000003"/>
    <x v="3"/>
    <s v="No"/>
    <n v="0"/>
    <n v="13.99"/>
  </r>
  <r>
    <x v="240"/>
    <x v="11"/>
    <x v="0"/>
    <x v="11"/>
    <x v="2"/>
    <n v="47.3"/>
    <n v="24"/>
    <n v="1.9708333333333332"/>
    <x v="3"/>
    <s v="Yes"/>
    <n v="1"/>
    <n v="17.989999999999998"/>
  </r>
  <r>
    <x v="241"/>
    <x v="2"/>
    <x v="0"/>
    <x v="2"/>
    <x v="1"/>
    <n v="2.4"/>
    <n v="3"/>
    <n v="0.79999999999999993"/>
    <x v="6"/>
    <s v="No"/>
    <n v="0"/>
    <n v="8.99"/>
  </r>
  <r>
    <x v="241"/>
    <x v="0"/>
    <x v="0"/>
    <x v="0"/>
    <x v="1"/>
    <n v="11.5"/>
    <n v="4"/>
    <n v="2.875"/>
    <x v="7"/>
    <s v="No"/>
    <n v="0"/>
    <n v="8.99"/>
  </r>
  <r>
    <x v="241"/>
    <x v="4"/>
    <x v="0"/>
    <x v="4"/>
    <x v="3"/>
    <n v="33.299999999999997"/>
    <n v="14"/>
    <n v="2.3785714285714286"/>
    <x v="5"/>
    <s v="No"/>
    <n v="0"/>
    <n v="13.99"/>
  </r>
  <r>
    <x v="241"/>
    <x v="11"/>
    <x v="0"/>
    <x v="11"/>
    <x v="3"/>
    <n v="37.700000000000003"/>
    <n v="15"/>
    <n v="2.5133333333333336"/>
    <x v="7"/>
    <s v="No"/>
    <n v="0"/>
    <n v="13.99"/>
  </r>
  <r>
    <x v="241"/>
    <x v="8"/>
    <x v="0"/>
    <x v="8"/>
    <x v="3"/>
    <n v="18"/>
    <n v="17"/>
    <n v="1.0588235294117647"/>
    <x v="4"/>
    <s v="No"/>
    <n v="0"/>
    <n v="13.99"/>
  </r>
  <r>
    <x v="241"/>
    <x v="1"/>
    <x v="0"/>
    <x v="1"/>
    <x v="1"/>
    <n v="35.200000000000003"/>
    <n v="19"/>
    <n v="1.8526315789473686"/>
    <x v="3"/>
    <s v="No"/>
    <n v="0"/>
    <n v="8.99"/>
  </r>
  <r>
    <x v="241"/>
    <x v="6"/>
    <x v="0"/>
    <x v="6"/>
    <x v="1"/>
    <n v="33.200000000000003"/>
    <n v="20"/>
    <n v="1.6600000000000001"/>
    <x v="1"/>
    <s v="No"/>
    <n v="0"/>
    <n v="8.99"/>
  </r>
  <r>
    <x v="241"/>
    <x v="3"/>
    <x v="0"/>
    <x v="3"/>
    <x v="3"/>
    <n v="35.5"/>
    <n v="22"/>
    <n v="1.6136363636363635"/>
    <x v="2"/>
    <s v="No"/>
    <n v="0"/>
    <n v="13.99"/>
  </r>
  <r>
    <x v="241"/>
    <x v="10"/>
    <x v="0"/>
    <x v="10"/>
    <x v="2"/>
    <n v="52.8"/>
    <n v="24"/>
    <n v="2.1999999999999997"/>
    <x v="4"/>
    <s v="No"/>
    <n v="0"/>
    <n v="17.989999999999998"/>
  </r>
  <r>
    <x v="241"/>
    <x v="9"/>
    <x v="0"/>
    <x v="9"/>
    <x v="2"/>
    <n v="49.9"/>
    <n v="26"/>
    <n v="1.9192307692307691"/>
    <x v="3"/>
    <s v="No"/>
    <n v="0"/>
    <n v="17.989999999999998"/>
  </r>
  <r>
    <x v="241"/>
    <x v="5"/>
    <x v="0"/>
    <x v="5"/>
    <x v="2"/>
    <n v="54.3"/>
    <n v="26"/>
    <n v="2.0884615384615381"/>
    <x v="7"/>
    <s v="No"/>
    <n v="0"/>
    <n v="17.989999999999998"/>
  </r>
  <r>
    <x v="241"/>
    <x v="7"/>
    <x v="0"/>
    <x v="7"/>
    <x v="3"/>
    <n v="46.6"/>
    <n v="29"/>
    <n v="1.606896551724138"/>
    <x v="5"/>
    <s v="No"/>
    <n v="0"/>
    <n v="13.99"/>
  </r>
  <r>
    <x v="242"/>
    <x v="4"/>
    <x v="0"/>
    <x v="4"/>
    <x v="0"/>
    <n v="0"/>
    <n v="0"/>
    <n v="0"/>
    <x v="0"/>
    <s v="Yes"/>
    <n v="1"/>
    <n v="0"/>
  </r>
  <r>
    <x v="242"/>
    <x v="8"/>
    <x v="0"/>
    <x v="8"/>
    <x v="0"/>
    <n v="0"/>
    <n v="0"/>
    <n v="0"/>
    <x v="0"/>
    <s v="Yes"/>
    <n v="1"/>
    <n v="0"/>
  </r>
  <r>
    <x v="242"/>
    <x v="0"/>
    <x v="0"/>
    <x v="0"/>
    <x v="0"/>
    <n v="0"/>
    <n v="0"/>
    <n v="0"/>
    <x v="0"/>
    <s v="Yes"/>
    <n v="1"/>
    <n v="0"/>
  </r>
  <r>
    <x v="242"/>
    <x v="1"/>
    <x v="0"/>
    <x v="1"/>
    <x v="0"/>
    <n v="0"/>
    <n v="0"/>
    <n v="0"/>
    <x v="0"/>
    <s v="Yes"/>
    <n v="1"/>
    <n v="0"/>
  </r>
  <r>
    <x v="242"/>
    <x v="2"/>
    <x v="0"/>
    <x v="2"/>
    <x v="0"/>
    <n v="0"/>
    <n v="0"/>
    <n v="0"/>
    <x v="0"/>
    <s v="Yes"/>
    <n v="1"/>
    <n v="0"/>
  </r>
  <r>
    <x v="242"/>
    <x v="3"/>
    <x v="0"/>
    <x v="3"/>
    <x v="0"/>
    <n v="0"/>
    <n v="0"/>
    <n v="0"/>
    <x v="0"/>
    <s v="Yes"/>
    <n v="1"/>
    <n v="0"/>
  </r>
  <r>
    <x v="242"/>
    <x v="5"/>
    <x v="0"/>
    <x v="5"/>
    <x v="1"/>
    <n v="12.3"/>
    <n v="6"/>
    <n v="2.0500000000000003"/>
    <x v="6"/>
    <s v="No"/>
    <n v="0"/>
    <n v="8.99"/>
  </r>
  <r>
    <x v="242"/>
    <x v="11"/>
    <x v="0"/>
    <x v="11"/>
    <x v="1"/>
    <n v="17.5"/>
    <n v="6"/>
    <n v="2.9166666666666665"/>
    <x v="7"/>
    <s v="Yes"/>
    <n v="1"/>
    <n v="8.99"/>
  </r>
  <r>
    <x v="242"/>
    <x v="10"/>
    <x v="0"/>
    <x v="10"/>
    <x v="1"/>
    <n v="16.8"/>
    <n v="7"/>
    <n v="2.4"/>
    <x v="6"/>
    <s v="No"/>
    <n v="0"/>
    <n v="8.99"/>
  </r>
  <r>
    <x v="242"/>
    <x v="9"/>
    <x v="0"/>
    <x v="9"/>
    <x v="1"/>
    <n v="23.7"/>
    <n v="17"/>
    <n v="1.3941176470588235"/>
    <x v="6"/>
    <s v="No"/>
    <n v="0"/>
    <n v="8.99"/>
  </r>
  <r>
    <x v="242"/>
    <x v="7"/>
    <x v="0"/>
    <x v="7"/>
    <x v="3"/>
    <n v="41.9"/>
    <n v="19"/>
    <n v="2.2052631578947368"/>
    <x v="5"/>
    <s v="No"/>
    <n v="0"/>
    <n v="13.99"/>
  </r>
  <r>
    <x v="242"/>
    <x v="6"/>
    <x v="0"/>
    <x v="6"/>
    <x v="2"/>
    <n v="43.3"/>
    <n v="21"/>
    <n v="2.0619047619047617"/>
    <x v="1"/>
    <s v="No"/>
    <n v="0"/>
    <n v="17.989999999999998"/>
  </r>
  <r>
    <x v="243"/>
    <x v="0"/>
    <x v="0"/>
    <x v="0"/>
    <x v="0"/>
    <n v="0"/>
    <n v="0"/>
    <n v="0"/>
    <x v="0"/>
    <s v="Yes"/>
    <n v="1"/>
    <n v="0"/>
  </r>
  <r>
    <x v="243"/>
    <x v="1"/>
    <x v="0"/>
    <x v="1"/>
    <x v="0"/>
    <n v="0"/>
    <n v="0"/>
    <n v="0"/>
    <x v="0"/>
    <s v="Yes"/>
    <n v="1"/>
    <n v="0"/>
  </r>
  <r>
    <x v="243"/>
    <x v="2"/>
    <x v="0"/>
    <x v="2"/>
    <x v="0"/>
    <n v="0"/>
    <n v="0"/>
    <n v="0"/>
    <x v="0"/>
    <s v="Yes"/>
    <n v="1"/>
    <n v="0"/>
  </r>
  <r>
    <x v="243"/>
    <x v="3"/>
    <x v="0"/>
    <x v="3"/>
    <x v="0"/>
    <n v="0"/>
    <n v="0"/>
    <n v="0"/>
    <x v="0"/>
    <s v="Yes"/>
    <n v="1"/>
    <n v="0"/>
  </r>
  <r>
    <x v="243"/>
    <x v="6"/>
    <x v="0"/>
    <x v="6"/>
    <x v="1"/>
    <n v="7.6"/>
    <n v="1"/>
    <n v="7.6"/>
    <x v="2"/>
    <s v="No"/>
    <n v="0"/>
    <n v="8.99"/>
  </r>
  <r>
    <x v="243"/>
    <x v="9"/>
    <x v="0"/>
    <x v="9"/>
    <x v="1"/>
    <n v="17.100000000000001"/>
    <n v="9"/>
    <n v="1.9000000000000001"/>
    <x v="3"/>
    <s v="No"/>
    <n v="0"/>
    <n v="8.99"/>
  </r>
  <r>
    <x v="243"/>
    <x v="11"/>
    <x v="0"/>
    <x v="11"/>
    <x v="2"/>
    <n v="42.8"/>
    <n v="15"/>
    <n v="2.8533333333333331"/>
    <x v="5"/>
    <s v="No"/>
    <n v="0"/>
    <n v="17.989999999999998"/>
  </r>
  <r>
    <x v="243"/>
    <x v="4"/>
    <x v="0"/>
    <x v="4"/>
    <x v="1"/>
    <n v="33.799999999999997"/>
    <n v="17"/>
    <n v="1.9882352941176469"/>
    <x v="4"/>
    <s v="No"/>
    <n v="0"/>
    <n v="8.99"/>
  </r>
  <r>
    <x v="243"/>
    <x v="8"/>
    <x v="0"/>
    <x v="8"/>
    <x v="3"/>
    <n v="37"/>
    <n v="21"/>
    <n v="1.7619047619047619"/>
    <x v="3"/>
    <s v="Yes"/>
    <n v="1"/>
    <n v="13.99"/>
  </r>
  <r>
    <x v="243"/>
    <x v="10"/>
    <x v="0"/>
    <x v="10"/>
    <x v="1"/>
    <n v="30"/>
    <n v="24"/>
    <n v="1.25"/>
    <x v="5"/>
    <s v="No"/>
    <n v="0"/>
    <n v="8.99"/>
  </r>
  <r>
    <x v="243"/>
    <x v="5"/>
    <x v="0"/>
    <x v="5"/>
    <x v="2"/>
    <n v="53.7"/>
    <n v="27"/>
    <n v="1.9888888888888889"/>
    <x v="5"/>
    <s v="No"/>
    <n v="0"/>
    <n v="17.989999999999998"/>
  </r>
  <r>
    <x v="243"/>
    <x v="7"/>
    <x v="0"/>
    <x v="7"/>
    <x v="3"/>
    <n v="53.7"/>
    <n v="36"/>
    <n v="1.4916666666666667"/>
    <x v="1"/>
    <s v="No"/>
    <n v="0"/>
    <n v="13.99"/>
  </r>
  <r>
    <x v="244"/>
    <x v="1"/>
    <x v="0"/>
    <x v="1"/>
    <x v="1"/>
    <n v="7.5"/>
    <n v="2"/>
    <n v="3.75"/>
    <x v="3"/>
    <s v="No"/>
    <n v="0"/>
    <n v="8.99"/>
  </r>
  <r>
    <x v="244"/>
    <x v="2"/>
    <x v="0"/>
    <x v="2"/>
    <x v="1"/>
    <n v="4.4000000000000004"/>
    <n v="3"/>
    <n v="1.4666666666666668"/>
    <x v="2"/>
    <s v="No"/>
    <n v="0"/>
    <n v="8.99"/>
  </r>
  <r>
    <x v="244"/>
    <x v="3"/>
    <x v="0"/>
    <x v="3"/>
    <x v="1"/>
    <n v="24.4"/>
    <n v="9"/>
    <n v="2.7111111111111108"/>
    <x v="4"/>
    <s v="No"/>
    <n v="0"/>
    <n v="8.99"/>
  </r>
  <r>
    <x v="244"/>
    <x v="11"/>
    <x v="0"/>
    <x v="11"/>
    <x v="3"/>
    <n v="36.9"/>
    <n v="12"/>
    <n v="3.0749999999999997"/>
    <x v="5"/>
    <s v="No"/>
    <n v="0"/>
    <n v="13.99"/>
  </r>
  <r>
    <x v="244"/>
    <x v="9"/>
    <x v="0"/>
    <x v="9"/>
    <x v="3"/>
    <n v="28.2"/>
    <n v="13"/>
    <n v="2.1692307692307691"/>
    <x v="5"/>
    <s v="No"/>
    <n v="0"/>
    <n v="13.99"/>
  </r>
  <r>
    <x v="244"/>
    <x v="10"/>
    <x v="0"/>
    <x v="10"/>
    <x v="1"/>
    <n v="29.3"/>
    <n v="14"/>
    <n v="2.092857142857143"/>
    <x v="2"/>
    <s v="No"/>
    <n v="0"/>
    <n v="8.99"/>
  </r>
  <r>
    <x v="244"/>
    <x v="5"/>
    <x v="0"/>
    <x v="5"/>
    <x v="3"/>
    <n v="29.8"/>
    <n v="14"/>
    <n v="2.1285714285714286"/>
    <x v="2"/>
    <s v="No"/>
    <n v="0"/>
    <n v="13.99"/>
  </r>
  <r>
    <x v="244"/>
    <x v="8"/>
    <x v="0"/>
    <x v="8"/>
    <x v="1"/>
    <n v="27.1"/>
    <n v="15"/>
    <n v="1.8066666666666669"/>
    <x v="4"/>
    <s v="No"/>
    <n v="0"/>
    <n v="8.99"/>
  </r>
  <r>
    <x v="244"/>
    <x v="6"/>
    <x v="0"/>
    <x v="6"/>
    <x v="3"/>
    <n v="46.5"/>
    <n v="21"/>
    <n v="2.2142857142857144"/>
    <x v="5"/>
    <s v="No"/>
    <n v="0"/>
    <n v="13.99"/>
  </r>
  <r>
    <x v="244"/>
    <x v="4"/>
    <x v="0"/>
    <x v="4"/>
    <x v="3"/>
    <n v="37.200000000000003"/>
    <n v="24"/>
    <n v="1.55"/>
    <x v="6"/>
    <s v="No"/>
    <n v="0"/>
    <n v="13.99"/>
  </r>
  <r>
    <x v="244"/>
    <x v="0"/>
    <x v="0"/>
    <x v="0"/>
    <x v="3"/>
    <n v="46.1"/>
    <n v="29"/>
    <n v="1.5896551724137931"/>
    <x v="1"/>
    <s v="No"/>
    <n v="0"/>
    <n v="13.99"/>
  </r>
  <r>
    <x v="244"/>
    <x v="7"/>
    <x v="0"/>
    <x v="7"/>
    <x v="2"/>
    <n v="48"/>
    <n v="30"/>
    <n v="1.6"/>
    <x v="5"/>
    <s v="No"/>
    <n v="0"/>
    <n v="17.989999999999998"/>
  </r>
  <r>
    <x v="245"/>
    <x v="5"/>
    <x v="0"/>
    <x v="5"/>
    <x v="1"/>
    <n v="0.1"/>
    <n v="1"/>
    <n v="0.1"/>
    <x v="4"/>
    <s v="No"/>
    <n v="0"/>
    <n v="8.99"/>
  </r>
  <r>
    <x v="245"/>
    <x v="1"/>
    <x v="0"/>
    <x v="1"/>
    <x v="1"/>
    <n v="16.2"/>
    <n v="2"/>
    <n v="8.1"/>
    <x v="6"/>
    <s v="No"/>
    <n v="0"/>
    <n v="8.99"/>
  </r>
  <r>
    <x v="245"/>
    <x v="7"/>
    <x v="0"/>
    <x v="7"/>
    <x v="1"/>
    <n v="20.8"/>
    <n v="8"/>
    <n v="2.6"/>
    <x v="2"/>
    <s v="No"/>
    <n v="0"/>
    <n v="8.99"/>
  </r>
  <r>
    <x v="245"/>
    <x v="3"/>
    <x v="0"/>
    <x v="3"/>
    <x v="1"/>
    <n v="16.100000000000001"/>
    <n v="13"/>
    <n v="1.2384615384615385"/>
    <x v="4"/>
    <s v="No"/>
    <n v="0"/>
    <n v="8.99"/>
  </r>
  <r>
    <x v="245"/>
    <x v="8"/>
    <x v="0"/>
    <x v="8"/>
    <x v="3"/>
    <n v="32.4"/>
    <n v="13"/>
    <n v="2.4923076923076923"/>
    <x v="2"/>
    <s v="No"/>
    <n v="0"/>
    <n v="13.99"/>
  </r>
  <r>
    <x v="245"/>
    <x v="6"/>
    <x v="0"/>
    <x v="6"/>
    <x v="2"/>
    <n v="37"/>
    <n v="14"/>
    <n v="2.6428571428571428"/>
    <x v="2"/>
    <s v="No"/>
    <n v="0"/>
    <n v="17.989999999999998"/>
  </r>
  <r>
    <x v="245"/>
    <x v="10"/>
    <x v="0"/>
    <x v="10"/>
    <x v="3"/>
    <n v="35.200000000000003"/>
    <n v="15"/>
    <n v="2.3466666666666667"/>
    <x v="7"/>
    <s v="No"/>
    <n v="0"/>
    <n v="13.99"/>
  </r>
  <r>
    <x v="245"/>
    <x v="11"/>
    <x v="0"/>
    <x v="11"/>
    <x v="2"/>
    <n v="46.4"/>
    <n v="18"/>
    <n v="2.5777777777777775"/>
    <x v="7"/>
    <s v="No"/>
    <n v="0"/>
    <n v="17.989999999999998"/>
  </r>
  <r>
    <x v="245"/>
    <x v="0"/>
    <x v="0"/>
    <x v="0"/>
    <x v="3"/>
    <n v="35.5"/>
    <n v="21"/>
    <n v="1.6904761904761905"/>
    <x v="3"/>
    <s v="No"/>
    <n v="0"/>
    <n v="13.99"/>
  </r>
  <r>
    <x v="245"/>
    <x v="9"/>
    <x v="0"/>
    <x v="9"/>
    <x v="2"/>
    <n v="47.3"/>
    <n v="21"/>
    <n v="2.2523809523809524"/>
    <x v="6"/>
    <s v="No"/>
    <n v="0"/>
    <n v="17.989999999999998"/>
  </r>
  <r>
    <x v="245"/>
    <x v="4"/>
    <x v="0"/>
    <x v="4"/>
    <x v="1"/>
    <n v="31.2"/>
    <n v="23"/>
    <n v="1.3565217391304347"/>
    <x v="1"/>
    <s v="No"/>
    <n v="0"/>
    <n v="8.99"/>
  </r>
  <r>
    <x v="245"/>
    <x v="2"/>
    <x v="0"/>
    <x v="2"/>
    <x v="2"/>
    <n v="60.8"/>
    <n v="27"/>
    <n v="2.2518518518518515"/>
    <x v="7"/>
    <s v="No"/>
    <n v="0"/>
    <n v="17.989999999999998"/>
  </r>
  <r>
    <x v="246"/>
    <x v="7"/>
    <x v="0"/>
    <x v="7"/>
    <x v="0"/>
    <n v="0"/>
    <n v="0"/>
    <n v="0"/>
    <x v="0"/>
    <s v="Yes"/>
    <n v="1"/>
    <n v="0"/>
  </r>
  <r>
    <x v="246"/>
    <x v="6"/>
    <x v="0"/>
    <x v="6"/>
    <x v="0"/>
    <n v="0"/>
    <n v="0"/>
    <n v="0"/>
    <x v="0"/>
    <s v="Yes"/>
    <n v="1"/>
    <n v="0"/>
  </r>
  <r>
    <x v="246"/>
    <x v="11"/>
    <x v="0"/>
    <x v="11"/>
    <x v="0"/>
    <n v="0"/>
    <n v="0"/>
    <n v="0"/>
    <x v="0"/>
    <s v="Yes"/>
    <n v="1"/>
    <n v="0"/>
  </r>
  <r>
    <x v="246"/>
    <x v="4"/>
    <x v="0"/>
    <x v="4"/>
    <x v="0"/>
    <n v="0"/>
    <n v="0"/>
    <n v="0"/>
    <x v="0"/>
    <s v="Yes"/>
    <n v="1"/>
    <n v="0"/>
  </r>
  <r>
    <x v="246"/>
    <x v="8"/>
    <x v="0"/>
    <x v="8"/>
    <x v="0"/>
    <n v="0"/>
    <n v="0"/>
    <n v="0"/>
    <x v="0"/>
    <s v="Yes"/>
    <n v="1"/>
    <n v="0"/>
  </r>
  <r>
    <x v="246"/>
    <x v="0"/>
    <x v="0"/>
    <x v="0"/>
    <x v="0"/>
    <n v="0"/>
    <n v="0"/>
    <n v="0"/>
    <x v="0"/>
    <s v="Yes"/>
    <n v="1"/>
    <n v="0"/>
  </r>
  <r>
    <x v="246"/>
    <x v="1"/>
    <x v="0"/>
    <x v="1"/>
    <x v="0"/>
    <n v="0"/>
    <n v="0"/>
    <n v="0"/>
    <x v="0"/>
    <s v="Yes"/>
    <n v="1"/>
    <n v="0"/>
  </r>
  <r>
    <x v="246"/>
    <x v="2"/>
    <x v="0"/>
    <x v="2"/>
    <x v="0"/>
    <n v="0"/>
    <n v="0"/>
    <n v="0"/>
    <x v="0"/>
    <s v="Yes"/>
    <n v="1"/>
    <n v="0"/>
  </r>
  <r>
    <x v="246"/>
    <x v="3"/>
    <x v="0"/>
    <x v="3"/>
    <x v="0"/>
    <n v="0"/>
    <n v="0"/>
    <n v="0"/>
    <x v="0"/>
    <s v="Yes"/>
    <n v="1"/>
    <n v="0"/>
  </r>
  <r>
    <x v="246"/>
    <x v="5"/>
    <x v="0"/>
    <x v="5"/>
    <x v="1"/>
    <n v="30.2"/>
    <n v="15"/>
    <n v="2.0133333333333332"/>
    <x v="3"/>
    <s v="Yes"/>
    <n v="1"/>
    <n v="8.99"/>
  </r>
  <r>
    <x v="246"/>
    <x v="9"/>
    <x v="0"/>
    <x v="9"/>
    <x v="3"/>
    <n v="44"/>
    <n v="19"/>
    <n v="2.3157894736842106"/>
    <x v="4"/>
    <s v="No"/>
    <n v="0"/>
    <n v="13.99"/>
  </r>
  <r>
    <x v="246"/>
    <x v="10"/>
    <x v="0"/>
    <x v="10"/>
    <x v="3"/>
    <n v="46.4"/>
    <n v="25"/>
    <n v="1.8559999999999999"/>
    <x v="3"/>
    <s v="No"/>
    <n v="0"/>
    <n v="13.99"/>
  </r>
  <r>
    <x v="247"/>
    <x v="3"/>
    <x v="0"/>
    <x v="3"/>
    <x v="0"/>
    <n v="0"/>
    <n v="0"/>
    <n v="0"/>
    <x v="0"/>
    <s v="Yes"/>
    <n v="1"/>
    <n v="0"/>
  </r>
  <r>
    <x v="247"/>
    <x v="0"/>
    <x v="0"/>
    <x v="0"/>
    <x v="1"/>
    <n v="5.6"/>
    <n v="3"/>
    <n v="1.8666666666666665"/>
    <x v="1"/>
    <s v="No"/>
    <n v="0"/>
    <n v="8.99"/>
  </r>
  <r>
    <x v="247"/>
    <x v="7"/>
    <x v="0"/>
    <x v="7"/>
    <x v="1"/>
    <n v="14.7"/>
    <n v="7"/>
    <n v="2.1"/>
    <x v="4"/>
    <s v="No"/>
    <n v="0"/>
    <n v="8.99"/>
  </r>
  <r>
    <x v="247"/>
    <x v="5"/>
    <x v="0"/>
    <x v="5"/>
    <x v="3"/>
    <n v="26.8"/>
    <n v="14"/>
    <n v="1.9142857142857144"/>
    <x v="3"/>
    <s v="No"/>
    <n v="0"/>
    <n v="13.99"/>
  </r>
  <r>
    <x v="247"/>
    <x v="6"/>
    <x v="0"/>
    <x v="6"/>
    <x v="2"/>
    <n v="38.299999999999997"/>
    <n v="16"/>
    <n v="2.3937499999999998"/>
    <x v="6"/>
    <s v="No"/>
    <n v="0"/>
    <n v="17.989999999999998"/>
  </r>
  <r>
    <x v="247"/>
    <x v="10"/>
    <x v="0"/>
    <x v="10"/>
    <x v="2"/>
    <n v="39.299999999999997"/>
    <n v="18"/>
    <n v="2.1833333333333331"/>
    <x v="7"/>
    <s v="No"/>
    <n v="0"/>
    <n v="17.989999999999998"/>
  </r>
  <r>
    <x v="247"/>
    <x v="2"/>
    <x v="0"/>
    <x v="2"/>
    <x v="1"/>
    <n v="33"/>
    <n v="22"/>
    <n v="1.5"/>
    <x v="3"/>
    <s v="Yes"/>
    <n v="1"/>
    <n v="8.99"/>
  </r>
  <r>
    <x v="247"/>
    <x v="11"/>
    <x v="0"/>
    <x v="11"/>
    <x v="3"/>
    <n v="37.9"/>
    <n v="22"/>
    <n v="1.7227272727272727"/>
    <x v="6"/>
    <s v="No"/>
    <n v="0"/>
    <n v="13.99"/>
  </r>
  <r>
    <x v="247"/>
    <x v="4"/>
    <x v="0"/>
    <x v="4"/>
    <x v="3"/>
    <n v="42.6"/>
    <n v="22"/>
    <n v="1.9363636363636365"/>
    <x v="7"/>
    <s v="No"/>
    <n v="0"/>
    <n v="13.99"/>
  </r>
  <r>
    <x v="247"/>
    <x v="9"/>
    <x v="0"/>
    <x v="9"/>
    <x v="2"/>
    <n v="54.7"/>
    <n v="26"/>
    <n v="2.1038461538461539"/>
    <x v="6"/>
    <s v="No"/>
    <n v="0"/>
    <n v="17.989999999999998"/>
  </r>
  <r>
    <x v="247"/>
    <x v="8"/>
    <x v="0"/>
    <x v="8"/>
    <x v="3"/>
    <n v="58"/>
    <n v="31"/>
    <n v="1.8709677419354838"/>
    <x v="4"/>
    <s v="No"/>
    <n v="0"/>
    <n v="13.99"/>
  </r>
  <r>
    <x v="247"/>
    <x v="1"/>
    <x v="0"/>
    <x v="1"/>
    <x v="2"/>
    <n v="60.1"/>
    <n v="34"/>
    <n v="1.7676470588235293"/>
    <x v="5"/>
    <s v="No"/>
    <n v="0"/>
    <n v="17.989999999999998"/>
  </r>
  <r>
    <x v="248"/>
    <x v="4"/>
    <x v="0"/>
    <x v="4"/>
    <x v="1"/>
    <n v="1.1000000000000001"/>
    <n v="1"/>
    <n v="1.1000000000000001"/>
    <x v="4"/>
    <s v="No"/>
    <n v="0"/>
    <n v="8.99"/>
  </r>
  <r>
    <x v="248"/>
    <x v="6"/>
    <x v="0"/>
    <x v="6"/>
    <x v="1"/>
    <n v="11.9"/>
    <n v="5"/>
    <n v="2.38"/>
    <x v="5"/>
    <s v="No"/>
    <n v="0"/>
    <n v="8.99"/>
  </r>
  <r>
    <x v="248"/>
    <x v="3"/>
    <x v="0"/>
    <x v="3"/>
    <x v="3"/>
    <n v="27.9"/>
    <n v="6"/>
    <n v="4.6499999999999995"/>
    <x v="2"/>
    <s v="Yes"/>
    <n v="1"/>
    <n v="13.99"/>
  </r>
  <r>
    <x v="248"/>
    <x v="10"/>
    <x v="0"/>
    <x v="10"/>
    <x v="1"/>
    <n v="12.2"/>
    <n v="7"/>
    <n v="1.7428571428571427"/>
    <x v="2"/>
    <s v="No"/>
    <n v="0"/>
    <n v="8.99"/>
  </r>
  <r>
    <x v="248"/>
    <x v="1"/>
    <x v="0"/>
    <x v="1"/>
    <x v="1"/>
    <n v="22.8"/>
    <n v="11"/>
    <n v="2.0727272727272728"/>
    <x v="4"/>
    <s v="No"/>
    <n v="0"/>
    <n v="8.99"/>
  </r>
  <r>
    <x v="248"/>
    <x v="0"/>
    <x v="0"/>
    <x v="0"/>
    <x v="1"/>
    <n v="32.1"/>
    <n v="12"/>
    <n v="2.6750000000000003"/>
    <x v="1"/>
    <s v="No"/>
    <n v="0"/>
    <n v="8.99"/>
  </r>
  <r>
    <x v="248"/>
    <x v="5"/>
    <x v="0"/>
    <x v="5"/>
    <x v="3"/>
    <n v="25.3"/>
    <n v="13"/>
    <n v="1.9461538461538461"/>
    <x v="7"/>
    <s v="No"/>
    <n v="0"/>
    <n v="13.99"/>
  </r>
  <r>
    <x v="248"/>
    <x v="11"/>
    <x v="0"/>
    <x v="11"/>
    <x v="1"/>
    <n v="34.9"/>
    <n v="18"/>
    <n v="1.9388888888888889"/>
    <x v="7"/>
    <s v="No"/>
    <n v="0"/>
    <n v="8.99"/>
  </r>
  <r>
    <x v="248"/>
    <x v="9"/>
    <x v="0"/>
    <x v="9"/>
    <x v="3"/>
    <n v="48.9"/>
    <n v="23"/>
    <n v="2.1260869565217391"/>
    <x v="1"/>
    <s v="No"/>
    <n v="0"/>
    <n v="13.99"/>
  </r>
  <r>
    <x v="248"/>
    <x v="8"/>
    <x v="0"/>
    <x v="8"/>
    <x v="3"/>
    <n v="34.200000000000003"/>
    <n v="24"/>
    <n v="1.425"/>
    <x v="5"/>
    <s v="No"/>
    <n v="0"/>
    <n v="13.99"/>
  </r>
  <r>
    <x v="248"/>
    <x v="7"/>
    <x v="0"/>
    <x v="7"/>
    <x v="3"/>
    <n v="41.5"/>
    <n v="29"/>
    <n v="1.4310344827586208"/>
    <x v="4"/>
    <s v="No"/>
    <n v="0"/>
    <n v="13.99"/>
  </r>
  <r>
    <x v="248"/>
    <x v="2"/>
    <x v="0"/>
    <x v="2"/>
    <x v="2"/>
    <n v="63"/>
    <n v="34"/>
    <n v="1.8529411764705883"/>
    <x v="4"/>
    <s v="No"/>
    <n v="0"/>
    <n v="17.989999999999998"/>
  </r>
  <r>
    <x v="249"/>
    <x v="2"/>
    <x v="0"/>
    <x v="2"/>
    <x v="0"/>
    <n v="0"/>
    <n v="0"/>
    <n v="0"/>
    <x v="0"/>
    <s v="Yes"/>
    <n v="1"/>
    <n v="0"/>
  </r>
  <r>
    <x v="249"/>
    <x v="3"/>
    <x v="0"/>
    <x v="3"/>
    <x v="0"/>
    <n v="0"/>
    <n v="0"/>
    <n v="0"/>
    <x v="0"/>
    <s v="Yes"/>
    <n v="1"/>
    <n v="0"/>
  </r>
  <r>
    <x v="249"/>
    <x v="8"/>
    <x v="0"/>
    <x v="8"/>
    <x v="1"/>
    <n v="16.5"/>
    <n v="7"/>
    <n v="2.3571428571428572"/>
    <x v="4"/>
    <s v="No"/>
    <n v="0"/>
    <n v="8.99"/>
  </r>
  <r>
    <x v="249"/>
    <x v="4"/>
    <x v="0"/>
    <x v="4"/>
    <x v="1"/>
    <n v="24.1"/>
    <n v="8"/>
    <n v="3.0125000000000002"/>
    <x v="5"/>
    <s v="No"/>
    <n v="0"/>
    <n v="8.99"/>
  </r>
  <r>
    <x v="249"/>
    <x v="10"/>
    <x v="0"/>
    <x v="10"/>
    <x v="3"/>
    <n v="20"/>
    <n v="9"/>
    <n v="2.2222222222222223"/>
    <x v="2"/>
    <s v="No"/>
    <n v="0"/>
    <n v="13.99"/>
  </r>
  <r>
    <x v="249"/>
    <x v="11"/>
    <x v="0"/>
    <x v="11"/>
    <x v="1"/>
    <n v="24.3"/>
    <n v="13"/>
    <n v="1.8692307692307693"/>
    <x v="2"/>
    <s v="No"/>
    <n v="0"/>
    <n v="8.99"/>
  </r>
  <r>
    <x v="249"/>
    <x v="9"/>
    <x v="0"/>
    <x v="9"/>
    <x v="2"/>
    <n v="34.700000000000003"/>
    <n v="17"/>
    <n v="2.0411764705882356"/>
    <x v="1"/>
    <s v="No"/>
    <n v="0"/>
    <n v="17.989999999999998"/>
  </r>
  <r>
    <x v="249"/>
    <x v="1"/>
    <x v="0"/>
    <x v="1"/>
    <x v="1"/>
    <n v="23.7"/>
    <n v="18"/>
    <n v="1.3166666666666667"/>
    <x v="1"/>
    <s v="Yes"/>
    <n v="1"/>
    <n v="8.99"/>
  </r>
  <r>
    <x v="249"/>
    <x v="0"/>
    <x v="0"/>
    <x v="0"/>
    <x v="3"/>
    <n v="28"/>
    <n v="19"/>
    <n v="1.4736842105263157"/>
    <x v="3"/>
    <s v="No"/>
    <n v="0"/>
    <n v="13.99"/>
  </r>
  <r>
    <x v="249"/>
    <x v="5"/>
    <x v="0"/>
    <x v="5"/>
    <x v="3"/>
    <n v="34.200000000000003"/>
    <n v="19"/>
    <n v="1.8"/>
    <x v="5"/>
    <s v="No"/>
    <n v="0"/>
    <n v="13.99"/>
  </r>
  <r>
    <x v="249"/>
    <x v="7"/>
    <x v="0"/>
    <x v="7"/>
    <x v="3"/>
    <n v="41.6"/>
    <n v="19"/>
    <n v="2.1894736842105265"/>
    <x v="4"/>
    <s v="No"/>
    <n v="0"/>
    <n v="13.99"/>
  </r>
  <r>
    <x v="249"/>
    <x v="6"/>
    <x v="0"/>
    <x v="6"/>
    <x v="2"/>
    <n v="52"/>
    <n v="22"/>
    <n v="2.3636363636363638"/>
    <x v="3"/>
    <s v="No"/>
    <n v="0"/>
    <n v="17.989999999999998"/>
  </r>
  <r>
    <x v="250"/>
    <x v="10"/>
    <x v="0"/>
    <x v="10"/>
    <x v="1"/>
    <n v="17.399999999999999"/>
    <n v="9"/>
    <n v="1.9333333333333331"/>
    <x v="6"/>
    <s v="No"/>
    <n v="0"/>
    <n v="8.99"/>
  </r>
  <r>
    <x v="250"/>
    <x v="0"/>
    <x v="0"/>
    <x v="0"/>
    <x v="1"/>
    <n v="26.4"/>
    <n v="11"/>
    <n v="2.4"/>
    <x v="4"/>
    <s v="No"/>
    <n v="0"/>
    <n v="8.99"/>
  </r>
  <r>
    <x v="250"/>
    <x v="6"/>
    <x v="0"/>
    <x v="6"/>
    <x v="3"/>
    <n v="26.3"/>
    <n v="13"/>
    <n v="2.023076923076923"/>
    <x v="7"/>
    <s v="No"/>
    <n v="0"/>
    <n v="13.99"/>
  </r>
  <r>
    <x v="250"/>
    <x v="7"/>
    <x v="0"/>
    <x v="7"/>
    <x v="3"/>
    <n v="41.1"/>
    <n v="13"/>
    <n v="3.1615384615384619"/>
    <x v="1"/>
    <s v="No"/>
    <n v="0"/>
    <n v="13.99"/>
  </r>
  <r>
    <x v="250"/>
    <x v="1"/>
    <x v="0"/>
    <x v="1"/>
    <x v="2"/>
    <n v="42.9"/>
    <n v="16"/>
    <n v="2.6812499999999999"/>
    <x v="2"/>
    <s v="No"/>
    <n v="0"/>
    <n v="17.989999999999998"/>
  </r>
  <r>
    <x v="250"/>
    <x v="8"/>
    <x v="0"/>
    <x v="8"/>
    <x v="2"/>
    <n v="37"/>
    <n v="17"/>
    <n v="2.1764705882352939"/>
    <x v="6"/>
    <s v="No"/>
    <n v="0"/>
    <n v="17.989999999999998"/>
  </r>
  <r>
    <x v="250"/>
    <x v="5"/>
    <x v="0"/>
    <x v="5"/>
    <x v="3"/>
    <n v="29.4"/>
    <n v="18"/>
    <n v="1.6333333333333333"/>
    <x v="1"/>
    <s v="No"/>
    <n v="0"/>
    <n v="13.99"/>
  </r>
  <r>
    <x v="250"/>
    <x v="3"/>
    <x v="0"/>
    <x v="3"/>
    <x v="3"/>
    <n v="33.6"/>
    <n v="18"/>
    <n v="1.8666666666666667"/>
    <x v="4"/>
    <s v="No"/>
    <n v="0"/>
    <n v="13.99"/>
  </r>
  <r>
    <x v="250"/>
    <x v="2"/>
    <x v="0"/>
    <x v="2"/>
    <x v="1"/>
    <n v="27.8"/>
    <n v="19"/>
    <n v="1.4631578947368422"/>
    <x v="2"/>
    <s v="No"/>
    <n v="0"/>
    <n v="8.99"/>
  </r>
  <r>
    <x v="250"/>
    <x v="11"/>
    <x v="0"/>
    <x v="11"/>
    <x v="1"/>
    <n v="31.3"/>
    <n v="20"/>
    <n v="1.5649999999999999"/>
    <x v="3"/>
    <s v="No"/>
    <n v="0"/>
    <n v="8.99"/>
  </r>
  <r>
    <x v="250"/>
    <x v="4"/>
    <x v="0"/>
    <x v="4"/>
    <x v="3"/>
    <n v="44.3"/>
    <n v="24"/>
    <n v="1.8458333333333332"/>
    <x v="3"/>
    <s v="No"/>
    <n v="0"/>
    <n v="13.99"/>
  </r>
  <r>
    <x v="250"/>
    <x v="9"/>
    <x v="0"/>
    <x v="9"/>
    <x v="2"/>
    <n v="53"/>
    <n v="25"/>
    <n v="2.12"/>
    <x v="5"/>
    <s v="No"/>
    <n v="0"/>
    <n v="17.989999999999998"/>
  </r>
  <r>
    <x v="251"/>
    <x v="11"/>
    <x v="0"/>
    <x v="11"/>
    <x v="1"/>
    <n v="11"/>
    <n v="5"/>
    <n v="2.2000000000000002"/>
    <x v="2"/>
    <s v="No"/>
    <n v="0"/>
    <n v="8.99"/>
  </r>
  <r>
    <x v="251"/>
    <x v="9"/>
    <x v="0"/>
    <x v="9"/>
    <x v="1"/>
    <n v="18.7"/>
    <n v="5"/>
    <n v="3.7399999999999998"/>
    <x v="7"/>
    <s v="No"/>
    <n v="0"/>
    <n v="8.99"/>
  </r>
  <r>
    <x v="251"/>
    <x v="2"/>
    <x v="0"/>
    <x v="2"/>
    <x v="3"/>
    <n v="18.5"/>
    <n v="10"/>
    <n v="1.85"/>
    <x v="3"/>
    <s v="No"/>
    <n v="0"/>
    <n v="13.99"/>
  </r>
  <r>
    <x v="251"/>
    <x v="7"/>
    <x v="0"/>
    <x v="7"/>
    <x v="1"/>
    <n v="19.3"/>
    <n v="10"/>
    <n v="1.9300000000000002"/>
    <x v="7"/>
    <s v="No"/>
    <n v="0"/>
    <n v="8.99"/>
  </r>
  <r>
    <x v="251"/>
    <x v="0"/>
    <x v="0"/>
    <x v="0"/>
    <x v="3"/>
    <n v="27.3"/>
    <n v="11"/>
    <n v="2.4818181818181819"/>
    <x v="5"/>
    <s v="No"/>
    <n v="0"/>
    <n v="13.99"/>
  </r>
  <r>
    <x v="251"/>
    <x v="5"/>
    <x v="0"/>
    <x v="5"/>
    <x v="1"/>
    <n v="36.799999999999997"/>
    <n v="12"/>
    <n v="3.0666666666666664"/>
    <x v="1"/>
    <s v="No"/>
    <n v="0"/>
    <n v="8.99"/>
  </r>
  <r>
    <x v="251"/>
    <x v="3"/>
    <x v="0"/>
    <x v="3"/>
    <x v="1"/>
    <n v="22.6"/>
    <n v="15"/>
    <n v="1.5066666666666668"/>
    <x v="6"/>
    <s v="No"/>
    <n v="0"/>
    <n v="8.99"/>
  </r>
  <r>
    <x v="251"/>
    <x v="6"/>
    <x v="0"/>
    <x v="6"/>
    <x v="1"/>
    <n v="24.1"/>
    <n v="15"/>
    <n v="1.6066666666666667"/>
    <x v="4"/>
    <s v="No"/>
    <n v="0"/>
    <n v="8.99"/>
  </r>
  <r>
    <x v="251"/>
    <x v="10"/>
    <x v="0"/>
    <x v="10"/>
    <x v="2"/>
    <n v="35.9"/>
    <n v="15"/>
    <n v="2.3933333333333331"/>
    <x v="4"/>
    <s v="No"/>
    <n v="0"/>
    <n v="17.989999999999998"/>
  </r>
  <r>
    <x v="251"/>
    <x v="1"/>
    <x v="0"/>
    <x v="1"/>
    <x v="1"/>
    <n v="34.6"/>
    <n v="19"/>
    <n v="1.8210526315789475"/>
    <x v="4"/>
    <s v="No"/>
    <n v="0"/>
    <n v="8.99"/>
  </r>
  <r>
    <x v="251"/>
    <x v="4"/>
    <x v="0"/>
    <x v="4"/>
    <x v="3"/>
    <n v="38.1"/>
    <n v="21"/>
    <n v="1.8142857142857143"/>
    <x v="6"/>
    <s v="No"/>
    <n v="0"/>
    <n v="13.99"/>
  </r>
  <r>
    <x v="251"/>
    <x v="8"/>
    <x v="0"/>
    <x v="8"/>
    <x v="1"/>
    <n v="42.1"/>
    <n v="22"/>
    <n v="1.9136363636363638"/>
    <x v="1"/>
    <s v="No"/>
    <n v="0"/>
    <n v="8.99"/>
  </r>
  <r>
    <x v="252"/>
    <x v="4"/>
    <x v="0"/>
    <x v="4"/>
    <x v="0"/>
    <n v="0"/>
    <n v="0"/>
    <n v="0"/>
    <x v="0"/>
    <s v="Yes"/>
    <n v="1"/>
    <n v="0"/>
  </r>
  <r>
    <x v="252"/>
    <x v="8"/>
    <x v="0"/>
    <x v="8"/>
    <x v="0"/>
    <n v="0"/>
    <n v="0"/>
    <n v="0"/>
    <x v="0"/>
    <s v="Yes"/>
    <n v="1"/>
    <n v="0"/>
  </r>
  <r>
    <x v="252"/>
    <x v="0"/>
    <x v="0"/>
    <x v="0"/>
    <x v="0"/>
    <n v="0"/>
    <n v="0"/>
    <n v="0"/>
    <x v="0"/>
    <s v="Yes"/>
    <n v="1"/>
    <n v="0"/>
  </r>
  <r>
    <x v="252"/>
    <x v="1"/>
    <x v="0"/>
    <x v="1"/>
    <x v="0"/>
    <n v="0"/>
    <n v="0"/>
    <n v="0"/>
    <x v="0"/>
    <s v="Yes"/>
    <n v="1"/>
    <n v="0"/>
  </r>
  <r>
    <x v="252"/>
    <x v="2"/>
    <x v="0"/>
    <x v="2"/>
    <x v="0"/>
    <n v="0"/>
    <n v="0"/>
    <n v="0"/>
    <x v="0"/>
    <s v="Yes"/>
    <n v="1"/>
    <n v="0"/>
  </r>
  <r>
    <x v="252"/>
    <x v="3"/>
    <x v="0"/>
    <x v="3"/>
    <x v="0"/>
    <n v="0"/>
    <n v="0"/>
    <n v="0"/>
    <x v="0"/>
    <s v="Yes"/>
    <n v="1"/>
    <n v="0"/>
  </r>
  <r>
    <x v="252"/>
    <x v="6"/>
    <x v="0"/>
    <x v="6"/>
    <x v="1"/>
    <n v="21.1"/>
    <n v="8"/>
    <n v="2.6375000000000002"/>
    <x v="4"/>
    <s v="No"/>
    <n v="0"/>
    <n v="8.99"/>
  </r>
  <r>
    <x v="252"/>
    <x v="10"/>
    <x v="0"/>
    <x v="10"/>
    <x v="1"/>
    <n v="19.600000000000001"/>
    <n v="10"/>
    <n v="1.9600000000000002"/>
    <x v="5"/>
    <s v="No"/>
    <n v="0"/>
    <n v="8.99"/>
  </r>
  <r>
    <x v="252"/>
    <x v="5"/>
    <x v="0"/>
    <x v="5"/>
    <x v="1"/>
    <n v="27.3"/>
    <n v="11"/>
    <n v="2.4818181818181819"/>
    <x v="3"/>
    <s v="No"/>
    <n v="0"/>
    <n v="8.99"/>
  </r>
  <r>
    <x v="252"/>
    <x v="11"/>
    <x v="0"/>
    <x v="11"/>
    <x v="1"/>
    <n v="27.7"/>
    <n v="11"/>
    <n v="2.5181818181818181"/>
    <x v="6"/>
    <s v="Yes"/>
    <n v="1"/>
    <n v="8.99"/>
  </r>
  <r>
    <x v="252"/>
    <x v="7"/>
    <x v="0"/>
    <x v="7"/>
    <x v="1"/>
    <n v="19.899999999999999"/>
    <n v="12"/>
    <n v="1.6583333333333332"/>
    <x v="2"/>
    <s v="No"/>
    <n v="0"/>
    <n v="8.99"/>
  </r>
  <r>
    <x v="252"/>
    <x v="9"/>
    <x v="0"/>
    <x v="9"/>
    <x v="1"/>
    <n v="31.3"/>
    <n v="15"/>
    <n v="2.0866666666666669"/>
    <x v="5"/>
    <s v="No"/>
    <n v="0"/>
    <n v="8.99"/>
  </r>
  <r>
    <x v="253"/>
    <x v="7"/>
    <x v="0"/>
    <x v="7"/>
    <x v="1"/>
    <n v="15.6"/>
    <n v="3"/>
    <n v="5.2"/>
    <x v="7"/>
    <s v="No"/>
    <n v="0"/>
    <n v="8.99"/>
  </r>
  <r>
    <x v="253"/>
    <x v="1"/>
    <x v="0"/>
    <x v="1"/>
    <x v="3"/>
    <n v="9.4"/>
    <n v="4"/>
    <n v="2.35"/>
    <x v="2"/>
    <s v="No"/>
    <n v="0"/>
    <n v="13.99"/>
  </r>
  <r>
    <x v="253"/>
    <x v="2"/>
    <x v="0"/>
    <x v="2"/>
    <x v="1"/>
    <n v="25.2"/>
    <n v="9"/>
    <n v="2.8"/>
    <x v="4"/>
    <s v="No"/>
    <n v="0"/>
    <n v="8.99"/>
  </r>
  <r>
    <x v="253"/>
    <x v="10"/>
    <x v="0"/>
    <x v="10"/>
    <x v="1"/>
    <n v="33.9"/>
    <n v="10"/>
    <n v="3.3899999999999997"/>
    <x v="3"/>
    <s v="No"/>
    <n v="0"/>
    <n v="8.99"/>
  </r>
  <r>
    <x v="253"/>
    <x v="3"/>
    <x v="0"/>
    <x v="3"/>
    <x v="3"/>
    <n v="36.6"/>
    <n v="11"/>
    <n v="3.3272727272727276"/>
    <x v="5"/>
    <s v="No"/>
    <n v="0"/>
    <n v="13.99"/>
  </r>
  <r>
    <x v="253"/>
    <x v="11"/>
    <x v="0"/>
    <x v="11"/>
    <x v="1"/>
    <n v="15.7"/>
    <n v="12"/>
    <n v="1.3083333333333333"/>
    <x v="4"/>
    <s v="No"/>
    <n v="0"/>
    <n v="8.99"/>
  </r>
  <r>
    <x v="253"/>
    <x v="8"/>
    <x v="0"/>
    <x v="8"/>
    <x v="1"/>
    <n v="17.100000000000001"/>
    <n v="13"/>
    <n v="1.3153846153846156"/>
    <x v="2"/>
    <s v="No"/>
    <n v="0"/>
    <n v="8.99"/>
  </r>
  <r>
    <x v="253"/>
    <x v="6"/>
    <x v="0"/>
    <x v="6"/>
    <x v="1"/>
    <n v="27.1"/>
    <n v="13"/>
    <n v="2.0846153846153848"/>
    <x v="1"/>
    <s v="No"/>
    <n v="0"/>
    <n v="8.99"/>
  </r>
  <r>
    <x v="253"/>
    <x v="0"/>
    <x v="0"/>
    <x v="0"/>
    <x v="1"/>
    <n v="30.5"/>
    <n v="15"/>
    <n v="2.0333333333333332"/>
    <x v="7"/>
    <s v="No"/>
    <n v="0"/>
    <n v="8.99"/>
  </r>
  <r>
    <x v="253"/>
    <x v="9"/>
    <x v="0"/>
    <x v="9"/>
    <x v="2"/>
    <n v="36.4"/>
    <n v="17"/>
    <n v="2.1411764705882352"/>
    <x v="1"/>
    <s v="No"/>
    <n v="0"/>
    <n v="17.989999999999998"/>
  </r>
  <r>
    <x v="253"/>
    <x v="5"/>
    <x v="0"/>
    <x v="5"/>
    <x v="3"/>
    <n v="26.5"/>
    <n v="22"/>
    <n v="1.2045454545454546"/>
    <x v="3"/>
    <s v="No"/>
    <n v="0"/>
    <n v="13.99"/>
  </r>
  <r>
    <x v="253"/>
    <x v="4"/>
    <x v="0"/>
    <x v="4"/>
    <x v="3"/>
    <n v="47.7"/>
    <n v="28"/>
    <n v="1.7035714285714287"/>
    <x v="5"/>
    <s v="No"/>
    <n v="0"/>
    <n v="13.99"/>
  </r>
  <r>
    <x v="254"/>
    <x v="10"/>
    <x v="0"/>
    <x v="10"/>
    <x v="0"/>
    <n v="0"/>
    <n v="0"/>
    <n v="0"/>
    <x v="0"/>
    <s v="Yes"/>
    <n v="1"/>
    <n v="0"/>
  </r>
  <r>
    <x v="254"/>
    <x v="5"/>
    <x v="0"/>
    <x v="5"/>
    <x v="0"/>
    <n v="0"/>
    <n v="0"/>
    <n v="0"/>
    <x v="0"/>
    <s v="Yes"/>
    <n v="1"/>
    <n v="0"/>
  </r>
  <r>
    <x v="254"/>
    <x v="7"/>
    <x v="0"/>
    <x v="7"/>
    <x v="0"/>
    <n v="0"/>
    <n v="0"/>
    <n v="0"/>
    <x v="0"/>
    <s v="Yes"/>
    <n v="1"/>
    <n v="0"/>
  </r>
  <r>
    <x v="254"/>
    <x v="6"/>
    <x v="0"/>
    <x v="6"/>
    <x v="0"/>
    <n v="0"/>
    <n v="0"/>
    <n v="0"/>
    <x v="0"/>
    <s v="Yes"/>
    <n v="1"/>
    <n v="0"/>
  </r>
  <r>
    <x v="254"/>
    <x v="11"/>
    <x v="0"/>
    <x v="11"/>
    <x v="0"/>
    <n v="0"/>
    <n v="0"/>
    <n v="0"/>
    <x v="0"/>
    <s v="Yes"/>
    <n v="1"/>
    <n v="0"/>
  </r>
  <r>
    <x v="254"/>
    <x v="4"/>
    <x v="0"/>
    <x v="4"/>
    <x v="0"/>
    <n v="0"/>
    <n v="0"/>
    <n v="0"/>
    <x v="0"/>
    <s v="Yes"/>
    <n v="1"/>
    <n v="0"/>
  </r>
  <r>
    <x v="254"/>
    <x v="8"/>
    <x v="0"/>
    <x v="8"/>
    <x v="0"/>
    <n v="0"/>
    <n v="0"/>
    <n v="0"/>
    <x v="0"/>
    <s v="Yes"/>
    <n v="1"/>
    <n v="0"/>
  </r>
  <r>
    <x v="254"/>
    <x v="0"/>
    <x v="0"/>
    <x v="0"/>
    <x v="0"/>
    <n v="0"/>
    <n v="0"/>
    <n v="0"/>
    <x v="0"/>
    <s v="Yes"/>
    <n v="1"/>
    <n v="0"/>
  </r>
  <r>
    <x v="254"/>
    <x v="1"/>
    <x v="0"/>
    <x v="1"/>
    <x v="0"/>
    <n v="0"/>
    <n v="0"/>
    <n v="0"/>
    <x v="0"/>
    <s v="Yes"/>
    <n v="1"/>
    <n v="0"/>
  </r>
  <r>
    <x v="254"/>
    <x v="2"/>
    <x v="0"/>
    <x v="2"/>
    <x v="0"/>
    <n v="0"/>
    <n v="0"/>
    <n v="0"/>
    <x v="0"/>
    <s v="Yes"/>
    <n v="1"/>
    <n v="0"/>
  </r>
  <r>
    <x v="254"/>
    <x v="3"/>
    <x v="0"/>
    <x v="3"/>
    <x v="0"/>
    <n v="0"/>
    <n v="0"/>
    <n v="0"/>
    <x v="0"/>
    <s v="Yes"/>
    <n v="1"/>
    <n v="0"/>
  </r>
  <r>
    <x v="254"/>
    <x v="9"/>
    <x v="0"/>
    <x v="9"/>
    <x v="2"/>
    <n v="77.8"/>
    <n v="42"/>
    <n v="1.8523809523809522"/>
    <x v="5"/>
    <s v="Yes"/>
    <n v="1"/>
    <n v="17.989999999999998"/>
  </r>
  <r>
    <x v="255"/>
    <x v="3"/>
    <x v="0"/>
    <x v="3"/>
    <x v="1"/>
    <n v="4"/>
    <n v="4"/>
    <n v="1"/>
    <x v="3"/>
    <s v="No"/>
    <n v="0"/>
    <n v="8.99"/>
  </r>
  <r>
    <x v="255"/>
    <x v="5"/>
    <x v="0"/>
    <x v="5"/>
    <x v="1"/>
    <n v="21.8"/>
    <n v="7"/>
    <n v="3.1142857142857143"/>
    <x v="4"/>
    <s v="No"/>
    <n v="0"/>
    <n v="8.99"/>
  </r>
  <r>
    <x v="255"/>
    <x v="7"/>
    <x v="0"/>
    <x v="7"/>
    <x v="3"/>
    <n v="23.7"/>
    <n v="9"/>
    <n v="2.6333333333333333"/>
    <x v="4"/>
    <s v="No"/>
    <n v="0"/>
    <n v="13.99"/>
  </r>
  <r>
    <x v="255"/>
    <x v="4"/>
    <x v="0"/>
    <x v="4"/>
    <x v="1"/>
    <n v="27"/>
    <n v="15"/>
    <n v="1.8"/>
    <x v="2"/>
    <s v="No"/>
    <n v="0"/>
    <n v="8.99"/>
  </r>
  <r>
    <x v="255"/>
    <x v="0"/>
    <x v="0"/>
    <x v="0"/>
    <x v="3"/>
    <n v="37.5"/>
    <n v="17"/>
    <n v="2.2058823529411766"/>
    <x v="2"/>
    <s v="No"/>
    <n v="0"/>
    <n v="13.99"/>
  </r>
  <r>
    <x v="255"/>
    <x v="6"/>
    <x v="0"/>
    <x v="6"/>
    <x v="3"/>
    <n v="38.299999999999997"/>
    <n v="18"/>
    <n v="2.1277777777777778"/>
    <x v="5"/>
    <s v="No"/>
    <n v="0"/>
    <n v="13.99"/>
  </r>
  <r>
    <x v="255"/>
    <x v="1"/>
    <x v="0"/>
    <x v="1"/>
    <x v="3"/>
    <n v="35.200000000000003"/>
    <n v="20"/>
    <n v="1.7600000000000002"/>
    <x v="4"/>
    <s v="No"/>
    <n v="0"/>
    <n v="13.99"/>
  </r>
  <r>
    <x v="255"/>
    <x v="11"/>
    <x v="0"/>
    <x v="11"/>
    <x v="2"/>
    <n v="44.8"/>
    <n v="20"/>
    <n v="2.2399999999999998"/>
    <x v="4"/>
    <s v="No"/>
    <n v="0"/>
    <n v="17.989999999999998"/>
  </r>
  <r>
    <x v="255"/>
    <x v="2"/>
    <x v="0"/>
    <x v="2"/>
    <x v="2"/>
    <n v="38.6"/>
    <n v="22"/>
    <n v="1.7545454545454546"/>
    <x v="4"/>
    <s v="No"/>
    <n v="0"/>
    <n v="17.989999999999998"/>
  </r>
  <r>
    <x v="255"/>
    <x v="9"/>
    <x v="0"/>
    <x v="9"/>
    <x v="2"/>
    <n v="58"/>
    <n v="28"/>
    <n v="2.0714285714285716"/>
    <x v="1"/>
    <s v="No"/>
    <n v="0"/>
    <n v="17.989999999999998"/>
  </r>
  <r>
    <x v="255"/>
    <x v="8"/>
    <x v="0"/>
    <x v="8"/>
    <x v="3"/>
    <n v="56.5"/>
    <n v="29"/>
    <n v="1.9482758620689655"/>
    <x v="1"/>
    <s v="No"/>
    <n v="0"/>
    <n v="13.99"/>
  </r>
  <r>
    <x v="255"/>
    <x v="10"/>
    <x v="0"/>
    <x v="10"/>
    <x v="2"/>
    <n v="49.5"/>
    <n v="30"/>
    <n v="1.65"/>
    <x v="3"/>
    <s v="No"/>
    <n v="0"/>
    <n v="17.989999999999998"/>
  </r>
  <r>
    <x v="256"/>
    <x v="7"/>
    <x v="0"/>
    <x v="7"/>
    <x v="0"/>
    <n v="0"/>
    <n v="0"/>
    <n v="0"/>
    <x v="0"/>
    <s v="Yes"/>
    <n v="1"/>
    <n v="0"/>
  </r>
  <r>
    <x v="256"/>
    <x v="6"/>
    <x v="0"/>
    <x v="6"/>
    <x v="0"/>
    <n v="0"/>
    <n v="0"/>
    <n v="0"/>
    <x v="0"/>
    <s v="Yes"/>
    <n v="1"/>
    <n v="0"/>
  </r>
  <r>
    <x v="256"/>
    <x v="11"/>
    <x v="0"/>
    <x v="11"/>
    <x v="0"/>
    <n v="0"/>
    <n v="0"/>
    <n v="0"/>
    <x v="0"/>
    <s v="Yes"/>
    <n v="1"/>
    <n v="0"/>
  </r>
  <r>
    <x v="256"/>
    <x v="4"/>
    <x v="0"/>
    <x v="4"/>
    <x v="0"/>
    <n v="0"/>
    <n v="0"/>
    <n v="0"/>
    <x v="0"/>
    <s v="Yes"/>
    <n v="1"/>
    <n v="0"/>
  </r>
  <r>
    <x v="256"/>
    <x v="8"/>
    <x v="0"/>
    <x v="8"/>
    <x v="0"/>
    <n v="0"/>
    <n v="0"/>
    <n v="0"/>
    <x v="0"/>
    <s v="Yes"/>
    <n v="1"/>
    <n v="0"/>
  </r>
  <r>
    <x v="256"/>
    <x v="0"/>
    <x v="0"/>
    <x v="0"/>
    <x v="0"/>
    <n v="0"/>
    <n v="0"/>
    <n v="0"/>
    <x v="0"/>
    <s v="Yes"/>
    <n v="1"/>
    <n v="0"/>
  </r>
  <r>
    <x v="256"/>
    <x v="1"/>
    <x v="0"/>
    <x v="1"/>
    <x v="0"/>
    <n v="0"/>
    <n v="0"/>
    <n v="0"/>
    <x v="0"/>
    <s v="Yes"/>
    <n v="1"/>
    <n v="0"/>
  </r>
  <r>
    <x v="256"/>
    <x v="2"/>
    <x v="0"/>
    <x v="2"/>
    <x v="0"/>
    <n v="0"/>
    <n v="0"/>
    <n v="0"/>
    <x v="0"/>
    <s v="Yes"/>
    <n v="1"/>
    <n v="0"/>
  </r>
  <r>
    <x v="256"/>
    <x v="3"/>
    <x v="0"/>
    <x v="3"/>
    <x v="0"/>
    <n v="0"/>
    <n v="0"/>
    <n v="0"/>
    <x v="0"/>
    <s v="Yes"/>
    <n v="1"/>
    <n v="0"/>
  </r>
  <r>
    <x v="256"/>
    <x v="9"/>
    <x v="0"/>
    <x v="9"/>
    <x v="2"/>
    <n v="46.1"/>
    <n v="16"/>
    <n v="2.8812500000000001"/>
    <x v="3"/>
    <s v="No"/>
    <n v="0"/>
    <n v="17.989999999999998"/>
  </r>
  <r>
    <x v="256"/>
    <x v="5"/>
    <x v="0"/>
    <x v="5"/>
    <x v="1"/>
    <n v="30.6"/>
    <n v="20"/>
    <n v="1.53"/>
    <x v="2"/>
    <s v="Yes"/>
    <n v="1"/>
    <n v="8.99"/>
  </r>
  <r>
    <x v="256"/>
    <x v="10"/>
    <x v="0"/>
    <x v="10"/>
    <x v="3"/>
    <n v="44.7"/>
    <n v="22"/>
    <n v="2.0318181818181817"/>
    <x v="7"/>
    <s v="No"/>
    <n v="0"/>
    <n v="13.99"/>
  </r>
  <r>
    <x v="257"/>
    <x v="6"/>
    <x v="0"/>
    <x v="6"/>
    <x v="1"/>
    <n v="20.5"/>
    <n v="7"/>
    <n v="2.9285714285714284"/>
    <x v="7"/>
    <s v="No"/>
    <n v="0"/>
    <n v="8.99"/>
  </r>
  <r>
    <x v="257"/>
    <x v="8"/>
    <x v="0"/>
    <x v="8"/>
    <x v="3"/>
    <n v="27.2"/>
    <n v="7"/>
    <n v="3.8857142857142857"/>
    <x v="5"/>
    <s v="No"/>
    <n v="0"/>
    <n v="13.99"/>
  </r>
  <r>
    <x v="257"/>
    <x v="11"/>
    <x v="0"/>
    <x v="11"/>
    <x v="1"/>
    <n v="22.1"/>
    <n v="10"/>
    <n v="2.21"/>
    <x v="4"/>
    <s v="No"/>
    <n v="0"/>
    <n v="8.99"/>
  </r>
  <r>
    <x v="257"/>
    <x v="10"/>
    <x v="0"/>
    <x v="10"/>
    <x v="3"/>
    <n v="36.5"/>
    <n v="13"/>
    <n v="2.8076923076923075"/>
    <x v="7"/>
    <s v="No"/>
    <n v="0"/>
    <n v="13.99"/>
  </r>
  <r>
    <x v="257"/>
    <x v="9"/>
    <x v="0"/>
    <x v="9"/>
    <x v="1"/>
    <n v="36.1"/>
    <n v="16"/>
    <n v="2.2562500000000001"/>
    <x v="6"/>
    <s v="No"/>
    <n v="0"/>
    <n v="8.99"/>
  </r>
  <r>
    <x v="257"/>
    <x v="2"/>
    <x v="0"/>
    <x v="2"/>
    <x v="1"/>
    <n v="27.6"/>
    <n v="17"/>
    <n v="1.6235294117647059"/>
    <x v="1"/>
    <s v="No"/>
    <n v="0"/>
    <n v="8.99"/>
  </r>
  <r>
    <x v="257"/>
    <x v="1"/>
    <x v="0"/>
    <x v="1"/>
    <x v="3"/>
    <n v="37.299999999999997"/>
    <n v="17"/>
    <n v="2.1941176470588233"/>
    <x v="4"/>
    <s v="No"/>
    <n v="0"/>
    <n v="13.99"/>
  </r>
  <r>
    <x v="257"/>
    <x v="5"/>
    <x v="0"/>
    <x v="5"/>
    <x v="3"/>
    <n v="22.9"/>
    <n v="20"/>
    <n v="1.145"/>
    <x v="1"/>
    <s v="No"/>
    <n v="0"/>
    <n v="13.99"/>
  </r>
  <r>
    <x v="257"/>
    <x v="0"/>
    <x v="0"/>
    <x v="0"/>
    <x v="2"/>
    <n v="45.4"/>
    <n v="21"/>
    <n v="2.1619047619047618"/>
    <x v="4"/>
    <s v="No"/>
    <n v="0"/>
    <n v="17.989999999999998"/>
  </r>
  <r>
    <x v="257"/>
    <x v="4"/>
    <x v="0"/>
    <x v="4"/>
    <x v="2"/>
    <n v="48.7"/>
    <n v="25"/>
    <n v="1.9480000000000002"/>
    <x v="3"/>
    <s v="No"/>
    <n v="0"/>
    <n v="17.989999999999998"/>
  </r>
  <r>
    <x v="257"/>
    <x v="3"/>
    <x v="0"/>
    <x v="3"/>
    <x v="2"/>
    <n v="59.2"/>
    <n v="27"/>
    <n v="2.1925925925925926"/>
    <x v="4"/>
    <s v="Yes"/>
    <n v="1"/>
    <n v="17.989999999999998"/>
  </r>
  <r>
    <x v="257"/>
    <x v="7"/>
    <x v="0"/>
    <x v="7"/>
    <x v="2"/>
    <n v="68.2"/>
    <n v="36"/>
    <n v="1.8944444444444446"/>
    <x v="7"/>
    <s v="No"/>
    <n v="0"/>
    <n v="17.989999999999998"/>
  </r>
  <r>
    <x v="258"/>
    <x v="9"/>
    <x v="0"/>
    <x v="9"/>
    <x v="1"/>
    <n v="3.3"/>
    <n v="1"/>
    <n v="3.3"/>
    <x v="5"/>
    <s v="No"/>
    <n v="0"/>
    <n v="8.99"/>
  </r>
  <r>
    <x v="258"/>
    <x v="3"/>
    <x v="0"/>
    <x v="3"/>
    <x v="1"/>
    <n v="4.7"/>
    <n v="1"/>
    <n v="4.7"/>
    <x v="7"/>
    <s v="No"/>
    <n v="0"/>
    <n v="8.99"/>
  </r>
  <r>
    <x v="258"/>
    <x v="7"/>
    <x v="0"/>
    <x v="7"/>
    <x v="1"/>
    <n v="16.399999999999999"/>
    <n v="3"/>
    <n v="5.4666666666666659"/>
    <x v="4"/>
    <s v="No"/>
    <n v="0"/>
    <n v="8.99"/>
  </r>
  <r>
    <x v="258"/>
    <x v="0"/>
    <x v="0"/>
    <x v="0"/>
    <x v="1"/>
    <n v="14.3"/>
    <n v="5"/>
    <n v="2.8600000000000003"/>
    <x v="3"/>
    <s v="No"/>
    <n v="0"/>
    <n v="8.99"/>
  </r>
  <r>
    <x v="258"/>
    <x v="11"/>
    <x v="0"/>
    <x v="11"/>
    <x v="3"/>
    <n v="29.1"/>
    <n v="11"/>
    <n v="2.6454545454545455"/>
    <x v="5"/>
    <s v="No"/>
    <n v="0"/>
    <n v="13.99"/>
  </r>
  <r>
    <x v="258"/>
    <x v="10"/>
    <x v="0"/>
    <x v="10"/>
    <x v="1"/>
    <n v="29.9"/>
    <n v="14"/>
    <n v="2.1357142857142857"/>
    <x v="5"/>
    <s v="No"/>
    <n v="0"/>
    <n v="8.99"/>
  </r>
  <r>
    <x v="258"/>
    <x v="4"/>
    <x v="0"/>
    <x v="4"/>
    <x v="1"/>
    <n v="20.2"/>
    <n v="15"/>
    <n v="1.3466666666666667"/>
    <x v="2"/>
    <s v="No"/>
    <n v="0"/>
    <n v="8.99"/>
  </r>
  <r>
    <x v="258"/>
    <x v="5"/>
    <x v="0"/>
    <x v="5"/>
    <x v="2"/>
    <n v="43.7"/>
    <n v="15"/>
    <n v="2.9133333333333336"/>
    <x v="1"/>
    <s v="No"/>
    <n v="0"/>
    <n v="17.989999999999998"/>
  </r>
  <r>
    <x v="258"/>
    <x v="8"/>
    <x v="0"/>
    <x v="8"/>
    <x v="1"/>
    <n v="45.7"/>
    <n v="16"/>
    <n v="2.8562500000000002"/>
    <x v="3"/>
    <s v="No"/>
    <n v="0"/>
    <n v="8.99"/>
  </r>
  <r>
    <x v="258"/>
    <x v="6"/>
    <x v="0"/>
    <x v="6"/>
    <x v="3"/>
    <n v="49.6"/>
    <n v="16"/>
    <n v="3.1"/>
    <x v="3"/>
    <s v="No"/>
    <n v="0"/>
    <n v="13.99"/>
  </r>
  <r>
    <x v="258"/>
    <x v="1"/>
    <x v="0"/>
    <x v="1"/>
    <x v="3"/>
    <n v="43.2"/>
    <n v="21"/>
    <n v="2.0571428571428574"/>
    <x v="3"/>
    <s v="No"/>
    <n v="0"/>
    <n v="13.99"/>
  </r>
  <r>
    <x v="258"/>
    <x v="2"/>
    <x v="0"/>
    <x v="2"/>
    <x v="2"/>
    <n v="54.4"/>
    <n v="32"/>
    <n v="1.7"/>
    <x v="3"/>
    <s v="No"/>
    <n v="0"/>
    <n v="17.989999999999998"/>
  </r>
  <r>
    <x v="259"/>
    <x v="10"/>
    <x v="0"/>
    <x v="10"/>
    <x v="0"/>
    <n v="0"/>
    <n v="0"/>
    <n v="0"/>
    <x v="0"/>
    <s v="Yes"/>
    <n v="1"/>
    <n v="0"/>
  </r>
  <r>
    <x v="259"/>
    <x v="5"/>
    <x v="0"/>
    <x v="5"/>
    <x v="0"/>
    <n v="0"/>
    <n v="0"/>
    <n v="0"/>
    <x v="0"/>
    <s v="Yes"/>
    <n v="1"/>
    <n v="0"/>
  </r>
  <r>
    <x v="259"/>
    <x v="7"/>
    <x v="0"/>
    <x v="7"/>
    <x v="0"/>
    <n v="0"/>
    <n v="0"/>
    <n v="0"/>
    <x v="0"/>
    <s v="Yes"/>
    <n v="1"/>
    <n v="0"/>
  </r>
  <r>
    <x v="259"/>
    <x v="6"/>
    <x v="0"/>
    <x v="6"/>
    <x v="0"/>
    <n v="0"/>
    <n v="0"/>
    <n v="0"/>
    <x v="0"/>
    <s v="Yes"/>
    <n v="1"/>
    <n v="0"/>
  </r>
  <r>
    <x v="259"/>
    <x v="11"/>
    <x v="0"/>
    <x v="11"/>
    <x v="0"/>
    <n v="0"/>
    <n v="0"/>
    <n v="0"/>
    <x v="0"/>
    <s v="Yes"/>
    <n v="1"/>
    <n v="0"/>
  </r>
  <r>
    <x v="259"/>
    <x v="4"/>
    <x v="0"/>
    <x v="4"/>
    <x v="0"/>
    <n v="0"/>
    <n v="0"/>
    <n v="0"/>
    <x v="0"/>
    <s v="Yes"/>
    <n v="1"/>
    <n v="0"/>
  </r>
  <r>
    <x v="259"/>
    <x v="8"/>
    <x v="0"/>
    <x v="8"/>
    <x v="0"/>
    <n v="0"/>
    <n v="0"/>
    <n v="0"/>
    <x v="0"/>
    <s v="Yes"/>
    <n v="1"/>
    <n v="0"/>
  </r>
  <r>
    <x v="259"/>
    <x v="0"/>
    <x v="0"/>
    <x v="0"/>
    <x v="0"/>
    <n v="0"/>
    <n v="0"/>
    <n v="0"/>
    <x v="0"/>
    <s v="Yes"/>
    <n v="1"/>
    <n v="0"/>
  </r>
  <r>
    <x v="259"/>
    <x v="1"/>
    <x v="0"/>
    <x v="1"/>
    <x v="0"/>
    <n v="0"/>
    <n v="0"/>
    <n v="0"/>
    <x v="0"/>
    <s v="Yes"/>
    <n v="1"/>
    <n v="0"/>
  </r>
  <r>
    <x v="259"/>
    <x v="2"/>
    <x v="0"/>
    <x v="2"/>
    <x v="0"/>
    <n v="0"/>
    <n v="0"/>
    <n v="0"/>
    <x v="0"/>
    <s v="Yes"/>
    <n v="1"/>
    <n v="0"/>
  </r>
  <r>
    <x v="259"/>
    <x v="3"/>
    <x v="0"/>
    <x v="3"/>
    <x v="0"/>
    <n v="0"/>
    <n v="0"/>
    <n v="0"/>
    <x v="0"/>
    <s v="Yes"/>
    <n v="1"/>
    <n v="0"/>
  </r>
  <r>
    <x v="259"/>
    <x v="9"/>
    <x v="0"/>
    <x v="9"/>
    <x v="1"/>
    <n v="13.4"/>
    <n v="3"/>
    <n v="4.4666666666666668"/>
    <x v="5"/>
    <s v="Yes"/>
    <n v="1"/>
    <n v="8.99"/>
  </r>
  <r>
    <x v="260"/>
    <x v="1"/>
    <x v="0"/>
    <x v="1"/>
    <x v="1"/>
    <n v="23.6"/>
    <n v="8"/>
    <n v="2.95"/>
    <x v="7"/>
    <s v="No"/>
    <n v="0"/>
    <n v="8.99"/>
  </r>
  <r>
    <x v="260"/>
    <x v="7"/>
    <x v="0"/>
    <x v="7"/>
    <x v="1"/>
    <n v="25.6"/>
    <n v="8"/>
    <n v="3.2"/>
    <x v="1"/>
    <s v="No"/>
    <n v="0"/>
    <n v="8.99"/>
  </r>
  <r>
    <x v="260"/>
    <x v="5"/>
    <x v="0"/>
    <x v="5"/>
    <x v="1"/>
    <n v="15.7"/>
    <n v="9"/>
    <n v="1.7444444444444445"/>
    <x v="6"/>
    <s v="No"/>
    <n v="0"/>
    <n v="8.99"/>
  </r>
  <r>
    <x v="260"/>
    <x v="6"/>
    <x v="0"/>
    <x v="6"/>
    <x v="1"/>
    <n v="18"/>
    <n v="10"/>
    <n v="1.8"/>
    <x v="2"/>
    <s v="No"/>
    <n v="0"/>
    <n v="8.99"/>
  </r>
  <r>
    <x v="260"/>
    <x v="8"/>
    <x v="0"/>
    <x v="8"/>
    <x v="3"/>
    <n v="26"/>
    <n v="11"/>
    <n v="2.3636363636363638"/>
    <x v="2"/>
    <s v="No"/>
    <n v="0"/>
    <n v="13.99"/>
  </r>
  <r>
    <x v="260"/>
    <x v="0"/>
    <x v="0"/>
    <x v="0"/>
    <x v="1"/>
    <n v="30.1"/>
    <n v="12"/>
    <n v="2.5083333333333333"/>
    <x v="3"/>
    <s v="No"/>
    <n v="0"/>
    <n v="8.99"/>
  </r>
  <r>
    <x v="260"/>
    <x v="9"/>
    <x v="0"/>
    <x v="9"/>
    <x v="3"/>
    <n v="36.9"/>
    <n v="15"/>
    <n v="2.46"/>
    <x v="7"/>
    <s v="No"/>
    <n v="0"/>
    <n v="13.99"/>
  </r>
  <r>
    <x v="260"/>
    <x v="2"/>
    <x v="0"/>
    <x v="2"/>
    <x v="1"/>
    <n v="31.6"/>
    <n v="19"/>
    <n v="1.6631578947368422"/>
    <x v="3"/>
    <s v="No"/>
    <n v="0"/>
    <n v="8.99"/>
  </r>
  <r>
    <x v="260"/>
    <x v="11"/>
    <x v="0"/>
    <x v="11"/>
    <x v="3"/>
    <n v="33.799999999999997"/>
    <n v="19"/>
    <n v="1.7789473684210524"/>
    <x v="1"/>
    <s v="No"/>
    <n v="0"/>
    <n v="13.99"/>
  </r>
  <r>
    <x v="260"/>
    <x v="10"/>
    <x v="0"/>
    <x v="10"/>
    <x v="3"/>
    <n v="40.4"/>
    <n v="20"/>
    <n v="2.02"/>
    <x v="7"/>
    <s v="No"/>
    <n v="0"/>
    <n v="13.99"/>
  </r>
  <r>
    <x v="260"/>
    <x v="3"/>
    <x v="0"/>
    <x v="3"/>
    <x v="2"/>
    <n v="50.6"/>
    <n v="23"/>
    <n v="2.2000000000000002"/>
    <x v="5"/>
    <s v="No"/>
    <n v="0"/>
    <n v="17.989999999999998"/>
  </r>
  <r>
    <x v="260"/>
    <x v="4"/>
    <x v="0"/>
    <x v="4"/>
    <x v="3"/>
    <n v="39.9"/>
    <n v="33"/>
    <n v="1.209090909090909"/>
    <x v="4"/>
    <s v="No"/>
    <n v="0"/>
    <n v="13.99"/>
  </r>
  <r>
    <x v="261"/>
    <x v="7"/>
    <x v="0"/>
    <x v="7"/>
    <x v="0"/>
    <n v="0"/>
    <n v="0"/>
    <n v="0"/>
    <x v="0"/>
    <s v="Yes"/>
    <n v="1"/>
    <n v="0"/>
  </r>
  <r>
    <x v="261"/>
    <x v="6"/>
    <x v="0"/>
    <x v="6"/>
    <x v="0"/>
    <n v="0"/>
    <n v="0"/>
    <n v="0"/>
    <x v="0"/>
    <s v="Yes"/>
    <n v="1"/>
    <n v="0"/>
  </r>
  <r>
    <x v="261"/>
    <x v="11"/>
    <x v="0"/>
    <x v="11"/>
    <x v="0"/>
    <n v="0"/>
    <n v="0"/>
    <n v="0"/>
    <x v="0"/>
    <s v="Yes"/>
    <n v="1"/>
    <n v="0"/>
  </r>
  <r>
    <x v="261"/>
    <x v="4"/>
    <x v="0"/>
    <x v="4"/>
    <x v="0"/>
    <n v="0"/>
    <n v="0"/>
    <n v="0"/>
    <x v="0"/>
    <s v="Yes"/>
    <n v="1"/>
    <n v="0"/>
  </r>
  <r>
    <x v="261"/>
    <x v="8"/>
    <x v="0"/>
    <x v="8"/>
    <x v="0"/>
    <n v="0"/>
    <n v="0"/>
    <n v="0"/>
    <x v="0"/>
    <s v="Yes"/>
    <n v="1"/>
    <n v="0"/>
  </r>
  <r>
    <x v="261"/>
    <x v="0"/>
    <x v="0"/>
    <x v="0"/>
    <x v="0"/>
    <n v="0"/>
    <n v="0"/>
    <n v="0"/>
    <x v="0"/>
    <s v="Yes"/>
    <n v="1"/>
    <n v="0"/>
  </r>
  <r>
    <x v="261"/>
    <x v="1"/>
    <x v="0"/>
    <x v="1"/>
    <x v="0"/>
    <n v="0"/>
    <n v="0"/>
    <n v="0"/>
    <x v="0"/>
    <s v="Yes"/>
    <n v="1"/>
    <n v="0"/>
  </r>
  <r>
    <x v="261"/>
    <x v="2"/>
    <x v="0"/>
    <x v="2"/>
    <x v="0"/>
    <n v="0"/>
    <n v="0"/>
    <n v="0"/>
    <x v="0"/>
    <s v="Yes"/>
    <n v="1"/>
    <n v="0"/>
  </r>
  <r>
    <x v="261"/>
    <x v="3"/>
    <x v="0"/>
    <x v="3"/>
    <x v="0"/>
    <n v="0"/>
    <n v="0"/>
    <n v="0"/>
    <x v="0"/>
    <s v="Yes"/>
    <n v="1"/>
    <n v="0"/>
  </r>
  <r>
    <x v="261"/>
    <x v="5"/>
    <x v="0"/>
    <x v="5"/>
    <x v="3"/>
    <n v="15.5"/>
    <n v="5"/>
    <n v="3.1"/>
    <x v="3"/>
    <s v="Yes"/>
    <n v="1"/>
    <n v="13.99"/>
  </r>
  <r>
    <x v="261"/>
    <x v="10"/>
    <x v="0"/>
    <x v="10"/>
    <x v="3"/>
    <n v="19.8"/>
    <n v="10"/>
    <n v="1.98"/>
    <x v="3"/>
    <s v="No"/>
    <n v="0"/>
    <n v="13.99"/>
  </r>
  <r>
    <x v="261"/>
    <x v="9"/>
    <x v="0"/>
    <x v="9"/>
    <x v="2"/>
    <n v="48.3"/>
    <n v="20"/>
    <n v="2.415"/>
    <x v="5"/>
    <s v="No"/>
    <n v="0"/>
    <n v="17.989999999999998"/>
  </r>
  <r>
    <x v="262"/>
    <x v="1"/>
    <x v="0"/>
    <x v="1"/>
    <x v="0"/>
    <n v="0"/>
    <n v="0"/>
    <n v="0"/>
    <x v="0"/>
    <s v="Yes"/>
    <n v="1"/>
    <n v="0"/>
  </r>
  <r>
    <x v="262"/>
    <x v="2"/>
    <x v="0"/>
    <x v="2"/>
    <x v="0"/>
    <n v="0"/>
    <n v="0"/>
    <n v="0"/>
    <x v="0"/>
    <s v="Yes"/>
    <n v="1"/>
    <n v="0"/>
  </r>
  <r>
    <x v="262"/>
    <x v="3"/>
    <x v="0"/>
    <x v="3"/>
    <x v="0"/>
    <n v="0"/>
    <n v="0"/>
    <n v="0"/>
    <x v="0"/>
    <s v="Yes"/>
    <n v="1"/>
    <n v="0"/>
  </r>
  <r>
    <x v="262"/>
    <x v="7"/>
    <x v="0"/>
    <x v="7"/>
    <x v="1"/>
    <n v="12.3"/>
    <n v="6"/>
    <n v="2.0500000000000003"/>
    <x v="6"/>
    <s v="No"/>
    <n v="0"/>
    <n v="8.99"/>
  </r>
  <r>
    <x v="262"/>
    <x v="4"/>
    <x v="0"/>
    <x v="4"/>
    <x v="1"/>
    <n v="19.899999999999999"/>
    <n v="9"/>
    <n v="2.2111111111111108"/>
    <x v="2"/>
    <s v="No"/>
    <n v="0"/>
    <n v="8.99"/>
  </r>
  <r>
    <x v="262"/>
    <x v="6"/>
    <x v="0"/>
    <x v="6"/>
    <x v="3"/>
    <n v="34.6"/>
    <n v="17"/>
    <n v="2.0352941176470587"/>
    <x v="1"/>
    <s v="No"/>
    <n v="0"/>
    <n v="13.99"/>
  </r>
  <r>
    <x v="262"/>
    <x v="5"/>
    <x v="0"/>
    <x v="5"/>
    <x v="3"/>
    <n v="34.9"/>
    <n v="17"/>
    <n v="2.052941176470588"/>
    <x v="4"/>
    <s v="No"/>
    <n v="0"/>
    <n v="13.99"/>
  </r>
  <r>
    <x v="262"/>
    <x v="9"/>
    <x v="0"/>
    <x v="9"/>
    <x v="1"/>
    <n v="26.6"/>
    <n v="18"/>
    <n v="1.4777777777777779"/>
    <x v="4"/>
    <s v="No"/>
    <n v="0"/>
    <n v="8.99"/>
  </r>
  <r>
    <x v="262"/>
    <x v="10"/>
    <x v="0"/>
    <x v="10"/>
    <x v="3"/>
    <n v="40.1"/>
    <n v="23"/>
    <n v="1.7434782608695654"/>
    <x v="6"/>
    <s v="No"/>
    <n v="0"/>
    <n v="13.99"/>
  </r>
  <r>
    <x v="262"/>
    <x v="0"/>
    <x v="0"/>
    <x v="0"/>
    <x v="1"/>
    <n v="36.200000000000003"/>
    <n v="24"/>
    <n v="1.5083333333333335"/>
    <x v="2"/>
    <s v="Yes"/>
    <n v="1"/>
    <n v="8.99"/>
  </r>
  <r>
    <x v="262"/>
    <x v="8"/>
    <x v="0"/>
    <x v="8"/>
    <x v="2"/>
    <n v="39.1"/>
    <n v="24"/>
    <n v="1.6291666666666667"/>
    <x v="1"/>
    <s v="No"/>
    <n v="0"/>
    <n v="17.989999999999998"/>
  </r>
  <r>
    <x v="262"/>
    <x v="11"/>
    <x v="0"/>
    <x v="11"/>
    <x v="3"/>
    <n v="36.299999999999997"/>
    <n v="31"/>
    <n v="1.1709677419354838"/>
    <x v="7"/>
    <s v="No"/>
    <n v="0"/>
    <n v="13.99"/>
  </r>
  <r>
    <x v="263"/>
    <x v="5"/>
    <x v="0"/>
    <x v="5"/>
    <x v="0"/>
    <n v="0"/>
    <n v="0"/>
    <n v="0"/>
    <x v="0"/>
    <s v="Yes"/>
    <n v="1"/>
    <n v="0"/>
  </r>
  <r>
    <x v="263"/>
    <x v="7"/>
    <x v="0"/>
    <x v="7"/>
    <x v="0"/>
    <n v="0"/>
    <n v="0"/>
    <n v="0"/>
    <x v="0"/>
    <s v="Yes"/>
    <n v="1"/>
    <n v="0"/>
  </r>
  <r>
    <x v="263"/>
    <x v="6"/>
    <x v="0"/>
    <x v="6"/>
    <x v="0"/>
    <n v="0"/>
    <n v="0"/>
    <n v="0"/>
    <x v="0"/>
    <s v="Yes"/>
    <n v="1"/>
    <n v="0"/>
  </r>
  <r>
    <x v="263"/>
    <x v="11"/>
    <x v="0"/>
    <x v="11"/>
    <x v="0"/>
    <n v="0"/>
    <n v="0"/>
    <n v="0"/>
    <x v="0"/>
    <s v="Yes"/>
    <n v="1"/>
    <n v="0"/>
  </r>
  <r>
    <x v="263"/>
    <x v="4"/>
    <x v="0"/>
    <x v="4"/>
    <x v="0"/>
    <n v="0"/>
    <n v="0"/>
    <n v="0"/>
    <x v="0"/>
    <s v="Yes"/>
    <n v="1"/>
    <n v="0"/>
  </r>
  <r>
    <x v="263"/>
    <x v="8"/>
    <x v="0"/>
    <x v="8"/>
    <x v="0"/>
    <n v="0"/>
    <n v="0"/>
    <n v="0"/>
    <x v="0"/>
    <s v="Yes"/>
    <n v="1"/>
    <n v="0"/>
  </r>
  <r>
    <x v="263"/>
    <x v="0"/>
    <x v="0"/>
    <x v="0"/>
    <x v="0"/>
    <n v="0"/>
    <n v="0"/>
    <n v="0"/>
    <x v="0"/>
    <s v="Yes"/>
    <n v="1"/>
    <n v="0"/>
  </r>
  <r>
    <x v="263"/>
    <x v="1"/>
    <x v="0"/>
    <x v="1"/>
    <x v="0"/>
    <n v="0"/>
    <n v="0"/>
    <n v="0"/>
    <x v="0"/>
    <s v="Yes"/>
    <n v="1"/>
    <n v="0"/>
  </r>
  <r>
    <x v="263"/>
    <x v="2"/>
    <x v="0"/>
    <x v="2"/>
    <x v="0"/>
    <n v="0"/>
    <n v="0"/>
    <n v="0"/>
    <x v="0"/>
    <s v="Yes"/>
    <n v="1"/>
    <n v="0"/>
  </r>
  <r>
    <x v="263"/>
    <x v="3"/>
    <x v="0"/>
    <x v="3"/>
    <x v="0"/>
    <n v="0"/>
    <n v="0"/>
    <n v="0"/>
    <x v="0"/>
    <s v="Yes"/>
    <n v="1"/>
    <n v="0"/>
  </r>
  <r>
    <x v="263"/>
    <x v="9"/>
    <x v="0"/>
    <x v="9"/>
    <x v="1"/>
    <n v="12.3"/>
    <n v="9"/>
    <n v="1.3666666666666667"/>
    <x v="7"/>
    <s v="No"/>
    <n v="0"/>
    <n v="8.99"/>
  </r>
  <r>
    <x v="263"/>
    <x v="10"/>
    <x v="0"/>
    <x v="10"/>
    <x v="3"/>
    <n v="42.6"/>
    <n v="23"/>
    <n v="1.8521739130434782"/>
    <x v="2"/>
    <s v="Yes"/>
    <n v="1"/>
    <n v="13.99"/>
  </r>
  <r>
    <x v="264"/>
    <x v="3"/>
    <x v="0"/>
    <x v="3"/>
    <x v="1"/>
    <n v="13.7"/>
    <n v="5"/>
    <n v="2.7399999999999998"/>
    <x v="6"/>
    <s v="No"/>
    <n v="0"/>
    <n v="8.99"/>
  </r>
  <r>
    <x v="264"/>
    <x v="5"/>
    <x v="0"/>
    <x v="5"/>
    <x v="1"/>
    <n v="21.3"/>
    <n v="10"/>
    <n v="2.13"/>
    <x v="2"/>
    <s v="No"/>
    <n v="0"/>
    <n v="8.99"/>
  </r>
  <r>
    <x v="264"/>
    <x v="0"/>
    <x v="0"/>
    <x v="0"/>
    <x v="1"/>
    <n v="25.4"/>
    <n v="13"/>
    <n v="1.9538461538461538"/>
    <x v="7"/>
    <s v="No"/>
    <n v="0"/>
    <n v="8.99"/>
  </r>
  <r>
    <x v="264"/>
    <x v="1"/>
    <x v="0"/>
    <x v="1"/>
    <x v="1"/>
    <n v="22.1"/>
    <n v="14"/>
    <n v="1.5785714285714287"/>
    <x v="5"/>
    <s v="No"/>
    <n v="0"/>
    <n v="8.99"/>
  </r>
  <r>
    <x v="264"/>
    <x v="10"/>
    <x v="0"/>
    <x v="10"/>
    <x v="1"/>
    <n v="21.6"/>
    <n v="15"/>
    <n v="1.4400000000000002"/>
    <x v="3"/>
    <s v="No"/>
    <n v="0"/>
    <n v="8.99"/>
  </r>
  <r>
    <x v="264"/>
    <x v="8"/>
    <x v="0"/>
    <x v="8"/>
    <x v="1"/>
    <n v="26.4"/>
    <n v="15"/>
    <n v="1.76"/>
    <x v="2"/>
    <s v="No"/>
    <n v="0"/>
    <n v="8.99"/>
  </r>
  <r>
    <x v="264"/>
    <x v="4"/>
    <x v="0"/>
    <x v="4"/>
    <x v="1"/>
    <n v="23.3"/>
    <n v="17"/>
    <n v="1.3705882352941177"/>
    <x v="7"/>
    <s v="No"/>
    <n v="0"/>
    <n v="8.99"/>
  </r>
  <r>
    <x v="264"/>
    <x v="6"/>
    <x v="0"/>
    <x v="6"/>
    <x v="1"/>
    <n v="31.6"/>
    <n v="20"/>
    <n v="1.58"/>
    <x v="5"/>
    <s v="No"/>
    <n v="0"/>
    <n v="8.99"/>
  </r>
  <r>
    <x v="264"/>
    <x v="2"/>
    <x v="0"/>
    <x v="2"/>
    <x v="2"/>
    <n v="39.1"/>
    <n v="23"/>
    <n v="1.7"/>
    <x v="3"/>
    <s v="No"/>
    <n v="0"/>
    <n v="17.989999999999998"/>
  </r>
  <r>
    <x v="264"/>
    <x v="9"/>
    <x v="0"/>
    <x v="9"/>
    <x v="2"/>
    <n v="32.1"/>
    <n v="24"/>
    <n v="1.3375000000000001"/>
    <x v="2"/>
    <s v="No"/>
    <n v="0"/>
    <n v="17.989999999999998"/>
  </r>
  <r>
    <x v="264"/>
    <x v="7"/>
    <x v="0"/>
    <x v="7"/>
    <x v="3"/>
    <n v="34.299999999999997"/>
    <n v="24"/>
    <n v="1.4291666666666665"/>
    <x v="1"/>
    <s v="No"/>
    <n v="0"/>
    <n v="13.99"/>
  </r>
  <r>
    <x v="264"/>
    <x v="11"/>
    <x v="0"/>
    <x v="11"/>
    <x v="2"/>
    <n v="67.7"/>
    <n v="29"/>
    <n v="2.3344827586206898"/>
    <x v="5"/>
    <s v="No"/>
    <n v="0"/>
    <n v="17.989999999999998"/>
  </r>
  <r>
    <x v="265"/>
    <x v="6"/>
    <x v="0"/>
    <x v="6"/>
    <x v="0"/>
    <n v="0"/>
    <n v="0"/>
    <n v="0"/>
    <x v="0"/>
    <s v="Yes"/>
    <n v="1"/>
    <n v="0"/>
  </r>
  <r>
    <x v="265"/>
    <x v="11"/>
    <x v="0"/>
    <x v="11"/>
    <x v="0"/>
    <n v="0"/>
    <n v="0"/>
    <n v="0"/>
    <x v="0"/>
    <s v="Yes"/>
    <n v="1"/>
    <n v="0"/>
  </r>
  <r>
    <x v="265"/>
    <x v="4"/>
    <x v="0"/>
    <x v="4"/>
    <x v="0"/>
    <n v="0"/>
    <n v="0"/>
    <n v="0"/>
    <x v="0"/>
    <s v="Yes"/>
    <n v="1"/>
    <n v="0"/>
  </r>
  <r>
    <x v="265"/>
    <x v="8"/>
    <x v="0"/>
    <x v="8"/>
    <x v="0"/>
    <n v="0"/>
    <n v="0"/>
    <n v="0"/>
    <x v="0"/>
    <s v="Yes"/>
    <n v="1"/>
    <n v="0"/>
  </r>
  <r>
    <x v="265"/>
    <x v="0"/>
    <x v="0"/>
    <x v="0"/>
    <x v="0"/>
    <n v="0"/>
    <n v="0"/>
    <n v="0"/>
    <x v="0"/>
    <s v="Yes"/>
    <n v="1"/>
    <n v="0"/>
  </r>
  <r>
    <x v="265"/>
    <x v="1"/>
    <x v="0"/>
    <x v="1"/>
    <x v="0"/>
    <n v="0"/>
    <n v="0"/>
    <n v="0"/>
    <x v="0"/>
    <s v="Yes"/>
    <n v="1"/>
    <n v="0"/>
  </r>
  <r>
    <x v="265"/>
    <x v="2"/>
    <x v="0"/>
    <x v="2"/>
    <x v="0"/>
    <n v="0"/>
    <n v="0"/>
    <n v="0"/>
    <x v="0"/>
    <s v="Yes"/>
    <n v="1"/>
    <n v="0"/>
  </r>
  <r>
    <x v="265"/>
    <x v="3"/>
    <x v="0"/>
    <x v="3"/>
    <x v="0"/>
    <n v="0"/>
    <n v="0"/>
    <n v="0"/>
    <x v="0"/>
    <s v="Yes"/>
    <n v="1"/>
    <n v="0"/>
  </r>
  <r>
    <x v="265"/>
    <x v="9"/>
    <x v="0"/>
    <x v="9"/>
    <x v="3"/>
    <n v="21.8"/>
    <n v="5"/>
    <n v="4.3600000000000003"/>
    <x v="5"/>
    <s v="No"/>
    <n v="0"/>
    <n v="13.99"/>
  </r>
  <r>
    <x v="265"/>
    <x v="5"/>
    <x v="0"/>
    <x v="5"/>
    <x v="3"/>
    <n v="36.1"/>
    <n v="17"/>
    <n v="2.1235294117647059"/>
    <x v="3"/>
    <s v="No"/>
    <n v="0"/>
    <n v="13.99"/>
  </r>
  <r>
    <x v="265"/>
    <x v="7"/>
    <x v="0"/>
    <x v="7"/>
    <x v="3"/>
    <n v="36.6"/>
    <n v="17"/>
    <n v="2.1529411764705881"/>
    <x v="2"/>
    <s v="Yes"/>
    <n v="1"/>
    <n v="13.99"/>
  </r>
  <r>
    <x v="265"/>
    <x v="10"/>
    <x v="0"/>
    <x v="10"/>
    <x v="3"/>
    <n v="35.9"/>
    <n v="20"/>
    <n v="1.7949999999999999"/>
    <x v="7"/>
    <s v="No"/>
    <n v="0"/>
    <n v="13.99"/>
  </r>
  <r>
    <x v="266"/>
    <x v="1"/>
    <x v="0"/>
    <x v="1"/>
    <x v="1"/>
    <n v="21.2"/>
    <n v="10"/>
    <n v="2.12"/>
    <x v="2"/>
    <s v="No"/>
    <n v="0"/>
    <n v="8.99"/>
  </r>
  <r>
    <x v="266"/>
    <x v="6"/>
    <x v="0"/>
    <x v="6"/>
    <x v="1"/>
    <n v="31.8"/>
    <n v="14"/>
    <n v="2.2714285714285714"/>
    <x v="5"/>
    <s v="No"/>
    <n v="0"/>
    <n v="8.99"/>
  </r>
  <r>
    <x v="266"/>
    <x v="11"/>
    <x v="0"/>
    <x v="11"/>
    <x v="3"/>
    <n v="28.6"/>
    <n v="15"/>
    <n v="1.9066666666666667"/>
    <x v="3"/>
    <s v="No"/>
    <n v="0"/>
    <n v="13.99"/>
  </r>
  <r>
    <x v="266"/>
    <x v="7"/>
    <x v="0"/>
    <x v="7"/>
    <x v="1"/>
    <n v="30"/>
    <n v="16"/>
    <n v="1.875"/>
    <x v="1"/>
    <s v="No"/>
    <n v="0"/>
    <n v="8.99"/>
  </r>
  <r>
    <x v="266"/>
    <x v="0"/>
    <x v="0"/>
    <x v="0"/>
    <x v="3"/>
    <n v="27.7"/>
    <n v="17"/>
    <n v="1.6294117647058823"/>
    <x v="2"/>
    <s v="No"/>
    <n v="0"/>
    <n v="13.99"/>
  </r>
  <r>
    <x v="266"/>
    <x v="9"/>
    <x v="0"/>
    <x v="9"/>
    <x v="3"/>
    <n v="38.200000000000003"/>
    <n v="17"/>
    <n v="2.2470588235294118"/>
    <x v="5"/>
    <s v="No"/>
    <n v="0"/>
    <n v="13.99"/>
  </r>
  <r>
    <x v="266"/>
    <x v="3"/>
    <x v="0"/>
    <x v="3"/>
    <x v="1"/>
    <n v="27.2"/>
    <n v="20"/>
    <n v="1.3599999999999999"/>
    <x v="3"/>
    <s v="No"/>
    <n v="0"/>
    <n v="8.99"/>
  </r>
  <r>
    <x v="266"/>
    <x v="10"/>
    <x v="0"/>
    <x v="10"/>
    <x v="3"/>
    <n v="47.2"/>
    <n v="23"/>
    <n v="2.0521739130434784"/>
    <x v="3"/>
    <s v="No"/>
    <n v="0"/>
    <n v="13.99"/>
  </r>
  <r>
    <x v="266"/>
    <x v="2"/>
    <x v="0"/>
    <x v="2"/>
    <x v="2"/>
    <n v="48.3"/>
    <n v="25"/>
    <n v="1.9319999999999999"/>
    <x v="5"/>
    <s v="No"/>
    <n v="0"/>
    <n v="17.989999999999998"/>
  </r>
  <r>
    <x v="266"/>
    <x v="8"/>
    <x v="0"/>
    <x v="8"/>
    <x v="2"/>
    <n v="44.6"/>
    <n v="26"/>
    <n v="1.7153846153846155"/>
    <x v="6"/>
    <s v="No"/>
    <n v="0"/>
    <n v="17.989999999999998"/>
  </r>
  <r>
    <x v="266"/>
    <x v="5"/>
    <x v="0"/>
    <x v="5"/>
    <x v="2"/>
    <n v="58.3"/>
    <n v="27"/>
    <n v="2.159259259259259"/>
    <x v="2"/>
    <s v="No"/>
    <n v="0"/>
    <n v="17.989999999999998"/>
  </r>
  <r>
    <x v="266"/>
    <x v="4"/>
    <x v="0"/>
    <x v="4"/>
    <x v="2"/>
    <n v="58"/>
    <n v="41"/>
    <n v="1.4146341463414633"/>
    <x v="1"/>
    <s v="No"/>
    <n v="0"/>
    <n v="17.989999999999998"/>
  </r>
  <r>
    <x v="267"/>
    <x v="8"/>
    <x v="0"/>
    <x v="8"/>
    <x v="0"/>
    <n v="0"/>
    <n v="0"/>
    <n v="0"/>
    <x v="0"/>
    <s v="Yes"/>
    <n v="1"/>
    <n v="0"/>
  </r>
  <r>
    <x v="267"/>
    <x v="0"/>
    <x v="0"/>
    <x v="0"/>
    <x v="0"/>
    <n v="0"/>
    <n v="0"/>
    <n v="0"/>
    <x v="0"/>
    <s v="Yes"/>
    <n v="1"/>
    <n v="0"/>
  </r>
  <r>
    <x v="267"/>
    <x v="1"/>
    <x v="0"/>
    <x v="1"/>
    <x v="0"/>
    <n v="0"/>
    <n v="0"/>
    <n v="0"/>
    <x v="0"/>
    <s v="Yes"/>
    <n v="1"/>
    <n v="0"/>
  </r>
  <r>
    <x v="267"/>
    <x v="2"/>
    <x v="0"/>
    <x v="2"/>
    <x v="0"/>
    <n v="0"/>
    <n v="0"/>
    <n v="0"/>
    <x v="0"/>
    <s v="Yes"/>
    <n v="1"/>
    <n v="0"/>
  </r>
  <r>
    <x v="267"/>
    <x v="3"/>
    <x v="0"/>
    <x v="3"/>
    <x v="0"/>
    <n v="0"/>
    <n v="0"/>
    <n v="0"/>
    <x v="0"/>
    <s v="Yes"/>
    <n v="1"/>
    <n v="0"/>
  </r>
  <r>
    <x v="267"/>
    <x v="7"/>
    <x v="0"/>
    <x v="7"/>
    <x v="1"/>
    <n v="22.3"/>
    <n v="10"/>
    <n v="2.23"/>
    <x v="7"/>
    <s v="No"/>
    <n v="0"/>
    <n v="8.99"/>
  </r>
  <r>
    <x v="267"/>
    <x v="6"/>
    <x v="0"/>
    <x v="6"/>
    <x v="3"/>
    <n v="29.6"/>
    <n v="11"/>
    <n v="2.6909090909090909"/>
    <x v="3"/>
    <s v="No"/>
    <n v="0"/>
    <n v="13.99"/>
  </r>
  <r>
    <x v="267"/>
    <x v="9"/>
    <x v="0"/>
    <x v="9"/>
    <x v="1"/>
    <n v="21.6"/>
    <n v="15"/>
    <n v="1.4400000000000002"/>
    <x v="5"/>
    <s v="No"/>
    <n v="0"/>
    <n v="8.99"/>
  </r>
  <r>
    <x v="267"/>
    <x v="10"/>
    <x v="0"/>
    <x v="10"/>
    <x v="3"/>
    <n v="37"/>
    <n v="15"/>
    <n v="2.4666666666666668"/>
    <x v="7"/>
    <s v="No"/>
    <n v="0"/>
    <n v="13.99"/>
  </r>
  <r>
    <x v="267"/>
    <x v="11"/>
    <x v="0"/>
    <x v="11"/>
    <x v="3"/>
    <n v="43.9"/>
    <n v="16"/>
    <n v="2.7437499999999999"/>
    <x v="4"/>
    <s v="No"/>
    <n v="0"/>
    <n v="13.99"/>
  </r>
  <r>
    <x v="267"/>
    <x v="5"/>
    <x v="0"/>
    <x v="5"/>
    <x v="3"/>
    <n v="35.4"/>
    <n v="18"/>
    <n v="1.9666666666666666"/>
    <x v="4"/>
    <s v="No"/>
    <n v="0"/>
    <n v="13.99"/>
  </r>
  <r>
    <x v="267"/>
    <x v="4"/>
    <x v="0"/>
    <x v="4"/>
    <x v="1"/>
    <n v="40.5"/>
    <n v="19"/>
    <n v="2.1315789473684212"/>
    <x v="1"/>
    <s v="Yes"/>
    <n v="1"/>
    <n v="8.99"/>
  </r>
  <r>
    <x v="268"/>
    <x v="8"/>
    <x v="0"/>
    <x v="8"/>
    <x v="0"/>
    <n v="0"/>
    <n v="0"/>
    <n v="0"/>
    <x v="0"/>
    <s v="Yes"/>
    <n v="1"/>
    <n v="0"/>
  </r>
  <r>
    <x v="268"/>
    <x v="0"/>
    <x v="0"/>
    <x v="0"/>
    <x v="0"/>
    <n v="0"/>
    <n v="0"/>
    <n v="0"/>
    <x v="0"/>
    <s v="Yes"/>
    <n v="1"/>
    <n v="0"/>
  </r>
  <r>
    <x v="268"/>
    <x v="1"/>
    <x v="0"/>
    <x v="1"/>
    <x v="0"/>
    <n v="0"/>
    <n v="0"/>
    <n v="0"/>
    <x v="0"/>
    <s v="Yes"/>
    <n v="1"/>
    <n v="0"/>
  </r>
  <r>
    <x v="268"/>
    <x v="2"/>
    <x v="0"/>
    <x v="2"/>
    <x v="0"/>
    <n v="0"/>
    <n v="0"/>
    <n v="0"/>
    <x v="0"/>
    <s v="Yes"/>
    <n v="1"/>
    <n v="0"/>
  </r>
  <r>
    <x v="268"/>
    <x v="3"/>
    <x v="0"/>
    <x v="3"/>
    <x v="0"/>
    <n v="0"/>
    <n v="0"/>
    <n v="0"/>
    <x v="0"/>
    <s v="Yes"/>
    <n v="1"/>
    <n v="0"/>
  </r>
  <r>
    <x v="268"/>
    <x v="5"/>
    <x v="0"/>
    <x v="5"/>
    <x v="3"/>
    <n v="22.1"/>
    <n v="9"/>
    <n v="2.4555555555555557"/>
    <x v="5"/>
    <s v="No"/>
    <n v="0"/>
    <n v="13.99"/>
  </r>
  <r>
    <x v="268"/>
    <x v="4"/>
    <x v="0"/>
    <x v="4"/>
    <x v="1"/>
    <n v="28.5"/>
    <n v="11"/>
    <n v="2.5909090909090908"/>
    <x v="3"/>
    <s v="Yes"/>
    <n v="1"/>
    <n v="8.99"/>
  </r>
  <r>
    <x v="268"/>
    <x v="9"/>
    <x v="0"/>
    <x v="9"/>
    <x v="3"/>
    <n v="34.700000000000003"/>
    <n v="15"/>
    <n v="2.3133333333333335"/>
    <x v="5"/>
    <s v="No"/>
    <n v="0"/>
    <n v="13.99"/>
  </r>
  <r>
    <x v="268"/>
    <x v="11"/>
    <x v="0"/>
    <x v="11"/>
    <x v="2"/>
    <n v="47.6"/>
    <n v="24"/>
    <n v="1.9833333333333334"/>
    <x v="6"/>
    <s v="No"/>
    <n v="0"/>
    <n v="17.989999999999998"/>
  </r>
  <r>
    <x v="268"/>
    <x v="10"/>
    <x v="0"/>
    <x v="10"/>
    <x v="2"/>
    <n v="36.4"/>
    <n v="25"/>
    <n v="1.456"/>
    <x v="3"/>
    <s v="No"/>
    <n v="0"/>
    <n v="17.989999999999998"/>
  </r>
  <r>
    <x v="268"/>
    <x v="7"/>
    <x v="0"/>
    <x v="7"/>
    <x v="2"/>
    <n v="62.5"/>
    <n v="31"/>
    <n v="2.0161290322580645"/>
    <x v="3"/>
    <s v="No"/>
    <n v="0"/>
    <n v="17.989999999999998"/>
  </r>
  <r>
    <x v="268"/>
    <x v="6"/>
    <x v="0"/>
    <x v="6"/>
    <x v="2"/>
    <n v="81"/>
    <n v="33"/>
    <n v="2.4545454545454546"/>
    <x v="5"/>
    <s v="No"/>
    <n v="0"/>
    <n v="17.989999999999998"/>
  </r>
  <r>
    <x v="269"/>
    <x v="1"/>
    <x v="0"/>
    <x v="1"/>
    <x v="1"/>
    <n v="0"/>
    <n v="1"/>
    <n v="0"/>
    <x v="6"/>
    <s v="No"/>
    <n v="0"/>
    <n v="8.99"/>
  </r>
  <r>
    <x v="269"/>
    <x v="5"/>
    <x v="0"/>
    <x v="5"/>
    <x v="3"/>
    <n v="11.1"/>
    <n v="2"/>
    <n v="5.55"/>
    <x v="3"/>
    <s v="No"/>
    <n v="0"/>
    <n v="13.99"/>
  </r>
  <r>
    <x v="269"/>
    <x v="0"/>
    <x v="0"/>
    <x v="0"/>
    <x v="1"/>
    <n v="18.100000000000001"/>
    <n v="7"/>
    <n v="2.5857142857142859"/>
    <x v="1"/>
    <s v="No"/>
    <n v="0"/>
    <n v="8.99"/>
  </r>
  <r>
    <x v="269"/>
    <x v="4"/>
    <x v="0"/>
    <x v="4"/>
    <x v="1"/>
    <n v="21.4"/>
    <n v="8"/>
    <n v="2.6749999999999998"/>
    <x v="7"/>
    <s v="No"/>
    <n v="0"/>
    <n v="8.99"/>
  </r>
  <r>
    <x v="269"/>
    <x v="11"/>
    <x v="0"/>
    <x v="11"/>
    <x v="1"/>
    <n v="23.6"/>
    <n v="13"/>
    <n v="1.8153846153846156"/>
    <x v="5"/>
    <s v="No"/>
    <n v="0"/>
    <n v="8.99"/>
  </r>
  <r>
    <x v="269"/>
    <x v="6"/>
    <x v="0"/>
    <x v="6"/>
    <x v="3"/>
    <n v="38.1"/>
    <n v="15"/>
    <n v="2.54"/>
    <x v="7"/>
    <s v="No"/>
    <n v="0"/>
    <n v="13.99"/>
  </r>
  <r>
    <x v="269"/>
    <x v="2"/>
    <x v="0"/>
    <x v="2"/>
    <x v="3"/>
    <n v="34.4"/>
    <n v="17"/>
    <n v="2.0235294117647058"/>
    <x v="6"/>
    <s v="No"/>
    <n v="0"/>
    <n v="13.99"/>
  </r>
  <r>
    <x v="269"/>
    <x v="7"/>
    <x v="0"/>
    <x v="7"/>
    <x v="2"/>
    <n v="44.3"/>
    <n v="18"/>
    <n v="2.4611111111111108"/>
    <x v="1"/>
    <s v="No"/>
    <n v="0"/>
    <n v="17.989999999999998"/>
  </r>
  <r>
    <x v="269"/>
    <x v="3"/>
    <x v="0"/>
    <x v="3"/>
    <x v="3"/>
    <n v="50.5"/>
    <n v="19"/>
    <n v="2.6578947368421053"/>
    <x v="6"/>
    <s v="No"/>
    <n v="0"/>
    <n v="13.99"/>
  </r>
  <r>
    <x v="269"/>
    <x v="10"/>
    <x v="0"/>
    <x v="10"/>
    <x v="2"/>
    <n v="55.3"/>
    <n v="24"/>
    <n v="2.3041666666666667"/>
    <x v="7"/>
    <s v="No"/>
    <n v="0"/>
    <n v="17.989999999999998"/>
  </r>
  <r>
    <x v="269"/>
    <x v="8"/>
    <x v="0"/>
    <x v="8"/>
    <x v="2"/>
    <n v="55.9"/>
    <n v="32"/>
    <n v="1.746875"/>
    <x v="4"/>
    <s v="No"/>
    <n v="0"/>
    <n v="17.989999999999998"/>
  </r>
  <r>
    <x v="269"/>
    <x v="9"/>
    <x v="0"/>
    <x v="9"/>
    <x v="2"/>
    <n v="57.6"/>
    <n v="32"/>
    <n v="1.8"/>
    <x v="1"/>
    <s v="No"/>
    <n v="0"/>
    <n v="17.989999999999998"/>
  </r>
  <r>
    <x v="270"/>
    <x v="5"/>
    <x v="0"/>
    <x v="5"/>
    <x v="1"/>
    <n v="12.8"/>
    <n v="9"/>
    <n v="1.4222222222222223"/>
    <x v="5"/>
    <s v="No"/>
    <n v="0"/>
    <n v="8.99"/>
  </r>
  <r>
    <x v="270"/>
    <x v="2"/>
    <x v="0"/>
    <x v="2"/>
    <x v="3"/>
    <n v="29.4"/>
    <n v="10"/>
    <n v="2.94"/>
    <x v="4"/>
    <s v="No"/>
    <n v="0"/>
    <n v="13.99"/>
  </r>
  <r>
    <x v="270"/>
    <x v="11"/>
    <x v="0"/>
    <x v="11"/>
    <x v="3"/>
    <n v="27.2"/>
    <n v="11"/>
    <n v="2.4727272727272727"/>
    <x v="5"/>
    <s v="No"/>
    <n v="0"/>
    <n v="13.99"/>
  </r>
  <r>
    <x v="270"/>
    <x v="3"/>
    <x v="0"/>
    <x v="3"/>
    <x v="3"/>
    <n v="22.8"/>
    <n v="13"/>
    <n v="1.7538461538461538"/>
    <x v="2"/>
    <s v="No"/>
    <n v="0"/>
    <n v="13.99"/>
  </r>
  <r>
    <x v="270"/>
    <x v="7"/>
    <x v="0"/>
    <x v="7"/>
    <x v="3"/>
    <n v="31.3"/>
    <n v="15"/>
    <n v="2.0866666666666669"/>
    <x v="3"/>
    <s v="No"/>
    <n v="0"/>
    <n v="13.99"/>
  </r>
  <r>
    <x v="270"/>
    <x v="1"/>
    <x v="0"/>
    <x v="1"/>
    <x v="1"/>
    <n v="33.1"/>
    <n v="16"/>
    <n v="2.0687500000000001"/>
    <x v="1"/>
    <s v="No"/>
    <n v="0"/>
    <n v="8.99"/>
  </r>
  <r>
    <x v="270"/>
    <x v="9"/>
    <x v="0"/>
    <x v="9"/>
    <x v="1"/>
    <n v="19.3"/>
    <n v="17"/>
    <n v="1.1352941176470588"/>
    <x v="5"/>
    <s v="No"/>
    <n v="0"/>
    <n v="8.99"/>
  </r>
  <r>
    <x v="270"/>
    <x v="6"/>
    <x v="0"/>
    <x v="6"/>
    <x v="3"/>
    <n v="30.2"/>
    <n v="20"/>
    <n v="1.51"/>
    <x v="7"/>
    <s v="No"/>
    <n v="0"/>
    <n v="13.99"/>
  </r>
  <r>
    <x v="270"/>
    <x v="0"/>
    <x v="0"/>
    <x v="0"/>
    <x v="2"/>
    <n v="51.2"/>
    <n v="21"/>
    <n v="2.4380952380952383"/>
    <x v="5"/>
    <s v="No"/>
    <n v="0"/>
    <n v="17.989999999999998"/>
  </r>
  <r>
    <x v="270"/>
    <x v="10"/>
    <x v="0"/>
    <x v="10"/>
    <x v="3"/>
    <n v="34.5"/>
    <n v="22"/>
    <n v="1.5681818181818181"/>
    <x v="4"/>
    <s v="No"/>
    <n v="0"/>
    <n v="13.99"/>
  </r>
  <r>
    <x v="270"/>
    <x v="4"/>
    <x v="0"/>
    <x v="4"/>
    <x v="1"/>
    <n v="48.3"/>
    <n v="23"/>
    <n v="2.1"/>
    <x v="5"/>
    <s v="No"/>
    <n v="0"/>
    <n v="8.99"/>
  </r>
  <r>
    <x v="270"/>
    <x v="8"/>
    <x v="0"/>
    <x v="8"/>
    <x v="3"/>
    <n v="53.6"/>
    <n v="25"/>
    <n v="2.1440000000000001"/>
    <x v="4"/>
    <s v="No"/>
    <n v="0"/>
    <n v="13.99"/>
  </r>
  <r>
    <x v="271"/>
    <x v="7"/>
    <x v="0"/>
    <x v="7"/>
    <x v="1"/>
    <n v="0"/>
    <n v="1"/>
    <n v="0"/>
    <x v="5"/>
    <s v="No"/>
    <n v="0"/>
    <n v="8.99"/>
  </r>
  <r>
    <x v="271"/>
    <x v="0"/>
    <x v="0"/>
    <x v="0"/>
    <x v="1"/>
    <n v="0"/>
    <n v="1"/>
    <n v="0"/>
    <x v="4"/>
    <s v="No"/>
    <n v="0"/>
    <n v="8.99"/>
  </r>
  <r>
    <x v="271"/>
    <x v="9"/>
    <x v="0"/>
    <x v="9"/>
    <x v="1"/>
    <n v="10.8"/>
    <n v="6"/>
    <n v="1.8"/>
    <x v="6"/>
    <s v="No"/>
    <n v="0"/>
    <n v="8.99"/>
  </r>
  <r>
    <x v="271"/>
    <x v="2"/>
    <x v="0"/>
    <x v="2"/>
    <x v="1"/>
    <n v="13.2"/>
    <n v="6"/>
    <n v="2.1999999999999997"/>
    <x v="4"/>
    <s v="No"/>
    <n v="0"/>
    <n v="8.99"/>
  </r>
  <r>
    <x v="271"/>
    <x v="1"/>
    <x v="0"/>
    <x v="1"/>
    <x v="1"/>
    <n v="25.7"/>
    <n v="12"/>
    <n v="2.1416666666666666"/>
    <x v="4"/>
    <s v="No"/>
    <n v="0"/>
    <n v="8.99"/>
  </r>
  <r>
    <x v="271"/>
    <x v="4"/>
    <x v="0"/>
    <x v="4"/>
    <x v="3"/>
    <n v="40.1"/>
    <n v="15"/>
    <n v="2.6733333333333333"/>
    <x v="1"/>
    <s v="No"/>
    <n v="0"/>
    <n v="13.99"/>
  </r>
  <r>
    <x v="271"/>
    <x v="11"/>
    <x v="0"/>
    <x v="11"/>
    <x v="3"/>
    <n v="39.299999999999997"/>
    <n v="17"/>
    <n v="2.3117647058823527"/>
    <x v="2"/>
    <s v="No"/>
    <n v="0"/>
    <n v="13.99"/>
  </r>
  <r>
    <x v="271"/>
    <x v="8"/>
    <x v="0"/>
    <x v="8"/>
    <x v="3"/>
    <n v="34.700000000000003"/>
    <n v="23"/>
    <n v="1.5086956521739132"/>
    <x v="7"/>
    <s v="No"/>
    <n v="0"/>
    <n v="13.99"/>
  </r>
  <r>
    <x v="271"/>
    <x v="10"/>
    <x v="0"/>
    <x v="10"/>
    <x v="3"/>
    <n v="41.3"/>
    <n v="25"/>
    <n v="1.6519999999999999"/>
    <x v="6"/>
    <s v="No"/>
    <n v="0"/>
    <n v="13.99"/>
  </r>
  <r>
    <x v="271"/>
    <x v="3"/>
    <x v="0"/>
    <x v="3"/>
    <x v="2"/>
    <n v="46.5"/>
    <n v="25"/>
    <n v="1.86"/>
    <x v="1"/>
    <s v="No"/>
    <n v="0"/>
    <n v="17.989999999999998"/>
  </r>
  <r>
    <x v="271"/>
    <x v="5"/>
    <x v="0"/>
    <x v="5"/>
    <x v="3"/>
    <n v="48.7"/>
    <n v="26"/>
    <n v="1.8730769230769231"/>
    <x v="6"/>
    <s v="No"/>
    <n v="0"/>
    <n v="13.99"/>
  </r>
  <r>
    <x v="271"/>
    <x v="6"/>
    <x v="0"/>
    <x v="6"/>
    <x v="2"/>
    <n v="57.1"/>
    <n v="32"/>
    <n v="1.784375"/>
    <x v="3"/>
    <s v="No"/>
    <n v="0"/>
    <n v="17.989999999999998"/>
  </r>
  <r>
    <x v="272"/>
    <x v="0"/>
    <x v="0"/>
    <x v="0"/>
    <x v="0"/>
    <n v="0"/>
    <n v="0"/>
    <n v="0"/>
    <x v="0"/>
    <s v="Yes"/>
    <n v="1"/>
    <n v="0"/>
  </r>
  <r>
    <x v="272"/>
    <x v="1"/>
    <x v="0"/>
    <x v="1"/>
    <x v="0"/>
    <n v="0"/>
    <n v="0"/>
    <n v="0"/>
    <x v="0"/>
    <s v="Yes"/>
    <n v="1"/>
    <n v="0"/>
  </r>
  <r>
    <x v="272"/>
    <x v="2"/>
    <x v="0"/>
    <x v="2"/>
    <x v="0"/>
    <n v="0"/>
    <n v="0"/>
    <n v="0"/>
    <x v="0"/>
    <s v="Yes"/>
    <n v="1"/>
    <n v="0"/>
  </r>
  <r>
    <x v="272"/>
    <x v="3"/>
    <x v="0"/>
    <x v="3"/>
    <x v="0"/>
    <n v="0"/>
    <n v="0"/>
    <n v="0"/>
    <x v="0"/>
    <s v="Yes"/>
    <n v="1"/>
    <n v="0"/>
  </r>
  <r>
    <x v="272"/>
    <x v="5"/>
    <x v="0"/>
    <x v="5"/>
    <x v="1"/>
    <n v="8.1999999999999993"/>
    <n v="2"/>
    <n v="4.0999999999999996"/>
    <x v="3"/>
    <s v="No"/>
    <n v="0"/>
    <n v="8.99"/>
  </r>
  <r>
    <x v="272"/>
    <x v="9"/>
    <x v="0"/>
    <x v="9"/>
    <x v="1"/>
    <n v="9"/>
    <n v="2"/>
    <n v="4.5"/>
    <x v="2"/>
    <s v="No"/>
    <n v="0"/>
    <n v="8.99"/>
  </r>
  <r>
    <x v="272"/>
    <x v="8"/>
    <x v="0"/>
    <x v="8"/>
    <x v="1"/>
    <n v="25.9"/>
    <n v="10"/>
    <n v="2.59"/>
    <x v="5"/>
    <s v="Yes"/>
    <n v="1"/>
    <n v="8.99"/>
  </r>
  <r>
    <x v="272"/>
    <x v="7"/>
    <x v="0"/>
    <x v="7"/>
    <x v="3"/>
    <n v="27.8"/>
    <n v="12"/>
    <n v="2.3166666666666669"/>
    <x v="7"/>
    <s v="No"/>
    <n v="0"/>
    <n v="13.99"/>
  </r>
  <r>
    <x v="272"/>
    <x v="10"/>
    <x v="0"/>
    <x v="10"/>
    <x v="1"/>
    <n v="33.5"/>
    <n v="15"/>
    <n v="2.2333333333333334"/>
    <x v="3"/>
    <s v="No"/>
    <n v="0"/>
    <n v="8.99"/>
  </r>
  <r>
    <x v="272"/>
    <x v="4"/>
    <x v="0"/>
    <x v="4"/>
    <x v="1"/>
    <n v="35.200000000000003"/>
    <n v="23"/>
    <n v="1.5304347826086957"/>
    <x v="7"/>
    <s v="No"/>
    <n v="0"/>
    <n v="8.99"/>
  </r>
  <r>
    <x v="272"/>
    <x v="11"/>
    <x v="0"/>
    <x v="11"/>
    <x v="1"/>
    <n v="44.1"/>
    <n v="23"/>
    <n v="1.9173913043478261"/>
    <x v="5"/>
    <s v="No"/>
    <n v="0"/>
    <n v="8.99"/>
  </r>
  <r>
    <x v="272"/>
    <x v="6"/>
    <x v="0"/>
    <x v="6"/>
    <x v="2"/>
    <n v="49"/>
    <n v="30"/>
    <n v="1.6333333333333333"/>
    <x v="4"/>
    <s v="No"/>
    <n v="0"/>
    <n v="17.989999999999998"/>
  </r>
  <r>
    <x v="273"/>
    <x v="2"/>
    <x v="0"/>
    <x v="2"/>
    <x v="0"/>
    <n v="0"/>
    <n v="0"/>
    <n v="0"/>
    <x v="0"/>
    <s v="Yes"/>
    <n v="1"/>
    <n v="0"/>
  </r>
  <r>
    <x v="273"/>
    <x v="3"/>
    <x v="0"/>
    <x v="3"/>
    <x v="0"/>
    <n v="0"/>
    <n v="0"/>
    <n v="0"/>
    <x v="0"/>
    <s v="Yes"/>
    <n v="1"/>
    <n v="0"/>
  </r>
  <r>
    <x v="273"/>
    <x v="0"/>
    <x v="0"/>
    <x v="0"/>
    <x v="1"/>
    <n v="5.7"/>
    <n v="4"/>
    <n v="1.425"/>
    <x v="3"/>
    <s v="No"/>
    <n v="0"/>
    <n v="8.99"/>
  </r>
  <r>
    <x v="273"/>
    <x v="7"/>
    <x v="0"/>
    <x v="7"/>
    <x v="1"/>
    <n v="20.100000000000001"/>
    <n v="10"/>
    <n v="2.0100000000000002"/>
    <x v="4"/>
    <s v="No"/>
    <n v="0"/>
    <n v="8.99"/>
  </r>
  <r>
    <x v="273"/>
    <x v="6"/>
    <x v="0"/>
    <x v="6"/>
    <x v="1"/>
    <n v="24.2"/>
    <n v="12"/>
    <n v="2.0166666666666666"/>
    <x v="2"/>
    <s v="No"/>
    <n v="0"/>
    <n v="8.99"/>
  </r>
  <r>
    <x v="273"/>
    <x v="4"/>
    <x v="0"/>
    <x v="4"/>
    <x v="1"/>
    <n v="30.1"/>
    <n v="15"/>
    <n v="2.0066666666666668"/>
    <x v="7"/>
    <s v="No"/>
    <n v="0"/>
    <n v="8.99"/>
  </r>
  <r>
    <x v="273"/>
    <x v="9"/>
    <x v="0"/>
    <x v="9"/>
    <x v="3"/>
    <n v="37.200000000000003"/>
    <n v="15"/>
    <n v="2.48"/>
    <x v="7"/>
    <s v="No"/>
    <n v="0"/>
    <n v="13.99"/>
  </r>
  <r>
    <x v="273"/>
    <x v="10"/>
    <x v="0"/>
    <x v="10"/>
    <x v="2"/>
    <n v="41.6"/>
    <n v="15"/>
    <n v="2.7733333333333334"/>
    <x v="4"/>
    <s v="No"/>
    <n v="0"/>
    <n v="17.989999999999998"/>
  </r>
  <r>
    <x v="273"/>
    <x v="5"/>
    <x v="0"/>
    <x v="5"/>
    <x v="3"/>
    <n v="30.1"/>
    <n v="20"/>
    <n v="1.5050000000000001"/>
    <x v="1"/>
    <s v="No"/>
    <n v="0"/>
    <n v="13.99"/>
  </r>
  <r>
    <x v="273"/>
    <x v="8"/>
    <x v="0"/>
    <x v="8"/>
    <x v="3"/>
    <n v="48.6"/>
    <n v="27"/>
    <n v="1.8"/>
    <x v="1"/>
    <s v="No"/>
    <n v="0"/>
    <n v="13.99"/>
  </r>
  <r>
    <x v="273"/>
    <x v="1"/>
    <x v="0"/>
    <x v="1"/>
    <x v="2"/>
    <n v="32.4"/>
    <n v="28"/>
    <n v="1.157142857142857"/>
    <x v="2"/>
    <s v="Yes"/>
    <n v="1"/>
    <n v="17.989999999999998"/>
  </r>
  <r>
    <x v="273"/>
    <x v="11"/>
    <x v="0"/>
    <x v="11"/>
    <x v="2"/>
    <n v="54.8"/>
    <n v="29"/>
    <n v="1.8896551724137931"/>
    <x v="3"/>
    <s v="No"/>
    <n v="0"/>
    <n v="17.989999999999998"/>
  </r>
  <r>
    <x v="274"/>
    <x v="7"/>
    <x v="0"/>
    <x v="7"/>
    <x v="0"/>
    <n v="0"/>
    <n v="0"/>
    <n v="0"/>
    <x v="0"/>
    <s v="Yes"/>
    <n v="1"/>
    <n v="0"/>
  </r>
  <r>
    <x v="274"/>
    <x v="6"/>
    <x v="0"/>
    <x v="6"/>
    <x v="0"/>
    <n v="0"/>
    <n v="0"/>
    <n v="0"/>
    <x v="0"/>
    <s v="Yes"/>
    <n v="1"/>
    <n v="0"/>
  </r>
  <r>
    <x v="274"/>
    <x v="11"/>
    <x v="0"/>
    <x v="11"/>
    <x v="0"/>
    <n v="0"/>
    <n v="0"/>
    <n v="0"/>
    <x v="0"/>
    <s v="Yes"/>
    <n v="1"/>
    <n v="0"/>
  </r>
  <r>
    <x v="274"/>
    <x v="4"/>
    <x v="0"/>
    <x v="4"/>
    <x v="0"/>
    <n v="0"/>
    <n v="0"/>
    <n v="0"/>
    <x v="0"/>
    <s v="Yes"/>
    <n v="1"/>
    <n v="0"/>
  </r>
  <r>
    <x v="274"/>
    <x v="8"/>
    <x v="0"/>
    <x v="8"/>
    <x v="0"/>
    <n v="0"/>
    <n v="0"/>
    <n v="0"/>
    <x v="0"/>
    <s v="Yes"/>
    <n v="1"/>
    <n v="0"/>
  </r>
  <r>
    <x v="274"/>
    <x v="0"/>
    <x v="0"/>
    <x v="0"/>
    <x v="0"/>
    <n v="0"/>
    <n v="0"/>
    <n v="0"/>
    <x v="0"/>
    <s v="Yes"/>
    <n v="1"/>
    <n v="0"/>
  </r>
  <r>
    <x v="274"/>
    <x v="1"/>
    <x v="0"/>
    <x v="1"/>
    <x v="0"/>
    <n v="0"/>
    <n v="0"/>
    <n v="0"/>
    <x v="0"/>
    <s v="Yes"/>
    <n v="1"/>
    <n v="0"/>
  </r>
  <r>
    <x v="274"/>
    <x v="2"/>
    <x v="0"/>
    <x v="2"/>
    <x v="0"/>
    <n v="0"/>
    <n v="0"/>
    <n v="0"/>
    <x v="0"/>
    <s v="Yes"/>
    <n v="1"/>
    <n v="0"/>
  </r>
  <r>
    <x v="274"/>
    <x v="3"/>
    <x v="0"/>
    <x v="3"/>
    <x v="0"/>
    <n v="0"/>
    <n v="0"/>
    <n v="0"/>
    <x v="0"/>
    <s v="Yes"/>
    <n v="1"/>
    <n v="0"/>
  </r>
  <r>
    <x v="274"/>
    <x v="10"/>
    <x v="0"/>
    <x v="10"/>
    <x v="1"/>
    <n v="0"/>
    <n v="1"/>
    <n v="0"/>
    <x v="1"/>
    <s v="No"/>
    <n v="0"/>
    <n v="8.99"/>
  </r>
  <r>
    <x v="274"/>
    <x v="9"/>
    <x v="0"/>
    <x v="9"/>
    <x v="1"/>
    <n v="24.8"/>
    <n v="18"/>
    <n v="1.3777777777777778"/>
    <x v="4"/>
    <s v="No"/>
    <n v="0"/>
    <n v="8.99"/>
  </r>
  <r>
    <x v="274"/>
    <x v="5"/>
    <x v="0"/>
    <x v="5"/>
    <x v="2"/>
    <n v="52.8"/>
    <n v="22"/>
    <n v="2.4"/>
    <x v="4"/>
    <s v="Yes"/>
    <n v="1"/>
    <n v="17.989999999999998"/>
  </r>
  <r>
    <x v="275"/>
    <x v="1"/>
    <x v="0"/>
    <x v="1"/>
    <x v="1"/>
    <n v="3.6"/>
    <n v="3"/>
    <n v="1.2"/>
    <x v="2"/>
    <s v="No"/>
    <n v="0"/>
    <n v="8.99"/>
  </r>
  <r>
    <x v="275"/>
    <x v="6"/>
    <x v="0"/>
    <x v="6"/>
    <x v="1"/>
    <n v="11.4"/>
    <n v="3"/>
    <n v="3.8000000000000003"/>
    <x v="1"/>
    <s v="No"/>
    <n v="0"/>
    <n v="8.99"/>
  </r>
  <r>
    <x v="275"/>
    <x v="0"/>
    <x v="0"/>
    <x v="0"/>
    <x v="1"/>
    <n v="9.9"/>
    <n v="4"/>
    <n v="2.4750000000000001"/>
    <x v="7"/>
    <s v="No"/>
    <n v="0"/>
    <n v="8.99"/>
  </r>
  <r>
    <x v="275"/>
    <x v="4"/>
    <x v="0"/>
    <x v="4"/>
    <x v="3"/>
    <n v="18"/>
    <n v="7"/>
    <n v="2.5714285714285716"/>
    <x v="7"/>
    <s v="No"/>
    <n v="0"/>
    <n v="13.99"/>
  </r>
  <r>
    <x v="275"/>
    <x v="5"/>
    <x v="0"/>
    <x v="5"/>
    <x v="3"/>
    <n v="23.3"/>
    <n v="11"/>
    <n v="2.1181818181818182"/>
    <x v="7"/>
    <s v="No"/>
    <n v="0"/>
    <n v="13.99"/>
  </r>
  <r>
    <x v="275"/>
    <x v="7"/>
    <x v="0"/>
    <x v="7"/>
    <x v="1"/>
    <n v="25.9"/>
    <n v="14"/>
    <n v="1.8499999999999999"/>
    <x v="6"/>
    <s v="No"/>
    <n v="0"/>
    <n v="8.99"/>
  </r>
  <r>
    <x v="275"/>
    <x v="8"/>
    <x v="0"/>
    <x v="8"/>
    <x v="3"/>
    <n v="45.5"/>
    <n v="14"/>
    <n v="3.25"/>
    <x v="3"/>
    <s v="No"/>
    <n v="0"/>
    <n v="13.99"/>
  </r>
  <r>
    <x v="275"/>
    <x v="3"/>
    <x v="0"/>
    <x v="3"/>
    <x v="3"/>
    <n v="32.9"/>
    <n v="15"/>
    <n v="2.1933333333333334"/>
    <x v="6"/>
    <s v="No"/>
    <n v="0"/>
    <n v="13.99"/>
  </r>
  <r>
    <x v="275"/>
    <x v="9"/>
    <x v="0"/>
    <x v="9"/>
    <x v="1"/>
    <n v="19.100000000000001"/>
    <n v="16"/>
    <n v="1.1937500000000001"/>
    <x v="3"/>
    <s v="No"/>
    <n v="0"/>
    <n v="8.99"/>
  </r>
  <r>
    <x v="275"/>
    <x v="10"/>
    <x v="0"/>
    <x v="10"/>
    <x v="1"/>
    <n v="27.5"/>
    <n v="17"/>
    <n v="1.6176470588235294"/>
    <x v="2"/>
    <s v="No"/>
    <n v="0"/>
    <n v="8.99"/>
  </r>
  <r>
    <x v="275"/>
    <x v="2"/>
    <x v="0"/>
    <x v="2"/>
    <x v="3"/>
    <n v="39.299999999999997"/>
    <n v="17"/>
    <n v="2.3117647058823527"/>
    <x v="7"/>
    <s v="No"/>
    <n v="0"/>
    <n v="13.99"/>
  </r>
  <r>
    <x v="275"/>
    <x v="11"/>
    <x v="0"/>
    <x v="11"/>
    <x v="3"/>
    <n v="46.2"/>
    <n v="27"/>
    <n v="1.7111111111111112"/>
    <x v="1"/>
    <s v="No"/>
    <n v="0"/>
    <n v="13.99"/>
  </r>
  <r>
    <x v="276"/>
    <x v="8"/>
    <x v="0"/>
    <x v="8"/>
    <x v="3"/>
    <n v="31.2"/>
    <n v="10"/>
    <n v="3.12"/>
    <x v="6"/>
    <s v="No"/>
    <n v="0"/>
    <n v="13.99"/>
  </r>
  <r>
    <x v="276"/>
    <x v="3"/>
    <x v="0"/>
    <x v="3"/>
    <x v="1"/>
    <n v="23.9"/>
    <n v="11"/>
    <n v="2.1727272727272724"/>
    <x v="1"/>
    <s v="No"/>
    <n v="0"/>
    <n v="8.99"/>
  </r>
  <r>
    <x v="276"/>
    <x v="9"/>
    <x v="0"/>
    <x v="9"/>
    <x v="3"/>
    <n v="28"/>
    <n v="11"/>
    <n v="2.5454545454545454"/>
    <x v="6"/>
    <s v="No"/>
    <n v="0"/>
    <n v="13.99"/>
  </r>
  <r>
    <x v="276"/>
    <x v="11"/>
    <x v="0"/>
    <x v="11"/>
    <x v="1"/>
    <n v="22.1"/>
    <n v="14"/>
    <n v="1.5785714285714287"/>
    <x v="6"/>
    <s v="No"/>
    <n v="0"/>
    <n v="8.99"/>
  </r>
  <r>
    <x v="276"/>
    <x v="1"/>
    <x v="0"/>
    <x v="1"/>
    <x v="3"/>
    <n v="43.5"/>
    <n v="17"/>
    <n v="2.5588235294117645"/>
    <x v="4"/>
    <s v="No"/>
    <n v="0"/>
    <n v="13.99"/>
  </r>
  <r>
    <x v="276"/>
    <x v="6"/>
    <x v="0"/>
    <x v="6"/>
    <x v="1"/>
    <n v="43.1"/>
    <n v="20"/>
    <n v="2.1550000000000002"/>
    <x v="2"/>
    <s v="No"/>
    <n v="0"/>
    <n v="8.99"/>
  </r>
  <r>
    <x v="276"/>
    <x v="5"/>
    <x v="0"/>
    <x v="5"/>
    <x v="1"/>
    <n v="48.9"/>
    <n v="22"/>
    <n v="2.2227272727272727"/>
    <x v="2"/>
    <s v="No"/>
    <n v="0"/>
    <n v="8.99"/>
  </r>
  <r>
    <x v="276"/>
    <x v="0"/>
    <x v="0"/>
    <x v="0"/>
    <x v="3"/>
    <n v="39"/>
    <n v="25"/>
    <n v="1.56"/>
    <x v="5"/>
    <s v="No"/>
    <n v="0"/>
    <n v="13.99"/>
  </r>
  <r>
    <x v="276"/>
    <x v="4"/>
    <x v="0"/>
    <x v="4"/>
    <x v="2"/>
    <n v="41.6"/>
    <n v="25"/>
    <n v="1.6640000000000001"/>
    <x v="4"/>
    <s v="No"/>
    <n v="0"/>
    <n v="17.989999999999998"/>
  </r>
  <r>
    <x v="276"/>
    <x v="10"/>
    <x v="0"/>
    <x v="10"/>
    <x v="2"/>
    <n v="51.2"/>
    <n v="25"/>
    <n v="2.048"/>
    <x v="3"/>
    <s v="No"/>
    <n v="0"/>
    <n v="17.989999999999998"/>
  </r>
  <r>
    <x v="276"/>
    <x v="2"/>
    <x v="0"/>
    <x v="2"/>
    <x v="2"/>
    <n v="59.9"/>
    <n v="28"/>
    <n v="2.1392857142857142"/>
    <x v="2"/>
    <s v="No"/>
    <n v="0"/>
    <n v="17.989999999999998"/>
  </r>
  <r>
    <x v="276"/>
    <x v="7"/>
    <x v="0"/>
    <x v="7"/>
    <x v="2"/>
    <n v="51.2"/>
    <n v="31"/>
    <n v="1.6516129032258065"/>
    <x v="1"/>
    <s v="No"/>
    <n v="0"/>
    <n v="17.989999999999998"/>
  </r>
  <r>
    <x v="277"/>
    <x v="6"/>
    <x v="0"/>
    <x v="6"/>
    <x v="0"/>
    <n v="0"/>
    <n v="0"/>
    <n v="0"/>
    <x v="0"/>
    <s v="Yes"/>
    <n v="1"/>
    <n v="0"/>
  </r>
  <r>
    <x v="277"/>
    <x v="11"/>
    <x v="0"/>
    <x v="11"/>
    <x v="0"/>
    <n v="0"/>
    <n v="0"/>
    <n v="0"/>
    <x v="0"/>
    <s v="Yes"/>
    <n v="1"/>
    <n v="0"/>
  </r>
  <r>
    <x v="277"/>
    <x v="4"/>
    <x v="0"/>
    <x v="4"/>
    <x v="0"/>
    <n v="0"/>
    <n v="0"/>
    <n v="0"/>
    <x v="0"/>
    <s v="Yes"/>
    <n v="1"/>
    <n v="0"/>
  </r>
  <r>
    <x v="277"/>
    <x v="8"/>
    <x v="0"/>
    <x v="8"/>
    <x v="0"/>
    <n v="0"/>
    <n v="0"/>
    <n v="0"/>
    <x v="0"/>
    <s v="Yes"/>
    <n v="1"/>
    <n v="0"/>
  </r>
  <r>
    <x v="277"/>
    <x v="0"/>
    <x v="0"/>
    <x v="0"/>
    <x v="0"/>
    <n v="0"/>
    <n v="0"/>
    <n v="0"/>
    <x v="0"/>
    <s v="Yes"/>
    <n v="1"/>
    <n v="0"/>
  </r>
  <r>
    <x v="277"/>
    <x v="1"/>
    <x v="0"/>
    <x v="1"/>
    <x v="0"/>
    <n v="0"/>
    <n v="0"/>
    <n v="0"/>
    <x v="0"/>
    <s v="Yes"/>
    <n v="1"/>
    <n v="0"/>
  </r>
  <r>
    <x v="277"/>
    <x v="2"/>
    <x v="0"/>
    <x v="2"/>
    <x v="0"/>
    <n v="0"/>
    <n v="0"/>
    <n v="0"/>
    <x v="0"/>
    <s v="Yes"/>
    <n v="1"/>
    <n v="0"/>
  </r>
  <r>
    <x v="277"/>
    <x v="3"/>
    <x v="0"/>
    <x v="3"/>
    <x v="0"/>
    <n v="0"/>
    <n v="0"/>
    <n v="0"/>
    <x v="0"/>
    <s v="Yes"/>
    <n v="1"/>
    <n v="0"/>
  </r>
  <r>
    <x v="277"/>
    <x v="7"/>
    <x v="0"/>
    <x v="7"/>
    <x v="1"/>
    <n v="16.7"/>
    <n v="6"/>
    <n v="2.7833333333333332"/>
    <x v="3"/>
    <s v="Yes"/>
    <n v="1"/>
    <n v="8.99"/>
  </r>
  <r>
    <x v="277"/>
    <x v="9"/>
    <x v="0"/>
    <x v="9"/>
    <x v="1"/>
    <n v="21.5"/>
    <n v="12"/>
    <n v="1.7916666666666667"/>
    <x v="1"/>
    <s v="No"/>
    <n v="0"/>
    <n v="8.99"/>
  </r>
  <r>
    <x v="277"/>
    <x v="10"/>
    <x v="0"/>
    <x v="10"/>
    <x v="1"/>
    <n v="29.7"/>
    <n v="14"/>
    <n v="2.1214285714285714"/>
    <x v="3"/>
    <s v="No"/>
    <n v="0"/>
    <n v="8.99"/>
  </r>
  <r>
    <x v="277"/>
    <x v="5"/>
    <x v="0"/>
    <x v="5"/>
    <x v="3"/>
    <n v="24.1"/>
    <n v="16"/>
    <n v="1.5062500000000001"/>
    <x v="1"/>
    <s v="No"/>
    <n v="0"/>
    <n v="13.99"/>
  </r>
  <r>
    <x v="278"/>
    <x v="6"/>
    <x v="0"/>
    <x v="6"/>
    <x v="1"/>
    <n v="0"/>
    <n v="1"/>
    <n v="0"/>
    <x v="5"/>
    <s v="No"/>
    <n v="0"/>
    <n v="8.99"/>
  </r>
  <r>
    <x v="278"/>
    <x v="8"/>
    <x v="0"/>
    <x v="8"/>
    <x v="3"/>
    <n v="33.1"/>
    <n v="10"/>
    <n v="3.31"/>
    <x v="4"/>
    <s v="No"/>
    <n v="0"/>
    <n v="13.99"/>
  </r>
  <r>
    <x v="278"/>
    <x v="5"/>
    <x v="0"/>
    <x v="5"/>
    <x v="1"/>
    <n v="18.3"/>
    <n v="12"/>
    <n v="1.5250000000000001"/>
    <x v="7"/>
    <s v="No"/>
    <n v="0"/>
    <n v="8.99"/>
  </r>
  <r>
    <x v="278"/>
    <x v="11"/>
    <x v="0"/>
    <x v="11"/>
    <x v="3"/>
    <n v="27.4"/>
    <n v="15"/>
    <n v="1.8266666666666667"/>
    <x v="3"/>
    <s v="No"/>
    <n v="0"/>
    <n v="13.99"/>
  </r>
  <r>
    <x v="278"/>
    <x v="10"/>
    <x v="0"/>
    <x v="10"/>
    <x v="1"/>
    <n v="25.3"/>
    <n v="16"/>
    <n v="1.58125"/>
    <x v="7"/>
    <s v="No"/>
    <n v="0"/>
    <n v="8.99"/>
  </r>
  <r>
    <x v="278"/>
    <x v="9"/>
    <x v="0"/>
    <x v="9"/>
    <x v="1"/>
    <n v="28.3"/>
    <n v="16"/>
    <n v="1.76875"/>
    <x v="5"/>
    <s v="No"/>
    <n v="0"/>
    <n v="8.99"/>
  </r>
  <r>
    <x v="278"/>
    <x v="7"/>
    <x v="0"/>
    <x v="7"/>
    <x v="1"/>
    <n v="41.6"/>
    <n v="16"/>
    <n v="2.6"/>
    <x v="7"/>
    <s v="No"/>
    <n v="0"/>
    <n v="8.99"/>
  </r>
  <r>
    <x v="278"/>
    <x v="2"/>
    <x v="0"/>
    <x v="2"/>
    <x v="2"/>
    <n v="44"/>
    <n v="20"/>
    <n v="2.2000000000000002"/>
    <x v="6"/>
    <s v="No"/>
    <n v="0"/>
    <n v="17.989999999999998"/>
  </r>
  <r>
    <x v="278"/>
    <x v="1"/>
    <x v="0"/>
    <x v="1"/>
    <x v="2"/>
    <n v="60.6"/>
    <n v="25"/>
    <n v="2.4239999999999999"/>
    <x v="2"/>
    <s v="No"/>
    <n v="0"/>
    <n v="17.989999999999998"/>
  </r>
  <r>
    <x v="278"/>
    <x v="3"/>
    <x v="0"/>
    <x v="3"/>
    <x v="2"/>
    <n v="50.3"/>
    <n v="26"/>
    <n v="1.9346153846153844"/>
    <x v="1"/>
    <s v="No"/>
    <n v="0"/>
    <n v="17.989999999999998"/>
  </r>
  <r>
    <x v="278"/>
    <x v="4"/>
    <x v="0"/>
    <x v="4"/>
    <x v="2"/>
    <n v="66.8"/>
    <n v="26"/>
    <n v="2.569230769230769"/>
    <x v="4"/>
    <s v="No"/>
    <n v="0"/>
    <n v="17.989999999999998"/>
  </r>
  <r>
    <x v="278"/>
    <x v="0"/>
    <x v="0"/>
    <x v="0"/>
    <x v="2"/>
    <n v="58.2"/>
    <n v="29"/>
    <n v="2.0068965517241382"/>
    <x v="5"/>
    <s v="No"/>
    <n v="0"/>
    <n v="17.989999999999998"/>
  </r>
  <r>
    <x v="279"/>
    <x v="7"/>
    <x v="0"/>
    <x v="7"/>
    <x v="0"/>
    <n v="0"/>
    <n v="0"/>
    <n v="0"/>
    <x v="0"/>
    <s v="Yes"/>
    <n v="1"/>
    <n v="0"/>
  </r>
  <r>
    <x v="279"/>
    <x v="6"/>
    <x v="0"/>
    <x v="6"/>
    <x v="0"/>
    <n v="0"/>
    <n v="0"/>
    <n v="0"/>
    <x v="0"/>
    <s v="Yes"/>
    <n v="1"/>
    <n v="0"/>
  </r>
  <r>
    <x v="279"/>
    <x v="11"/>
    <x v="0"/>
    <x v="11"/>
    <x v="0"/>
    <n v="0"/>
    <n v="0"/>
    <n v="0"/>
    <x v="0"/>
    <s v="Yes"/>
    <n v="1"/>
    <n v="0"/>
  </r>
  <r>
    <x v="279"/>
    <x v="4"/>
    <x v="0"/>
    <x v="4"/>
    <x v="0"/>
    <n v="0"/>
    <n v="0"/>
    <n v="0"/>
    <x v="0"/>
    <s v="Yes"/>
    <n v="1"/>
    <n v="0"/>
  </r>
  <r>
    <x v="279"/>
    <x v="8"/>
    <x v="0"/>
    <x v="8"/>
    <x v="0"/>
    <n v="0"/>
    <n v="0"/>
    <n v="0"/>
    <x v="0"/>
    <s v="Yes"/>
    <n v="1"/>
    <n v="0"/>
  </r>
  <r>
    <x v="279"/>
    <x v="0"/>
    <x v="0"/>
    <x v="0"/>
    <x v="0"/>
    <n v="0"/>
    <n v="0"/>
    <n v="0"/>
    <x v="0"/>
    <s v="Yes"/>
    <n v="1"/>
    <n v="0"/>
  </r>
  <r>
    <x v="279"/>
    <x v="1"/>
    <x v="0"/>
    <x v="1"/>
    <x v="0"/>
    <n v="0"/>
    <n v="0"/>
    <n v="0"/>
    <x v="0"/>
    <s v="Yes"/>
    <n v="1"/>
    <n v="0"/>
  </r>
  <r>
    <x v="279"/>
    <x v="2"/>
    <x v="0"/>
    <x v="2"/>
    <x v="0"/>
    <n v="0"/>
    <n v="0"/>
    <n v="0"/>
    <x v="0"/>
    <s v="Yes"/>
    <n v="1"/>
    <n v="0"/>
  </r>
  <r>
    <x v="279"/>
    <x v="3"/>
    <x v="0"/>
    <x v="3"/>
    <x v="0"/>
    <n v="0"/>
    <n v="0"/>
    <n v="0"/>
    <x v="0"/>
    <s v="Yes"/>
    <n v="1"/>
    <n v="0"/>
  </r>
  <r>
    <x v="279"/>
    <x v="5"/>
    <x v="0"/>
    <x v="5"/>
    <x v="1"/>
    <n v="22.5"/>
    <n v="5"/>
    <n v="4.5"/>
    <x v="1"/>
    <s v="Yes"/>
    <n v="1"/>
    <n v="8.99"/>
  </r>
  <r>
    <x v="279"/>
    <x v="10"/>
    <x v="0"/>
    <x v="10"/>
    <x v="1"/>
    <n v="9.6999999999999993"/>
    <n v="7"/>
    <n v="1.3857142857142857"/>
    <x v="5"/>
    <s v="No"/>
    <n v="0"/>
    <n v="8.99"/>
  </r>
  <r>
    <x v="279"/>
    <x v="9"/>
    <x v="0"/>
    <x v="9"/>
    <x v="1"/>
    <n v="22.7"/>
    <n v="10"/>
    <n v="2.27"/>
    <x v="3"/>
    <s v="No"/>
    <n v="0"/>
    <n v="8.99"/>
  </r>
  <r>
    <x v="280"/>
    <x v="9"/>
    <x v="0"/>
    <x v="9"/>
    <x v="3"/>
    <n v="21.9"/>
    <n v="5"/>
    <n v="4.38"/>
    <x v="1"/>
    <s v="No"/>
    <n v="0"/>
    <n v="13.99"/>
  </r>
  <r>
    <x v="280"/>
    <x v="1"/>
    <x v="0"/>
    <x v="1"/>
    <x v="1"/>
    <n v="11.3"/>
    <n v="6"/>
    <n v="1.8833333333333335"/>
    <x v="5"/>
    <s v="No"/>
    <n v="0"/>
    <n v="8.99"/>
  </r>
  <r>
    <x v="280"/>
    <x v="0"/>
    <x v="0"/>
    <x v="0"/>
    <x v="3"/>
    <n v="27.8"/>
    <n v="11"/>
    <n v="2.5272727272727273"/>
    <x v="5"/>
    <s v="No"/>
    <n v="0"/>
    <n v="13.99"/>
  </r>
  <r>
    <x v="280"/>
    <x v="11"/>
    <x v="0"/>
    <x v="11"/>
    <x v="1"/>
    <n v="25.7"/>
    <n v="12"/>
    <n v="2.1416666666666666"/>
    <x v="7"/>
    <s v="No"/>
    <n v="0"/>
    <n v="8.99"/>
  </r>
  <r>
    <x v="280"/>
    <x v="5"/>
    <x v="0"/>
    <x v="5"/>
    <x v="3"/>
    <n v="30"/>
    <n v="13"/>
    <n v="2.3076923076923075"/>
    <x v="1"/>
    <s v="No"/>
    <n v="0"/>
    <n v="13.99"/>
  </r>
  <r>
    <x v="280"/>
    <x v="10"/>
    <x v="0"/>
    <x v="10"/>
    <x v="1"/>
    <n v="25.7"/>
    <n v="14"/>
    <n v="1.8357142857142856"/>
    <x v="1"/>
    <s v="No"/>
    <n v="0"/>
    <n v="8.99"/>
  </r>
  <r>
    <x v="280"/>
    <x v="4"/>
    <x v="0"/>
    <x v="4"/>
    <x v="3"/>
    <n v="43.6"/>
    <n v="15"/>
    <n v="2.9066666666666667"/>
    <x v="5"/>
    <s v="No"/>
    <n v="0"/>
    <n v="13.99"/>
  </r>
  <r>
    <x v="280"/>
    <x v="6"/>
    <x v="0"/>
    <x v="6"/>
    <x v="2"/>
    <n v="49"/>
    <n v="17"/>
    <n v="2.8823529411764706"/>
    <x v="3"/>
    <s v="No"/>
    <n v="0"/>
    <n v="17.989999999999998"/>
  </r>
  <r>
    <x v="280"/>
    <x v="2"/>
    <x v="0"/>
    <x v="2"/>
    <x v="1"/>
    <n v="32"/>
    <n v="19"/>
    <n v="1.6842105263157894"/>
    <x v="5"/>
    <s v="No"/>
    <n v="0"/>
    <n v="8.99"/>
  </r>
  <r>
    <x v="280"/>
    <x v="7"/>
    <x v="0"/>
    <x v="7"/>
    <x v="3"/>
    <n v="46.4"/>
    <n v="21"/>
    <n v="2.2095238095238097"/>
    <x v="2"/>
    <s v="No"/>
    <n v="0"/>
    <n v="13.99"/>
  </r>
  <r>
    <x v="280"/>
    <x v="8"/>
    <x v="0"/>
    <x v="8"/>
    <x v="3"/>
    <n v="48.8"/>
    <n v="24"/>
    <n v="2.0333333333333332"/>
    <x v="7"/>
    <s v="No"/>
    <n v="0"/>
    <n v="13.99"/>
  </r>
  <r>
    <x v="280"/>
    <x v="3"/>
    <x v="0"/>
    <x v="3"/>
    <x v="2"/>
    <n v="47.8"/>
    <n v="28"/>
    <n v="1.7071428571428571"/>
    <x v="7"/>
    <s v="Yes"/>
    <n v="1"/>
    <n v="17.989999999999998"/>
  </r>
  <r>
    <x v="281"/>
    <x v="6"/>
    <x v="0"/>
    <x v="6"/>
    <x v="0"/>
    <n v="0"/>
    <n v="0"/>
    <n v="0"/>
    <x v="0"/>
    <s v="Yes"/>
    <n v="1"/>
    <n v="0"/>
  </r>
  <r>
    <x v="281"/>
    <x v="11"/>
    <x v="0"/>
    <x v="11"/>
    <x v="0"/>
    <n v="0"/>
    <n v="0"/>
    <n v="0"/>
    <x v="0"/>
    <s v="Yes"/>
    <n v="1"/>
    <n v="0"/>
  </r>
  <r>
    <x v="281"/>
    <x v="4"/>
    <x v="0"/>
    <x v="4"/>
    <x v="0"/>
    <n v="0"/>
    <n v="0"/>
    <n v="0"/>
    <x v="0"/>
    <s v="Yes"/>
    <n v="1"/>
    <n v="0"/>
  </r>
  <r>
    <x v="281"/>
    <x v="8"/>
    <x v="0"/>
    <x v="8"/>
    <x v="0"/>
    <n v="0"/>
    <n v="0"/>
    <n v="0"/>
    <x v="0"/>
    <s v="Yes"/>
    <n v="1"/>
    <n v="0"/>
  </r>
  <r>
    <x v="281"/>
    <x v="0"/>
    <x v="0"/>
    <x v="0"/>
    <x v="0"/>
    <n v="0"/>
    <n v="0"/>
    <n v="0"/>
    <x v="0"/>
    <s v="Yes"/>
    <n v="1"/>
    <n v="0"/>
  </r>
  <r>
    <x v="281"/>
    <x v="1"/>
    <x v="0"/>
    <x v="1"/>
    <x v="0"/>
    <n v="0"/>
    <n v="0"/>
    <n v="0"/>
    <x v="0"/>
    <s v="Yes"/>
    <n v="1"/>
    <n v="0"/>
  </r>
  <r>
    <x v="281"/>
    <x v="2"/>
    <x v="0"/>
    <x v="2"/>
    <x v="0"/>
    <n v="0"/>
    <n v="0"/>
    <n v="0"/>
    <x v="0"/>
    <s v="Yes"/>
    <n v="1"/>
    <n v="0"/>
  </r>
  <r>
    <x v="281"/>
    <x v="3"/>
    <x v="0"/>
    <x v="3"/>
    <x v="0"/>
    <n v="0"/>
    <n v="0"/>
    <n v="0"/>
    <x v="0"/>
    <s v="Yes"/>
    <n v="1"/>
    <n v="0"/>
  </r>
  <r>
    <x v="281"/>
    <x v="5"/>
    <x v="0"/>
    <x v="5"/>
    <x v="1"/>
    <n v="14.2"/>
    <n v="7"/>
    <n v="2.0285714285714285"/>
    <x v="2"/>
    <s v="No"/>
    <n v="0"/>
    <n v="8.99"/>
  </r>
  <r>
    <x v="281"/>
    <x v="7"/>
    <x v="0"/>
    <x v="7"/>
    <x v="3"/>
    <n v="21.7"/>
    <n v="11"/>
    <n v="1.9727272727272727"/>
    <x v="7"/>
    <s v="Yes"/>
    <n v="1"/>
    <n v="13.99"/>
  </r>
  <r>
    <x v="281"/>
    <x v="10"/>
    <x v="0"/>
    <x v="10"/>
    <x v="1"/>
    <n v="24.5"/>
    <n v="15"/>
    <n v="1.6333333333333333"/>
    <x v="6"/>
    <s v="No"/>
    <n v="0"/>
    <n v="8.99"/>
  </r>
  <r>
    <x v="281"/>
    <x v="9"/>
    <x v="0"/>
    <x v="9"/>
    <x v="3"/>
    <n v="31"/>
    <n v="16"/>
    <n v="1.9375"/>
    <x v="4"/>
    <s v="No"/>
    <n v="0"/>
    <n v="13.99"/>
  </r>
  <r>
    <x v="282"/>
    <x v="0"/>
    <x v="0"/>
    <x v="0"/>
    <x v="1"/>
    <n v="12.9"/>
    <n v="6"/>
    <n v="2.15"/>
    <x v="2"/>
    <s v="No"/>
    <n v="0"/>
    <n v="8.99"/>
  </r>
  <r>
    <x v="282"/>
    <x v="7"/>
    <x v="0"/>
    <x v="7"/>
    <x v="1"/>
    <n v="13.5"/>
    <n v="7"/>
    <n v="1.9285714285714286"/>
    <x v="7"/>
    <s v="No"/>
    <n v="0"/>
    <n v="8.99"/>
  </r>
  <r>
    <x v="282"/>
    <x v="9"/>
    <x v="0"/>
    <x v="9"/>
    <x v="1"/>
    <n v="17.2"/>
    <n v="9"/>
    <n v="1.911111111111111"/>
    <x v="4"/>
    <s v="No"/>
    <n v="0"/>
    <n v="8.99"/>
  </r>
  <r>
    <x v="282"/>
    <x v="10"/>
    <x v="0"/>
    <x v="10"/>
    <x v="3"/>
    <n v="30.9"/>
    <n v="11"/>
    <n v="2.8090909090909091"/>
    <x v="6"/>
    <s v="No"/>
    <n v="0"/>
    <n v="13.99"/>
  </r>
  <r>
    <x v="282"/>
    <x v="5"/>
    <x v="0"/>
    <x v="5"/>
    <x v="1"/>
    <n v="10.5"/>
    <n v="12"/>
    <n v="0.875"/>
    <x v="7"/>
    <s v="No"/>
    <n v="0"/>
    <n v="8.99"/>
  </r>
  <r>
    <x v="282"/>
    <x v="6"/>
    <x v="0"/>
    <x v="6"/>
    <x v="3"/>
    <n v="43.5"/>
    <n v="15"/>
    <n v="2.9"/>
    <x v="1"/>
    <s v="No"/>
    <n v="0"/>
    <n v="13.99"/>
  </r>
  <r>
    <x v="282"/>
    <x v="4"/>
    <x v="0"/>
    <x v="4"/>
    <x v="3"/>
    <n v="29.6"/>
    <n v="18"/>
    <n v="1.6444444444444446"/>
    <x v="1"/>
    <s v="No"/>
    <n v="0"/>
    <n v="13.99"/>
  </r>
  <r>
    <x v="282"/>
    <x v="1"/>
    <x v="0"/>
    <x v="1"/>
    <x v="3"/>
    <n v="41.6"/>
    <n v="19"/>
    <n v="2.1894736842105265"/>
    <x v="1"/>
    <s v="No"/>
    <n v="0"/>
    <n v="13.99"/>
  </r>
  <r>
    <x v="282"/>
    <x v="8"/>
    <x v="0"/>
    <x v="8"/>
    <x v="3"/>
    <n v="48.1"/>
    <n v="22"/>
    <n v="2.1863636363636365"/>
    <x v="1"/>
    <s v="No"/>
    <n v="0"/>
    <n v="13.99"/>
  </r>
  <r>
    <x v="282"/>
    <x v="11"/>
    <x v="0"/>
    <x v="11"/>
    <x v="3"/>
    <n v="56.8"/>
    <n v="25"/>
    <n v="2.2719999999999998"/>
    <x v="2"/>
    <s v="No"/>
    <n v="0"/>
    <n v="13.99"/>
  </r>
  <r>
    <x v="282"/>
    <x v="3"/>
    <x v="0"/>
    <x v="3"/>
    <x v="2"/>
    <n v="55.7"/>
    <n v="27"/>
    <n v="2.0629629629629629"/>
    <x v="7"/>
    <s v="No"/>
    <n v="0"/>
    <n v="17.989999999999998"/>
  </r>
  <r>
    <x v="282"/>
    <x v="2"/>
    <x v="0"/>
    <x v="2"/>
    <x v="2"/>
    <n v="53.3"/>
    <n v="33"/>
    <n v="1.615151515151515"/>
    <x v="1"/>
    <s v="No"/>
    <n v="0"/>
    <n v="17.989999999999998"/>
  </r>
  <r>
    <x v="283"/>
    <x v="9"/>
    <x v="0"/>
    <x v="9"/>
    <x v="1"/>
    <n v="7.3"/>
    <n v="4"/>
    <n v="1.825"/>
    <x v="7"/>
    <s v="No"/>
    <n v="0"/>
    <n v="8.99"/>
  </r>
  <r>
    <x v="283"/>
    <x v="1"/>
    <x v="0"/>
    <x v="1"/>
    <x v="1"/>
    <n v="18.5"/>
    <n v="5"/>
    <n v="3.7"/>
    <x v="5"/>
    <s v="No"/>
    <n v="0"/>
    <n v="8.99"/>
  </r>
  <r>
    <x v="283"/>
    <x v="4"/>
    <x v="0"/>
    <x v="4"/>
    <x v="1"/>
    <n v="19.399999999999999"/>
    <n v="7"/>
    <n v="2.7714285714285714"/>
    <x v="2"/>
    <s v="No"/>
    <n v="0"/>
    <n v="8.99"/>
  </r>
  <r>
    <x v="283"/>
    <x v="5"/>
    <x v="0"/>
    <x v="5"/>
    <x v="3"/>
    <n v="31.6"/>
    <n v="14"/>
    <n v="2.2571428571428571"/>
    <x v="3"/>
    <s v="No"/>
    <n v="0"/>
    <n v="13.99"/>
  </r>
  <r>
    <x v="283"/>
    <x v="6"/>
    <x v="0"/>
    <x v="6"/>
    <x v="1"/>
    <n v="27.5"/>
    <n v="20"/>
    <n v="1.375"/>
    <x v="4"/>
    <s v="No"/>
    <n v="0"/>
    <n v="8.99"/>
  </r>
  <r>
    <x v="283"/>
    <x v="8"/>
    <x v="0"/>
    <x v="8"/>
    <x v="3"/>
    <n v="33"/>
    <n v="20"/>
    <n v="1.65"/>
    <x v="5"/>
    <s v="No"/>
    <n v="0"/>
    <n v="13.99"/>
  </r>
  <r>
    <x v="283"/>
    <x v="7"/>
    <x v="0"/>
    <x v="7"/>
    <x v="1"/>
    <n v="40.4"/>
    <n v="20"/>
    <n v="2.02"/>
    <x v="7"/>
    <s v="No"/>
    <n v="0"/>
    <n v="8.99"/>
  </r>
  <r>
    <x v="283"/>
    <x v="0"/>
    <x v="0"/>
    <x v="0"/>
    <x v="3"/>
    <n v="42.2"/>
    <n v="21"/>
    <n v="2.0095238095238095"/>
    <x v="5"/>
    <s v="No"/>
    <n v="0"/>
    <n v="13.99"/>
  </r>
  <r>
    <x v="283"/>
    <x v="2"/>
    <x v="0"/>
    <x v="2"/>
    <x v="3"/>
    <n v="46.1"/>
    <n v="22"/>
    <n v="2.0954545454545457"/>
    <x v="4"/>
    <s v="No"/>
    <n v="0"/>
    <n v="13.99"/>
  </r>
  <r>
    <x v="283"/>
    <x v="10"/>
    <x v="0"/>
    <x v="10"/>
    <x v="3"/>
    <n v="38.5"/>
    <n v="23"/>
    <n v="1.673913043478261"/>
    <x v="5"/>
    <s v="No"/>
    <n v="0"/>
    <n v="13.99"/>
  </r>
  <r>
    <x v="283"/>
    <x v="3"/>
    <x v="0"/>
    <x v="3"/>
    <x v="2"/>
    <n v="52.2"/>
    <n v="23"/>
    <n v="2.2695652173913046"/>
    <x v="7"/>
    <s v="No"/>
    <n v="0"/>
    <n v="17.989999999999998"/>
  </r>
  <r>
    <x v="283"/>
    <x v="11"/>
    <x v="0"/>
    <x v="11"/>
    <x v="2"/>
    <n v="41.9"/>
    <n v="24"/>
    <n v="1.7458333333333333"/>
    <x v="5"/>
    <s v="No"/>
    <n v="0"/>
    <n v="17.989999999999998"/>
  </r>
  <r>
    <x v="284"/>
    <x v="2"/>
    <x v="0"/>
    <x v="2"/>
    <x v="1"/>
    <n v="0"/>
    <n v="1"/>
    <n v="0"/>
    <x v="4"/>
    <s v="No"/>
    <n v="0"/>
    <n v="8.99"/>
  </r>
  <r>
    <x v="284"/>
    <x v="0"/>
    <x v="0"/>
    <x v="0"/>
    <x v="1"/>
    <n v="5"/>
    <n v="6"/>
    <n v="0.83333333333333337"/>
    <x v="6"/>
    <s v="No"/>
    <n v="0"/>
    <n v="8.99"/>
  </r>
  <r>
    <x v="284"/>
    <x v="11"/>
    <x v="0"/>
    <x v="11"/>
    <x v="1"/>
    <n v="17.100000000000001"/>
    <n v="6"/>
    <n v="2.85"/>
    <x v="5"/>
    <s v="No"/>
    <n v="0"/>
    <n v="8.99"/>
  </r>
  <r>
    <x v="284"/>
    <x v="10"/>
    <x v="0"/>
    <x v="10"/>
    <x v="3"/>
    <n v="15"/>
    <n v="7"/>
    <n v="2.1428571428571428"/>
    <x v="3"/>
    <s v="No"/>
    <n v="0"/>
    <n v="13.99"/>
  </r>
  <r>
    <x v="284"/>
    <x v="7"/>
    <x v="0"/>
    <x v="7"/>
    <x v="1"/>
    <n v="31.2"/>
    <n v="11"/>
    <n v="2.8363636363636364"/>
    <x v="2"/>
    <s v="No"/>
    <n v="0"/>
    <n v="8.99"/>
  </r>
  <r>
    <x v="284"/>
    <x v="1"/>
    <x v="0"/>
    <x v="1"/>
    <x v="3"/>
    <n v="30.8"/>
    <n v="13"/>
    <n v="2.3692307692307693"/>
    <x v="4"/>
    <s v="No"/>
    <n v="0"/>
    <n v="13.99"/>
  </r>
  <r>
    <x v="284"/>
    <x v="9"/>
    <x v="0"/>
    <x v="9"/>
    <x v="3"/>
    <n v="33.299999999999997"/>
    <n v="13"/>
    <n v="2.5615384615384613"/>
    <x v="6"/>
    <s v="No"/>
    <n v="0"/>
    <n v="13.99"/>
  </r>
  <r>
    <x v="284"/>
    <x v="5"/>
    <x v="0"/>
    <x v="5"/>
    <x v="1"/>
    <n v="22.5"/>
    <n v="15"/>
    <n v="1.5"/>
    <x v="5"/>
    <s v="No"/>
    <n v="0"/>
    <n v="8.99"/>
  </r>
  <r>
    <x v="284"/>
    <x v="3"/>
    <x v="0"/>
    <x v="3"/>
    <x v="3"/>
    <n v="22.9"/>
    <n v="16"/>
    <n v="1.4312499999999999"/>
    <x v="7"/>
    <s v="No"/>
    <n v="0"/>
    <n v="13.99"/>
  </r>
  <r>
    <x v="284"/>
    <x v="6"/>
    <x v="0"/>
    <x v="6"/>
    <x v="3"/>
    <n v="33"/>
    <n v="17"/>
    <n v="1.9411764705882353"/>
    <x v="2"/>
    <s v="No"/>
    <n v="0"/>
    <n v="13.99"/>
  </r>
  <r>
    <x v="284"/>
    <x v="4"/>
    <x v="0"/>
    <x v="4"/>
    <x v="2"/>
    <n v="42.5"/>
    <n v="22"/>
    <n v="1.9318181818181819"/>
    <x v="1"/>
    <s v="No"/>
    <n v="0"/>
    <n v="17.989999999999998"/>
  </r>
  <r>
    <x v="284"/>
    <x v="8"/>
    <x v="0"/>
    <x v="8"/>
    <x v="2"/>
    <n v="58"/>
    <n v="33"/>
    <n v="1.7575757575757576"/>
    <x v="7"/>
    <s v="No"/>
    <n v="0"/>
    <n v="17.989999999999998"/>
  </r>
  <r>
    <x v="285"/>
    <x v="11"/>
    <x v="0"/>
    <x v="11"/>
    <x v="0"/>
    <n v="0"/>
    <n v="0"/>
    <n v="0"/>
    <x v="0"/>
    <s v="Yes"/>
    <n v="1"/>
    <n v="0"/>
  </r>
  <r>
    <x v="285"/>
    <x v="4"/>
    <x v="0"/>
    <x v="4"/>
    <x v="0"/>
    <n v="0"/>
    <n v="0"/>
    <n v="0"/>
    <x v="0"/>
    <s v="Yes"/>
    <n v="1"/>
    <n v="0"/>
  </r>
  <r>
    <x v="285"/>
    <x v="8"/>
    <x v="0"/>
    <x v="8"/>
    <x v="0"/>
    <n v="0"/>
    <n v="0"/>
    <n v="0"/>
    <x v="0"/>
    <s v="Yes"/>
    <n v="1"/>
    <n v="0"/>
  </r>
  <r>
    <x v="285"/>
    <x v="0"/>
    <x v="0"/>
    <x v="0"/>
    <x v="0"/>
    <n v="0"/>
    <n v="0"/>
    <n v="0"/>
    <x v="0"/>
    <s v="Yes"/>
    <n v="1"/>
    <n v="0"/>
  </r>
  <r>
    <x v="285"/>
    <x v="1"/>
    <x v="0"/>
    <x v="1"/>
    <x v="0"/>
    <n v="0"/>
    <n v="0"/>
    <n v="0"/>
    <x v="0"/>
    <s v="Yes"/>
    <n v="1"/>
    <n v="0"/>
  </r>
  <r>
    <x v="285"/>
    <x v="2"/>
    <x v="0"/>
    <x v="2"/>
    <x v="0"/>
    <n v="0"/>
    <n v="0"/>
    <n v="0"/>
    <x v="0"/>
    <s v="Yes"/>
    <n v="1"/>
    <n v="0"/>
  </r>
  <r>
    <x v="285"/>
    <x v="3"/>
    <x v="0"/>
    <x v="3"/>
    <x v="0"/>
    <n v="0"/>
    <n v="0"/>
    <n v="0"/>
    <x v="0"/>
    <s v="Yes"/>
    <n v="1"/>
    <n v="0"/>
  </r>
  <r>
    <x v="285"/>
    <x v="6"/>
    <x v="0"/>
    <x v="6"/>
    <x v="1"/>
    <n v="18.8"/>
    <n v="11"/>
    <n v="1.7090909090909092"/>
    <x v="7"/>
    <s v="Yes"/>
    <n v="1"/>
    <n v="8.99"/>
  </r>
  <r>
    <x v="285"/>
    <x v="7"/>
    <x v="0"/>
    <x v="7"/>
    <x v="3"/>
    <n v="36.4"/>
    <n v="16"/>
    <n v="2.2749999999999999"/>
    <x v="6"/>
    <s v="No"/>
    <n v="0"/>
    <n v="13.99"/>
  </r>
  <r>
    <x v="285"/>
    <x v="5"/>
    <x v="0"/>
    <x v="5"/>
    <x v="1"/>
    <n v="27.8"/>
    <n v="17"/>
    <n v="1.6352941176470588"/>
    <x v="5"/>
    <s v="No"/>
    <n v="0"/>
    <n v="8.99"/>
  </r>
  <r>
    <x v="285"/>
    <x v="9"/>
    <x v="0"/>
    <x v="9"/>
    <x v="2"/>
    <n v="52.6"/>
    <n v="29"/>
    <n v="1.8137931034482759"/>
    <x v="5"/>
    <s v="No"/>
    <n v="0"/>
    <n v="17.989999999999998"/>
  </r>
  <r>
    <x v="285"/>
    <x v="10"/>
    <x v="0"/>
    <x v="10"/>
    <x v="2"/>
    <n v="56.8"/>
    <n v="30"/>
    <n v="1.8933333333333333"/>
    <x v="6"/>
    <s v="No"/>
    <n v="0"/>
    <n v="17.989999999999998"/>
  </r>
  <r>
    <x v="286"/>
    <x v="5"/>
    <x v="0"/>
    <x v="5"/>
    <x v="1"/>
    <n v="7.7"/>
    <n v="4"/>
    <n v="1.925"/>
    <x v="5"/>
    <s v="No"/>
    <n v="0"/>
    <n v="8.99"/>
  </r>
  <r>
    <x v="286"/>
    <x v="4"/>
    <x v="0"/>
    <x v="4"/>
    <x v="3"/>
    <n v="26.2"/>
    <n v="7"/>
    <n v="3.7428571428571429"/>
    <x v="2"/>
    <s v="No"/>
    <n v="0"/>
    <n v="13.99"/>
  </r>
  <r>
    <x v="286"/>
    <x v="9"/>
    <x v="0"/>
    <x v="9"/>
    <x v="3"/>
    <n v="21.2"/>
    <n v="9"/>
    <n v="2.3555555555555556"/>
    <x v="6"/>
    <s v="No"/>
    <n v="0"/>
    <n v="13.99"/>
  </r>
  <r>
    <x v="286"/>
    <x v="11"/>
    <x v="0"/>
    <x v="11"/>
    <x v="3"/>
    <n v="27.4"/>
    <n v="10"/>
    <n v="2.7399999999999998"/>
    <x v="5"/>
    <s v="No"/>
    <n v="0"/>
    <n v="13.99"/>
  </r>
  <r>
    <x v="286"/>
    <x v="1"/>
    <x v="0"/>
    <x v="1"/>
    <x v="1"/>
    <n v="31.8"/>
    <n v="11"/>
    <n v="2.8909090909090911"/>
    <x v="7"/>
    <s v="No"/>
    <n v="0"/>
    <n v="8.99"/>
  </r>
  <r>
    <x v="286"/>
    <x v="8"/>
    <x v="0"/>
    <x v="8"/>
    <x v="1"/>
    <n v="20.3"/>
    <n v="12"/>
    <n v="1.6916666666666667"/>
    <x v="1"/>
    <s v="No"/>
    <n v="0"/>
    <n v="8.99"/>
  </r>
  <r>
    <x v="286"/>
    <x v="2"/>
    <x v="0"/>
    <x v="2"/>
    <x v="1"/>
    <n v="18.2"/>
    <n v="13"/>
    <n v="1.4"/>
    <x v="6"/>
    <s v="No"/>
    <n v="0"/>
    <n v="8.99"/>
  </r>
  <r>
    <x v="286"/>
    <x v="3"/>
    <x v="0"/>
    <x v="3"/>
    <x v="3"/>
    <n v="29.7"/>
    <n v="14"/>
    <n v="2.1214285714285714"/>
    <x v="7"/>
    <s v="No"/>
    <n v="0"/>
    <n v="13.99"/>
  </r>
  <r>
    <x v="286"/>
    <x v="7"/>
    <x v="0"/>
    <x v="7"/>
    <x v="3"/>
    <n v="41.7"/>
    <n v="20"/>
    <n v="2.085"/>
    <x v="4"/>
    <s v="No"/>
    <n v="0"/>
    <n v="13.99"/>
  </r>
  <r>
    <x v="286"/>
    <x v="6"/>
    <x v="0"/>
    <x v="6"/>
    <x v="1"/>
    <n v="43"/>
    <n v="20"/>
    <n v="2.15"/>
    <x v="3"/>
    <s v="No"/>
    <n v="0"/>
    <n v="8.99"/>
  </r>
  <r>
    <x v="286"/>
    <x v="10"/>
    <x v="0"/>
    <x v="10"/>
    <x v="2"/>
    <n v="48.2"/>
    <n v="22"/>
    <n v="2.1909090909090909"/>
    <x v="4"/>
    <s v="No"/>
    <n v="0"/>
    <n v="17.989999999999998"/>
  </r>
  <r>
    <x v="286"/>
    <x v="0"/>
    <x v="0"/>
    <x v="0"/>
    <x v="3"/>
    <n v="43.2"/>
    <n v="24"/>
    <n v="1.8"/>
    <x v="4"/>
    <s v="No"/>
    <n v="0"/>
    <n v="13.99"/>
  </r>
  <r>
    <x v="287"/>
    <x v="7"/>
    <x v="0"/>
    <x v="7"/>
    <x v="0"/>
    <n v="0"/>
    <n v="0"/>
    <n v="0"/>
    <x v="0"/>
    <s v="Yes"/>
    <n v="1"/>
    <n v="0"/>
  </r>
  <r>
    <x v="287"/>
    <x v="6"/>
    <x v="0"/>
    <x v="6"/>
    <x v="0"/>
    <n v="0"/>
    <n v="0"/>
    <n v="0"/>
    <x v="0"/>
    <s v="Yes"/>
    <n v="1"/>
    <n v="0"/>
  </r>
  <r>
    <x v="287"/>
    <x v="11"/>
    <x v="0"/>
    <x v="11"/>
    <x v="0"/>
    <n v="0"/>
    <n v="0"/>
    <n v="0"/>
    <x v="0"/>
    <s v="Yes"/>
    <n v="1"/>
    <n v="0"/>
  </r>
  <r>
    <x v="287"/>
    <x v="4"/>
    <x v="0"/>
    <x v="4"/>
    <x v="0"/>
    <n v="0"/>
    <n v="0"/>
    <n v="0"/>
    <x v="0"/>
    <s v="Yes"/>
    <n v="1"/>
    <n v="0"/>
  </r>
  <r>
    <x v="287"/>
    <x v="8"/>
    <x v="0"/>
    <x v="8"/>
    <x v="0"/>
    <n v="0"/>
    <n v="0"/>
    <n v="0"/>
    <x v="0"/>
    <s v="Yes"/>
    <n v="1"/>
    <n v="0"/>
  </r>
  <r>
    <x v="287"/>
    <x v="0"/>
    <x v="0"/>
    <x v="0"/>
    <x v="0"/>
    <n v="0"/>
    <n v="0"/>
    <n v="0"/>
    <x v="0"/>
    <s v="Yes"/>
    <n v="1"/>
    <n v="0"/>
  </r>
  <r>
    <x v="287"/>
    <x v="1"/>
    <x v="0"/>
    <x v="1"/>
    <x v="0"/>
    <n v="0"/>
    <n v="0"/>
    <n v="0"/>
    <x v="0"/>
    <s v="Yes"/>
    <n v="1"/>
    <n v="0"/>
  </r>
  <r>
    <x v="287"/>
    <x v="2"/>
    <x v="0"/>
    <x v="2"/>
    <x v="0"/>
    <n v="0"/>
    <n v="0"/>
    <n v="0"/>
    <x v="0"/>
    <s v="Yes"/>
    <n v="1"/>
    <n v="0"/>
  </r>
  <r>
    <x v="287"/>
    <x v="3"/>
    <x v="0"/>
    <x v="3"/>
    <x v="0"/>
    <n v="0"/>
    <n v="0"/>
    <n v="0"/>
    <x v="0"/>
    <s v="Yes"/>
    <n v="1"/>
    <n v="0"/>
  </r>
  <r>
    <x v="287"/>
    <x v="5"/>
    <x v="0"/>
    <x v="5"/>
    <x v="1"/>
    <n v="7.6"/>
    <n v="2"/>
    <n v="3.8"/>
    <x v="3"/>
    <s v="Yes"/>
    <n v="1"/>
    <n v="8.99"/>
  </r>
  <r>
    <x v="287"/>
    <x v="10"/>
    <x v="0"/>
    <x v="10"/>
    <x v="1"/>
    <n v="13.5"/>
    <n v="4"/>
    <n v="3.375"/>
    <x v="3"/>
    <s v="No"/>
    <n v="0"/>
    <n v="8.99"/>
  </r>
  <r>
    <x v="287"/>
    <x v="9"/>
    <x v="0"/>
    <x v="9"/>
    <x v="3"/>
    <n v="35"/>
    <n v="16"/>
    <n v="2.1875"/>
    <x v="6"/>
    <s v="No"/>
    <n v="0"/>
    <n v="13.99"/>
  </r>
  <r>
    <x v="288"/>
    <x v="11"/>
    <x v="0"/>
    <x v="11"/>
    <x v="0"/>
    <n v="0"/>
    <n v="0"/>
    <n v="0"/>
    <x v="0"/>
    <s v="Yes"/>
    <n v="1"/>
    <n v="0"/>
  </r>
  <r>
    <x v="288"/>
    <x v="4"/>
    <x v="0"/>
    <x v="4"/>
    <x v="0"/>
    <n v="0"/>
    <n v="0"/>
    <n v="0"/>
    <x v="0"/>
    <s v="Yes"/>
    <n v="1"/>
    <n v="0"/>
  </r>
  <r>
    <x v="288"/>
    <x v="8"/>
    <x v="0"/>
    <x v="8"/>
    <x v="0"/>
    <n v="0"/>
    <n v="0"/>
    <n v="0"/>
    <x v="0"/>
    <s v="Yes"/>
    <n v="1"/>
    <n v="0"/>
  </r>
  <r>
    <x v="288"/>
    <x v="0"/>
    <x v="0"/>
    <x v="0"/>
    <x v="0"/>
    <n v="0"/>
    <n v="0"/>
    <n v="0"/>
    <x v="0"/>
    <s v="Yes"/>
    <n v="1"/>
    <n v="0"/>
  </r>
  <r>
    <x v="288"/>
    <x v="1"/>
    <x v="0"/>
    <x v="1"/>
    <x v="0"/>
    <n v="0"/>
    <n v="0"/>
    <n v="0"/>
    <x v="0"/>
    <s v="Yes"/>
    <n v="1"/>
    <n v="0"/>
  </r>
  <r>
    <x v="288"/>
    <x v="2"/>
    <x v="0"/>
    <x v="2"/>
    <x v="0"/>
    <n v="0"/>
    <n v="0"/>
    <n v="0"/>
    <x v="0"/>
    <s v="Yes"/>
    <n v="1"/>
    <n v="0"/>
  </r>
  <r>
    <x v="288"/>
    <x v="3"/>
    <x v="0"/>
    <x v="3"/>
    <x v="0"/>
    <n v="0"/>
    <n v="0"/>
    <n v="0"/>
    <x v="0"/>
    <s v="Yes"/>
    <n v="1"/>
    <n v="0"/>
  </r>
  <r>
    <x v="288"/>
    <x v="6"/>
    <x v="0"/>
    <x v="6"/>
    <x v="3"/>
    <n v="17.899999999999999"/>
    <n v="9"/>
    <n v="1.9888888888888887"/>
    <x v="1"/>
    <s v="Yes"/>
    <n v="1"/>
    <n v="13.99"/>
  </r>
  <r>
    <x v="288"/>
    <x v="7"/>
    <x v="0"/>
    <x v="7"/>
    <x v="2"/>
    <n v="30.9"/>
    <n v="18"/>
    <n v="1.7166666666666666"/>
    <x v="1"/>
    <s v="No"/>
    <n v="0"/>
    <n v="17.989999999999998"/>
  </r>
  <r>
    <x v="288"/>
    <x v="10"/>
    <x v="0"/>
    <x v="10"/>
    <x v="3"/>
    <n v="40.5"/>
    <n v="21"/>
    <n v="1.9285714285714286"/>
    <x v="4"/>
    <s v="No"/>
    <n v="0"/>
    <n v="13.99"/>
  </r>
  <r>
    <x v="288"/>
    <x v="9"/>
    <x v="0"/>
    <x v="9"/>
    <x v="1"/>
    <n v="39.1"/>
    <n v="24"/>
    <n v="1.6291666666666667"/>
    <x v="4"/>
    <s v="No"/>
    <n v="0"/>
    <n v="8.99"/>
  </r>
  <r>
    <x v="288"/>
    <x v="5"/>
    <x v="0"/>
    <x v="5"/>
    <x v="3"/>
    <n v="54"/>
    <n v="27"/>
    <n v="2"/>
    <x v="5"/>
    <s v="No"/>
    <n v="0"/>
    <n v="13.99"/>
  </r>
  <r>
    <x v="289"/>
    <x v="5"/>
    <x v="0"/>
    <x v="5"/>
    <x v="0"/>
    <n v="0"/>
    <n v="0"/>
    <n v="0"/>
    <x v="0"/>
    <s v="Yes"/>
    <n v="1"/>
    <n v="0"/>
  </r>
  <r>
    <x v="289"/>
    <x v="7"/>
    <x v="0"/>
    <x v="7"/>
    <x v="0"/>
    <n v="0"/>
    <n v="0"/>
    <n v="0"/>
    <x v="0"/>
    <s v="Yes"/>
    <n v="1"/>
    <n v="0"/>
  </r>
  <r>
    <x v="289"/>
    <x v="6"/>
    <x v="0"/>
    <x v="6"/>
    <x v="0"/>
    <n v="0"/>
    <n v="0"/>
    <n v="0"/>
    <x v="0"/>
    <s v="Yes"/>
    <n v="1"/>
    <n v="0"/>
  </r>
  <r>
    <x v="289"/>
    <x v="11"/>
    <x v="0"/>
    <x v="11"/>
    <x v="0"/>
    <n v="0"/>
    <n v="0"/>
    <n v="0"/>
    <x v="0"/>
    <s v="Yes"/>
    <n v="1"/>
    <n v="0"/>
  </r>
  <r>
    <x v="289"/>
    <x v="4"/>
    <x v="0"/>
    <x v="4"/>
    <x v="0"/>
    <n v="0"/>
    <n v="0"/>
    <n v="0"/>
    <x v="0"/>
    <s v="Yes"/>
    <n v="1"/>
    <n v="0"/>
  </r>
  <r>
    <x v="289"/>
    <x v="8"/>
    <x v="0"/>
    <x v="8"/>
    <x v="0"/>
    <n v="0"/>
    <n v="0"/>
    <n v="0"/>
    <x v="0"/>
    <s v="Yes"/>
    <n v="1"/>
    <n v="0"/>
  </r>
  <r>
    <x v="289"/>
    <x v="0"/>
    <x v="0"/>
    <x v="0"/>
    <x v="0"/>
    <n v="0"/>
    <n v="0"/>
    <n v="0"/>
    <x v="0"/>
    <s v="Yes"/>
    <n v="1"/>
    <n v="0"/>
  </r>
  <r>
    <x v="289"/>
    <x v="1"/>
    <x v="0"/>
    <x v="1"/>
    <x v="0"/>
    <n v="0"/>
    <n v="0"/>
    <n v="0"/>
    <x v="0"/>
    <s v="Yes"/>
    <n v="1"/>
    <n v="0"/>
  </r>
  <r>
    <x v="289"/>
    <x v="2"/>
    <x v="0"/>
    <x v="2"/>
    <x v="0"/>
    <n v="0"/>
    <n v="0"/>
    <n v="0"/>
    <x v="0"/>
    <s v="Yes"/>
    <n v="1"/>
    <n v="0"/>
  </r>
  <r>
    <x v="289"/>
    <x v="3"/>
    <x v="0"/>
    <x v="3"/>
    <x v="0"/>
    <n v="0"/>
    <n v="0"/>
    <n v="0"/>
    <x v="0"/>
    <s v="Yes"/>
    <n v="1"/>
    <n v="0"/>
  </r>
  <r>
    <x v="289"/>
    <x v="9"/>
    <x v="0"/>
    <x v="9"/>
    <x v="2"/>
    <n v="47.5"/>
    <n v="23"/>
    <n v="2.0652173913043477"/>
    <x v="4"/>
    <s v="No"/>
    <n v="0"/>
    <n v="17.989999999999998"/>
  </r>
  <r>
    <x v="289"/>
    <x v="10"/>
    <x v="0"/>
    <x v="10"/>
    <x v="3"/>
    <n v="51.2"/>
    <n v="26"/>
    <n v="1.9692307692307693"/>
    <x v="7"/>
    <s v="Yes"/>
    <n v="1"/>
    <n v="13.99"/>
  </r>
  <r>
    <x v="290"/>
    <x v="0"/>
    <x v="0"/>
    <x v="0"/>
    <x v="1"/>
    <n v="16.7"/>
    <n v="6"/>
    <n v="2.7833333333333332"/>
    <x v="2"/>
    <s v="No"/>
    <n v="0"/>
    <n v="8.99"/>
  </r>
  <r>
    <x v="290"/>
    <x v="10"/>
    <x v="0"/>
    <x v="10"/>
    <x v="1"/>
    <n v="12.7"/>
    <n v="10"/>
    <n v="1.27"/>
    <x v="7"/>
    <s v="No"/>
    <n v="0"/>
    <n v="8.99"/>
  </r>
  <r>
    <x v="290"/>
    <x v="1"/>
    <x v="0"/>
    <x v="1"/>
    <x v="3"/>
    <n v="20.9"/>
    <n v="11"/>
    <n v="1.9"/>
    <x v="7"/>
    <s v="No"/>
    <n v="0"/>
    <n v="13.99"/>
  </r>
  <r>
    <x v="290"/>
    <x v="9"/>
    <x v="0"/>
    <x v="9"/>
    <x v="1"/>
    <n v="27.6"/>
    <n v="11"/>
    <n v="2.5090909090909093"/>
    <x v="3"/>
    <s v="No"/>
    <n v="0"/>
    <n v="8.99"/>
  </r>
  <r>
    <x v="290"/>
    <x v="7"/>
    <x v="0"/>
    <x v="7"/>
    <x v="3"/>
    <n v="29.4"/>
    <n v="12"/>
    <n v="2.4499999999999997"/>
    <x v="4"/>
    <s v="No"/>
    <n v="0"/>
    <n v="13.99"/>
  </r>
  <r>
    <x v="290"/>
    <x v="4"/>
    <x v="0"/>
    <x v="4"/>
    <x v="3"/>
    <n v="32.700000000000003"/>
    <n v="17"/>
    <n v="1.9235294117647062"/>
    <x v="3"/>
    <s v="No"/>
    <n v="0"/>
    <n v="13.99"/>
  </r>
  <r>
    <x v="290"/>
    <x v="8"/>
    <x v="0"/>
    <x v="8"/>
    <x v="3"/>
    <n v="30.5"/>
    <n v="18"/>
    <n v="1.6944444444444444"/>
    <x v="4"/>
    <s v="No"/>
    <n v="0"/>
    <n v="13.99"/>
  </r>
  <r>
    <x v="290"/>
    <x v="6"/>
    <x v="0"/>
    <x v="6"/>
    <x v="1"/>
    <n v="27.4"/>
    <n v="20"/>
    <n v="1.3699999999999999"/>
    <x v="7"/>
    <s v="No"/>
    <n v="0"/>
    <n v="8.99"/>
  </r>
  <r>
    <x v="290"/>
    <x v="5"/>
    <x v="0"/>
    <x v="5"/>
    <x v="3"/>
    <n v="36.5"/>
    <n v="21"/>
    <n v="1.7380952380952381"/>
    <x v="7"/>
    <s v="No"/>
    <n v="0"/>
    <n v="13.99"/>
  </r>
  <r>
    <x v="290"/>
    <x v="11"/>
    <x v="0"/>
    <x v="11"/>
    <x v="3"/>
    <n v="41.7"/>
    <n v="21"/>
    <n v="1.9857142857142858"/>
    <x v="4"/>
    <s v="No"/>
    <n v="0"/>
    <n v="13.99"/>
  </r>
  <r>
    <x v="290"/>
    <x v="3"/>
    <x v="0"/>
    <x v="3"/>
    <x v="2"/>
    <n v="42.2"/>
    <n v="22"/>
    <n v="1.9181818181818182"/>
    <x v="5"/>
    <s v="No"/>
    <n v="0"/>
    <n v="17.989999999999998"/>
  </r>
  <r>
    <x v="290"/>
    <x v="2"/>
    <x v="0"/>
    <x v="2"/>
    <x v="3"/>
    <n v="48.4"/>
    <n v="23"/>
    <n v="2.1043478260869564"/>
    <x v="7"/>
    <s v="No"/>
    <n v="0"/>
    <n v="13.99"/>
  </r>
  <r>
    <x v="291"/>
    <x v="2"/>
    <x v="0"/>
    <x v="2"/>
    <x v="0"/>
    <n v="0"/>
    <n v="0"/>
    <n v="0"/>
    <x v="0"/>
    <s v="Yes"/>
    <n v="1"/>
    <n v="0"/>
  </r>
  <r>
    <x v="291"/>
    <x v="3"/>
    <x v="0"/>
    <x v="3"/>
    <x v="0"/>
    <n v="0"/>
    <n v="0"/>
    <n v="0"/>
    <x v="0"/>
    <s v="Yes"/>
    <n v="1"/>
    <n v="0"/>
  </r>
  <r>
    <x v="291"/>
    <x v="8"/>
    <x v="0"/>
    <x v="8"/>
    <x v="1"/>
    <n v="13.9"/>
    <n v="5"/>
    <n v="2.7800000000000002"/>
    <x v="1"/>
    <s v="No"/>
    <n v="0"/>
    <n v="8.99"/>
  </r>
  <r>
    <x v="291"/>
    <x v="4"/>
    <x v="0"/>
    <x v="4"/>
    <x v="1"/>
    <n v="16.8"/>
    <n v="6"/>
    <n v="2.8000000000000003"/>
    <x v="1"/>
    <s v="No"/>
    <n v="0"/>
    <n v="8.99"/>
  </r>
  <r>
    <x v="291"/>
    <x v="1"/>
    <x v="0"/>
    <x v="1"/>
    <x v="3"/>
    <n v="28.5"/>
    <n v="12"/>
    <n v="2.375"/>
    <x v="4"/>
    <s v="Yes"/>
    <n v="1"/>
    <n v="13.99"/>
  </r>
  <r>
    <x v="291"/>
    <x v="0"/>
    <x v="0"/>
    <x v="0"/>
    <x v="3"/>
    <n v="37.9"/>
    <n v="15"/>
    <n v="2.5266666666666664"/>
    <x v="5"/>
    <s v="No"/>
    <n v="0"/>
    <n v="13.99"/>
  </r>
  <r>
    <x v="291"/>
    <x v="10"/>
    <x v="0"/>
    <x v="10"/>
    <x v="3"/>
    <n v="30"/>
    <n v="16"/>
    <n v="1.875"/>
    <x v="5"/>
    <s v="No"/>
    <n v="0"/>
    <n v="13.99"/>
  </r>
  <r>
    <x v="291"/>
    <x v="6"/>
    <x v="0"/>
    <x v="6"/>
    <x v="3"/>
    <n v="34.200000000000003"/>
    <n v="16"/>
    <n v="2.1375000000000002"/>
    <x v="3"/>
    <s v="No"/>
    <n v="0"/>
    <n v="13.99"/>
  </r>
  <r>
    <x v="291"/>
    <x v="9"/>
    <x v="0"/>
    <x v="9"/>
    <x v="3"/>
    <n v="21.7"/>
    <n v="17"/>
    <n v="1.276470588235294"/>
    <x v="7"/>
    <s v="No"/>
    <n v="0"/>
    <n v="13.99"/>
  </r>
  <r>
    <x v="291"/>
    <x v="7"/>
    <x v="0"/>
    <x v="7"/>
    <x v="3"/>
    <n v="30"/>
    <n v="18"/>
    <n v="1.6666666666666667"/>
    <x v="1"/>
    <s v="No"/>
    <n v="0"/>
    <n v="13.99"/>
  </r>
  <r>
    <x v="291"/>
    <x v="5"/>
    <x v="0"/>
    <x v="5"/>
    <x v="2"/>
    <n v="39.4"/>
    <n v="20"/>
    <n v="1.97"/>
    <x v="5"/>
    <s v="No"/>
    <n v="0"/>
    <n v="17.989999999999998"/>
  </r>
  <r>
    <x v="291"/>
    <x v="11"/>
    <x v="0"/>
    <x v="11"/>
    <x v="2"/>
    <n v="49.4"/>
    <n v="27"/>
    <n v="1.8296296296296295"/>
    <x v="2"/>
    <s v="No"/>
    <n v="0"/>
    <n v="17.989999999999998"/>
  </r>
  <r>
    <x v="292"/>
    <x v="4"/>
    <x v="0"/>
    <x v="4"/>
    <x v="0"/>
    <n v="0"/>
    <n v="0"/>
    <n v="0"/>
    <x v="0"/>
    <s v="Yes"/>
    <n v="1"/>
    <n v="0"/>
  </r>
  <r>
    <x v="292"/>
    <x v="8"/>
    <x v="0"/>
    <x v="8"/>
    <x v="0"/>
    <n v="0"/>
    <n v="0"/>
    <n v="0"/>
    <x v="0"/>
    <s v="Yes"/>
    <n v="1"/>
    <n v="0"/>
  </r>
  <r>
    <x v="292"/>
    <x v="0"/>
    <x v="0"/>
    <x v="0"/>
    <x v="0"/>
    <n v="0"/>
    <n v="0"/>
    <n v="0"/>
    <x v="0"/>
    <s v="Yes"/>
    <n v="1"/>
    <n v="0"/>
  </r>
  <r>
    <x v="292"/>
    <x v="1"/>
    <x v="0"/>
    <x v="1"/>
    <x v="0"/>
    <n v="0"/>
    <n v="0"/>
    <n v="0"/>
    <x v="0"/>
    <s v="Yes"/>
    <n v="1"/>
    <n v="0"/>
  </r>
  <r>
    <x v="292"/>
    <x v="2"/>
    <x v="0"/>
    <x v="2"/>
    <x v="0"/>
    <n v="0"/>
    <n v="0"/>
    <n v="0"/>
    <x v="0"/>
    <s v="Yes"/>
    <n v="1"/>
    <n v="0"/>
  </r>
  <r>
    <x v="292"/>
    <x v="3"/>
    <x v="0"/>
    <x v="3"/>
    <x v="0"/>
    <n v="0"/>
    <n v="0"/>
    <n v="0"/>
    <x v="0"/>
    <s v="Yes"/>
    <n v="1"/>
    <n v="0"/>
  </r>
  <r>
    <x v="292"/>
    <x v="10"/>
    <x v="0"/>
    <x v="10"/>
    <x v="1"/>
    <n v="24"/>
    <n v="10"/>
    <n v="2.4"/>
    <x v="3"/>
    <s v="No"/>
    <n v="0"/>
    <n v="8.99"/>
  </r>
  <r>
    <x v="292"/>
    <x v="6"/>
    <x v="0"/>
    <x v="6"/>
    <x v="1"/>
    <n v="27.6"/>
    <n v="16"/>
    <n v="1.7250000000000001"/>
    <x v="1"/>
    <s v="No"/>
    <n v="0"/>
    <n v="8.99"/>
  </r>
  <r>
    <x v="292"/>
    <x v="7"/>
    <x v="0"/>
    <x v="7"/>
    <x v="3"/>
    <n v="50.3"/>
    <n v="18"/>
    <n v="2.7944444444444443"/>
    <x v="5"/>
    <s v="No"/>
    <n v="0"/>
    <n v="13.99"/>
  </r>
  <r>
    <x v="292"/>
    <x v="11"/>
    <x v="0"/>
    <x v="11"/>
    <x v="2"/>
    <n v="32.799999999999997"/>
    <n v="19"/>
    <n v="1.726315789473684"/>
    <x v="2"/>
    <s v="Yes"/>
    <n v="1"/>
    <n v="17.989999999999998"/>
  </r>
  <r>
    <x v="292"/>
    <x v="5"/>
    <x v="0"/>
    <x v="5"/>
    <x v="1"/>
    <n v="32.299999999999997"/>
    <n v="20"/>
    <n v="1.6149999999999998"/>
    <x v="3"/>
    <s v="No"/>
    <n v="0"/>
    <n v="8.99"/>
  </r>
  <r>
    <x v="292"/>
    <x v="9"/>
    <x v="0"/>
    <x v="9"/>
    <x v="2"/>
    <n v="32.299999999999997"/>
    <n v="24"/>
    <n v="1.3458333333333332"/>
    <x v="6"/>
    <s v="No"/>
    <n v="0"/>
    <n v="17.989999999999998"/>
  </r>
  <r>
    <x v="293"/>
    <x v="0"/>
    <x v="0"/>
    <x v="0"/>
    <x v="1"/>
    <n v="0.1"/>
    <n v="1"/>
    <n v="0.1"/>
    <x v="6"/>
    <s v="No"/>
    <n v="0"/>
    <n v="8.99"/>
  </r>
  <r>
    <x v="293"/>
    <x v="4"/>
    <x v="0"/>
    <x v="4"/>
    <x v="1"/>
    <n v="18.399999999999999"/>
    <n v="7"/>
    <n v="2.6285714285714286"/>
    <x v="3"/>
    <s v="No"/>
    <n v="0"/>
    <n v="8.99"/>
  </r>
  <r>
    <x v="293"/>
    <x v="5"/>
    <x v="0"/>
    <x v="5"/>
    <x v="1"/>
    <n v="10.8"/>
    <n v="10"/>
    <n v="1.08"/>
    <x v="6"/>
    <s v="No"/>
    <n v="0"/>
    <n v="8.99"/>
  </r>
  <r>
    <x v="293"/>
    <x v="1"/>
    <x v="0"/>
    <x v="1"/>
    <x v="1"/>
    <n v="20.3"/>
    <n v="10"/>
    <n v="2.0300000000000002"/>
    <x v="5"/>
    <s v="No"/>
    <n v="0"/>
    <n v="8.99"/>
  </r>
  <r>
    <x v="293"/>
    <x v="9"/>
    <x v="0"/>
    <x v="9"/>
    <x v="1"/>
    <n v="23.1"/>
    <n v="12"/>
    <n v="1.925"/>
    <x v="3"/>
    <s v="No"/>
    <n v="0"/>
    <n v="8.99"/>
  </r>
  <r>
    <x v="293"/>
    <x v="8"/>
    <x v="0"/>
    <x v="8"/>
    <x v="1"/>
    <n v="26.3"/>
    <n v="13"/>
    <n v="2.023076923076923"/>
    <x v="4"/>
    <s v="No"/>
    <n v="0"/>
    <n v="8.99"/>
  </r>
  <r>
    <x v="293"/>
    <x v="7"/>
    <x v="0"/>
    <x v="7"/>
    <x v="1"/>
    <n v="30.6"/>
    <n v="16"/>
    <n v="1.9125000000000001"/>
    <x v="4"/>
    <s v="No"/>
    <n v="0"/>
    <n v="8.99"/>
  </r>
  <r>
    <x v="293"/>
    <x v="6"/>
    <x v="0"/>
    <x v="6"/>
    <x v="1"/>
    <n v="45.2"/>
    <n v="22"/>
    <n v="2.0545454545454547"/>
    <x v="7"/>
    <s v="No"/>
    <n v="0"/>
    <n v="8.99"/>
  </r>
  <r>
    <x v="293"/>
    <x v="3"/>
    <x v="0"/>
    <x v="3"/>
    <x v="3"/>
    <n v="35"/>
    <n v="24"/>
    <n v="1.4583333333333333"/>
    <x v="7"/>
    <s v="No"/>
    <n v="0"/>
    <n v="13.99"/>
  </r>
  <r>
    <x v="293"/>
    <x v="2"/>
    <x v="0"/>
    <x v="2"/>
    <x v="3"/>
    <n v="46.7"/>
    <n v="25"/>
    <n v="1.8680000000000001"/>
    <x v="4"/>
    <s v="No"/>
    <n v="0"/>
    <n v="13.99"/>
  </r>
  <r>
    <x v="293"/>
    <x v="11"/>
    <x v="0"/>
    <x v="11"/>
    <x v="2"/>
    <n v="63.6"/>
    <n v="27"/>
    <n v="2.3555555555555556"/>
    <x v="6"/>
    <s v="No"/>
    <n v="0"/>
    <n v="17.989999999999998"/>
  </r>
  <r>
    <x v="293"/>
    <x v="10"/>
    <x v="0"/>
    <x v="10"/>
    <x v="2"/>
    <n v="53.9"/>
    <n v="28"/>
    <n v="1.925"/>
    <x v="2"/>
    <s v="No"/>
    <n v="0"/>
    <n v="17.989999999999998"/>
  </r>
  <r>
    <x v="294"/>
    <x v="7"/>
    <x v="0"/>
    <x v="7"/>
    <x v="0"/>
    <n v="0"/>
    <n v="0"/>
    <n v="0"/>
    <x v="0"/>
    <s v="Yes"/>
    <n v="1"/>
    <n v="0"/>
  </r>
  <r>
    <x v="294"/>
    <x v="6"/>
    <x v="0"/>
    <x v="6"/>
    <x v="0"/>
    <n v="0"/>
    <n v="0"/>
    <n v="0"/>
    <x v="0"/>
    <s v="Yes"/>
    <n v="1"/>
    <n v="0"/>
  </r>
  <r>
    <x v="294"/>
    <x v="11"/>
    <x v="0"/>
    <x v="11"/>
    <x v="0"/>
    <n v="0"/>
    <n v="0"/>
    <n v="0"/>
    <x v="0"/>
    <s v="Yes"/>
    <n v="1"/>
    <n v="0"/>
  </r>
  <r>
    <x v="294"/>
    <x v="4"/>
    <x v="0"/>
    <x v="4"/>
    <x v="0"/>
    <n v="0"/>
    <n v="0"/>
    <n v="0"/>
    <x v="0"/>
    <s v="Yes"/>
    <n v="1"/>
    <n v="0"/>
  </r>
  <r>
    <x v="294"/>
    <x v="8"/>
    <x v="0"/>
    <x v="8"/>
    <x v="0"/>
    <n v="0"/>
    <n v="0"/>
    <n v="0"/>
    <x v="0"/>
    <s v="Yes"/>
    <n v="1"/>
    <n v="0"/>
  </r>
  <r>
    <x v="294"/>
    <x v="0"/>
    <x v="0"/>
    <x v="0"/>
    <x v="0"/>
    <n v="0"/>
    <n v="0"/>
    <n v="0"/>
    <x v="0"/>
    <s v="Yes"/>
    <n v="1"/>
    <n v="0"/>
  </r>
  <r>
    <x v="294"/>
    <x v="1"/>
    <x v="0"/>
    <x v="1"/>
    <x v="0"/>
    <n v="0"/>
    <n v="0"/>
    <n v="0"/>
    <x v="0"/>
    <s v="Yes"/>
    <n v="1"/>
    <n v="0"/>
  </r>
  <r>
    <x v="294"/>
    <x v="2"/>
    <x v="0"/>
    <x v="2"/>
    <x v="0"/>
    <n v="0"/>
    <n v="0"/>
    <n v="0"/>
    <x v="0"/>
    <s v="Yes"/>
    <n v="1"/>
    <n v="0"/>
  </r>
  <r>
    <x v="294"/>
    <x v="3"/>
    <x v="0"/>
    <x v="3"/>
    <x v="0"/>
    <n v="0"/>
    <n v="0"/>
    <n v="0"/>
    <x v="0"/>
    <s v="Yes"/>
    <n v="1"/>
    <n v="0"/>
  </r>
  <r>
    <x v="294"/>
    <x v="10"/>
    <x v="0"/>
    <x v="10"/>
    <x v="2"/>
    <n v="35.5"/>
    <n v="12"/>
    <n v="2.9583333333333335"/>
    <x v="7"/>
    <s v="No"/>
    <n v="0"/>
    <n v="17.989999999999998"/>
  </r>
  <r>
    <x v="294"/>
    <x v="5"/>
    <x v="0"/>
    <x v="5"/>
    <x v="2"/>
    <n v="45.2"/>
    <n v="20"/>
    <n v="2.2600000000000002"/>
    <x v="1"/>
    <s v="Yes"/>
    <n v="1"/>
    <n v="17.989999999999998"/>
  </r>
  <r>
    <x v="294"/>
    <x v="9"/>
    <x v="0"/>
    <x v="9"/>
    <x v="2"/>
    <n v="64"/>
    <n v="32"/>
    <n v="2"/>
    <x v="6"/>
    <s v="No"/>
    <n v="0"/>
    <n v="17.989999999999998"/>
  </r>
  <r>
    <x v="295"/>
    <x v="1"/>
    <x v="0"/>
    <x v="1"/>
    <x v="0"/>
    <n v="0"/>
    <n v="0"/>
    <n v="0"/>
    <x v="0"/>
    <s v="Yes"/>
    <n v="1"/>
    <n v="0"/>
  </r>
  <r>
    <x v="295"/>
    <x v="2"/>
    <x v="0"/>
    <x v="2"/>
    <x v="0"/>
    <n v="0"/>
    <n v="0"/>
    <n v="0"/>
    <x v="0"/>
    <s v="Yes"/>
    <n v="1"/>
    <n v="0"/>
  </r>
  <r>
    <x v="295"/>
    <x v="3"/>
    <x v="0"/>
    <x v="3"/>
    <x v="0"/>
    <n v="0"/>
    <n v="0"/>
    <n v="0"/>
    <x v="0"/>
    <s v="Yes"/>
    <n v="1"/>
    <n v="0"/>
  </r>
  <r>
    <x v="295"/>
    <x v="0"/>
    <x v="0"/>
    <x v="0"/>
    <x v="1"/>
    <n v="16.8"/>
    <n v="7"/>
    <n v="2.4"/>
    <x v="2"/>
    <s v="Yes"/>
    <n v="1"/>
    <n v="8.99"/>
  </r>
  <r>
    <x v="295"/>
    <x v="7"/>
    <x v="0"/>
    <x v="7"/>
    <x v="3"/>
    <n v="24.1"/>
    <n v="7"/>
    <n v="3.4428571428571431"/>
    <x v="4"/>
    <s v="No"/>
    <n v="0"/>
    <n v="13.99"/>
  </r>
  <r>
    <x v="295"/>
    <x v="9"/>
    <x v="0"/>
    <x v="9"/>
    <x v="1"/>
    <n v="19.600000000000001"/>
    <n v="10"/>
    <n v="1.9600000000000002"/>
    <x v="5"/>
    <s v="No"/>
    <n v="0"/>
    <n v="8.99"/>
  </r>
  <r>
    <x v="295"/>
    <x v="5"/>
    <x v="0"/>
    <x v="5"/>
    <x v="3"/>
    <n v="34.299999999999997"/>
    <n v="13"/>
    <n v="2.6384615384615384"/>
    <x v="3"/>
    <s v="No"/>
    <n v="0"/>
    <n v="13.99"/>
  </r>
  <r>
    <x v="295"/>
    <x v="8"/>
    <x v="0"/>
    <x v="8"/>
    <x v="1"/>
    <n v="35.200000000000003"/>
    <n v="14"/>
    <n v="2.5142857142857147"/>
    <x v="3"/>
    <s v="No"/>
    <n v="0"/>
    <n v="8.99"/>
  </r>
  <r>
    <x v="295"/>
    <x v="11"/>
    <x v="0"/>
    <x v="11"/>
    <x v="2"/>
    <n v="45.7"/>
    <n v="15"/>
    <n v="3.0466666666666669"/>
    <x v="1"/>
    <s v="No"/>
    <n v="0"/>
    <n v="17.989999999999998"/>
  </r>
  <r>
    <x v="295"/>
    <x v="4"/>
    <x v="0"/>
    <x v="4"/>
    <x v="3"/>
    <n v="27.9"/>
    <n v="17"/>
    <n v="1.6411764705882352"/>
    <x v="2"/>
    <s v="No"/>
    <n v="0"/>
    <n v="13.99"/>
  </r>
  <r>
    <x v="295"/>
    <x v="6"/>
    <x v="0"/>
    <x v="6"/>
    <x v="3"/>
    <n v="47.6"/>
    <n v="20"/>
    <n v="2.38"/>
    <x v="1"/>
    <s v="No"/>
    <n v="0"/>
    <n v="13.99"/>
  </r>
  <r>
    <x v="295"/>
    <x v="10"/>
    <x v="0"/>
    <x v="10"/>
    <x v="2"/>
    <n v="49.7"/>
    <n v="25"/>
    <n v="1.9880000000000002"/>
    <x v="7"/>
    <s v="No"/>
    <n v="0"/>
    <n v="17.989999999999998"/>
  </r>
  <r>
    <x v="296"/>
    <x v="6"/>
    <x v="0"/>
    <x v="6"/>
    <x v="0"/>
    <n v="0"/>
    <n v="0"/>
    <n v="0"/>
    <x v="0"/>
    <s v="Yes"/>
    <n v="1"/>
    <n v="0"/>
  </r>
  <r>
    <x v="296"/>
    <x v="11"/>
    <x v="0"/>
    <x v="11"/>
    <x v="0"/>
    <n v="0"/>
    <n v="0"/>
    <n v="0"/>
    <x v="0"/>
    <s v="Yes"/>
    <n v="1"/>
    <n v="0"/>
  </r>
  <r>
    <x v="296"/>
    <x v="4"/>
    <x v="0"/>
    <x v="4"/>
    <x v="0"/>
    <n v="0"/>
    <n v="0"/>
    <n v="0"/>
    <x v="0"/>
    <s v="Yes"/>
    <n v="1"/>
    <n v="0"/>
  </r>
  <r>
    <x v="296"/>
    <x v="8"/>
    <x v="0"/>
    <x v="8"/>
    <x v="0"/>
    <n v="0"/>
    <n v="0"/>
    <n v="0"/>
    <x v="0"/>
    <s v="Yes"/>
    <n v="1"/>
    <n v="0"/>
  </r>
  <r>
    <x v="296"/>
    <x v="0"/>
    <x v="0"/>
    <x v="0"/>
    <x v="0"/>
    <n v="0"/>
    <n v="0"/>
    <n v="0"/>
    <x v="0"/>
    <s v="Yes"/>
    <n v="1"/>
    <n v="0"/>
  </r>
  <r>
    <x v="296"/>
    <x v="1"/>
    <x v="0"/>
    <x v="1"/>
    <x v="0"/>
    <n v="0"/>
    <n v="0"/>
    <n v="0"/>
    <x v="0"/>
    <s v="Yes"/>
    <n v="1"/>
    <n v="0"/>
  </r>
  <r>
    <x v="296"/>
    <x v="2"/>
    <x v="0"/>
    <x v="2"/>
    <x v="0"/>
    <n v="0"/>
    <n v="0"/>
    <n v="0"/>
    <x v="0"/>
    <s v="Yes"/>
    <n v="1"/>
    <n v="0"/>
  </r>
  <r>
    <x v="296"/>
    <x v="3"/>
    <x v="0"/>
    <x v="3"/>
    <x v="0"/>
    <n v="0"/>
    <n v="0"/>
    <n v="0"/>
    <x v="0"/>
    <s v="Yes"/>
    <n v="1"/>
    <n v="0"/>
  </r>
  <r>
    <x v="296"/>
    <x v="7"/>
    <x v="0"/>
    <x v="7"/>
    <x v="1"/>
    <n v="25.6"/>
    <n v="12"/>
    <n v="2.1333333333333333"/>
    <x v="2"/>
    <s v="Yes"/>
    <n v="1"/>
    <n v="8.99"/>
  </r>
  <r>
    <x v="296"/>
    <x v="9"/>
    <x v="0"/>
    <x v="9"/>
    <x v="3"/>
    <n v="38.9"/>
    <n v="17"/>
    <n v="2.2882352941176469"/>
    <x v="2"/>
    <s v="No"/>
    <n v="0"/>
    <n v="13.99"/>
  </r>
  <r>
    <x v="296"/>
    <x v="10"/>
    <x v="0"/>
    <x v="10"/>
    <x v="3"/>
    <n v="56.9"/>
    <n v="19"/>
    <n v="2.9947368421052629"/>
    <x v="2"/>
    <s v="No"/>
    <n v="0"/>
    <n v="13.99"/>
  </r>
  <r>
    <x v="296"/>
    <x v="5"/>
    <x v="0"/>
    <x v="5"/>
    <x v="3"/>
    <n v="51.8"/>
    <n v="25"/>
    <n v="2.0720000000000001"/>
    <x v="5"/>
    <s v="No"/>
    <n v="0"/>
    <n v="13.99"/>
  </r>
  <r>
    <x v="297"/>
    <x v="8"/>
    <x v="0"/>
    <x v="8"/>
    <x v="0"/>
    <n v="0"/>
    <n v="0"/>
    <n v="0"/>
    <x v="0"/>
    <s v="Yes"/>
    <n v="1"/>
    <n v="0"/>
  </r>
  <r>
    <x v="297"/>
    <x v="0"/>
    <x v="0"/>
    <x v="0"/>
    <x v="0"/>
    <n v="0"/>
    <n v="0"/>
    <n v="0"/>
    <x v="0"/>
    <s v="Yes"/>
    <n v="1"/>
    <n v="0"/>
  </r>
  <r>
    <x v="297"/>
    <x v="1"/>
    <x v="0"/>
    <x v="1"/>
    <x v="0"/>
    <n v="0"/>
    <n v="0"/>
    <n v="0"/>
    <x v="0"/>
    <s v="Yes"/>
    <n v="1"/>
    <n v="0"/>
  </r>
  <r>
    <x v="297"/>
    <x v="2"/>
    <x v="0"/>
    <x v="2"/>
    <x v="0"/>
    <n v="0"/>
    <n v="0"/>
    <n v="0"/>
    <x v="0"/>
    <s v="Yes"/>
    <n v="1"/>
    <n v="0"/>
  </r>
  <r>
    <x v="297"/>
    <x v="3"/>
    <x v="0"/>
    <x v="3"/>
    <x v="0"/>
    <n v="0"/>
    <n v="0"/>
    <n v="0"/>
    <x v="0"/>
    <s v="Yes"/>
    <n v="1"/>
    <n v="0"/>
  </r>
  <r>
    <x v="297"/>
    <x v="6"/>
    <x v="0"/>
    <x v="6"/>
    <x v="3"/>
    <n v="13.3"/>
    <n v="5"/>
    <n v="2.66"/>
    <x v="2"/>
    <s v="No"/>
    <n v="0"/>
    <n v="13.99"/>
  </r>
  <r>
    <x v="297"/>
    <x v="11"/>
    <x v="0"/>
    <x v="11"/>
    <x v="3"/>
    <n v="43.8"/>
    <n v="10"/>
    <n v="4.38"/>
    <x v="3"/>
    <s v="No"/>
    <n v="0"/>
    <n v="13.99"/>
  </r>
  <r>
    <x v="297"/>
    <x v="5"/>
    <x v="0"/>
    <x v="5"/>
    <x v="3"/>
    <n v="47.5"/>
    <n v="18"/>
    <n v="2.6388888888888888"/>
    <x v="2"/>
    <s v="No"/>
    <n v="0"/>
    <n v="13.99"/>
  </r>
  <r>
    <x v="297"/>
    <x v="4"/>
    <x v="0"/>
    <x v="4"/>
    <x v="1"/>
    <n v="35.1"/>
    <n v="21"/>
    <n v="1.6714285714285715"/>
    <x v="4"/>
    <s v="Yes"/>
    <n v="1"/>
    <n v="8.99"/>
  </r>
  <r>
    <x v="297"/>
    <x v="7"/>
    <x v="0"/>
    <x v="7"/>
    <x v="2"/>
    <n v="63.1"/>
    <n v="21"/>
    <n v="3.0047619047619047"/>
    <x v="1"/>
    <s v="No"/>
    <n v="0"/>
    <n v="17.989999999999998"/>
  </r>
  <r>
    <x v="297"/>
    <x v="10"/>
    <x v="0"/>
    <x v="10"/>
    <x v="3"/>
    <n v="45"/>
    <n v="22"/>
    <n v="2.0454545454545454"/>
    <x v="4"/>
    <s v="No"/>
    <n v="0"/>
    <n v="13.99"/>
  </r>
  <r>
    <x v="297"/>
    <x v="9"/>
    <x v="0"/>
    <x v="9"/>
    <x v="2"/>
    <n v="66"/>
    <n v="29"/>
    <n v="2.2758620689655173"/>
    <x v="7"/>
    <s v="No"/>
    <n v="0"/>
    <n v="17.989999999999998"/>
  </r>
  <r>
    <x v="298"/>
    <x v="5"/>
    <x v="0"/>
    <x v="5"/>
    <x v="1"/>
    <n v="15.2"/>
    <n v="4"/>
    <n v="3.8"/>
    <x v="2"/>
    <s v="No"/>
    <n v="0"/>
    <n v="8.99"/>
  </r>
  <r>
    <x v="298"/>
    <x v="1"/>
    <x v="0"/>
    <x v="1"/>
    <x v="1"/>
    <n v="16.7"/>
    <n v="11"/>
    <n v="1.5181818181818181"/>
    <x v="1"/>
    <s v="No"/>
    <n v="0"/>
    <n v="8.99"/>
  </r>
  <r>
    <x v="298"/>
    <x v="2"/>
    <x v="0"/>
    <x v="2"/>
    <x v="3"/>
    <n v="23.8"/>
    <n v="12"/>
    <n v="1.9833333333333334"/>
    <x v="2"/>
    <s v="No"/>
    <n v="0"/>
    <n v="13.99"/>
  </r>
  <r>
    <x v="298"/>
    <x v="7"/>
    <x v="0"/>
    <x v="7"/>
    <x v="1"/>
    <n v="29"/>
    <n v="13"/>
    <n v="2.2307692307692308"/>
    <x v="2"/>
    <s v="No"/>
    <n v="0"/>
    <n v="8.99"/>
  </r>
  <r>
    <x v="298"/>
    <x v="11"/>
    <x v="0"/>
    <x v="11"/>
    <x v="1"/>
    <n v="26.5"/>
    <n v="14"/>
    <n v="1.8928571428571428"/>
    <x v="6"/>
    <s v="No"/>
    <n v="0"/>
    <n v="8.99"/>
  </r>
  <r>
    <x v="298"/>
    <x v="3"/>
    <x v="0"/>
    <x v="3"/>
    <x v="3"/>
    <n v="30"/>
    <n v="17"/>
    <n v="1.7647058823529411"/>
    <x v="6"/>
    <s v="No"/>
    <n v="0"/>
    <n v="13.99"/>
  </r>
  <r>
    <x v="298"/>
    <x v="0"/>
    <x v="0"/>
    <x v="0"/>
    <x v="3"/>
    <n v="39.1"/>
    <n v="17"/>
    <n v="2.3000000000000003"/>
    <x v="4"/>
    <s v="No"/>
    <n v="0"/>
    <n v="13.99"/>
  </r>
  <r>
    <x v="298"/>
    <x v="8"/>
    <x v="0"/>
    <x v="8"/>
    <x v="2"/>
    <n v="49.9"/>
    <n v="23"/>
    <n v="2.1695652173913045"/>
    <x v="5"/>
    <s v="No"/>
    <n v="0"/>
    <n v="17.989999999999998"/>
  </r>
  <r>
    <x v="298"/>
    <x v="6"/>
    <x v="0"/>
    <x v="6"/>
    <x v="3"/>
    <n v="37.799999999999997"/>
    <n v="26"/>
    <n v="1.4538461538461538"/>
    <x v="1"/>
    <s v="No"/>
    <n v="0"/>
    <n v="13.99"/>
  </r>
  <r>
    <x v="298"/>
    <x v="4"/>
    <x v="0"/>
    <x v="4"/>
    <x v="3"/>
    <n v="39.9"/>
    <n v="26"/>
    <n v="1.5346153846153845"/>
    <x v="4"/>
    <s v="No"/>
    <n v="0"/>
    <n v="13.99"/>
  </r>
  <r>
    <x v="298"/>
    <x v="10"/>
    <x v="0"/>
    <x v="10"/>
    <x v="2"/>
    <n v="61"/>
    <n v="28"/>
    <n v="2.1785714285714284"/>
    <x v="4"/>
    <s v="No"/>
    <n v="0"/>
    <n v="17.989999999999998"/>
  </r>
  <r>
    <x v="298"/>
    <x v="9"/>
    <x v="0"/>
    <x v="9"/>
    <x v="2"/>
    <n v="53.8"/>
    <n v="31"/>
    <n v="1.7354838709677418"/>
    <x v="7"/>
    <s v="No"/>
    <n v="0"/>
    <n v="17.989999999999998"/>
  </r>
  <r>
    <x v="299"/>
    <x v="5"/>
    <x v="0"/>
    <x v="5"/>
    <x v="0"/>
    <n v="0"/>
    <n v="0"/>
    <n v="0"/>
    <x v="0"/>
    <s v="Yes"/>
    <n v="1"/>
    <n v="0"/>
  </r>
  <r>
    <x v="299"/>
    <x v="7"/>
    <x v="0"/>
    <x v="7"/>
    <x v="0"/>
    <n v="0"/>
    <n v="0"/>
    <n v="0"/>
    <x v="0"/>
    <s v="Yes"/>
    <n v="1"/>
    <n v="0"/>
  </r>
  <r>
    <x v="299"/>
    <x v="6"/>
    <x v="0"/>
    <x v="6"/>
    <x v="0"/>
    <n v="0"/>
    <n v="0"/>
    <n v="0"/>
    <x v="0"/>
    <s v="Yes"/>
    <n v="1"/>
    <n v="0"/>
  </r>
  <r>
    <x v="299"/>
    <x v="11"/>
    <x v="0"/>
    <x v="11"/>
    <x v="0"/>
    <n v="0"/>
    <n v="0"/>
    <n v="0"/>
    <x v="0"/>
    <s v="Yes"/>
    <n v="1"/>
    <n v="0"/>
  </r>
  <r>
    <x v="299"/>
    <x v="4"/>
    <x v="0"/>
    <x v="4"/>
    <x v="0"/>
    <n v="0"/>
    <n v="0"/>
    <n v="0"/>
    <x v="0"/>
    <s v="Yes"/>
    <n v="1"/>
    <n v="0"/>
  </r>
  <r>
    <x v="299"/>
    <x v="8"/>
    <x v="0"/>
    <x v="8"/>
    <x v="0"/>
    <n v="0"/>
    <n v="0"/>
    <n v="0"/>
    <x v="0"/>
    <s v="Yes"/>
    <n v="1"/>
    <n v="0"/>
  </r>
  <r>
    <x v="299"/>
    <x v="0"/>
    <x v="0"/>
    <x v="0"/>
    <x v="0"/>
    <n v="0"/>
    <n v="0"/>
    <n v="0"/>
    <x v="0"/>
    <s v="Yes"/>
    <n v="1"/>
    <n v="0"/>
  </r>
  <r>
    <x v="299"/>
    <x v="1"/>
    <x v="0"/>
    <x v="1"/>
    <x v="0"/>
    <n v="0"/>
    <n v="0"/>
    <n v="0"/>
    <x v="0"/>
    <s v="Yes"/>
    <n v="1"/>
    <n v="0"/>
  </r>
  <r>
    <x v="299"/>
    <x v="2"/>
    <x v="0"/>
    <x v="2"/>
    <x v="0"/>
    <n v="0"/>
    <n v="0"/>
    <n v="0"/>
    <x v="0"/>
    <s v="Yes"/>
    <n v="1"/>
    <n v="0"/>
  </r>
  <r>
    <x v="299"/>
    <x v="3"/>
    <x v="0"/>
    <x v="3"/>
    <x v="0"/>
    <n v="0"/>
    <n v="0"/>
    <n v="0"/>
    <x v="0"/>
    <s v="Yes"/>
    <n v="1"/>
    <n v="0"/>
  </r>
  <r>
    <x v="299"/>
    <x v="9"/>
    <x v="0"/>
    <x v="9"/>
    <x v="1"/>
    <n v="15.7"/>
    <n v="10"/>
    <n v="1.5699999999999998"/>
    <x v="2"/>
    <s v="No"/>
    <n v="0"/>
    <n v="8.99"/>
  </r>
  <r>
    <x v="299"/>
    <x v="10"/>
    <x v="0"/>
    <x v="10"/>
    <x v="3"/>
    <n v="43.1"/>
    <n v="22"/>
    <n v="1.9590909090909092"/>
    <x v="1"/>
    <s v="Yes"/>
    <n v="1"/>
    <n v="13.99"/>
  </r>
  <r>
    <x v="300"/>
    <x v="6"/>
    <x v="0"/>
    <x v="6"/>
    <x v="0"/>
    <n v="0"/>
    <n v="0"/>
    <n v="0"/>
    <x v="0"/>
    <s v="Yes"/>
    <n v="1"/>
    <n v="0"/>
  </r>
  <r>
    <x v="300"/>
    <x v="11"/>
    <x v="0"/>
    <x v="11"/>
    <x v="0"/>
    <n v="0"/>
    <n v="0"/>
    <n v="0"/>
    <x v="0"/>
    <s v="Yes"/>
    <n v="1"/>
    <n v="0"/>
  </r>
  <r>
    <x v="300"/>
    <x v="4"/>
    <x v="0"/>
    <x v="4"/>
    <x v="0"/>
    <n v="0"/>
    <n v="0"/>
    <n v="0"/>
    <x v="0"/>
    <s v="Yes"/>
    <n v="1"/>
    <n v="0"/>
  </r>
  <r>
    <x v="300"/>
    <x v="8"/>
    <x v="0"/>
    <x v="8"/>
    <x v="0"/>
    <n v="0"/>
    <n v="0"/>
    <n v="0"/>
    <x v="0"/>
    <s v="Yes"/>
    <n v="1"/>
    <n v="0"/>
  </r>
  <r>
    <x v="300"/>
    <x v="0"/>
    <x v="0"/>
    <x v="0"/>
    <x v="0"/>
    <n v="0"/>
    <n v="0"/>
    <n v="0"/>
    <x v="0"/>
    <s v="Yes"/>
    <n v="1"/>
    <n v="0"/>
  </r>
  <r>
    <x v="300"/>
    <x v="1"/>
    <x v="0"/>
    <x v="1"/>
    <x v="0"/>
    <n v="0"/>
    <n v="0"/>
    <n v="0"/>
    <x v="0"/>
    <s v="Yes"/>
    <n v="1"/>
    <n v="0"/>
  </r>
  <r>
    <x v="300"/>
    <x v="2"/>
    <x v="0"/>
    <x v="2"/>
    <x v="0"/>
    <n v="0"/>
    <n v="0"/>
    <n v="0"/>
    <x v="0"/>
    <s v="Yes"/>
    <n v="1"/>
    <n v="0"/>
  </r>
  <r>
    <x v="300"/>
    <x v="3"/>
    <x v="0"/>
    <x v="3"/>
    <x v="0"/>
    <n v="0"/>
    <n v="0"/>
    <n v="0"/>
    <x v="0"/>
    <s v="Yes"/>
    <n v="1"/>
    <n v="0"/>
  </r>
  <r>
    <x v="300"/>
    <x v="9"/>
    <x v="0"/>
    <x v="9"/>
    <x v="1"/>
    <n v="16.899999999999999"/>
    <n v="7"/>
    <n v="2.4142857142857141"/>
    <x v="3"/>
    <s v="No"/>
    <n v="0"/>
    <n v="8.99"/>
  </r>
  <r>
    <x v="300"/>
    <x v="5"/>
    <x v="0"/>
    <x v="5"/>
    <x v="1"/>
    <n v="19.899999999999999"/>
    <n v="10"/>
    <n v="1.9899999999999998"/>
    <x v="2"/>
    <s v="No"/>
    <n v="0"/>
    <n v="8.99"/>
  </r>
  <r>
    <x v="300"/>
    <x v="7"/>
    <x v="0"/>
    <x v="7"/>
    <x v="1"/>
    <n v="24.2"/>
    <n v="10"/>
    <n v="2.42"/>
    <x v="5"/>
    <s v="Yes"/>
    <n v="1"/>
    <n v="8.99"/>
  </r>
  <r>
    <x v="300"/>
    <x v="10"/>
    <x v="0"/>
    <x v="10"/>
    <x v="2"/>
    <n v="53.1"/>
    <n v="26"/>
    <n v="2.0423076923076922"/>
    <x v="6"/>
    <s v="No"/>
    <n v="0"/>
    <n v="17.989999999999998"/>
  </r>
  <r>
    <x v="301"/>
    <x v="1"/>
    <x v="0"/>
    <x v="1"/>
    <x v="1"/>
    <n v="0"/>
    <n v="1"/>
    <n v="0"/>
    <x v="1"/>
    <s v="No"/>
    <n v="0"/>
    <n v="8.99"/>
  </r>
  <r>
    <x v="301"/>
    <x v="7"/>
    <x v="0"/>
    <x v="7"/>
    <x v="1"/>
    <n v="9.1"/>
    <n v="4"/>
    <n v="2.2749999999999999"/>
    <x v="5"/>
    <s v="No"/>
    <n v="0"/>
    <n v="8.99"/>
  </r>
  <r>
    <x v="301"/>
    <x v="3"/>
    <x v="0"/>
    <x v="3"/>
    <x v="1"/>
    <n v="11.4"/>
    <n v="4"/>
    <n v="2.85"/>
    <x v="3"/>
    <s v="No"/>
    <n v="0"/>
    <n v="8.99"/>
  </r>
  <r>
    <x v="301"/>
    <x v="9"/>
    <x v="0"/>
    <x v="9"/>
    <x v="1"/>
    <n v="11.8"/>
    <n v="6"/>
    <n v="1.9666666666666668"/>
    <x v="3"/>
    <s v="No"/>
    <n v="0"/>
    <n v="8.99"/>
  </r>
  <r>
    <x v="301"/>
    <x v="8"/>
    <x v="0"/>
    <x v="8"/>
    <x v="1"/>
    <n v="16.600000000000001"/>
    <n v="7"/>
    <n v="2.3714285714285714"/>
    <x v="6"/>
    <s v="No"/>
    <n v="0"/>
    <n v="8.99"/>
  </r>
  <r>
    <x v="301"/>
    <x v="5"/>
    <x v="0"/>
    <x v="5"/>
    <x v="3"/>
    <n v="42.1"/>
    <n v="16"/>
    <n v="2.6312500000000001"/>
    <x v="4"/>
    <s v="No"/>
    <n v="0"/>
    <n v="13.99"/>
  </r>
  <r>
    <x v="301"/>
    <x v="6"/>
    <x v="0"/>
    <x v="6"/>
    <x v="3"/>
    <n v="47.7"/>
    <n v="17"/>
    <n v="2.8058823529411767"/>
    <x v="7"/>
    <s v="No"/>
    <n v="0"/>
    <n v="13.99"/>
  </r>
  <r>
    <x v="301"/>
    <x v="11"/>
    <x v="0"/>
    <x v="11"/>
    <x v="2"/>
    <n v="46.3"/>
    <n v="21"/>
    <n v="2.2047619047619045"/>
    <x v="2"/>
    <s v="No"/>
    <n v="0"/>
    <n v="17.989999999999998"/>
  </r>
  <r>
    <x v="301"/>
    <x v="4"/>
    <x v="0"/>
    <x v="4"/>
    <x v="1"/>
    <n v="29.5"/>
    <n v="23"/>
    <n v="1.2826086956521738"/>
    <x v="4"/>
    <s v="No"/>
    <n v="0"/>
    <n v="8.99"/>
  </r>
  <r>
    <x v="301"/>
    <x v="2"/>
    <x v="0"/>
    <x v="2"/>
    <x v="1"/>
    <n v="36.1"/>
    <n v="23"/>
    <n v="1.5695652173913044"/>
    <x v="4"/>
    <s v="No"/>
    <n v="0"/>
    <n v="8.99"/>
  </r>
  <r>
    <x v="301"/>
    <x v="10"/>
    <x v="0"/>
    <x v="10"/>
    <x v="3"/>
    <n v="42.4"/>
    <n v="25"/>
    <n v="1.696"/>
    <x v="2"/>
    <s v="No"/>
    <n v="0"/>
    <n v="13.99"/>
  </r>
  <r>
    <x v="301"/>
    <x v="0"/>
    <x v="0"/>
    <x v="0"/>
    <x v="2"/>
    <n v="53.1"/>
    <n v="33"/>
    <n v="1.6090909090909091"/>
    <x v="7"/>
    <s v="No"/>
    <n v="0"/>
    <n v="17.989999999999998"/>
  </r>
  <r>
    <x v="302"/>
    <x v="10"/>
    <x v="0"/>
    <x v="10"/>
    <x v="1"/>
    <n v="21.6"/>
    <n v="7"/>
    <n v="3.0857142857142859"/>
    <x v="5"/>
    <s v="No"/>
    <n v="0"/>
    <n v="8.99"/>
  </r>
  <r>
    <x v="302"/>
    <x v="4"/>
    <x v="0"/>
    <x v="4"/>
    <x v="3"/>
    <n v="22.9"/>
    <n v="10"/>
    <n v="2.29"/>
    <x v="1"/>
    <s v="No"/>
    <n v="0"/>
    <n v="13.99"/>
  </r>
  <r>
    <x v="302"/>
    <x v="9"/>
    <x v="0"/>
    <x v="9"/>
    <x v="1"/>
    <n v="18.100000000000001"/>
    <n v="13"/>
    <n v="1.3923076923076925"/>
    <x v="2"/>
    <s v="No"/>
    <n v="0"/>
    <n v="8.99"/>
  </r>
  <r>
    <x v="302"/>
    <x v="5"/>
    <x v="0"/>
    <x v="5"/>
    <x v="3"/>
    <n v="20.3"/>
    <n v="13"/>
    <n v="1.5615384615384615"/>
    <x v="4"/>
    <s v="No"/>
    <n v="0"/>
    <n v="13.99"/>
  </r>
  <r>
    <x v="302"/>
    <x v="1"/>
    <x v="0"/>
    <x v="1"/>
    <x v="3"/>
    <n v="21.6"/>
    <n v="14"/>
    <n v="1.5428571428571429"/>
    <x v="1"/>
    <s v="No"/>
    <n v="0"/>
    <n v="13.99"/>
  </r>
  <r>
    <x v="302"/>
    <x v="7"/>
    <x v="0"/>
    <x v="7"/>
    <x v="3"/>
    <n v="41.6"/>
    <n v="15"/>
    <n v="2.7733333333333334"/>
    <x v="5"/>
    <s v="No"/>
    <n v="0"/>
    <n v="13.99"/>
  </r>
  <r>
    <x v="302"/>
    <x v="11"/>
    <x v="0"/>
    <x v="11"/>
    <x v="1"/>
    <n v="28"/>
    <n v="16"/>
    <n v="1.75"/>
    <x v="2"/>
    <s v="No"/>
    <n v="0"/>
    <n v="8.99"/>
  </r>
  <r>
    <x v="302"/>
    <x v="3"/>
    <x v="0"/>
    <x v="3"/>
    <x v="3"/>
    <n v="39.200000000000003"/>
    <n v="20"/>
    <n v="1.9600000000000002"/>
    <x v="6"/>
    <s v="No"/>
    <n v="0"/>
    <n v="13.99"/>
  </r>
  <r>
    <x v="302"/>
    <x v="0"/>
    <x v="0"/>
    <x v="0"/>
    <x v="3"/>
    <n v="32.4"/>
    <n v="23"/>
    <n v="1.4086956521739129"/>
    <x v="7"/>
    <s v="No"/>
    <n v="0"/>
    <n v="13.99"/>
  </r>
  <r>
    <x v="302"/>
    <x v="8"/>
    <x v="0"/>
    <x v="8"/>
    <x v="2"/>
    <n v="46.4"/>
    <n v="26"/>
    <n v="1.7846153846153845"/>
    <x v="7"/>
    <s v="No"/>
    <n v="0"/>
    <n v="17.989999999999998"/>
  </r>
  <r>
    <x v="302"/>
    <x v="2"/>
    <x v="0"/>
    <x v="2"/>
    <x v="3"/>
    <n v="46.3"/>
    <n v="31"/>
    <n v="1.4935483870967741"/>
    <x v="5"/>
    <s v="No"/>
    <n v="0"/>
    <n v="13.99"/>
  </r>
  <r>
    <x v="302"/>
    <x v="6"/>
    <x v="0"/>
    <x v="6"/>
    <x v="2"/>
    <n v="59.3"/>
    <n v="36"/>
    <n v="1.6472222222222221"/>
    <x v="7"/>
    <s v="No"/>
    <n v="0"/>
    <n v="17.989999999999998"/>
  </r>
  <r>
    <x v="303"/>
    <x v="10"/>
    <x v="0"/>
    <x v="10"/>
    <x v="1"/>
    <n v="6.7"/>
    <n v="4"/>
    <n v="1.675"/>
    <x v="4"/>
    <s v="No"/>
    <n v="0"/>
    <n v="8.99"/>
  </r>
  <r>
    <x v="303"/>
    <x v="1"/>
    <x v="0"/>
    <x v="1"/>
    <x v="3"/>
    <n v="20.2"/>
    <n v="7"/>
    <n v="2.8857142857142857"/>
    <x v="7"/>
    <s v="No"/>
    <n v="0"/>
    <n v="13.99"/>
  </r>
  <r>
    <x v="303"/>
    <x v="4"/>
    <x v="0"/>
    <x v="4"/>
    <x v="3"/>
    <n v="17.7"/>
    <n v="8"/>
    <n v="2.2124999999999999"/>
    <x v="2"/>
    <s v="No"/>
    <n v="0"/>
    <n v="13.99"/>
  </r>
  <r>
    <x v="303"/>
    <x v="6"/>
    <x v="0"/>
    <x v="6"/>
    <x v="1"/>
    <n v="24.9"/>
    <n v="9"/>
    <n v="2.7666666666666666"/>
    <x v="5"/>
    <s v="No"/>
    <n v="0"/>
    <n v="8.99"/>
  </r>
  <r>
    <x v="303"/>
    <x v="5"/>
    <x v="0"/>
    <x v="5"/>
    <x v="1"/>
    <n v="37.200000000000003"/>
    <n v="10"/>
    <n v="3.72"/>
    <x v="4"/>
    <s v="No"/>
    <n v="0"/>
    <n v="8.99"/>
  </r>
  <r>
    <x v="303"/>
    <x v="7"/>
    <x v="0"/>
    <x v="7"/>
    <x v="1"/>
    <n v="25.4"/>
    <n v="11"/>
    <n v="2.3090909090909091"/>
    <x v="2"/>
    <s v="No"/>
    <n v="0"/>
    <n v="8.99"/>
  </r>
  <r>
    <x v="303"/>
    <x v="2"/>
    <x v="0"/>
    <x v="2"/>
    <x v="2"/>
    <n v="27.7"/>
    <n v="12"/>
    <n v="2.3083333333333331"/>
    <x v="4"/>
    <s v="No"/>
    <n v="0"/>
    <n v="17.989999999999998"/>
  </r>
  <r>
    <x v="303"/>
    <x v="8"/>
    <x v="0"/>
    <x v="8"/>
    <x v="3"/>
    <n v="31.8"/>
    <n v="16"/>
    <n v="1.9875"/>
    <x v="6"/>
    <s v="No"/>
    <n v="0"/>
    <n v="13.99"/>
  </r>
  <r>
    <x v="303"/>
    <x v="0"/>
    <x v="0"/>
    <x v="0"/>
    <x v="2"/>
    <n v="37.9"/>
    <n v="18"/>
    <n v="2.1055555555555556"/>
    <x v="2"/>
    <s v="No"/>
    <n v="0"/>
    <n v="17.989999999999998"/>
  </r>
  <r>
    <x v="303"/>
    <x v="3"/>
    <x v="0"/>
    <x v="3"/>
    <x v="3"/>
    <n v="36.1"/>
    <n v="22"/>
    <n v="1.6409090909090909"/>
    <x v="5"/>
    <s v="No"/>
    <n v="0"/>
    <n v="13.99"/>
  </r>
  <r>
    <x v="303"/>
    <x v="9"/>
    <x v="0"/>
    <x v="9"/>
    <x v="2"/>
    <n v="57.4"/>
    <n v="26"/>
    <n v="2.2076923076923078"/>
    <x v="6"/>
    <s v="No"/>
    <n v="0"/>
    <n v="17.989999999999998"/>
  </r>
  <r>
    <x v="303"/>
    <x v="11"/>
    <x v="0"/>
    <x v="11"/>
    <x v="1"/>
    <n v="47.7"/>
    <n v="35"/>
    <n v="1.362857142857143"/>
    <x v="7"/>
    <s v="No"/>
    <n v="0"/>
    <n v="8.99"/>
  </r>
  <r>
    <x v="304"/>
    <x v="9"/>
    <x v="0"/>
    <x v="9"/>
    <x v="1"/>
    <n v="0"/>
    <n v="1"/>
    <n v="0"/>
    <x v="7"/>
    <s v="No"/>
    <n v="0"/>
    <n v="8.99"/>
  </r>
  <r>
    <x v="304"/>
    <x v="8"/>
    <x v="0"/>
    <x v="8"/>
    <x v="1"/>
    <n v="11.8"/>
    <n v="5"/>
    <n v="2.3600000000000003"/>
    <x v="3"/>
    <s v="No"/>
    <n v="0"/>
    <n v="8.99"/>
  </r>
  <r>
    <x v="304"/>
    <x v="2"/>
    <x v="0"/>
    <x v="2"/>
    <x v="1"/>
    <n v="18.2"/>
    <n v="6"/>
    <n v="3.0333333333333332"/>
    <x v="6"/>
    <s v="No"/>
    <n v="0"/>
    <n v="8.99"/>
  </r>
  <r>
    <x v="304"/>
    <x v="6"/>
    <x v="0"/>
    <x v="6"/>
    <x v="1"/>
    <n v="21.8"/>
    <n v="7"/>
    <n v="3.1142857142857143"/>
    <x v="1"/>
    <s v="No"/>
    <n v="0"/>
    <n v="8.99"/>
  </r>
  <r>
    <x v="304"/>
    <x v="4"/>
    <x v="0"/>
    <x v="4"/>
    <x v="1"/>
    <n v="22.4"/>
    <n v="12"/>
    <n v="1.8666666666666665"/>
    <x v="6"/>
    <s v="No"/>
    <n v="0"/>
    <n v="8.99"/>
  </r>
  <r>
    <x v="304"/>
    <x v="3"/>
    <x v="0"/>
    <x v="3"/>
    <x v="1"/>
    <n v="34.200000000000003"/>
    <n v="12"/>
    <n v="2.85"/>
    <x v="1"/>
    <s v="No"/>
    <n v="0"/>
    <n v="8.99"/>
  </r>
  <r>
    <x v="304"/>
    <x v="1"/>
    <x v="0"/>
    <x v="1"/>
    <x v="3"/>
    <n v="27.4"/>
    <n v="17"/>
    <n v="1.6117647058823528"/>
    <x v="3"/>
    <s v="No"/>
    <n v="0"/>
    <n v="13.99"/>
  </r>
  <r>
    <x v="304"/>
    <x v="10"/>
    <x v="0"/>
    <x v="10"/>
    <x v="3"/>
    <n v="47"/>
    <n v="22"/>
    <n v="2.1363636363636362"/>
    <x v="4"/>
    <s v="No"/>
    <n v="0"/>
    <n v="13.99"/>
  </r>
  <r>
    <x v="304"/>
    <x v="5"/>
    <x v="0"/>
    <x v="5"/>
    <x v="2"/>
    <n v="51.3"/>
    <n v="22"/>
    <n v="2.3318181818181816"/>
    <x v="3"/>
    <s v="No"/>
    <n v="0"/>
    <n v="17.989999999999998"/>
  </r>
  <r>
    <x v="304"/>
    <x v="7"/>
    <x v="0"/>
    <x v="7"/>
    <x v="2"/>
    <n v="53.4"/>
    <n v="22"/>
    <n v="2.4272727272727272"/>
    <x v="5"/>
    <s v="No"/>
    <n v="0"/>
    <n v="17.989999999999998"/>
  </r>
  <r>
    <x v="304"/>
    <x v="0"/>
    <x v="0"/>
    <x v="0"/>
    <x v="2"/>
    <n v="58.1"/>
    <n v="30"/>
    <n v="1.9366666666666668"/>
    <x v="5"/>
    <s v="No"/>
    <n v="0"/>
    <n v="17.989999999999998"/>
  </r>
  <r>
    <x v="304"/>
    <x v="11"/>
    <x v="0"/>
    <x v="11"/>
    <x v="2"/>
    <n v="52.6"/>
    <n v="34"/>
    <n v="1.5470588235294118"/>
    <x v="2"/>
    <s v="No"/>
    <n v="0"/>
    <n v="17.989999999999998"/>
  </r>
  <r>
    <x v="305"/>
    <x v="8"/>
    <x v="0"/>
    <x v="8"/>
    <x v="0"/>
    <n v="0"/>
    <n v="0"/>
    <n v="0"/>
    <x v="0"/>
    <s v="Yes"/>
    <n v="1"/>
    <n v="0"/>
  </r>
  <r>
    <x v="305"/>
    <x v="0"/>
    <x v="0"/>
    <x v="0"/>
    <x v="0"/>
    <n v="0"/>
    <n v="0"/>
    <n v="0"/>
    <x v="0"/>
    <s v="Yes"/>
    <n v="1"/>
    <n v="0"/>
  </r>
  <r>
    <x v="305"/>
    <x v="1"/>
    <x v="0"/>
    <x v="1"/>
    <x v="0"/>
    <n v="0"/>
    <n v="0"/>
    <n v="0"/>
    <x v="0"/>
    <s v="Yes"/>
    <n v="1"/>
    <n v="0"/>
  </r>
  <r>
    <x v="305"/>
    <x v="2"/>
    <x v="0"/>
    <x v="2"/>
    <x v="0"/>
    <n v="0"/>
    <n v="0"/>
    <n v="0"/>
    <x v="0"/>
    <s v="Yes"/>
    <n v="1"/>
    <n v="0"/>
  </r>
  <r>
    <x v="305"/>
    <x v="3"/>
    <x v="0"/>
    <x v="3"/>
    <x v="0"/>
    <n v="0"/>
    <n v="0"/>
    <n v="0"/>
    <x v="0"/>
    <s v="Yes"/>
    <n v="1"/>
    <n v="0"/>
  </r>
  <r>
    <x v="305"/>
    <x v="9"/>
    <x v="0"/>
    <x v="9"/>
    <x v="1"/>
    <n v="12.8"/>
    <n v="4"/>
    <n v="3.2"/>
    <x v="3"/>
    <s v="No"/>
    <n v="0"/>
    <n v="8.99"/>
  </r>
  <r>
    <x v="305"/>
    <x v="4"/>
    <x v="0"/>
    <x v="4"/>
    <x v="1"/>
    <n v="4.4000000000000004"/>
    <n v="5"/>
    <n v="0.88000000000000012"/>
    <x v="2"/>
    <s v="Yes"/>
    <n v="1"/>
    <n v="8.99"/>
  </r>
  <r>
    <x v="305"/>
    <x v="5"/>
    <x v="0"/>
    <x v="5"/>
    <x v="3"/>
    <n v="21.7"/>
    <n v="10"/>
    <n v="2.17"/>
    <x v="1"/>
    <s v="No"/>
    <n v="0"/>
    <n v="13.99"/>
  </r>
  <r>
    <x v="305"/>
    <x v="7"/>
    <x v="0"/>
    <x v="7"/>
    <x v="3"/>
    <n v="36.299999999999997"/>
    <n v="10"/>
    <n v="3.63"/>
    <x v="2"/>
    <s v="No"/>
    <n v="0"/>
    <n v="13.99"/>
  </r>
  <r>
    <x v="305"/>
    <x v="10"/>
    <x v="0"/>
    <x v="10"/>
    <x v="3"/>
    <n v="34.700000000000003"/>
    <n v="16"/>
    <n v="2.1687500000000002"/>
    <x v="2"/>
    <s v="No"/>
    <n v="0"/>
    <n v="13.99"/>
  </r>
  <r>
    <x v="305"/>
    <x v="11"/>
    <x v="0"/>
    <x v="11"/>
    <x v="3"/>
    <n v="40.299999999999997"/>
    <n v="16"/>
    <n v="2.5187499999999998"/>
    <x v="6"/>
    <s v="No"/>
    <n v="0"/>
    <n v="13.99"/>
  </r>
  <r>
    <x v="305"/>
    <x v="6"/>
    <x v="0"/>
    <x v="6"/>
    <x v="3"/>
    <n v="42.6"/>
    <n v="23"/>
    <n v="1.8521739130434782"/>
    <x v="3"/>
    <s v="No"/>
    <n v="0"/>
    <n v="13.99"/>
  </r>
  <r>
    <x v="306"/>
    <x v="1"/>
    <x v="0"/>
    <x v="1"/>
    <x v="1"/>
    <n v="6.5"/>
    <n v="1"/>
    <n v="6.5"/>
    <x v="3"/>
    <s v="No"/>
    <n v="0"/>
    <n v="8.99"/>
  </r>
  <r>
    <x v="306"/>
    <x v="5"/>
    <x v="0"/>
    <x v="5"/>
    <x v="1"/>
    <n v="4.9000000000000004"/>
    <n v="3"/>
    <n v="1.6333333333333335"/>
    <x v="4"/>
    <s v="No"/>
    <n v="0"/>
    <n v="8.99"/>
  </r>
  <r>
    <x v="306"/>
    <x v="8"/>
    <x v="0"/>
    <x v="8"/>
    <x v="1"/>
    <n v="8.1"/>
    <n v="3"/>
    <n v="2.6999999999999997"/>
    <x v="5"/>
    <s v="No"/>
    <n v="0"/>
    <n v="8.99"/>
  </r>
  <r>
    <x v="306"/>
    <x v="7"/>
    <x v="0"/>
    <x v="7"/>
    <x v="1"/>
    <n v="15.6"/>
    <n v="5"/>
    <n v="3.12"/>
    <x v="6"/>
    <s v="No"/>
    <n v="0"/>
    <n v="8.99"/>
  </r>
  <r>
    <x v="306"/>
    <x v="0"/>
    <x v="0"/>
    <x v="0"/>
    <x v="1"/>
    <n v="25.1"/>
    <n v="7"/>
    <n v="3.5857142857142859"/>
    <x v="3"/>
    <s v="No"/>
    <n v="0"/>
    <n v="8.99"/>
  </r>
  <r>
    <x v="306"/>
    <x v="6"/>
    <x v="0"/>
    <x v="6"/>
    <x v="3"/>
    <n v="33.4"/>
    <n v="10"/>
    <n v="3.34"/>
    <x v="5"/>
    <s v="No"/>
    <n v="0"/>
    <n v="13.99"/>
  </r>
  <r>
    <x v="306"/>
    <x v="10"/>
    <x v="0"/>
    <x v="10"/>
    <x v="3"/>
    <n v="40"/>
    <n v="18"/>
    <n v="2.2222222222222223"/>
    <x v="5"/>
    <s v="No"/>
    <n v="0"/>
    <n v="13.99"/>
  </r>
  <r>
    <x v="306"/>
    <x v="4"/>
    <x v="0"/>
    <x v="4"/>
    <x v="2"/>
    <n v="39.6"/>
    <n v="23"/>
    <n v="1.7217391304347827"/>
    <x v="4"/>
    <s v="No"/>
    <n v="0"/>
    <n v="17.989999999999998"/>
  </r>
  <r>
    <x v="306"/>
    <x v="3"/>
    <x v="0"/>
    <x v="3"/>
    <x v="3"/>
    <n v="39.9"/>
    <n v="23"/>
    <n v="1.7347826086956522"/>
    <x v="3"/>
    <s v="No"/>
    <n v="0"/>
    <n v="13.99"/>
  </r>
  <r>
    <x v="306"/>
    <x v="11"/>
    <x v="0"/>
    <x v="11"/>
    <x v="2"/>
    <n v="42.8"/>
    <n v="29"/>
    <n v="1.4758620689655171"/>
    <x v="2"/>
    <s v="No"/>
    <n v="0"/>
    <n v="17.989999999999998"/>
  </r>
  <r>
    <x v="306"/>
    <x v="9"/>
    <x v="0"/>
    <x v="9"/>
    <x v="2"/>
    <n v="61.6"/>
    <n v="37"/>
    <n v="1.664864864864865"/>
    <x v="2"/>
    <s v="No"/>
    <n v="0"/>
    <n v="17.989999999999998"/>
  </r>
  <r>
    <x v="306"/>
    <x v="2"/>
    <x v="0"/>
    <x v="2"/>
    <x v="2"/>
    <n v="74.099999999999994"/>
    <n v="41"/>
    <n v="1.8073170731707315"/>
    <x v="7"/>
    <s v="No"/>
    <n v="0"/>
    <n v="17.989999999999998"/>
  </r>
  <r>
    <x v="307"/>
    <x v="1"/>
    <x v="0"/>
    <x v="1"/>
    <x v="0"/>
    <n v="0"/>
    <n v="0"/>
    <n v="0"/>
    <x v="0"/>
    <s v="Yes"/>
    <n v="1"/>
    <n v="0"/>
  </r>
  <r>
    <x v="307"/>
    <x v="2"/>
    <x v="0"/>
    <x v="2"/>
    <x v="0"/>
    <n v="0"/>
    <n v="0"/>
    <n v="0"/>
    <x v="0"/>
    <s v="Yes"/>
    <n v="1"/>
    <n v="0"/>
  </r>
  <r>
    <x v="307"/>
    <x v="3"/>
    <x v="0"/>
    <x v="3"/>
    <x v="0"/>
    <n v="0"/>
    <n v="0"/>
    <n v="0"/>
    <x v="0"/>
    <s v="Yes"/>
    <n v="1"/>
    <n v="0"/>
  </r>
  <r>
    <x v="307"/>
    <x v="9"/>
    <x v="0"/>
    <x v="9"/>
    <x v="1"/>
    <n v="7.7"/>
    <n v="4"/>
    <n v="1.925"/>
    <x v="1"/>
    <s v="No"/>
    <n v="0"/>
    <n v="8.99"/>
  </r>
  <r>
    <x v="307"/>
    <x v="0"/>
    <x v="0"/>
    <x v="0"/>
    <x v="1"/>
    <n v="19.399999999999999"/>
    <n v="6"/>
    <n v="3.2333333333333329"/>
    <x v="3"/>
    <s v="Yes"/>
    <n v="1"/>
    <n v="8.99"/>
  </r>
  <r>
    <x v="307"/>
    <x v="4"/>
    <x v="0"/>
    <x v="4"/>
    <x v="3"/>
    <n v="30.5"/>
    <n v="11"/>
    <n v="2.7727272727272729"/>
    <x v="7"/>
    <s v="No"/>
    <n v="0"/>
    <n v="13.99"/>
  </r>
  <r>
    <x v="307"/>
    <x v="6"/>
    <x v="0"/>
    <x v="6"/>
    <x v="1"/>
    <n v="29.1"/>
    <n v="12"/>
    <n v="2.4250000000000003"/>
    <x v="4"/>
    <s v="No"/>
    <n v="0"/>
    <n v="8.99"/>
  </r>
  <r>
    <x v="307"/>
    <x v="10"/>
    <x v="0"/>
    <x v="10"/>
    <x v="1"/>
    <n v="25.6"/>
    <n v="14"/>
    <n v="1.8285714285714287"/>
    <x v="6"/>
    <s v="No"/>
    <n v="0"/>
    <n v="8.99"/>
  </r>
  <r>
    <x v="307"/>
    <x v="8"/>
    <x v="0"/>
    <x v="8"/>
    <x v="3"/>
    <n v="38.700000000000003"/>
    <n v="17"/>
    <n v="2.2764705882352945"/>
    <x v="7"/>
    <s v="No"/>
    <n v="0"/>
    <n v="13.99"/>
  </r>
  <r>
    <x v="307"/>
    <x v="11"/>
    <x v="0"/>
    <x v="11"/>
    <x v="3"/>
    <n v="38.700000000000003"/>
    <n v="19"/>
    <n v="2.0368421052631582"/>
    <x v="5"/>
    <s v="No"/>
    <n v="0"/>
    <n v="13.99"/>
  </r>
  <r>
    <x v="307"/>
    <x v="5"/>
    <x v="0"/>
    <x v="5"/>
    <x v="3"/>
    <n v="45.6"/>
    <n v="19"/>
    <n v="2.4"/>
    <x v="5"/>
    <s v="No"/>
    <n v="0"/>
    <n v="13.99"/>
  </r>
  <r>
    <x v="307"/>
    <x v="7"/>
    <x v="0"/>
    <x v="7"/>
    <x v="3"/>
    <n v="47"/>
    <n v="31"/>
    <n v="1.5161290322580645"/>
    <x v="2"/>
    <s v="No"/>
    <n v="0"/>
    <n v="13.99"/>
  </r>
  <r>
    <x v="308"/>
    <x v="3"/>
    <x v="0"/>
    <x v="3"/>
    <x v="1"/>
    <n v="4.5999999999999996"/>
    <n v="2"/>
    <n v="2.2999999999999998"/>
    <x v="5"/>
    <s v="No"/>
    <n v="0"/>
    <n v="8.99"/>
  </r>
  <r>
    <x v="308"/>
    <x v="4"/>
    <x v="0"/>
    <x v="4"/>
    <x v="3"/>
    <n v="17.899999999999999"/>
    <n v="5"/>
    <n v="3.5799999999999996"/>
    <x v="5"/>
    <s v="No"/>
    <n v="0"/>
    <n v="13.99"/>
  </r>
  <r>
    <x v="308"/>
    <x v="2"/>
    <x v="0"/>
    <x v="2"/>
    <x v="3"/>
    <n v="19.600000000000001"/>
    <n v="7"/>
    <n v="2.8000000000000003"/>
    <x v="6"/>
    <s v="No"/>
    <n v="0"/>
    <n v="13.99"/>
  </r>
  <r>
    <x v="308"/>
    <x v="1"/>
    <x v="0"/>
    <x v="1"/>
    <x v="3"/>
    <n v="28.9"/>
    <n v="13"/>
    <n v="2.2230769230769232"/>
    <x v="4"/>
    <s v="No"/>
    <n v="0"/>
    <n v="13.99"/>
  </r>
  <r>
    <x v="308"/>
    <x v="11"/>
    <x v="0"/>
    <x v="11"/>
    <x v="1"/>
    <n v="26.5"/>
    <n v="14"/>
    <n v="1.8928571428571428"/>
    <x v="4"/>
    <s v="No"/>
    <n v="0"/>
    <n v="8.99"/>
  </r>
  <r>
    <x v="308"/>
    <x v="7"/>
    <x v="0"/>
    <x v="7"/>
    <x v="3"/>
    <n v="33.5"/>
    <n v="15"/>
    <n v="2.2333333333333334"/>
    <x v="3"/>
    <s v="No"/>
    <n v="0"/>
    <n v="13.99"/>
  </r>
  <r>
    <x v="308"/>
    <x v="10"/>
    <x v="0"/>
    <x v="10"/>
    <x v="3"/>
    <n v="37.9"/>
    <n v="17"/>
    <n v="2.2294117647058824"/>
    <x v="7"/>
    <s v="No"/>
    <n v="0"/>
    <n v="13.99"/>
  </r>
  <r>
    <x v="308"/>
    <x v="5"/>
    <x v="0"/>
    <x v="5"/>
    <x v="3"/>
    <n v="40.299999999999997"/>
    <n v="24"/>
    <n v="1.6791666666666665"/>
    <x v="5"/>
    <s v="No"/>
    <n v="0"/>
    <n v="13.99"/>
  </r>
  <r>
    <x v="308"/>
    <x v="9"/>
    <x v="0"/>
    <x v="9"/>
    <x v="2"/>
    <n v="47.3"/>
    <n v="25"/>
    <n v="1.8919999999999999"/>
    <x v="4"/>
    <s v="No"/>
    <n v="0"/>
    <n v="17.989999999999998"/>
  </r>
  <r>
    <x v="308"/>
    <x v="8"/>
    <x v="0"/>
    <x v="8"/>
    <x v="3"/>
    <n v="50.8"/>
    <n v="25"/>
    <n v="2.032"/>
    <x v="3"/>
    <s v="No"/>
    <n v="0"/>
    <n v="13.99"/>
  </r>
  <r>
    <x v="308"/>
    <x v="0"/>
    <x v="0"/>
    <x v="0"/>
    <x v="3"/>
    <n v="40.1"/>
    <n v="27"/>
    <n v="1.4851851851851852"/>
    <x v="4"/>
    <s v="No"/>
    <n v="0"/>
    <n v="13.99"/>
  </r>
  <r>
    <x v="308"/>
    <x v="6"/>
    <x v="0"/>
    <x v="6"/>
    <x v="2"/>
    <n v="49.5"/>
    <n v="28"/>
    <n v="1.7678571428571428"/>
    <x v="6"/>
    <s v="No"/>
    <n v="0"/>
    <n v="17.989999999999998"/>
  </r>
  <r>
    <x v="309"/>
    <x v="3"/>
    <x v="0"/>
    <x v="3"/>
    <x v="0"/>
    <n v="0"/>
    <n v="0"/>
    <n v="0"/>
    <x v="0"/>
    <s v="Yes"/>
    <n v="1"/>
    <n v="0"/>
  </r>
  <r>
    <x v="309"/>
    <x v="0"/>
    <x v="0"/>
    <x v="0"/>
    <x v="1"/>
    <n v="12.2"/>
    <n v="7"/>
    <n v="1.7428571428571427"/>
    <x v="6"/>
    <s v="No"/>
    <n v="0"/>
    <n v="8.99"/>
  </r>
  <r>
    <x v="309"/>
    <x v="2"/>
    <x v="0"/>
    <x v="2"/>
    <x v="1"/>
    <n v="11.7"/>
    <n v="11"/>
    <n v="1.0636363636363635"/>
    <x v="6"/>
    <s v="Yes"/>
    <n v="1"/>
    <n v="8.99"/>
  </r>
  <r>
    <x v="309"/>
    <x v="6"/>
    <x v="0"/>
    <x v="6"/>
    <x v="3"/>
    <n v="27.8"/>
    <n v="12"/>
    <n v="2.3166666666666669"/>
    <x v="4"/>
    <s v="No"/>
    <n v="0"/>
    <n v="13.99"/>
  </r>
  <r>
    <x v="309"/>
    <x v="8"/>
    <x v="0"/>
    <x v="8"/>
    <x v="2"/>
    <n v="32.700000000000003"/>
    <n v="15"/>
    <n v="2.1800000000000002"/>
    <x v="5"/>
    <s v="No"/>
    <n v="0"/>
    <n v="17.989999999999998"/>
  </r>
  <r>
    <x v="309"/>
    <x v="1"/>
    <x v="0"/>
    <x v="1"/>
    <x v="3"/>
    <n v="37"/>
    <n v="15"/>
    <n v="2.4666666666666668"/>
    <x v="5"/>
    <s v="No"/>
    <n v="0"/>
    <n v="13.99"/>
  </r>
  <r>
    <x v="309"/>
    <x v="10"/>
    <x v="0"/>
    <x v="10"/>
    <x v="3"/>
    <n v="37.1"/>
    <n v="15"/>
    <n v="2.4733333333333336"/>
    <x v="3"/>
    <s v="No"/>
    <n v="0"/>
    <n v="13.99"/>
  </r>
  <r>
    <x v="309"/>
    <x v="5"/>
    <x v="0"/>
    <x v="5"/>
    <x v="3"/>
    <n v="37.6"/>
    <n v="21"/>
    <n v="1.7904761904761906"/>
    <x v="6"/>
    <s v="No"/>
    <n v="0"/>
    <n v="13.99"/>
  </r>
  <r>
    <x v="309"/>
    <x v="11"/>
    <x v="0"/>
    <x v="11"/>
    <x v="3"/>
    <n v="42.9"/>
    <n v="22"/>
    <n v="1.95"/>
    <x v="1"/>
    <s v="No"/>
    <n v="0"/>
    <n v="13.99"/>
  </r>
  <r>
    <x v="309"/>
    <x v="9"/>
    <x v="0"/>
    <x v="9"/>
    <x v="3"/>
    <n v="32.799999999999997"/>
    <n v="23"/>
    <n v="1.4260869565217391"/>
    <x v="3"/>
    <s v="No"/>
    <n v="0"/>
    <n v="13.99"/>
  </r>
  <r>
    <x v="309"/>
    <x v="4"/>
    <x v="0"/>
    <x v="4"/>
    <x v="3"/>
    <n v="27.1"/>
    <n v="27"/>
    <n v="1.0037037037037038"/>
    <x v="3"/>
    <s v="No"/>
    <n v="0"/>
    <n v="13.99"/>
  </r>
  <r>
    <x v="309"/>
    <x v="7"/>
    <x v="0"/>
    <x v="7"/>
    <x v="2"/>
    <n v="54.7"/>
    <n v="27"/>
    <n v="2.0259259259259261"/>
    <x v="2"/>
    <s v="No"/>
    <n v="0"/>
    <n v="17.989999999999998"/>
  </r>
  <r>
    <x v="310"/>
    <x v="7"/>
    <x v="0"/>
    <x v="7"/>
    <x v="1"/>
    <n v="21.3"/>
    <n v="6"/>
    <n v="3.5500000000000003"/>
    <x v="5"/>
    <s v="No"/>
    <n v="0"/>
    <n v="8.99"/>
  </r>
  <r>
    <x v="310"/>
    <x v="3"/>
    <x v="0"/>
    <x v="3"/>
    <x v="1"/>
    <n v="22.4"/>
    <n v="8"/>
    <n v="2.8"/>
    <x v="5"/>
    <s v="No"/>
    <n v="0"/>
    <n v="8.99"/>
  </r>
  <r>
    <x v="310"/>
    <x v="4"/>
    <x v="0"/>
    <x v="4"/>
    <x v="3"/>
    <n v="33.1"/>
    <n v="10"/>
    <n v="3.31"/>
    <x v="2"/>
    <s v="No"/>
    <n v="0"/>
    <n v="13.99"/>
  </r>
  <r>
    <x v="310"/>
    <x v="8"/>
    <x v="0"/>
    <x v="8"/>
    <x v="3"/>
    <n v="28.5"/>
    <n v="12"/>
    <n v="2.375"/>
    <x v="3"/>
    <s v="No"/>
    <n v="0"/>
    <n v="13.99"/>
  </r>
  <r>
    <x v="310"/>
    <x v="1"/>
    <x v="0"/>
    <x v="1"/>
    <x v="3"/>
    <n v="30.6"/>
    <n v="13"/>
    <n v="2.3538461538461539"/>
    <x v="2"/>
    <s v="No"/>
    <n v="0"/>
    <n v="13.99"/>
  </r>
  <r>
    <x v="310"/>
    <x v="6"/>
    <x v="0"/>
    <x v="6"/>
    <x v="1"/>
    <n v="22.1"/>
    <n v="15"/>
    <n v="1.4733333333333334"/>
    <x v="3"/>
    <s v="No"/>
    <n v="0"/>
    <n v="8.99"/>
  </r>
  <r>
    <x v="310"/>
    <x v="5"/>
    <x v="0"/>
    <x v="5"/>
    <x v="3"/>
    <n v="38"/>
    <n v="18"/>
    <n v="2.1111111111111112"/>
    <x v="1"/>
    <s v="No"/>
    <n v="0"/>
    <n v="13.99"/>
  </r>
  <r>
    <x v="310"/>
    <x v="11"/>
    <x v="0"/>
    <x v="11"/>
    <x v="3"/>
    <n v="38"/>
    <n v="21"/>
    <n v="1.8095238095238095"/>
    <x v="4"/>
    <s v="No"/>
    <n v="0"/>
    <n v="13.99"/>
  </r>
  <r>
    <x v="310"/>
    <x v="10"/>
    <x v="0"/>
    <x v="10"/>
    <x v="3"/>
    <n v="37.700000000000003"/>
    <n v="23"/>
    <n v="1.6391304347826088"/>
    <x v="6"/>
    <s v="No"/>
    <n v="0"/>
    <n v="13.99"/>
  </r>
  <r>
    <x v="310"/>
    <x v="0"/>
    <x v="0"/>
    <x v="0"/>
    <x v="1"/>
    <n v="38.700000000000003"/>
    <n v="24"/>
    <n v="1.6125"/>
    <x v="5"/>
    <s v="No"/>
    <n v="0"/>
    <n v="8.99"/>
  </r>
  <r>
    <x v="310"/>
    <x v="9"/>
    <x v="0"/>
    <x v="9"/>
    <x v="3"/>
    <n v="56.9"/>
    <n v="27"/>
    <n v="2.1074074074074072"/>
    <x v="1"/>
    <s v="No"/>
    <n v="0"/>
    <n v="13.99"/>
  </r>
  <r>
    <x v="310"/>
    <x v="2"/>
    <x v="0"/>
    <x v="2"/>
    <x v="2"/>
    <n v="49.5"/>
    <n v="32"/>
    <n v="1.546875"/>
    <x v="4"/>
    <s v="No"/>
    <n v="0"/>
    <n v="17.989999999999998"/>
  </r>
  <r>
    <x v="311"/>
    <x v="4"/>
    <x v="0"/>
    <x v="4"/>
    <x v="0"/>
    <n v="0"/>
    <n v="0"/>
    <n v="0"/>
    <x v="0"/>
    <s v="Yes"/>
    <n v="1"/>
    <n v="0"/>
  </r>
  <r>
    <x v="311"/>
    <x v="8"/>
    <x v="0"/>
    <x v="8"/>
    <x v="0"/>
    <n v="0"/>
    <n v="0"/>
    <n v="0"/>
    <x v="0"/>
    <s v="Yes"/>
    <n v="1"/>
    <n v="0"/>
  </r>
  <r>
    <x v="311"/>
    <x v="0"/>
    <x v="0"/>
    <x v="0"/>
    <x v="0"/>
    <n v="0"/>
    <n v="0"/>
    <n v="0"/>
    <x v="0"/>
    <s v="Yes"/>
    <n v="1"/>
    <n v="0"/>
  </r>
  <r>
    <x v="311"/>
    <x v="1"/>
    <x v="0"/>
    <x v="1"/>
    <x v="0"/>
    <n v="0"/>
    <n v="0"/>
    <n v="0"/>
    <x v="0"/>
    <s v="Yes"/>
    <n v="1"/>
    <n v="0"/>
  </r>
  <r>
    <x v="311"/>
    <x v="2"/>
    <x v="0"/>
    <x v="2"/>
    <x v="0"/>
    <n v="0"/>
    <n v="0"/>
    <n v="0"/>
    <x v="0"/>
    <s v="Yes"/>
    <n v="1"/>
    <n v="0"/>
  </r>
  <r>
    <x v="311"/>
    <x v="3"/>
    <x v="0"/>
    <x v="3"/>
    <x v="0"/>
    <n v="0"/>
    <n v="0"/>
    <n v="0"/>
    <x v="0"/>
    <s v="Yes"/>
    <n v="1"/>
    <n v="0"/>
  </r>
  <r>
    <x v="311"/>
    <x v="11"/>
    <x v="0"/>
    <x v="11"/>
    <x v="3"/>
    <n v="38.700000000000003"/>
    <n v="11"/>
    <n v="3.5181818181818185"/>
    <x v="2"/>
    <s v="Yes"/>
    <n v="1"/>
    <n v="13.99"/>
  </r>
  <r>
    <x v="311"/>
    <x v="6"/>
    <x v="0"/>
    <x v="6"/>
    <x v="1"/>
    <n v="24.4"/>
    <n v="13"/>
    <n v="1.8769230769230769"/>
    <x v="1"/>
    <s v="No"/>
    <n v="0"/>
    <n v="8.99"/>
  </r>
  <r>
    <x v="311"/>
    <x v="10"/>
    <x v="0"/>
    <x v="10"/>
    <x v="3"/>
    <n v="48.4"/>
    <n v="20"/>
    <n v="2.42"/>
    <x v="1"/>
    <s v="No"/>
    <n v="0"/>
    <n v="13.99"/>
  </r>
  <r>
    <x v="311"/>
    <x v="9"/>
    <x v="0"/>
    <x v="9"/>
    <x v="3"/>
    <n v="37.700000000000003"/>
    <n v="27"/>
    <n v="1.3962962962962964"/>
    <x v="7"/>
    <s v="No"/>
    <n v="0"/>
    <n v="13.99"/>
  </r>
  <r>
    <x v="311"/>
    <x v="5"/>
    <x v="0"/>
    <x v="5"/>
    <x v="2"/>
    <n v="54.2"/>
    <n v="31"/>
    <n v="1.7483870967741937"/>
    <x v="1"/>
    <s v="No"/>
    <n v="0"/>
    <n v="17.989999999999998"/>
  </r>
  <r>
    <x v="311"/>
    <x v="7"/>
    <x v="0"/>
    <x v="7"/>
    <x v="2"/>
    <n v="65"/>
    <n v="33"/>
    <n v="1.9696969696969697"/>
    <x v="1"/>
    <s v="No"/>
    <n v="0"/>
    <n v="17.989999999999998"/>
  </r>
  <r>
    <x v="312"/>
    <x v="10"/>
    <x v="0"/>
    <x v="10"/>
    <x v="1"/>
    <n v="2"/>
    <n v="1"/>
    <n v="2"/>
    <x v="1"/>
    <s v="No"/>
    <n v="0"/>
    <n v="8.99"/>
  </r>
  <r>
    <x v="312"/>
    <x v="6"/>
    <x v="0"/>
    <x v="6"/>
    <x v="3"/>
    <n v="26"/>
    <n v="4"/>
    <n v="6.5"/>
    <x v="1"/>
    <s v="No"/>
    <n v="0"/>
    <n v="13.99"/>
  </r>
  <r>
    <x v="312"/>
    <x v="11"/>
    <x v="0"/>
    <x v="11"/>
    <x v="1"/>
    <n v="15"/>
    <n v="7"/>
    <n v="2.1428571428571428"/>
    <x v="7"/>
    <s v="No"/>
    <n v="0"/>
    <n v="8.99"/>
  </r>
  <r>
    <x v="312"/>
    <x v="2"/>
    <x v="0"/>
    <x v="2"/>
    <x v="1"/>
    <n v="15.6"/>
    <n v="8"/>
    <n v="1.95"/>
    <x v="5"/>
    <s v="No"/>
    <n v="0"/>
    <n v="8.99"/>
  </r>
  <r>
    <x v="312"/>
    <x v="5"/>
    <x v="0"/>
    <x v="5"/>
    <x v="1"/>
    <n v="13.6"/>
    <n v="9"/>
    <n v="1.5111111111111111"/>
    <x v="3"/>
    <s v="No"/>
    <n v="0"/>
    <n v="8.99"/>
  </r>
  <r>
    <x v="312"/>
    <x v="8"/>
    <x v="0"/>
    <x v="8"/>
    <x v="3"/>
    <n v="28.7"/>
    <n v="11"/>
    <n v="2.6090909090909089"/>
    <x v="5"/>
    <s v="No"/>
    <n v="0"/>
    <n v="13.99"/>
  </r>
  <r>
    <x v="312"/>
    <x v="3"/>
    <x v="0"/>
    <x v="3"/>
    <x v="1"/>
    <n v="14.8"/>
    <n v="12"/>
    <n v="1.2333333333333334"/>
    <x v="6"/>
    <s v="No"/>
    <n v="0"/>
    <n v="8.99"/>
  </r>
  <r>
    <x v="312"/>
    <x v="1"/>
    <x v="0"/>
    <x v="1"/>
    <x v="3"/>
    <n v="28.7"/>
    <n v="12"/>
    <n v="2.3916666666666666"/>
    <x v="4"/>
    <s v="No"/>
    <n v="0"/>
    <n v="13.99"/>
  </r>
  <r>
    <x v="312"/>
    <x v="9"/>
    <x v="0"/>
    <x v="9"/>
    <x v="1"/>
    <n v="31.7"/>
    <n v="13"/>
    <n v="2.4384615384615382"/>
    <x v="3"/>
    <s v="No"/>
    <n v="0"/>
    <n v="8.99"/>
  </r>
  <r>
    <x v="312"/>
    <x v="4"/>
    <x v="0"/>
    <x v="4"/>
    <x v="1"/>
    <n v="17.8"/>
    <n v="14"/>
    <n v="1.2714285714285716"/>
    <x v="1"/>
    <s v="No"/>
    <n v="0"/>
    <n v="8.99"/>
  </r>
  <r>
    <x v="312"/>
    <x v="0"/>
    <x v="0"/>
    <x v="0"/>
    <x v="3"/>
    <n v="44.3"/>
    <n v="17"/>
    <n v="2.6058823529411761"/>
    <x v="6"/>
    <s v="No"/>
    <n v="0"/>
    <n v="13.99"/>
  </r>
  <r>
    <x v="312"/>
    <x v="7"/>
    <x v="0"/>
    <x v="7"/>
    <x v="2"/>
    <n v="50.2"/>
    <n v="21"/>
    <n v="2.3904761904761904"/>
    <x v="2"/>
    <s v="No"/>
    <n v="0"/>
    <n v="17.989999999999998"/>
  </r>
  <r>
    <x v="313"/>
    <x v="4"/>
    <x v="0"/>
    <x v="4"/>
    <x v="1"/>
    <n v="17.8"/>
    <n v="8"/>
    <n v="2.2250000000000001"/>
    <x v="4"/>
    <s v="No"/>
    <n v="0"/>
    <n v="8.99"/>
  </r>
  <r>
    <x v="313"/>
    <x v="8"/>
    <x v="0"/>
    <x v="8"/>
    <x v="3"/>
    <n v="31.4"/>
    <n v="9"/>
    <n v="3.4888888888888889"/>
    <x v="7"/>
    <s v="No"/>
    <n v="0"/>
    <n v="13.99"/>
  </r>
  <r>
    <x v="313"/>
    <x v="9"/>
    <x v="0"/>
    <x v="9"/>
    <x v="1"/>
    <n v="17"/>
    <n v="11"/>
    <n v="1.5454545454545454"/>
    <x v="2"/>
    <s v="No"/>
    <n v="0"/>
    <n v="8.99"/>
  </r>
  <r>
    <x v="313"/>
    <x v="11"/>
    <x v="0"/>
    <x v="11"/>
    <x v="1"/>
    <n v="23.6"/>
    <n v="14"/>
    <n v="1.6857142857142857"/>
    <x v="3"/>
    <s v="No"/>
    <n v="0"/>
    <n v="8.99"/>
  </r>
  <r>
    <x v="313"/>
    <x v="7"/>
    <x v="0"/>
    <x v="7"/>
    <x v="2"/>
    <n v="36.9"/>
    <n v="18"/>
    <n v="2.0499999999999998"/>
    <x v="4"/>
    <s v="No"/>
    <n v="0"/>
    <n v="17.989999999999998"/>
  </r>
  <r>
    <x v="313"/>
    <x v="10"/>
    <x v="0"/>
    <x v="10"/>
    <x v="3"/>
    <n v="47.8"/>
    <n v="21"/>
    <n v="2.2761904761904761"/>
    <x v="1"/>
    <s v="No"/>
    <n v="0"/>
    <n v="13.99"/>
  </r>
  <r>
    <x v="313"/>
    <x v="1"/>
    <x v="0"/>
    <x v="1"/>
    <x v="2"/>
    <n v="48.1"/>
    <n v="22"/>
    <n v="2.1863636363636365"/>
    <x v="7"/>
    <s v="No"/>
    <n v="0"/>
    <n v="17.989999999999998"/>
  </r>
  <r>
    <x v="313"/>
    <x v="5"/>
    <x v="0"/>
    <x v="5"/>
    <x v="3"/>
    <n v="36.9"/>
    <n v="23"/>
    <n v="1.6043478260869564"/>
    <x v="1"/>
    <s v="No"/>
    <n v="0"/>
    <n v="13.99"/>
  </r>
  <r>
    <x v="313"/>
    <x v="6"/>
    <x v="0"/>
    <x v="6"/>
    <x v="3"/>
    <n v="41.3"/>
    <n v="23"/>
    <n v="1.7956521739130433"/>
    <x v="2"/>
    <s v="No"/>
    <n v="0"/>
    <n v="13.99"/>
  </r>
  <r>
    <x v="313"/>
    <x v="2"/>
    <x v="0"/>
    <x v="2"/>
    <x v="2"/>
    <n v="55.1"/>
    <n v="25"/>
    <n v="2.2040000000000002"/>
    <x v="3"/>
    <s v="No"/>
    <n v="0"/>
    <n v="17.989999999999998"/>
  </r>
  <r>
    <x v="313"/>
    <x v="0"/>
    <x v="0"/>
    <x v="0"/>
    <x v="3"/>
    <n v="35.299999999999997"/>
    <n v="28"/>
    <n v="1.2607142857142857"/>
    <x v="2"/>
    <s v="No"/>
    <n v="0"/>
    <n v="13.99"/>
  </r>
  <r>
    <x v="313"/>
    <x v="3"/>
    <x v="0"/>
    <x v="3"/>
    <x v="3"/>
    <n v="42.6"/>
    <n v="29"/>
    <n v="1.4689655172413794"/>
    <x v="7"/>
    <s v="No"/>
    <n v="0"/>
    <n v="13.99"/>
  </r>
  <r>
    <x v="314"/>
    <x v="8"/>
    <x v="0"/>
    <x v="8"/>
    <x v="1"/>
    <n v="2"/>
    <n v="1"/>
    <n v="2"/>
    <x v="2"/>
    <s v="No"/>
    <n v="0"/>
    <n v="8.99"/>
  </r>
  <r>
    <x v="314"/>
    <x v="1"/>
    <x v="0"/>
    <x v="1"/>
    <x v="1"/>
    <n v="11.3"/>
    <n v="4"/>
    <n v="2.8250000000000002"/>
    <x v="2"/>
    <s v="No"/>
    <n v="0"/>
    <n v="8.99"/>
  </r>
  <r>
    <x v="314"/>
    <x v="4"/>
    <x v="0"/>
    <x v="4"/>
    <x v="1"/>
    <n v="23.8"/>
    <n v="9"/>
    <n v="2.6444444444444444"/>
    <x v="6"/>
    <s v="No"/>
    <n v="0"/>
    <n v="8.99"/>
  </r>
  <r>
    <x v="314"/>
    <x v="0"/>
    <x v="0"/>
    <x v="0"/>
    <x v="3"/>
    <n v="30.6"/>
    <n v="14"/>
    <n v="2.1857142857142859"/>
    <x v="5"/>
    <s v="No"/>
    <n v="0"/>
    <n v="13.99"/>
  </r>
  <r>
    <x v="314"/>
    <x v="7"/>
    <x v="0"/>
    <x v="7"/>
    <x v="3"/>
    <n v="30.8"/>
    <n v="17"/>
    <n v="1.8117647058823529"/>
    <x v="7"/>
    <s v="No"/>
    <n v="0"/>
    <n v="13.99"/>
  </r>
  <r>
    <x v="314"/>
    <x v="11"/>
    <x v="0"/>
    <x v="11"/>
    <x v="1"/>
    <n v="32.9"/>
    <n v="17"/>
    <n v="1.9352941176470588"/>
    <x v="6"/>
    <s v="No"/>
    <n v="0"/>
    <n v="8.99"/>
  </r>
  <r>
    <x v="314"/>
    <x v="6"/>
    <x v="0"/>
    <x v="6"/>
    <x v="2"/>
    <n v="35.700000000000003"/>
    <n v="21"/>
    <n v="1.7000000000000002"/>
    <x v="3"/>
    <s v="No"/>
    <n v="0"/>
    <n v="17.989999999999998"/>
  </r>
  <r>
    <x v="314"/>
    <x v="2"/>
    <x v="0"/>
    <x v="2"/>
    <x v="3"/>
    <n v="41.4"/>
    <n v="22"/>
    <n v="1.8818181818181818"/>
    <x v="1"/>
    <s v="No"/>
    <n v="0"/>
    <n v="13.99"/>
  </r>
  <r>
    <x v="314"/>
    <x v="9"/>
    <x v="0"/>
    <x v="9"/>
    <x v="3"/>
    <n v="43.9"/>
    <n v="24"/>
    <n v="1.8291666666666666"/>
    <x v="7"/>
    <s v="No"/>
    <n v="0"/>
    <n v="13.99"/>
  </r>
  <r>
    <x v="314"/>
    <x v="3"/>
    <x v="0"/>
    <x v="3"/>
    <x v="3"/>
    <n v="43.7"/>
    <n v="25"/>
    <n v="1.7480000000000002"/>
    <x v="2"/>
    <s v="No"/>
    <n v="0"/>
    <n v="13.99"/>
  </r>
  <r>
    <x v="314"/>
    <x v="10"/>
    <x v="0"/>
    <x v="10"/>
    <x v="3"/>
    <n v="46.7"/>
    <n v="36"/>
    <n v="1.2972222222222223"/>
    <x v="3"/>
    <s v="No"/>
    <n v="0"/>
    <n v="13.99"/>
  </r>
  <r>
    <x v="314"/>
    <x v="5"/>
    <x v="0"/>
    <x v="5"/>
    <x v="2"/>
    <n v="57.7"/>
    <n v="39"/>
    <n v="1.4794871794871796"/>
    <x v="6"/>
    <s v="No"/>
    <n v="0"/>
    <n v="17.989999999999998"/>
  </r>
  <r>
    <x v="315"/>
    <x v="10"/>
    <x v="0"/>
    <x v="10"/>
    <x v="0"/>
    <n v="0"/>
    <n v="0"/>
    <n v="0"/>
    <x v="0"/>
    <s v="Yes"/>
    <n v="1"/>
    <n v="0"/>
  </r>
  <r>
    <x v="315"/>
    <x v="5"/>
    <x v="0"/>
    <x v="5"/>
    <x v="0"/>
    <n v="0"/>
    <n v="0"/>
    <n v="0"/>
    <x v="0"/>
    <s v="Yes"/>
    <n v="1"/>
    <n v="0"/>
  </r>
  <r>
    <x v="315"/>
    <x v="7"/>
    <x v="0"/>
    <x v="7"/>
    <x v="0"/>
    <n v="0"/>
    <n v="0"/>
    <n v="0"/>
    <x v="0"/>
    <s v="Yes"/>
    <n v="1"/>
    <n v="0"/>
  </r>
  <r>
    <x v="315"/>
    <x v="6"/>
    <x v="0"/>
    <x v="6"/>
    <x v="0"/>
    <n v="0"/>
    <n v="0"/>
    <n v="0"/>
    <x v="0"/>
    <s v="Yes"/>
    <n v="1"/>
    <n v="0"/>
  </r>
  <r>
    <x v="315"/>
    <x v="11"/>
    <x v="0"/>
    <x v="11"/>
    <x v="0"/>
    <n v="0"/>
    <n v="0"/>
    <n v="0"/>
    <x v="0"/>
    <s v="Yes"/>
    <n v="1"/>
    <n v="0"/>
  </r>
  <r>
    <x v="315"/>
    <x v="4"/>
    <x v="0"/>
    <x v="4"/>
    <x v="0"/>
    <n v="0"/>
    <n v="0"/>
    <n v="0"/>
    <x v="0"/>
    <s v="Yes"/>
    <n v="1"/>
    <n v="0"/>
  </r>
  <r>
    <x v="315"/>
    <x v="8"/>
    <x v="0"/>
    <x v="8"/>
    <x v="0"/>
    <n v="0"/>
    <n v="0"/>
    <n v="0"/>
    <x v="0"/>
    <s v="Yes"/>
    <n v="1"/>
    <n v="0"/>
  </r>
  <r>
    <x v="315"/>
    <x v="0"/>
    <x v="0"/>
    <x v="0"/>
    <x v="0"/>
    <n v="0"/>
    <n v="0"/>
    <n v="0"/>
    <x v="0"/>
    <s v="Yes"/>
    <n v="1"/>
    <n v="0"/>
  </r>
  <r>
    <x v="315"/>
    <x v="1"/>
    <x v="0"/>
    <x v="1"/>
    <x v="0"/>
    <n v="0"/>
    <n v="0"/>
    <n v="0"/>
    <x v="0"/>
    <s v="Yes"/>
    <n v="1"/>
    <n v="0"/>
  </r>
  <r>
    <x v="315"/>
    <x v="2"/>
    <x v="0"/>
    <x v="2"/>
    <x v="0"/>
    <n v="0"/>
    <n v="0"/>
    <n v="0"/>
    <x v="0"/>
    <s v="Yes"/>
    <n v="1"/>
    <n v="0"/>
  </r>
  <r>
    <x v="315"/>
    <x v="3"/>
    <x v="0"/>
    <x v="3"/>
    <x v="0"/>
    <n v="0"/>
    <n v="0"/>
    <n v="0"/>
    <x v="0"/>
    <s v="Yes"/>
    <n v="1"/>
    <n v="0"/>
  </r>
  <r>
    <x v="315"/>
    <x v="9"/>
    <x v="0"/>
    <x v="9"/>
    <x v="2"/>
    <n v="32.299999999999997"/>
    <n v="15"/>
    <n v="2.1533333333333333"/>
    <x v="3"/>
    <s v="Yes"/>
    <n v="1"/>
    <n v="17.989999999999998"/>
  </r>
  <r>
    <x v="316"/>
    <x v="8"/>
    <x v="0"/>
    <x v="8"/>
    <x v="0"/>
    <n v="0"/>
    <n v="0"/>
    <n v="0"/>
    <x v="0"/>
    <s v="Yes"/>
    <n v="1"/>
    <n v="0"/>
  </r>
  <r>
    <x v="316"/>
    <x v="0"/>
    <x v="0"/>
    <x v="0"/>
    <x v="0"/>
    <n v="0"/>
    <n v="0"/>
    <n v="0"/>
    <x v="0"/>
    <s v="Yes"/>
    <n v="1"/>
    <n v="0"/>
  </r>
  <r>
    <x v="316"/>
    <x v="1"/>
    <x v="0"/>
    <x v="1"/>
    <x v="0"/>
    <n v="0"/>
    <n v="0"/>
    <n v="0"/>
    <x v="0"/>
    <s v="Yes"/>
    <n v="1"/>
    <n v="0"/>
  </r>
  <r>
    <x v="316"/>
    <x v="2"/>
    <x v="0"/>
    <x v="2"/>
    <x v="0"/>
    <n v="0"/>
    <n v="0"/>
    <n v="0"/>
    <x v="0"/>
    <s v="Yes"/>
    <n v="1"/>
    <n v="0"/>
  </r>
  <r>
    <x v="316"/>
    <x v="3"/>
    <x v="0"/>
    <x v="3"/>
    <x v="0"/>
    <n v="0"/>
    <n v="0"/>
    <n v="0"/>
    <x v="0"/>
    <s v="Yes"/>
    <n v="1"/>
    <n v="0"/>
  </r>
  <r>
    <x v="316"/>
    <x v="4"/>
    <x v="0"/>
    <x v="4"/>
    <x v="1"/>
    <n v="11.4"/>
    <n v="2"/>
    <n v="5.7"/>
    <x v="7"/>
    <s v="Yes"/>
    <n v="1"/>
    <n v="8.99"/>
  </r>
  <r>
    <x v="316"/>
    <x v="5"/>
    <x v="0"/>
    <x v="5"/>
    <x v="1"/>
    <n v="19.2"/>
    <n v="5"/>
    <n v="3.84"/>
    <x v="2"/>
    <s v="No"/>
    <n v="0"/>
    <n v="8.99"/>
  </r>
  <r>
    <x v="316"/>
    <x v="10"/>
    <x v="0"/>
    <x v="10"/>
    <x v="1"/>
    <n v="14.8"/>
    <n v="8"/>
    <n v="1.85"/>
    <x v="3"/>
    <s v="No"/>
    <n v="0"/>
    <n v="8.99"/>
  </r>
  <r>
    <x v="316"/>
    <x v="11"/>
    <x v="0"/>
    <x v="11"/>
    <x v="1"/>
    <n v="26"/>
    <n v="11"/>
    <n v="2.3636363636363638"/>
    <x v="4"/>
    <s v="No"/>
    <n v="0"/>
    <n v="8.99"/>
  </r>
  <r>
    <x v="316"/>
    <x v="6"/>
    <x v="0"/>
    <x v="6"/>
    <x v="1"/>
    <n v="41.4"/>
    <n v="16"/>
    <n v="2.5874999999999999"/>
    <x v="3"/>
    <s v="No"/>
    <n v="0"/>
    <n v="8.99"/>
  </r>
  <r>
    <x v="316"/>
    <x v="7"/>
    <x v="0"/>
    <x v="7"/>
    <x v="2"/>
    <n v="44.2"/>
    <n v="19"/>
    <n v="2.3263157894736843"/>
    <x v="3"/>
    <s v="No"/>
    <n v="0"/>
    <n v="17.989999999999998"/>
  </r>
  <r>
    <x v="316"/>
    <x v="9"/>
    <x v="0"/>
    <x v="9"/>
    <x v="2"/>
    <n v="56.5"/>
    <n v="30"/>
    <n v="1.8833333333333333"/>
    <x v="5"/>
    <s v="No"/>
    <n v="0"/>
    <n v="17.989999999999998"/>
  </r>
  <r>
    <x v="317"/>
    <x v="3"/>
    <x v="0"/>
    <x v="3"/>
    <x v="1"/>
    <n v="7.5"/>
    <n v="4"/>
    <n v="1.875"/>
    <x v="7"/>
    <s v="No"/>
    <n v="0"/>
    <n v="8.99"/>
  </r>
  <r>
    <x v="317"/>
    <x v="5"/>
    <x v="0"/>
    <x v="5"/>
    <x v="1"/>
    <n v="13"/>
    <n v="6"/>
    <n v="2.1666666666666665"/>
    <x v="7"/>
    <s v="No"/>
    <n v="0"/>
    <n v="8.99"/>
  </r>
  <r>
    <x v="317"/>
    <x v="2"/>
    <x v="0"/>
    <x v="2"/>
    <x v="1"/>
    <n v="25.8"/>
    <n v="12"/>
    <n v="2.15"/>
    <x v="5"/>
    <s v="No"/>
    <n v="0"/>
    <n v="8.99"/>
  </r>
  <r>
    <x v="317"/>
    <x v="9"/>
    <x v="0"/>
    <x v="9"/>
    <x v="3"/>
    <n v="29.1"/>
    <n v="13"/>
    <n v="2.2384615384615385"/>
    <x v="5"/>
    <s v="No"/>
    <n v="0"/>
    <n v="13.99"/>
  </r>
  <r>
    <x v="317"/>
    <x v="7"/>
    <x v="0"/>
    <x v="7"/>
    <x v="1"/>
    <n v="22"/>
    <n v="15"/>
    <n v="1.4666666666666666"/>
    <x v="6"/>
    <s v="No"/>
    <n v="0"/>
    <n v="8.99"/>
  </r>
  <r>
    <x v="317"/>
    <x v="1"/>
    <x v="0"/>
    <x v="1"/>
    <x v="3"/>
    <n v="34.799999999999997"/>
    <n v="15"/>
    <n v="2.3199999999999998"/>
    <x v="3"/>
    <s v="No"/>
    <n v="0"/>
    <n v="13.99"/>
  </r>
  <r>
    <x v="317"/>
    <x v="6"/>
    <x v="0"/>
    <x v="6"/>
    <x v="1"/>
    <n v="33.700000000000003"/>
    <n v="17"/>
    <n v="1.9823529411764707"/>
    <x v="6"/>
    <s v="No"/>
    <n v="0"/>
    <n v="8.99"/>
  </r>
  <r>
    <x v="317"/>
    <x v="10"/>
    <x v="0"/>
    <x v="10"/>
    <x v="1"/>
    <n v="36.200000000000003"/>
    <n v="17"/>
    <n v="2.1294117647058823"/>
    <x v="2"/>
    <s v="No"/>
    <n v="0"/>
    <n v="8.99"/>
  </r>
  <r>
    <x v="317"/>
    <x v="0"/>
    <x v="0"/>
    <x v="0"/>
    <x v="3"/>
    <n v="45.2"/>
    <n v="18"/>
    <n v="2.5111111111111111"/>
    <x v="2"/>
    <s v="No"/>
    <n v="0"/>
    <n v="13.99"/>
  </r>
  <r>
    <x v="317"/>
    <x v="4"/>
    <x v="0"/>
    <x v="4"/>
    <x v="3"/>
    <n v="46.9"/>
    <n v="20"/>
    <n v="2.3449999999999998"/>
    <x v="2"/>
    <s v="No"/>
    <n v="0"/>
    <n v="13.99"/>
  </r>
  <r>
    <x v="317"/>
    <x v="11"/>
    <x v="0"/>
    <x v="11"/>
    <x v="3"/>
    <n v="38.1"/>
    <n v="21"/>
    <n v="1.8142857142857143"/>
    <x v="5"/>
    <s v="No"/>
    <n v="0"/>
    <n v="13.99"/>
  </r>
  <r>
    <x v="317"/>
    <x v="8"/>
    <x v="0"/>
    <x v="8"/>
    <x v="1"/>
    <n v="46.2"/>
    <n v="23"/>
    <n v="2.008695652173913"/>
    <x v="3"/>
    <s v="No"/>
    <n v="0"/>
    <n v="8.99"/>
  </r>
  <r>
    <x v="318"/>
    <x v="8"/>
    <x v="0"/>
    <x v="8"/>
    <x v="0"/>
    <n v="0"/>
    <n v="0"/>
    <n v="0"/>
    <x v="0"/>
    <s v="Yes"/>
    <n v="1"/>
    <n v="0"/>
  </r>
  <r>
    <x v="318"/>
    <x v="0"/>
    <x v="0"/>
    <x v="0"/>
    <x v="0"/>
    <n v="0"/>
    <n v="0"/>
    <n v="0"/>
    <x v="0"/>
    <s v="Yes"/>
    <n v="1"/>
    <n v="0"/>
  </r>
  <r>
    <x v="318"/>
    <x v="1"/>
    <x v="0"/>
    <x v="1"/>
    <x v="0"/>
    <n v="0"/>
    <n v="0"/>
    <n v="0"/>
    <x v="0"/>
    <s v="Yes"/>
    <n v="1"/>
    <n v="0"/>
  </r>
  <r>
    <x v="318"/>
    <x v="2"/>
    <x v="0"/>
    <x v="2"/>
    <x v="0"/>
    <n v="0"/>
    <n v="0"/>
    <n v="0"/>
    <x v="0"/>
    <s v="Yes"/>
    <n v="1"/>
    <n v="0"/>
  </r>
  <r>
    <x v="318"/>
    <x v="3"/>
    <x v="0"/>
    <x v="3"/>
    <x v="0"/>
    <n v="0"/>
    <n v="0"/>
    <n v="0"/>
    <x v="0"/>
    <s v="Yes"/>
    <n v="1"/>
    <n v="0"/>
  </r>
  <r>
    <x v="318"/>
    <x v="6"/>
    <x v="0"/>
    <x v="6"/>
    <x v="1"/>
    <n v="6.3"/>
    <n v="3"/>
    <n v="2.1"/>
    <x v="5"/>
    <s v="No"/>
    <n v="0"/>
    <n v="8.99"/>
  </r>
  <r>
    <x v="318"/>
    <x v="10"/>
    <x v="0"/>
    <x v="10"/>
    <x v="1"/>
    <n v="7"/>
    <n v="3"/>
    <n v="2.3333333333333335"/>
    <x v="4"/>
    <s v="No"/>
    <n v="0"/>
    <n v="8.99"/>
  </r>
  <r>
    <x v="318"/>
    <x v="5"/>
    <x v="0"/>
    <x v="5"/>
    <x v="3"/>
    <n v="25.4"/>
    <n v="10"/>
    <n v="2.54"/>
    <x v="1"/>
    <s v="No"/>
    <n v="0"/>
    <n v="13.99"/>
  </r>
  <r>
    <x v="318"/>
    <x v="7"/>
    <x v="0"/>
    <x v="7"/>
    <x v="3"/>
    <n v="33.4"/>
    <n v="18"/>
    <n v="1.8555555555555554"/>
    <x v="2"/>
    <s v="No"/>
    <n v="0"/>
    <n v="13.99"/>
  </r>
  <r>
    <x v="318"/>
    <x v="4"/>
    <x v="0"/>
    <x v="4"/>
    <x v="3"/>
    <n v="51.6"/>
    <n v="27"/>
    <n v="1.9111111111111112"/>
    <x v="3"/>
    <s v="Yes"/>
    <n v="1"/>
    <n v="13.99"/>
  </r>
  <r>
    <x v="318"/>
    <x v="11"/>
    <x v="0"/>
    <x v="11"/>
    <x v="2"/>
    <n v="56.1"/>
    <n v="30"/>
    <n v="1.87"/>
    <x v="4"/>
    <s v="No"/>
    <n v="0"/>
    <n v="17.989999999999998"/>
  </r>
  <r>
    <x v="318"/>
    <x v="9"/>
    <x v="0"/>
    <x v="9"/>
    <x v="2"/>
    <n v="53.7"/>
    <n v="33"/>
    <n v="1.6272727272727274"/>
    <x v="4"/>
    <s v="No"/>
    <n v="0"/>
    <n v="17.989999999999998"/>
  </r>
  <r>
    <x v="319"/>
    <x v="6"/>
    <x v="0"/>
    <x v="6"/>
    <x v="0"/>
    <n v="0"/>
    <n v="0"/>
    <n v="0"/>
    <x v="0"/>
    <s v="Yes"/>
    <n v="1"/>
    <n v="0"/>
  </r>
  <r>
    <x v="319"/>
    <x v="11"/>
    <x v="0"/>
    <x v="11"/>
    <x v="0"/>
    <n v="0"/>
    <n v="0"/>
    <n v="0"/>
    <x v="0"/>
    <s v="Yes"/>
    <n v="1"/>
    <n v="0"/>
  </r>
  <r>
    <x v="319"/>
    <x v="4"/>
    <x v="0"/>
    <x v="4"/>
    <x v="0"/>
    <n v="0"/>
    <n v="0"/>
    <n v="0"/>
    <x v="0"/>
    <s v="Yes"/>
    <n v="1"/>
    <n v="0"/>
  </r>
  <r>
    <x v="319"/>
    <x v="8"/>
    <x v="0"/>
    <x v="8"/>
    <x v="0"/>
    <n v="0"/>
    <n v="0"/>
    <n v="0"/>
    <x v="0"/>
    <s v="Yes"/>
    <n v="1"/>
    <n v="0"/>
  </r>
  <r>
    <x v="319"/>
    <x v="0"/>
    <x v="0"/>
    <x v="0"/>
    <x v="0"/>
    <n v="0"/>
    <n v="0"/>
    <n v="0"/>
    <x v="0"/>
    <s v="Yes"/>
    <n v="1"/>
    <n v="0"/>
  </r>
  <r>
    <x v="319"/>
    <x v="1"/>
    <x v="0"/>
    <x v="1"/>
    <x v="0"/>
    <n v="0"/>
    <n v="0"/>
    <n v="0"/>
    <x v="0"/>
    <s v="Yes"/>
    <n v="1"/>
    <n v="0"/>
  </r>
  <r>
    <x v="319"/>
    <x v="2"/>
    <x v="0"/>
    <x v="2"/>
    <x v="0"/>
    <n v="0"/>
    <n v="0"/>
    <n v="0"/>
    <x v="0"/>
    <s v="Yes"/>
    <n v="1"/>
    <n v="0"/>
  </r>
  <r>
    <x v="319"/>
    <x v="3"/>
    <x v="0"/>
    <x v="3"/>
    <x v="0"/>
    <n v="0"/>
    <n v="0"/>
    <n v="0"/>
    <x v="0"/>
    <s v="Yes"/>
    <n v="1"/>
    <n v="0"/>
  </r>
  <r>
    <x v="319"/>
    <x v="5"/>
    <x v="0"/>
    <x v="5"/>
    <x v="2"/>
    <n v="30.6"/>
    <n v="14"/>
    <n v="2.1857142857142859"/>
    <x v="3"/>
    <s v="No"/>
    <n v="0"/>
    <n v="17.989999999999998"/>
  </r>
  <r>
    <x v="319"/>
    <x v="9"/>
    <x v="0"/>
    <x v="9"/>
    <x v="3"/>
    <n v="30"/>
    <n v="16"/>
    <n v="1.875"/>
    <x v="1"/>
    <s v="No"/>
    <n v="0"/>
    <n v="13.99"/>
  </r>
  <r>
    <x v="319"/>
    <x v="7"/>
    <x v="0"/>
    <x v="7"/>
    <x v="3"/>
    <n v="37.9"/>
    <n v="21"/>
    <n v="1.8047619047619048"/>
    <x v="3"/>
    <s v="Yes"/>
    <n v="1"/>
    <n v="13.99"/>
  </r>
  <r>
    <x v="319"/>
    <x v="10"/>
    <x v="0"/>
    <x v="10"/>
    <x v="3"/>
    <n v="50.1"/>
    <n v="26"/>
    <n v="1.926923076923077"/>
    <x v="5"/>
    <s v="No"/>
    <n v="0"/>
    <n v="13.99"/>
  </r>
  <r>
    <x v="320"/>
    <x v="4"/>
    <x v="0"/>
    <x v="4"/>
    <x v="0"/>
    <n v="0"/>
    <n v="0"/>
    <n v="0"/>
    <x v="0"/>
    <s v="Yes"/>
    <n v="1"/>
    <n v="0"/>
  </r>
  <r>
    <x v="320"/>
    <x v="8"/>
    <x v="0"/>
    <x v="8"/>
    <x v="0"/>
    <n v="0"/>
    <n v="0"/>
    <n v="0"/>
    <x v="0"/>
    <s v="Yes"/>
    <n v="1"/>
    <n v="0"/>
  </r>
  <r>
    <x v="320"/>
    <x v="0"/>
    <x v="0"/>
    <x v="0"/>
    <x v="0"/>
    <n v="0"/>
    <n v="0"/>
    <n v="0"/>
    <x v="0"/>
    <s v="Yes"/>
    <n v="1"/>
    <n v="0"/>
  </r>
  <r>
    <x v="320"/>
    <x v="1"/>
    <x v="0"/>
    <x v="1"/>
    <x v="0"/>
    <n v="0"/>
    <n v="0"/>
    <n v="0"/>
    <x v="0"/>
    <s v="Yes"/>
    <n v="1"/>
    <n v="0"/>
  </r>
  <r>
    <x v="320"/>
    <x v="2"/>
    <x v="0"/>
    <x v="2"/>
    <x v="0"/>
    <n v="0"/>
    <n v="0"/>
    <n v="0"/>
    <x v="0"/>
    <s v="Yes"/>
    <n v="1"/>
    <n v="0"/>
  </r>
  <r>
    <x v="320"/>
    <x v="3"/>
    <x v="0"/>
    <x v="3"/>
    <x v="0"/>
    <n v="0"/>
    <n v="0"/>
    <n v="0"/>
    <x v="0"/>
    <s v="Yes"/>
    <n v="1"/>
    <n v="0"/>
  </r>
  <r>
    <x v="320"/>
    <x v="10"/>
    <x v="0"/>
    <x v="10"/>
    <x v="1"/>
    <n v="12.8"/>
    <n v="4"/>
    <n v="3.2"/>
    <x v="5"/>
    <s v="No"/>
    <n v="0"/>
    <n v="8.99"/>
  </r>
  <r>
    <x v="320"/>
    <x v="5"/>
    <x v="0"/>
    <x v="5"/>
    <x v="1"/>
    <n v="25.5"/>
    <n v="12"/>
    <n v="2.125"/>
    <x v="1"/>
    <s v="No"/>
    <n v="0"/>
    <n v="8.99"/>
  </r>
  <r>
    <x v="320"/>
    <x v="11"/>
    <x v="0"/>
    <x v="11"/>
    <x v="1"/>
    <n v="26.7"/>
    <n v="15"/>
    <n v="1.78"/>
    <x v="6"/>
    <s v="Yes"/>
    <n v="1"/>
    <n v="8.99"/>
  </r>
  <r>
    <x v="320"/>
    <x v="9"/>
    <x v="0"/>
    <x v="9"/>
    <x v="3"/>
    <n v="30.9"/>
    <n v="17"/>
    <n v="1.8176470588235294"/>
    <x v="1"/>
    <s v="No"/>
    <n v="0"/>
    <n v="13.99"/>
  </r>
  <r>
    <x v="320"/>
    <x v="7"/>
    <x v="0"/>
    <x v="7"/>
    <x v="3"/>
    <n v="32.200000000000003"/>
    <n v="18"/>
    <n v="1.788888888888889"/>
    <x v="4"/>
    <s v="No"/>
    <n v="0"/>
    <n v="13.99"/>
  </r>
  <r>
    <x v="320"/>
    <x v="6"/>
    <x v="0"/>
    <x v="6"/>
    <x v="3"/>
    <n v="63.1"/>
    <n v="25"/>
    <n v="2.524"/>
    <x v="2"/>
    <s v="No"/>
    <n v="0"/>
    <n v="13.99"/>
  </r>
  <r>
    <x v="321"/>
    <x v="2"/>
    <x v="0"/>
    <x v="2"/>
    <x v="0"/>
    <n v="0"/>
    <n v="0"/>
    <n v="0"/>
    <x v="0"/>
    <s v="Yes"/>
    <n v="1"/>
    <n v="0"/>
  </r>
  <r>
    <x v="321"/>
    <x v="3"/>
    <x v="0"/>
    <x v="3"/>
    <x v="0"/>
    <n v="0"/>
    <n v="0"/>
    <n v="0"/>
    <x v="0"/>
    <s v="Yes"/>
    <n v="1"/>
    <n v="0"/>
  </r>
  <r>
    <x v="321"/>
    <x v="9"/>
    <x v="0"/>
    <x v="9"/>
    <x v="1"/>
    <n v="14"/>
    <n v="2"/>
    <n v="7"/>
    <x v="6"/>
    <s v="No"/>
    <n v="0"/>
    <n v="8.99"/>
  </r>
  <r>
    <x v="321"/>
    <x v="6"/>
    <x v="0"/>
    <x v="6"/>
    <x v="1"/>
    <n v="19.8"/>
    <n v="9"/>
    <n v="2.2000000000000002"/>
    <x v="1"/>
    <s v="No"/>
    <n v="0"/>
    <n v="8.99"/>
  </r>
  <r>
    <x v="321"/>
    <x v="8"/>
    <x v="0"/>
    <x v="8"/>
    <x v="3"/>
    <n v="33.700000000000003"/>
    <n v="9"/>
    <n v="3.7444444444444449"/>
    <x v="7"/>
    <s v="No"/>
    <n v="0"/>
    <n v="13.99"/>
  </r>
  <r>
    <x v="321"/>
    <x v="7"/>
    <x v="0"/>
    <x v="7"/>
    <x v="1"/>
    <n v="25.3"/>
    <n v="10"/>
    <n v="2.5300000000000002"/>
    <x v="2"/>
    <s v="No"/>
    <n v="0"/>
    <n v="8.99"/>
  </r>
  <r>
    <x v="321"/>
    <x v="1"/>
    <x v="0"/>
    <x v="1"/>
    <x v="1"/>
    <n v="30.4"/>
    <n v="10"/>
    <n v="3.04"/>
    <x v="6"/>
    <s v="Yes"/>
    <n v="1"/>
    <n v="8.99"/>
  </r>
  <r>
    <x v="321"/>
    <x v="10"/>
    <x v="0"/>
    <x v="10"/>
    <x v="2"/>
    <n v="38.200000000000003"/>
    <n v="15"/>
    <n v="2.5466666666666669"/>
    <x v="4"/>
    <s v="No"/>
    <n v="0"/>
    <n v="17.989999999999998"/>
  </r>
  <r>
    <x v="321"/>
    <x v="5"/>
    <x v="0"/>
    <x v="5"/>
    <x v="1"/>
    <n v="26.3"/>
    <n v="17"/>
    <n v="1.5470588235294118"/>
    <x v="7"/>
    <s v="No"/>
    <n v="0"/>
    <n v="8.99"/>
  </r>
  <r>
    <x v="321"/>
    <x v="11"/>
    <x v="0"/>
    <x v="11"/>
    <x v="3"/>
    <n v="37.700000000000003"/>
    <n v="17"/>
    <n v="2.2176470588235295"/>
    <x v="1"/>
    <s v="No"/>
    <n v="0"/>
    <n v="13.99"/>
  </r>
  <r>
    <x v="321"/>
    <x v="0"/>
    <x v="0"/>
    <x v="0"/>
    <x v="1"/>
    <n v="51.8"/>
    <n v="25"/>
    <n v="2.0720000000000001"/>
    <x v="6"/>
    <s v="No"/>
    <n v="0"/>
    <n v="8.99"/>
  </r>
  <r>
    <x v="321"/>
    <x v="4"/>
    <x v="0"/>
    <x v="4"/>
    <x v="2"/>
    <n v="49.5"/>
    <n v="28"/>
    <n v="1.7678571428571428"/>
    <x v="3"/>
    <s v="No"/>
    <n v="0"/>
    <n v="17.989999999999998"/>
  </r>
  <r>
    <x v="322"/>
    <x v="0"/>
    <x v="0"/>
    <x v="0"/>
    <x v="0"/>
    <n v="0"/>
    <n v="0"/>
    <n v="0"/>
    <x v="0"/>
    <s v="Yes"/>
    <n v="1"/>
    <n v="0"/>
  </r>
  <r>
    <x v="322"/>
    <x v="1"/>
    <x v="0"/>
    <x v="1"/>
    <x v="0"/>
    <n v="0"/>
    <n v="0"/>
    <n v="0"/>
    <x v="0"/>
    <s v="Yes"/>
    <n v="1"/>
    <n v="0"/>
  </r>
  <r>
    <x v="322"/>
    <x v="2"/>
    <x v="0"/>
    <x v="2"/>
    <x v="0"/>
    <n v="0"/>
    <n v="0"/>
    <n v="0"/>
    <x v="0"/>
    <s v="Yes"/>
    <n v="1"/>
    <n v="0"/>
  </r>
  <r>
    <x v="322"/>
    <x v="3"/>
    <x v="0"/>
    <x v="3"/>
    <x v="0"/>
    <n v="0"/>
    <n v="0"/>
    <n v="0"/>
    <x v="0"/>
    <s v="Yes"/>
    <n v="1"/>
    <n v="0"/>
  </r>
  <r>
    <x v="322"/>
    <x v="7"/>
    <x v="0"/>
    <x v="7"/>
    <x v="1"/>
    <n v="10.8"/>
    <n v="4"/>
    <n v="2.7"/>
    <x v="2"/>
    <s v="No"/>
    <n v="0"/>
    <n v="8.99"/>
  </r>
  <r>
    <x v="322"/>
    <x v="9"/>
    <x v="0"/>
    <x v="9"/>
    <x v="3"/>
    <n v="13.9"/>
    <n v="6"/>
    <n v="2.3166666666666669"/>
    <x v="2"/>
    <s v="No"/>
    <n v="0"/>
    <n v="13.99"/>
  </r>
  <r>
    <x v="322"/>
    <x v="10"/>
    <x v="0"/>
    <x v="10"/>
    <x v="1"/>
    <n v="16.100000000000001"/>
    <n v="15"/>
    <n v="1.0733333333333335"/>
    <x v="1"/>
    <s v="No"/>
    <n v="0"/>
    <n v="8.99"/>
  </r>
  <r>
    <x v="322"/>
    <x v="8"/>
    <x v="0"/>
    <x v="8"/>
    <x v="2"/>
    <n v="38.799999999999997"/>
    <n v="15"/>
    <n v="2.5866666666666664"/>
    <x v="2"/>
    <s v="Yes"/>
    <n v="1"/>
    <n v="17.989999999999998"/>
  </r>
  <r>
    <x v="322"/>
    <x v="5"/>
    <x v="0"/>
    <x v="5"/>
    <x v="3"/>
    <n v="36.9"/>
    <n v="17"/>
    <n v="2.1705882352941175"/>
    <x v="5"/>
    <s v="No"/>
    <n v="0"/>
    <n v="13.99"/>
  </r>
  <r>
    <x v="322"/>
    <x v="4"/>
    <x v="0"/>
    <x v="4"/>
    <x v="2"/>
    <n v="42.6"/>
    <n v="17"/>
    <n v="2.5058823529411764"/>
    <x v="2"/>
    <s v="No"/>
    <n v="0"/>
    <n v="17.989999999999998"/>
  </r>
  <r>
    <x v="322"/>
    <x v="6"/>
    <x v="0"/>
    <x v="6"/>
    <x v="3"/>
    <n v="35.9"/>
    <n v="18"/>
    <n v="1.9944444444444445"/>
    <x v="7"/>
    <s v="No"/>
    <n v="0"/>
    <n v="13.99"/>
  </r>
  <r>
    <x v="322"/>
    <x v="11"/>
    <x v="0"/>
    <x v="11"/>
    <x v="1"/>
    <n v="43.1"/>
    <n v="20"/>
    <n v="2.1550000000000002"/>
    <x v="3"/>
    <s v="No"/>
    <n v="0"/>
    <n v="8.99"/>
  </r>
  <r>
    <x v="323"/>
    <x v="8"/>
    <x v="0"/>
    <x v="8"/>
    <x v="1"/>
    <n v="5.6"/>
    <n v="1"/>
    <n v="5.6"/>
    <x v="7"/>
    <s v="No"/>
    <n v="0"/>
    <n v="8.99"/>
  </r>
  <r>
    <x v="323"/>
    <x v="5"/>
    <x v="0"/>
    <x v="5"/>
    <x v="2"/>
    <n v="30.9"/>
    <n v="7"/>
    <n v="4.4142857142857137"/>
    <x v="2"/>
    <s v="No"/>
    <n v="0"/>
    <n v="17.989999999999998"/>
  </r>
  <r>
    <x v="323"/>
    <x v="1"/>
    <x v="0"/>
    <x v="1"/>
    <x v="1"/>
    <n v="29.9"/>
    <n v="11"/>
    <n v="2.7181818181818183"/>
    <x v="3"/>
    <s v="No"/>
    <n v="0"/>
    <n v="8.99"/>
  </r>
  <r>
    <x v="323"/>
    <x v="9"/>
    <x v="0"/>
    <x v="9"/>
    <x v="1"/>
    <n v="20.7"/>
    <n v="12"/>
    <n v="1.7249999999999999"/>
    <x v="7"/>
    <s v="No"/>
    <n v="0"/>
    <n v="8.99"/>
  </r>
  <r>
    <x v="323"/>
    <x v="3"/>
    <x v="0"/>
    <x v="3"/>
    <x v="1"/>
    <n v="34.1"/>
    <n v="16"/>
    <n v="2.1312500000000001"/>
    <x v="5"/>
    <s v="No"/>
    <n v="0"/>
    <n v="8.99"/>
  </r>
  <r>
    <x v="323"/>
    <x v="11"/>
    <x v="0"/>
    <x v="11"/>
    <x v="3"/>
    <n v="43.5"/>
    <n v="21"/>
    <n v="2.0714285714285716"/>
    <x v="4"/>
    <s v="No"/>
    <n v="0"/>
    <n v="13.99"/>
  </r>
  <r>
    <x v="323"/>
    <x v="4"/>
    <x v="0"/>
    <x v="4"/>
    <x v="1"/>
    <n v="45.1"/>
    <n v="21"/>
    <n v="2.1476190476190475"/>
    <x v="6"/>
    <s v="No"/>
    <n v="0"/>
    <n v="8.99"/>
  </r>
  <r>
    <x v="323"/>
    <x v="6"/>
    <x v="0"/>
    <x v="6"/>
    <x v="1"/>
    <n v="31.6"/>
    <n v="23"/>
    <n v="1.3739130434782609"/>
    <x v="5"/>
    <s v="No"/>
    <n v="0"/>
    <n v="8.99"/>
  </r>
  <r>
    <x v="323"/>
    <x v="10"/>
    <x v="0"/>
    <x v="10"/>
    <x v="2"/>
    <n v="40.6"/>
    <n v="25"/>
    <n v="1.6240000000000001"/>
    <x v="2"/>
    <s v="No"/>
    <n v="0"/>
    <n v="17.989999999999998"/>
  </r>
  <r>
    <x v="323"/>
    <x v="0"/>
    <x v="0"/>
    <x v="0"/>
    <x v="3"/>
    <n v="52"/>
    <n v="27"/>
    <n v="1.9259259259259258"/>
    <x v="2"/>
    <s v="No"/>
    <n v="0"/>
    <n v="13.99"/>
  </r>
  <r>
    <x v="323"/>
    <x v="2"/>
    <x v="0"/>
    <x v="2"/>
    <x v="2"/>
    <n v="56.6"/>
    <n v="28"/>
    <n v="2.0214285714285714"/>
    <x v="3"/>
    <s v="No"/>
    <n v="0"/>
    <n v="17.989999999999998"/>
  </r>
  <r>
    <x v="323"/>
    <x v="7"/>
    <x v="0"/>
    <x v="7"/>
    <x v="2"/>
    <n v="67.900000000000006"/>
    <n v="34"/>
    <n v="1.997058823529412"/>
    <x v="7"/>
    <s v="No"/>
    <n v="0"/>
    <n v="17.989999999999998"/>
  </r>
  <r>
    <x v="324"/>
    <x v="3"/>
    <x v="0"/>
    <x v="3"/>
    <x v="1"/>
    <n v="0"/>
    <n v="1"/>
    <n v="0"/>
    <x v="6"/>
    <s v="No"/>
    <n v="0"/>
    <n v="8.99"/>
  </r>
  <r>
    <x v="324"/>
    <x v="10"/>
    <x v="0"/>
    <x v="10"/>
    <x v="1"/>
    <n v="11.8"/>
    <n v="4"/>
    <n v="2.95"/>
    <x v="6"/>
    <s v="No"/>
    <n v="0"/>
    <n v="8.99"/>
  </r>
  <r>
    <x v="324"/>
    <x v="4"/>
    <x v="0"/>
    <x v="4"/>
    <x v="1"/>
    <n v="30"/>
    <n v="7"/>
    <n v="4.2857142857142856"/>
    <x v="2"/>
    <s v="No"/>
    <n v="0"/>
    <n v="8.99"/>
  </r>
  <r>
    <x v="324"/>
    <x v="11"/>
    <x v="0"/>
    <x v="11"/>
    <x v="1"/>
    <n v="25.9"/>
    <n v="8"/>
    <n v="3.2374999999999998"/>
    <x v="4"/>
    <s v="No"/>
    <n v="0"/>
    <n v="8.99"/>
  </r>
  <r>
    <x v="324"/>
    <x v="0"/>
    <x v="0"/>
    <x v="0"/>
    <x v="1"/>
    <n v="15.4"/>
    <n v="9"/>
    <n v="1.7111111111111112"/>
    <x v="4"/>
    <s v="No"/>
    <n v="0"/>
    <n v="8.99"/>
  </r>
  <r>
    <x v="324"/>
    <x v="5"/>
    <x v="0"/>
    <x v="5"/>
    <x v="3"/>
    <n v="36.700000000000003"/>
    <n v="12"/>
    <n v="3.0583333333333336"/>
    <x v="5"/>
    <s v="No"/>
    <n v="0"/>
    <n v="13.99"/>
  </r>
  <r>
    <x v="324"/>
    <x v="2"/>
    <x v="0"/>
    <x v="2"/>
    <x v="1"/>
    <n v="24.8"/>
    <n v="16"/>
    <n v="1.55"/>
    <x v="7"/>
    <s v="No"/>
    <n v="0"/>
    <n v="8.99"/>
  </r>
  <r>
    <x v="324"/>
    <x v="1"/>
    <x v="0"/>
    <x v="1"/>
    <x v="1"/>
    <n v="24.8"/>
    <n v="17"/>
    <n v="1.4588235294117649"/>
    <x v="7"/>
    <s v="No"/>
    <n v="0"/>
    <n v="8.99"/>
  </r>
  <r>
    <x v="324"/>
    <x v="8"/>
    <x v="0"/>
    <x v="8"/>
    <x v="3"/>
    <n v="41"/>
    <n v="26"/>
    <n v="1.5769230769230769"/>
    <x v="6"/>
    <s v="No"/>
    <n v="0"/>
    <n v="13.99"/>
  </r>
  <r>
    <x v="324"/>
    <x v="6"/>
    <x v="0"/>
    <x v="6"/>
    <x v="1"/>
    <n v="45.2"/>
    <n v="26"/>
    <n v="1.7384615384615385"/>
    <x v="5"/>
    <s v="No"/>
    <n v="0"/>
    <n v="8.99"/>
  </r>
  <r>
    <x v="324"/>
    <x v="7"/>
    <x v="0"/>
    <x v="7"/>
    <x v="3"/>
    <n v="52.1"/>
    <n v="29"/>
    <n v="1.7965517241379312"/>
    <x v="2"/>
    <s v="No"/>
    <n v="0"/>
    <n v="13.99"/>
  </r>
  <r>
    <x v="324"/>
    <x v="9"/>
    <x v="0"/>
    <x v="9"/>
    <x v="2"/>
    <n v="63.2"/>
    <n v="29"/>
    <n v="2.1793103448275861"/>
    <x v="6"/>
    <s v="No"/>
    <n v="0"/>
    <n v="17.989999999999998"/>
  </r>
  <r>
    <x v="325"/>
    <x v="6"/>
    <x v="0"/>
    <x v="6"/>
    <x v="1"/>
    <n v="14.1"/>
    <n v="4"/>
    <n v="3.5249999999999999"/>
    <x v="2"/>
    <s v="No"/>
    <n v="0"/>
    <n v="8.99"/>
  </r>
  <r>
    <x v="325"/>
    <x v="9"/>
    <x v="0"/>
    <x v="9"/>
    <x v="1"/>
    <n v="11.9"/>
    <n v="5"/>
    <n v="2.38"/>
    <x v="3"/>
    <s v="No"/>
    <n v="0"/>
    <n v="8.99"/>
  </r>
  <r>
    <x v="325"/>
    <x v="8"/>
    <x v="0"/>
    <x v="8"/>
    <x v="1"/>
    <n v="14.9"/>
    <n v="8"/>
    <n v="1.8625"/>
    <x v="7"/>
    <s v="No"/>
    <n v="0"/>
    <n v="8.99"/>
  </r>
  <r>
    <x v="325"/>
    <x v="11"/>
    <x v="0"/>
    <x v="11"/>
    <x v="1"/>
    <n v="22.1"/>
    <n v="9"/>
    <n v="2.4555555555555557"/>
    <x v="2"/>
    <s v="No"/>
    <n v="0"/>
    <n v="8.99"/>
  </r>
  <r>
    <x v="325"/>
    <x v="3"/>
    <x v="0"/>
    <x v="3"/>
    <x v="1"/>
    <n v="22.9"/>
    <n v="13"/>
    <n v="1.7615384615384615"/>
    <x v="1"/>
    <s v="No"/>
    <n v="0"/>
    <n v="8.99"/>
  </r>
  <r>
    <x v="325"/>
    <x v="2"/>
    <x v="0"/>
    <x v="2"/>
    <x v="1"/>
    <n v="24.1"/>
    <n v="14"/>
    <n v="1.7214285714285715"/>
    <x v="4"/>
    <s v="No"/>
    <n v="0"/>
    <n v="8.99"/>
  </r>
  <r>
    <x v="325"/>
    <x v="1"/>
    <x v="0"/>
    <x v="1"/>
    <x v="3"/>
    <n v="31.8"/>
    <n v="16"/>
    <n v="1.9875"/>
    <x v="4"/>
    <s v="No"/>
    <n v="0"/>
    <n v="13.99"/>
  </r>
  <r>
    <x v="325"/>
    <x v="5"/>
    <x v="0"/>
    <x v="5"/>
    <x v="3"/>
    <n v="36.299999999999997"/>
    <n v="17"/>
    <n v="2.1352941176470588"/>
    <x v="6"/>
    <s v="No"/>
    <n v="0"/>
    <n v="13.99"/>
  </r>
  <r>
    <x v="325"/>
    <x v="4"/>
    <x v="0"/>
    <x v="4"/>
    <x v="2"/>
    <n v="46"/>
    <n v="18"/>
    <n v="2.5555555555555554"/>
    <x v="2"/>
    <s v="No"/>
    <n v="0"/>
    <n v="17.989999999999998"/>
  </r>
  <r>
    <x v="325"/>
    <x v="0"/>
    <x v="0"/>
    <x v="0"/>
    <x v="3"/>
    <n v="33.9"/>
    <n v="20"/>
    <n v="1.6949999999999998"/>
    <x v="1"/>
    <s v="No"/>
    <n v="0"/>
    <n v="13.99"/>
  </r>
  <r>
    <x v="325"/>
    <x v="10"/>
    <x v="0"/>
    <x v="10"/>
    <x v="2"/>
    <n v="55.5"/>
    <n v="27"/>
    <n v="2.0555555555555554"/>
    <x v="2"/>
    <s v="No"/>
    <n v="0"/>
    <n v="17.989999999999998"/>
  </r>
  <r>
    <x v="325"/>
    <x v="7"/>
    <x v="0"/>
    <x v="7"/>
    <x v="3"/>
    <n v="56.5"/>
    <n v="27"/>
    <n v="2.0925925925925926"/>
    <x v="1"/>
    <s v="No"/>
    <n v="0"/>
    <n v="13.99"/>
  </r>
  <r>
    <x v="326"/>
    <x v="3"/>
    <x v="0"/>
    <x v="3"/>
    <x v="0"/>
    <n v="0"/>
    <n v="0"/>
    <n v="0"/>
    <x v="0"/>
    <s v="Yes"/>
    <n v="1"/>
    <n v="0"/>
  </r>
  <r>
    <x v="326"/>
    <x v="8"/>
    <x v="0"/>
    <x v="8"/>
    <x v="3"/>
    <n v="15.3"/>
    <n v="6"/>
    <n v="2.5500000000000003"/>
    <x v="5"/>
    <s v="No"/>
    <n v="0"/>
    <n v="13.99"/>
  </r>
  <r>
    <x v="326"/>
    <x v="6"/>
    <x v="0"/>
    <x v="6"/>
    <x v="1"/>
    <n v="22.3"/>
    <n v="9"/>
    <n v="2.4777777777777779"/>
    <x v="2"/>
    <s v="No"/>
    <n v="0"/>
    <n v="8.99"/>
  </r>
  <r>
    <x v="326"/>
    <x v="2"/>
    <x v="0"/>
    <x v="2"/>
    <x v="3"/>
    <n v="17.899999999999999"/>
    <n v="11"/>
    <n v="1.6272727272727272"/>
    <x v="2"/>
    <s v="Yes"/>
    <n v="1"/>
    <n v="13.99"/>
  </r>
  <r>
    <x v="326"/>
    <x v="7"/>
    <x v="0"/>
    <x v="7"/>
    <x v="1"/>
    <n v="28.3"/>
    <n v="12"/>
    <n v="2.3583333333333334"/>
    <x v="5"/>
    <s v="No"/>
    <n v="0"/>
    <n v="8.99"/>
  </r>
  <r>
    <x v="326"/>
    <x v="5"/>
    <x v="0"/>
    <x v="5"/>
    <x v="3"/>
    <n v="28.5"/>
    <n v="12"/>
    <n v="2.375"/>
    <x v="5"/>
    <s v="No"/>
    <n v="0"/>
    <n v="13.99"/>
  </r>
  <r>
    <x v="326"/>
    <x v="9"/>
    <x v="0"/>
    <x v="9"/>
    <x v="1"/>
    <n v="33.200000000000003"/>
    <n v="15"/>
    <n v="2.2133333333333334"/>
    <x v="5"/>
    <s v="No"/>
    <n v="0"/>
    <n v="8.99"/>
  </r>
  <r>
    <x v="326"/>
    <x v="10"/>
    <x v="0"/>
    <x v="10"/>
    <x v="1"/>
    <n v="24.3"/>
    <n v="17"/>
    <n v="1.4294117647058824"/>
    <x v="2"/>
    <s v="No"/>
    <n v="0"/>
    <n v="8.99"/>
  </r>
  <r>
    <x v="326"/>
    <x v="0"/>
    <x v="0"/>
    <x v="0"/>
    <x v="3"/>
    <n v="29.2"/>
    <n v="17"/>
    <n v="1.7176470588235293"/>
    <x v="1"/>
    <s v="No"/>
    <n v="0"/>
    <n v="13.99"/>
  </r>
  <r>
    <x v="326"/>
    <x v="1"/>
    <x v="0"/>
    <x v="1"/>
    <x v="3"/>
    <n v="41.2"/>
    <n v="19"/>
    <n v="2.168421052631579"/>
    <x v="7"/>
    <s v="No"/>
    <n v="0"/>
    <n v="13.99"/>
  </r>
  <r>
    <x v="326"/>
    <x v="4"/>
    <x v="0"/>
    <x v="4"/>
    <x v="3"/>
    <n v="43.1"/>
    <n v="20"/>
    <n v="2.1550000000000002"/>
    <x v="1"/>
    <s v="No"/>
    <n v="0"/>
    <n v="13.99"/>
  </r>
  <r>
    <x v="326"/>
    <x v="11"/>
    <x v="0"/>
    <x v="11"/>
    <x v="1"/>
    <n v="42.4"/>
    <n v="21"/>
    <n v="2.019047619047619"/>
    <x v="3"/>
    <s v="No"/>
    <n v="0"/>
    <n v="8.99"/>
  </r>
  <r>
    <x v="327"/>
    <x v="6"/>
    <x v="0"/>
    <x v="6"/>
    <x v="1"/>
    <n v="5.6"/>
    <n v="2"/>
    <n v="2.8"/>
    <x v="1"/>
    <s v="No"/>
    <n v="0"/>
    <n v="8.99"/>
  </r>
  <r>
    <x v="327"/>
    <x v="7"/>
    <x v="0"/>
    <x v="7"/>
    <x v="1"/>
    <n v="19.5"/>
    <n v="8"/>
    <n v="2.4375"/>
    <x v="3"/>
    <s v="No"/>
    <n v="0"/>
    <n v="8.99"/>
  </r>
  <r>
    <x v="327"/>
    <x v="1"/>
    <x v="0"/>
    <x v="1"/>
    <x v="3"/>
    <n v="22.3"/>
    <n v="10"/>
    <n v="2.23"/>
    <x v="5"/>
    <s v="No"/>
    <n v="0"/>
    <n v="13.99"/>
  </r>
  <r>
    <x v="327"/>
    <x v="5"/>
    <x v="0"/>
    <x v="5"/>
    <x v="3"/>
    <n v="31.9"/>
    <n v="12"/>
    <n v="2.6583333333333332"/>
    <x v="5"/>
    <s v="No"/>
    <n v="0"/>
    <n v="13.99"/>
  </r>
  <r>
    <x v="327"/>
    <x v="0"/>
    <x v="0"/>
    <x v="0"/>
    <x v="1"/>
    <n v="33.700000000000003"/>
    <n v="13"/>
    <n v="2.5923076923076924"/>
    <x v="6"/>
    <s v="No"/>
    <n v="0"/>
    <n v="8.99"/>
  </r>
  <r>
    <x v="327"/>
    <x v="8"/>
    <x v="0"/>
    <x v="8"/>
    <x v="1"/>
    <n v="23.7"/>
    <n v="15"/>
    <n v="1.5799999999999998"/>
    <x v="1"/>
    <s v="No"/>
    <n v="0"/>
    <n v="8.99"/>
  </r>
  <r>
    <x v="327"/>
    <x v="2"/>
    <x v="0"/>
    <x v="2"/>
    <x v="3"/>
    <n v="28.4"/>
    <n v="15"/>
    <n v="1.8933333333333333"/>
    <x v="2"/>
    <s v="No"/>
    <n v="0"/>
    <n v="13.99"/>
  </r>
  <r>
    <x v="327"/>
    <x v="9"/>
    <x v="0"/>
    <x v="9"/>
    <x v="3"/>
    <n v="29.6"/>
    <n v="17"/>
    <n v="1.7411764705882353"/>
    <x v="7"/>
    <s v="No"/>
    <n v="0"/>
    <n v="13.99"/>
  </r>
  <r>
    <x v="327"/>
    <x v="3"/>
    <x v="0"/>
    <x v="3"/>
    <x v="2"/>
    <n v="43.7"/>
    <n v="18"/>
    <n v="2.427777777777778"/>
    <x v="1"/>
    <s v="No"/>
    <n v="0"/>
    <n v="17.989999999999998"/>
  </r>
  <r>
    <x v="327"/>
    <x v="10"/>
    <x v="0"/>
    <x v="10"/>
    <x v="3"/>
    <n v="43.2"/>
    <n v="19"/>
    <n v="2.2736842105263158"/>
    <x v="3"/>
    <s v="No"/>
    <n v="0"/>
    <n v="13.99"/>
  </r>
  <r>
    <x v="327"/>
    <x v="4"/>
    <x v="0"/>
    <x v="4"/>
    <x v="3"/>
    <n v="45.3"/>
    <n v="19"/>
    <n v="2.3842105263157891"/>
    <x v="4"/>
    <s v="No"/>
    <n v="0"/>
    <n v="13.99"/>
  </r>
  <r>
    <x v="327"/>
    <x v="11"/>
    <x v="0"/>
    <x v="11"/>
    <x v="2"/>
    <n v="48"/>
    <n v="23"/>
    <n v="2.0869565217391304"/>
    <x v="6"/>
    <s v="No"/>
    <n v="0"/>
    <n v="17.989999999999998"/>
  </r>
  <r>
    <x v="328"/>
    <x v="8"/>
    <x v="0"/>
    <x v="8"/>
    <x v="1"/>
    <n v="7"/>
    <n v="1"/>
    <n v="7"/>
    <x v="4"/>
    <s v="No"/>
    <n v="0"/>
    <n v="8.99"/>
  </r>
  <r>
    <x v="328"/>
    <x v="1"/>
    <x v="0"/>
    <x v="1"/>
    <x v="1"/>
    <n v="18"/>
    <n v="5"/>
    <n v="3.6"/>
    <x v="1"/>
    <s v="No"/>
    <n v="0"/>
    <n v="8.99"/>
  </r>
  <r>
    <x v="328"/>
    <x v="11"/>
    <x v="0"/>
    <x v="11"/>
    <x v="1"/>
    <n v="6.3"/>
    <n v="7"/>
    <n v="0.9"/>
    <x v="4"/>
    <s v="No"/>
    <n v="0"/>
    <n v="8.99"/>
  </r>
  <r>
    <x v="328"/>
    <x v="6"/>
    <x v="0"/>
    <x v="6"/>
    <x v="1"/>
    <n v="18.100000000000001"/>
    <n v="7"/>
    <n v="2.5857142857142859"/>
    <x v="1"/>
    <s v="No"/>
    <n v="0"/>
    <n v="8.99"/>
  </r>
  <r>
    <x v="328"/>
    <x v="2"/>
    <x v="0"/>
    <x v="2"/>
    <x v="3"/>
    <n v="27.6"/>
    <n v="12"/>
    <n v="2.3000000000000003"/>
    <x v="4"/>
    <s v="No"/>
    <n v="0"/>
    <n v="13.99"/>
  </r>
  <r>
    <x v="328"/>
    <x v="3"/>
    <x v="0"/>
    <x v="3"/>
    <x v="1"/>
    <n v="28.6"/>
    <n v="13"/>
    <n v="2.2000000000000002"/>
    <x v="4"/>
    <s v="No"/>
    <n v="0"/>
    <n v="8.99"/>
  </r>
  <r>
    <x v="328"/>
    <x v="10"/>
    <x v="0"/>
    <x v="10"/>
    <x v="1"/>
    <n v="26.1"/>
    <n v="15"/>
    <n v="1.74"/>
    <x v="1"/>
    <s v="No"/>
    <n v="0"/>
    <n v="8.99"/>
  </r>
  <r>
    <x v="328"/>
    <x v="9"/>
    <x v="0"/>
    <x v="9"/>
    <x v="2"/>
    <n v="37.1"/>
    <n v="18"/>
    <n v="2.0611111111111113"/>
    <x v="6"/>
    <s v="No"/>
    <n v="0"/>
    <n v="17.989999999999998"/>
  </r>
  <r>
    <x v="328"/>
    <x v="0"/>
    <x v="0"/>
    <x v="0"/>
    <x v="1"/>
    <n v="28"/>
    <n v="23"/>
    <n v="1.2173913043478262"/>
    <x v="6"/>
    <s v="No"/>
    <n v="0"/>
    <n v="8.99"/>
  </r>
  <r>
    <x v="328"/>
    <x v="7"/>
    <x v="0"/>
    <x v="7"/>
    <x v="3"/>
    <n v="38.799999999999997"/>
    <n v="29"/>
    <n v="1.3379310344827586"/>
    <x v="2"/>
    <s v="No"/>
    <n v="0"/>
    <n v="13.99"/>
  </r>
  <r>
    <x v="328"/>
    <x v="5"/>
    <x v="0"/>
    <x v="5"/>
    <x v="2"/>
    <n v="59.8"/>
    <n v="31"/>
    <n v="1.9290322580645161"/>
    <x v="4"/>
    <s v="No"/>
    <n v="0"/>
    <n v="17.989999999999998"/>
  </r>
  <r>
    <x v="328"/>
    <x v="4"/>
    <x v="0"/>
    <x v="4"/>
    <x v="2"/>
    <n v="66.2"/>
    <n v="42"/>
    <n v="1.5761904761904764"/>
    <x v="1"/>
    <s v="No"/>
    <n v="0"/>
    <n v="17.989999999999998"/>
  </r>
  <r>
    <x v="329"/>
    <x v="6"/>
    <x v="0"/>
    <x v="6"/>
    <x v="1"/>
    <n v="11.2"/>
    <n v="3"/>
    <n v="3.7333333333333329"/>
    <x v="7"/>
    <s v="No"/>
    <n v="0"/>
    <n v="8.99"/>
  </r>
  <r>
    <x v="329"/>
    <x v="9"/>
    <x v="0"/>
    <x v="9"/>
    <x v="1"/>
    <n v="15.2"/>
    <n v="7"/>
    <n v="2.1714285714285713"/>
    <x v="3"/>
    <s v="No"/>
    <n v="0"/>
    <n v="8.99"/>
  </r>
  <r>
    <x v="329"/>
    <x v="0"/>
    <x v="0"/>
    <x v="0"/>
    <x v="1"/>
    <n v="22.3"/>
    <n v="7"/>
    <n v="3.1857142857142859"/>
    <x v="3"/>
    <s v="No"/>
    <n v="0"/>
    <n v="8.99"/>
  </r>
  <r>
    <x v="329"/>
    <x v="8"/>
    <x v="0"/>
    <x v="8"/>
    <x v="3"/>
    <n v="27"/>
    <n v="9"/>
    <n v="3"/>
    <x v="4"/>
    <s v="No"/>
    <n v="0"/>
    <n v="13.99"/>
  </r>
  <r>
    <x v="329"/>
    <x v="4"/>
    <x v="0"/>
    <x v="4"/>
    <x v="1"/>
    <n v="24.6"/>
    <n v="11"/>
    <n v="2.2363636363636363"/>
    <x v="5"/>
    <s v="No"/>
    <n v="0"/>
    <n v="8.99"/>
  </r>
  <r>
    <x v="329"/>
    <x v="11"/>
    <x v="0"/>
    <x v="11"/>
    <x v="3"/>
    <n v="27.9"/>
    <n v="13"/>
    <n v="2.1461538461538461"/>
    <x v="3"/>
    <s v="No"/>
    <n v="0"/>
    <n v="13.99"/>
  </r>
  <r>
    <x v="329"/>
    <x v="1"/>
    <x v="0"/>
    <x v="1"/>
    <x v="3"/>
    <n v="28.8"/>
    <n v="14"/>
    <n v="2.0571428571428574"/>
    <x v="1"/>
    <s v="No"/>
    <n v="0"/>
    <n v="13.99"/>
  </r>
  <r>
    <x v="329"/>
    <x v="3"/>
    <x v="0"/>
    <x v="3"/>
    <x v="3"/>
    <n v="18.600000000000001"/>
    <n v="15"/>
    <n v="1.24"/>
    <x v="2"/>
    <s v="No"/>
    <n v="0"/>
    <n v="13.99"/>
  </r>
  <r>
    <x v="329"/>
    <x v="2"/>
    <x v="0"/>
    <x v="2"/>
    <x v="1"/>
    <n v="35.1"/>
    <n v="16"/>
    <n v="2.1937500000000001"/>
    <x v="4"/>
    <s v="No"/>
    <n v="0"/>
    <n v="8.99"/>
  </r>
  <r>
    <x v="329"/>
    <x v="10"/>
    <x v="0"/>
    <x v="10"/>
    <x v="3"/>
    <n v="35.299999999999997"/>
    <n v="16"/>
    <n v="2.2062499999999998"/>
    <x v="7"/>
    <s v="No"/>
    <n v="0"/>
    <n v="13.99"/>
  </r>
  <r>
    <x v="329"/>
    <x v="5"/>
    <x v="0"/>
    <x v="5"/>
    <x v="2"/>
    <n v="50.9"/>
    <n v="31"/>
    <n v="1.6419354838709677"/>
    <x v="1"/>
    <s v="No"/>
    <n v="0"/>
    <n v="17.989999999999998"/>
  </r>
  <r>
    <x v="329"/>
    <x v="7"/>
    <x v="0"/>
    <x v="7"/>
    <x v="2"/>
    <n v="54.3"/>
    <n v="31"/>
    <n v="1.7516129032258063"/>
    <x v="1"/>
    <s v="No"/>
    <n v="0"/>
    <n v="17.989999999999998"/>
  </r>
  <r>
    <x v="330"/>
    <x v="3"/>
    <x v="0"/>
    <x v="3"/>
    <x v="0"/>
    <n v="0"/>
    <n v="0"/>
    <n v="0"/>
    <x v="0"/>
    <s v="Yes"/>
    <n v="1"/>
    <n v="0"/>
  </r>
  <r>
    <x v="330"/>
    <x v="1"/>
    <x v="0"/>
    <x v="1"/>
    <x v="1"/>
    <n v="1.7"/>
    <n v="1"/>
    <n v="1.7"/>
    <x v="5"/>
    <s v="No"/>
    <n v="0"/>
    <n v="8.99"/>
  </r>
  <r>
    <x v="330"/>
    <x v="11"/>
    <x v="0"/>
    <x v="11"/>
    <x v="1"/>
    <n v="14"/>
    <n v="9"/>
    <n v="1.5555555555555556"/>
    <x v="4"/>
    <s v="No"/>
    <n v="0"/>
    <n v="8.99"/>
  </r>
  <r>
    <x v="330"/>
    <x v="4"/>
    <x v="0"/>
    <x v="4"/>
    <x v="1"/>
    <n v="12.7"/>
    <n v="12"/>
    <n v="1.0583333333333333"/>
    <x v="1"/>
    <s v="No"/>
    <n v="0"/>
    <n v="8.99"/>
  </r>
  <r>
    <x v="330"/>
    <x v="8"/>
    <x v="0"/>
    <x v="8"/>
    <x v="3"/>
    <n v="28.9"/>
    <n v="13"/>
    <n v="2.2230769230769232"/>
    <x v="7"/>
    <s v="No"/>
    <n v="0"/>
    <n v="13.99"/>
  </r>
  <r>
    <x v="330"/>
    <x v="6"/>
    <x v="0"/>
    <x v="6"/>
    <x v="3"/>
    <n v="40.9"/>
    <n v="13"/>
    <n v="3.1461538461538461"/>
    <x v="1"/>
    <s v="No"/>
    <n v="0"/>
    <n v="13.99"/>
  </r>
  <r>
    <x v="330"/>
    <x v="0"/>
    <x v="0"/>
    <x v="0"/>
    <x v="1"/>
    <n v="19.899999999999999"/>
    <n v="16"/>
    <n v="1.2437499999999999"/>
    <x v="6"/>
    <s v="No"/>
    <n v="0"/>
    <n v="8.99"/>
  </r>
  <r>
    <x v="330"/>
    <x v="7"/>
    <x v="0"/>
    <x v="7"/>
    <x v="1"/>
    <n v="35"/>
    <n v="17"/>
    <n v="2.0588235294117645"/>
    <x v="6"/>
    <s v="No"/>
    <n v="0"/>
    <n v="8.99"/>
  </r>
  <r>
    <x v="330"/>
    <x v="9"/>
    <x v="0"/>
    <x v="9"/>
    <x v="3"/>
    <n v="41"/>
    <n v="18"/>
    <n v="2.2777777777777777"/>
    <x v="3"/>
    <s v="No"/>
    <n v="0"/>
    <n v="13.99"/>
  </r>
  <r>
    <x v="330"/>
    <x v="10"/>
    <x v="0"/>
    <x v="10"/>
    <x v="3"/>
    <n v="31.9"/>
    <n v="22"/>
    <n v="1.45"/>
    <x v="4"/>
    <s v="No"/>
    <n v="0"/>
    <n v="13.99"/>
  </r>
  <r>
    <x v="330"/>
    <x v="2"/>
    <x v="0"/>
    <x v="2"/>
    <x v="2"/>
    <n v="44.3"/>
    <n v="22"/>
    <n v="2.0136363636363637"/>
    <x v="5"/>
    <s v="Yes"/>
    <n v="1"/>
    <n v="17.989999999999998"/>
  </r>
  <r>
    <x v="330"/>
    <x v="5"/>
    <x v="0"/>
    <x v="5"/>
    <x v="3"/>
    <n v="45.6"/>
    <n v="25"/>
    <n v="1.8240000000000001"/>
    <x v="4"/>
    <s v="No"/>
    <n v="0"/>
    <n v="13.99"/>
  </r>
  <r>
    <x v="331"/>
    <x v="6"/>
    <x v="0"/>
    <x v="6"/>
    <x v="0"/>
    <n v="0"/>
    <n v="0"/>
    <n v="0"/>
    <x v="0"/>
    <s v="Yes"/>
    <n v="1"/>
    <n v="0"/>
  </r>
  <r>
    <x v="331"/>
    <x v="11"/>
    <x v="0"/>
    <x v="11"/>
    <x v="0"/>
    <n v="0"/>
    <n v="0"/>
    <n v="0"/>
    <x v="0"/>
    <s v="Yes"/>
    <n v="1"/>
    <n v="0"/>
  </r>
  <r>
    <x v="331"/>
    <x v="4"/>
    <x v="0"/>
    <x v="4"/>
    <x v="0"/>
    <n v="0"/>
    <n v="0"/>
    <n v="0"/>
    <x v="0"/>
    <s v="Yes"/>
    <n v="1"/>
    <n v="0"/>
  </r>
  <r>
    <x v="331"/>
    <x v="8"/>
    <x v="0"/>
    <x v="8"/>
    <x v="0"/>
    <n v="0"/>
    <n v="0"/>
    <n v="0"/>
    <x v="0"/>
    <s v="Yes"/>
    <n v="1"/>
    <n v="0"/>
  </r>
  <r>
    <x v="331"/>
    <x v="0"/>
    <x v="0"/>
    <x v="0"/>
    <x v="0"/>
    <n v="0"/>
    <n v="0"/>
    <n v="0"/>
    <x v="0"/>
    <s v="Yes"/>
    <n v="1"/>
    <n v="0"/>
  </r>
  <r>
    <x v="331"/>
    <x v="1"/>
    <x v="0"/>
    <x v="1"/>
    <x v="0"/>
    <n v="0"/>
    <n v="0"/>
    <n v="0"/>
    <x v="0"/>
    <s v="Yes"/>
    <n v="1"/>
    <n v="0"/>
  </r>
  <r>
    <x v="331"/>
    <x v="2"/>
    <x v="0"/>
    <x v="2"/>
    <x v="0"/>
    <n v="0"/>
    <n v="0"/>
    <n v="0"/>
    <x v="0"/>
    <s v="Yes"/>
    <n v="1"/>
    <n v="0"/>
  </r>
  <r>
    <x v="331"/>
    <x v="3"/>
    <x v="0"/>
    <x v="3"/>
    <x v="0"/>
    <n v="0"/>
    <n v="0"/>
    <n v="0"/>
    <x v="0"/>
    <s v="Yes"/>
    <n v="1"/>
    <n v="0"/>
  </r>
  <r>
    <x v="331"/>
    <x v="5"/>
    <x v="0"/>
    <x v="5"/>
    <x v="1"/>
    <n v="11.3"/>
    <n v="4"/>
    <n v="2.8250000000000002"/>
    <x v="2"/>
    <s v="No"/>
    <n v="0"/>
    <n v="8.99"/>
  </r>
  <r>
    <x v="331"/>
    <x v="7"/>
    <x v="0"/>
    <x v="7"/>
    <x v="3"/>
    <n v="32.1"/>
    <n v="14"/>
    <n v="2.2928571428571431"/>
    <x v="1"/>
    <s v="Yes"/>
    <n v="1"/>
    <n v="13.99"/>
  </r>
  <r>
    <x v="331"/>
    <x v="9"/>
    <x v="0"/>
    <x v="9"/>
    <x v="3"/>
    <n v="45"/>
    <n v="15"/>
    <n v="3"/>
    <x v="2"/>
    <s v="No"/>
    <n v="0"/>
    <n v="13.99"/>
  </r>
  <r>
    <x v="331"/>
    <x v="10"/>
    <x v="0"/>
    <x v="10"/>
    <x v="1"/>
    <n v="18.399999999999999"/>
    <n v="17"/>
    <n v="1.0823529411764705"/>
    <x v="5"/>
    <s v="No"/>
    <n v="0"/>
    <n v="8.99"/>
  </r>
  <r>
    <x v="332"/>
    <x v="3"/>
    <x v="0"/>
    <x v="3"/>
    <x v="3"/>
    <n v="22.6"/>
    <n v="8"/>
    <n v="2.8250000000000002"/>
    <x v="6"/>
    <s v="No"/>
    <n v="0"/>
    <n v="13.99"/>
  </r>
  <r>
    <x v="332"/>
    <x v="9"/>
    <x v="0"/>
    <x v="9"/>
    <x v="3"/>
    <n v="33.700000000000003"/>
    <n v="16"/>
    <n v="2.1062500000000002"/>
    <x v="5"/>
    <s v="No"/>
    <n v="0"/>
    <n v="13.99"/>
  </r>
  <r>
    <x v="332"/>
    <x v="1"/>
    <x v="0"/>
    <x v="1"/>
    <x v="3"/>
    <n v="34.700000000000003"/>
    <n v="19"/>
    <n v="1.8263157894736843"/>
    <x v="3"/>
    <s v="No"/>
    <n v="0"/>
    <n v="13.99"/>
  </r>
  <r>
    <x v="332"/>
    <x v="2"/>
    <x v="0"/>
    <x v="2"/>
    <x v="3"/>
    <n v="39.6"/>
    <n v="19"/>
    <n v="2.0842105263157897"/>
    <x v="1"/>
    <s v="No"/>
    <n v="0"/>
    <n v="13.99"/>
  </r>
  <r>
    <x v="332"/>
    <x v="4"/>
    <x v="0"/>
    <x v="4"/>
    <x v="2"/>
    <n v="55.5"/>
    <n v="20"/>
    <n v="2.7749999999999999"/>
    <x v="7"/>
    <s v="No"/>
    <n v="0"/>
    <n v="17.989999999999998"/>
  </r>
  <r>
    <x v="332"/>
    <x v="8"/>
    <x v="0"/>
    <x v="8"/>
    <x v="2"/>
    <n v="53.4"/>
    <n v="21"/>
    <n v="2.5428571428571427"/>
    <x v="1"/>
    <s v="No"/>
    <n v="0"/>
    <n v="17.989999999999998"/>
  </r>
  <r>
    <x v="332"/>
    <x v="6"/>
    <x v="0"/>
    <x v="6"/>
    <x v="2"/>
    <n v="53.7"/>
    <n v="21"/>
    <n v="2.5571428571428574"/>
    <x v="2"/>
    <s v="No"/>
    <n v="0"/>
    <n v="17.989999999999998"/>
  </r>
  <r>
    <x v="332"/>
    <x v="11"/>
    <x v="0"/>
    <x v="11"/>
    <x v="3"/>
    <n v="40.1"/>
    <n v="23"/>
    <n v="1.7434782608695654"/>
    <x v="7"/>
    <s v="No"/>
    <n v="0"/>
    <n v="13.99"/>
  </r>
  <r>
    <x v="332"/>
    <x v="7"/>
    <x v="0"/>
    <x v="7"/>
    <x v="2"/>
    <n v="49"/>
    <n v="26"/>
    <n v="1.8846153846153846"/>
    <x v="7"/>
    <s v="No"/>
    <n v="0"/>
    <n v="17.989999999999998"/>
  </r>
  <r>
    <x v="332"/>
    <x v="10"/>
    <x v="0"/>
    <x v="10"/>
    <x v="2"/>
    <n v="53.7"/>
    <n v="26"/>
    <n v="2.0653846153846156"/>
    <x v="6"/>
    <s v="No"/>
    <n v="0"/>
    <n v="17.989999999999998"/>
  </r>
  <r>
    <x v="332"/>
    <x v="5"/>
    <x v="0"/>
    <x v="5"/>
    <x v="2"/>
    <n v="56.9"/>
    <n v="33"/>
    <n v="1.7242424242424241"/>
    <x v="7"/>
    <s v="No"/>
    <n v="0"/>
    <n v="17.989999999999998"/>
  </r>
  <r>
    <x v="332"/>
    <x v="0"/>
    <x v="0"/>
    <x v="0"/>
    <x v="2"/>
    <n v="75.099999999999994"/>
    <n v="35"/>
    <n v="2.1457142857142855"/>
    <x v="7"/>
    <s v="No"/>
    <n v="0"/>
    <n v="17.989999999999998"/>
  </r>
  <r>
    <x v="333"/>
    <x v="1"/>
    <x v="0"/>
    <x v="1"/>
    <x v="1"/>
    <n v="4.2"/>
    <n v="1"/>
    <n v="4.2"/>
    <x v="4"/>
    <s v="No"/>
    <n v="0"/>
    <n v="8.99"/>
  </r>
  <r>
    <x v="333"/>
    <x v="4"/>
    <x v="0"/>
    <x v="4"/>
    <x v="1"/>
    <n v="18.899999999999999"/>
    <n v="6"/>
    <n v="3.15"/>
    <x v="1"/>
    <s v="No"/>
    <n v="0"/>
    <n v="8.99"/>
  </r>
  <r>
    <x v="333"/>
    <x v="5"/>
    <x v="0"/>
    <x v="5"/>
    <x v="1"/>
    <n v="26.8"/>
    <n v="8"/>
    <n v="3.35"/>
    <x v="7"/>
    <s v="No"/>
    <n v="0"/>
    <n v="8.99"/>
  </r>
  <r>
    <x v="333"/>
    <x v="2"/>
    <x v="0"/>
    <x v="2"/>
    <x v="1"/>
    <n v="18.3"/>
    <n v="9"/>
    <n v="2.0333333333333332"/>
    <x v="5"/>
    <s v="No"/>
    <n v="0"/>
    <n v="8.99"/>
  </r>
  <r>
    <x v="333"/>
    <x v="10"/>
    <x v="0"/>
    <x v="10"/>
    <x v="3"/>
    <n v="28.8"/>
    <n v="10"/>
    <n v="2.88"/>
    <x v="2"/>
    <s v="No"/>
    <n v="0"/>
    <n v="13.99"/>
  </r>
  <r>
    <x v="333"/>
    <x v="7"/>
    <x v="0"/>
    <x v="7"/>
    <x v="3"/>
    <n v="27.1"/>
    <n v="12"/>
    <n v="2.2583333333333333"/>
    <x v="6"/>
    <s v="No"/>
    <n v="0"/>
    <n v="13.99"/>
  </r>
  <r>
    <x v="333"/>
    <x v="0"/>
    <x v="0"/>
    <x v="0"/>
    <x v="1"/>
    <n v="28"/>
    <n v="13"/>
    <n v="2.1538461538461537"/>
    <x v="7"/>
    <s v="No"/>
    <n v="0"/>
    <n v="8.99"/>
  </r>
  <r>
    <x v="333"/>
    <x v="6"/>
    <x v="0"/>
    <x v="6"/>
    <x v="3"/>
    <n v="32.700000000000003"/>
    <n v="13"/>
    <n v="2.5153846153846158"/>
    <x v="2"/>
    <s v="No"/>
    <n v="0"/>
    <n v="13.99"/>
  </r>
  <r>
    <x v="333"/>
    <x v="8"/>
    <x v="0"/>
    <x v="8"/>
    <x v="3"/>
    <n v="29.6"/>
    <n v="14"/>
    <n v="2.1142857142857143"/>
    <x v="3"/>
    <s v="No"/>
    <n v="0"/>
    <n v="13.99"/>
  </r>
  <r>
    <x v="333"/>
    <x v="3"/>
    <x v="0"/>
    <x v="3"/>
    <x v="2"/>
    <n v="50.3"/>
    <n v="15"/>
    <n v="3.3533333333333331"/>
    <x v="7"/>
    <s v="No"/>
    <n v="0"/>
    <n v="17.989999999999998"/>
  </r>
  <r>
    <x v="333"/>
    <x v="11"/>
    <x v="0"/>
    <x v="11"/>
    <x v="2"/>
    <n v="48"/>
    <n v="23"/>
    <n v="2.0869565217391304"/>
    <x v="6"/>
    <s v="No"/>
    <n v="0"/>
    <n v="17.989999999999998"/>
  </r>
  <r>
    <x v="333"/>
    <x v="9"/>
    <x v="0"/>
    <x v="9"/>
    <x v="3"/>
    <n v="48.6"/>
    <n v="29"/>
    <n v="1.6758620689655173"/>
    <x v="4"/>
    <s v="No"/>
    <n v="0"/>
    <n v="13.99"/>
  </r>
  <r>
    <x v="334"/>
    <x v="6"/>
    <x v="0"/>
    <x v="6"/>
    <x v="1"/>
    <n v="8.5"/>
    <n v="4"/>
    <n v="2.125"/>
    <x v="2"/>
    <s v="No"/>
    <n v="0"/>
    <n v="8.99"/>
  </r>
  <r>
    <x v="334"/>
    <x v="4"/>
    <x v="0"/>
    <x v="4"/>
    <x v="1"/>
    <n v="14.4"/>
    <n v="5"/>
    <n v="2.88"/>
    <x v="7"/>
    <s v="No"/>
    <n v="0"/>
    <n v="8.99"/>
  </r>
  <r>
    <x v="334"/>
    <x v="9"/>
    <x v="0"/>
    <x v="9"/>
    <x v="1"/>
    <n v="8.6999999999999993"/>
    <n v="6"/>
    <n v="1.45"/>
    <x v="6"/>
    <s v="No"/>
    <n v="0"/>
    <n v="8.99"/>
  </r>
  <r>
    <x v="334"/>
    <x v="2"/>
    <x v="0"/>
    <x v="2"/>
    <x v="1"/>
    <n v="17.2"/>
    <n v="6"/>
    <n v="2.8666666666666667"/>
    <x v="1"/>
    <s v="No"/>
    <n v="0"/>
    <n v="8.99"/>
  </r>
  <r>
    <x v="334"/>
    <x v="1"/>
    <x v="0"/>
    <x v="1"/>
    <x v="1"/>
    <n v="12.1"/>
    <n v="7"/>
    <n v="1.7285714285714284"/>
    <x v="4"/>
    <s v="No"/>
    <n v="0"/>
    <n v="8.99"/>
  </r>
  <r>
    <x v="334"/>
    <x v="3"/>
    <x v="0"/>
    <x v="3"/>
    <x v="1"/>
    <n v="20.399999999999999"/>
    <n v="9"/>
    <n v="2.2666666666666666"/>
    <x v="1"/>
    <s v="Yes"/>
    <n v="1"/>
    <n v="8.99"/>
  </r>
  <r>
    <x v="334"/>
    <x v="5"/>
    <x v="0"/>
    <x v="5"/>
    <x v="1"/>
    <n v="14"/>
    <n v="10"/>
    <n v="1.4"/>
    <x v="1"/>
    <s v="No"/>
    <n v="0"/>
    <n v="8.99"/>
  </r>
  <r>
    <x v="334"/>
    <x v="11"/>
    <x v="0"/>
    <x v="11"/>
    <x v="1"/>
    <n v="17.5"/>
    <n v="11"/>
    <n v="1.5909090909090908"/>
    <x v="5"/>
    <s v="No"/>
    <n v="0"/>
    <n v="8.99"/>
  </r>
  <r>
    <x v="334"/>
    <x v="8"/>
    <x v="0"/>
    <x v="8"/>
    <x v="1"/>
    <n v="22.6"/>
    <n v="17"/>
    <n v="1.3294117647058825"/>
    <x v="2"/>
    <s v="No"/>
    <n v="0"/>
    <n v="8.99"/>
  </r>
  <r>
    <x v="334"/>
    <x v="10"/>
    <x v="0"/>
    <x v="10"/>
    <x v="2"/>
    <n v="52.4"/>
    <n v="27"/>
    <n v="1.9407407407407407"/>
    <x v="1"/>
    <s v="No"/>
    <n v="0"/>
    <n v="17.989999999999998"/>
  </r>
  <r>
    <x v="334"/>
    <x v="0"/>
    <x v="0"/>
    <x v="0"/>
    <x v="3"/>
    <n v="38.700000000000003"/>
    <n v="29"/>
    <n v="1.3344827586206898"/>
    <x v="7"/>
    <s v="No"/>
    <n v="0"/>
    <n v="13.99"/>
  </r>
  <r>
    <x v="334"/>
    <x v="7"/>
    <x v="0"/>
    <x v="7"/>
    <x v="3"/>
    <n v="51.4"/>
    <n v="30"/>
    <n v="1.7133333333333334"/>
    <x v="6"/>
    <s v="No"/>
    <n v="0"/>
    <n v="13.99"/>
  </r>
  <r>
    <x v="335"/>
    <x v="10"/>
    <x v="0"/>
    <x v="10"/>
    <x v="0"/>
    <n v="0"/>
    <n v="0"/>
    <n v="0"/>
    <x v="0"/>
    <s v="Yes"/>
    <n v="1"/>
    <n v="0"/>
  </r>
  <r>
    <x v="335"/>
    <x v="5"/>
    <x v="0"/>
    <x v="5"/>
    <x v="0"/>
    <n v="0"/>
    <n v="0"/>
    <n v="0"/>
    <x v="0"/>
    <s v="Yes"/>
    <n v="1"/>
    <n v="0"/>
  </r>
  <r>
    <x v="335"/>
    <x v="7"/>
    <x v="0"/>
    <x v="7"/>
    <x v="0"/>
    <n v="0"/>
    <n v="0"/>
    <n v="0"/>
    <x v="0"/>
    <s v="Yes"/>
    <n v="1"/>
    <n v="0"/>
  </r>
  <r>
    <x v="335"/>
    <x v="6"/>
    <x v="0"/>
    <x v="6"/>
    <x v="0"/>
    <n v="0"/>
    <n v="0"/>
    <n v="0"/>
    <x v="0"/>
    <s v="Yes"/>
    <n v="1"/>
    <n v="0"/>
  </r>
  <r>
    <x v="335"/>
    <x v="11"/>
    <x v="0"/>
    <x v="11"/>
    <x v="0"/>
    <n v="0"/>
    <n v="0"/>
    <n v="0"/>
    <x v="0"/>
    <s v="Yes"/>
    <n v="1"/>
    <n v="0"/>
  </r>
  <r>
    <x v="335"/>
    <x v="4"/>
    <x v="0"/>
    <x v="4"/>
    <x v="0"/>
    <n v="0"/>
    <n v="0"/>
    <n v="0"/>
    <x v="0"/>
    <s v="Yes"/>
    <n v="1"/>
    <n v="0"/>
  </r>
  <r>
    <x v="335"/>
    <x v="8"/>
    <x v="0"/>
    <x v="8"/>
    <x v="0"/>
    <n v="0"/>
    <n v="0"/>
    <n v="0"/>
    <x v="0"/>
    <s v="Yes"/>
    <n v="1"/>
    <n v="0"/>
  </r>
  <r>
    <x v="335"/>
    <x v="0"/>
    <x v="0"/>
    <x v="0"/>
    <x v="0"/>
    <n v="0"/>
    <n v="0"/>
    <n v="0"/>
    <x v="0"/>
    <s v="Yes"/>
    <n v="1"/>
    <n v="0"/>
  </r>
  <r>
    <x v="335"/>
    <x v="1"/>
    <x v="0"/>
    <x v="1"/>
    <x v="0"/>
    <n v="0"/>
    <n v="0"/>
    <n v="0"/>
    <x v="0"/>
    <s v="Yes"/>
    <n v="1"/>
    <n v="0"/>
  </r>
  <r>
    <x v="335"/>
    <x v="2"/>
    <x v="0"/>
    <x v="2"/>
    <x v="0"/>
    <n v="0"/>
    <n v="0"/>
    <n v="0"/>
    <x v="0"/>
    <s v="Yes"/>
    <n v="1"/>
    <n v="0"/>
  </r>
  <r>
    <x v="335"/>
    <x v="3"/>
    <x v="0"/>
    <x v="3"/>
    <x v="0"/>
    <n v="0"/>
    <n v="0"/>
    <n v="0"/>
    <x v="0"/>
    <s v="Yes"/>
    <n v="1"/>
    <n v="0"/>
  </r>
  <r>
    <x v="335"/>
    <x v="9"/>
    <x v="0"/>
    <x v="9"/>
    <x v="3"/>
    <n v="40.5"/>
    <n v="23"/>
    <n v="1.7608695652173914"/>
    <x v="6"/>
    <s v="Yes"/>
    <n v="1"/>
    <n v="13.99"/>
  </r>
  <r>
    <x v="336"/>
    <x v="3"/>
    <x v="0"/>
    <x v="3"/>
    <x v="0"/>
    <n v="0"/>
    <n v="0"/>
    <n v="0"/>
    <x v="0"/>
    <s v="Yes"/>
    <n v="1"/>
    <n v="0"/>
  </r>
  <r>
    <x v="336"/>
    <x v="10"/>
    <x v="0"/>
    <x v="10"/>
    <x v="3"/>
    <n v="24.1"/>
    <n v="8"/>
    <n v="3.0125000000000002"/>
    <x v="3"/>
    <s v="No"/>
    <n v="0"/>
    <n v="13.99"/>
  </r>
  <r>
    <x v="336"/>
    <x v="11"/>
    <x v="0"/>
    <x v="11"/>
    <x v="3"/>
    <n v="18.899999999999999"/>
    <n v="9"/>
    <n v="2.0999999999999996"/>
    <x v="1"/>
    <s v="No"/>
    <n v="0"/>
    <n v="13.99"/>
  </r>
  <r>
    <x v="336"/>
    <x v="1"/>
    <x v="0"/>
    <x v="1"/>
    <x v="1"/>
    <n v="15.2"/>
    <n v="15"/>
    <n v="1.0133333333333332"/>
    <x v="6"/>
    <s v="No"/>
    <n v="0"/>
    <n v="8.99"/>
  </r>
  <r>
    <x v="336"/>
    <x v="5"/>
    <x v="0"/>
    <x v="5"/>
    <x v="1"/>
    <n v="15.6"/>
    <n v="15"/>
    <n v="1.04"/>
    <x v="5"/>
    <s v="No"/>
    <n v="0"/>
    <n v="8.99"/>
  </r>
  <r>
    <x v="336"/>
    <x v="9"/>
    <x v="0"/>
    <x v="9"/>
    <x v="3"/>
    <n v="26.3"/>
    <n v="15"/>
    <n v="1.7533333333333334"/>
    <x v="2"/>
    <s v="No"/>
    <n v="0"/>
    <n v="13.99"/>
  </r>
  <r>
    <x v="336"/>
    <x v="2"/>
    <x v="0"/>
    <x v="2"/>
    <x v="1"/>
    <n v="30.3"/>
    <n v="15"/>
    <n v="2.02"/>
    <x v="4"/>
    <s v="Yes"/>
    <n v="1"/>
    <n v="8.99"/>
  </r>
  <r>
    <x v="336"/>
    <x v="6"/>
    <x v="0"/>
    <x v="6"/>
    <x v="1"/>
    <n v="33.200000000000003"/>
    <n v="16"/>
    <n v="2.0750000000000002"/>
    <x v="2"/>
    <s v="No"/>
    <n v="0"/>
    <n v="8.99"/>
  </r>
  <r>
    <x v="336"/>
    <x v="4"/>
    <x v="0"/>
    <x v="4"/>
    <x v="3"/>
    <n v="29.4"/>
    <n v="17"/>
    <n v="1.7294117647058822"/>
    <x v="4"/>
    <s v="No"/>
    <n v="0"/>
    <n v="13.99"/>
  </r>
  <r>
    <x v="336"/>
    <x v="0"/>
    <x v="0"/>
    <x v="0"/>
    <x v="1"/>
    <n v="31.7"/>
    <n v="17"/>
    <n v="1.8647058823529412"/>
    <x v="7"/>
    <s v="No"/>
    <n v="0"/>
    <n v="8.99"/>
  </r>
  <r>
    <x v="336"/>
    <x v="8"/>
    <x v="0"/>
    <x v="8"/>
    <x v="3"/>
    <n v="28.6"/>
    <n v="19"/>
    <n v="1.5052631578947369"/>
    <x v="6"/>
    <s v="No"/>
    <n v="0"/>
    <n v="13.99"/>
  </r>
  <r>
    <x v="336"/>
    <x v="7"/>
    <x v="0"/>
    <x v="7"/>
    <x v="2"/>
    <n v="59.8"/>
    <n v="29"/>
    <n v="2.0620689655172413"/>
    <x v="7"/>
    <s v="No"/>
    <n v="0"/>
    <n v="17.989999999999998"/>
  </r>
  <r>
    <x v="337"/>
    <x v="3"/>
    <x v="0"/>
    <x v="3"/>
    <x v="0"/>
    <n v="0"/>
    <n v="0"/>
    <n v="0"/>
    <x v="0"/>
    <s v="Yes"/>
    <n v="1"/>
    <n v="0"/>
  </r>
  <r>
    <x v="337"/>
    <x v="4"/>
    <x v="0"/>
    <x v="4"/>
    <x v="1"/>
    <n v="9.1999999999999993"/>
    <n v="5"/>
    <n v="1.8399999999999999"/>
    <x v="2"/>
    <s v="No"/>
    <n v="0"/>
    <n v="8.99"/>
  </r>
  <r>
    <x v="337"/>
    <x v="2"/>
    <x v="0"/>
    <x v="2"/>
    <x v="3"/>
    <n v="34.700000000000003"/>
    <n v="8"/>
    <n v="4.3375000000000004"/>
    <x v="4"/>
    <s v="Yes"/>
    <n v="1"/>
    <n v="13.99"/>
  </r>
  <r>
    <x v="337"/>
    <x v="10"/>
    <x v="0"/>
    <x v="10"/>
    <x v="1"/>
    <n v="21.6"/>
    <n v="10"/>
    <n v="2.16"/>
    <x v="6"/>
    <s v="No"/>
    <n v="0"/>
    <n v="8.99"/>
  </r>
  <r>
    <x v="337"/>
    <x v="8"/>
    <x v="0"/>
    <x v="8"/>
    <x v="1"/>
    <n v="26.7"/>
    <n v="10"/>
    <n v="2.67"/>
    <x v="3"/>
    <s v="No"/>
    <n v="0"/>
    <n v="8.99"/>
  </r>
  <r>
    <x v="337"/>
    <x v="7"/>
    <x v="0"/>
    <x v="7"/>
    <x v="3"/>
    <n v="23.6"/>
    <n v="12"/>
    <n v="1.9666666666666668"/>
    <x v="4"/>
    <s v="No"/>
    <n v="0"/>
    <n v="13.99"/>
  </r>
  <r>
    <x v="337"/>
    <x v="9"/>
    <x v="0"/>
    <x v="9"/>
    <x v="3"/>
    <n v="27.7"/>
    <n v="14"/>
    <n v="1.9785714285714284"/>
    <x v="4"/>
    <s v="No"/>
    <n v="0"/>
    <n v="13.99"/>
  </r>
  <r>
    <x v="337"/>
    <x v="11"/>
    <x v="0"/>
    <x v="11"/>
    <x v="3"/>
    <n v="32"/>
    <n v="15"/>
    <n v="2.1333333333333333"/>
    <x v="7"/>
    <s v="No"/>
    <n v="0"/>
    <n v="13.99"/>
  </r>
  <r>
    <x v="337"/>
    <x v="5"/>
    <x v="0"/>
    <x v="5"/>
    <x v="3"/>
    <n v="35.6"/>
    <n v="17"/>
    <n v="2.0941176470588236"/>
    <x v="7"/>
    <s v="No"/>
    <n v="0"/>
    <n v="13.99"/>
  </r>
  <r>
    <x v="337"/>
    <x v="0"/>
    <x v="0"/>
    <x v="0"/>
    <x v="2"/>
    <n v="48.5"/>
    <n v="21"/>
    <n v="2.3095238095238093"/>
    <x v="5"/>
    <s v="No"/>
    <n v="0"/>
    <n v="17.989999999999998"/>
  </r>
  <r>
    <x v="337"/>
    <x v="6"/>
    <x v="0"/>
    <x v="6"/>
    <x v="2"/>
    <n v="57.5"/>
    <n v="34"/>
    <n v="1.6911764705882353"/>
    <x v="2"/>
    <s v="No"/>
    <n v="0"/>
    <n v="17.989999999999998"/>
  </r>
  <r>
    <x v="337"/>
    <x v="1"/>
    <x v="0"/>
    <x v="1"/>
    <x v="2"/>
    <n v="74.2"/>
    <n v="34"/>
    <n v="2.1823529411764708"/>
    <x v="5"/>
    <s v="No"/>
    <n v="0"/>
    <n v="17.989999999999998"/>
  </r>
  <r>
    <x v="338"/>
    <x v="8"/>
    <x v="0"/>
    <x v="8"/>
    <x v="1"/>
    <n v="7.7"/>
    <n v="2"/>
    <n v="3.85"/>
    <x v="5"/>
    <s v="No"/>
    <n v="0"/>
    <n v="8.99"/>
  </r>
  <r>
    <x v="338"/>
    <x v="7"/>
    <x v="0"/>
    <x v="7"/>
    <x v="1"/>
    <n v="11"/>
    <n v="8"/>
    <n v="1.375"/>
    <x v="3"/>
    <s v="No"/>
    <n v="0"/>
    <n v="8.99"/>
  </r>
  <r>
    <x v="338"/>
    <x v="9"/>
    <x v="0"/>
    <x v="9"/>
    <x v="2"/>
    <n v="17.5"/>
    <n v="10"/>
    <n v="1.75"/>
    <x v="3"/>
    <s v="No"/>
    <n v="0"/>
    <n v="17.989999999999998"/>
  </r>
  <r>
    <x v="338"/>
    <x v="1"/>
    <x v="0"/>
    <x v="1"/>
    <x v="1"/>
    <n v="20.6"/>
    <n v="10"/>
    <n v="2.06"/>
    <x v="1"/>
    <s v="No"/>
    <n v="0"/>
    <n v="8.99"/>
  </r>
  <r>
    <x v="338"/>
    <x v="5"/>
    <x v="0"/>
    <x v="5"/>
    <x v="3"/>
    <n v="30.6"/>
    <n v="10"/>
    <n v="3.06"/>
    <x v="2"/>
    <s v="No"/>
    <n v="0"/>
    <n v="13.99"/>
  </r>
  <r>
    <x v="338"/>
    <x v="4"/>
    <x v="0"/>
    <x v="4"/>
    <x v="3"/>
    <n v="25.7"/>
    <n v="13"/>
    <n v="1.9769230769230768"/>
    <x v="1"/>
    <s v="No"/>
    <n v="0"/>
    <n v="13.99"/>
  </r>
  <r>
    <x v="338"/>
    <x v="3"/>
    <x v="0"/>
    <x v="3"/>
    <x v="3"/>
    <n v="29.4"/>
    <n v="14"/>
    <n v="2.1"/>
    <x v="7"/>
    <s v="No"/>
    <n v="0"/>
    <n v="13.99"/>
  </r>
  <r>
    <x v="338"/>
    <x v="6"/>
    <x v="0"/>
    <x v="6"/>
    <x v="1"/>
    <n v="29.4"/>
    <n v="18"/>
    <n v="1.6333333333333333"/>
    <x v="1"/>
    <s v="No"/>
    <n v="0"/>
    <n v="8.99"/>
  </r>
  <r>
    <x v="338"/>
    <x v="2"/>
    <x v="0"/>
    <x v="2"/>
    <x v="2"/>
    <n v="37.200000000000003"/>
    <n v="20"/>
    <n v="1.86"/>
    <x v="2"/>
    <s v="No"/>
    <n v="0"/>
    <n v="17.989999999999998"/>
  </r>
  <r>
    <x v="338"/>
    <x v="0"/>
    <x v="0"/>
    <x v="0"/>
    <x v="2"/>
    <n v="58.1"/>
    <n v="24"/>
    <n v="2.4208333333333334"/>
    <x v="4"/>
    <s v="No"/>
    <n v="0"/>
    <n v="17.989999999999998"/>
  </r>
  <r>
    <x v="338"/>
    <x v="11"/>
    <x v="0"/>
    <x v="11"/>
    <x v="2"/>
    <n v="62.2"/>
    <n v="28"/>
    <n v="2.2214285714285715"/>
    <x v="5"/>
    <s v="No"/>
    <n v="0"/>
    <n v="17.989999999999998"/>
  </r>
  <r>
    <x v="338"/>
    <x v="10"/>
    <x v="0"/>
    <x v="10"/>
    <x v="2"/>
    <n v="71.099999999999994"/>
    <n v="33"/>
    <n v="2.1545454545454543"/>
    <x v="4"/>
    <s v="No"/>
    <n v="0"/>
    <n v="17.989999999999998"/>
  </r>
  <r>
    <x v="339"/>
    <x v="7"/>
    <x v="0"/>
    <x v="7"/>
    <x v="0"/>
    <n v="0"/>
    <n v="0"/>
    <n v="0"/>
    <x v="0"/>
    <s v="Yes"/>
    <n v="1"/>
    <n v="0"/>
  </r>
  <r>
    <x v="339"/>
    <x v="6"/>
    <x v="0"/>
    <x v="6"/>
    <x v="0"/>
    <n v="0"/>
    <n v="0"/>
    <n v="0"/>
    <x v="0"/>
    <s v="Yes"/>
    <n v="1"/>
    <n v="0"/>
  </r>
  <r>
    <x v="339"/>
    <x v="11"/>
    <x v="0"/>
    <x v="11"/>
    <x v="0"/>
    <n v="0"/>
    <n v="0"/>
    <n v="0"/>
    <x v="0"/>
    <s v="Yes"/>
    <n v="1"/>
    <n v="0"/>
  </r>
  <r>
    <x v="339"/>
    <x v="4"/>
    <x v="0"/>
    <x v="4"/>
    <x v="0"/>
    <n v="0"/>
    <n v="0"/>
    <n v="0"/>
    <x v="0"/>
    <s v="Yes"/>
    <n v="1"/>
    <n v="0"/>
  </r>
  <r>
    <x v="339"/>
    <x v="8"/>
    <x v="0"/>
    <x v="8"/>
    <x v="0"/>
    <n v="0"/>
    <n v="0"/>
    <n v="0"/>
    <x v="0"/>
    <s v="Yes"/>
    <n v="1"/>
    <n v="0"/>
  </r>
  <r>
    <x v="339"/>
    <x v="0"/>
    <x v="0"/>
    <x v="0"/>
    <x v="0"/>
    <n v="0"/>
    <n v="0"/>
    <n v="0"/>
    <x v="0"/>
    <s v="Yes"/>
    <n v="1"/>
    <n v="0"/>
  </r>
  <r>
    <x v="339"/>
    <x v="1"/>
    <x v="0"/>
    <x v="1"/>
    <x v="0"/>
    <n v="0"/>
    <n v="0"/>
    <n v="0"/>
    <x v="0"/>
    <s v="Yes"/>
    <n v="1"/>
    <n v="0"/>
  </r>
  <r>
    <x v="339"/>
    <x v="2"/>
    <x v="0"/>
    <x v="2"/>
    <x v="0"/>
    <n v="0"/>
    <n v="0"/>
    <n v="0"/>
    <x v="0"/>
    <s v="Yes"/>
    <n v="1"/>
    <n v="0"/>
  </r>
  <r>
    <x v="339"/>
    <x v="3"/>
    <x v="0"/>
    <x v="3"/>
    <x v="0"/>
    <n v="0"/>
    <n v="0"/>
    <n v="0"/>
    <x v="0"/>
    <s v="Yes"/>
    <n v="1"/>
    <n v="0"/>
  </r>
  <r>
    <x v="339"/>
    <x v="9"/>
    <x v="0"/>
    <x v="9"/>
    <x v="1"/>
    <n v="17.5"/>
    <n v="15"/>
    <n v="1.1666666666666667"/>
    <x v="5"/>
    <s v="No"/>
    <n v="0"/>
    <n v="8.99"/>
  </r>
  <r>
    <x v="339"/>
    <x v="5"/>
    <x v="0"/>
    <x v="5"/>
    <x v="2"/>
    <n v="56.8"/>
    <n v="30"/>
    <n v="1.8933333333333333"/>
    <x v="6"/>
    <s v="Yes"/>
    <n v="1"/>
    <n v="17.989999999999998"/>
  </r>
  <r>
    <x v="339"/>
    <x v="10"/>
    <x v="0"/>
    <x v="10"/>
    <x v="2"/>
    <n v="55.3"/>
    <n v="34"/>
    <n v="1.6264705882352941"/>
    <x v="6"/>
    <s v="No"/>
    <n v="0"/>
    <n v="17.989999999999998"/>
  </r>
  <r>
    <x v="340"/>
    <x v="1"/>
    <x v="0"/>
    <x v="1"/>
    <x v="0"/>
    <n v="0"/>
    <n v="0"/>
    <n v="0"/>
    <x v="0"/>
    <s v="Yes"/>
    <n v="1"/>
    <n v="0"/>
  </r>
  <r>
    <x v="340"/>
    <x v="2"/>
    <x v="0"/>
    <x v="2"/>
    <x v="0"/>
    <n v="0"/>
    <n v="0"/>
    <n v="0"/>
    <x v="0"/>
    <s v="Yes"/>
    <n v="1"/>
    <n v="0"/>
  </r>
  <r>
    <x v="340"/>
    <x v="3"/>
    <x v="0"/>
    <x v="3"/>
    <x v="0"/>
    <n v="0"/>
    <n v="0"/>
    <n v="0"/>
    <x v="0"/>
    <s v="Yes"/>
    <n v="1"/>
    <n v="0"/>
  </r>
  <r>
    <x v="340"/>
    <x v="6"/>
    <x v="0"/>
    <x v="6"/>
    <x v="1"/>
    <n v="4.9000000000000004"/>
    <n v="5"/>
    <n v="0.98000000000000009"/>
    <x v="5"/>
    <s v="No"/>
    <n v="0"/>
    <n v="8.99"/>
  </r>
  <r>
    <x v="340"/>
    <x v="10"/>
    <x v="0"/>
    <x v="10"/>
    <x v="3"/>
    <n v="24.5"/>
    <n v="13"/>
    <n v="1.8846153846153846"/>
    <x v="7"/>
    <s v="No"/>
    <n v="0"/>
    <n v="13.99"/>
  </r>
  <r>
    <x v="340"/>
    <x v="8"/>
    <x v="0"/>
    <x v="8"/>
    <x v="1"/>
    <n v="28.8"/>
    <n v="13"/>
    <n v="2.2153846153846155"/>
    <x v="2"/>
    <s v="No"/>
    <n v="0"/>
    <n v="8.99"/>
  </r>
  <r>
    <x v="340"/>
    <x v="9"/>
    <x v="0"/>
    <x v="9"/>
    <x v="1"/>
    <n v="26.6"/>
    <n v="14"/>
    <n v="1.9000000000000001"/>
    <x v="4"/>
    <s v="No"/>
    <n v="0"/>
    <n v="8.99"/>
  </r>
  <r>
    <x v="340"/>
    <x v="5"/>
    <x v="0"/>
    <x v="5"/>
    <x v="1"/>
    <n v="20.8"/>
    <n v="15"/>
    <n v="1.3866666666666667"/>
    <x v="3"/>
    <s v="No"/>
    <n v="0"/>
    <n v="8.99"/>
  </r>
  <r>
    <x v="340"/>
    <x v="4"/>
    <x v="0"/>
    <x v="4"/>
    <x v="2"/>
    <n v="29.4"/>
    <n v="18"/>
    <n v="1.6333333333333333"/>
    <x v="1"/>
    <s v="No"/>
    <n v="0"/>
    <n v="17.989999999999998"/>
  </r>
  <r>
    <x v="340"/>
    <x v="0"/>
    <x v="0"/>
    <x v="0"/>
    <x v="2"/>
    <n v="41.3"/>
    <n v="21"/>
    <n v="1.9666666666666666"/>
    <x v="3"/>
    <s v="Yes"/>
    <n v="1"/>
    <n v="17.989999999999998"/>
  </r>
  <r>
    <x v="340"/>
    <x v="11"/>
    <x v="0"/>
    <x v="11"/>
    <x v="3"/>
    <n v="42.3"/>
    <n v="24"/>
    <n v="1.7625"/>
    <x v="6"/>
    <s v="No"/>
    <n v="0"/>
    <n v="13.99"/>
  </r>
  <r>
    <x v="340"/>
    <x v="7"/>
    <x v="0"/>
    <x v="7"/>
    <x v="2"/>
    <n v="50.3"/>
    <n v="28"/>
    <n v="1.7964285714285713"/>
    <x v="6"/>
    <s v="No"/>
    <n v="0"/>
    <n v="17.989999999999998"/>
  </r>
  <r>
    <x v="341"/>
    <x v="8"/>
    <x v="0"/>
    <x v="8"/>
    <x v="0"/>
    <n v="0"/>
    <n v="0"/>
    <n v="0"/>
    <x v="0"/>
    <s v="Yes"/>
    <n v="1"/>
    <n v="0"/>
  </r>
  <r>
    <x v="341"/>
    <x v="0"/>
    <x v="0"/>
    <x v="0"/>
    <x v="0"/>
    <n v="0"/>
    <n v="0"/>
    <n v="0"/>
    <x v="0"/>
    <s v="Yes"/>
    <n v="1"/>
    <n v="0"/>
  </r>
  <r>
    <x v="341"/>
    <x v="1"/>
    <x v="0"/>
    <x v="1"/>
    <x v="0"/>
    <n v="0"/>
    <n v="0"/>
    <n v="0"/>
    <x v="0"/>
    <s v="Yes"/>
    <n v="1"/>
    <n v="0"/>
  </r>
  <r>
    <x v="341"/>
    <x v="2"/>
    <x v="0"/>
    <x v="2"/>
    <x v="0"/>
    <n v="0"/>
    <n v="0"/>
    <n v="0"/>
    <x v="0"/>
    <s v="Yes"/>
    <n v="1"/>
    <n v="0"/>
  </r>
  <r>
    <x v="341"/>
    <x v="3"/>
    <x v="0"/>
    <x v="3"/>
    <x v="0"/>
    <n v="0"/>
    <n v="0"/>
    <n v="0"/>
    <x v="0"/>
    <s v="Yes"/>
    <n v="1"/>
    <n v="0"/>
  </r>
  <r>
    <x v="341"/>
    <x v="10"/>
    <x v="0"/>
    <x v="10"/>
    <x v="1"/>
    <n v="25.1"/>
    <n v="9"/>
    <n v="2.7888888888888892"/>
    <x v="2"/>
    <s v="No"/>
    <n v="0"/>
    <n v="8.99"/>
  </r>
  <r>
    <x v="341"/>
    <x v="4"/>
    <x v="0"/>
    <x v="4"/>
    <x v="3"/>
    <n v="30.9"/>
    <n v="13"/>
    <n v="2.3769230769230769"/>
    <x v="6"/>
    <s v="Yes"/>
    <n v="1"/>
    <n v="13.99"/>
  </r>
  <r>
    <x v="341"/>
    <x v="5"/>
    <x v="0"/>
    <x v="5"/>
    <x v="1"/>
    <n v="18.7"/>
    <n v="15"/>
    <n v="1.2466666666666666"/>
    <x v="3"/>
    <s v="No"/>
    <n v="0"/>
    <n v="8.99"/>
  </r>
  <r>
    <x v="341"/>
    <x v="6"/>
    <x v="0"/>
    <x v="6"/>
    <x v="3"/>
    <n v="35.700000000000003"/>
    <n v="15"/>
    <n v="2.3800000000000003"/>
    <x v="5"/>
    <s v="No"/>
    <n v="0"/>
    <n v="13.99"/>
  </r>
  <r>
    <x v="341"/>
    <x v="11"/>
    <x v="0"/>
    <x v="11"/>
    <x v="2"/>
    <n v="43.7"/>
    <n v="22"/>
    <n v="1.9863636363636366"/>
    <x v="6"/>
    <s v="No"/>
    <n v="0"/>
    <n v="17.989999999999998"/>
  </r>
  <r>
    <x v="341"/>
    <x v="7"/>
    <x v="0"/>
    <x v="7"/>
    <x v="2"/>
    <n v="48.2"/>
    <n v="23"/>
    <n v="2.0956521739130438"/>
    <x v="3"/>
    <s v="No"/>
    <n v="0"/>
    <n v="17.989999999999998"/>
  </r>
  <r>
    <x v="341"/>
    <x v="9"/>
    <x v="0"/>
    <x v="9"/>
    <x v="2"/>
    <n v="49.6"/>
    <n v="30"/>
    <n v="1.6533333333333333"/>
    <x v="3"/>
    <s v="No"/>
    <n v="0"/>
    <n v="17.989999999999998"/>
  </r>
  <r>
    <x v="342"/>
    <x v="6"/>
    <x v="0"/>
    <x v="6"/>
    <x v="0"/>
    <n v="0"/>
    <n v="0"/>
    <n v="0"/>
    <x v="0"/>
    <s v="Yes"/>
    <n v="1"/>
    <n v="0"/>
  </r>
  <r>
    <x v="342"/>
    <x v="11"/>
    <x v="0"/>
    <x v="11"/>
    <x v="0"/>
    <n v="0"/>
    <n v="0"/>
    <n v="0"/>
    <x v="0"/>
    <s v="Yes"/>
    <n v="1"/>
    <n v="0"/>
  </r>
  <r>
    <x v="342"/>
    <x v="4"/>
    <x v="0"/>
    <x v="4"/>
    <x v="0"/>
    <n v="0"/>
    <n v="0"/>
    <n v="0"/>
    <x v="0"/>
    <s v="Yes"/>
    <n v="1"/>
    <n v="0"/>
  </r>
  <r>
    <x v="342"/>
    <x v="8"/>
    <x v="0"/>
    <x v="8"/>
    <x v="0"/>
    <n v="0"/>
    <n v="0"/>
    <n v="0"/>
    <x v="0"/>
    <s v="Yes"/>
    <n v="1"/>
    <n v="0"/>
  </r>
  <r>
    <x v="342"/>
    <x v="0"/>
    <x v="0"/>
    <x v="0"/>
    <x v="0"/>
    <n v="0"/>
    <n v="0"/>
    <n v="0"/>
    <x v="0"/>
    <s v="Yes"/>
    <n v="1"/>
    <n v="0"/>
  </r>
  <r>
    <x v="342"/>
    <x v="1"/>
    <x v="0"/>
    <x v="1"/>
    <x v="0"/>
    <n v="0"/>
    <n v="0"/>
    <n v="0"/>
    <x v="0"/>
    <s v="Yes"/>
    <n v="1"/>
    <n v="0"/>
  </r>
  <r>
    <x v="342"/>
    <x v="2"/>
    <x v="0"/>
    <x v="2"/>
    <x v="0"/>
    <n v="0"/>
    <n v="0"/>
    <n v="0"/>
    <x v="0"/>
    <s v="Yes"/>
    <n v="1"/>
    <n v="0"/>
  </r>
  <r>
    <x v="342"/>
    <x v="3"/>
    <x v="0"/>
    <x v="3"/>
    <x v="0"/>
    <n v="0"/>
    <n v="0"/>
    <n v="0"/>
    <x v="0"/>
    <s v="Yes"/>
    <n v="1"/>
    <n v="0"/>
  </r>
  <r>
    <x v="342"/>
    <x v="7"/>
    <x v="0"/>
    <x v="7"/>
    <x v="1"/>
    <n v="16.600000000000001"/>
    <n v="5"/>
    <n v="3.3200000000000003"/>
    <x v="4"/>
    <s v="Yes"/>
    <n v="1"/>
    <n v="8.99"/>
  </r>
  <r>
    <x v="342"/>
    <x v="9"/>
    <x v="0"/>
    <x v="9"/>
    <x v="3"/>
    <n v="19.7"/>
    <n v="9"/>
    <n v="2.1888888888888887"/>
    <x v="6"/>
    <s v="No"/>
    <n v="0"/>
    <n v="13.99"/>
  </r>
  <r>
    <x v="342"/>
    <x v="5"/>
    <x v="0"/>
    <x v="5"/>
    <x v="1"/>
    <n v="33.200000000000003"/>
    <n v="16"/>
    <n v="2.0750000000000002"/>
    <x v="7"/>
    <s v="No"/>
    <n v="0"/>
    <n v="8.99"/>
  </r>
  <r>
    <x v="342"/>
    <x v="10"/>
    <x v="0"/>
    <x v="10"/>
    <x v="2"/>
    <n v="48.9"/>
    <n v="19"/>
    <n v="2.5736842105263156"/>
    <x v="5"/>
    <s v="No"/>
    <n v="0"/>
    <n v="17.989999999999998"/>
  </r>
  <r>
    <x v="343"/>
    <x v="0"/>
    <x v="0"/>
    <x v="0"/>
    <x v="3"/>
    <n v="27.6"/>
    <n v="6"/>
    <n v="4.6000000000000005"/>
    <x v="5"/>
    <s v="No"/>
    <n v="0"/>
    <n v="13.99"/>
  </r>
  <r>
    <x v="343"/>
    <x v="3"/>
    <x v="0"/>
    <x v="3"/>
    <x v="1"/>
    <n v="16.100000000000001"/>
    <n v="8"/>
    <n v="2.0125000000000002"/>
    <x v="5"/>
    <s v="No"/>
    <n v="0"/>
    <n v="8.99"/>
  </r>
  <r>
    <x v="343"/>
    <x v="11"/>
    <x v="0"/>
    <x v="11"/>
    <x v="1"/>
    <n v="20.3"/>
    <n v="8"/>
    <n v="2.5375000000000001"/>
    <x v="6"/>
    <s v="No"/>
    <n v="0"/>
    <n v="8.99"/>
  </r>
  <r>
    <x v="343"/>
    <x v="7"/>
    <x v="0"/>
    <x v="7"/>
    <x v="3"/>
    <n v="23.2"/>
    <n v="12"/>
    <n v="1.9333333333333333"/>
    <x v="1"/>
    <s v="No"/>
    <n v="0"/>
    <n v="13.99"/>
  </r>
  <r>
    <x v="343"/>
    <x v="2"/>
    <x v="0"/>
    <x v="2"/>
    <x v="3"/>
    <n v="43.5"/>
    <n v="12"/>
    <n v="3.625"/>
    <x v="4"/>
    <s v="No"/>
    <n v="0"/>
    <n v="13.99"/>
  </r>
  <r>
    <x v="343"/>
    <x v="8"/>
    <x v="0"/>
    <x v="8"/>
    <x v="3"/>
    <n v="42.9"/>
    <n v="13"/>
    <n v="3.3"/>
    <x v="3"/>
    <s v="No"/>
    <n v="0"/>
    <n v="13.99"/>
  </r>
  <r>
    <x v="343"/>
    <x v="10"/>
    <x v="0"/>
    <x v="10"/>
    <x v="1"/>
    <n v="23.2"/>
    <n v="14"/>
    <n v="1.657142857142857"/>
    <x v="3"/>
    <s v="No"/>
    <n v="0"/>
    <n v="8.99"/>
  </r>
  <r>
    <x v="343"/>
    <x v="6"/>
    <x v="0"/>
    <x v="6"/>
    <x v="3"/>
    <n v="32.299999999999997"/>
    <n v="18"/>
    <n v="1.7944444444444443"/>
    <x v="4"/>
    <s v="No"/>
    <n v="0"/>
    <n v="13.99"/>
  </r>
  <r>
    <x v="343"/>
    <x v="1"/>
    <x v="0"/>
    <x v="1"/>
    <x v="3"/>
    <n v="25.3"/>
    <n v="20"/>
    <n v="1.2650000000000001"/>
    <x v="6"/>
    <s v="No"/>
    <n v="0"/>
    <n v="13.99"/>
  </r>
  <r>
    <x v="343"/>
    <x v="4"/>
    <x v="0"/>
    <x v="4"/>
    <x v="2"/>
    <n v="42.5"/>
    <n v="22"/>
    <n v="1.9318181818181819"/>
    <x v="7"/>
    <s v="No"/>
    <n v="0"/>
    <n v="17.989999999999998"/>
  </r>
  <r>
    <x v="343"/>
    <x v="9"/>
    <x v="0"/>
    <x v="9"/>
    <x v="2"/>
    <n v="39.299999999999997"/>
    <n v="25"/>
    <n v="1.5719999999999998"/>
    <x v="5"/>
    <s v="No"/>
    <n v="0"/>
    <n v="17.989999999999998"/>
  </r>
  <r>
    <x v="343"/>
    <x v="5"/>
    <x v="0"/>
    <x v="5"/>
    <x v="2"/>
    <n v="59.2"/>
    <n v="25"/>
    <n v="2.3680000000000003"/>
    <x v="3"/>
    <s v="No"/>
    <n v="0"/>
    <n v="17.989999999999998"/>
  </r>
  <r>
    <x v="344"/>
    <x v="1"/>
    <x v="0"/>
    <x v="1"/>
    <x v="0"/>
    <n v="0"/>
    <n v="0"/>
    <n v="0"/>
    <x v="0"/>
    <s v="Yes"/>
    <n v="1"/>
    <n v="0"/>
  </r>
  <r>
    <x v="344"/>
    <x v="2"/>
    <x v="0"/>
    <x v="2"/>
    <x v="0"/>
    <n v="0"/>
    <n v="0"/>
    <n v="0"/>
    <x v="0"/>
    <s v="Yes"/>
    <n v="1"/>
    <n v="0"/>
  </r>
  <r>
    <x v="344"/>
    <x v="3"/>
    <x v="0"/>
    <x v="3"/>
    <x v="0"/>
    <n v="0"/>
    <n v="0"/>
    <n v="0"/>
    <x v="0"/>
    <s v="Yes"/>
    <n v="1"/>
    <n v="0"/>
  </r>
  <r>
    <x v="344"/>
    <x v="10"/>
    <x v="0"/>
    <x v="10"/>
    <x v="1"/>
    <n v="20.8"/>
    <n v="5"/>
    <n v="4.16"/>
    <x v="5"/>
    <s v="No"/>
    <n v="0"/>
    <n v="8.99"/>
  </r>
  <r>
    <x v="344"/>
    <x v="8"/>
    <x v="0"/>
    <x v="8"/>
    <x v="3"/>
    <n v="34.1"/>
    <n v="15"/>
    <n v="2.2733333333333334"/>
    <x v="2"/>
    <s v="No"/>
    <n v="0"/>
    <n v="13.99"/>
  </r>
  <r>
    <x v="344"/>
    <x v="9"/>
    <x v="0"/>
    <x v="9"/>
    <x v="3"/>
    <n v="34.5"/>
    <n v="15"/>
    <n v="2.2999999999999998"/>
    <x v="2"/>
    <s v="No"/>
    <n v="0"/>
    <n v="13.99"/>
  </r>
  <r>
    <x v="344"/>
    <x v="7"/>
    <x v="0"/>
    <x v="7"/>
    <x v="3"/>
    <n v="45"/>
    <n v="16"/>
    <n v="2.8125"/>
    <x v="1"/>
    <s v="No"/>
    <n v="0"/>
    <n v="13.99"/>
  </r>
  <r>
    <x v="344"/>
    <x v="4"/>
    <x v="0"/>
    <x v="4"/>
    <x v="3"/>
    <n v="32.6"/>
    <n v="18"/>
    <n v="1.8111111111111111"/>
    <x v="3"/>
    <s v="No"/>
    <n v="0"/>
    <n v="13.99"/>
  </r>
  <r>
    <x v="344"/>
    <x v="11"/>
    <x v="0"/>
    <x v="11"/>
    <x v="1"/>
    <n v="32.799999999999997"/>
    <n v="20"/>
    <n v="1.64"/>
    <x v="6"/>
    <s v="No"/>
    <n v="0"/>
    <n v="8.99"/>
  </r>
  <r>
    <x v="344"/>
    <x v="5"/>
    <x v="0"/>
    <x v="5"/>
    <x v="2"/>
    <n v="50.4"/>
    <n v="25"/>
    <n v="2.016"/>
    <x v="2"/>
    <s v="No"/>
    <n v="0"/>
    <n v="17.989999999999998"/>
  </r>
  <r>
    <x v="344"/>
    <x v="6"/>
    <x v="0"/>
    <x v="6"/>
    <x v="3"/>
    <n v="53.6"/>
    <n v="31"/>
    <n v="1.7290322580645161"/>
    <x v="7"/>
    <s v="No"/>
    <n v="0"/>
    <n v="13.99"/>
  </r>
  <r>
    <x v="344"/>
    <x v="0"/>
    <x v="0"/>
    <x v="0"/>
    <x v="2"/>
    <n v="69.400000000000006"/>
    <n v="34"/>
    <n v="2.0411764705882356"/>
    <x v="3"/>
    <s v="Yes"/>
    <n v="1"/>
    <n v="17.989999999999998"/>
  </r>
  <r>
    <x v="345"/>
    <x v="2"/>
    <x v="0"/>
    <x v="2"/>
    <x v="1"/>
    <n v="0"/>
    <n v="1"/>
    <n v="0"/>
    <x v="4"/>
    <s v="No"/>
    <n v="0"/>
    <n v="8.99"/>
  </r>
  <r>
    <x v="345"/>
    <x v="5"/>
    <x v="0"/>
    <x v="5"/>
    <x v="1"/>
    <n v="23.1"/>
    <n v="7"/>
    <n v="3.3000000000000003"/>
    <x v="7"/>
    <s v="No"/>
    <n v="0"/>
    <n v="8.99"/>
  </r>
  <r>
    <x v="345"/>
    <x v="10"/>
    <x v="0"/>
    <x v="10"/>
    <x v="3"/>
    <n v="22.2"/>
    <n v="10"/>
    <n v="2.2199999999999998"/>
    <x v="1"/>
    <s v="No"/>
    <n v="0"/>
    <n v="13.99"/>
  </r>
  <r>
    <x v="345"/>
    <x v="3"/>
    <x v="0"/>
    <x v="3"/>
    <x v="1"/>
    <n v="23.3"/>
    <n v="13"/>
    <n v="1.7923076923076924"/>
    <x v="6"/>
    <s v="No"/>
    <n v="0"/>
    <n v="8.99"/>
  </r>
  <r>
    <x v="345"/>
    <x v="8"/>
    <x v="0"/>
    <x v="8"/>
    <x v="1"/>
    <n v="27.8"/>
    <n v="14"/>
    <n v="1.9857142857142858"/>
    <x v="3"/>
    <s v="No"/>
    <n v="0"/>
    <n v="8.99"/>
  </r>
  <r>
    <x v="345"/>
    <x v="11"/>
    <x v="0"/>
    <x v="11"/>
    <x v="3"/>
    <n v="22.3"/>
    <n v="15"/>
    <n v="1.4866666666666668"/>
    <x v="5"/>
    <s v="No"/>
    <n v="0"/>
    <n v="13.99"/>
  </r>
  <r>
    <x v="345"/>
    <x v="4"/>
    <x v="0"/>
    <x v="4"/>
    <x v="1"/>
    <n v="24.4"/>
    <n v="15"/>
    <n v="1.6266666666666665"/>
    <x v="5"/>
    <s v="No"/>
    <n v="0"/>
    <n v="8.99"/>
  </r>
  <r>
    <x v="345"/>
    <x v="0"/>
    <x v="0"/>
    <x v="0"/>
    <x v="3"/>
    <n v="37.299999999999997"/>
    <n v="15"/>
    <n v="2.4866666666666664"/>
    <x v="2"/>
    <s v="No"/>
    <n v="0"/>
    <n v="13.99"/>
  </r>
  <r>
    <x v="345"/>
    <x v="1"/>
    <x v="0"/>
    <x v="1"/>
    <x v="3"/>
    <n v="28.9"/>
    <n v="17"/>
    <n v="1.7"/>
    <x v="4"/>
    <s v="No"/>
    <n v="0"/>
    <n v="13.99"/>
  </r>
  <r>
    <x v="345"/>
    <x v="6"/>
    <x v="0"/>
    <x v="6"/>
    <x v="3"/>
    <n v="38.5"/>
    <n v="19"/>
    <n v="2.0263157894736841"/>
    <x v="7"/>
    <s v="No"/>
    <n v="0"/>
    <n v="13.99"/>
  </r>
  <r>
    <x v="345"/>
    <x v="9"/>
    <x v="0"/>
    <x v="9"/>
    <x v="3"/>
    <n v="39"/>
    <n v="23"/>
    <n v="1.6956521739130435"/>
    <x v="3"/>
    <s v="No"/>
    <n v="0"/>
    <n v="13.99"/>
  </r>
  <r>
    <x v="345"/>
    <x v="7"/>
    <x v="0"/>
    <x v="7"/>
    <x v="2"/>
    <n v="52.1"/>
    <n v="27"/>
    <n v="1.9296296296296296"/>
    <x v="4"/>
    <s v="No"/>
    <n v="0"/>
    <n v="17.989999999999998"/>
  </r>
  <r>
    <x v="346"/>
    <x v="11"/>
    <x v="0"/>
    <x v="11"/>
    <x v="0"/>
    <n v="0"/>
    <n v="0"/>
    <n v="0"/>
    <x v="0"/>
    <s v="Yes"/>
    <n v="1"/>
    <n v="0"/>
  </r>
  <r>
    <x v="346"/>
    <x v="4"/>
    <x v="0"/>
    <x v="4"/>
    <x v="0"/>
    <n v="0"/>
    <n v="0"/>
    <n v="0"/>
    <x v="0"/>
    <s v="Yes"/>
    <n v="1"/>
    <n v="0"/>
  </r>
  <r>
    <x v="346"/>
    <x v="8"/>
    <x v="0"/>
    <x v="8"/>
    <x v="0"/>
    <n v="0"/>
    <n v="0"/>
    <n v="0"/>
    <x v="0"/>
    <s v="Yes"/>
    <n v="1"/>
    <n v="0"/>
  </r>
  <r>
    <x v="346"/>
    <x v="0"/>
    <x v="0"/>
    <x v="0"/>
    <x v="0"/>
    <n v="0"/>
    <n v="0"/>
    <n v="0"/>
    <x v="0"/>
    <s v="Yes"/>
    <n v="1"/>
    <n v="0"/>
  </r>
  <r>
    <x v="346"/>
    <x v="1"/>
    <x v="0"/>
    <x v="1"/>
    <x v="0"/>
    <n v="0"/>
    <n v="0"/>
    <n v="0"/>
    <x v="0"/>
    <s v="Yes"/>
    <n v="1"/>
    <n v="0"/>
  </r>
  <r>
    <x v="346"/>
    <x v="2"/>
    <x v="0"/>
    <x v="2"/>
    <x v="0"/>
    <n v="0"/>
    <n v="0"/>
    <n v="0"/>
    <x v="0"/>
    <s v="Yes"/>
    <n v="1"/>
    <n v="0"/>
  </r>
  <r>
    <x v="346"/>
    <x v="3"/>
    <x v="0"/>
    <x v="3"/>
    <x v="0"/>
    <n v="0"/>
    <n v="0"/>
    <n v="0"/>
    <x v="0"/>
    <s v="Yes"/>
    <n v="1"/>
    <n v="0"/>
  </r>
  <r>
    <x v="346"/>
    <x v="7"/>
    <x v="0"/>
    <x v="7"/>
    <x v="1"/>
    <n v="24.1"/>
    <n v="11"/>
    <n v="2.1909090909090909"/>
    <x v="6"/>
    <s v="No"/>
    <n v="0"/>
    <n v="8.99"/>
  </r>
  <r>
    <x v="346"/>
    <x v="6"/>
    <x v="0"/>
    <x v="6"/>
    <x v="1"/>
    <n v="24.4"/>
    <n v="14"/>
    <n v="1.7428571428571427"/>
    <x v="4"/>
    <s v="Yes"/>
    <n v="1"/>
    <n v="8.99"/>
  </r>
  <r>
    <x v="346"/>
    <x v="10"/>
    <x v="0"/>
    <x v="10"/>
    <x v="3"/>
    <n v="24.3"/>
    <n v="16"/>
    <n v="1.51875"/>
    <x v="6"/>
    <s v="No"/>
    <n v="0"/>
    <n v="13.99"/>
  </r>
  <r>
    <x v="346"/>
    <x v="9"/>
    <x v="0"/>
    <x v="9"/>
    <x v="2"/>
    <n v="49.4"/>
    <n v="16"/>
    <n v="3.0874999999999999"/>
    <x v="6"/>
    <s v="No"/>
    <n v="0"/>
    <n v="17.989999999999998"/>
  </r>
  <r>
    <x v="346"/>
    <x v="5"/>
    <x v="0"/>
    <x v="5"/>
    <x v="2"/>
    <n v="59.8"/>
    <n v="28"/>
    <n v="2.1357142857142857"/>
    <x v="4"/>
    <s v="No"/>
    <n v="0"/>
    <n v="17.989999999999998"/>
  </r>
  <r>
    <x v="347"/>
    <x v="4"/>
    <x v="0"/>
    <x v="4"/>
    <x v="0"/>
    <n v="0"/>
    <n v="0"/>
    <n v="0"/>
    <x v="0"/>
    <s v="Yes"/>
    <n v="1"/>
    <n v="0"/>
  </r>
  <r>
    <x v="347"/>
    <x v="8"/>
    <x v="0"/>
    <x v="8"/>
    <x v="0"/>
    <n v="0"/>
    <n v="0"/>
    <n v="0"/>
    <x v="0"/>
    <s v="Yes"/>
    <n v="1"/>
    <n v="0"/>
  </r>
  <r>
    <x v="347"/>
    <x v="0"/>
    <x v="0"/>
    <x v="0"/>
    <x v="0"/>
    <n v="0"/>
    <n v="0"/>
    <n v="0"/>
    <x v="0"/>
    <s v="Yes"/>
    <n v="1"/>
    <n v="0"/>
  </r>
  <r>
    <x v="347"/>
    <x v="1"/>
    <x v="0"/>
    <x v="1"/>
    <x v="0"/>
    <n v="0"/>
    <n v="0"/>
    <n v="0"/>
    <x v="0"/>
    <s v="Yes"/>
    <n v="1"/>
    <n v="0"/>
  </r>
  <r>
    <x v="347"/>
    <x v="2"/>
    <x v="0"/>
    <x v="2"/>
    <x v="0"/>
    <n v="0"/>
    <n v="0"/>
    <n v="0"/>
    <x v="0"/>
    <s v="Yes"/>
    <n v="1"/>
    <n v="0"/>
  </r>
  <r>
    <x v="347"/>
    <x v="3"/>
    <x v="0"/>
    <x v="3"/>
    <x v="0"/>
    <n v="0"/>
    <n v="0"/>
    <n v="0"/>
    <x v="0"/>
    <s v="Yes"/>
    <n v="1"/>
    <n v="0"/>
  </r>
  <r>
    <x v="347"/>
    <x v="9"/>
    <x v="0"/>
    <x v="9"/>
    <x v="1"/>
    <n v="8.9"/>
    <n v="3"/>
    <n v="2.9666666666666668"/>
    <x v="6"/>
    <s v="No"/>
    <n v="0"/>
    <n v="8.99"/>
  </r>
  <r>
    <x v="347"/>
    <x v="7"/>
    <x v="0"/>
    <x v="7"/>
    <x v="1"/>
    <n v="23.6"/>
    <n v="9"/>
    <n v="2.6222222222222222"/>
    <x v="2"/>
    <s v="No"/>
    <n v="0"/>
    <n v="8.99"/>
  </r>
  <r>
    <x v="347"/>
    <x v="5"/>
    <x v="0"/>
    <x v="5"/>
    <x v="1"/>
    <n v="18.899999999999999"/>
    <n v="11"/>
    <n v="1.718181818181818"/>
    <x v="3"/>
    <s v="No"/>
    <n v="0"/>
    <n v="8.99"/>
  </r>
  <r>
    <x v="347"/>
    <x v="11"/>
    <x v="0"/>
    <x v="11"/>
    <x v="1"/>
    <n v="22.7"/>
    <n v="11"/>
    <n v="2.0636363636363635"/>
    <x v="1"/>
    <s v="Yes"/>
    <n v="1"/>
    <n v="8.99"/>
  </r>
  <r>
    <x v="347"/>
    <x v="6"/>
    <x v="0"/>
    <x v="6"/>
    <x v="3"/>
    <n v="46.3"/>
    <n v="14"/>
    <n v="3.3071428571428569"/>
    <x v="3"/>
    <s v="No"/>
    <n v="0"/>
    <n v="13.99"/>
  </r>
  <r>
    <x v="347"/>
    <x v="10"/>
    <x v="0"/>
    <x v="10"/>
    <x v="2"/>
    <n v="49.2"/>
    <n v="25"/>
    <n v="1.9680000000000002"/>
    <x v="7"/>
    <s v="No"/>
    <n v="0"/>
    <n v="17.989999999999998"/>
  </r>
  <r>
    <x v="348"/>
    <x v="6"/>
    <x v="0"/>
    <x v="6"/>
    <x v="0"/>
    <n v="0"/>
    <n v="0"/>
    <n v="0"/>
    <x v="0"/>
    <s v="Yes"/>
    <n v="1"/>
    <n v="0"/>
  </r>
  <r>
    <x v="348"/>
    <x v="11"/>
    <x v="0"/>
    <x v="11"/>
    <x v="0"/>
    <n v="0"/>
    <n v="0"/>
    <n v="0"/>
    <x v="0"/>
    <s v="Yes"/>
    <n v="1"/>
    <n v="0"/>
  </r>
  <r>
    <x v="348"/>
    <x v="4"/>
    <x v="0"/>
    <x v="4"/>
    <x v="0"/>
    <n v="0"/>
    <n v="0"/>
    <n v="0"/>
    <x v="0"/>
    <s v="Yes"/>
    <n v="1"/>
    <n v="0"/>
  </r>
  <r>
    <x v="348"/>
    <x v="8"/>
    <x v="0"/>
    <x v="8"/>
    <x v="0"/>
    <n v="0"/>
    <n v="0"/>
    <n v="0"/>
    <x v="0"/>
    <s v="Yes"/>
    <n v="1"/>
    <n v="0"/>
  </r>
  <r>
    <x v="348"/>
    <x v="0"/>
    <x v="0"/>
    <x v="0"/>
    <x v="0"/>
    <n v="0"/>
    <n v="0"/>
    <n v="0"/>
    <x v="0"/>
    <s v="Yes"/>
    <n v="1"/>
    <n v="0"/>
  </r>
  <r>
    <x v="348"/>
    <x v="1"/>
    <x v="0"/>
    <x v="1"/>
    <x v="0"/>
    <n v="0"/>
    <n v="0"/>
    <n v="0"/>
    <x v="0"/>
    <s v="Yes"/>
    <n v="1"/>
    <n v="0"/>
  </r>
  <r>
    <x v="348"/>
    <x v="2"/>
    <x v="0"/>
    <x v="2"/>
    <x v="0"/>
    <n v="0"/>
    <n v="0"/>
    <n v="0"/>
    <x v="0"/>
    <s v="Yes"/>
    <n v="1"/>
    <n v="0"/>
  </r>
  <r>
    <x v="348"/>
    <x v="3"/>
    <x v="0"/>
    <x v="3"/>
    <x v="0"/>
    <n v="0"/>
    <n v="0"/>
    <n v="0"/>
    <x v="0"/>
    <s v="Yes"/>
    <n v="1"/>
    <n v="0"/>
  </r>
  <r>
    <x v="348"/>
    <x v="9"/>
    <x v="0"/>
    <x v="9"/>
    <x v="1"/>
    <n v="13.1"/>
    <n v="4"/>
    <n v="3.2749999999999999"/>
    <x v="5"/>
    <s v="No"/>
    <n v="0"/>
    <n v="8.99"/>
  </r>
  <r>
    <x v="348"/>
    <x v="10"/>
    <x v="0"/>
    <x v="10"/>
    <x v="1"/>
    <n v="19.7"/>
    <n v="14"/>
    <n v="1.407142857142857"/>
    <x v="3"/>
    <s v="No"/>
    <n v="0"/>
    <n v="8.99"/>
  </r>
  <r>
    <x v="348"/>
    <x v="5"/>
    <x v="0"/>
    <x v="5"/>
    <x v="3"/>
    <n v="43.9"/>
    <n v="16"/>
    <n v="2.7437499999999999"/>
    <x v="6"/>
    <s v="No"/>
    <n v="0"/>
    <n v="13.99"/>
  </r>
  <r>
    <x v="348"/>
    <x v="7"/>
    <x v="0"/>
    <x v="7"/>
    <x v="1"/>
    <n v="30.6"/>
    <n v="24"/>
    <n v="1.2750000000000001"/>
    <x v="1"/>
    <s v="Yes"/>
    <n v="1"/>
    <n v="8.99"/>
  </r>
  <r>
    <x v="349"/>
    <x v="2"/>
    <x v="0"/>
    <x v="2"/>
    <x v="1"/>
    <n v="7.5"/>
    <n v="3"/>
    <n v="2.5"/>
    <x v="7"/>
    <s v="No"/>
    <n v="0"/>
    <n v="8.99"/>
  </r>
  <r>
    <x v="349"/>
    <x v="9"/>
    <x v="0"/>
    <x v="9"/>
    <x v="1"/>
    <n v="7.7"/>
    <n v="4"/>
    <n v="1.925"/>
    <x v="2"/>
    <s v="No"/>
    <n v="0"/>
    <n v="8.99"/>
  </r>
  <r>
    <x v="349"/>
    <x v="10"/>
    <x v="0"/>
    <x v="10"/>
    <x v="1"/>
    <n v="14.7"/>
    <n v="7"/>
    <n v="2.1"/>
    <x v="2"/>
    <s v="No"/>
    <n v="0"/>
    <n v="8.99"/>
  </r>
  <r>
    <x v="349"/>
    <x v="1"/>
    <x v="0"/>
    <x v="1"/>
    <x v="1"/>
    <n v="26.7"/>
    <n v="13"/>
    <n v="2.0538461538461537"/>
    <x v="2"/>
    <s v="No"/>
    <n v="0"/>
    <n v="8.99"/>
  </r>
  <r>
    <x v="349"/>
    <x v="7"/>
    <x v="0"/>
    <x v="7"/>
    <x v="3"/>
    <n v="34"/>
    <n v="14"/>
    <n v="2.4285714285714284"/>
    <x v="6"/>
    <s v="No"/>
    <n v="0"/>
    <n v="13.99"/>
  </r>
  <r>
    <x v="349"/>
    <x v="11"/>
    <x v="0"/>
    <x v="11"/>
    <x v="1"/>
    <n v="29.7"/>
    <n v="15"/>
    <n v="1.98"/>
    <x v="7"/>
    <s v="No"/>
    <n v="0"/>
    <n v="8.99"/>
  </r>
  <r>
    <x v="349"/>
    <x v="3"/>
    <x v="0"/>
    <x v="3"/>
    <x v="3"/>
    <n v="39.5"/>
    <n v="16"/>
    <n v="2.46875"/>
    <x v="6"/>
    <s v="No"/>
    <n v="0"/>
    <n v="13.99"/>
  </r>
  <r>
    <x v="349"/>
    <x v="0"/>
    <x v="0"/>
    <x v="0"/>
    <x v="2"/>
    <n v="51.9"/>
    <n v="21"/>
    <n v="2.4714285714285715"/>
    <x v="6"/>
    <s v="No"/>
    <n v="0"/>
    <n v="17.989999999999998"/>
  </r>
  <r>
    <x v="349"/>
    <x v="8"/>
    <x v="0"/>
    <x v="8"/>
    <x v="2"/>
    <n v="68.2"/>
    <n v="26"/>
    <n v="2.6230769230769231"/>
    <x v="3"/>
    <s v="No"/>
    <n v="0"/>
    <n v="17.989999999999998"/>
  </r>
  <r>
    <x v="349"/>
    <x v="6"/>
    <x v="0"/>
    <x v="6"/>
    <x v="3"/>
    <n v="42.5"/>
    <n v="31"/>
    <n v="1.3709677419354838"/>
    <x v="1"/>
    <s v="No"/>
    <n v="0"/>
    <n v="13.99"/>
  </r>
  <r>
    <x v="349"/>
    <x v="4"/>
    <x v="0"/>
    <x v="4"/>
    <x v="3"/>
    <n v="46.5"/>
    <n v="33"/>
    <n v="1.4090909090909092"/>
    <x v="1"/>
    <s v="No"/>
    <n v="0"/>
    <n v="13.99"/>
  </r>
  <r>
    <x v="349"/>
    <x v="5"/>
    <x v="0"/>
    <x v="5"/>
    <x v="2"/>
    <n v="64.8"/>
    <n v="35"/>
    <n v="1.8514285714285714"/>
    <x v="5"/>
    <s v="No"/>
    <n v="0"/>
    <n v="17.989999999999998"/>
  </r>
  <r>
    <x v="350"/>
    <x v="2"/>
    <x v="0"/>
    <x v="2"/>
    <x v="1"/>
    <n v="1.1000000000000001"/>
    <n v="2"/>
    <n v="0.55000000000000004"/>
    <x v="7"/>
    <s v="No"/>
    <n v="0"/>
    <n v="8.99"/>
  </r>
  <r>
    <x v="350"/>
    <x v="6"/>
    <x v="0"/>
    <x v="6"/>
    <x v="1"/>
    <n v="23.2"/>
    <n v="11"/>
    <n v="2.1090909090909089"/>
    <x v="1"/>
    <s v="No"/>
    <n v="0"/>
    <n v="8.99"/>
  </r>
  <r>
    <x v="350"/>
    <x v="4"/>
    <x v="0"/>
    <x v="4"/>
    <x v="3"/>
    <n v="30.9"/>
    <n v="13"/>
    <n v="2.3769230769230769"/>
    <x v="2"/>
    <s v="No"/>
    <n v="0"/>
    <n v="13.99"/>
  </r>
  <r>
    <x v="350"/>
    <x v="7"/>
    <x v="0"/>
    <x v="7"/>
    <x v="3"/>
    <n v="35.299999999999997"/>
    <n v="15"/>
    <n v="2.3533333333333331"/>
    <x v="5"/>
    <s v="No"/>
    <n v="0"/>
    <n v="13.99"/>
  </r>
  <r>
    <x v="350"/>
    <x v="1"/>
    <x v="0"/>
    <x v="1"/>
    <x v="1"/>
    <n v="27.2"/>
    <n v="16"/>
    <n v="1.7"/>
    <x v="5"/>
    <s v="No"/>
    <n v="0"/>
    <n v="8.99"/>
  </r>
  <r>
    <x v="350"/>
    <x v="5"/>
    <x v="0"/>
    <x v="5"/>
    <x v="1"/>
    <n v="27.7"/>
    <n v="16"/>
    <n v="1.73125"/>
    <x v="3"/>
    <s v="No"/>
    <n v="0"/>
    <n v="8.99"/>
  </r>
  <r>
    <x v="350"/>
    <x v="0"/>
    <x v="0"/>
    <x v="0"/>
    <x v="3"/>
    <n v="30.1"/>
    <n v="16"/>
    <n v="1.8812500000000001"/>
    <x v="7"/>
    <s v="No"/>
    <n v="0"/>
    <n v="13.99"/>
  </r>
  <r>
    <x v="350"/>
    <x v="11"/>
    <x v="0"/>
    <x v="11"/>
    <x v="1"/>
    <n v="35.1"/>
    <n v="19"/>
    <n v="1.8473684210526315"/>
    <x v="3"/>
    <s v="No"/>
    <n v="0"/>
    <n v="8.99"/>
  </r>
  <r>
    <x v="350"/>
    <x v="10"/>
    <x v="0"/>
    <x v="10"/>
    <x v="3"/>
    <n v="29.6"/>
    <n v="21"/>
    <n v="1.4095238095238096"/>
    <x v="4"/>
    <s v="No"/>
    <n v="0"/>
    <n v="13.99"/>
  </r>
  <r>
    <x v="350"/>
    <x v="9"/>
    <x v="0"/>
    <x v="9"/>
    <x v="3"/>
    <n v="37.700000000000003"/>
    <n v="21"/>
    <n v="1.7952380952380953"/>
    <x v="2"/>
    <s v="No"/>
    <n v="0"/>
    <n v="13.99"/>
  </r>
  <r>
    <x v="350"/>
    <x v="8"/>
    <x v="0"/>
    <x v="8"/>
    <x v="3"/>
    <n v="30.8"/>
    <n v="25"/>
    <n v="1.232"/>
    <x v="6"/>
    <s v="No"/>
    <n v="0"/>
    <n v="13.99"/>
  </r>
  <r>
    <x v="350"/>
    <x v="3"/>
    <x v="0"/>
    <x v="3"/>
    <x v="1"/>
    <n v="42"/>
    <n v="27"/>
    <n v="1.5555555555555556"/>
    <x v="6"/>
    <s v="No"/>
    <n v="0"/>
    <n v="8.99"/>
  </r>
  <r>
    <x v="351"/>
    <x v="8"/>
    <x v="0"/>
    <x v="8"/>
    <x v="0"/>
    <n v="0"/>
    <n v="0"/>
    <n v="0"/>
    <x v="0"/>
    <s v="Yes"/>
    <n v="1"/>
    <n v="0"/>
  </r>
  <r>
    <x v="351"/>
    <x v="0"/>
    <x v="0"/>
    <x v="0"/>
    <x v="0"/>
    <n v="0"/>
    <n v="0"/>
    <n v="0"/>
    <x v="0"/>
    <s v="Yes"/>
    <n v="1"/>
    <n v="0"/>
  </r>
  <r>
    <x v="351"/>
    <x v="1"/>
    <x v="0"/>
    <x v="1"/>
    <x v="0"/>
    <n v="0"/>
    <n v="0"/>
    <n v="0"/>
    <x v="0"/>
    <s v="Yes"/>
    <n v="1"/>
    <n v="0"/>
  </r>
  <r>
    <x v="351"/>
    <x v="2"/>
    <x v="0"/>
    <x v="2"/>
    <x v="0"/>
    <n v="0"/>
    <n v="0"/>
    <n v="0"/>
    <x v="0"/>
    <s v="Yes"/>
    <n v="1"/>
    <n v="0"/>
  </r>
  <r>
    <x v="351"/>
    <x v="3"/>
    <x v="0"/>
    <x v="3"/>
    <x v="0"/>
    <n v="0"/>
    <n v="0"/>
    <n v="0"/>
    <x v="0"/>
    <s v="Yes"/>
    <n v="1"/>
    <n v="0"/>
  </r>
  <r>
    <x v="351"/>
    <x v="4"/>
    <x v="0"/>
    <x v="4"/>
    <x v="1"/>
    <n v="20.8"/>
    <n v="7"/>
    <n v="2.9714285714285715"/>
    <x v="7"/>
    <s v="Yes"/>
    <n v="1"/>
    <n v="8.99"/>
  </r>
  <r>
    <x v="351"/>
    <x v="6"/>
    <x v="0"/>
    <x v="6"/>
    <x v="1"/>
    <n v="32.299999999999997"/>
    <n v="13"/>
    <n v="2.4846153846153842"/>
    <x v="2"/>
    <s v="No"/>
    <n v="0"/>
    <n v="8.99"/>
  </r>
  <r>
    <x v="351"/>
    <x v="5"/>
    <x v="0"/>
    <x v="5"/>
    <x v="3"/>
    <n v="25.3"/>
    <n v="15"/>
    <n v="1.6866666666666668"/>
    <x v="6"/>
    <s v="No"/>
    <n v="0"/>
    <n v="13.99"/>
  </r>
  <r>
    <x v="351"/>
    <x v="7"/>
    <x v="0"/>
    <x v="7"/>
    <x v="1"/>
    <n v="27.6"/>
    <n v="17"/>
    <n v="1.6235294117647059"/>
    <x v="1"/>
    <s v="No"/>
    <n v="0"/>
    <n v="8.99"/>
  </r>
  <r>
    <x v="351"/>
    <x v="10"/>
    <x v="0"/>
    <x v="10"/>
    <x v="3"/>
    <n v="31.1"/>
    <n v="20"/>
    <n v="1.5550000000000002"/>
    <x v="7"/>
    <s v="No"/>
    <n v="0"/>
    <n v="13.99"/>
  </r>
  <r>
    <x v="351"/>
    <x v="11"/>
    <x v="0"/>
    <x v="11"/>
    <x v="2"/>
    <n v="44.2"/>
    <n v="21"/>
    <n v="2.1047619047619048"/>
    <x v="2"/>
    <s v="No"/>
    <n v="0"/>
    <n v="17.989999999999998"/>
  </r>
  <r>
    <x v="351"/>
    <x v="9"/>
    <x v="0"/>
    <x v="9"/>
    <x v="3"/>
    <n v="41.3"/>
    <n v="24"/>
    <n v="1.7208333333333332"/>
    <x v="1"/>
    <s v="No"/>
    <n v="0"/>
    <n v="13.99"/>
  </r>
  <r>
    <x v="352"/>
    <x v="4"/>
    <x v="0"/>
    <x v="4"/>
    <x v="1"/>
    <n v="20.3"/>
    <n v="4"/>
    <n v="5.0750000000000002"/>
    <x v="7"/>
    <s v="No"/>
    <n v="0"/>
    <n v="8.99"/>
  </r>
  <r>
    <x v="352"/>
    <x v="7"/>
    <x v="0"/>
    <x v="7"/>
    <x v="1"/>
    <n v="9.1"/>
    <n v="6"/>
    <n v="1.5166666666666666"/>
    <x v="6"/>
    <s v="No"/>
    <n v="0"/>
    <n v="8.99"/>
  </r>
  <r>
    <x v="352"/>
    <x v="3"/>
    <x v="0"/>
    <x v="3"/>
    <x v="2"/>
    <n v="46.9"/>
    <n v="9"/>
    <n v="5.2111111111111112"/>
    <x v="6"/>
    <s v="No"/>
    <n v="0"/>
    <n v="17.989999999999998"/>
  </r>
  <r>
    <x v="352"/>
    <x v="0"/>
    <x v="0"/>
    <x v="0"/>
    <x v="3"/>
    <n v="30.6"/>
    <n v="10"/>
    <n v="3.06"/>
    <x v="2"/>
    <s v="No"/>
    <n v="0"/>
    <n v="13.99"/>
  </r>
  <r>
    <x v="352"/>
    <x v="10"/>
    <x v="0"/>
    <x v="10"/>
    <x v="2"/>
    <n v="46.6"/>
    <n v="17"/>
    <n v="2.7411764705882353"/>
    <x v="3"/>
    <s v="No"/>
    <n v="0"/>
    <n v="17.989999999999998"/>
  </r>
  <r>
    <x v="352"/>
    <x v="6"/>
    <x v="0"/>
    <x v="6"/>
    <x v="3"/>
    <n v="31.1"/>
    <n v="20"/>
    <n v="1.5550000000000002"/>
    <x v="4"/>
    <s v="No"/>
    <n v="0"/>
    <n v="13.99"/>
  </r>
  <r>
    <x v="352"/>
    <x v="2"/>
    <x v="0"/>
    <x v="2"/>
    <x v="2"/>
    <n v="38.4"/>
    <n v="20"/>
    <n v="1.92"/>
    <x v="4"/>
    <s v="No"/>
    <n v="0"/>
    <n v="17.989999999999998"/>
  </r>
  <r>
    <x v="352"/>
    <x v="9"/>
    <x v="0"/>
    <x v="9"/>
    <x v="3"/>
    <n v="39.9"/>
    <n v="23"/>
    <n v="1.7347826086956522"/>
    <x v="2"/>
    <s v="No"/>
    <n v="0"/>
    <n v="13.99"/>
  </r>
  <r>
    <x v="352"/>
    <x v="8"/>
    <x v="0"/>
    <x v="8"/>
    <x v="2"/>
    <n v="47"/>
    <n v="25"/>
    <n v="1.88"/>
    <x v="5"/>
    <s v="No"/>
    <n v="0"/>
    <n v="17.989999999999998"/>
  </r>
  <r>
    <x v="352"/>
    <x v="11"/>
    <x v="0"/>
    <x v="11"/>
    <x v="2"/>
    <n v="50.7"/>
    <n v="26"/>
    <n v="1.9500000000000002"/>
    <x v="3"/>
    <s v="No"/>
    <n v="0"/>
    <n v="17.989999999999998"/>
  </r>
  <r>
    <x v="352"/>
    <x v="5"/>
    <x v="0"/>
    <x v="5"/>
    <x v="2"/>
    <n v="58.8"/>
    <n v="28"/>
    <n v="2.1"/>
    <x v="4"/>
    <s v="No"/>
    <n v="0"/>
    <n v="17.989999999999998"/>
  </r>
  <r>
    <x v="352"/>
    <x v="1"/>
    <x v="0"/>
    <x v="1"/>
    <x v="2"/>
    <n v="61.6"/>
    <n v="33"/>
    <n v="1.8666666666666667"/>
    <x v="2"/>
    <s v="No"/>
    <n v="0"/>
    <n v="17.989999999999998"/>
  </r>
  <r>
    <x v="353"/>
    <x v="6"/>
    <x v="0"/>
    <x v="6"/>
    <x v="0"/>
    <n v="0"/>
    <n v="0"/>
    <n v="0"/>
    <x v="0"/>
    <s v="Yes"/>
    <n v="1"/>
    <n v="0"/>
  </r>
  <r>
    <x v="353"/>
    <x v="11"/>
    <x v="0"/>
    <x v="11"/>
    <x v="0"/>
    <n v="0"/>
    <n v="0"/>
    <n v="0"/>
    <x v="0"/>
    <s v="Yes"/>
    <n v="1"/>
    <n v="0"/>
  </r>
  <r>
    <x v="353"/>
    <x v="4"/>
    <x v="0"/>
    <x v="4"/>
    <x v="0"/>
    <n v="0"/>
    <n v="0"/>
    <n v="0"/>
    <x v="0"/>
    <s v="Yes"/>
    <n v="1"/>
    <n v="0"/>
  </r>
  <r>
    <x v="353"/>
    <x v="8"/>
    <x v="0"/>
    <x v="8"/>
    <x v="0"/>
    <n v="0"/>
    <n v="0"/>
    <n v="0"/>
    <x v="0"/>
    <s v="Yes"/>
    <n v="1"/>
    <n v="0"/>
  </r>
  <r>
    <x v="353"/>
    <x v="0"/>
    <x v="0"/>
    <x v="0"/>
    <x v="0"/>
    <n v="0"/>
    <n v="0"/>
    <n v="0"/>
    <x v="0"/>
    <s v="Yes"/>
    <n v="1"/>
    <n v="0"/>
  </r>
  <r>
    <x v="353"/>
    <x v="1"/>
    <x v="0"/>
    <x v="1"/>
    <x v="0"/>
    <n v="0"/>
    <n v="0"/>
    <n v="0"/>
    <x v="0"/>
    <s v="Yes"/>
    <n v="1"/>
    <n v="0"/>
  </r>
  <r>
    <x v="353"/>
    <x v="2"/>
    <x v="0"/>
    <x v="2"/>
    <x v="0"/>
    <n v="0"/>
    <n v="0"/>
    <n v="0"/>
    <x v="0"/>
    <s v="Yes"/>
    <n v="1"/>
    <n v="0"/>
  </r>
  <r>
    <x v="353"/>
    <x v="3"/>
    <x v="0"/>
    <x v="3"/>
    <x v="0"/>
    <n v="0"/>
    <n v="0"/>
    <n v="0"/>
    <x v="0"/>
    <s v="Yes"/>
    <n v="1"/>
    <n v="0"/>
  </r>
  <r>
    <x v="353"/>
    <x v="5"/>
    <x v="0"/>
    <x v="5"/>
    <x v="1"/>
    <n v="14.4"/>
    <n v="5"/>
    <n v="2.88"/>
    <x v="7"/>
    <s v="No"/>
    <n v="0"/>
    <n v="8.99"/>
  </r>
  <r>
    <x v="353"/>
    <x v="9"/>
    <x v="0"/>
    <x v="9"/>
    <x v="3"/>
    <n v="27.4"/>
    <n v="9"/>
    <n v="3.0444444444444443"/>
    <x v="5"/>
    <s v="No"/>
    <n v="0"/>
    <n v="13.99"/>
  </r>
  <r>
    <x v="353"/>
    <x v="10"/>
    <x v="0"/>
    <x v="10"/>
    <x v="3"/>
    <n v="25.2"/>
    <n v="17"/>
    <n v="1.4823529411764707"/>
    <x v="1"/>
    <s v="No"/>
    <n v="0"/>
    <n v="13.99"/>
  </r>
  <r>
    <x v="353"/>
    <x v="7"/>
    <x v="0"/>
    <x v="7"/>
    <x v="3"/>
    <n v="41.3"/>
    <n v="18"/>
    <n v="2.2944444444444443"/>
    <x v="2"/>
    <s v="Yes"/>
    <n v="1"/>
    <n v="13.99"/>
  </r>
  <r>
    <x v="354"/>
    <x v="10"/>
    <x v="0"/>
    <x v="10"/>
    <x v="0"/>
    <n v="0"/>
    <n v="0"/>
    <n v="0"/>
    <x v="0"/>
    <s v="Yes"/>
    <n v="1"/>
    <n v="0"/>
  </r>
  <r>
    <x v="354"/>
    <x v="5"/>
    <x v="0"/>
    <x v="5"/>
    <x v="0"/>
    <n v="0"/>
    <n v="0"/>
    <n v="0"/>
    <x v="0"/>
    <s v="Yes"/>
    <n v="1"/>
    <n v="0"/>
  </r>
  <r>
    <x v="354"/>
    <x v="7"/>
    <x v="0"/>
    <x v="7"/>
    <x v="0"/>
    <n v="0"/>
    <n v="0"/>
    <n v="0"/>
    <x v="0"/>
    <s v="Yes"/>
    <n v="1"/>
    <n v="0"/>
  </r>
  <r>
    <x v="354"/>
    <x v="6"/>
    <x v="0"/>
    <x v="6"/>
    <x v="0"/>
    <n v="0"/>
    <n v="0"/>
    <n v="0"/>
    <x v="0"/>
    <s v="Yes"/>
    <n v="1"/>
    <n v="0"/>
  </r>
  <r>
    <x v="354"/>
    <x v="11"/>
    <x v="0"/>
    <x v="11"/>
    <x v="0"/>
    <n v="0"/>
    <n v="0"/>
    <n v="0"/>
    <x v="0"/>
    <s v="Yes"/>
    <n v="1"/>
    <n v="0"/>
  </r>
  <r>
    <x v="354"/>
    <x v="4"/>
    <x v="0"/>
    <x v="4"/>
    <x v="0"/>
    <n v="0"/>
    <n v="0"/>
    <n v="0"/>
    <x v="0"/>
    <s v="Yes"/>
    <n v="1"/>
    <n v="0"/>
  </r>
  <r>
    <x v="354"/>
    <x v="8"/>
    <x v="0"/>
    <x v="8"/>
    <x v="0"/>
    <n v="0"/>
    <n v="0"/>
    <n v="0"/>
    <x v="0"/>
    <s v="Yes"/>
    <n v="1"/>
    <n v="0"/>
  </r>
  <r>
    <x v="354"/>
    <x v="0"/>
    <x v="0"/>
    <x v="0"/>
    <x v="0"/>
    <n v="0"/>
    <n v="0"/>
    <n v="0"/>
    <x v="0"/>
    <s v="Yes"/>
    <n v="1"/>
    <n v="0"/>
  </r>
  <r>
    <x v="354"/>
    <x v="1"/>
    <x v="0"/>
    <x v="1"/>
    <x v="0"/>
    <n v="0"/>
    <n v="0"/>
    <n v="0"/>
    <x v="0"/>
    <s v="Yes"/>
    <n v="1"/>
    <n v="0"/>
  </r>
  <r>
    <x v="354"/>
    <x v="2"/>
    <x v="0"/>
    <x v="2"/>
    <x v="0"/>
    <n v="0"/>
    <n v="0"/>
    <n v="0"/>
    <x v="0"/>
    <s v="Yes"/>
    <n v="1"/>
    <n v="0"/>
  </r>
  <r>
    <x v="354"/>
    <x v="3"/>
    <x v="0"/>
    <x v="3"/>
    <x v="0"/>
    <n v="0"/>
    <n v="0"/>
    <n v="0"/>
    <x v="0"/>
    <s v="Yes"/>
    <n v="1"/>
    <n v="0"/>
  </r>
  <r>
    <x v="354"/>
    <x v="9"/>
    <x v="0"/>
    <x v="9"/>
    <x v="2"/>
    <n v="60.8"/>
    <n v="38"/>
    <n v="1.5999999999999999"/>
    <x v="6"/>
    <s v="Yes"/>
    <n v="1"/>
    <n v="17.989999999999998"/>
  </r>
  <r>
    <x v="355"/>
    <x v="8"/>
    <x v="0"/>
    <x v="8"/>
    <x v="0"/>
    <n v="0"/>
    <n v="0"/>
    <n v="0"/>
    <x v="0"/>
    <s v="Yes"/>
    <n v="1"/>
    <n v="0"/>
  </r>
  <r>
    <x v="355"/>
    <x v="0"/>
    <x v="0"/>
    <x v="0"/>
    <x v="0"/>
    <n v="0"/>
    <n v="0"/>
    <n v="0"/>
    <x v="0"/>
    <s v="Yes"/>
    <n v="1"/>
    <n v="0"/>
  </r>
  <r>
    <x v="355"/>
    <x v="1"/>
    <x v="0"/>
    <x v="1"/>
    <x v="0"/>
    <n v="0"/>
    <n v="0"/>
    <n v="0"/>
    <x v="0"/>
    <s v="Yes"/>
    <n v="1"/>
    <n v="0"/>
  </r>
  <r>
    <x v="355"/>
    <x v="2"/>
    <x v="0"/>
    <x v="2"/>
    <x v="0"/>
    <n v="0"/>
    <n v="0"/>
    <n v="0"/>
    <x v="0"/>
    <s v="Yes"/>
    <n v="1"/>
    <n v="0"/>
  </r>
  <r>
    <x v="355"/>
    <x v="3"/>
    <x v="0"/>
    <x v="3"/>
    <x v="0"/>
    <n v="0"/>
    <n v="0"/>
    <n v="0"/>
    <x v="0"/>
    <s v="Yes"/>
    <n v="1"/>
    <n v="0"/>
  </r>
  <r>
    <x v="355"/>
    <x v="6"/>
    <x v="0"/>
    <x v="6"/>
    <x v="1"/>
    <n v="15.5"/>
    <n v="2"/>
    <n v="7.75"/>
    <x v="3"/>
    <s v="No"/>
    <n v="0"/>
    <n v="8.99"/>
  </r>
  <r>
    <x v="355"/>
    <x v="4"/>
    <x v="0"/>
    <x v="4"/>
    <x v="1"/>
    <n v="14"/>
    <n v="9"/>
    <n v="1.5555555555555556"/>
    <x v="6"/>
    <s v="Yes"/>
    <n v="1"/>
    <n v="8.99"/>
  </r>
  <r>
    <x v="355"/>
    <x v="11"/>
    <x v="0"/>
    <x v="11"/>
    <x v="3"/>
    <n v="18.399999999999999"/>
    <n v="9"/>
    <n v="2.0444444444444443"/>
    <x v="2"/>
    <s v="No"/>
    <n v="0"/>
    <n v="13.99"/>
  </r>
  <r>
    <x v="355"/>
    <x v="7"/>
    <x v="0"/>
    <x v="7"/>
    <x v="3"/>
    <n v="28"/>
    <n v="11"/>
    <n v="2.5454545454545454"/>
    <x v="2"/>
    <s v="No"/>
    <n v="0"/>
    <n v="13.99"/>
  </r>
  <r>
    <x v="355"/>
    <x v="9"/>
    <x v="0"/>
    <x v="9"/>
    <x v="1"/>
    <n v="21.3"/>
    <n v="15"/>
    <n v="1.4200000000000002"/>
    <x v="7"/>
    <s v="No"/>
    <n v="0"/>
    <n v="8.99"/>
  </r>
  <r>
    <x v="355"/>
    <x v="5"/>
    <x v="0"/>
    <x v="5"/>
    <x v="1"/>
    <n v="27.2"/>
    <n v="15"/>
    <n v="1.8133333333333332"/>
    <x v="7"/>
    <s v="No"/>
    <n v="0"/>
    <n v="8.99"/>
  </r>
  <r>
    <x v="355"/>
    <x v="10"/>
    <x v="0"/>
    <x v="10"/>
    <x v="3"/>
    <n v="41.7"/>
    <n v="19"/>
    <n v="2.1947368421052631"/>
    <x v="5"/>
    <s v="No"/>
    <n v="0"/>
    <n v="13.99"/>
  </r>
  <r>
    <x v="356"/>
    <x v="0"/>
    <x v="0"/>
    <x v="0"/>
    <x v="1"/>
    <n v="9.6"/>
    <n v="7"/>
    <n v="1.3714285714285714"/>
    <x v="5"/>
    <s v="No"/>
    <n v="0"/>
    <n v="8.99"/>
  </r>
  <r>
    <x v="356"/>
    <x v="8"/>
    <x v="0"/>
    <x v="8"/>
    <x v="1"/>
    <n v="19.100000000000001"/>
    <n v="7"/>
    <n v="2.7285714285714286"/>
    <x v="4"/>
    <s v="No"/>
    <n v="0"/>
    <n v="8.99"/>
  </r>
  <r>
    <x v="356"/>
    <x v="9"/>
    <x v="0"/>
    <x v="9"/>
    <x v="3"/>
    <n v="23.2"/>
    <n v="8"/>
    <n v="2.9"/>
    <x v="5"/>
    <s v="No"/>
    <n v="0"/>
    <n v="13.99"/>
  </r>
  <r>
    <x v="356"/>
    <x v="2"/>
    <x v="0"/>
    <x v="2"/>
    <x v="3"/>
    <n v="20.2"/>
    <n v="10"/>
    <n v="2.02"/>
    <x v="5"/>
    <s v="No"/>
    <n v="0"/>
    <n v="13.99"/>
  </r>
  <r>
    <x v="356"/>
    <x v="7"/>
    <x v="0"/>
    <x v="7"/>
    <x v="1"/>
    <n v="30.3"/>
    <n v="12"/>
    <n v="2.5249999999999999"/>
    <x v="4"/>
    <s v="No"/>
    <n v="0"/>
    <n v="8.99"/>
  </r>
  <r>
    <x v="356"/>
    <x v="5"/>
    <x v="0"/>
    <x v="5"/>
    <x v="1"/>
    <n v="25.8"/>
    <n v="15"/>
    <n v="1.72"/>
    <x v="7"/>
    <s v="No"/>
    <n v="0"/>
    <n v="8.99"/>
  </r>
  <r>
    <x v="356"/>
    <x v="11"/>
    <x v="0"/>
    <x v="11"/>
    <x v="1"/>
    <n v="44.1"/>
    <n v="21"/>
    <n v="2.1"/>
    <x v="5"/>
    <s v="No"/>
    <n v="0"/>
    <n v="8.99"/>
  </r>
  <r>
    <x v="356"/>
    <x v="3"/>
    <x v="0"/>
    <x v="3"/>
    <x v="2"/>
    <n v="38.799999999999997"/>
    <n v="22"/>
    <n v="1.7636363636363634"/>
    <x v="5"/>
    <s v="No"/>
    <n v="0"/>
    <n v="17.989999999999998"/>
  </r>
  <r>
    <x v="356"/>
    <x v="4"/>
    <x v="0"/>
    <x v="4"/>
    <x v="2"/>
    <n v="46.6"/>
    <n v="22"/>
    <n v="2.1181818181818182"/>
    <x v="7"/>
    <s v="No"/>
    <n v="0"/>
    <n v="17.989999999999998"/>
  </r>
  <r>
    <x v="356"/>
    <x v="6"/>
    <x v="0"/>
    <x v="6"/>
    <x v="3"/>
    <n v="35.6"/>
    <n v="23"/>
    <n v="1.5478260869565219"/>
    <x v="6"/>
    <s v="No"/>
    <n v="0"/>
    <n v="13.99"/>
  </r>
  <r>
    <x v="356"/>
    <x v="1"/>
    <x v="0"/>
    <x v="1"/>
    <x v="2"/>
    <n v="52.5"/>
    <n v="25"/>
    <n v="2.1"/>
    <x v="1"/>
    <s v="No"/>
    <n v="0"/>
    <n v="17.989999999999998"/>
  </r>
  <r>
    <x v="356"/>
    <x v="10"/>
    <x v="0"/>
    <x v="10"/>
    <x v="2"/>
    <n v="52.8"/>
    <n v="27"/>
    <n v="1.9555555555555555"/>
    <x v="3"/>
    <s v="No"/>
    <n v="0"/>
    <n v="17.989999999999998"/>
  </r>
  <r>
    <x v="357"/>
    <x v="1"/>
    <x v="0"/>
    <x v="1"/>
    <x v="0"/>
    <n v="0"/>
    <n v="0"/>
    <n v="0"/>
    <x v="0"/>
    <s v="Yes"/>
    <n v="1"/>
    <n v="0"/>
  </r>
  <r>
    <x v="357"/>
    <x v="2"/>
    <x v="0"/>
    <x v="2"/>
    <x v="0"/>
    <n v="0"/>
    <n v="0"/>
    <n v="0"/>
    <x v="0"/>
    <s v="Yes"/>
    <n v="1"/>
    <n v="0"/>
  </r>
  <r>
    <x v="357"/>
    <x v="3"/>
    <x v="0"/>
    <x v="3"/>
    <x v="0"/>
    <n v="0"/>
    <n v="0"/>
    <n v="0"/>
    <x v="0"/>
    <s v="Yes"/>
    <n v="1"/>
    <n v="0"/>
  </r>
  <r>
    <x v="357"/>
    <x v="8"/>
    <x v="0"/>
    <x v="8"/>
    <x v="1"/>
    <n v="5.6"/>
    <n v="2"/>
    <n v="2.8"/>
    <x v="2"/>
    <s v="No"/>
    <n v="0"/>
    <n v="8.99"/>
  </r>
  <r>
    <x v="357"/>
    <x v="6"/>
    <x v="0"/>
    <x v="6"/>
    <x v="1"/>
    <n v="14.7"/>
    <n v="7"/>
    <n v="2.1"/>
    <x v="2"/>
    <s v="No"/>
    <n v="0"/>
    <n v="8.99"/>
  </r>
  <r>
    <x v="357"/>
    <x v="7"/>
    <x v="0"/>
    <x v="7"/>
    <x v="1"/>
    <n v="17.899999999999999"/>
    <n v="9"/>
    <n v="1.9888888888888887"/>
    <x v="3"/>
    <s v="No"/>
    <n v="0"/>
    <n v="8.99"/>
  </r>
  <r>
    <x v="357"/>
    <x v="9"/>
    <x v="0"/>
    <x v="9"/>
    <x v="1"/>
    <n v="33.5"/>
    <n v="16"/>
    <n v="2.09375"/>
    <x v="5"/>
    <s v="No"/>
    <n v="0"/>
    <n v="8.99"/>
  </r>
  <r>
    <x v="357"/>
    <x v="11"/>
    <x v="0"/>
    <x v="11"/>
    <x v="3"/>
    <n v="33.5"/>
    <n v="19"/>
    <n v="1.763157894736842"/>
    <x v="3"/>
    <s v="No"/>
    <n v="0"/>
    <n v="13.99"/>
  </r>
  <r>
    <x v="357"/>
    <x v="5"/>
    <x v="0"/>
    <x v="5"/>
    <x v="3"/>
    <n v="39.200000000000003"/>
    <n v="20"/>
    <n v="1.9600000000000002"/>
    <x v="1"/>
    <s v="No"/>
    <n v="0"/>
    <n v="13.99"/>
  </r>
  <r>
    <x v="357"/>
    <x v="10"/>
    <x v="0"/>
    <x v="10"/>
    <x v="3"/>
    <n v="50.5"/>
    <n v="23"/>
    <n v="2.1956521739130435"/>
    <x v="1"/>
    <s v="No"/>
    <n v="0"/>
    <n v="13.99"/>
  </r>
  <r>
    <x v="357"/>
    <x v="0"/>
    <x v="0"/>
    <x v="0"/>
    <x v="3"/>
    <n v="39.200000000000003"/>
    <n v="25"/>
    <n v="1.5680000000000001"/>
    <x v="1"/>
    <s v="Yes"/>
    <n v="1"/>
    <n v="13.99"/>
  </r>
  <r>
    <x v="357"/>
    <x v="4"/>
    <x v="0"/>
    <x v="4"/>
    <x v="2"/>
    <n v="66"/>
    <n v="41"/>
    <n v="1.6097560975609757"/>
    <x v="7"/>
    <s v="No"/>
    <n v="0"/>
    <n v="17.989999999999998"/>
  </r>
  <r>
    <x v="358"/>
    <x v="7"/>
    <x v="0"/>
    <x v="7"/>
    <x v="1"/>
    <n v="17.5"/>
    <n v="4"/>
    <n v="4.375"/>
    <x v="5"/>
    <s v="No"/>
    <n v="0"/>
    <n v="8.99"/>
  </r>
  <r>
    <x v="358"/>
    <x v="9"/>
    <x v="0"/>
    <x v="9"/>
    <x v="1"/>
    <n v="19.8"/>
    <n v="5"/>
    <n v="3.96"/>
    <x v="2"/>
    <s v="No"/>
    <n v="0"/>
    <n v="8.99"/>
  </r>
  <r>
    <x v="358"/>
    <x v="1"/>
    <x v="0"/>
    <x v="1"/>
    <x v="1"/>
    <n v="17.399999999999999"/>
    <n v="10"/>
    <n v="1.7399999999999998"/>
    <x v="2"/>
    <s v="No"/>
    <n v="0"/>
    <n v="8.99"/>
  </r>
  <r>
    <x v="358"/>
    <x v="5"/>
    <x v="0"/>
    <x v="5"/>
    <x v="1"/>
    <n v="16.100000000000001"/>
    <n v="11"/>
    <n v="1.4636363636363638"/>
    <x v="6"/>
    <s v="No"/>
    <n v="0"/>
    <n v="8.99"/>
  </r>
  <r>
    <x v="358"/>
    <x v="6"/>
    <x v="0"/>
    <x v="6"/>
    <x v="1"/>
    <n v="28.3"/>
    <n v="12"/>
    <n v="2.3583333333333334"/>
    <x v="4"/>
    <s v="No"/>
    <n v="0"/>
    <n v="8.99"/>
  </r>
  <r>
    <x v="358"/>
    <x v="3"/>
    <x v="0"/>
    <x v="3"/>
    <x v="3"/>
    <n v="39.6"/>
    <n v="12"/>
    <n v="3.3000000000000003"/>
    <x v="6"/>
    <s v="No"/>
    <n v="0"/>
    <n v="13.99"/>
  </r>
  <r>
    <x v="358"/>
    <x v="2"/>
    <x v="0"/>
    <x v="2"/>
    <x v="3"/>
    <n v="24.8"/>
    <n v="14"/>
    <n v="1.7714285714285716"/>
    <x v="5"/>
    <s v="No"/>
    <n v="0"/>
    <n v="13.99"/>
  </r>
  <r>
    <x v="358"/>
    <x v="11"/>
    <x v="0"/>
    <x v="11"/>
    <x v="1"/>
    <n v="25.9"/>
    <n v="16"/>
    <n v="1.6187499999999999"/>
    <x v="2"/>
    <s v="No"/>
    <n v="0"/>
    <n v="8.99"/>
  </r>
  <r>
    <x v="358"/>
    <x v="10"/>
    <x v="0"/>
    <x v="10"/>
    <x v="3"/>
    <n v="37.200000000000003"/>
    <n v="19"/>
    <n v="1.9578947368421054"/>
    <x v="1"/>
    <s v="No"/>
    <n v="0"/>
    <n v="13.99"/>
  </r>
  <r>
    <x v="358"/>
    <x v="8"/>
    <x v="0"/>
    <x v="8"/>
    <x v="3"/>
    <n v="45.8"/>
    <n v="22"/>
    <n v="2.0818181818181816"/>
    <x v="3"/>
    <s v="No"/>
    <n v="0"/>
    <n v="13.99"/>
  </r>
  <r>
    <x v="358"/>
    <x v="4"/>
    <x v="0"/>
    <x v="4"/>
    <x v="2"/>
    <n v="55.9"/>
    <n v="22"/>
    <n v="2.540909090909091"/>
    <x v="6"/>
    <s v="No"/>
    <n v="0"/>
    <n v="17.989999999999998"/>
  </r>
  <r>
    <x v="358"/>
    <x v="0"/>
    <x v="0"/>
    <x v="0"/>
    <x v="3"/>
    <n v="48.2"/>
    <n v="23"/>
    <n v="2.0956521739130438"/>
    <x v="6"/>
    <s v="No"/>
    <n v="0"/>
    <n v="13.99"/>
  </r>
  <r>
    <x v="359"/>
    <x v="2"/>
    <x v="0"/>
    <x v="2"/>
    <x v="0"/>
    <n v="0"/>
    <n v="0"/>
    <n v="0"/>
    <x v="0"/>
    <s v="Yes"/>
    <n v="1"/>
    <n v="0"/>
  </r>
  <r>
    <x v="359"/>
    <x v="3"/>
    <x v="0"/>
    <x v="3"/>
    <x v="0"/>
    <n v="0"/>
    <n v="0"/>
    <n v="0"/>
    <x v="0"/>
    <s v="Yes"/>
    <n v="1"/>
    <n v="0"/>
  </r>
  <r>
    <x v="359"/>
    <x v="0"/>
    <x v="0"/>
    <x v="0"/>
    <x v="1"/>
    <n v="16"/>
    <n v="3"/>
    <n v="5.333333333333333"/>
    <x v="5"/>
    <s v="No"/>
    <n v="0"/>
    <n v="8.99"/>
  </r>
  <r>
    <x v="359"/>
    <x v="5"/>
    <x v="0"/>
    <x v="5"/>
    <x v="1"/>
    <n v="32.5"/>
    <n v="7"/>
    <n v="4.6428571428571432"/>
    <x v="1"/>
    <s v="No"/>
    <n v="0"/>
    <n v="8.99"/>
  </r>
  <r>
    <x v="359"/>
    <x v="8"/>
    <x v="0"/>
    <x v="8"/>
    <x v="3"/>
    <n v="23"/>
    <n v="12"/>
    <n v="1.9166666666666667"/>
    <x v="1"/>
    <s v="No"/>
    <n v="0"/>
    <n v="13.99"/>
  </r>
  <r>
    <x v="359"/>
    <x v="10"/>
    <x v="0"/>
    <x v="10"/>
    <x v="1"/>
    <n v="31.8"/>
    <n v="17"/>
    <n v="1.8705882352941177"/>
    <x v="7"/>
    <s v="No"/>
    <n v="0"/>
    <n v="8.99"/>
  </r>
  <r>
    <x v="359"/>
    <x v="11"/>
    <x v="0"/>
    <x v="11"/>
    <x v="3"/>
    <n v="33.5"/>
    <n v="19"/>
    <n v="1.763157894736842"/>
    <x v="4"/>
    <s v="No"/>
    <n v="0"/>
    <n v="13.99"/>
  </r>
  <r>
    <x v="359"/>
    <x v="4"/>
    <x v="0"/>
    <x v="4"/>
    <x v="3"/>
    <n v="40.299999999999997"/>
    <n v="20"/>
    <n v="2.0149999999999997"/>
    <x v="1"/>
    <s v="No"/>
    <n v="0"/>
    <n v="13.99"/>
  </r>
  <r>
    <x v="359"/>
    <x v="6"/>
    <x v="0"/>
    <x v="6"/>
    <x v="3"/>
    <n v="41.9"/>
    <n v="20"/>
    <n v="2.0949999999999998"/>
    <x v="5"/>
    <s v="No"/>
    <n v="0"/>
    <n v="13.99"/>
  </r>
  <r>
    <x v="359"/>
    <x v="7"/>
    <x v="0"/>
    <x v="7"/>
    <x v="2"/>
    <n v="45.2"/>
    <n v="24"/>
    <n v="1.8833333333333335"/>
    <x v="2"/>
    <s v="No"/>
    <n v="0"/>
    <n v="17.989999999999998"/>
  </r>
  <r>
    <x v="359"/>
    <x v="9"/>
    <x v="0"/>
    <x v="9"/>
    <x v="2"/>
    <n v="49.7"/>
    <n v="26"/>
    <n v="1.9115384615384616"/>
    <x v="2"/>
    <s v="No"/>
    <n v="0"/>
    <n v="17.989999999999998"/>
  </r>
  <r>
    <x v="359"/>
    <x v="1"/>
    <x v="0"/>
    <x v="1"/>
    <x v="3"/>
    <n v="56.4"/>
    <n v="28"/>
    <n v="2.0142857142857142"/>
    <x v="1"/>
    <s v="Yes"/>
    <n v="1"/>
    <n v="13.99"/>
  </r>
  <r>
    <x v="360"/>
    <x v="2"/>
    <x v="0"/>
    <x v="2"/>
    <x v="0"/>
    <n v="0"/>
    <n v="0"/>
    <n v="0"/>
    <x v="0"/>
    <s v="Yes"/>
    <n v="1"/>
    <n v="0"/>
  </r>
  <r>
    <x v="360"/>
    <x v="3"/>
    <x v="0"/>
    <x v="3"/>
    <x v="0"/>
    <n v="0"/>
    <n v="0"/>
    <n v="0"/>
    <x v="0"/>
    <s v="Yes"/>
    <n v="1"/>
    <n v="0"/>
  </r>
  <r>
    <x v="360"/>
    <x v="7"/>
    <x v="0"/>
    <x v="7"/>
    <x v="1"/>
    <n v="5.5"/>
    <n v="3"/>
    <n v="1.8333333333333333"/>
    <x v="4"/>
    <s v="No"/>
    <n v="0"/>
    <n v="8.99"/>
  </r>
  <r>
    <x v="360"/>
    <x v="6"/>
    <x v="0"/>
    <x v="6"/>
    <x v="1"/>
    <n v="9.4"/>
    <n v="4"/>
    <n v="2.35"/>
    <x v="5"/>
    <s v="No"/>
    <n v="0"/>
    <n v="8.99"/>
  </r>
  <r>
    <x v="360"/>
    <x v="10"/>
    <x v="0"/>
    <x v="10"/>
    <x v="1"/>
    <n v="17.8"/>
    <n v="9"/>
    <n v="1.9777777777777779"/>
    <x v="7"/>
    <s v="No"/>
    <n v="0"/>
    <n v="8.99"/>
  </r>
  <r>
    <x v="360"/>
    <x v="8"/>
    <x v="0"/>
    <x v="8"/>
    <x v="1"/>
    <n v="20.399999999999999"/>
    <n v="11"/>
    <n v="1.8545454545454545"/>
    <x v="1"/>
    <s v="No"/>
    <n v="0"/>
    <n v="8.99"/>
  </r>
  <r>
    <x v="360"/>
    <x v="5"/>
    <x v="0"/>
    <x v="5"/>
    <x v="3"/>
    <n v="19"/>
    <n v="14"/>
    <n v="1.3571428571428572"/>
    <x v="1"/>
    <s v="No"/>
    <n v="0"/>
    <n v="13.99"/>
  </r>
  <r>
    <x v="360"/>
    <x v="9"/>
    <x v="0"/>
    <x v="9"/>
    <x v="3"/>
    <n v="35"/>
    <n v="14"/>
    <n v="2.5"/>
    <x v="7"/>
    <s v="No"/>
    <n v="0"/>
    <n v="13.99"/>
  </r>
  <r>
    <x v="360"/>
    <x v="1"/>
    <x v="0"/>
    <x v="1"/>
    <x v="3"/>
    <n v="27.8"/>
    <n v="15"/>
    <n v="1.8533333333333333"/>
    <x v="3"/>
    <s v="Yes"/>
    <n v="1"/>
    <n v="13.99"/>
  </r>
  <r>
    <x v="360"/>
    <x v="0"/>
    <x v="0"/>
    <x v="0"/>
    <x v="2"/>
    <n v="46.6"/>
    <n v="22"/>
    <n v="2.1181818181818182"/>
    <x v="7"/>
    <s v="No"/>
    <n v="0"/>
    <n v="17.989999999999998"/>
  </r>
  <r>
    <x v="360"/>
    <x v="11"/>
    <x v="0"/>
    <x v="11"/>
    <x v="2"/>
    <n v="51.8"/>
    <n v="24"/>
    <n v="2.1583333333333332"/>
    <x v="6"/>
    <s v="No"/>
    <n v="0"/>
    <n v="17.989999999999998"/>
  </r>
  <r>
    <x v="360"/>
    <x v="4"/>
    <x v="0"/>
    <x v="4"/>
    <x v="2"/>
    <n v="68.5"/>
    <n v="36"/>
    <n v="1.9027777777777777"/>
    <x v="2"/>
    <s v="No"/>
    <n v="0"/>
    <n v="17.989999999999998"/>
  </r>
  <r>
    <x v="361"/>
    <x v="4"/>
    <x v="0"/>
    <x v="4"/>
    <x v="0"/>
    <n v="0"/>
    <n v="0"/>
    <n v="0"/>
    <x v="0"/>
    <s v="Yes"/>
    <n v="1"/>
    <n v="0"/>
  </r>
  <r>
    <x v="361"/>
    <x v="8"/>
    <x v="0"/>
    <x v="8"/>
    <x v="0"/>
    <n v="0"/>
    <n v="0"/>
    <n v="0"/>
    <x v="0"/>
    <s v="Yes"/>
    <n v="1"/>
    <n v="0"/>
  </r>
  <r>
    <x v="361"/>
    <x v="0"/>
    <x v="0"/>
    <x v="0"/>
    <x v="0"/>
    <n v="0"/>
    <n v="0"/>
    <n v="0"/>
    <x v="0"/>
    <s v="Yes"/>
    <n v="1"/>
    <n v="0"/>
  </r>
  <r>
    <x v="361"/>
    <x v="1"/>
    <x v="0"/>
    <x v="1"/>
    <x v="0"/>
    <n v="0"/>
    <n v="0"/>
    <n v="0"/>
    <x v="0"/>
    <s v="Yes"/>
    <n v="1"/>
    <n v="0"/>
  </r>
  <r>
    <x v="361"/>
    <x v="2"/>
    <x v="0"/>
    <x v="2"/>
    <x v="0"/>
    <n v="0"/>
    <n v="0"/>
    <n v="0"/>
    <x v="0"/>
    <s v="Yes"/>
    <n v="1"/>
    <n v="0"/>
  </r>
  <r>
    <x v="361"/>
    <x v="3"/>
    <x v="0"/>
    <x v="3"/>
    <x v="0"/>
    <n v="0"/>
    <n v="0"/>
    <n v="0"/>
    <x v="0"/>
    <s v="Yes"/>
    <n v="1"/>
    <n v="0"/>
  </r>
  <r>
    <x v="361"/>
    <x v="6"/>
    <x v="0"/>
    <x v="6"/>
    <x v="1"/>
    <n v="1.8"/>
    <n v="1"/>
    <n v="1.8"/>
    <x v="6"/>
    <s v="No"/>
    <n v="0"/>
    <n v="8.99"/>
  </r>
  <r>
    <x v="361"/>
    <x v="7"/>
    <x v="0"/>
    <x v="7"/>
    <x v="1"/>
    <n v="23.6"/>
    <n v="10"/>
    <n v="2.3600000000000003"/>
    <x v="2"/>
    <s v="No"/>
    <n v="0"/>
    <n v="8.99"/>
  </r>
  <r>
    <x v="361"/>
    <x v="9"/>
    <x v="0"/>
    <x v="9"/>
    <x v="3"/>
    <n v="35"/>
    <n v="13"/>
    <n v="2.6923076923076925"/>
    <x v="1"/>
    <s v="No"/>
    <n v="0"/>
    <n v="13.99"/>
  </r>
  <r>
    <x v="361"/>
    <x v="10"/>
    <x v="0"/>
    <x v="10"/>
    <x v="1"/>
    <n v="45.3"/>
    <n v="19"/>
    <n v="2.3842105263157891"/>
    <x v="1"/>
    <s v="No"/>
    <n v="0"/>
    <n v="8.99"/>
  </r>
  <r>
    <x v="361"/>
    <x v="11"/>
    <x v="0"/>
    <x v="11"/>
    <x v="3"/>
    <n v="41.3"/>
    <n v="21"/>
    <n v="1.9666666666666666"/>
    <x v="1"/>
    <s v="Yes"/>
    <n v="1"/>
    <n v="13.99"/>
  </r>
  <r>
    <x v="361"/>
    <x v="5"/>
    <x v="0"/>
    <x v="5"/>
    <x v="2"/>
    <n v="46.4"/>
    <n v="24"/>
    <n v="1.9333333333333333"/>
    <x v="5"/>
    <s v="No"/>
    <n v="0"/>
    <n v="17.989999999999998"/>
  </r>
  <r>
    <x v="362"/>
    <x v="5"/>
    <x v="0"/>
    <x v="5"/>
    <x v="1"/>
    <n v="2.8"/>
    <n v="2"/>
    <n v="1.4"/>
    <x v="6"/>
    <s v="No"/>
    <n v="0"/>
    <n v="8.99"/>
  </r>
  <r>
    <x v="362"/>
    <x v="3"/>
    <x v="0"/>
    <x v="3"/>
    <x v="1"/>
    <n v="20.100000000000001"/>
    <n v="8"/>
    <n v="2.5125000000000002"/>
    <x v="7"/>
    <s v="No"/>
    <n v="0"/>
    <n v="8.99"/>
  </r>
  <r>
    <x v="362"/>
    <x v="11"/>
    <x v="0"/>
    <x v="11"/>
    <x v="1"/>
    <n v="20.5"/>
    <n v="8"/>
    <n v="2.5625"/>
    <x v="3"/>
    <s v="No"/>
    <n v="0"/>
    <n v="8.99"/>
  </r>
  <r>
    <x v="362"/>
    <x v="7"/>
    <x v="0"/>
    <x v="7"/>
    <x v="3"/>
    <n v="39.299999999999997"/>
    <n v="9"/>
    <n v="4.3666666666666663"/>
    <x v="2"/>
    <s v="No"/>
    <n v="0"/>
    <n v="13.99"/>
  </r>
  <r>
    <x v="362"/>
    <x v="1"/>
    <x v="0"/>
    <x v="1"/>
    <x v="1"/>
    <n v="18.7"/>
    <n v="10"/>
    <n v="1.8699999999999999"/>
    <x v="3"/>
    <s v="No"/>
    <n v="0"/>
    <n v="8.99"/>
  </r>
  <r>
    <x v="362"/>
    <x v="2"/>
    <x v="0"/>
    <x v="2"/>
    <x v="1"/>
    <n v="38.5"/>
    <n v="12"/>
    <n v="3.2083333333333335"/>
    <x v="7"/>
    <s v="No"/>
    <n v="0"/>
    <n v="8.99"/>
  </r>
  <r>
    <x v="362"/>
    <x v="8"/>
    <x v="0"/>
    <x v="8"/>
    <x v="3"/>
    <n v="26.7"/>
    <n v="14"/>
    <n v="1.907142857142857"/>
    <x v="4"/>
    <s v="No"/>
    <n v="0"/>
    <n v="13.99"/>
  </r>
  <r>
    <x v="362"/>
    <x v="4"/>
    <x v="0"/>
    <x v="4"/>
    <x v="3"/>
    <n v="27.6"/>
    <n v="15"/>
    <n v="1.84"/>
    <x v="4"/>
    <s v="No"/>
    <n v="0"/>
    <n v="13.99"/>
  </r>
  <r>
    <x v="362"/>
    <x v="0"/>
    <x v="0"/>
    <x v="0"/>
    <x v="3"/>
    <n v="48.6"/>
    <n v="16"/>
    <n v="3.0375000000000001"/>
    <x v="2"/>
    <s v="No"/>
    <n v="0"/>
    <n v="13.99"/>
  </r>
  <r>
    <x v="362"/>
    <x v="9"/>
    <x v="0"/>
    <x v="9"/>
    <x v="2"/>
    <n v="48.5"/>
    <n v="19"/>
    <n v="2.5526315789473686"/>
    <x v="5"/>
    <s v="No"/>
    <n v="0"/>
    <n v="17.989999999999998"/>
  </r>
  <r>
    <x v="362"/>
    <x v="10"/>
    <x v="0"/>
    <x v="10"/>
    <x v="2"/>
    <n v="53.3"/>
    <n v="21"/>
    <n v="2.538095238095238"/>
    <x v="3"/>
    <s v="No"/>
    <n v="0"/>
    <n v="17.989999999999998"/>
  </r>
  <r>
    <x v="362"/>
    <x v="6"/>
    <x v="0"/>
    <x v="6"/>
    <x v="2"/>
    <n v="57.7"/>
    <n v="26"/>
    <n v="2.2192307692307693"/>
    <x v="4"/>
    <s v="No"/>
    <n v="0"/>
    <n v="17.989999999999998"/>
  </r>
  <r>
    <x v="363"/>
    <x v="7"/>
    <x v="0"/>
    <x v="7"/>
    <x v="0"/>
    <n v="0"/>
    <n v="0"/>
    <n v="0"/>
    <x v="0"/>
    <s v="Yes"/>
    <n v="1"/>
    <n v="0"/>
  </r>
  <r>
    <x v="363"/>
    <x v="6"/>
    <x v="0"/>
    <x v="6"/>
    <x v="0"/>
    <n v="0"/>
    <n v="0"/>
    <n v="0"/>
    <x v="0"/>
    <s v="Yes"/>
    <n v="1"/>
    <n v="0"/>
  </r>
  <r>
    <x v="363"/>
    <x v="11"/>
    <x v="0"/>
    <x v="11"/>
    <x v="0"/>
    <n v="0"/>
    <n v="0"/>
    <n v="0"/>
    <x v="0"/>
    <s v="Yes"/>
    <n v="1"/>
    <n v="0"/>
  </r>
  <r>
    <x v="363"/>
    <x v="4"/>
    <x v="0"/>
    <x v="4"/>
    <x v="0"/>
    <n v="0"/>
    <n v="0"/>
    <n v="0"/>
    <x v="0"/>
    <s v="Yes"/>
    <n v="1"/>
    <n v="0"/>
  </r>
  <r>
    <x v="363"/>
    <x v="8"/>
    <x v="0"/>
    <x v="8"/>
    <x v="0"/>
    <n v="0"/>
    <n v="0"/>
    <n v="0"/>
    <x v="0"/>
    <s v="Yes"/>
    <n v="1"/>
    <n v="0"/>
  </r>
  <r>
    <x v="363"/>
    <x v="0"/>
    <x v="0"/>
    <x v="0"/>
    <x v="0"/>
    <n v="0"/>
    <n v="0"/>
    <n v="0"/>
    <x v="0"/>
    <s v="Yes"/>
    <n v="1"/>
    <n v="0"/>
  </r>
  <r>
    <x v="363"/>
    <x v="1"/>
    <x v="0"/>
    <x v="1"/>
    <x v="0"/>
    <n v="0"/>
    <n v="0"/>
    <n v="0"/>
    <x v="0"/>
    <s v="Yes"/>
    <n v="1"/>
    <n v="0"/>
  </r>
  <r>
    <x v="363"/>
    <x v="2"/>
    <x v="0"/>
    <x v="2"/>
    <x v="0"/>
    <n v="0"/>
    <n v="0"/>
    <n v="0"/>
    <x v="0"/>
    <s v="Yes"/>
    <n v="1"/>
    <n v="0"/>
  </r>
  <r>
    <x v="363"/>
    <x v="3"/>
    <x v="0"/>
    <x v="3"/>
    <x v="0"/>
    <n v="0"/>
    <n v="0"/>
    <n v="0"/>
    <x v="0"/>
    <s v="Yes"/>
    <n v="1"/>
    <n v="0"/>
  </r>
  <r>
    <x v="363"/>
    <x v="9"/>
    <x v="0"/>
    <x v="9"/>
    <x v="1"/>
    <n v="9.3000000000000007"/>
    <n v="1"/>
    <n v="9.3000000000000007"/>
    <x v="4"/>
    <s v="No"/>
    <n v="0"/>
    <n v="8.99"/>
  </r>
  <r>
    <x v="363"/>
    <x v="10"/>
    <x v="0"/>
    <x v="10"/>
    <x v="1"/>
    <n v="9.3000000000000007"/>
    <n v="3"/>
    <n v="3.1"/>
    <x v="7"/>
    <s v="No"/>
    <n v="0"/>
    <n v="8.99"/>
  </r>
  <r>
    <x v="363"/>
    <x v="5"/>
    <x v="0"/>
    <x v="5"/>
    <x v="1"/>
    <n v="14.4"/>
    <n v="7"/>
    <n v="2.0571428571428574"/>
    <x v="4"/>
    <s v="Yes"/>
    <n v="1"/>
    <n v="8.99"/>
  </r>
  <r>
    <x v="364"/>
    <x v="5"/>
    <x v="0"/>
    <x v="5"/>
    <x v="0"/>
    <n v="0"/>
    <n v="0"/>
    <n v="0"/>
    <x v="0"/>
    <s v="Yes"/>
    <n v="1"/>
    <n v="0"/>
  </r>
  <r>
    <x v="364"/>
    <x v="7"/>
    <x v="0"/>
    <x v="7"/>
    <x v="0"/>
    <n v="0"/>
    <n v="0"/>
    <n v="0"/>
    <x v="0"/>
    <s v="Yes"/>
    <n v="1"/>
    <n v="0"/>
  </r>
  <r>
    <x v="364"/>
    <x v="6"/>
    <x v="0"/>
    <x v="6"/>
    <x v="0"/>
    <n v="0"/>
    <n v="0"/>
    <n v="0"/>
    <x v="0"/>
    <s v="Yes"/>
    <n v="1"/>
    <n v="0"/>
  </r>
  <r>
    <x v="364"/>
    <x v="11"/>
    <x v="0"/>
    <x v="11"/>
    <x v="0"/>
    <n v="0"/>
    <n v="0"/>
    <n v="0"/>
    <x v="0"/>
    <s v="Yes"/>
    <n v="1"/>
    <n v="0"/>
  </r>
  <r>
    <x v="364"/>
    <x v="4"/>
    <x v="0"/>
    <x v="4"/>
    <x v="0"/>
    <n v="0"/>
    <n v="0"/>
    <n v="0"/>
    <x v="0"/>
    <s v="Yes"/>
    <n v="1"/>
    <n v="0"/>
  </r>
  <r>
    <x v="364"/>
    <x v="8"/>
    <x v="0"/>
    <x v="8"/>
    <x v="0"/>
    <n v="0"/>
    <n v="0"/>
    <n v="0"/>
    <x v="0"/>
    <s v="Yes"/>
    <n v="1"/>
    <n v="0"/>
  </r>
  <r>
    <x v="364"/>
    <x v="0"/>
    <x v="0"/>
    <x v="0"/>
    <x v="0"/>
    <n v="0"/>
    <n v="0"/>
    <n v="0"/>
    <x v="0"/>
    <s v="Yes"/>
    <n v="1"/>
    <n v="0"/>
  </r>
  <r>
    <x v="364"/>
    <x v="1"/>
    <x v="0"/>
    <x v="1"/>
    <x v="0"/>
    <n v="0"/>
    <n v="0"/>
    <n v="0"/>
    <x v="0"/>
    <s v="Yes"/>
    <n v="1"/>
    <n v="0"/>
  </r>
  <r>
    <x v="364"/>
    <x v="2"/>
    <x v="0"/>
    <x v="2"/>
    <x v="0"/>
    <n v="0"/>
    <n v="0"/>
    <n v="0"/>
    <x v="0"/>
    <s v="Yes"/>
    <n v="1"/>
    <n v="0"/>
  </r>
  <r>
    <x v="364"/>
    <x v="3"/>
    <x v="0"/>
    <x v="3"/>
    <x v="0"/>
    <n v="0"/>
    <n v="0"/>
    <n v="0"/>
    <x v="0"/>
    <s v="Yes"/>
    <n v="1"/>
    <n v="0"/>
  </r>
  <r>
    <x v="364"/>
    <x v="10"/>
    <x v="0"/>
    <x v="10"/>
    <x v="2"/>
    <n v="33.299999999999997"/>
    <n v="14"/>
    <n v="2.3785714285714286"/>
    <x v="7"/>
    <s v="Yes"/>
    <n v="1"/>
    <n v="17.989999999999998"/>
  </r>
  <r>
    <x v="364"/>
    <x v="9"/>
    <x v="0"/>
    <x v="9"/>
    <x v="2"/>
    <n v="66"/>
    <n v="41"/>
    <n v="1.6097560975609757"/>
    <x v="6"/>
    <s v="No"/>
    <n v="0"/>
    <n v="17.989999999999998"/>
  </r>
  <r>
    <x v="365"/>
    <x v="7"/>
    <x v="0"/>
    <x v="7"/>
    <x v="0"/>
    <n v="0"/>
    <n v="0"/>
    <n v="0"/>
    <x v="0"/>
    <s v="Yes"/>
    <n v="1"/>
    <n v="0"/>
  </r>
  <r>
    <x v="365"/>
    <x v="6"/>
    <x v="0"/>
    <x v="6"/>
    <x v="0"/>
    <n v="0"/>
    <n v="0"/>
    <n v="0"/>
    <x v="0"/>
    <s v="Yes"/>
    <n v="1"/>
    <n v="0"/>
  </r>
  <r>
    <x v="365"/>
    <x v="11"/>
    <x v="0"/>
    <x v="11"/>
    <x v="0"/>
    <n v="0"/>
    <n v="0"/>
    <n v="0"/>
    <x v="0"/>
    <s v="Yes"/>
    <n v="1"/>
    <n v="0"/>
  </r>
  <r>
    <x v="365"/>
    <x v="4"/>
    <x v="0"/>
    <x v="4"/>
    <x v="0"/>
    <n v="0"/>
    <n v="0"/>
    <n v="0"/>
    <x v="0"/>
    <s v="Yes"/>
    <n v="1"/>
    <n v="0"/>
  </r>
  <r>
    <x v="365"/>
    <x v="8"/>
    <x v="0"/>
    <x v="8"/>
    <x v="0"/>
    <n v="0"/>
    <n v="0"/>
    <n v="0"/>
    <x v="0"/>
    <s v="Yes"/>
    <n v="1"/>
    <n v="0"/>
  </r>
  <r>
    <x v="365"/>
    <x v="0"/>
    <x v="0"/>
    <x v="0"/>
    <x v="0"/>
    <n v="0"/>
    <n v="0"/>
    <n v="0"/>
    <x v="0"/>
    <s v="Yes"/>
    <n v="1"/>
    <n v="0"/>
  </r>
  <r>
    <x v="365"/>
    <x v="1"/>
    <x v="0"/>
    <x v="1"/>
    <x v="0"/>
    <n v="0"/>
    <n v="0"/>
    <n v="0"/>
    <x v="0"/>
    <s v="Yes"/>
    <n v="1"/>
    <n v="0"/>
  </r>
  <r>
    <x v="365"/>
    <x v="2"/>
    <x v="0"/>
    <x v="2"/>
    <x v="0"/>
    <n v="0"/>
    <n v="0"/>
    <n v="0"/>
    <x v="0"/>
    <s v="Yes"/>
    <n v="1"/>
    <n v="0"/>
  </r>
  <r>
    <x v="365"/>
    <x v="3"/>
    <x v="0"/>
    <x v="3"/>
    <x v="0"/>
    <n v="0"/>
    <n v="0"/>
    <n v="0"/>
    <x v="0"/>
    <s v="Yes"/>
    <n v="1"/>
    <n v="0"/>
  </r>
  <r>
    <x v="365"/>
    <x v="9"/>
    <x v="0"/>
    <x v="9"/>
    <x v="1"/>
    <n v="13.3"/>
    <n v="6"/>
    <n v="2.2166666666666668"/>
    <x v="7"/>
    <s v="No"/>
    <n v="0"/>
    <n v="8.99"/>
  </r>
  <r>
    <x v="365"/>
    <x v="10"/>
    <x v="0"/>
    <x v="10"/>
    <x v="1"/>
    <n v="23.1"/>
    <n v="8"/>
    <n v="2.8875000000000002"/>
    <x v="1"/>
    <s v="No"/>
    <n v="0"/>
    <n v="8.99"/>
  </r>
  <r>
    <x v="365"/>
    <x v="5"/>
    <x v="0"/>
    <x v="5"/>
    <x v="1"/>
    <n v="37.799999999999997"/>
    <n v="13"/>
    <n v="2.9076923076923076"/>
    <x v="3"/>
    <s v="Yes"/>
    <n v="1"/>
    <n v="8.99"/>
  </r>
  <r>
    <x v="366"/>
    <x v="6"/>
    <x v="0"/>
    <x v="6"/>
    <x v="1"/>
    <n v="7.9"/>
    <n v="5"/>
    <n v="1.58"/>
    <x v="7"/>
    <s v="No"/>
    <n v="0"/>
    <n v="8.99"/>
  </r>
  <r>
    <x v="366"/>
    <x v="10"/>
    <x v="0"/>
    <x v="10"/>
    <x v="1"/>
    <n v="14.8"/>
    <n v="5"/>
    <n v="2.96"/>
    <x v="1"/>
    <s v="No"/>
    <n v="0"/>
    <n v="8.99"/>
  </r>
  <r>
    <x v="366"/>
    <x v="0"/>
    <x v="0"/>
    <x v="0"/>
    <x v="1"/>
    <n v="20.3"/>
    <n v="6"/>
    <n v="3.3833333333333333"/>
    <x v="5"/>
    <s v="No"/>
    <n v="0"/>
    <n v="8.99"/>
  </r>
  <r>
    <x v="366"/>
    <x v="8"/>
    <x v="0"/>
    <x v="8"/>
    <x v="1"/>
    <n v="13.8"/>
    <n v="10"/>
    <n v="1.3800000000000001"/>
    <x v="4"/>
    <s v="No"/>
    <n v="0"/>
    <n v="8.99"/>
  </r>
  <r>
    <x v="366"/>
    <x v="3"/>
    <x v="0"/>
    <x v="3"/>
    <x v="1"/>
    <n v="22"/>
    <n v="10"/>
    <n v="2.2000000000000002"/>
    <x v="4"/>
    <s v="No"/>
    <n v="0"/>
    <n v="8.99"/>
  </r>
  <r>
    <x v="366"/>
    <x v="4"/>
    <x v="0"/>
    <x v="4"/>
    <x v="3"/>
    <n v="41.1"/>
    <n v="13"/>
    <n v="3.1615384615384619"/>
    <x v="6"/>
    <s v="No"/>
    <n v="0"/>
    <n v="13.99"/>
  </r>
  <r>
    <x v="366"/>
    <x v="11"/>
    <x v="0"/>
    <x v="11"/>
    <x v="3"/>
    <n v="34"/>
    <n v="15"/>
    <n v="2.2666666666666666"/>
    <x v="6"/>
    <s v="No"/>
    <n v="0"/>
    <n v="13.99"/>
  </r>
  <r>
    <x v="366"/>
    <x v="1"/>
    <x v="0"/>
    <x v="1"/>
    <x v="2"/>
    <n v="35.6"/>
    <n v="16"/>
    <n v="2.2250000000000001"/>
    <x v="2"/>
    <s v="No"/>
    <n v="0"/>
    <n v="17.989999999999998"/>
  </r>
  <r>
    <x v="366"/>
    <x v="5"/>
    <x v="0"/>
    <x v="5"/>
    <x v="3"/>
    <n v="37.4"/>
    <n v="16"/>
    <n v="2.3374999999999999"/>
    <x v="5"/>
    <s v="No"/>
    <n v="0"/>
    <n v="13.99"/>
  </r>
  <r>
    <x v="366"/>
    <x v="9"/>
    <x v="0"/>
    <x v="9"/>
    <x v="3"/>
    <n v="29.8"/>
    <n v="20"/>
    <n v="1.49"/>
    <x v="6"/>
    <s v="No"/>
    <n v="0"/>
    <n v="13.99"/>
  </r>
  <r>
    <x v="366"/>
    <x v="7"/>
    <x v="0"/>
    <x v="7"/>
    <x v="3"/>
    <n v="32.1"/>
    <n v="23"/>
    <n v="1.3956521739130436"/>
    <x v="6"/>
    <s v="No"/>
    <n v="0"/>
    <n v="13.99"/>
  </r>
  <r>
    <x v="366"/>
    <x v="2"/>
    <x v="0"/>
    <x v="2"/>
    <x v="2"/>
    <n v="55.5"/>
    <n v="25"/>
    <n v="2.2200000000000002"/>
    <x v="2"/>
    <s v="No"/>
    <n v="0"/>
    <n v="17.989999999999998"/>
  </r>
  <r>
    <x v="367"/>
    <x v="9"/>
    <x v="0"/>
    <x v="9"/>
    <x v="1"/>
    <n v="17.2"/>
    <n v="8"/>
    <n v="2.15"/>
    <x v="5"/>
    <s v="No"/>
    <n v="0"/>
    <n v="8.99"/>
  </r>
  <r>
    <x v="367"/>
    <x v="5"/>
    <x v="0"/>
    <x v="5"/>
    <x v="3"/>
    <n v="21.7"/>
    <n v="8"/>
    <n v="2.7124999999999999"/>
    <x v="1"/>
    <s v="No"/>
    <n v="0"/>
    <n v="13.99"/>
  </r>
  <r>
    <x v="367"/>
    <x v="2"/>
    <x v="0"/>
    <x v="2"/>
    <x v="1"/>
    <n v="30.3"/>
    <n v="10"/>
    <n v="3.0300000000000002"/>
    <x v="3"/>
    <s v="No"/>
    <n v="0"/>
    <n v="8.99"/>
  </r>
  <r>
    <x v="367"/>
    <x v="8"/>
    <x v="0"/>
    <x v="8"/>
    <x v="1"/>
    <n v="13.3"/>
    <n v="11"/>
    <n v="1.2090909090909092"/>
    <x v="4"/>
    <s v="No"/>
    <n v="0"/>
    <n v="8.99"/>
  </r>
  <r>
    <x v="367"/>
    <x v="11"/>
    <x v="0"/>
    <x v="11"/>
    <x v="3"/>
    <n v="19.7"/>
    <n v="11"/>
    <n v="1.7909090909090908"/>
    <x v="5"/>
    <s v="No"/>
    <n v="0"/>
    <n v="13.99"/>
  </r>
  <r>
    <x v="367"/>
    <x v="7"/>
    <x v="0"/>
    <x v="7"/>
    <x v="3"/>
    <n v="41.2"/>
    <n v="12"/>
    <n v="3.4333333333333336"/>
    <x v="1"/>
    <s v="No"/>
    <n v="0"/>
    <n v="13.99"/>
  </r>
  <r>
    <x v="367"/>
    <x v="3"/>
    <x v="0"/>
    <x v="3"/>
    <x v="3"/>
    <n v="35"/>
    <n v="16"/>
    <n v="2.1875"/>
    <x v="2"/>
    <s v="No"/>
    <n v="0"/>
    <n v="13.99"/>
  </r>
  <r>
    <x v="367"/>
    <x v="4"/>
    <x v="0"/>
    <x v="4"/>
    <x v="1"/>
    <n v="38"/>
    <n v="19"/>
    <n v="2"/>
    <x v="6"/>
    <s v="No"/>
    <n v="0"/>
    <n v="8.99"/>
  </r>
  <r>
    <x v="367"/>
    <x v="6"/>
    <x v="0"/>
    <x v="6"/>
    <x v="2"/>
    <n v="41"/>
    <n v="19"/>
    <n v="2.1578947368421053"/>
    <x v="6"/>
    <s v="No"/>
    <n v="0"/>
    <n v="17.989999999999998"/>
  </r>
  <r>
    <x v="367"/>
    <x v="1"/>
    <x v="0"/>
    <x v="1"/>
    <x v="2"/>
    <n v="54.8"/>
    <n v="27"/>
    <n v="2.0296296296296297"/>
    <x v="6"/>
    <s v="No"/>
    <n v="0"/>
    <n v="17.989999999999998"/>
  </r>
  <r>
    <x v="367"/>
    <x v="10"/>
    <x v="0"/>
    <x v="10"/>
    <x v="2"/>
    <n v="60.3"/>
    <n v="34"/>
    <n v="1.7735294117647058"/>
    <x v="3"/>
    <s v="No"/>
    <n v="0"/>
    <n v="17.989999999999998"/>
  </r>
  <r>
    <x v="367"/>
    <x v="0"/>
    <x v="0"/>
    <x v="0"/>
    <x v="3"/>
    <n v="79.8"/>
    <n v="42"/>
    <n v="1.9"/>
    <x v="4"/>
    <s v="No"/>
    <n v="0"/>
    <n v="13.99"/>
  </r>
  <r>
    <x v="368"/>
    <x v="10"/>
    <x v="0"/>
    <x v="10"/>
    <x v="1"/>
    <n v="7.7"/>
    <n v="2"/>
    <n v="3.85"/>
    <x v="7"/>
    <s v="No"/>
    <n v="0"/>
    <n v="8.99"/>
  </r>
  <r>
    <x v="368"/>
    <x v="1"/>
    <x v="0"/>
    <x v="1"/>
    <x v="1"/>
    <n v="27.3"/>
    <n v="4"/>
    <n v="6.8250000000000002"/>
    <x v="7"/>
    <s v="No"/>
    <n v="0"/>
    <n v="8.99"/>
  </r>
  <r>
    <x v="368"/>
    <x v="8"/>
    <x v="0"/>
    <x v="8"/>
    <x v="1"/>
    <n v="16.600000000000001"/>
    <n v="6"/>
    <n v="2.7666666666666671"/>
    <x v="4"/>
    <s v="No"/>
    <n v="0"/>
    <n v="8.99"/>
  </r>
  <r>
    <x v="368"/>
    <x v="2"/>
    <x v="0"/>
    <x v="2"/>
    <x v="1"/>
    <n v="10.3"/>
    <n v="8"/>
    <n v="1.2875000000000001"/>
    <x v="3"/>
    <s v="No"/>
    <n v="0"/>
    <n v="8.99"/>
  </r>
  <r>
    <x v="368"/>
    <x v="0"/>
    <x v="0"/>
    <x v="0"/>
    <x v="3"/>
    <n v="17.8"/>
    <n v="9"/>
    <n v="1.9777777777777779"/>
    <x v="3"/>
    <s v="No"/>
    <n v="0"/>
    <n v="13.99"/>
  </r>
  <r>
    <x v="368"/>
    <x v="4"/>
    <x v="0"/>
    <x v="4"/>
    <x v="3"/>
    <n v="29"/>
    <n v="12"/>
    <n v="2.4166666666666665"/>
    <x v="6"/>
    <s v="No"/>
    <n v="0"/>
    <n v="13.99"/>
  </r>
  <r>
    <x v="368"/>
    <x v="11"/>
    <x v="0"/>
    <x v="11"/>
    <x v="3"/>
    <n v="27.2"/>
    <n v="13"/>
    <n v="2.0923076923076924"/>
    <x v="4"/>
    <s v="No"/>
    <n v="0"/>
    <n v="13.99"/>
  </r>
  <r>
    <x v="368"/>
    <x v="9"/>
    <x v="0"/>
    <x v="9"/>
    <x v="1"/>
    <n v="26.6"/>
    <n v="14"/>
    <n v="1.9000000000000001"/>
    <x v="7"/>
    <s v="No"/>
    <n v="0"/>
    <n v="8.99"/>
  </r>
  <r>
    <x v="368"/>
    <x v="6"/>
    <x v="0"/>
    <x v="6"/>
    <x v="3"/>
    <n v="36.700000000000003"/>
    <n v="15"/>
    <n v="2.4466666666666668"/>
    <x v="3"/>
    <s v="No"/>
    <n v="0"/>
    <n v="13.99"/>
  </r>
  <r>
    <x v="368"/>
    <x v="7"/>
    <x v="0"/>
    <x v="7"/>
    <x v="3"/>
    <n v="42.2"/>
    <n v="17"/>
    <n v="2.4823529411764707"/>
    <x v="4"/>
    <s v="No"/>
    <n v="0"/>
    <n v="13.99"/>
  </r>
  <r>
    <x v="368"/>
    <x v="3"/>
    <x v="0"/>
    <x v="3"/>
    <x v="3"/>
    <n v="44.3"/>
    <n v="25"/>
    <n v="1.7719999999999998"/>
    <x v="5"/>
    <s v="No"/>
    <n v="0"/>
    <n v="13.99"/>
  </r>
  <r>
    <x v="368"/>
    <x v="5"/>
    <x v="0"/>
    <x v="5"/>
    <x v="2"/>
    <n v="60.9"/>
    <n v="37"/>
    <n v="1.645945945945946"/>
    <x v="3"/>
    <s v="No"/>
    <n v="0"/>
    <n v="17.989999999999998"/>
  </r>
  <r>
    <x v="369"/>
    <x v="7"/>
    <x v="0"/>
    <x v="7"/>
    <x v="1"/>
    <n v="6.3"/>
    <n v="6"/>
    <n v="1.05"/>
    <x v="1"/>
    <s v="No"/>
    <n v="0"/>
    <n v="8.99"/>
  </r>
  <r>
    <x v="369"/>
    <x v="9"/>
    <x v="0"/>
    <x v="9"/>
    <x v="1"/>
    <n v="12.9"/>
    <n v="6"/>
    <n v="2.15"/>
    <x v="1"/>
    <s v="No"/>
    <n v="0"/>
    <n v="8.99"/>
  </r>
  <r>
    <x v="369"/>
    <x v="6"/>
    <x v="0"/>
    <x v="6"/>
    <x v="1"/>
    <n v="14"/>
    <n v="10"/>
    <n v="1.4"/>
    <x v="1"/>
    <s v="No"/>
    <n v="0"/>
    <n v="8.99"/>
  </r>
  <r>
    <x v="369"/>
    <x v="0"/>
    <x v="0"/>
    <x v="0"/>
    <x v="1"/>
    <n v="20.399999999999999"/>
    <n v="10"/>
    <n v="2.04"/>
    <x v="5"/>
    <s v="No"/>
    <n v="0"/>
    <n v="8.99"/>
  </r>
  <r>
    <x v="369"/>
    <x v="5"/>
    <x v="0"/>
    <x v="5"/>
    <x v="3"/>
    <n v="31.1"/>
    <n v="12"/>
    <n v="2.5916666666666668"/>
    <x v="3"/>
    <s v="No"/>
    <n v="0"/>
    <n v="13.99"/>
  </r>
  <r>
    <x v="369"/>
    <x v="11"/>
    <x v="0"/>
    <x v="11"/>
    <x v="1"/>
    <n v="28"/>
    <n v="15"/>
    <n v="1.8666666666666667"/>
    <x v="2"/>
    <s v="No"/>
    <n v="0"/>
    <n v="8.99"/>
  </r>
  <r>
    <x v="369"/>
    <x v="3"/>
    <x v="0"/>
    <x v="3"/>
    <x v="2"/>
    <n v="37.6"/>
    <n v="15"/>
    <n v="2.5066666666666668"/>
    <x v="3"/>
    <s v="No"/>
    <n v="0"/>
    <n v="17.989999999999998"/>
  </r>
  <r>
    <x v="369"/>
    <x v="1"/>
    <x v="0"/>
    <x v="1"/>
    <x v="3"/>
    <n v="38.5"/>
    <n v="16"/>
    <n v="2.40625"/>
    <x v="3"/>
    <s v="No"/>
    <n v="0"/>
    <n v="13.99"/>
  </r>
  <r>
    <x v="369"/>
    <x v="8"/>
    <x v="0"/>
    <x v="8"/>
    <x v="2"/>
    <n v="57.9"/>
    <n v="18"/>
    <n v="3.2166666666666668"/>
    <x v="6"/>
    <s v="No"/>
    <n v="0"/>
    <n v="17.989999999999998"/>
  </r>
  <r>
    <x v="369"/>
    <x v="2"/>
    <x v="0"/>
    <x v="2"/>
    <x v="3"/>
    <n v="47.1"/>
    <n v="25"/>
    <n v="1.8840000000000001"/>
    <x v="6"/>
    <s v="No"/>
    <n v="0"/>
    <n v="13.99"/>
  </r>
  <r>
    <x v="369"/>
    <x v="4"/>
    <x v="0"/>
    <x v="4"/>
    <x v="2"/>
    <n v="54.5"/>
    <n v="28"/>
    <n v="1.9464285714285714"/>
    <x v="4"/>
    <s v="No"/>
    <n v="0"/>
    <n v="17.989999999999998"/>
  </r>
  <r>
    <x v="369"/>
    <x v="10"/>
    <x v="0"/>
    <x v="10"/>
    <x v="2"/>
    <n v="55.5"/>
    <n v="30"/>
    <n v="1.85"/>
    <x v="1"/>
    <s v="No"/>
    <n v="0"/>
    <n v="17.989999999999998"/>
  </r>
  <r>
    <x v="370"/>
    <x v="7"/>
    <x v="0"/>
    <x v="7"/>
    <x v="0"/>
    <n v="0"/>
    <n v="0"/>
    <n v="0"/>
    <x v="0"/>
    <s v="Yes"/>
    <n v="1"/>
    <n v="0"/>
  </r>
  <r>
    <x v="370"/>
    <x v="6"/>
    <x v="0"/>
    <x v="6"/>
    <x v="0"/>
    <n v="0"/>
    <n v="0"/>
    <n v="0"/>
    <x v="0"/>
    <s v="Yes"/>
    <n v="1"/>
    <n v="0"/>
  </r>
  <r>
    <x v="370"/>
    <x v="11"/>
    <x v="0"/>
    <x v="11"/>
    <x v="0"/>
    <n v="0"/>
    <n v="0"/>
    <n v="0"/>
    <x v="0"/>
    <s v="Yes"/>
    <n v="1"/>
    <n v="0"/>
  </r>
  <r>
    <x v="370"/>
    <x v="4"/>
    <x v="0"/>
    <x v="4"/>
    <x v="0"/>
    <n v="0"/>
    <n v="0"/>
    <n v="0"/>
    <x v="0"/>
    <s v="Yes"/>
    <n v="1"/>
    <n v="0"/>
  </r>
  <r>
    <x v="370"/>
    <x v="8"/>
    <x v="0"/>
    <x v="8"/>
    <x v="0"/>
    <n v="0"/>
    <n v="0"/>
    <n v="0"/>
    <x v="0"/>
    <s v="Yes"/>
    <n v="1"/>
    <n v="0"/>
  </r>
  <r>
    <x v="370"/>
    <x v="0"/>
    <x v="0"/>
    <x v="0"/>
    <x v="0"/>
    <n v="0"/>
    <n v="0"/>
    <n v="0"/>
    <x v="0"/>
    <s v="Yes"/>
    <n v="1"/>
    <n v="0"/>
  </r>
  <r>
    <x v="370"/>
    <x v="1"/>
    <x v="0"/>
    <x v="1"/>
    <x v="0"/>
    <n v="0"/>
    <n v="0"/>
    <n v="0"/>
    <x v="0"/>
    <s v="Yes"/>
    <n v="1"/>
    <n v="0"/>
  </r>
  <r>
    <x v="370"/>
    <x v="2"/>
    <x v="0"/>
    <x v="2"/>
    <x v="0"/>
    <n v="0"/>
    <n v="0"/>
    <n v="0"/>
    <x v="0"/>
    <s v="Yes"/>
    <n v="1"/>
    <n v="0"/>
  </r>
  <r>
    <x v="370"/>
    <x v="3"/>
    <x v="0"/>
    <x v="3"/>
    <x v="0"/>
    <n v="0"/>
    <n v="0"/>
    <n v="0"/>
    <x v="0"/>
    <s v="Yes"/>
    <n v="1"/>
    <n v="0"/>
  </r>
  <r>
    <x v="370"/>
    <x v="5"/>
    <x v="0"/>
    <x v="5"/>
    <x v="1"/>
    <n v="15.4"/>
    <n v="11"/>
    <n v="1.4000000000000001"/>
    <x v="5"/>
    <s v="Yes"/>
    <n v="1"/>
    <n v="8.99"/>
  </r>
  <r>
    <x v="370"/>
    <x v="9"/>
    <x v="0"/>
    <x v="9"/>
    <x v="1"/>
    <n v="26.4"/>
    <n v="15"/>
    <n v="1.76"/>
    <x v="4"/>
    <s v="No"/>
    <n v="0"/>
    <n v="8.99"/>
  </r>
  <r>
    <x v="370"/>
    <x v="10"/>
    <x v="0"/>
    <x v="10"/>
    <x v="2"/>
    <n v="40.9"/>
    <n v="23"/>
    <n v="1.7782608695652173"/>
    <x v="1"/>
    <s v="No"/>
    <n v="0"/>
    <n v="17.989999999999998"/>
  </r>
  <r>
    <x v="371"/>
    <x v="4"/>
    <x v="0"/>
    <x v="4"/>
    <x v="0"/>
    <n v="0"/>
    <n v="0"/>
    <n v="0"/>
    <x v="0"/>
    <s v="Yes"/>
    <n v="1"/>
    <n v="0"/>
  </r>
  <r>
    <x v="371"/>
    <x v="8"/>
    <x v="0"/>
    <x v="8"/>
    <x v="0"/>
    <n v="0"/>
    <n v="0"/>
    <n v="0"/>
    <x v="0"/>
    <s v="Yes"/>
    <n v="1"/>
    <n v="0"/>
  </r>
  <r>
    <x v="371"/>
    <x v="0"/>
    <x v="0"/>
    <x v="0"/>
    <x v="0"/>
    <n v="0"/>
    <n v="0"/>
    <n v="0"/>
    <x v="0"/>
    <s v="Yes"/>
    <n v="1"/>
    <n v="0"/>
  </r>
  <r>
    <x v="371"/>
    <x v="1"/>
    <x v="0"/>
    <x v="1"/>
    <x v="0"/>
    <n v="0"/>
    <n v="0"/>
    <n v="0"/>
    <x v="0"/>
    <s v="Yes"/>
    <n v="1"/>
    <n v="0"/>
  </r>
  <r>
    <x v="371"/>
    <x v="2"/>
    <x v="0"/>
    <x v="2"/>
    <x v="0"/>
    <n v="0"/>
    <n v="0"/>
    <n v="0"/>
    <x v="0"/>
    <s v="Yes"/>
    <n v="1"/>
    <n v="0"/>
  </r>
  <r>
    <x v="371"/>
    <x v="3"/>
    <x v="0"/>
    <x v="3"/>
    <x v="0"/>
    <n v="0"/>
    <n v="0"/>
    <n v="0"/>
    <x v="0"/>
    <s v="Yes"/>
    <n v="1"/>
    <n v="0"/>
  </r>
  <r>
    <x v="371"/>
    <x v="6"/>
    <x v="0"/>
    <x v="6"/>
    <x v="1"/>
    <n v="24.7"/>
    <n v="12"/>
    <n v="2.0583333333333331"/>
    <x v="5"/>
    <s v="No"/>
    <n v="0"/>
    <n v="8.99"/>
  </r>
  <r>
    <x v="371"/>
    <x v="5"/>
    <x v="0"/>
    <x v="5"/>
    <x v="1"/>
    <n v="25.3"/>
    <n v="14"/>
    <n v="1.8071428571428572"/>
    <x v="5"/>
    <s v="No"/>
    <n v="0"/>
    <n v="8.99"/>
  </r>
  <r>
    <x v="371"/>
    <x v="11"/>
    <x v="0"/>
    <x v="11"/>
    <x v="3"/>
    <n v="35.5"/>
    <n v="16"/>
    <n v="2.21875"/>
    <x v="4"/>
    <s v="Yes"/>
    <n v="1"/>
    <n v="13.99"/>
  </r>
  <r>
    <x v="371"/>
    <x v="10"/>
    <x v="0"/>
    <x v="10"/>
    <x v="3"/>
    <n v="44.9"/>
    <n v="22"/>
    <n v="2.040909090909091"/>
    <x v="3"/>
    <s v="No"/>
    <n v="0"/>
    <n v="13.99"/>
  </r>
  <r>
    <x v="371"/>
    <x v="7"/>
    <x v="0"/>
    <x v="7"/>
    <x v="3"/>
    <n v="49.5"/>
    <n v="27"/>
    <n v="1.8333333333333333"/>
    <x v="4"/>
    <s v="No"/>
    <n v="0"/>
    <n v="13.99"/>
  </r>
  <r>
    <x v="371"/>
    <x v="9"/>
    <x v="0"/>
    <x v="9"/>
    <x v="2"/>
    <n v="57"/>
    <n v="30"/>
    <n v="1.9"/>
    <x v="2"/>
    <s v="No"/>
    <n v="0"/>
    <n v="17.989999999999998"/>
  </r>
  <r>
    <x v="372"/>
    <x v="10"/>
    <x v="0"/>
    <x v="10"/>
    <x v="0"/>
    <n v="0"/>
    <n v="0"/>
    <n v="0"/>
    <x v="0"/>
    <s v="Yes"/>
    <n v="1"/>
    <n v="0"/>
  </r>
  <r>
    <x v="372"/>
    <x v="5"/>
    <x v="0"/>
    <x v="5"/>
    <x v="0"/>
    <n v="0"/>
    <n v="0"/>
    <n v="0"/>
    <x v="0"/>
    <s v="Yes"/>
    <n v="1"/>
    <n v="0"/>
  </r>
  <r>
    <x v="372"/>
    <x v="7"/>
    <x v="0"/>
    <x v="7"/>
    <x v="0"/>
    <n v="0"/>
    <n v="0"/>
    <n v="0"/>
    <x v="0"/>
    <s v="Yes"/>
    <n v="1"/>
    <n v="0"/>
  </r>
  <r>
    <x v="372"/>
    <x v="6"/>
    <x v="0"/>
    <x v="6"/>
    <x v="0"/>
    <n v="0"/>
    <n v="0"/>
    <n v="0"/>
    <x v="0"/>
    <s v="Yes"/>
    <n v="1"/>
    <n v="0"/>
  </r>
  <r>
    <x v="372"/>
    <x v="11"/>
    <x v="0"/>
    <x v="11"/>
    <x v="0"/>
    <n v="0"/>
    <n v="0"/>
    <n v="0"/>
    <x v="0"/>
    <s v="Yes"/>
    <n v="1"/>
    <n v="0"/>
  </r>
  <r>
    <x v="372"/>
    <x v="4"/>
    <x v="0"/>
    <x v="4"/>
    <x v="0"/>
    <n v="0"/>
    <n v="0"/>
    <n v="0"/>
    <x v="0"/>
    <s v="Yes"/>
    <n v="1"/>
    <n v="0"/>
  </r>
  <r>
    <x v="372"/>
    <x v="8"/>
    <x v="0"/>
    <x v="8"/>
    <x v="0"/>
    <n v="0"/>
    <n v="0"/>
    <n v="0"/>
    <x v="0"/>
    <s v="Yes"/>
    <n v="1"/>
    <n v="0"/>
  </r>
  <r>
    <x v="372"/>
    <x v="0"/>
    <x v="0"/>
    <x v="0"/>
    <x v="0"/>
    <n v="0"/>
    <n v="0"/>
    <n v="0"/>
    <x v="0"/>
    <s v="Yes"/>
    <n v="1"/>
    <n v="0"/>
  </r>
  <r>
    <x v="372"/>
    <x v="1"/>
    <x v="0"/>
    <x v="1"/>
    <x v="0"/>
    <n v="0"/>
    <n v="0"/>
    <n v="0"/>
    <x v="0"/>
    <s v="Yes"/>
    <n v="1"/>
    <n v="0"/>
  </r>
  <r>
    <x v="372"/>
    <x v="2"/>
    <x v="0"/>
    <x v="2"/>
    <x v="0"/>
    <n v="0"/>
    <n v="0"/>
    <n v="0"/>
    <x v="0"/>
    <s v="Yes"/>
    <n v="1"/>
    <n v="0"/>
  </r>
  <r>
    <x v="372"/>
    <x v="3"/>
    <x v="0"/>
    <x v="3"/>
    <x v="0"/>
    <n v="0"/>
    <n v="0"/>
    <n v="0"/>
    <x v="0"/>
    <s v="Yes"/>
    <n v="1"/>
    <n v="0"/>
  </r>
  <r>
    <x v="372"/>
    <x v="9"/>
    <x v="0"/>
    <x v="9"/>
    <x v="2"/>
    <n v="35.9"/>
    <n v="15"/>
    <n v="2.3933333333333331"/>
    <x v="5"/>
    <s v="Yes"/>
    <n v="1"/>
    <n v="17.989999999999998"/>
  </r>
  <r>
    <x v="373"/>
    <x v="7"/>
    <x v="0"/>
    <x v="7"/>
    <x v="1"/>
    <n v="2.8"/>
    <n v="2"/>
    <n v="1.4"/>
    <x v="4"/>
    <s v="No"/>
    <n v="0"/>
    <n v="8.99"/>
  </r>
  <r>
    <x v="373"/>
    <x v="1"/>
    <x v="0"/>
    <x v="1"/>
    <x v="1"/>
    <n v="7.8"/>
    <n v="4"/>
    <n v="1.95"/>
    <x v="2"/>
    <s v="No"/>
    <n v="0"/>
    <n v="8.99"/>
  </r>
  <r>
    <x v="373"/>
    <x v="10"/>
    <x v="0"/>
    <x v="10"/>
    <x v="1"/>
    <n v="10.8"/>
    <n v="4"/>
    <n v="2.7"/>
    <x v="4"/>
    <s v="No"/>
    <n v="0"/>
    <n v="8.99"/>
  </r>
  <r>
    <x v="373"/>
    <x v="11"/>
    <x v="0"/>
    <x v="11"/>
    <x v="3"/>
    <n v="28.3"/>
    <n v="7"/>
    <n v="4.0428571428571427"/>
    <x v="1"/>
    <s v="No"/>
    <n v="0"/>
    <n v="13.99"/>
  </r>
  <r>
    <x v="373"/>
    <x v="5"/>
    <x v="0"/>
    <x v="5"/>
    <x v="3"/>
    <n v="22.7"/>
    <n v="12"/>
    <n v="1.8916666666666666"/>
    <x v="1"/>
    <s v="No"/>
    <n v="0"/>
    <n v="13.99"/>
  </r>
  <r>
    <x v="373"/>
    <x v="6"/>
    <x v="0"/>
    <x v="6"/>
    <x v="3"/>
    <n v="32.799999999999997"/>
    <n v="17"/>
    <n v="1.9294117647058822"/>
    <x v="6"/>
    <s v="No"/>
    <n v="0"/>
    <n v="13.99"/>
  </r>
  <r>
    <x v="373"/>
    <x v="9"/>
    <x v="0"/>
    <x v="9"/>
    <x v="3"/>
    <n v="40.200000000000003"/>
    <n v="17"/>
    <n v="2.3647058823529412"/>
    <x v="3"/>
    <s v="No"/>
    <n v="0"/>
    <n v="13.99"/>
  </r>
  <r>
    <x v="373"/>
    <x v="4"/>
    <x v="0"/>
    <x v="4"/>
    <x v="3"/>
    <n v="50.2"/>
    <n v="18"/>
    <n v="2.7888888888888892"/>
    <x v="1"/>
    <s v="No"/>
    <n v="0"/>
    <n v="13.99"/>
  </r>
  <r>
    <x v="373"/>
    <x v="0"/>
    <x v="0"/>
    <x v="0"/>
    <x v="2"/>
    <n v="49.1"/>
    <n v="26"/>
    <n v="1.8884615384615384"/>
    <x v="3"/>
    <s v="No"/>
    <n v="0"/>
    <n v="17.989999999999998"/>
  </r>
  <r>
    <x v="373"/>
    <x v="2"/>
    <x v="0"/>
    <x v="2"/>
    <x v="2"/>
    <n v="57.5"/>
    <n v="26"/>
    <n v="2.2115384615384617"/>
    <x v="5"/>
    <s v="No"/>
    <n v="0"/>
    <n v="17.989999999999998"/>
  </r>
  <r>
    <x v="373"/>
    <x v="3"/>
    <x v="0"/>
    <x v="3"/>
    <x v="2"/>
    <n v="55.9"/>
    <n v="29"/>
    <n v="1.9275862068965517"/>
    <x v="7"/>
    <s v="No"/>
    <n v="0"/>
    <n v="17.989999999999998"/>
  </r>
  <r>
    <x v="373"/>
    <x v="8"/>
    <x v="0"/>
    <x v="8"/>
    <x v="3"/>
    <n v="51.1"/>
    <n v="30"/>
    <n v="1.7033333333333334"/>
    <x v="1"/>
    <s v="No"/>
    <n v="0"/>
    <n v="13.99"/>
  </r>
  <r>
    <x v="374"/>
    <x v="10"/>
    <x v="0"/>
    <x v="10"/>
    <x v="0"/>
    <n v="0"/>
    <n v="0"/>
    <n v="0"/>
    <x v="0"/>
    <s v="Yes"/>
    <n v="1"/>
    <n v="0"/>
  </r>
  <r>
    <x v="374"/>
    <x v="5"/>
    <x v="0"/>
    <x v="5"/>
    <x v="0"/>
    <n v="0"/>
    <n v="0"/>
    <n v="0"/>
    <x v="0"/>
    <s v="Yes"/>
    <n v="1"/>
    <n v="0"/>
  </r>
  <r>
    <x v="374"/>
    <x v="7"/>
    <x v="0"/>
    <x v="7"/>
    <x v="0"/>
    <n v="0"/>
    <n v="0"/>
    <n v="0"/>
    <x v="0"/>
    <s v="Yes"/>
    <n v="1"/>
    <n v="0"/>
  </r>
  <r>
    <x v="374"/>
    <x v="6"/>
    <x v="0"/>
    <x v="6"/>
    <x v="0"/>
    <n v="0"/>
    <n v="0"/>
    <n v="0"/>
    <x v="0"/>
    <s v="Yes"/>
    <n v="1"/>
    <n v="0"/>
  </r>
  <r>
    <x v="374"/>
    <x v="11"/>
    <x v="0"/>
    <x v="11"/>
    <x v="0"/>
    <n v="0"/>
    <n v="0"/>
    <n v="0"/>
    <x v="0"/>
    <s v="Yes"/>
    <n v="1"/>
    <n v="0"/>
  </r>
  <r>
    <x v="374"/>
    <x v="4"/>
    <x v="0"/>
    <x v="4"/>
    <x v="0"/>
    <n v="0"/>
    <n v="0"/>
    <n v="0"/>
    <x v="0"/>
    <s v="Yes"/>
    <n v="1"/>
    <n v="0"/>
  </r>
  <r>
    <x v="374"/>
    <x v="8"/>
    <x v="0"/>
    <x v="8"/>
    <x v="0"/>
    <n v="0"/>
    <n v="0"/>
    <n v="0"/>
    <x v="0"/>
    <s v="Yes"/>
    <n v="1"/>
    <n v="0"/>
  </r>
  <r>
    <x v="374"/>
    <x v="0"/>
    <x v="0"/>
    <x v="0"/>
    <x v="0"/>
    <n v="0"/>
    <n v="0"/>
    <n v="0"/>
    <x v="0"/>
    <s v="Yes"/>
    <n v="1"/>
    <n v="0"/>
  </r>
  <r>
    <x v="374"/>
    <x v="1"/>
    <x v="0"/>
    <x v="1"/>
    <x v="0"/>
    <n v="0"/>
    <n v="0"/>
    <n v="0"/>
    <x v="0"/>
    <s v="Yes"/>
    <n v="1"/>
    <n v="0"/>
  </r>
  <r>
    <x v="374"/>
    <x v="2"/>
    <x v="0"/>
    <x v="2"/>
    <x v="0"/>
    <n v="0"/>
    <n v="0"/>
    <n v="0"/>
    <x v="0"/>
    <s v="Yes"/>
    <n v="1"/>
    <n v="0"/>
  </r>
  <r>
    <x v="374"/>
    <x v="3"/>
    <x v="0"/>
    <x v="3"/>
    <x v="0"/>
    <n v="0"/>
    <n v="0"/>
    <n v="0"/>
    <x v="0"/>
    <s v="Yes"/>
    <n v="1"/>
    <n v="0"/>
  </r>
  <r>
    <x v="374"/>
    <x v="9"/>
    <x v="0"/>
    <x v="9"/>
    <x v="1"/>
    <n v="13.2"/>
    <n v="3"/>
    <n v="4.3999999999999995"/>
    <x v="2"/>
    <s v="Yes"/>
    <n v="1"/>
    <n v="8.99"/>
  </r>
  <r>
    <x v="375"/>
    <x v="0"/>
    <x v="0"/>
    <x v="0"/>
    <x v="0"/>
    <n v="0"/>
    <n v="0"/>
    <n v="0"/>
    <x v="0"/>
    <s v="Yes"/>
    <n v="1"/>
    <n v="0"/>
  </r>
  <r>
    <x v="375"/>
    <x v="1"/>
    <x v="0"/>
    <x v="1"/>
    <x v="0"/>
    <n v="0"/>
    <n v="0"/>
    <n v="0"/>
    <x v="0"/>
    <s v="Yes"/>
    <n v="1"/>
    <n v="0"/>
  </r>
  <r>
    <x v="375"/>
    <x v="2"/>
    <x v="0"/>
    <x v="2"/>
    <x v="0"/>
    <n v="0"/>
    <n v="0"/>
    <n v="0"/>
    <x v="0"/>
    <s v="Yes"/>
    <n v="1"/>
    <n v="0"/>
  </r>
  <r>
    <x v="375"/>
    <x v="3"/>
    <x v="0"/>
    <x v="3"/>
    <x v="0"/>
    <n v="0"/>
    <n v="0"/>
    <n v="0"/>
    <x v="0"/>
    <s v="Yes"/>
    <n v="1"/>
    <n v="0"/>
  </r>
  <r>
    <x v="375"/>
    <x v="9"/>
    <x v="0"/>
    <x v="9"/>
    <x v="3"/>
    <n v="11.4"/>
    <n v="7"/>
    <n v="1.6285714285714286"/>
    <x v="7"/>
    <s v="No"/>
    <n v="0"/>
    <n v="13.99"/>
  </r>
  <r>
    <x v="375"/>
    <x v="7"/>
    <x v="0"/>
    <x v="7"/>
    <x v="3"/>
    <n v="26"/>
    <n v="8"/>
    <n v="3.25"/>
    <x v="2"/>
    <s v="No"/>
    <n v="0"/>
    <n v="13.99"/>
  </r>
  <r>
    <x v="375"/>
    <x v="8"/>
    <x v="0"/>
    <x v="8"/>
    <x v="1"/>
    <n v="18.7"/>
    <n v="10"/>
    <n v="1.8699999999999999"/>
    <x v="7"/>
    <s v="Yes"/>
    <n v="1"/>
    <n v="8.99"/>
  </r>
  <r>
    <x v="375"/>
    <x v="5"/>
    <x v="0"/>
    <x v="5"/>
    <x v="3"/>
    <n v="31.6"/>
    <n v="10"/>
    <n v="3.16"/>
    <x v="4"/>
    <s v="No"/>
    <n v="0"/>
    <n v="13.99"/>
  </r>
  <r>
    <x v="375"/>
    <x v="10"/>
    <x v="0"/>
    <x v="10"/>
    <x v="1"/>
    <n v="16"/>
    <n v="11"/>
    <n v="1.4545454545454546"/>
    <x v="2"/>
    <s v="No"/>
    <n v="0"/>
    <n v="8.99"/>
  </r>
  <r>
    <x v="375"/>
    <x v="4"/>
    <x v="0"/>
    <x v="4"/>
    <x v="3"/>
    <n v="24.9"/>
    <n v="11"/>
    <n v="2.2636363636363637"/>
    <x v="1"/>
    <s v="No"/>
    <n v="0"/>
    <n v="13.99"/>
  </r>
  <r>
    <x v="375"/>
    <x v="11"/>
    <x v="0"/>
    <x v="11"/>
    <x v="3"/>
    <n v="30.5"/>
    <n v="11"/>
    <n v="2.7727272727272729"/>
    <x v="6"/>
    <s v="No"/>
    <n v="0"/>
    <n v="13.99"/>
  </r>
  <r>
    <x v="375"/>
    <x v="6"/>
    <x v="0"/>
    <x v="6"/>
    <x v="2"/>
    <n v="56"/>
    <n v="31"/>
    <n v="1.8064516129032258"/>
    <x v="3"/>
    <s v="No"/>
    <n v="0"/>
    <n v="17.989999999999998"/>
  </r>
  <r>
    <x v="376"/>
    <x v="4"/>
    <x v="0"/>
    <x v="4"/>
    <x v="1"/>
    <n v="0"/>
    <n v="1"/>
    <n v="0"/>
    <x v="5"/>
    <s v="No"/>
    <n v="0"/>
    <n v="8.99"/>
  </r>
  <r>
    <x v="376"/>
    <x v="11"/>
    <x v="0"/>
    <x v="11"/>
    <x v="1"/>
    <n v="10.7"/>
    <n v="2"/>
    <n v="5.35"/>
    <x v="3"/>
    <s v="No"/>
    <n v="0"/>
    <n v="8.99"/>
  </r>
  <r>
    <x v="376"/>
    <x v="10"/>
    <x v="0"/>
    <x v="10"/>
    <x v="1"/>
    <n v="12.8"/>
    <n v="10"/>
    <n v="1.28"/>
    <x v="3"/>
    <s v="No"/>
    <n v="0"/>
    <n v="8.99"/>
  </r>
  <r>
    <x v="376"/>
    <x v="0"/>
    <x v="0"/>
    <x v="0"/>
    <x v="3"/>
    <n v="26.4"/>
    <n v="10"/>
    <n v="2.6399999999999997"/>
    <x v="1"/>
    <s v="No"/>
    <n v="0"/>
    <n v="13.99"/>
  </r>
  <r>
    <x v="376"/>
    <x v="6"/>
    <x v="0"/>
    <x v="6"/>
    <x v="1"/>
    <n v="33.5"/>
    <n v="12"/>
    <n v="2.7916666666666665"/>
    <x v="3"/>
    <s v="No"/>
    <n v="0"/>
    <n v="8.99"/>
  </r>
  <r>
    <x v="376"/>
    <x v="2"/>
    <x v="0"/>
    <x v="2"/>
    <x v="3"/>
    <n v="25"/>
    <n v="13"/>
    <n v="1.9230769230769231"/>
    <x v="1"/>
    <s v="No"/>
    <n v="0"/>
    <n v="13.99"/>
  </r>
  <r>
    <x v="376"/>
    <x v="3"/>
    <x v="0"/>
    <x v="3"/>
    <x v="3"/>
    <n v="31.2"/>
    <n v="18"/>
    <n v="1.7333333333333334"/>
    <x v="3"/>
    <s v="No"/>
    <n v="0"/>
    <n v="13.99"/>
  </r>
  <r>
    <x v="376"/>
    <x v="9"/>
    <x v="0"/>
    <x v="9"/>
    <x v="3"/>
    <n v="33"/>
    <n v="18"/>
    <n v="1.8333333333333333"/>
    <x v="1"/>
    <s v="No"/>
    <n v="0"/>
    <n v="13.99"/>
  </r>
  <r>
    <x v="376"/>
    <x v="8"/>
    <x v="0"/>
    <x v="8"/>
    <x v="3"/>
    <n v="39.799999999999997"/>
    <n v="24"/>
    <n v="1.6583333333333332"/>
    <x v="3"/>
    <s v="No"/>
    <n v="0"/>
    <n v="13.99"/>
  </r>
  <r>
    <x v="376"/>
    <x v="5"/>
    <x v="0"/>
    <x v="5"/>
    <x v="2"/>
    <n v="62.3"/>
    <n v="24"/>
    <n v="2.5958333333333332"/>
    <x v="5"/>
    <s v="No"/>
    <n v="0"/>
    <n v="17.989999999999998"/>
  </r>
  <r>
    <x v="376"/>
    <x v="1"/>
    <x v="0"/>
    <x v="1"/>
    <x v="3"/>
    <n v="51.7"/>
    <n v="29"/>
    <n v="1.7827586206896553"/>
    <x v="7"/>
    <s v="No"/>
    <n v="0"/>
    <n v="13.99"/>
  </r>
  <r>
    <x v="376"/>
    <x v="7"/>
    <x v="0"/>
    <x v="7"/>
    <x v="2"/>
    <n v="51"/>
    <n v="35"/>
    <n v="1.4571428571428571"/>
    <x v="6"/>
    <s v="No"/>
    <n v="0"/>
    <n v="17.989999999999998"/>
  </r>
  <r>
    <x v="377"/>
    <x v="7"/>
    <x v="0"/>
    <x v="7"/>
    <x v="0"/>
    <n v="0"/>
    <n v="0"/>
    <n v="0"/>
    <x v="0"/>
    <s v="Yes"/>
    <n v="1"/>
    <n v="0"/>
  </r>
  <r>
    <x v="377"/>
    <x v="6"/>
    <x v="0"/>
    <x v="6"/>
    <x v="0"/>
    <n v="0"/>
    <n v="0"/>
    <n v="0"/>
    <x v="0"/>
    <s v="Yes"/>
    <n v="1"/>
    <n v="0"/>
  </r>
  <r>
    <x v="377"/>
    <x v="11"/>
    <x v="0"/>
    <x v="11"/>
    <x v="0"/>
    <n v="0"/>
    <n v="0"/>
    <n v="0"/>
    <x v="0"/>
    <s v="Yes"/>
    <n v="1"/>
    <n v="0"/>
  </r>
  <r>
    <x v="377"/>
    <x v="4"/>
    <x v="0"/>
    <x v="4"/>
    <x v="0"/>
    <n v="0"/>
    <n v="0"/>
    <n v="0"/>
    <x v="0"/>
    <s v="Yes"/>
    <n v="1"/>
    <n v="0"/>
  </r>
  <r>
    <x v="377"/>
    <x v="8"/>
    <x v="0"/>
    <x v="8"/>
    <x v="0"/>
    <n v="0"/>
    <n v="0"/>
    <n v="0"/>
    <x v="0"/>
    <s v="Yes"/>
    <n v="1"/>
    <n v="0"/>
  </r>
  <r>
    <x v="377"/>
    <x v="0"/>
    <x v="0"/>
    <x v="0"/>
    <x v="0"/>
    <n v="0"/>
    <n v="0"/>
    <n v="0"/>
    <x v="0"/>
    <s v="Yes"/>
    <n v="1"/>
    <n v="0"/>
  </r>
  <r>
    <x v="377"/>
    <x v="1"/>
    <x v="0"/>
    <x v="1"/>
    <x v="0"/>
    <n v="0"/>
    <n v="0"/>
    <n v="0"/>
    <x v="0"/>
    <s v="Yes"/>
    <n v="1"/>
    <n v="0"/>
  </r>
  <r>
    <x v="377"/>
    <x v="2"/>
    <x v="0"/>
    <x v="2"/>
    <x v="0"/>
    <n v="0"/>
    <n v="0"/>
    <n v="0"/>
    <x v="0"/>
    <s v="Yes"/>
    <n v="1"/>
    <n v="0"/>
  </r>
  <r>
    <x v="377"/>
    <x v="3"/>
    <x v="0"/>
    <x v="3"/>
    <x v="0"/>
    <n v="0"/>
    <n v="0"/>
    <n v="0"/>
    <x v="0"/>
    <s v="Yes"/>
    <n v="1"/>
    <n v="0"/>
  </r>
  <r>
    <x v="377"/>
    <x v="5"/>
    <x v="0"/>
    <x v="5"/>
    <x v="3"/>
    <n v="26.6"/>
    <n v="13"/>
    <n v="2.0461538461538464"/>
    <x v="3"/>
    <s v="Yes"/>
    <n v="1"/>
    <n v="13.99"/>
  </r>
  <r>
    <x v="377"/>
    <x v="10"/>
    <x v="0"/>
    <x v="10"/>
    <x v="3"/>
    <n v="29.1"/>
    <n v="18"/>
    <n v="1.6166666666666667"/>
    <x v="7"/>
    <s v="No"/>
    <n v="0"/>
    <n v="13.99"/>
  </r>
  <r>
    <x v="377"/>
    <x v="9"/>
    <x v="0"/>
    <x v="9"/>
    <x v="3"/>
    <n v="36.4"/>
    <n v="19"/>
    <n v="1.9157894736842105"/>
    <x v="6"/>
    <s v="No"/>
    <n v="0"/>
    <n v="13.99"/>
  </r>
  <r>
    <x v="378"/>
    <x v="8"/>
    <x v="0"/>
    <x v="8"/>
    <x v="0"/>
    <n v="0"/>
    <n v="0"/>
    <n v="0"/>
    <x v="0"/>
    <s v="Yes"/>
    <n v="1"/>
    <n v="0"/>
  </r>
  <r>
    <x v="378"/>
    <x v="0"/>
    <x v="0"/>
    <x v="0"/>
    <x v="0"/>
    <n v="0"/>
    <n v="0"/>
    <n v="0"/>
    <x v="0"/>
    <s v="Yes"/>
    <n v="1"/>
    <n v="0"/>
  </r>
  <r>
    <x v="378"/>
    <x v="1"/>
    <x v="0"/>
    <x v="1"/>
    <x v="0"/>
    <n v="0"/>
    <n v="0"/>
    <n v="0"/>
    <x v="0"/>
    <s v="Yes"/>
    <n v="1"/>
    <n v="0"/>
  </r>
  <r>
    <x v="378"/>
    <x v="2"/>
    <x v="0"/>
    <x v="2"/>
    <x v="0"/>
    <n v="0"/>
    <n v="0"/>
    <n v="0"/>
    <x v="0"/>
    <s v="Yes"/>
    <n v="1"/>
    <n v="0"/>
  </r>
  <r>
    <x v="378"/>
    <x v="3"/>
    <x v="0"/>
    <x v="3"/>
    <x v="0"/>
    <n v="0"/>
    <n v="0"/>
    <n v="0"/>
    <x v="0"/>
    <s v="Yes"/>
    <n v="1"/>
    <n v="0"/>
  </r>
  <r>
    <x v="378"/>
    <x v="7"/>
    <x v="0"/>
    <x v="7"/>
    <x v="1"/>
    <n v="17.3"/>
    <n v="7"/>
    <n v="2.4714285714285715"/>
    <x v="4"/>
    <s v="No"/>
    <n v="0"/>
    <n v="8.99"/>
  </r>
  <r>
    <x v="378"/>
    <x v="11"/>
    <x v="0"/>
    <x v="11"/>
    <x v="1"/>
    <n v="25.1"/>
    <n v="7"/>
    <n v="3.5857142857142859"/>
    <x v="3"/>
    <s v="No"/>
    <n v="0"/>
    <n v="8.99"/>
  </r>
  <r>
    <x v="378"/>
    <x v="4"/>
    <x v="0"/>
    <x v="4"/>
    <x v="2"/>
    <n v="31.8"/>
    <n v="8"/>
    <n v="3.9750000000000001"/>
    <x v="2"/>
    <s v="Yes"/>
    <n v="1"/>
    <n v="17.989999999999998"/>
  </r>
  <r>
    <x v="378"/>
    <x v="10"/>
    <x v="0"/>
    <x v="10"/>
    <x v="1"/>
    <n v="13.9"/>
    <n v="11"/>
    <n v="1.2636363636363637"/>
    <x v="6"/>
    <s v="No"/>
    <n v="0"/>
    <n v="8.99"/>
  </r>
  <r>
    <x v="378"/>
    <x v="6"/>
    <x v="0"/>
    <x v="6"/>
    <x v="1"/>
    <n v="25.3"/>
    <n v="14"/>
    <n v="1.8071428571428572"/>
    <x v="7"/>
    <s v="No"/>
    <n v="0"/>
    <n v="8.99"/>
  </r>
  <r>
    <x v="378"/>
    <x v="5"/>
    <x v="0"/>
    <x v="5"/>
    <x v="1"/>
    <n v="24.9"/>
    <n v="16"/>
    <n v="1.5562499999999999"/>
    <x v="6"/>
    <s v="No"/>
    <n v="0"/>
    <n v="8.99"/>
  </r>
  <r>
    <x v="378"/>
    <x v="9"/>
    <x v="0"/>
    <x v="9"/>
    <x v="1"/>
    <n v="36.4"/>
    <n v="24"/>
    <n v="1.5166666666666666"/>
    <x v="5"/>
    <s v="No"/>
    <n v="0"/>
    <n v="8.99"/>
  </r>
  <r>
    <x v="379"/>
    <x v="1"/>
    <x v="0"/>
    <x v="1"/>
    <x v="1"/>
    <n v="3"/>
    <n v="1"/>
    <n v="3"/>
    <x v="6"/>
    <s v="No"/>
    <n v="0"/>
    <n v="8.99"/>
  </r>
  <r>
    <x v="379"/>
    <x v="6"/>
    <x v="0"/>
    <x v="6"/>
    <x v="1"/>
    <n v="5.9"/>
    <n v="3"/>
    <n v="1.9666666666666668"/>
    <x v="5"/>
    <s v="No"/>
    <n v="0"/>
    <n v="8.99"/>
  </r>
  <r>
    <x v="379"/>
    <x v="7"/>
    <x v="0"/>
    <x v="7"/>
    <x v="1"/>
    <n v="6.5"/>
    <n v="4"/>
    <n v="1.625"/>
    <x v="4"/>
    <s v="No"/>
    <n v="0"/>
    <n v="8.99"/>
  </r>
  <r>
    <x v="379"/>
    <x v="11"/>
    <x v="0"/>
    <x v="11"/>
    <x v="1"/>
    <n v="14"/>
    <n v="11"/>
    <n v="1.2727272727272727"/>
    <x v="2"/>
    <s v="No"/>
    <n v="0"/>
    <n v="8.99"/>
  </r>
  <r>
    <x v="379"/>
    <x v="2"/>
    <x v="0"/>
    <x v="2"/>
    <x v="3"/>
    <n v="24.1"/>
    <n v="12"/>
    <n v="2.0083333333333333"/>
    <x v="4"/>
    <s v="No"/>
    <n v="0"/>
    <n v="13.99"/>
  </r>
  <r>
    <x v="379"/>
    <x v="0"/>
    <x v="0"/>
    <x v="0"/>
    <x v="1"/>
    <n v="38.200000000000003"/>
    <n v="16"/>
    <n v="2.3875000000000002"/>
    <x v="4"/>
    <s v="No"/>
    <n v="0"/>
    <n v="8.99"/>
  </r>
  <r>
    <x v="379"/>
    <x v="10"/>
    <x v="0"/>
    <x v="10"/>
    <x v="2"/>
    <n v="46.6"/>
    <n v="17"/>
    <n v="2.7411764705882353"/>
    <x v="7"/>
    <s v="No"/>
    <n v="0"/>
    <n v="17.989999999999998"/>
  </r>
  <r>
    <x v="379"/>
    <x v="5"/>
    <x v="0"/>
    <x v="5"/>
    <x v="3"/>
    <n v="36.200000000000003"/>
    <n v="18"/>
    <n v="2.0111111111111111"/>
    <x v="4"/>
    <s v="No"/>
    <n v="0"/>
    <n v="13.99"/>
  </r>
  <r>
    <x v="379"/>
    <x v="4"/>
    <x v="0"/>
    <x v="4"/>
    <x v="2"/>
    <n v="42.2"/>
    <n v="19"/>
    <n v="2.2210526315789476"/>
    <x v="6"/>
    <s v="No"/>
    <n v="0"/>
    <n v="17.989999999999998"/>
  </r>
  <r>
    <x v="379"/>
    <x v="8"/>
    <x v="0"/>
    <x v="8"/>
    <x v="2"/>
    <n v="45.2"/>
    <n v="27"/>
    <n v="1.6740740740740743"/>
    <x v="3"/>
    <s v="No"/>
    <n v="0"/>
    <n v="17.989999999999998"/>
  </r>
  <r>
    <x v="379"/>
    <x v="9"/>
    <x v="0"/>
    <x v="9"/>
    <x v="3"/>
    <n v="47.7"/>
    <n v="28"/>
    <n v="1.7035714285714287"/>
    <x v="3"/>
    <s v="No"/>
    <n v="0"/>
    <n v="13.99"/>
  </r>
  <r>
    <x v="379"/>
    <x v="3"/>
    <x v="0"/>
    <x v="3"/>
    <x v="3"/>
    <n v="56.5"/>
    <n v="40"/>
    <n v="1.4125000000000001"/>
    <x v="1"/>
    <s v="No"/>
    <n v="0"/>
    <n v="13.99"/>
  </r>
  <r>
    <x v="380"/>
    <x v="6"/>
    <x v="0"/>
    <x v="6"/>
    <x v="1"/>
    <n v="0"/>
    <n v="1"/>
    <n v="0"/>
    <x v="4"/>
    <s v="No"/>
    <n v="0"/>
    <n v="8.99"/>
  </r>
  <r>
    <x v="380"/>
    <x v="9"/>
    <x v="0"/>
    <x v="9"/>
    <x v="1"/>
    <n v="12.4"/>
    <n v="3"/>
    <n v="4.1333333333333337"/>
    <x v="6"/>
    <s v="No"/>
    <n v="0"/>
    <n v="8.99"/>
  </r>
  <r>
    <x v="380"/>
    <x v="11"/>
    <x v="0"/>
    <x v="11"/>
    <x v="1"/>
    <n v="10.6"/>
    <n v="5"/>
    <n v="2.12"/>
    <x v="2"/>
    <s v="No"/>
    <n v="0"/>
    <n v="8.99"/>
  </r>
  <r>
    <x v="380"/>
    <x v="3"/>
    <x v="0"/>
    <x v="3"/>
    <x v="1"/>
    <n v="26"/>
    <n v="8"/>
    <n v="3.25"/>
    <x v="2"/>
    <s v="No"/>
    <n v="0"/>
    <n v="8.99"/>
  </r>
  <r>
    <x v="380"/>
    <x v="4"/>
    <x v="0"/>
    <x v="4"/>
    <x v="3"/>
    <n v="32.5"/>
    <n v="11"/>
    <n v="2.9545454545454546"/>
    <x v="1"/>
    <s v="No"/>
    <n v="0"/>
    <n v="13.99"/>
  </r>
  <r>
    <x v="380"/>
    <x v="8"/>
    <x v="0"/>
    <x v="8"/>
    <x v="2"/>
    <n v="50.1"/>
    <n v="15"/>
    <n v="3.3400000000000003"/>
    <x v="2"/>
    <s v="No"/>
    <n v="0"/>
    <n v="17.989999999999998"/>
  </r>
  <r>
    <x v="380"/>
    <x v="0"/>
    <x v="0"/>
    <x v="0"/>
    <x v="3"/>
    <n v="50.5"/>
    <n v="18"/>
    <n v="2.8055555555555554"/>
    <x v="5"/>
    <s v="No"/>
    <n v="0"/>
    <n v="13.99"/>
  </r>
  <r>
    <x v="380"/>
    <x v="2"/>
    <x v="0"/>
    <x v="2"/>
    <x v="3"/>
    <n v="33.200000000000003"/>
    <n v="19"/>
    <n v="1.7473684210526317"/>
    <x v="4"/>
    <s v="No"/>
    <n v="0"/>
    <n v="13.99"/>
  </r>
  <r>
    <x v="380"/>
    <x v="1"/>
    <x v="0"/>
    <x v="1"/>
    <x v="3"/>
    <n v="35.299999999999997"/>
    <n v="19"/>
    <n v="1.857894736842105"/>
    <x v="7"/>
    <s v="No"/>
    <n v="0"/>
    <n v="13.99"/>
  </r>
  <r>
    <x v="380"/>
    <x v="7"/>
    <x v="0"/>
    <x v="7"/>
    <x v="3"/>
    <n v="35.9"/>
    <n v="19"/>
    <n v="1.8894736842105262"/>
    <x v="1"/>
    <s v="No"/>
    <n v="0"/>
    <n v="13.99"/>
  </r>
  <r>
    <x v="380"/>
    <x v="10"/>
    <x v="0"/>
    <x v="10"/>
    <x v="3"/>
    <n v="49.5"/>
    <n v="22"/>
    <n v="2.25"/>
    <x v="4"/>
    <s v="No"/>
    <n v="0"/>
    <n v="13.99"/>
  </r>
  <r>
    <x v="380"/>
    <x v="5"/>
    <x v="0"/>
    <x v="5"/>
    <x v="2"/>
    <n v="58.9"/>
    <n v="24"/>
    <n v="2.4541666666666666"/>
    <x v="5"/>
    <s v="No"/>
    <n v="0"/>
    <n v="17.989999999999998"/>
  </r>
  <r>
    <x v="381"/>
    <x v="3"/>
    <x v="0"/>
    <x v="3"/>
    <x v="0"/>
    <n v="0"/>
    <n v="0"/>
    <n v="0"/>
    <x v="0"/>
    <s v="Yes"/>
    <n v="1"/>
    <n v="0"/>
  </r>
  <r>
    <x v="381"/>
    <x v="6"/>
    <x v="0"/>
    <x v="6"/>
    <x v="1"/>
    <n v="21"/>
    <n v="9"/>
    <n v="2.3333333333333335"/>
    <x v="7"/>
    <s v="No"/>
    <n v="0"/>
    <n v="8.99"/>
  </r>
  <r>
    <x v="381"/>
    <x v="9"/>
    <x v="0"/>
    <x v="9"/>
    <x v="1"/>
    <n v="22.6"/>
    <n v="11"/>
    <n v="2.0545454545454547"/>
    <x v="2"/>
    <s v="No"/>
    <n v="0"/>
    <n v="8.99"/>
  </r>
  <r>
    <x v="381"/>
    <x v="10"/>
    <x v="0"/>
    <x v="10"/>
    <x v="1"/>
    <n v="27.1"/>
    <n v="11"/>
    <n v="2.4636363636363638"/>
    <x v="1"/>
    <s v="No"/>
    <n v="0"/>
    <n v="8.99"/>
  </r>
  <r>
    <x v="381"/>
    <x v="11"/>
    <x v="0"/>
    <x v="11"/>
    <x v="3"/>
    <n v="30.7"/>
    <n v="13"/>
    <n v="2.3615384615384616"/>
    <x v="2"/>
    <s v="No"/>
    <n v="0"/>
    <n v="13.99"/>
  </r>
  <r>
    <x v="381"/>
    <x v="5"/>
    <x v="0"/>
    <x v="5"/>
    <x v="3"/>
    <n v="31.9"/>
    <n v="16"/>
    <n v="1.9937499999999999"/>
    <x v="1"/>
    <s v="No"/>
    <n v="0"/>
    <n v="13.99"/>
  </r>
  <r>
    <x v="381"/>
    <x v="4"/>
    <x v="0"/>
    <x v="4"/>
    <x v="3"/>
    <n v="23.7"/>
    <n v="17"/>
    <n v="1.3941176470588235"/>
    <x v="4"/>
    <s v="No"/>
    <n v="0"/>
    <n v="13.99"/>
  </r>
  <r>
    <x v="381"/>
    <x v="7"/>
    <x v="0"/>
    <x v="7"/>
    <x v="2"/>
    <n v="31.1"/>
    <n v="19"/>
    <n v="1.6368421052631579"/>
    <x v="3"/>
    <s v="No"/>
    <n v="0"/>
    <n v="17.989999999999998"/>
  </r>
  <r>
    <x v="381"/>
    <x v="1"/>
    <x v="0"/>
    <x v="1"/>
    <x v="1"/>
    <n v="37.4"/>
    <n v="19"/>
    <n v="1.9684210526315788"/>
    <x v="7"/>
    <s v="No"/>
    <n v="0"/>
    <n v="8.99"/>
  </r>
  <r>
    <x v="381"/>
    <x v="0"/>
    <x v="0"/>
    <x v="0"/>
    <x v="2"/>
    <n v="40.700000000000003"/>
    <n v="23"/>
    <n v="1.7695652173913046"/>
    <x v="4"/>
    <s v="No"/>
    <n v="0"/>
    <n v="17.989999999999998"/>
  </r>
  <r>
    <x v="381"/>
    <x v="8"/>
    <x v="0"/>
    <x v="8"/>
    <x v="2"/>
    <n v="55.8"/>
    <n v="23"/>
    <n v="2.4260869565217389"/>
    <x v="7"/>
    <s v="No"/>
    <n v="0"/>
    <n v="17.989999999999998"/>
  </r>
  <r>
    <x v="381"/>
    <x v="2"/>
    <x v="0"/>
    <x v="2"/>
    <x v="2"/>
    <n v="61.8"/>
    <n v="43"/>
    <n v="1.4372093023255814"/>
    <x v="4"/>
    <s v="Yes"/>
    <n v="1"/>
    <n v="17.989999999999998"/>
  </r>
  <r>
    <x v="382"/>
    <x v="6"/>
    <x v="0"/>
    <x v="6"/>
    <x v="0"/>
    <n v="0"/>
    <n v="0"/>
    <n v="0"/>
    <x v="0"/>
    <s v="Yes"/>
    <n v="1"/>
    <n v="0"/>
  </r>
  <r>
    <x v="382"/>
    <x v="11"/>
    <x v="0"/>
    <x v="11"/>
    <x v="0"/>
    <n v="0"/>
    <n v="0"/>
    <n v="0"/>
    <x v="0"/>
    <s v="Yes"/>
    <n v="1"/>
    <n v="0"/>
  </r>
  <r>
    <x v="382"/>
    <x v="4"/>
    <x v="0"/>
    <x v="4"/>
    <x v="0"/>
    <n v="0"/>
    <n v="0"/>
    <n v="0"/>
    <x v="0"/>
    <s v="Yes"/>
    <n v="1"/>
    <n v="0"/>
  </r>
  <r>
    <x v="382"/>
    <x v="8"/>
    <x v="0"/>
    <x v="8"/>
    <x v="0"/>
    <n v="0"/>
    <n v="0"/>
    <n v="0"/>
    <x v="0"/>
    <s v="Yes"/>
    <n v="1"/>
    <n v="0"/>
  </r>
  <r>
    <x v="382"/>
    <x v="0"/>
    <x v="0"/>
    <x v="0"/>
    <x v="0"/>
    <n v="0"/>
    <n v="0"/>
    <n v="0"/>
    <x v="0"/>
    <s v="Yes"/>
    <n v="1"/>
    <n v="0"/>
  </r>
  <r>
    <x v="382"/>
    <x v="1"/>
    <x v="0"/>
    <x v="1"/>
    <x v="0"/>
    <n v="0"/>
    <n v="0"/>
    <n v="0"/>
    <x v="0"/>
    <s v="Yes"/>
    <n v="1"/>
    <n v="0"/>
  </r>
  <r>
    <x v="382"/>
    <x v="2"/>
    <x v="0"/>
    <x v="2"/>
    <x v="0"/>
    <n v="0"/>
    <n v="0"/>
    <n v="0"/>
    <x v="0"/>
    <s v="Yes"/>
    <n v="1"/>
    <n v="0"/>
  </r>
  <r>
    <x v="382"/>
    <x v="3"/>
    <x v="0"/>
    <x v="3"/>
    <x v="0"/>
    <n v="0"/>
    <n v="0"/>
    <n v="0"/>
    <x v="0"/>
    <s v="Yes"/>
    <n v="1"/>
    <n v="0"/>
  </r>
  <r>
    <x v="382"/>
    <x v="9"/>
    <x v="0"/>
    <x v="9"/>
    <x v="1"/>
    <n v="12.6"/>
    <n v="8"/>
    <n v="1.575"/>
    <x v="3"/>
    <s v="No"/>
    <n v="0"/>
    <n v="8.99"/>
  </r>
  <r>
    <x v="382"/>
    <x v="10"/>
    <x v="0"/>
    <x v="10"/>
    <x v="3"/>
    <n v="20.9"/>
    <n v="12"/>
    <n v="1.7416666666666665"/>
    <x v="2"/>
    <s v="No"/>
    <n v="0"/>
    <n v="13.99"/>
  </r>
  <r>
    <x v="382"/>
    <x v="5"/>
    <x v="0"/>
    <x v="5"/>
    <x v="3"/>
    <n v="25.5"/>
    <n v="13"/>
    <n v="1.9615384615384615"/>
    <x v="4"/>
    <s v="No"/>
    <n v="0"/>
    <n v="13.99"/>
  </r>
  <r>
    <x v="382"/>
    <x v="7"/>
    <x v="0"/>
    <x v="7"/>
    <x v="2"/>
    <n v="38.299999999999997"/>
    <n v="14"/>
    <n v="2.7357142857142853"/>
    <x v="7"/>
    <s v="Yes"/>
    <n v="1"/>
    <n v="17.989999999999998"/>
  </r>
  <r>
    <x v="383"/>
    <x v="11"/>
    <x v="0"/>
    <x v="11"/>
    <x v="0"/>
    <n v="0"/>
    <n v="0"/>
    <n v="0"/>
    <x v="0"/>
    <s v="Yes"/>
    <n v="1"/>
    <n v="0"/>
  </r>
  <r>
    <x v="383"/>
    <x v="4"/>
    <x v="0"/>
    <x v="4"/>
    <x v="0"/>
    <n v="0"/>
    <n v="0"/>
    <n v="0"/>
    <x v="0"/>
    <s v="Yes"/>
    <n v="1"/>
    <n v="0"/>
  </r>
  <r>
    <x v="383"/>
    <x v="8"/>
    <x v="0"/>
    <x v="8"/>
    <x v="0"/>
    <n v="0"/>
    <n v="0"/>
    <n v="0"/>
    <x v="0"/>
    <s v="Yes"/>
    <n v="1"/>
    <n v="0"/>
  </r>
  <r>
    <x v="383"/>
    <x v="0"/>
    <x v="0"/>
    <x v="0"/>
    <x v="0"/>
    <n v="0"/>
    <n v="0"/>
    <n v="0"/>
    <x v="0"/>
    <s v="Yes"/>
    <n v="1"/>
    <n v="0"/>
  </r>
  <r>
    <x v="383"/>
    <x v="1"/>
    <x v="0"/>
    <x v="1"/>
    <x v="0"/>
    <n v="0"/>
    <n v="0"/>
    <n v="0"/>
    <x v="0"/>
    <s v="Yes"/>
    <n v="1"/>
    <n v="0"/>
  </r>
  <r>
    <x v="383"/>
    <x v="2"/>
    <x v="0"/>
    <x v="2"/>
    <x v="0"/>
    <n v="0"/>
    <n v="0"/>
    <n v="0"/>
    <x v="0"/>
    <s v="Yes"/>
    <n v="1"/>
    <n v="0"/>
  </r>
  <r>
    <x v="383"/>
    <x v="3"/>
    <x v="0"/>
    <x v="3"/>
    <x v="0"/>
    <n v="0"/>
    <n v="0"/>
    <n v="0"/>
    <x v="0"/>
    <s v="Yes"/>
    <n v="1"/>
    <n v="0"/>
  </r>
  <r>
    <x v="383"/>
    <x v="5"/>
    <x v="0"/>
    <x v="5"/>
    <x v="1"/>
    <n v="12.7"/>
    <n v="7"/>
    <n v="1.8142857142857143"/>
    <x v="3"/>
    <s v="No"/>
    <n v="0"/>
    <n v="8.99"/>
  </r>
  <r>
    <x v="383"/>
    <x v="9"/>
    <x v="0"/>
    <x v="9"/>
    <x v="2"/>
    <n v="45.3"/>
    <n v="15"/>
    <n v="3.02"/>
    <x v="6"/>
    <s v="No"/>
    <n v="0"/>
    <n v="17.989999999999998"/>
  </r>
  <r>
    <x v="383"/>
    <x v="10"/>
    <x v="0"/>
    <x v="10"/>
    <x v="3"/>
    <n v="30.9"/>
    <n v="17"/>
    <n v="1.8176470588235294"/>
    <x v="1"/>
    <s v="No"/>
    <n v="0"/>
    <n v="13.99"/>
  </r>
  <r>
    <x v="383"/>
    <x v="7"/>
    <x v="0"/>
    <x v="7"/>
    <x v="2"/>
    <n v="41.6"/>
    <n v="20"/>
    <n v="2.08"/>
    <x v="5"/>
    <s v="No"/>
    <n v="0"/>
    <n v="17.989999999999998"/>
  </r>
  <r>
    <x v="383"/>
    <x v="6"/>
    <x v="0"/>
    <x v="6"/>
    <x v="2"/>
    <n v="47.6"/>
    <n v="31"/>
    <n v="1.5354838709677421"/>
    <x v="5"/>
    <s v="Yes"/>
    <n v="1"/>
    <n v="17.989999999999998"/>
  </r>
  <r>
    <x v="384"/>
    <x v="8"/>
    <x v="0"/>
    <x v="8"/>
    <x v="0"/>
    <n v="0"/>
    <n v="0"/>
    <n v="0"/>
    <x v="0"/>
    <s v="Yes"/>
    <n v="1"/>
    <n v="0"/>
  </r>
  <r>
    <x v="384"/>
    <x v="0"/>
    <x v="0"/>
    <x v="0"/>
    <x v="0"/>
    <n v="0"/>
    <n v="0"/>
    <n v="0"/>
    <x v="0"/>
    <s v="Yes"/>
    <n v="1"/>
    <n v="0"/>
  </r>
  <r>
    <x v="384"/>
    <x v="1"/>
    <x v="0"/>
    <x v="1"/>
    <x v="0"/>
    <n v="0"/>
    <n v="0"/>
    <n v="0"/>
    <x v="0"/>
    <s v="Yes"/>
    <n v="1"/>
    <n v="0"/>
  </r>
  <r>
    <x v="384"/>
    <x v="2"/>
    <x v="0"/>
    <x v="2"/>
    <x v="0"/>
    <n v="0"/>
    <n v="0"/>
    <n v="0"/>
    <x v="0"/>
    <s v="Yes"/>
    <n v="1"/>
    <n v="0"/>
  </r>
  <r>
    <x v="384"/>
    <x v="3"/>
    <x v="0"/>
    <x v="3"/>
    <x v="0"/>
    <n v="0"/>
    <n v="0"/>
    <n v="0"/>
    <x v="0"/>
    <s v="Yes"/>
    <n v="1"/>
    <n v="0"/>
  </r>
  <r>
    <x v="384"/>
    <x v="11"/>
    <x v="0"/>
    <x v="11"/>
    <x v="1"/>
    <n v="28.2"/>
    <n v="12"/>
    <n v="2.35"/>
    <x v="1"/>
    <s v="No"/>
    <n v="0"/>
    <n v="8.99"/>
  </r>
  <r>
    <x v="384"/>
    <x v="7"/>
    <x v="0"/>
    <x v="7"/>
    <x v="1"/>
    <n v="35.6"/>
    <n v="14"/>
    <n v="2.5428571428571431"/>
    <x v="7"/>
    <s v="No"/>
    <n v="0"/>
    <n v="8.99"/>
  </r>
  <r>
    <x v="384"/>
    <x v="6"/>
    <x v="0"/>
    <x v="6"/>
    <x v="2"/>
    <n v="37.700000000000003"/>
    <n v="21"/>
    <n v="1.7952380952380953"/>
    <x v="6"/>
    <s v="No"/>
    <n v="0"/>
    <n v="17.989999999999998"/>
  </r>
  <r>
    <x v="384"/>
    <x v="10"/>
    <x v="0"/>
    <x v="10"/>
    <x v="1"/>
    <n v="41.1"/>
    <n v="22"/>
    <n v="1.8681818181818182"/>
    <x v="5"/>
    <s v="No"/>
    <n v="0"/>
    <n v="8.99"/>
  </r>
  <r>
    <x v="384"/>
    <x v="9"/>
    <x v="0"/>
    <x v="9"/>
    <x v="3"/>
    <n v="35.9"/>
    <n v="23"/>
    <n v="1.5608695652173912"/>
    <x v="3"/>
    <s v="No"/>
    <n v="0"/>
    <n v="13.99"/>
  </r>
  <r>
    <x v="384"/>
    <x v="5"/>
    <x v="0"/>
    <x v="5"/>
    <x v="2"/>
    <n v="51"/>
    <n v="24"/>
    <n v="2.125"/>
    <x v="2"/>
    <s v="No"/>
    <n v="0"/>
    <n v="17.989999999999998"/>
  </r>
  <r>
    <x v="384"/>
    <x v="4"/>
    <x v="0"/>
    <x v="4"/>
    <x v="2"/>
    <n v="58.4"/>
    <n v="28"/>
    <n v="2.0857142857142859"/>
    <x v="2"/>
    <s v="Yes"/>
    <n v="1"/>
    <n v="17.989999999999998"/>
  </r>
  <r>
    <x v="385"/>
    <x v="3"/>
    <x v="0"/>
    <x v="3"/>
    <x v="0"/>
    <n v="0"/>
    <n v="0"/>
    <n v="0"/>
    <x v="0"/>
    <s v="Yes"/>
    <n v="1"/>
    <n v="0"/>
  </r>
  <r>
    <x v="385"/>
    <x v="2"/>
    <x v="0"/>
    <x v="2"/>
    <x v="1"/>
    <n v="12"/>
    <n v="3"/>
    <n v="4"/>
    <x v="1"/>
    <s v="Yes"/>
    <n v="1"/>
    <n v="8.99"/>
  </r>
  <r>
    <x v="385"/>
    <x v="4"/>
    <x v="0"/>
    <x v="4"/>
    <x v="2"/>
    <n v="33.700000000000003"/>
    <n v="9"/>
    <n v="3.7444444444444449"/>
    <x v="2"/>
    <s v="No"/>
    <n v="0"/>
    <n v="17.989999999999998"/>
  </r>
  <r>
    <x v="385"/>
    <x v="5"/>
    <x v="0"/>
    <x v="5"/>
    <x v="1"/>
    <n v="17.600000000000001"/>
    <n v="11"/>
    <n v="1.6"/>
    <x v="4"/>
    <s v="No"/>
    <n v="0"/>
    <n v="8.99"/>
  </r>
  <r>
    <x v="385"/>
    <x v="7"/>
    <x v="0"/>
    <x v="7"/>
    <x v="3"/>
    <n v="26"/>
    <n v="12"/>
    <n v="2.1666666666666665"/>
    <x v="6"/>
    <s v="No"/>
    <n v="0"/>
    <n v="13.99"/>
  </r>
  <r>
    <x v="385"/>
    <x v="10"/>
    <x v="0"/>
    <x v="10"/>
    <x v="3"/>
    <n v="24.2"/>
    <n v="14"/>
    <n v="1.7285714285714284"/>
    <x v="2"/>
    <s v="No"/>
    <n v="0"/>
    <n v="13.99"/>
  </r>
  <r>
    <x v="385"/>
    <x v="0"/>
    <x v="0"/>
    <x v="0"/>
    <x v="3"/>
    <n v="27.9"/>
    <n v="14"/>
    <n v="1.9928571428571427"/>
    <x v="1"/>
    <s v="No"/>
    <n v="0"/>
    <n v="13.99"/>
  </r>
  <r>
    <x v="385"/>
    <x v="11"/>
    <x v="0"/>
    <x v="11"/>
    <x v="1"/>
    <n v="30.6"/>
    <n v="21"/>
    <n v="1.4571428571428573"/>
    <x v="7"/>
    <s v="No"/>
    <n v="0"/>
    <n v="8.99"/>
  </r>
  <r>
    <x v="385"/>
    <x v="6"/>
    <x v="0"/>
    <x v="6"/>
    <x v="2"/>
    <n v="46.9"/>
    <n v="22"/>
    <n v="2.1318181818181818"/>
    <x v="1"/>
    <s v="No"/>
    <n v="0"/>
    <n v="17.989999999999998"/>
  </r>
  <r>
    <x v="385"/>
    <x v="9"/>
    <x v="0"/>
    <x v="9"/>
    <x v="2"/>
    <n v="47.8"/>
    <n v="27"/>
    <n v="1.7703703703703704"/>
    <x v="4"/>
    <s v="No"/>
    <n v="0"/>
    <n v="17.989999999999998"/>
  </r>
  <r>
    <x v="385"/>
    <x v="1"/>
    <x v="0"/>
    <x v="1"/>
    <x v="2"/>
    <n v="47.1"/>
    <n v="29"/>
    <n v="1.6241379310344828"/>
    <x v="6"/>
    <s v="No"/>
    <n v="0"/>
    <n v="17.989999999999998"/>
  </r>
  <r>
    <x v="385"/>
    <x v="8"/>
    <x v="0"/>
    <x v="8"/>
    <x v="3"/>
    <n v="45.1"/>
    <n v="31"/>
    <n v="1.4548387096774194"/>
    <x v="1"/>
    <s v="No"/>
    <n v="0"/>
    <n v="13.99"/>
  </r>
  <r>
    <x v="386"/>
    <x v="11"/>
    <x v="0"/>
    <x v="11"/>
    <x v="1"/>
    <n v="3.3"/>
    <n v="2"/>
    <n v="1.65"/>
    <x v="6"/>
    <s v="No"/>
    <n v="0"/>
    <n v="8.99"/>
  </r>
  <r>
    <x v="386"/>
    <x v="0"/>
    <x v="0"/>
    <x v="0"/>
    <x v="1"/>
    <n v="19"/>
    <n v="6"/>
    <n v="3.1666666666666665"/>
    <x v="3"/>
    <s v="No"/>
    <n v="0"/>
    <n v="8.99"/>
  </r>
  <r>
    <x v="386"/>
    <x v="9"/>
    <x v="0"/>
    <x v="9"/>
    <x v="1"/>
    <n v="19.899999999999999"/>
    <n v="6"/>
    <n v="3.3166666666666664"/>
    <x v="5"/>
    <s v="No"/>
    <n v="0"/>
    <n v="8.99"/>
  </r>
  <r>
    <x v="386"/>
    <x v="4"/>
    <x v="0"/>
    <x v="4"/>
    <x v="1"/>
    <n v="27.5"/>
    <n v="6"/>
    <n v="4.583333333333333"/>
    <x v="3"/>
    <s v="No"/>
    <n v="0"/>
    <n v="8.99"/>
  </r>
  <r>
    <x v="386"/>
    <x v="3"/>
    <x v="0"/>
    <x v="3"/>
    <x v="3"/>
    <n v="28.5"/>
    <n v="15"/>
    <n v="1.9"/>
    <x v="4"/>
    <s v="No"/>
    <n v="0"/>
    <n v="13.99"/>
  </r>
  <r>
    <x v="386"/>
    <x v="7"/>
    <x v="0"/>
    <x v="7"/>
    <x v="1"/>
    <n v="41.6"/>
    <n v="17"/>
    <n v="2.447058823529412"/>
    <x v="6"/>
    <s v="No"/>
    <n v="0"/>
    <n v="8.99"/>
  </r>
  <r>
    <x v="386"/>
    <x v="8"/>
    <x v="0"/>
    <x v="8"/>
    <x v="3"/>
    <n v="22.7"/>
    <n v="18"/>
    <n v="1.2611111111111111"/>
    <x v="7"/>
    <s v="No"/>
    <n v="0"/>
    <n v="13.99"/>
  </r>
  <r>
    <x v="386"/>
    <x v="6"/>
    <x v="0"/>
    <x v="6"/>
    <x v="1"/>
    <n v="33.700000000000003"/>
    <n v="18"/>
    <n v="1.8722222222222225"/>
    <x v="6"/>
    <s v="No"/>
    <n v="0"/>
    <n v="8.99"/>
  </r>
  <r>
    <x v="386"/>
    <x v="2"/>
    <x v="0"/>
    <x v="2"/>
    <x v="3"/>
    <n v="33.799999999999997"/>
    <n v="18"/>
    <n v="1.8777777777777775"/>
    <x v="6"/>
    <s v="No"/>
    <n v="0"/>
    <n v="13.99"/>
  </r>
  <r>
    <x v="386"/>
    <x v="1"/>
    <x v="0"/>
    <x v="1"/>
    <x v="3"/>
    <n v="45.9"/>
    <n v="18"/>
    <n v="2.5499999999999998"/>
    <x v="4"/>
    <s v="No"/>
    <n v="0"/>
    <n v="13.99"/>
  </r>
  <r>
    <x v="386"/>
    <x v="10"/>
    <x v="0"/>
    <x v="10"/>
    <x v="2"/>
    <n v="52.4"/>
    <n v="35"/>
    <n v="1.4971428571428571"/>
    <x v="5"/>
    <s v="No"/>
    <n v="0"/>
    <n v="17.989999999999998"/>
  </r>
  <r>
    <x v="386"/>
    <x v="5"/>
    <x v="0"/>
    <x v="5"/>
    <x v="3"/>
    <n v="49.6"/>
    <n v="37"/>
    <n v="1.3405405405405406"/>
    <x v="3"/>
    <s v="No"/>
    <n v="0"/>
    <n v="13.99"/>
  </r>
  <r>
    <x v="387"/>
    <x v="3"/>
    <x v="0"/>
    <x v="3"/>
    <x v="0"/>
    <n v="0"/>
    <n v="0"/>
    <n v="0"/>
    <x v="0"/>
    <s v="Yes"/>
    <n v="1"/>
    <n v="0"/>
  </r>
  <r>
    <x v="387"/>
    <x v="5"/>
    <x v="0"/>
    <x v="5"/>
    <x v="1"/>
    <n v="2.1"/>
    <n v="1"/>
    <n v="2.1"/>
    <x v="1"/>
    <s v="No"/>
    <n v="0"/>
    <n v="8.99"/>
  </r>
  <r>
    <x v="387"/>
    <x v="6"/>
    <x v="0"/>
    <x v="6"/>
    <x v="1"/>
    <n v="17.600000000000001"/>
    <n v="7"/>
    <n v="2.5142857142857147"/>
    <x v="7"/>
    <s v="No"/>
    <n v="0"/>
    <n v="8.99"/>
  </r>
  <r>
    <x v="387"/>
    <x v="8"/>
    <x v="0"/>
    <x v="8"/>
    <x v="3"/>
    <n v="22.1"/>
    <n v="8"/>
    <n v="2.7625000000000002"/>
    <x v="4"/>
    <s v="No"/>
    <n v="0"/>
    <n v="13.99"/>
  </r>
  <r>
    <x v="387"/>
    <x v="10"/>
    <x v="0"/>
    <x v="10"/>
    <x v="3"/>
    <n v="23.7"/>
    <n v="9"/>
    <n v="2.6333333333333333"/>
    <x v="5"/>
    <s v="No"/>
    <n v="0"/>
    <n v="13.99"/>
  </r>
  <r>
    <x v="387"/>
    <x v="11"/>
    <x v="0"/>
    <x v="11"/>
    <x v="3"/>
    <n v="14.5"/>
    <n v="14"/>
    <n v="1.0357142857142858"/>
    <x v="4"/>
    <s v="No"/>
    <n v="0"/>
    <n v="13.99"/>
  </r>
  <r>
    <x v="387"/>
    <x v="0"/>
    <x v="0"/>
    <x v="0"/>
    <x v="3"/>
    <n v="31"/>
    <n v="14"/>
    <n v="2.2142857142857144"/>
    <x v="1"/>
    <s v="No"/>
    <n v="0"/>
    <n v="13.99"/>
  </r>
  <r>
    <x v="387"/>
    <x v="1"/>
    <x v="0"/>
    <x v="1"/>
    <x v="3"/>
    <n v="31.4"/>
    <n v="15"/>
    <n v="2.0933333333333333"/>
    <x v="7"/>
    <s v="No"/>
    <n v="0"/>
    <n v="13.99"/>
  </r>
  <r>
    <x v="387"/>
    <x v="4"/>
    <x v="0"/>
    <x v="4"/>
    <x v="3"/>
    <n v="29.7"/>
    <n v="16"/>
    <n v="1.85625"/>
    <x v="4"/>
    <s v="No"/>
    <n v="0"/>
    <n v="13.99"/>
  </r>
  <r>
    <x v="387"/>
    <x v="2"/>
    <x v="0"/>
    <x v="2"/>
    <x v="3"/>
    <n v="47.4"/>
    <n v="20"/>
    <n v="2.37"/>
    <x v="3"/>
    <s v="Yes"/>
    <n v="1"/>
    <n v="13.99"/>
  </r>
  <r>
    <x v="387"/>
    <x v="7"/>
    <x v="0"/>
    <x v="7"/>
    <x v="3"/>
    <n v="33.9"/>
    <n v="26"/>
    <n v="1.3038461538461539"/>
    <x v="7"/>
    <s v="No"/>
    <n v="0"/>
    <n v="13.99"/>
  </r>
  <r>
    <x v="387"/>
    <x v="9"/>
    <x v="0"/>
    <x v="9"/>
    <x v="2"/>
    <n v="47.5"/>
    <n v="29"/>
    <n v="1.6379310344827587"/>
    <x v="5"/>
    <s v="No"/>
    <n v="0"/>
    <n v="17.989999999999998"/>
  </r>
  <r>
    <x v="388"/>
    <x v="3"/>
    <x v="0"/>
    <x v="3"/>
    <x v="0"/>
    <n v="0"/>
    <n v="0"/>
    <n v="0"/>
    <x v="0"/>
    <s v="Yes"/>
    <n v="1"/>
    <n v="0"/>
  </r>
  <r>
    <x v="388"/>
    <x v="6"/>
    <x v="0"/>
    <x v="6"/>
    <x v="1"/>
    <n v="0"/>
    <n v="1"/>
    <n v="0"/>
    <x v="5"/>
    <s v="No"/>
    <n v="0"/>
    <n v="8.99"/>
  </r>
  <r>
    <x v="388"/>
    <x v="7"/>
    <x v="0"/>
    <x v="7"/>
    <x v="1"/>
    <n v="11"/>
    <n v="2"/>
    <n v="5.5"/>
    <x v="7"/>
    <s v="No"/>
    <n v="0"/>
    <n v="8.99"/>
  </r>
  <r>
    <x v="388"/>
    <x v="9"/>
    <x v="0"/>
    <x v="9"/>
    <x v="1"/>
    <n v="20.7"/>
    <n v="8"/>
    <n v="2.5874999999999999"/>
    <x v="7"/>
    <s v="No"/>
    <n v="0"/>
    <n v="8.99"/>
  </r>
  <r>
    <x v="388"/>
    <x v="2"/>
    <x v="0"/>
    <x v="2"/>
    <x v="1"/>
    <n v="23"/>
    <n v="9"/>
    <n v="2.5555555555555554"/>
    <x v="6"/>
    <s v="Yes"/>
    <n v="1"/>
    <n v="8.99"/>
  </r>
  <r>
    <x v="388"/>
    <x v="5"/>
    <x v="0"/>
    <x v="5"/>
    <x v="3"/>
    <n v="36.799999999999997"/>
    <n v="11"/>
    <n v="3.3454545454545452"/>
    <x v="3"/>
    <s v="No"/>
    <n v="0"/>
    <n v="13.99"/>
  </r>
  <r>
    <x v="388"/>
    <x v="4"/>
    <x v="0"/>
    <x v="4"/>
    <x v="3"/>
    <n v="21"/>
    <n v="15"/>
    <n v="1.4"/>
    <x v="1"/>
    <s v="No"/>
    <n v="0"/>
    <n v="13.99"/>
  </r>
  <r>
    <x v="388"/>
    <x v="1"/>
    <x v="0"/>
    <x v="1"/>
    <x v="1"/>
    <n v="24.3"/>
    <n v="16"/>
    <n v="1.51875"/>
    <x v="6"/>
    <s v="No"/>
    <n v="0"/>
    <n v="8.99"/>
  </r>
  <r>
    <x v="388"/>
    <x v="0"/>
    <x v="0"/>
    <x v="0"/>
    <x v="1"/>
    <n v="28.1"/>
    <n v="16"/>
    <n v="1.7562500000000001"/>
    <x v="3"/>
    <s v="No"/>
    <n v="0"/>
    <n v="8.99"/>
  </r>
  <r>
    <x v="388"/>
    <x v="10"/>
    <x v="0"/>
    <x v="10"/>
    <x v="3"/>
    <n v="42.3"/>
    <n v="16"/>
    <n v="2.6437499999999998"/>
    <x v="3"/>
    <s v="No"/>
    <n v="0"/>
    <n v="13.99"/>
  </r>
  <r>
    <x v="388"/>
    <x v="11"/>
    <x v="0"/>
    <x v="11"/>
    <x v="3"/>
    <n v="27.6"/>
    <n v="21"/>
    <n v="1.3142857142857143"/>
    <x v="3"/>
    <s v="No"/>
    <n v="0"/>
    <n v="13.99"/>
  </r>
  <r>
    <x v="388"/>
    <x v="8"/>
    <x v="0"/>
    <x v="8"/>
    <x v="2"/>
    <n v="38.6"/>
    <n v="29"/>
    <n v="1.3310344827586207"/>
    <x v="2"/>
    <s v="No"/>
    <n v="0"/>
    <n v="17.989999999999998"/>
  </r>
  <r>
    <x v="389"/>
    <x v="10"/>
    <x v="0"/>
    <x v="10"/>
    <x v="1"/>
    <n v="18.899999999999999"/>
    <n v="4"/>
    <n v="4.7249999999999996"/>
    <x v="7"/>
    <s v="No"/>
    <n v="0"/>
    <n v="8.99"/>
  </r>
  <r>
    <x v="389"/>
    <x v="0"/>
    <x v="0"/>
    <x v="0"/>
    <x v="1"/>
    <n v="13.8"/>
    <n v="8"/>
    <n v="1.7250000000000001"/>
    <x v="3"/>
    <s v="No"/>
    <n v="0"/>
    <n v="8.99"/>
  </r>
  <r>
    <x v="389"/>
    <x v="5"/>
    <x v="0"/>
    <x v="5"/>
    <x v="1"/>
    <n v="17.5"/>
    <n v="9"/>
    <n v="1.9444444444444444"/>
    <x v="3"/>
    <s v="No"/>
    <n v="0"/>
    <n v="8.99"/>
  </r>
  <r>
    <x v="389"/>
    <x v="7"/>
    <x v="0"/>
    <x v="7"/>
    <x v="3"/>
    <n v="27.7"/>
    <n v="9"/>
    <n v="3.0777777777777775"/>
    <x v="4"/>
    <s v="No"/>
    <n v="0"/>
    <n v="13.99"/>
  </r>
  <r>
    <x v="389"/>
    <x v="3"/>
    <x v="0"/>
    <x v="3"/>
    <x v="1"/>
    <n v="21.5"/>
    <n v="13"/>
    <n v="1.6538461538461537"/>
    <x v="1"/>
    <s v="No"/>
    <n v="0"/>
    <n v="8.99"/>
  </r>
  <r>
    <x v="389"/>
    <x v="1"/>
    <x v="0"/>
    <x v="1"/>
    <x v="1"/>
    <n v="28.5"/>
    <n v="18"/>
    <n v="1.5833333333333333"/>
    <x v="6"/>
    <s v="No"/>
    <n v="0"/>
    <n v="8.99"/>
  </r>
  <r>
    <x v="389"/>
    <x v="6"/>
    <x v="0"/>
    <x v="6"/>
    <x v="1"/>
    <n v="31.9"/>
    <n v="18"/>
    <n v="1.7722222222222221"/>
    <x v="6"/>
    <s v="No"/>
    <n v="0"/>
    <n v="8.99"/>
  </r>
  <r>
    <x v="389"/>
    <x v="4"/>
    <x v="0"/>
    <x v="4"/>
    <x v="3"/>
    <n v="30.2"/>
    <n v="21"/>
    <n v="1.4380952380952381"/>
    <x v="1"/>
    <s v="No"/>
    <n v="0"/>
    <n v="13.99"/>
  </r>
  <r>
    <x v="389"/>
    <x v="8"/>
    <x v="0"/>
    <x v="8"/>
    <x v="2"/>
    <n v="58.1"/>
    <n v="26"/>
    <n v="2.2346153846153847"/>
    <x v="7"/>
    <s v="No"/>
    <n v="0"/>
    <n v="17.989999999999998"/>
  </r>
  <r>
    <x v="389"/>
    <x v="9"/>
    <x v="0"/>
    <x v="9"/>
    <x v="3"/>
    <n v="46.1"/>
    <n v="32"/>
    <n v="1.440625"/>
    <x v="2"/>
    <s v="No"/>
    <n v="0"/>
    <n v="13.99"/>
  </r>
  <r>
    <x v="389"/>
    <x v="2"/>
    <x v="0"/>
    <x v="2"/>
    <x v="2"/>
    <n v="60.4"/>
    <n v="32"/>
    <n v="1.8875"/>
    <x v="2"/>
    <s v="No"/>
    <n v="0"/>
    <n v="17.989999999999998"/>
  </r>
  <r>
    <x v="389"/>
    <x v="11"/>
    <x v="0"/>
    <x v="11"/>
    <x v="2"/>
    <n v="67.599999999999994"/>
    <n v="39"/>
    <n v="1.7333333333333332"/>
    <x v="4"/>
    <s v="No"/>
    <n v="0"/>
    <n v="17.989999999999998"/>
  </r>
  <r>
    <x v="390"/>
    <x v="8"/>
    <x v="0"/>
    <x v="8"/>
    <x v="0"/>
    <n v="0"/>
    <n v="0"/>
    <n v="0"/>
    <x v="0"/>
    <s v="Yes"/>
    <n v="1"/>
    <n v="0"/>
  </r>
  <r>
    <x v="390"/>
    <x v="0"/>
    <x v="0"/>
    <x v="0"/>
    <x v="0"/>
    <n v="0"/>
    <n v="0"/>
    <n v="0"/>
    <x v="0"/>
    <s v="Yes"/>
    <n v="1"/>
    <n v="0"/>
  </r>
  <r>
    <x v="390"/>
    <x v="1"/>
    <x v="0"/>
    <x v="1"/>
    <x v="0"/>
    <n v="0"/>
    <n v="0"/>
    <n v="0"/>
    <x v="0"/>
    <s v="Yes"/>
    <n v="1"/>
    <n v="0"/>
  </r>
  <r>
    <x v="390"/>
    <x v="2"/>
    <x v="0"/>
    <x v="2"/>
    <x v="0"/>
    <n v="0"/>
    <n v="0"/>
    <n v="0"/>
    <x v="0"/>
    <s v="Yes"/>
    <n v="1"/>
    <n v="0"/>
  </r>
  <r>
    <x v="390"/>
    <x v="3"/>
    <x v="0"/>
    <x v="3"/>
    <x v="0"/>
    <n v="0"/>
    <n v="0"/>
    <n v="0"/>
    <x v="0"/>
    <s v="Yes"/>
    <n v="1"/>
    <n v="0"/>
  </r>
  <r>
    <x v="390"/>
    <x v="11"/>
    <x v="0"/>
    <x v="11"/>
    <x v="1"/>
    <n v="0"/>
    <n v="1"/>
    <n v="0"/>
    <x v="1"/>
    <s v="No"/>
    <n v="0"/>
    <n v="8.99"/>
  </r>
  <r>
    <x v="390"/>
    <x v="6"/>
    <x v="0"/>
    <x v="6"/>
    <x v="1"/>
    <n v="13.8"/>
    <n v="4"/>
    <n v="3.45"/>
    <x v="4"/>
    <s v="No"/>
    <n v="0"/>
    <n v="8.99"/>
  </r>
  <r>
    <x v="390"/>
    <x v="4"/>
    <x v="0"/>
    <x v="4"/>
    <x v="1"/>
    <n v="26"/>
    <n v="14"/>
    <n v="1.8571428571428572"/>
    <x v="6"/>
    <s v="Yes"/>
    <n v="1"/>
    <n v="8.99"/>
  </r>
  <r>
    <x v="390"/>
    <x v="7"/>
    <x v="0"/>
    <x v="7"/>
    <x v="3"/>
    <n v="27.7"/>
    <n v="14"/>
    <n v="1.9785714285714284"/>
    <x v="6"/>
    <s v="No"/>
    <n v="0"/>
    <n v="13.99"/>
  </r>
  <r>
    <x v="390"/>
    <x v="5"/>
    <x v="0"/>
    <x v="5"/>
    <x v="3"/>
    <n v="29.1"/>
    <n v="21"/>
    <n v="1.3857142857142857"/>
    <x v="5"/>
    <s v="No"/>
    <n v="0"/>
    <n v="13.99"/>
  </r>
  <r>
    <x v="390"/>
    <x v="9"/>
    <x v="0"/>
    <x v="9"/>
    <x v="2"/>
    <n v="39.1"/>
    <n v="22"/>
    <n v="1.7772727272727273"/>
    <x v="6"/>
    <s v="No"/>
    <n v="0"/>
    <n v="17.989999999999998"/>
  </r>
  <r>
    <x v="390"/>
    <x v="10"/>
    <x v="0"/>
    <x v="10"/>
    <x v="2"/>
    <n v="73.7"/>
    <n v="37"/>
    <n v="1.991891891891892"/>
    <x v="5"/>
    <s v="No"/>
    <n v="0"/>
    <n v="17.989999999999998"/>
  </r>
  <r>
    <x v="391"/>
    <x v="1"/>
    <x v="0"/>
    <x v="1"/>
    <x v="0"/>
    <n v="0"/>
    <n v="0"/>
    <n v="0"/>
    <x v="0"/>
    <s v="Yes"/>
    <n v="1"/>
    <n v="0"/>
  </r>
  <r>
    <x v="391"/>
    <x v="2"/>
    <x v="0"/>
    <x v="2"/>
    <x v="0"/>
    <n v="0"/>
    <n v="0"/>
    <n v="0"/>
    <x v="0"/>
    <s v="Yes"/>
    <n v="1"/>
    <n v="0"/>
  </r>
  <r>
    <x v="391"/>
    <x v="3"/>
    <x v="0"/>
    <x v="3"/>
    <x v="0"/>
    <n v="0"/>
    <n v="0"/>
    <n v="0"/>
    <x v="0"/>
    <s v="Yes"/>
    <n v="1"/>
    <n v="0"/>
  </r>
  <r>
    <x v="391"/>
    <x v="5"/>
    <x v="0"/>
    <x v="5"/>
    <x v="1"/>
    <n v="22"/>
    <n v="5"/>
    <n v="4.4000000000000004"/>
    <x v="6"/>
    <s v="No"/>
    <n v="0"/>
    <n v="8.99"/>
  </r>
  <r>
    <x v="391"/>
    <x v="10"/>
    <x v="0"/>
    <x v="10"/>
    <x v="3"/>
    <n v="14.8"/>
    <n v="6"/>
    <n v="2.4666666666666668"/>
    <x v="1"/>
    <s v="No"/>
    <n v="0"/>
    <n v="13.99"/>
  </r>
  <r>
    <x v="391"/>
    <x v="0"/>
    <x v="0"/>
    <x v="0"/>
    <x v="1"/>
    <n v="26"/>
    <n v="8"/>
    <n v="3.25"/>
    <x v="5"/>
    <s v="Yes"/>
    <n v="1"/>
    <n v="8.99"/>
  </r>
  <r>
    <x v="391"/>
    <x v="8"/>
    <x v="0"/>
    <x v="8"/>
    <x v="3"/>
    <n v="35.799999999999997"/>
    <n v="12"/>
    <n v="2.9833333333333329"/>
    <x v="3"/>
    <s v="No"/>
    <n v="0"/>
    <n v="13.99"/>
  </r>
  <r>
    <x v="391"/>
    <x v="7"/>
    <x v="0"/>
    <x v="7"/>
    <x v="3"/>
    <n v="22"/>
    <n v="13"/>
    <n v="1.6923076923076923"/>
    <x v="6"/>
    <s v="No"/>
    <n v="0"/>
    <n v="13.99"/>
  </r>
  <r>
    <x v="391"/>
    <x v="6"/>
    <x v="0"/>
    <x v="6"/>
    <x v="1"/>
    <n v="28.1"/>
    <n v="14"/>
    <n v="2.0071428571428571"/>
    <x v="4"/>
    <s v="No"/>
    <n v="0"/>
    <n v="8.99"/>
  </r>
  <r>
    <x v="391"/>
    <x v="11"/>
    <x v="0"/>
    <x v="11"/>
    <x v="3"/>
    <n v="43.7"/>
    <n v="19"/>
    <n v="2.3000000000000003"/>
    <x v="5"/>
    <s v="No"/>
    <n v="0"/>
    <n v="13.99"/>
  </r>
  <r>
    <x v="391"/>
    <x v="4"/>
    <x v="0"/>
    <x v="4"/>
    <x v="3"/>
    <n v="35.5"/>
    <n v="21"/>
    <n v="1.6904761904761905"/>
    <x v="1"/>
    <s v="No"/>
    <n v="0"/>
    <n v="13.99"/>
  </r>
  <r>
    <x v="391"/>
    <x v="9"/>
    <x v="0"/>
    <x v="9"/>
    <x v="1"/>
    <n v="34.6"/>
    <n v="23"/>
    <n v="1.5043478260869565"/>
    <x v="6"/>
    <s v="No"/>
    <n v="0"/>
    <n v="8.99"/>
  </r>
  <r>
    <x v="392"/>
    <x v="11"/>
    <x v="0"/>
    <x v="11"/>
    <x v="0"/>
    <n v="0"/>
    <n v="0"/>
    <n v="0"/>
    <x v="0"/>
    <s v="Yes"/>
    <n v="1"/>
    <n v="0"/>
  </r>
  <r>
    <x v="392"/>
    <x v="4"/>
    <x v="0"/>
    <x v="4"/>
    <x v="0"/>
    <n v="0"/>
    <n v="0"/>
    <n v="0"/>
    <x v="0"/>
    <s v="Yes"/>
    <n v="1"/>
    <n v="0"/>
  </r>
  <r>
    <x v="392"/>
    <x v="8"/>
    <x v="0"/>
    <x v="8"/>
    <x v="0"/>
    <n v="0"/>
    <n v="0"/>
    <n v="0"/>
    <x v="0"/>
    <s v="Yes"/>
    <n v="1"/>
    <n v="0"/>
  </r>
  <r>
    <x v="392"/>
    <x v="0"/>
    <x v="0"/>
    <x v="0"/>
    <x v="0"/>
    <n v="0"/>
    <n v="0"/>
    <n v="0"/>
    <x v="0"/>
    <s v="Yes"/>
    <n v="1"/>
    <n v="0"/>
  </r>
  <r>
    <x v="392"/>
    <x v="1"/>
    <x v="0"/>
    <x v="1"/>
    <x v="0"/>
    <n v="0"/>
    <n v="0"/>
    <n v="0"/>
    <x v="0"/>
    <s v="Yes"/>
    <n v="1"/>
    <n v="0"/>
  </r>
  <r>
    <x v="392"/>
    <x v="2"/>
    <x v="0"/>
    <x v="2"/>
    <x v="0"/>
    <n v="0"/>
    <n v="0"/>
    <n v="0"/>
    <x v="0"/>
    <s v="Yes"/>
    <n v="1"/>
    <n v="0"/>
  </r>
  <r>
    <x v="392"/>
    <x v="3"/>
    <x v="0"/>
    <x v="3"/>
    <x v="0"/>
    <n v="0"/>
    <n v="0"/>
    <n v="0"/>
    <x v="0"/>
    <s v="Yes"/>
    <n v="1"/>
    <n v="0"/>
  </r>
  <r>
    <x v="392"/>
    <x v="6"/>
    <x v="0"/>
    <x v="6"/>
    <x v="1"/>
    <n v="11.1"/>
    <n v="4"/>
    <n v="2.7749999999999999"/>
    <x v="6"/>
    <s v="Yes"/>
    <n v="1"/>
    <n v="8.99"/>
  </r>
  <r>
    <x v="392"/>
    <x v="10"/>
    <x v="0"/>
    <x v="10"/>
    <x v="1"/>
    <n v="17.100000000000001"/>
    <n v="7"/>
    <n v="2.4428571428571431"/>
    <x v="6"/>
    <s v="No"/>
    <n v="0"/>
    <n v="8.99"/>
  </r>
  <r>
    <x v="392"/>
    <x v="9"/>
    <x v="0"/>
    <x v="9"/>
    <x v="3"/>
    <n v="38.4"/>
    <n v="20"/>
    <n v="1.92"/>
    <x v="4"/>
    <s v="No"/>
    <n v="0"/>
    <n v="13.99"/>
  </r>
  <r>
    <x v="392"/>
    <x v="7"/>
    <x v="0"/>
    <x v="7"/>
    <x v="2"/>
    <n v="37.200000000000003"/>
    <n v="22"/>
    <n v="1.6909090909090911"/>
    <x v="7"/>
    <s v="No"/>
    <n v="0"/>
    <n v="17.989999999999998"/>
  </r>
  <r>
    <x v="392"/>
    <x v="5"/>
    <x v="0"/>
    <x v="5"/>
    <x v="2"/>
    <n v="43.7"/>
    <n v="22"/>
    <n v="1.9863636363636366"/>
    <x v="2"/>
    <s v="No"/>
    <n v="0"/>
    <n v="17.989999999999998"/>
  </r>
  <r>
    <x v="393"/>
    <x v="10"/>
    <x v="0"/>
    <x v="10"/>
    <x v="1"/>
    <n v="14.8"/>
    <n v="4"/>
    <n v="3.7"/>
    <x v="2"/>
    <s v="No"/>
    <n v="0"/>
    <n v="8.99"/>
  </r>
  <r>
    <x v="393"/>
    <x v="1"/>
    <x v="0"/>
    <x v="1"/>
    <x v="1"/>
    <n v="15.6"/>
    <n v="4"/>
    <n v="3.9"/>
    <x v="7"/>
    <s v="No"/>
    <n v="0"/>
    <n v="8.99"/>
  </r>
  <r>
    <x v="393"/>
    <x v="0"/>
    <x v="0"/>
    <x v="0"/>
    <x v="3"/>
    <n v="31.7"/>
    <n v="12"/>
    <n v="2.6416666666666666"/>
    <x v="5"/>
    <s v="No"/>
    <n v="0"/>
    <n v="13.99"/>
  </r>
  <r>
    <x v="393"/>
    <x v="3"/>
    <x v="0"/>
    <x v="3"/>
    <x v="1"/>
    <n v="30.8"/>
    <n v="14"/>
    <n v="2.2000000000000002"/>
    <x v="4"/>
    <s v="No"/>
    <n v="0"/>
    <n v="8.99"/>
  </r>
  <r>
    <x v="393"/>
    <x v="6"/>
    <x v="0"/>
    <x v="6"/>
    <x v="1"/>
    <n v="26.9"/>
    <n v="16"/>
    <n v="1.6812499999999999"/>
    <x v="1"/>
    <s v="No"/>
    <n v="0"/>
    <n v="8.99"/>
  </r>
  <r>
    <x v="393"/>
    <x v="11"/>
    <x v="0"/>
    <x v="11"/>
    <x v="3"/>
    <n v="27.1"/>
    <n v="16"/>
    <n v="1.6937500000000001"/>
    <x v="3"/>
    <s v="No"/>
    <n v="0"/>
    <n v="13.99"/>
  </r>
  <r>
    <x v="393"/>
    <x v="9"/>
    <x v="0"/>
    <x v="9"/>
    <x v="3"/>
    <n v="48.8"/>
    <n v="21"/>
    <n v="2.3238095238095235"/>
    <x v="6"/>
    <s v="No"/>
    <n v="0"/>
    <n v="13.99"/>
  </r>
  <r>
    <x v="393"/>
    <x v="2"/>
    <x v="0"/>
    <x v="2"/>
    <x v="1"/>
    <n v="44.8"/>
    <n v="26"/>
    <n v="1.723076923076923"/>
    <x v="2"/>
    <s v="No"/>
    <n v="0"/>
    <n v="8.99"/>
  </r>
  <r>
    <x v="393"/>
    <x v="4"/>
    <x v="0"/>
    <x v="4"/>
    <x v="2"/>
    <n v="61.3"/>
    <n v="27"/>
    <n v="2.2703703703703701"/>
    <x v="6"/>
    <s v="No"/>
    <n v="0"/>
    <n v="17.989999999999998"/>
  </r>
  <r>
    <x v="393"/>
    <x v="7"/>
    <x v="0"/>
    <x v="7"/>
    <x v="1"/>
    <n v="39.299999999999997"/>
    <n v="28"/>
    <n v="1.4035714285714285"/>
    <x v="4"/>
    <s v="No"/>
    <n v="0"/>
    <n v="8.99"/>
  </r>
  <r>
    <x v="393"/>
    <x v="8"/>
    <x v="0"/>
    <x v="8"/>
    <x v="2"/>
    <n v="55.4"/>
    <n v="31"/>
    <n v="1.7870967741935484"/>
    <x v="2"/>
    <s v="No"/>
    <n v="0"/>
    <n v="17.989999999999998"/>
  </r>
  <r>
    <x v="393"/>
    <x v="5"/>
    <x v="0"/>
    <x v="5"/>
    <x v="2"/>
    <n v="66.3"/>
    <n v="40"/>
    <n v="1.6575"/>
    <x v="7"/>
    <s v="No"/>
    <n v="0"/>
    <n v="17.989999999999998"/>
  </r>
  <r>
    <x v="394"/>
    <x v="2"/>
    <x v="0"/>
    <x v="2"/>
    <x v="0"/>
    <n v="0"/>
    <n v="0"/>
    <n v="0"/>
    <x v="0"/>
    <s v="Yes"/>
    <n v="1"/>
    <n v="0"/>
  </r>
  <r>
    <x v="394"/>
    <x v="3"/>
    <x v="0"/>
    <x v="3"/>
    <x v="0"/>
    <n v="0"/>
    <n v="0"/>
    <n v="0"/>
    <x v="0"/>
    <s v="Yes"/>
    <n v="1"/>
    <n v="0"/>
  </r>
  <r>
    <x v="394"/>
    <x v="11"/>
    <x v="0"/>
    <x v="11"/>
    <x v="1"/>
    <n v="12.9"/>
    <n v="5"/>
    <n v="2.58"/>
    <x v="5"/>
    <s v="No"/>
    <n v="0"/>
    <n v="8.99"/>
  </r>
  <r>
    <x v="394"/>
    <x v="4"/>
    <x v="0"/>
    <x v="4"/>
    <x v="1"/>
    <n v="25.5"/>
    <n v="10"/>
    <n v="2.5499999999999998"/>
    <x v="2"/>
    <s v="No"/>
    <n v="0"/>
    <n v="8.99"/>
  </r>
  <r>
    <x v="394"/>
    <x v="8"/>
    <x v="0"/>
    <x v="8"/>
    <x v="3"/>
    <n v="28.7"/>
    <n v="13"/>
    <n v="2.2076923076923078"/>
    <x v="7"/>
    <s v="No"/>
    <n v="0"/>
    <n v="13.99"/>
  </r>
  <r>
    <x v="394"/>
    <x v="1"/>
    <x v="0"/>
    <x v="1"/>
    <x v="3"/>
    <n v="45.2"/>
    <n v="18"/>
    <n v="2.5111111111111111"/>
    <x v="7"/>
    <s v="Yes"/>
    <n v="1"/>
    <n v="13.99"/>
  </r>
  <r>
    <x v="394"/>
    <x v="10"/>
    <x v="0"/>
    <x v="10"/>
    <x v="1"/>
    <n v="33.299999999999997"/>
    <n v="19"/>
    <n v="1.7526315789473683"/>
    <x v="1"/>
    <s v="No"/>
    <n v="0"/>
    <n v="8.99"/>
  </r>
  <r>
    <x v="394"/>
    <x v="7"/>
    <x v="0"/>
    <x v="7"/>
    <x v="3"/>
    <n v="36.799999999999997"/>
    <n v="21"/>
    <n v="1.7523809523809522"/>
    <x v="1"/>
    <s v="No"/>
    <n v="0"/>
    <n v="13.99"/>
  </r>
  <r>
    <x v="394"/>
    <x v="9"/>
    <x v="0"/>
    <x v="9"/>
    <x v="3"/>
    <n v="38.1"/>
    <n v="22"/>
    <n v="1.7318181818181819"/>
    <x v="6"/>
    <s v="No"/>
    <n v="0"/>
    <n v="13.99"/>
  </r>
  <r>
    <x v="394"/>
    <x v="0"/>
    <x v="0"/>
    <x v="0"/>
    <x v="1"/>
    <n v="43.5"/>
    <n v="27"/>
    <n v="1.6111111111111112"/>
    <x v="3"/>
    <s v="No"/>
    <n v="0"/>
    <n v="8.99"/>
  </r>
  <r>
    <x v="394"/>
    <x v="5"/>
    <x v="0"/>
    <x v="5"/>
    <x v="2"/>
    <n v="48.5"/>
    <n v="30"/>
    <n v="1.6166666666666667"/>
    <x v="7"/>
    <s v="No"/>
    <n v="0"/>
    <n v="17.989999999999998"/>
  </r>
  <r>
    <x v="394"/>
    <x v="6"/>
    <x v="0"/>
    <x v="6"/>
    <x v="2"/>
    <n v="63.2"/>
    <n v="40"/>
    <n v="1.58"/>
    <x v="1"/>
    <s v="No"/>
    <n v="0"/>
    <n v="17.989999999999998"/>
  </r>
  <r>
    <x v="395"/>
    <x v="5"/>
    <x v="0"/>
    <x v="5"/>
    <x v="0"/>
    <n v="0"/>
    <n v="0"/>
    <n v="0"/>
    <x v="0"/>
    <s v="Yes"/>
    <n v="1"/>
    <n v="0"/>
  </r>
  <r>
    <x v="395"/>
    <x v="7"/>
    <x v="0"/>
    <x v="7"/>
    <x v="0"/>
    <n v="0"/>
    <n v="0"/>
    <n v="0"/>
    <x v="0"/>
    <s v="Yes"/>
    <n v="1"/>
    <n v="0"/>
  </r>
  <r>
    <x v="395"/>
    <x v="6"/>
    <x v="0"/>
    <x v="6"/>
    <x v="0"/>
    <n v="0"/>
    <n v="0"/>
    <n v="0"/>
    <x v="0"/>
    <s v="Yes"/>
    <n v="1"/>
    <n v="0"/>
  </r>
  <r>
    <x v="395"/>
    <x v="11"/>
    <x v="0"/>
    <x v="11"/>
    <x v="0"/>
    <n v="0"/>
    <n v="0"/>
    <n v="0"/>
    <x v="0"/>
    <s v="Yes"/>
    <n v="1"/>
    <n v="0"/>
  </r>
  <r>
    <x v="395"/>
    <x v="4"/>
    <x v="0"/>
    <x v="4"/>
    <x v="0"/>
    <n v="0"/>
    <n v="0"/>
    <n v="0"/>
    <x v="0"/>
    <s v="Yes"/>
    <n v="1"/>
    <n v="0"/>
  </r>
  <r>
    <x v="395"/>
    <x v="8"/>
    <x v="0"/>
    <x v="8"/>
    <x v="0"/>
    <n v="0"/>
    <n v="0"/>
    <n v="0"/>
    <x v="0"/>
    <s v="Yes"/>
    <n v="1"/>
    <n v="0"/>
  </r>
  <r>
    <x v="395"/>
    <x v="0"/>
    <x v="0"/>
    <x v="0"/>
    <x v="0"/>
    <n v="0"/>
    <n v="0"/>
    <n v="0"/>
    <x v="0"/>
    <s v="Yes"/>
    <n v="1"/>
    <n v="0"/>
  </r>
  <r>
    <x v="395"/>
    <x v="1"/>
    <x v="0"/>
    <x v="1"/>
    <x v="0"/>
    <n v="0"/>
    <n v="0"/>
    <n v="0"/>
    <x v="0"/>
    <s v="Yes"/>
    <n v="1"/>
    <n v="0"/>
  </r>
  <r>
    <x v="395"/>
    <x v="2"/>
    <x v="0"/>
    <x v="2"/>
    <x v="0"/>
    <n v="0"/>
    <n v="0"/>
    <n v="0"/>
    <x v="0"/>
    <s v="Yes"/>
    <n v="1"/>
    <n v="0"/>
  </r>
  <r>
    <x v="395"/>
    <x v="3"/>
    <x v="0"/>
    <x v="3"/>
    <x v="0"/>
    <n v="0"/>
    <n v="0"/>
    <n v="0"/>
    <x v="0"/>
    <s v="Yes"/>
    <n v="1"/>
    <n v="0"/>
  </r>
  <r>
    <x v="395"/>
    <x v="10"/>
    <x v="0"/>
    <x v="10"/>
    <x v="2"/>
    <n v="54"/>
    <n v="18"/>
    <n v="3"/>
    <x v="4"/>
    <s v="Yes"/>
    <n v="1"/>
    <n v="17.989999999999998"/>
  </r>
  <r>
    <x v="395"/>
    <x v="9"/>
    <x v="0"/>
    <x v="9"/>
    <x v="2"/>
    <n v="68.099999999999994"/>
    <n v="35"/>
    <n v="1.9457142857142855"/>
    <x v="3"/>
    <s v="No"/>
    <n v="0"/>
    <n v="17.989999999999998"/>
  </r>
  <r>
    <x v="396"/>
    <x v="0"/>
    <x v="0"/>
    <x v="0"/>
    <x v="3"/>
    <n v="19.100000000000001"/>
    <n v="7"/>
    <n v="2.7285714285714286"/>
    <x v="7"/>
    <s v="No"/>
    <n v="0"/>
    <n v="13.99"/>
  </r>
  <r>
    <x v="396"/>
    <x v="11"/>
    <x v="0"/>
    <x v="11"/>
    <x v="3"/>
    <n v="32"/>
    <n v="8"/>
    <n v="4"/>
    <x v="3"/>
    <s v="No"/>
    <n v="0"/>
    <n v="13.99"/>
  </r>
  <r>
    <x v="396"/>
    <x v="2"/>
    <x v="0"/>
    <x v="2"/>
    <x v="1"/>
    <n v="15.7"/>
    <n v="11"/>
    <n v="1.4272727272727272"/>
    <x v="6"/>
    <s v="No"/>
    <n v="0"/>
    <n v="8.99"/>
  </r>
  <r>
    <x v="396"/>
    <x v="4"/>
    <x v="0"/>
    <x v="4"/>
    <x v="3"/>
    <n v="29.8"/>
    <n v="11"/>
    <n v="2.709090909090909"/>
    <x v="4"/>
    <s v="No"/>
    <n v="0"/>
    <n v="13.99"/>
  </r>
  <r>
    <x v="396"/>
    <x v="7"/>
    <x v="0"/>
    <x v="7"/>
    <x v="1"/>
    <n v="22.4"/>
    <n v="12"/>
    <n v="1.8666666666666665"/>
    <x v="7"/>
    <s v="No"/>
    <n v="0"/>
    <n v="8.99"/>
  </r>
  <r>
    <x v="396"/>
    <x v="3"/>
    <x v="0"/>
    <x v="3"/>
    <x v="1"/>
    <n v="32.6"/>
    <n v="13"/>
    <n v="2.5076923076923077"/>
    <x v="2"/>
    <s v="No"/>
    <n v="0"/>
    <n v="8.99"/>
  </r>
  <r>
    <x v="396"/>
    <x v="8"/>
    <x v="0"/>
    <x v="8"/>
    <x v="2"/>
    <n v="40.4"/>
    <n v="15"/>
    <n v="2.6933333333333334"/>
    <x v="6"/>
    <s v="No"/>
    <n v="0"/>
    <n v="17.989999999999998"/>
  </r>
  <r>
    <x v="396"/>
    <x v="1"/>
    <x v="0"/>
    <x v="1"/>
    <x v="3"/>
    <n v="37.799999999999997"/>
    <n v="17"/>
    <n v="2.2235294117647055"/>
    <x v="3"/>
    <s v="No"/>
    <n v="0"/>
    <n v="13.99"/>
  </r>
  <r>
    <x v="396"/>
    <x v="10"/>
    <x v="0"/>
    <x v="10"/>
    <x v="3"/>
    <n v="38.4"/>
    <n v="17"/>
    <n v="2.2588235294117647"/>
    <x v="5"/>
    <s v="No"/>
    <n v="0"/>
    <n v="13.99"/>
  </r>
  <r>
    <x v="396"/>
    <x v="5"/>
    <x v="0"/>
    <x v="5"/>
    <x v="2"/>
    <n v="54.2"/>
    <n v="17"/>
    <n v="3.1882352941176473"/>
    <x v="3"/>
    <s v="No"/>
    <n v="0"/>
    <n v="17.989999999999998"/>
  </r>
  <r>
    <x v="396"/>
    <x v="9"/>
    <x v="0"/>
    <x v="9"/>
    <x v="3"/>
    <n v="41.5"/>
    <n v="19"/>
    <n v="2.1842105263157894"/>
    <x v="5"/>
    <s v="No"/>
    <n v="0"/>
    <n v="13.99"/>
  </r>
  <r>
    <x v="396"/>
    <x v="6"/>
    <x v="0"/>
    <x v="6"/>
    <x v="3"/>
    <n v="46.5"/>
    <n v="28"/>
    <n v="1.6607142857142858"/>
    <x v="6"/>
    <s v="No"/>
    <n v="0"/>
    <n v="13.99"/>
  </r>
  <r>
    <x v="397"/>
    <x v="10"/>
    <x v="0"/>
    <x v="10"/>
    <x v="0"/>
    <n v="0"/>
    <n v="0"/>
    <n v="0"/>
    <x v="0"/>
    <s v="Yes"/>
    <n v="1"/>
    <n v="0"/>
  </r>
  <r>
    <x v="397"/>
    <x v="5"/>
    <x v="0"/>
    <x v="5"/>
    <x v="0"/>
    <n v="0"/>
    <n v="0"/>
    <n v="0"/>
    <x v="0"/>
    <s v="Yes"/>
    <n v="1"/>
    <n v="0"/>
  </r>
  <r>
    <x v="397"/>
    <x v="7"/>
    <x v="0"/>
    <x v="7"/>
    <x v="0"/>
    <n v="0"/>
    <n v="0"/>
    <n v="0"/>
    <x v="0"/>
    <s v="Yes"/>
    <n v="1"/>
    <n v="0"/>
  </r>
  <r>
    <x v="397"/>
    <x v="6"/>
    <x v="0"/>
    <x v="6"/>
    <x v="0"/>
    <n v="0"/>
    <n v="0"/>
    <n v="0"/>
    <x v="0"/>
    <s v="Yes"/>
    <n v="1"/>
    <n v="0"/>
  </r>
  <r>
    <x v="397"/>
    <x v="11"/>
    <x v="0"/>
    <x v="11"/>
    <x v="0"/>
    <n v="0"/>
    <n v="0"/>
    <n v="0"/>
    <x v="0"/>
    <s v="Yes"/>
    <n v="1"/>
    <n v="0"/>
  </r>
  <r>
    <x v="397"/>
    <x v="4"/>
    <x v="0"/>
    <x v="4"/>
    <x v="0"/>
    <n v="0"/>
    <n v="0"/>
    <n v="0"/>
    <x v="0"/>
    <s v="Yes"/>
    <n v="1"/>
    <n v="0"/>
  </r>
  <r>
    <x v="397"/>
    <x v="8"/>
    <x v="0"/>
    <x v="8"/>
    <x v="0"/>
    <n v="0"/>
    <n v="0"/>
    <n v="0"/>
    <x v="0"/>
    <s v="Yes"/>
    <n v="1"/>
    <n v="0"/>
  </r>
  <r>
    <x v="397"/>
    <x v="0"/>
    <x v="0"/>
    <x v="0"/>
    <x v="0"/>
    <n v="0"/>
    <n v="0"/>
    <n v="0"/>
    <x v="0"/>
    <s v="Yes"/>
    <n v="1"/>
    <n v="0"/>
  </r>
  <r>
    <x v="397"/>
    <x v="1"/>
    <x v="0"/>
    <x v="1"/>
    <x v="0"/>
    <n v="0"/>
    <n v="0"/>
    <n v="0"/>
    <x v="0"/>
    <s v="Yes"/>
    <n v="1"/>
    <n v="0"/>
  </r>
  <r>
    <x v="397"/>
    <x v="2"/>
    <x v="0"/>
    <x v="2"/>
    <x v="0"/>
    <n v="0"/>
    <n v="0"/>
    <n v="0"/>
    <x v="0"/>
    <s v="Yes"/>
    <n v="1"/>
    <n v="0"/>
  </r>
  <r>
    <x v="397"/>
    <x v="3"/>
    <x v="0"/>
    <x v="3"/>
    <x v="0"/>
    <n v="0"/>
    <n v="0"/>
    <n v="0"/>
    <x v="0"/>
    <s v="Yes"/>
    <n v="1"/>
    <n v="0"/>
  </r>
  <r>
    <x v="397"/>
    <x v="9"/>
    <x v="0"/>
    <x v="9"/>
    <x v="1"/>
    <n v="21.4"/>
    <n v="9"/>
    <n v="2.3777777777777778"/>
    <x v="1"/>
    <s v="Yes"/>
    <n v="1"/>
    <n v="8.99"/>
  </r>
  <r>
    <x v="398"/>
    <x v="7"/>
    <x v="0"/>
    <x v="7"/>
    <x v="0"/>
    <n v="0"/>
    <n v="0"/>
    <n v="0"/>
    <x v="0"/>
    <s v="Yes"/>
    <n v="1"/>
    <n v="0"/>
  </r>
  <r>
    <x v="398"/>
    <x v="6"/>
    <x v="0"/>
    <x v="6"/>
    <x v="0"/>
    <n v="0"/>
    <n v="0"/>
    <n v="0"/>
    <x v="0"/>
    <s v="Yes"/>
    <n v="1"/>
    <n v="0"/>
  </r>
  <r>
    <x v="398"/>
    <x v="11"/>
    <x v="0"/>
    <x v="11"/>
    <x v="0"/>
    <n v="0"/>
    <n v="0"/>
    <n v="0"/>
    <x v="0"/>
    <s v="Yes"/>
    <n v="1"/>
    <n v="0"/>
  </r>
  <r>
    <x v="398"/>
    <x v="4"/>
    <x v="0"/>
    <x v="4"/>
    <x v="0"/>
    <n v="0"/>
    <n v="0"/>
    <n v="0"/>
    <x v="0"/>
    <s v="Yes"/>
    <n v="1"/>
    <n v="0"/>
  </r>
  <r>
    <x v="398"/>
    <x v="8"/>
    <x v="0"/>
    <x v="8"/>
    <x v="0"/>
    <n v="0"/>
    <n v="0"/>
    <n v="0"/>
    <x v="0"/>
    <s v="Yes"/>
    <n v="1"/>
    <n v="0"/>
  </r>
  <r>
    <x v="398"/>
    <x v="0"/>
    <x v="0"/>
    <x v="0"/>
    <x v="0"/>
    <n v="0"/>
    <n v="0"/>
    <n v="0"/>
    <x v="0"/>
    <s v="Yes"/>
    <n v="1"/>
    <n v="0"/>
  </r>
  <r>
    <x v="398"/>
    <x v="1"/>
    <x v="0"/>
    <x v="1"/>
    <x v="0"/>
    <n v="0"/>
    <n v="0"/>
    <n v="0"/>
    <x v="0"/>
    <s v="Yes"/>
    <n v="1"/>
    <n v="0"/>
  </r>
  <r>
    <x v="398"/>
    <x v="2"/>
    <x v="0"/>
    <x v="2"/>
    <x v="0"/>
    <n v="0"/>
    <n v="0"/>
    <n v="0"/>
    <x v="0"/>
    <s v="Yes"/>
    <n v="1"/>
    <n v="0"/>
  </r>
  <r>
    <x v="398"/>
    <x v="3"/>
    <x v="0"/>
    <x v="3"/>
    <x v="0"/>
    <n v="0"/>
    <n v="0"/>
    <n v="0"/>
    <x v="0"/>
    <s v="Yes"/>
    <n v="1"/>
    <n v="0"/>
  </r>
  <r>
    <x v="398"/>
    <x v="5"/>
    <x v="0"/>
    <x v="5"/>
    <x v="1"/>
    <n v="11.8"/>
    <n v="5"/>
    <n v="2.3600000000000003"/>
    <x v="6"/>
    <s v="Yes"/>
    <n v="1"/>
    <n v="8.99"/>
  </r>
  <r>
    <x v="398"/>
    <x v="9"/>
    <x v="0"/>
    <x v="9"/>
    <x v="3"/>
    <n v="30"/>
    <n v="14"/>
    <n v="2.1428571428571428"/>
    <x v="6"/>
    <s v="No"/>
    <n v="0"/>
    <n v="13.99"/>
  </r>
  <r>
    <x v="398"/>
    <x v="10"/>
    <x v="0"/>
    <x v="10"/>
    <x v="3"/>
    <n v="45.4"/>
    <n v="30"/>
    <n v="1.5133333333333332"/>
    <x v="6"/>
    <s v="No"/>
    <n v="0"/>
    <n v="13.99"/>
  </r>
  <r>
    <x v="399"/>
    <x v="11"/>
    <x v="0"/>
    <x v="11"/>
    <x v="1"/>
    <n v="12.1"/>
    <n v="5"/>
    <n v="2.42"/>
    <x v="1"/>
    <s v="No"/>
    <n v="0"/>
    <n v="8.99"/>
  </r>
  <r>
    <x v="399"/>
    <x v="1"/>
    <x v="0"/>
    <x v="1"/>
    <x v="1"/>
    <n v="27.6"/>
    <n v="11"/>
    <n v="2.5090909090909093"/>
    <x v="6"/>
    <s v="No"/>
    <n v="0"/>
    <n v="8.99"/>
  </r>
  <r>
    <x v="399"/>
    <x v="4"/>
    <x v="0"/>
    <x v="4"/>
    <x v="3"/>
    <n v="19.399999999999999"/>
    <n v="12"/>
    <n v="1.6166666666666665"/>
    <x v="5"/>
    <s v="No"/>
    <n v="0"/>
    <n v="13.99"/>
  </r>
  <r>
    <x v="399"/>
    <x v="7"/>
    <x v="0"/>
    <x v="7"/>
    <x v="1"/>
    <n v="24.9"/>
    <n v="13"/>
    <n v="1.9153846153846152"/>
    <x v="6"/>
    <s v="No"/>
    <n v="0"/>
    <n v="8.99"/>
  </r>
  <r>
    <x v="399"/>
    <x v="0"/>
    <x v="0"/>
    <x v="0"/>
    <x v="3"/>
    <n v="32.5"/>
    <n v="16"/>
    <n v="2.03125"/>
    <x v="6"/>
    <s v="No"/>
    <n v="0"/>
    <n v="13.99"/>
  </r>
  <r>
    <x v="399"/>
    <x v="6"/>
    <x v="0"/>
    <x v="6"/>
    <x v="3"/>
    <n v="34.700000000000003"/>
    <n v="17"/>
    <n v="2.0411764705882356"/>
    <x v="4"/>
    <s v="No"/>
    <n v="0"/>
    <n v="13.99"/>
  </r>
  <r>
    <x v="399"/>
    <x v="2"/>
    <x v="0"/>
    <x v="2"/>
    <x v="3"/>
    <n v="41.1"/>
    <n v="17"/>
    <n v="2.4176470588235297"/>
    <x v="1"/>
    <s v="No"/>
    <n v="0"/>
    <n v="13.99"/>
  </r>
  <r>
    <x v="399"/>
    <x v="9"/>
    <x v="0"/>
    <x v="9"/>
    <x v="3"/>
    <n v="32.200000000000003"/>
    <n v="22"/>
    <n v="1.4636363636363638"/>
    <x v="6"/>
    <s v="No"/>
    <n v="0"/>
    <n v="13.99"/>
  </r>
  <r>
    <x v="399"/>
    <x v="3"/>
    <x v="0"/>
    <x v="3"/>
    <x v="3"/>
    <n v="45.1"/>
    <n v="26"/>
    <n v="1.7346153846153847"/>
    <x v="2"/>
    <s v="No"/>
    <n v="0"/>
    <n v="13.99"/>
  </r>
  <r>
    <x v="399"/>
    <x v="5"/>
    <x v="0"/>
    <x v="5"/>
    <x v="3"/>
    <n v="47.7"/>
    <n v="28"/>
    <n v="1.7035714285714287"/>
    <x v="1"/>
    <s v="No"/>
    <n v="0"/>
    <n v="13.99"/>
  </r>
  <r>
    <x v="399"/>
    <x v="10"/>
    <x v="0"/>
    <x v="10"/>
    <x v="3"/>
    <n v="62.7"/>
    <n v="28"/>
    <n v="2.2392857142857143"/>
    <x v="6"/>
    <s v="No"/>
    <n v="0"/>
    <n v="13.99"/>
  </r>
  <r>
    <x v="399"/>
    <x v="8"/>
    <x v="0"/>
    <x v="8"/>
    <x v="3"/>
    <n v="54.4"/>
    <n v="29"/>
    <n v="1.8758620689655172"/>
    <x v="7"/>
    <s v="No"/>
    <n v="0"/>
    <n v="13.99"/>
  </r>
  <r>
    <x v="400"/>
    <x v="7"/>
    <x v="0"/>
    <x v="7"/>
    <x v="0"/>
    <n v="0"/>
    <n v="0"/>
    <n v="0"/>
    <x v="0"/>
    <s v="Yes"/>
    <n v="1"/>
    <n v="0"/>
  </r>
  <r>
    <x v="400"/>
    <x v="6"/>
    <x v="0"/>
    <x v="6"/>
    <x v="0"/>
    <n v="0"/>
    <n v="0"/>
    <n v="0"/>
    <x v="0"/>
    <s v="Yes"/>
    <n v="1"/>
    <n v="0"/>
  </r>
  <r>
    <x v="400"/>
    <x v="11"/>
    <x v="0"/>
    <x v="11"/>
    <x v="0"/>
    <n v="0"/>
    <n v="0"/>
    <n v="0"/>
    <x v="0"/>
    <s v="Yes"/>
    <n v="1"/>
    <n v="0"/>
  </r>
  <r>
    <x v="400"/>
    <x v="4"/>
    <x v="0"/>
    <x v="4"/>
    <x v="0"/>
    <n v="0"/>
    <n v="0"/>
    <n v="0"/>
    <x v="0"/>
    <s v="Yes"/>
    <n v="1"/>
    <n v="0"/>
  </r>
  <r>
    <x v="400"/>
    <x v="8"/>
    <x v="0"/>
    <x v="8"/>
    <x v="0"/>
    <n v="0"/>
    <n v="0"/>
    <n v="0"/>
    <x v="0"/>
    <s v="Yes"/>
    <n v="1"/>
    <n v="0"/>
  </r>
  <r>
    <x v="400"/>
    <x v="0"/>
    <x v="0"/>
    <x v="0"/>
    <x v="0"/>
    <n v="0"/>
    <n v="0"/>
    <n v="0"/>
    <x v="0"/>
    <s v="Yes"/>
    <n v="1"/>
    <n v="0"/>
  </r>
  <r>
    <x v="400"/>
    <x v="1"/>
    <x v="0"/>
    <x v="1"/>
    <x v="0"/>
    <n v="0"/>
    <n v="0"/>
    <n v="0"/>
    <x v="0"/>
    <s v="Yes"/>
    <n v="1"/>
    <n v="0"/>
  </r>
  <r>
    <x v="400"/>
    <x v="2"/>
    <x v="0"/>
    <x v="2"/>
    <x v="0"/>
    <n v="0"/>
    <n v="0"/>
    <n v="0"/>
    <x v="0"/>
    <s v="Yes"/>
    <n v="1"/>
    <n v="0"/>
  </r>
  <r>
    <x v="400"/>
    <x v="3"/>
    <x v="0"/>
    <x v="3"/>
    <x v="0"/>
    <n v="0"/>
    <n v="0"/>
    <n v="0"/>
    <x v="0"/>
    <s v="Yes"/>
    <n v="1"/>
    <n v="0"/>
  </r>
  <r>
    <x v="400"/>
    <x v="10"/>
    <x v="0"/>
    <x v="10"/>
    <x v="3"/>
    <n v="27.9"/>
    <n v="15"/>
    <n v="1.8599999999999999"/>
    <x v="1"/>
    <s v="No"/>
    <n v="0"/>
    <n v="13.99"/>
  </r>
  <r>
    <x v="400"/>
    <x v="5"/>
    <x v="0"/>
    <x v="5"/>
    <x v="3"/>
    <n v="51.7"/>
    <n v="23"/>
    <n v="2.2478260869565219"/>
    <x v="6"/>
    <s v="Yes"/>
    <n v="1"/>
    <n v="13.99"/>
  </r>
  <r>
    <x v="400"/>
    <x v="9"/>
    <x v="0"/>
    <x v="9"/>
    <x v="3"/>
    <n v="58.4"/>
    <n v="27"/>
    <n v="2.162962962962963"/>
    <x v="5"/>
    <s v="No"/>
    <n v="0"/>
    <n v="13.99"/>
  </r>
  <r>
    <x v="401"/>
    <x v="10"/>
    <x v="0"/>
    <x v="10"/>
    <x v="0"/>
    <n v="0"/>
    <n v="0"/>
    <n v="0"/>
    <x v="0"/>
    <s v="Yes"/>
    <n v="1"/>
    <n v="0"/>
  </r>
  <r>
    <x v="401"/>
    <x v="5"/>
    <x v="0"/>
    <x v="5"/>
    <x v="0"/>
    <n v="0"/>
    <n v="0"/>
    <n v="0"/>
    <x v="0"/>
    <s v="Yes"/>
    <n v="1"/>
    <n v="0"/>
  </r>
  <r>
    <x v="401"/>
    <x v="7"/>
    <x v="0"/>
    <x v="7"/>
    <x v="0"/>
    <n v="0"/>
    <n v="0"/>
    <n v="0"/>
    <x v="0"/>
    <s v="Yes"/>
    <n v="1"/>
    <n v="0"/>
  </r>
  <r>
    <x v="401"/>
    <x v="6"/>
    <x v="0"/>
    <x v="6"/>
    <x v="0"/>
    <n v="0"/>
    <n v="0"/>
    <n v="0"/>
    <x v="0"/>
    <s v="Yes"/>
    <n v="1"/>
    <n v="0"/>
  </r>
  <r>
    <x v="401"/>
    <x v="11"/>
    <x v="0"/>
    <x v="11"/>
    <x v="0"/>
    <n v="0"/>
    <n v="0"/>
    <n v="0"/>
    <x v="0"/>
    <s v="Yes"/>
    <n v="1"/>
    <n v="0"/>
  </r>
  <r>
    <x v="401"/>
    <x v="4"/>
    <x v="0"/>
    <x v="4"/>
    <x v="0"/>
    <n v="0"/>
    <n v="0"/>
    <n v="0"/>
    <x v="0"/>
    <s v="Yes"/>
    <n v="1"/>
    <n v="0"/>
  </r>
  <r>
    <x v="401"/>
    <x v="8"/>
    <x v="0"/>
    <x v="8"/>
    <x v="0"/>
    <n v="0"/>
    <n v="0"/>
    <n v="0"/>
    <x v="0"/>
    <s v="Yes"/>
    <n v="1"/>
    <n v="0"/>
  </r>
  <r>
    <x v="401"/>
    <x v="0"/>
    <x v="0"/>
    <x v="0"/>
    <x v="0"/>
    <n v="0"/>
    <n v="0"/>
    <n v="0"/>
    <x v="0"/>
    <s v="Yes"/>
    <n v="1"/>
    <n v="0"/>
  </r>
  <r>
    <x v="401"/>
    <x v="1"/>
    <x v="0"/>
    <x v="1"/>
    <x v="0"/>
    <n v="0"/>
    <n v="0"/>
    <n v="0"/>
    <x v="0"/>
    <s v="Yes"/>
    <n v="1"/>
    <n v="0"/>
  </r>
  <r>
    <x v="401"/>
    <x v="2"/>
    <x v="0"/>
    <x v="2"/>
    <x v="0"/>
    <n v="0"/>
    <n v="0"/>
    <n v="0"/>
    <x v="0"/>
    <s v="Yes"/>
    <n v="1"/>
    <n v="0"/>
  </r>
  <r>
    <x v="401"/>
    <x v="3"/>
    <x v="0"/>
    <x v="3"/>
    <x v="0"/>
    <n v="0"/>
    <n v="0"/>
    <n v="0"/>
    <x v="0"/>
    <s v="Yes"/>
    <n v="1"/>
    <n v="0"/>
  </r>
  <r>
    <x v="401"/>
    <x v="9"/>
    <x v="0"/>
    <x v="9"/>
    <x v="1"/>
    <n v="16"/>
    <n v="3"/>
    <n v="5.333333333333333"/>
    <x v="1"/>
    <s v="Yes"/>
    <n v="1"/>
    <n v="8.99"/>
  </r>
  <r>
    <x v="402"/>
    <x v="1"/>
    <x v="0"/>
    <x v="1"/>
    <x v="0"/>
    <n v="0"/>
    <n v="0"/>
    <n v="0"/>
    <x v="0"/>
    <s v="Yes"/>
    <n v="1"/>
    <n v="0"/>
  </r>
  <r>
    <x v="402"/>
    <x v="2"/>
    <x v="0"/>
    <x v="2"/>
    <x v="0"/>
    <n v="0"/>
    <n v="0"/>
    <n v="0"/>
    <x v="0"/>
    <s v="Yes"/>
    <n v="1"/>
    <n v="0"/>
  </r>
  <r>
    <x v="402"/>
    <x v="3"/>
    <x v="0"/>
    <x v="3"/>
    <x v="0"/>
    <n v="0"/>
    <n v="0"/>
    <n v="0"/>
    <x v="0"/>
    <s v="Yes"/>
    <n v="1"/>
    <n v="0"/>
  </r>
  <r>
    <x v="402"/>
    <x v="11"/>
    <x v="0"/>
    <x v="11"/>
    <x v="1"/>
    <n v="4.5999999999999996"/>
    <n v="2"/>
    <n v="2.2999999999999998"/>
    <x v="1"/>
    <s v="No"/>
    <n v="0"/>
    <n v="8.99"/>
  </r>
  <r>
    <x v="402"/>
    <x v="7"/>
    <x v="0"/>
    <x v="7"/>
    <x v="1"/>
    <n v="12"/>
    <n v="8"/>
    <n v="1.5"/>
    <x v="5"/>
    <s v="No"/>
    <n v="0"/>
    <n v="8.99"/>
  </r>
  <r>
    <x v="402"/>
    <x v="4"/>
    <x v="0"/>
    <x v="4"/>
    <x v="1"/>
    <n v="28.9"/>
    <n v="10"/>
    <n v="2.8899999999999997"/>
    <x v="1"/>
    <s v="No"/>
    <n v="0"/>
    <n v="8.99"/>
  </r>
  <r>
    <x v="402"/>
    <x v="5"/>
    <x v="0"/>
    <x v="5"/>
    <x v="1"/>
    <n v="24.4"/>
    <n v="11"/>
    <n v="2.2181818181818183"/>
    <x v="2"/>
    <s v="No"/>
    <n v="0"/>
    <n v="8.99"/>
  </r>
  <r>
    <x v="402"/>
    <x v="0"/>
    <x v="0"/>
    <x v="0"/>
    <x v="1"/>
    <n v="26.4"/>
    <n v="14"/>
    <n v="1.8857142857142857"/>
    <x v="2"/>
    <s v="Yes"/>
    <n v="1"/>
    <n v="8.99"/>
  </r>
  <r>
    <x v="402"/>
    <x v="8"/>
    <x v="0"/>
    <x v="8"/>
    <x v="3"/>
    <n v="32.6"/>
    <n v="15"/>
    <n v="2.1733333333333333"/>
    <x v="7"/>
    <s v="No"/>
    <n v="0"/>
    <n v="13.99"/>
  </r>
  <r>
    <x v="402"/>
    <x v="10"/>
    <x v="0"/>
    <x v="10"/>
    <x v="1"/>
    <n v="29.4"/>
    <n v="18"/>
    <n v="1.6333333333333333"/>
    <x v="5"/>
    <s v="No"/>
    <n v="0"/>
    <n v="8.99"/>
  </r>
  <r>
    <x v="402"/>
    <x v="9"/>
    <x v="0"/>
    <x v="9"/>
    <x v="3"/>
    <n v="29.9"/>
    <n v="18"/>
    <n v="1.661111111111111"/>
    <x v="1"/>
    <s v="No"/>
    <n v="0"/>
    <n v="13.99"/>
  </r>
  <r>
    <x v="402"/>
    <x v="6"/>
    <x v="0"/>
    <x v="6"/>
    <x v="1"/>
    <n v="36.5"/>
    <n v="26"/>
    <n v="1.4038461538461537"/>
    <x v="6"/>
    <s v="No"/>
    <n v="0"/>
    <n v="8.99"/>
  </r>
  <r>
    <x v="403"/>
    <x v="7"/>
    <x v="0"/>
    <x v="7"/>
    <x v="1"/>
    <n v="8.6999999999999993"/>
    <n v="2"/>
    <n v="4.3499999999999996"/>
    <x v="5"/>
    <s v="No"/>
    <n v="0"/>
    <n v="8.99"/>
  </r>
  <r>
    <x v="403"/>
    <x v="8"/>
    <x v="0"/>
    <x v="8"/>
    <x v="1"/>
    <n v="14.9"/>
    <n v="6"/>
    <n v="2.4833333333333334"/>
    <x v="7"/>
    <s v="No"/>
    <n v="0"/>
    <n v="8.99"/>
  </r>
  <r>
    <x v="403"/>
    <x v="3"/>
    <x v="0"/>
    <x v="3"/>
    <x v="1"/>
    <n v="23.4"/>
    <n v="12"/>
    <n v="1.95"/>
    <x v="6"/>
    <s v="No"/>
    <n v="0"/>
    <n v="8.99"/>
  </r>
  <r>
    <x v="403"/>
    <x v="2"/>
    <x v="0"/>
    <x v="2"/>
    <x v="1"/>
    <n v="26.1"/>
    <n v="16"/>
    <n v="1.6312500000000001"/>
    <x v="7"/>
    <s v="No"/>
    <n v="0"/>
    <n v="8.99"/>
  </r>
  <r>
    <x v="403"/>
    <x v="10"/>
    <x v="0"/>
    <x v="10"/>
    <x v="1"/>
    <n v="32.799999999999997"/>
    <n v="17"/>
    <n v="1.9294117647058822"/>
    <x v="3"/>
    <s v="No"/>
    <n v="0"/>
    <n v="8.99"/>
  </r>
  <r>
    <x v="403"/>
    <x v="0"/>
    <x v="0"/>
    <x v="0"/>
    <x v="3"/>
    <n v="36"/>
    <n v="17"/>
    <n v="2.1176470588235294"/>
    <x v="6"/>
    <s v="No"/>
    <n v="0"/>
    <n v="13.99"/>
  </r>
  <r>
    <x v="403"/>
    <x v="5"/>
    <x v="0"/>
    <x v="5"/>
    <x v="3"/>
    <n v="33"/>
    <n v="18"/>
    <n v="1.8333333333333333"/>
    <x v="5"/>
    <s v="No"/>
    <n v="0"/>
    <n v="13.99"/>
  </r>
  <r>
    <x v="403"/>
    <x v="1"/>
    <x v="0"/>
    <x v="1"/>
    <x v="2"/>
    <n v="51.7"/>
    <n v="18"/>
    <n v="2.8722222222222222"/>
    <x v="5"/>
    <s v="No"/>
    <n v="0"/>
    <n v="17.989999999999998"/>
  </r>
  <r>
    <x v="403"/>
    <x v="11"/>
    <x v="0"/>
    <x v="11"/>
    <x v="1"/>
    <n v="28.5"/>
    <n v="19"/>
    <n v="1.5"/>
    <x v="5"/>
    <s v="No"/>
    <n v="0"/>
    <n v="8.99"/>
  </r>
  <r>
    <x v="403"/>
    <x v="6"/>
    <x v="0"/>
    <x v="6"/>
    <x v="2"/>
    <n v="62.4"/>
    <n v="21"/>
    <n v="2.9714285714285715"/>
    <x v="5"/>
    <s v="No"/>
    <n v="0"/>
    <n v="17.989999999999998"/>
  </r>
  <r>
    <x v="403"/>
    <x v="9"/>
    <x v="0"/>
    <x v="9"/>
    <x v="1"/>
    <n v="26.6"/>
    <n v="22"/>
    <n v="1.2090909090909092"/>
    <x v="5"/>
    <s v="No"/>
    <n v="0"/>
    <n v="8.99"/>
  </r>
  <r>
    <x v="403"/>
    <x v="4"/>
    <x v="0"/>
    <x v="4"/>
    <x v="2"/>
    <n v="68.3"/>
    <n v="37"/>
    <n v="1.845945945945946"/>
    <x v="7"/>
    <s v="No"/>
    <n v="0"/>
    <n v="17.989999999999998"/>
  </r>
  <r>
    <x v="404"/>
    <x v="7"/>
    <x v="0"/>
    <x v="7"/>
    <x v="0"/>
    <n v="0"/>
    <n v="0"/>
    <n v="0"/>
    <x v="0"/>
    <s v="Yes"/>
    <n v="1"/>
    <n v="0"/>
  </r>
  <r>
    <x v="404"/>
    <x v="6"/>
    <x v="0"/>
    <x v="6"/>
    <x v="0"/>
    <n v="0"/>
    <n v="0"/>
    <n v="0"/>
    <x v="0"/>
    <s v="Yes"/>
    <n v="1"/>
    <n v="0"/>
  </r>
  <r>
    <x v="404"/>
    <x v="11"/>
    <x v="0"/>
    <x v="11"/>
    <x v="0"/>
    <n v="0"/>
    <n v="0"/>
    <n v="0"/>
    <x v="0"/>
    <s v="Yes"/>
    <n v="1"/>
    <n v="0"/>
  </r>
  <r>
    <x v="404"/>
    <x v="4"/>
    <x v="0"/>
    <x v="4"/>
    <x v="0"/>
    <n v="0"/>
    <n v="0"/>
    <n v="0"/>
    <x v="0"/>
    <s v="Yes"/>
    <n v="1"/>
    <n v="0"/>
  </r>
  <r>
    <x v="404"/>
    <x v="8"/>
    <x v="0"/>
    <x v="8"/>
    <x v="0"/>
    <n v="0"/>
    <n v="0"/>
    <n v="0"/>
    <x v="0"/>
    <s v="Yes"/>
    <n v="1"/>
    <n v="0"/>
  </r>
  <r>
    <x v="404"/>
    <x v="0"/>
    <x v="0"/>
    <x v="0"/>
    <x v="0"/>
    <n v="0"/>
    <n v="0"/>
    <n v="0"/>
    <x v="0"/>
    <s v="Yes"/>
    <n v="1"/>
    <n v="0"/>
  </r>
  <r>
    <x v="404"/>
    <x v="1"/>
    <x v="0"/>
    <x v="1"/>
    <x v="0"/>
    <n v="0"/>
    <n v="0"/>
    <n v="0"/>
    <x v="0"/>
    <s v="Yes"/>
    <n v="1"/>
    <n v="0"/>
  </r>
  <r>
    <x v="404"/>
    <x v="2"/>
    <x v="0"/>
    <x v="2"/>
    <x v="0"/>
    <n v="0"/>
    <n v="0"/>
    <n v="0"/>
    <x v="0"/>
    <s v="Yes"/>
    <n v="1"/>
    <n v="0"/>
  </r>
  <r>
    <x v="404"/>
    <x v="3"/>
    <x v="0"/>
    <x v="3"/>
    <x v="0"/>
    <n v="0"/>
    <n v="0"/>
    <n v="0"/>
    <x v="0"/>
    <s v="Yes"/>
    <n v="1"/>
    <n v="0"/>
  </r>
  <r>
    <x v="404"/>
    <x v="10"/>
    <x v="0"/>
    <x v="10"/>
    <x v="1"/>
    <n v="32"/>
    <n v="14"/>
    <n v="2.2857142857142856"/>
    <x v="3"/>
    <s v="No"/>
    <n v="0"/>
    <n v="8.99"/>
  </r>
  <r>
    <x v="404"/>
    <x v="5"/>
    <x v="0"/>
    <x v="5"/>
    <x v="3"/>
    <n v="36.700000000000003"/>
    <n v="14"/>
    <n v="2.6214285714285714"/>
    <x v="4"/>
    <s v="Yes"/>
    <n v="1"/>
    <n v="13.99"/>
  </r>
  <r>
    <x v="404"/>
    <x v="9"/>
    <x v="0"/>
    <x v="9"/>
    <x v="2"/>
    <n v="43.2"/>
    <n v="24"/>
    <n v="1.8"/>
    <x v="1"/>
    <s v="No"/>
    <n v="0"/>
    <n v="17.989999999999998"/>
  </r>
  <r>
    <x v="405"/>
    <x v="6"/>
    <x v="0"/>
    <x v="6"/>
    <x v="0"/>
    <n v="0"/>
    <n v="0"/>
    <n v="0"/>
    <x v="0"/>
    <s v="Yes"/>
    <n v="1"/>
    <n v="0"/>
  </r>
  <r>
    <x v="405"/>
    <x v="11"/>
    <x v="0"/>
    <x v="11"/>
    <x v="0"/>
    <n v="0"/>
    <n v="0"/>
    <n v="0"/>
    <x v="0"/>
    <s v="Yes"/>
    <n v="1"/>
    <n v="0"/>
  </r>
  <r>
    <x v="405"/>
    <x v="4"/>
    <x v="0"/>
    <x v="4"/>
    <x v="0"/>
    <n v="0"/>
    <n v="0"/>
    <n v="0"/>
    <x v="0"/>
    <s v="Yes"/>
    <n v="1"/>
    <n v="0"/>
  </r>
  <r>
    <x v="405"/>
    <x v="8"/>
    <x v="0"/>
    <x v="8"/>
    <x v="0"/>
    <n v="0"/>
    <n v="0"/>
    <n v="0"/>
    <x v="0"/>
    <s v="Yes"/>
    <n v="1"/>
    <n v="0"/>
  </r>
  <r>
    <x v="405"/>
    <x v="0"/>
    <x v="0"/>
    <x v="0"/>
    <x v="0"/>
    <n v="0"/>
    <n v="0"/>
    <n v="0"/>
    <x v="0"/>
    <s v="Yes"/>
    <n v="1"/>
    <n v="0"/>
  </r>
  <r>
    <x v="405"/>
    <x v="1"/>
    <x v="0"/>
    <x v="1"/>
    <x v="0"/>
    <n v="0"/>
    <n v="0"/>
    <n v="0"/>
    <x v="0"/>
    <s v="Yes"/>
    <n v="1"/>
    <n v="0"/>
  </r>
  <r>
    <x v="405"/>
    <x v="2"/>
    <x v="0"/>
    <x v="2"/>
    <x v="0"/>
    <n v="0"/>
    <n v="0"/>
    <n v="0"/>
    <x v="0"/>
    <s v="Yes"/>
    <n v="1"/>
    <n v="0"/>
  </r>
  <r>
    <x v="405"/>
    <x v="3"/>
    <x v="0"/>
    <x v="3"/>
    <x v="0"/>
    <n v="0"/>
    <n v="0"/>
    <n v="0"/>
    <x v="0"/>
    <s v="Yes"/>
    <n v="1"/>
    <n v="0"/>
  </r>
  <r>
    <x v="405"/>
    <x v="5"/>
    <x v="0"/>
    <x v="5"/>
    <x v="3"/>
    <n v="40"/>
    <n v="14"/>
    <n v="2.8571428571428572"/>
    <x v="3"/>
    <s v="No"/>
    <n v="0"/>
    <n v="13.99"/>
  </r>
  <r>
    <x v="405"/>
    <x v="9"/>
    <x v="0"/>
    <x v="9"/>
    <x v="1"/>
    <n v="28.4"/>
    <n v="15"/>
    <n v="1.8933333333333333"/>
    <x v="1"/>
    <s v="No"/>
    <n v="0"/>
    <n v="8.99"/>
  </r>
  <r>
    <x v="405"/>
    <x v="7"/>
    <x v="0"/>
    <x v="7"/>
    <x v="3"/>
    <n v="43.2"/>
    <n v="17"/>
    <n v="2.5411764705882356"/>
    <x v="3"/>
    <s v="Yes"/>
    <n v="1"/>
    <n v="13.99"/>
  </r>
  <r>
    <x v="405"/>
    <x v="10"/>
    <x v="0"/>
    <x v="10"/>
    <x v="1"/>
    <n v="31.7"/>
    <n v="27"/>
    <n v="1.174074074074074"/>
    <x v="1"/>
    <s v="No"/>
    <n v="0"/>
    <n v="8.99"/>
  </r>
  <r>
    <x v="406"/>
    <x v="1"/>
    <x v="0"/>
    <x v="1"/>
    <x v="0"/>
    <n v="0"/>
    <n v="0"/>
    <n v="0"/>
    <x v="0"/>
    <s v="Yes"/>
    <n v="1"/>
    <n v="0"/>
  </r>
  <r>
    <x v="406"/>
    <x v="2"/>
    <x v="0"/>
    <x v="2"/>
    <x v="0"/>
    <n v="0"/>
    <n v="0"/>
    <n v="0"/>
    <x v="0"/>
    <s v="Yes"/>
    <n v="1"/>
    <n v="0"/>
  </r>
  <r>
    <x v="406"/>
    <x v="3"/>
    <x v="0"/>
    <x v="3"/>
    <x v="0"/>
    <n v="0"/>
    <n v="0"/>
    <n v="0"/>
    <x v="0"/>
    <s v="Yes"/>
    <n v="1"/>
    <n v="0"/>
  </r>
  <r>
    <x v="406"/>
    <x v="7"/>
    <x v="0"/>
    <x v="7"/>
    <x v="1"/>
    <n v="26.4"/>
    <n v="9"/>
    <n v="2.9333333333333331"/>
    <x v="6"/>
    <s v="No"/>
    <n v="0"/>
    <n v="8.99"/>
  </r>
  <r>
    <x v="406"/>
    <x v="8"/>
    <x v="0"/>
    <x v="8"/>
    <x v="1"/>
    <n v="19.3"/>
    <n v="10"/>
    <n v="1.9300000000000002"/>
    <x v="3"/>
    <s v="No"/>
    <n v="0"/>
    <n v="8.99"/>
  </r>
  <r>
    <x v="406"/>
    <x v="0"/>
    <x v="0"/>
    <x v="0"/>
    <x v="1"/>
    <n v="15.3"/>
    <n v="11"/>
    <n v="1.3909090909090909"/>
    <x v="7"/>
    <s v="Yes"/>
    <n v="1"/>
    <n v="8.99"/>
  </r>
  <r>
    <x v="406"/>
    <x v="6"/>
    <x v="0"/>
    <x v="6"/>
    <x v="3"/>
    <n v="30.1"/>
    <n v="14"/>
    <n v="2.15"/>
    <x v="6"/>
    <s v="No"/>
    <n v="0"/>
    <n v="13.99"/>
  </r>
  <r>
    <x v="406"/>
    <x v="5"/>
    <x v="0"/>
    <x v="5"/>
    <x v="3"/>
    <n v="32.799999999999997"/>
    <n v="18"/>
    <n v="1.822222222222222"/>
    <x v="5"/>
    <s v="No"/>
    <n v="0"/>
    <n v="13.99"/>
  </r>
  <r>
    <x v="406"/>
    <x v="11"/>
    <x v="0"/>
    <x v="11"/>
    <x v="1"/>
    <n v="25.5"/>
    <n v="20"/>
    <n v="1.2749999999999999"/>
    <x v="3"/>
    <s v="No"/>
    <n v="0"/>
    <n v="8.99"/>
  </r>
  <r>
    <x v="406"/>
    <x v="10"/>
    <x v="0"/>
    <x v="10"/>
    <x v="3"/>
    <n v="39.5"/>
    <n v="27"/>
    <n v="1.462962962962963"/>
    <x v="5"/>
    <s v="No"/>
    <n v="0"/>
    <n v="13.99"/>
  </r>
  <r>
    <x v="406"/>
    <x v="4"/>
    <x v="0"/>
    <x v="4"/>
    <x v="2"/>
    <n v="54.7"/>
    <n v="28"/>
    <n v="1.9535714285714287"/>
    <x v="3"/>
    <s v="No"/>
    <n v="0"/>
    <n v="17.989999999999998"/>
  </r>
  <r>
    <x v="406"/>
    <x v="9"/>
    <x v="0"/>
    <x v="9"/>
    <x v="2"/>
    <n v="53"/>
    <n v="36"/>
    <n v="1.4722222222222223"/>
    <x v="2"/>
    <s v="No"/>
    <n v="0"/>
    <n v="17.989999999999998"/>
  </r>
  <r>
    <x v="407"/>
    <x v="0"/>
    <x v="0"/>
    <x v="0"/>
    <x v="0"/>
    <n v="0"/>
    <n v="0"/>
    <n v="0"/>
    <x v="0"/>
    <s v="Yes"/>
    <n v="1"/>
    <n v="0"/>
  </r>
  <r>
    <x v="407"/>
    <x v="1"/>
    <x v="0"/>
    <x v="1"/>
    <x v="0"/>
    <n v="0"/>
    <n v="0"/>
    <n v="0"/>
    <x v="0"/>
    <s v="Yes"/>
    <n v="1"/>
    <n v="0"/>
  </r>
  <r>
    <x v="407"/>
    <x v="2"/>
    <x v="0"/>
    <x v="2"/>
    <x v="0"/>
    <n v="0"/>
    <n v="0"/>
    <n v="0"/>
    <x v="0"/>
    <s v="Yes"/>
    <n v="1"/>
    <n v="0"/>
  </r>
  <r>
    <x v="407"/>
    <x v="3"/>
    <x v="0"/>
    <x v="3"/>
    <x v="0"/>
    <n v="0"/>
    <n v="0"/>
    <n v="0"/>
    <x v="0"/>
    <s v="Yes"/>
    <n v="1"/>
    <n v="0"/>
  </r>
  <r>
    <x v="407"/>
    <x v="6"/>
    <x v="0"/>
    <x v="6"/>
    <x v="3"/>
    <n v="13"/>
    <n v="5"/>
    <n v="2.6"/>
    <x v="2"/>
    <s v="No"/>
    <n v="0"/>
    <n v="13.99"/>
  </r>
  <r>
    <x v="407"/>
    <x v="10"/>
    <x v="0"/>
    <x v="10"/>
    <x v="1"/>
    <n v="20.6"/>
    <n v="6"/>
    <n v="3.4333333333333336"/>
    <x v="4"/>
    <s v="No"/>
    <n v="0"/>
    <n v="8.99"/>
  </r>
  <r>
    <x v="407"/>
    <x v="7"/>
    <x v="0"/>
    <x v="7"/>
    <x v="3"/>
    <n v="27.3"/>
    <n v="10"/>
    <n v="2.73"/>
    <x v="1"/>
    <s v="No"/>
    <n v="0"/>
    <n v="13.99"/>
  </r>
  <r>
    <x v="407"/>
    <x v="4"/>
    <x v="0"/>
    <x v="4"/>
    <x v="1"/>
    <n v="16.2"/>
    <n v="12"/>
    <n v="1.3499999999999999"/>
    <x v="6"/>
    <s v="No"/>
    <n v="0"/>
    <n v="8.99"/>
  </r>
  <r>
    <x v="407"/>
    <x v="5"/>
    <x v="0"/>
    <x v="5"/>
    <x v="3"/>
    <n v="42.4"/>
    <n v="18"/>
    <n v="2.3555555555555556"/>
    <x v="5"/>
    <s v="No"/>
    <n v="0"/>
    <n v="13.99"/>
  </r>
  <r>
    <x v="407"/>
    <x v="11"/>
    <x v="0"/>
    <x v="11"/>
    <x v="2"/>
    <n v="44.3"/>
    <n v="19"/>
    <n v="2.331578947368421"/>
    <x v="4"/>
    <s v="No"/>
    <n v="0"/>
    <n v="17.989999999999998"/>
  </r>
  <r>
    <x v="407"/>
    <x v="9"/>
    <x v="0"/>
    <x v="9"/>
    <x v="1"/>
    <n v="23.7"/>
    <n v="23"/>
    <n v="1.0304347826086957"/>
    <x v="1"/>
    <s v="No"/>
    <n v="0"/>
    <n v="8.99"/>
  </r>
  <r>
    <x v="407"/>
    <x v="8"/>
    <x v="0"/>
    <x v="8"/>
    <x v="2"/>
    <n v="58.1"/>
    <n v="39"/>
    <n v="1.4897435897435898"/>
    <x v="1"/>
    <s v="Yes"/>
    <n v="1"/>
    <n v="17.989999999999998"/>
  </r>
  <r>
    <x v="408"/>
    <x v="4"/>
    <x v="0"/>
    <x v="4"/>
    <x v="1"/>
    <n v="17.3"/>
    <n v="8"/>
    <n v="2.1625000000000001"/>
    <x v="3"/>
    <s v="No"/>
    <n v="0"/>
    <n v="8.99"/>
  </r>
  <r>
    <x v="408"/>
    <x v="5"/>
    <x v="0"/>
    <x v="5"/>
    <x v="1"/>
    <n v="20.399999999999999"/>
    <n v="12"/>
    <n v="1.7"/>
    <x v="6"/>
    <s v="No"/>
    <n v="0"/>
    <n v="8.99"/>
  </r>
  <r>
    <x v="408"/>
    <x v="10"/>
    <x v="0"/>
    <x v="10"/>
    <x v="1"/>
    <n v="27.6"/>
    <n v="13"/>
    <n v="2.1230769230769231"/>
    <x v="2"/>
    <s v="No"/>
    <n v="0"/>
    <n v="8.99"/>
  </r>
  <r>
    <x v="408"/>
    <x v="1"/>
    <x v="0"/>
    <x v="1"/>
    <x v="3"/>
    <n v="25.8"/>
    <n v="16"/>
    <n v="1.6125"/>
    <x v="6"/>
    <s v="No"/>
    <n v="0"/>
    <n v="13.99"/>
  </r>
  <r>
    <x v="408"/>
    <x v="8"/>
    <x v="0"/>
    <x v="8"/>
    <x v="3"/>
    <n v="21.9"/>
    <n v="17"/>
    <n v="1.2882352941176469"/>
    <x v="6"/>
    <s v="No"/>
    <n v="0"/>
    <n v="13.99"/>
  </r>
  <r>
    <x v="408"/>
    <x v="0"/>
    <x v="0"/>
    <x v="0"/>
    <x v="3"/>
    <n v="31.8"/>
    <n v="17"/>
    <n v="1.8705882352941177"/>
    <x v="4"/>
    <s v="No"/>
    <n v="0"/>
    <n v="13.99"/>
  </r>
  <r>
    <x v="408"/>
    <x v="2"/>
    <x v="0"/>
    <x v="2"/>
    <x v="3"/>
    <n v="40.4"/>
    <n v="20"/>
    <n v="2.02"/>
    <x v="2"/>
    <s v="No"/>
    <n v="0"/>
    <n v="13.99"/>
  </r>
  <r>
    <x v="408"/>
    <x v="7"/>
    <x v="0"/>
    <x v="7"/>
    <x v="2"/>
    <n v="42.7"/>
    <n v="20"/>
    <n v="2.1350000000000002"/>
    <x v="4"/>
    <s v="No"/>
    <n v="0"/>
    <n v="17.989999999999998"/>
  </r>
  <r>
    <x v="408"/>
    <x v="3"/>
    <x v="0"/>
    <x v="3"/>
    <x v="3"/>
    <n v="51.5"/>
    <n v="20"/>
    <n v="2.5750000000000002"/>
    <x v="2"/>
    <s v="Yes"/>
    <n v="1"/>
    <n v="13.99"/>
  </r>
  <r>
    <x v="408"/>
    <x v="9"/>
    <x v="0"/>
    <x v="9"/>
    <x v="3"/>
    <n v="50.1"/>
    <n v="22"/>
    <n v="2.2772727272727273"/>
    <x v="6"/>
    <s v="No"/>
    <n v="0"/>
    <n v="13.99"/>
  </r>
  <r>
    <x v="408"/>
    <x v="6"/>
    <x v="0"/>
    <x v="6"/>
    <x v="2"/>
    <n v="49.9"/>
    <n v="26"/>
    <n v="1.9192307692307691"/>
    <x v="2"/>
    <s v="No"/>
    <n v="0"/>
    <n v="17.989999999999998"/>
  </r>
  <r>
    <x v="408"/>
    <x v="11"/>
    <x v="0"/>
    <x v="11"/>
    <x v="2"/>
    <n v="58.6"/>
    <n v="34"/>
    <n v="1.723529411764706"/>
    <x v="3"/>
    <s v="No"/>
    <n v="0"/>
    <n v="17.989999999999998"/>
  </r>
  <r>
    <x v="409"/>
    <x v="11"/>
    <x v="0"/>
    <x v="11"/>
    <x v="0"/>
    <n v="0"/>
    <n v="0"/>
    <n v="0"/>
    <x v="0"/>
    <s v="Yes"/>
    <n v="1"/>
    <n v="0"/>
  </r>
  <r>
    <x v="409"/>
    <x v="4"/>
    <x v="0"/>
    <x v="4"/>
    <x v="0"/>
    <n v="0"/>
    <n v="0"/>
    <n v="0"/>
    <x v="0"/>
    <s v="Yes"/>
    <n v="1"/>
    <n v="0"/>
  </r>
  <r>
    <x v="409"/>
    <x v="8"/>
    <x v="0"/>
    <x v="8"/>
    <x v="0"/>
    <n v="0"/>
    <n v="0"/>
    <n v="0"/>
    <x v="0"/>
    <s v="Yes"/>
    <n v="1"/>
    <n v="0"/>
  </r>
  <r>
    <x v="409"/>
    <x v="0"/>
    <x v="0"/>
    <x v="0"/>
    <x v="0"/>
    <n v="0"/>
    <n v="0"/>
    <n v="0"/>
    <x v="0"/>
    <s v="Yes"/>
    <n v="1"/>
    <n v="0"/>
  </r>
  <r>
    <x v="409"/>
    <x v="1"/>
    <x v="0"/>
    <x v="1"/>
    <x v="0"/>
    <n v="0"/>
    <n v="0"/>
    <n v="0"/>
    <x v="0"/>
    <s v="Yes"/>
    <n v="1"/>
    <n v="0"/>
  </r>
  <r>
    <x v="409"/>
    <x v="2"/>
    <x v="0"/>
    <x v="2"/>
    <x v="0"/>
    <n v="0"/>
    <n v="0"/>
    <n v="0"/>
    <x v="0"/>
    <s v="Yes"/>
    <n v="1"/>
    <n v="0"/>
  </r>
  <r>
    <x v="409"/>
    <x v="3"/>
    <x v="0"/>
    <x v="3"/>
    <x v="0"/>
    <n v="0"/>
    <n v="0"/>
    <n v="0"/>
    <x v="0"/>
    <s v="Yes"/>
    <n v="1"/>
    <n v="0"/>
  </r>
  <r>
    <x v="409"/>
    <x v="10"/>
    <x v="0"/>
    <x v="10"/>
    <x v="3"/>
    <n v="20.9"/>
    <n v="7"/>
    <n v="2.9857142857142853"/>
    <x v="3"/>
    <s v="No"/>
    <n v="0"/>
    <n v="13.99"/>
  </r>
  <r>
    <x v="409"/>
    <x v="5"/>
    <x v="0"/>
    <x v="5"/>
    <x v="3"/>
    <n v="22.4"/>
    <n v="17"/>
    <n v="1.3176470588235294"/>
    <x v="1"/>
    <s v="No"/>
    <n v="0"/>
    <n v="13.99"/>
  </r>
  <r>
    <x v="409"/>
    <x v="9"/>
    <x v="0"/>
    <x v="9"/>
    <x v="2"/>
    <n v="45.3"/>
    <n v="17"/>
    <n v="2.664705882352941"/>
    <x v="2"/>
    <s v="No"/>
    <n v="0"/>
    <n v="17.989999999999998"/>
  </r>
  <r>
    <x v="409"/>
    <x v="6"/>
    <x v="0"/>
    <x v="6"/>
    <x v="3"/>
    <n v="32.6"/>
    <n v="24"/>
    <n v="1.3583333333333334"/>
    <x v="4"/>
    <s v="Yes"/>
    <n v="1"/>
    <n v="13.99"/>
  </r>
  <r>
    <x v="409"/>
    <x v="7"/>
    <x v="0"/>
    <x v="7"/>
    <x v="2"/>
    <n v="49.4"/>
    <n v="24"/>
    <n v="2.0583333333333331"/>
    <x v="3"/>
    <s v="No"/>
    <n v="0"/>
    <n v="17.989999999999998"/>
  </r>
  <r>
    <x v="410"/>
    <x v="1"/>
    <x v="0"/>
    <x v="1"/>
    <x v="0"/>
    <n v="0"/>
    <n v="0"/>
    <n v="0"/>
    <x v="0"/>
    <s v="Yes"/>
    <n v="1"/>
    <n v="0"/>
  </r>
  <r>
    <x v="410"/>
    <x v="2"/>
    <x v="0"/>
    <x v="2"/>
    <x v="0"/>
    <n v="0"/>
    <n v="0"/>
    <n v="0"/>
    <x v="0"/>
    <s v="Yes"/>
    <n v="1"/>
    <n v="0"/>
  </r>
  <r>
    <x v="410"/>
    <x v="3"/>
    <x v="0"/>
    <x v="3"/>
    <x v="0"/>
    <n v="0"/>
    <n v="0"/>
    <n v="0"/>
    <x v="0"/>
    <s v="Yes"/>
    <n v="1"/>
    <n v="0"/>
  </r>
  <r>
    <x v="410"/>
    <x v="10"/>
    <x v="0"/>
    <x v="10"/>
    <x v="1"/>
    <n v="12"/>
    <n v="4"/>
    <n v="3"/>
    <x v="6"/>
    <s v="No"/>
    <n v="0"/>
    <n v="8.99"/>
  </r>
  <r>
    <x v="410"/>
    <x v="4"/>
    <x v="0"/>
    <x v="4"/>
    <x v="1"/>
    <n v="13.2"/>
    <n v="6"/>
    <n v="2.1999999999999997"/>
    <x v="7"/>
    <s v="No"/>
    <n v="0"/>
    <n v="8.99"/>
  </r>
  <r>
    <x v="410"/>
    <x v="9"/>
    <x v="0"/>
    <x v="9"/>
    <x v="1"/>
    <n v="23.9"/>
    <n v="6"/>
    <n v="3.9833333333333329"/>
    <x v="4"/>
    <s v="No"/>
    <n v="0"/>
    <n v="8.99"/>
  </r>
  <r>
    <x v="410"/>
    <x v="6"/>
    <x v="0"/>
    <x v="6"/>
    <x v="3"/>
    <n v="18.600000000000001"/>
    <n v="8"/>
    <n v="2.3250000000000002"/>
    <x v="1"/>
    <s v="No"/>
    <n v="0"/>
    <n v="13.99"/>
  </r>
  <r>
    <x v="410"/>
    <x v="7"/>
    <x v="0"/>
    <x v="7"/>
    <x v="1"/>
    <n v="25.8"/>
    <n v="13"/>
    <n v="1.9846153846153847"/>
    <x v="1"/>
    <s v="No"/>
    <n v="0"/>
    <n v="8.99"/>
  </r>
  <r>
    <x v="410"/>
    <x v="0"/>
    <x v="0"/>
    <x v="0"/>
    <x v="3"/>
    <n v="39.9"/>
    <n v="18"/>
    <n v="2.2166666666666668"/>
    <x v="6"/>
    <s v="Yes"/>
    <n v="1"/>
    <n v="13.99"/>
  </r>
  <r>
    <x v="410"/>
    <x v="5"/>
    <x v="0"/>
    <x v="5"/>
    <x v="3"/>
    <n v="38.299999999999997"/>
    <n v="23"/>
    <n v="1.6652173913043478"/>
    <x v="6"/>
    <s v="No"/>
    <n v="0"/>
    <n v="13.99"/>
  </r>
  <r>
    <x v="410"/>
    <x v="8"/>
    <x v="0"/>
    <x v="8"/>
    <x v="2"/>
    <n v="44.6"/>
    <n v="27"/>
    <n v="1.6518518518518519"/>
    <x v="7"/>
    <s v="No"/>
    <n v="0"/>
    <n v="17.989999999999998"/>
  </r>
  <r>
    <x v="410"/>
    <x v="11"/>
    <x v="0"/>
    <x v="11"/>
    <x v="3"/>
    <n v="47.2"/>
    <n v="30"/>
    <n v="1.5733333333333335"/>
    <x v="6"/>
    <s v="No"/>
    <n v="0"/>
    <n v="13.99"/>
  </r>
  <r>
    <x v="411"/>
    <x v="8"/>
    <x v="0"/>
    <x v="8"/>
    <x v="1"/>
    <n v="16.100000000000001"/>
    <n v="8"/>
    <n v="2.0125000000000002"/>
    <x v="6"/>
    <s v="No"/>
    <n v="0"/>
    <n v="8.99"/>
  </r>
  <r>
    <x v="411"/>
    <x v="10"/>
    <x v="0"/>
    <x v="10"/>
    <x v="1"/>
    <n v="29.1"/>
    <n v="12"/>
    <n v="2.4250000000000003"/>
    <x v="6"/>
    <s v="No"/>
    <n v="0"/>
    <n v="8.99"/>
  </r>
  <r>
    <x v="411"/>
    <x v="6"/>
    <x v="0"/>
    <x v="6"/>
    <x v="1"/>
    <n v="13.5"/>
    <n v="13"/>
    <n v="1.0384615384615385"/>
    <x v="1"/>
    <s v="No"/>
    <n v="0"/>
    <n v="8.99"/>
  </r>
  <r>
    <x v="411"/>
    <x v="3"/>
    <x v="0"/>
    <x v="3"/>
    <x v="1"/>
    <n v="31.3"/>
    <n v="14"/>
    <n v="2.2357142857142858"/>
    <x v="4"/>
    <s v="Yes"/>
    <n v="1"/>
    <n v="8.99"/>
  </r>
  <r>
    <x v="411"/>
    <x v="1"/>
    <x v="0"/>
    <x v="1"/>
    <x v="1"/>
    <n v="36.799999999999997"/>
    <n v="15"/>
    <n v="2.4533333333333331"/>
    <x v="1"/>
    <s v="No"/>
    <n v="0"/>
    <n v="8.99"/>
  </r>
  <r>
    <x v="411"/>
    <x v="0"/>
    <x v="0"/>
    <x v="0"/>
    <x v="3"/>
    <n v="30.1"/>
    <n v="17"/>
    <n v="1.7705882352941178"/>
    <x v="5"/>
    <s v="No"/>
    <n v="0"/>
    <n v="13.99"/>
  </r>
  <r>
    <x v="411"/>
    <x v="4"/>
    <x v="0"/>
    <x v="4"/>
    <x v="3"/>
    <n v="39.6"/>
    <n v="17"/>
    <n v="2.3294117647058825"/>
    <x v="3"/>
    <s v="No"/>
    <n v="0"/>
    <n v="13.99"/>
  </r>
  <r>
    <x v="411"/>
    <x v="11"/>
    <x v="0"/>
    <x v="11"/>
    <x v="1"/>
    <n v="30.3"/>
    <n v="18"/>
    <n v="1.6833333333333333"/>
    <x v="3"/>
    <s v="No"/>
    <n v="0"/>
    <n v="8.99"/>
  </r>
  <r>
    <x v="411"/>
    <x v="7"/>
    <x v="0"/>
    <x v="7"/>
    <x v="3"/>
    <n v="38"/>
    <n v="20"/>
    <n v="1.9"/>
    <x v="6"/>
    <s v="No"/>
    <n v="0"/>
    <n v="13.99"/>
  </r>
  <r>
    <x v="411"/>
    <x v="5"/>
    <x v="0"/>
    <x v="5"/>
    <x v="2"/>
    <n v="38.4"/>
    <n v="20"/>
    <n v="1.92"/>
    <x v="7"/>
    <s v="No"/>
    <n v="0"/>
    <n v="17.989999999999998"/>
  </r>
  <r>
    <x v="411"/>
    <x v="9"/>
    <x v="0"/>
    <x v="9"/>
    <x v="2"/>
    <n v="65.400000000000006"/>
    <n v="24"/>
    <n v="2.7250000000000001"/>
    <x v="1"/>
    <s v="No"/>
    <n v="0"/>
    <n v="17.989999999999998"/>
  </r>
  <r>
    <x v="411"/>
    <x v="2"/>
    <x v="0"/>
    <x v="2"/>
    <x v="3"/>
    <n v="55.1"/>
    <n v="28"/>
    <n v="1.967857142857143"/>
    <x v="3"/>
    <s v="No"/>
    <n v="0"/>
    <n v="13.99"/>
  </r>
  <r>
    <x v="412"/>
    <x v="7"/>
    <x v="0"/>
    <x v="7"/>
    <x v="1"/>
    <n v="12.2"/>
    <n v="6"/>
    <n v="2.0333333333333332"/>
    <x v="2"/>
    <s v="No"/>
    <n v="0"/>
    <n v="8.99"/>
  </r>
  <r>
    <x v="412"/>
    <x v="8"/>
    <x v="0"/>
    <x v="8"/>
    <x v="1"/>
    <n v="16.5"/>
    <n v="6"/>
    <n v="2.75"/>
    <x v="5"/>
    <s v="No"/>
    <n v="0"/>
    <n v="8.99"/>
  </r>
  <r>
    <x v="412"/>
    <x v="11"/>
    <x v="0"/>
    <x v="11"/>
    <x v="1"/>
    <n v="22.1"/>
    <n v="9"/>
    <n v="2.4555555555555557"/>
    <x v="2"/>
    <s v="No"/>
    <n v="0"/>
    <n v="8.99"/>
  </r>
  <r>
    <x v="412"/>
    <x v="2"/>
    <x v="0"/>
    <x v="2"/>
    <x v="3"/>
    <n v="27.3"/>
    <n v="11"/>
    <n v="2.4818181818181819"/>
    <x v="6"/>
    <s v="No"/>
    <n v="0"/>
    <n v="13.99"/>
  </r>
  <r>
    <x v="412"/>
    <x v="10"/>
    <x v="0"/>
    <x v="10"/>
    <x v="1"/>
    <n v="29.1"/>
    <n v="18"/>
    <n v="1.6166666666666667"/>
    <x v="3"/>
    <s v="No"/>
    <n v="0"/>
    <n v="8.99"/>
  </r>
  <r>
    <x v="412"/>
    <x v="6"/>
    <x v="0"/>
    <x v="6"/>
    <x v="3"/>
    <n v="26.9"/>
    <n v="19"/>
    <n v="1.4157894736842105"/>
    <x v="7"/>
    <s v="No"/>
    <n v="0"/>
    <n v="13.99"/>
  </r>
  <r>
    <x v="412"/>
    <x v="1"/>
    <x v="0"/>
    <x v="1"/>
    <x v="2"/>
    <n v="35.299999999999997"/>
    <n v="19"/>
    <n v="1.857894736842105"/>
    <x v="7"/>
    <s v="No"/>
    <n v="0"/>
    <n v="17.989999999999998"/>
  </r>
  <r>
    <x v="412"/>
    <x v="3"/>
    <x v="0"/>
    <x v="3"/>
    <x v="3"/>
    <n v="24.7"/>
    <n v="22"/>
    <n v="1.1227272727272728"/>
    <x v="7"/>
    <s v="No"/>
    <n v="0"/>
    <n v="13.99"/>
  </r>
  <r>
    <x v="412"/>
    <x v="0"/>
    <x v="0"/>
    <x v="0"/>
    <x v="3"/>
    <n v="34.6"/>
    <n v="22"/>
    <n v="1.5727272727272728"/>
    <x v="7"/>
    <s v="No"/>
    <n v="0"/>
    <n v="13.99"/>
  </r>
  <r>
    <x v="412"/>
    <x v="9"/>
    <x v="0"/>
    <x v="9"/>
    <x v="2"/>
    <n v="47"/>
    <n v="22"/>
    <n v="2.1363636363636362"/>
    <x v="3"/>
    <s v="No"/>
    <n v="0"/>
    <n v="17.989999999999998"/>
  </r>
  <r>
    <x v="412"/>
    <x v="5"/>
    <x v="0"/>
    <x v="5"/>
    <x v="3"/>
    <n v="44.5"/>
    <n v="26"/>
    <n v="1.7115384615384615"/>
    <x v="2"/>
    <s v="No"/>
    <n v="0"/>
    <n v="13.99"/>
  </r>
  <r>
    <x v="412"/>
    <x v="4"/>
    <x v="0"/>
    <x v="4"/>
    <x v="2"/>
    <n v="55.2"/>
    <n v="36"/>
    <n v="1.5333333333333334"/>
    <x v="5"/>
    <s v="No"/>
    <n v="0"/>
    <n v="17.989999999999998"/>
  </r>
  <r>
    <x v="413"/>
    <x v="5"/>
    <x v="0"/>
    <x v="5"/>
    <x v="0"/>
    <n v="0"/>
    <n v="0"/>
    <n v="0"/>
    <x v="0"/>
    <s v="Yes"/>
    <n v="1"/>
    <n v="0"/>
  </r>
  <r>
    <x v="413"/>
    <x v="7"/>
    <x v="0"/>
    <x v="7"/>
    <x v="0"/>
    <n v="0"/>
    <n v="0"/>
    <n v="0"/>
    <x v="0"/>
    <s v="Yes"/>
    <n v="1"/>
    <n v="0"/>
  </r>
  <r>
    <x v="413"/>
    <x v="6"/>
    <x v="0"/>
    <x v="6"/>
    <x v="0"/>
    <n v="0"/>
    <n v="0"/>
    <n v="0"/>
    <x v="0"/>
    <s v="Yes"/>
    <n v="1"/>
    <n v="0"/>
  </r>
  <r>
    <x v="413"/>
    <x v="11"/>
    <x v="0"/>
    <x v="11"/>
    <x v="0"/>
    <n v="0"/>
    <n v="0"/>
    <n v="0"/>
    <x v="0"/>
    <s v="Yes"/>
    <n v="1"/>
    <n v="0"/>
  </r>
  <r>
    <x v="413"/>
    <x v="4"/>
    <x v="0"/>
    <x v="4"/>
    <x v="0"/>
    <n v="0"/>
    <n v="0"/>
    <n v="0"/>
    <x v="0"/>
    <s v="Yes"/>
    <n v="1"/>
    <n v="0"/>
  </r>
  <r>
    <x v="413"/>
    <x v="8"/>
    <x v="0"/>
    <x v="8"/>
    <x v="0"/>
    <n v="0"/>
    <n v="0"/>
    <n v="0"/>
    <x v="0"/>
    <s v="Yes"/>
    <n v="1"/>
    <n v="0"/>
  </r>
  <r>
    <x v="413"/>
    <x v="0"/>
    <x v="0"/>
    <x v="0"/>
    <x v="0"/>
    <n v="0"/>
    <n v="0"/>
    <n v="0"/>
    <x v="0"/>
    <s v="Yes"/>
    <n v="1"/>
    <n v="0"/>
  </r>
  <r>
    <x v="413"/>
    <x v="1"/>
    <x v="0"/>
    <x v="1"/>
    <x v="0"/>
    <n v="0"/>
    <n v="0"/>
    <n v="0"/>
    <x v="0"/>
    <s v="Yes"/>
    <n v="1"/>
    <n v="0"/>
  </r>
  <r>
    <x v="413"/>
    <x v="2"/>
    <x v="0"/>
    <x v="2"/>
    <x v="0"/>
    <n v="0"/>
    <n v="0"/>
    <n v="0"/>
    <x v="0"/>
    <s v="Yes"/>
    <n v="1"/>
    <n v="0"/>
  </r>
  <r>
    <x v="413"/>
    <x v="3"/>
    <x v="0"/>
    <x v="3"/>
    <x v="0"/>
    <n v="0"/>
    <n v="0"/>
    <n v="0"/>
    <x v="0"/>
    <s v="Yes"/>
    <n v="1"/>
    <n v="0"/>
  </r>
  <r>
    <x v="413"/>
    <x v="10"/>
    <x v="0"/>
    <x v="10"/>
    <x v="3"/>
    <n v="36"/>
    <n v="14"/>
    <n v="2.5714285714285716"/>
    <x v="6"/>
    <s v="Yes"/>
    <n v="1"/>
    <n v="13.99"/>
  </r>
  <r>
    <x v="413"/>
    <x v="9"/>
    <x v="0"/>
    <x v="9"/>
    <x v="2"/>
    <n v="55.9"/>
    <n v="30"/>
    <n v="1.8633333333333333"/>
    <x v="6"/>
    <s v="No"/>
    <n v="0"/>
    <n v="17.989999999999998"/>
  </r>
  <r>
    <x v="414"/>
    <x v="6"/>
    <x v="0"/>
    <x v="6"/>
    <x v="1"/>
    <n v="3.5"/>
    <n v="1"/>
    <n v="3.5"/>
    <x v="3"/>
    <s v="No"/>
    <n v="0"/>
    <n v="8.99"/>
  </r>
  <r>
    <x v="414"/>
    <x v="4"/>
    <x v="0"/>
    <x v="4"/>
    <x v="1"/>
    <n v="35.299999999999997"/>
    <n v="11"/>
    <n v="3.209090909090909"/>
    <x v="5"/>
    <s v="No"/>
    <n v="0"/>
    <n v="8.99"/>
  </r>
  <r>
    <x v="414"/>
    <x v="11"/>
    <x v="0"/>
    <x v="11"/>
    <x v="1"/>
    <n v="25"/>
    <n v="12"/>
    <n v="2.0833333333333335"/>
    <x v="3"/>
    <s v="No"/>
    <n v="0"/>
    <n v="8.99"/>
  </r>
  <r>
    <x v="414"/>
    <x v="5"/>
    <x v="0"/>
    <x v="5"/>
    <x v="1"/>
    <n v="27.6"/>
    <n v="13"/>
    <n v="2.1230769230769231"/>
    <x v="7"/>
    <s v="No"/>
    <n v="0"/>
    <n v="8.99"/>
  </r>
  <r>
    <x v="414"/>
    <x v="3"/>
    <x v="0"/>
    <x v="3"/>
    <x v="1"/>
    <n v="25.6"/>
    <n v="16"/>
    <n v="1.6"/>
    <x v="4"/>
    <s v="Yes"/>
    <n v="1"/>
    <n v="8.99"/>
  </r>
  <r>
    <x v="414"/>
    <x v="0"/>
    <x v="0"/>
    <x v="0"/>
    <x v="3"/>
    <n v="37.1"/>
    <n v="16"/>
    <n v="2.3187500000000001"/>
    <x v="5"/>
    <s v="No"/>
    <n v="0"/>
    <n v="13.99"/>
  </r>
  <r>
    <x v="414"/>
    <x v="10"/>
    <x v="0"/>
    <x v="10"/>
    <x v="3"/>
    <n v="40.4"/>
    <n v="20"/>
    <n v="2.02"/>
    <x v="5"/>
    <s v="No"/>
    <n v="0"/>
    <n v="13.99"/>
  </r>
  <r>
    <x v="414"/>
    <x v="7"/>
    <x v="0"/>
    <x v="7"/>
    <x v="3"/>
    <n v="51.8"/>
    <n v="21"/>
    <n v="2.4666666666666663"/>
    <x v="1"/>
    <s v="No"/>
    <n v="0"/>
    <n v="13.99"/>
  </r>
  <r>
    <x v="414"/>
    <x v="1"/>
    <x v="0"/>
    <x v="1"/>
    <x v="3"/>
    <n v="40.4"/>
    <n v="22"/>
    <n v="1.8363636363636362"/>
    <x v="7"/>
    <s v="No"/>
    <n v="0"/>
    <n v="13.99"/>
  </r>
  <r>
    <x v="414"/>
    <x v="8"/>
    <x v="0"/>
    <x v="8"/>
    <x v="2"/>
    <n v="41.4"/>
    <n v="22"/>
    <n v="1.8818181818181818"/>
    <x v="5"/>
    <s v="No"/>
    <n v="0"/>
    <n v="17.989999999999998"/>
  </r>
  <r>
    <x v="414"/>
    <x v="2"/>
    <x v="0"/>
    <x v="2"/>
    <x v="3"/>
    <n v="45.3"/>
    <n v="24"/>
    <n v="1.8875"/>
    <x v="2"/>
    <s v="No"/>
    <n v="0"/>
    <n v="13.99"/>
  </r>
  <r>
    <x v="414"/>
    <x v="9"/>
    <x v="0"/>
    <x v="9"/>
    <x v="3"/>
    <n v="44.7"/>
    <n v="32"/>
    <n v="1.3968750000000001"/>
    <x v="4"/>
    <s v="No"/>
    <n v="0"/>
    <n v="13.99"/>
  </r>
  <r>
    <x v="415"/>
    <x v="6"/>
    <x v="0"/>
    <x v="6"/>
    <x v="1"/>
    <n v="17.600000000000001"/>
    <n v="8"/>
    <n v="2.2000000000000002"/>
    <x v="2"/>
    <s v="No"/>
    <n v="0"/>
    <n v="8.99"/>
  </r>
  <r>
    <x v="415"/>
    <x v="0"/>
    <x v="0"/>
    <x v="0"/>
    <x v="3"/>
    <n v="23.7"/>
    <n v="10"/>
    <n v="2.37"/>
    <x v="7"/>
    <s v="No"/>
    <n v="0"/>
    <n v="13.99"/>
  </r>
  <r>
    <x v="415"/>
    <x v="4"/>
    <x v="0"/>
    <x v="4"/>
    <x v="3"/>
    <n v="26.5"/>
    <n v="10"/>
    <n v="2.65"/>
    <x v="7"/>
    <s v="No"/>
    <n v="0"/>
    <n v="13.99"/>
  </r>
  <r>
    <x v="415"/>
    <x v="7"/>
    <x v="0"/>
    <x v="7"/>
    <x v="1"/>
    <n v="17.399999999999999"/>
    <n v="13"/>
    <n v="1.3384615384615384"/>
    <x v="3"/>
    <s v="No"/>
    <n v="0"/>
    <n v="8.99"/>
  </r>
  <r>
    <x v="415"/>
    <x v="5"/>
    <x v="0"/>
    <x v="5"/>
    <x v="3"/>
    <n v="25.7"/>
    <n v="16"/>
    <n v="1.60625"/>
    <x v="7"/>
    <s v="No"/>
    <n v="0"/>
    <n v="13.99"/>
  </r>
  <r>
    <x v="415"/>
    <x v="9"/>
    <x v="0"/>
    <x v="9"/>
    <x v="3"/>
    <n v="28.6"/>
    <n v="17"/>
    <n v="1.6823529411764706"/>
    <x v="1"/>
    <s v="No"/>
    <n v="0"/>
    <n v="13.99"/>
  </r>
  <r>
    <x v="415"/>
    <x v="3"/>
    <x v="0"/>
    <x v="3"/>
    <x v="1"/>
    <n v="32"/>
    <n v="18"/>
    <n v="1.7777777777777777"/>
    <x v="6"/>
    <s v="No"/>
    <n v="0"/>
    <n v="8.99"/>
  </r>
  <r>
    <x v="415"/>
    <x v="8"/>
    <x v="0"/>
    <x v="8"/>
    <x v="1"/>
    <n v="32.1"/>
    <n v="20"/>
    <n v="1.605"/>
    <x v="1"/>
    <s v="No"/>
    <n v="0"/>
    <n v="8.99"/>
  </r>
  <r>
    <x v="415"/>
    <x v="10"/>
    <x v="0"/>
    <x v="10"/>
    <x v="3"/>
    <n v="43.3"/>
    <n v="21"/>
    <n v="2.0619047619047617"/>
    <x v="1"/>
    <s v="No"/>
    <n v="0"/>
    <n v="13.99"/>
  </r>
  <r>
    <x v="415"/>
    <x v="1"/>
    <x v="0"/>
    <x v="1"/>
    <x v="3"/>
    <n v="51.1"/>
    <n v="25"/>
    <n v="2.044"/>
    <x v="6"/>
    <s v="No"/>
    <n v="0"/>
    <n v="13.99"/>
  </r>
  <r>
    <x v="415"/>
    <x v="2"/>
    <x v="0"/>
    <x v="2"/>
    <x v="2"/>
    <n v="49.5"/>
    <n v="26"/>
    <n v="1.9038461538461537"/>
    <x v="6"/>
    <s v="No"/>
    <n v="0"/>
    <n v="17.989999999999998"/>
  </r>
  <r>
    <x v="415"/>
    <x v="11"/>
    <x v="0"/>
    <x v="11"/>
    <x v="2"/>
    <n v="65.2"/>
    <n v="31"/>
    <n v="2.1032258064516132"/>
    <x v="4"/>
    <s v="No"/>
    <n v="0"/>
    <n v="17.989999999999998"/>
  </r>
  <r>
    <x v="416"/>
    <x v="8"/>
    <x v="0"/>
    <x v="8"/>
    <x v="1"/>
    <n v="5.5"/>
    <n v="1"/>
    <n v="5.5"/>
    <x v="3"/>
    <s v="No"/>
    <n v="0"/>
    <n v="8.99"/>
  </r>
  <r>
    <x v="416"/>
    <x v="6"/>
    <x v="0"/>
    <x v="6"/>
    <x v="1"/>
    <n v="10.8"/>
    <n v="2"/>
    <n v="5.4"/>
    <x v="7"/>
    <s v="No"/>
    <n v="0"/>
    <n v="8.99"/>
  </r>
  <r>
    <x v="416"/>
    <x v="11"/>
    <x v="0"/>
    <x v="11"/>
    <x v="3"/>
    <n v="19.8"/>
    <n v="4"/>
    <n v="4.95"/>
    <x v="4"/>
    <s v="No"/>
    <n v="0"/>
    <n v="13.99"/>
  </r>
  <r>
    <x v="416"/>
    <x v="7"/>
    <x v="0"/>
    <x v="7"/>
    <x v="1"/>
    <n v="13.3"/>
    <n v="8"/>
    <n v="1.6625000000000001"/>
    <x v="6"/>
    <s v="No"/>
    <n v="0"/>
    <n v="8.99"/>
  </r>
  <r>
    <x v="416"/>
    <x v="3"/>
    <x v="0"/>
    <x v="3"/>
    <x v="3"/>
    <n v="24.5"/>
    <n v="9"/>
    <n v="2.7222222222222223"/>
    <x v="6"/>
    <s v="No"/>
    <n v="0"/>
    <n v="13.99"/>
  </r>
  <r>
    <x v="416"/>
    <x v="0"/>
    <x v="0"/>
    <x v="0"/>
    <x v="3"/>
    <n v="29.4"/>
    <n v="12"/>
    <n v="2.4499999999999997"/>
    <x v="4"/>
    <s v="No"/>
    <n v="0"/>
    <n v="13.99"/>
  </r>
  <r>
    <x v="416"/>
    <x v="5"/>
    <x v="0"/>
    <x v="5"/>
    <x v="1"/>
    <n v="23.1"/>
    <n v="15"/>
    <n v="1.54"/>
    <x v="6"/>
    <s v="No"/>
    <n v="0"/>
    <n v="8.99"/>
  </r>
  <r>
    <x v="416"/>
    <x v="1"/>
    <x v="0"/>
    <x v="1"/>
    <x v="2"/>
    <n v="43.5"/>
    <n v="20"/>
    <n v="2.1749999999999998"/>
    <x v="2"/>
    <s v="No"/>
    <n v="0"/>
    <n v="17.989999999999998"/>
  </r>
  <r>
    <x v="416"/>
    <x v="9"/>
    <x v="0"/>
    <x v="9"/>
    <x v="2"/>
    <n v="38.4"/>
    <n v="23"/>
    <n v="1.6695652173913043"/>
    <x v="6"/>
    <s v="No"/>
    <n v="0"/>
    <n v="17.989999999999998"/>
  </r>
  <r>
    <x v="416"/>
    <x v="10"/>
    <x v="0"/>
    <x v="10"/>
    <x v="3"/>
    <n v="42.2"/>
    <n v="23"/>
    <n v="1.8347826086956522"/>
    <x v="2"/>
    <s v="No"/>
    <n v="0"/>
    <n v="13.99"/>
  </r>
  <r>
    <x v="416"/>
    <x v="4"/>
    <x v="0"/>
    <x v="4"/>
    <x v="3"/>
    <n v="44.3"/>
    <n v="25"/>
    <n v="1.7719999999999998"/>
    <x v="7"/>
    <s v="No"/>
    <n v="0"/>
    <n v="13.99"/>
  </r>
  <r>
    <x v="416"/>
    <x v="2"/>
    <x v="0"/>
    <x v="2"/>
    <x v="2"/>
    <n v="57.7"/>
    <n v="25"/>
    <n v="2.3080000000000003"/>
    <x v="5"/>
    <s v="No"/>
    <n v="0"/>
    <n v="17.989999999999998"/>
  </r>
  <r>
    <x v="417"/>
    <x v="1"/>
    <x v="0"/>
    <x v="1"/>
    <x v="1"/>
    <n v="22.8"/>
    <n v="7"/>
    <n v="3.2571428571428571"/>
    <x v="7"/>
    <s v="No"/>
    <n v="0"/>
    <n v="8.99"/>
  </r>
  <r>
    <x v="417"/>
    <x v="5"/>
    <x v="0"/>
    <x v="5"/>
    <x v="1"/>
    <n v="27.2"/>
    <n v="7"/>
    <n v="3.8857142857142857"/>
    <x v="2"/>
    <s v="No"/>
    <n v="0"/>
    <n v="8.99"/>
  </r>
  <r>
    <x v="417"/>
    <x v="10"/>
    <x v="0"/>
    <x v="10"/>
    <x v="1"/>
    <n v="25.3"/>
    <n v="10"/>
    <n v="2.5300000000000002"/>
    <x v="6"/>
    <s v="No"/>
    <n v="0"/>
    <n v="8.99"/>
  </r>
  <r>
    <x v="417"/>
    <x v="6"/>
    <x v="0"/>
    <x v="6"/>
    <x v="1"/>
    <n v="28.9"/>
    <n v="14"/>
    <n v="2.0642857142857141"/>
    <x v="3"/>
    <s v="No"/>
    <n v="0"/>
    <n v="8.99"/>
  </r>
  <r>
    <x v="417"/>
    <x v="4"/>
    <x v="0"/>
    <x v="4"/>
    <x v="3"/>
    <n v="29.5"/>
    <n v="14"/>
    <n v="2.1071428571428572"/>
    <x v="3"/>
    <s v="No"/>
    <n v="0"/>
    <n v="13.99"/>
  </r>
  <r>
    <x v="417"/>
    <x v="3"/>
    <x v="0"/>
    <x v="3"/>
    <x v="2"/>
    <n v="29.2"/>
    <n v="15"/>
    <n v="1.9466666666666665"/>
    <x v="3"/>
    <s v="No"/>
    <n v="0"/>
    <n v="17.989999999999998"/>
  </r>
  <r>
    <x v="417"/>
    <x v="7"/>
    <x v="0"/>
    <x v="7"/>
    <x v="3"/>
    <n v="22"/>
    <n v="16"/>
    <n v="1.375"/>
    <x v="3"/>
    <s v="No"/>
    <n v="0"/>
    <n v="13.99"/>
  </r>
  <r>
    <x v="417"/>
    <x v="0"/>
    <x v="0"/>
    <x v="0"/>
    <x v="2"/>
    <n v="53.7"/>
    <n v="18"/>
    <n v="2.9833333333333334"/>
    <x v="5"/>
    <s v="No"/>
    <n v="0"/>
    <n v="17.989999999999998"/>
  </r>
  <r>
    <x v="417"/>
    <x v="11"/>
    <x v="0"/>
    <x v="11"/>
    <x v="3"/>
    <n v="43.9"/>
    <n v="19"/>
    <n v="2.3105263157894735"/>
    <x v="7"/>
    <s v="No"/>
    <n v="0"/>
    <n v="13.99"/>
  </r>
  <r>
    <x v="417"/>
    <x v="2"/>
    <x v="0"/>
    <x v="2"/>
    <x v="3"/>
    <n v="45.2"/>
    <n v="21"/>
    <n v="2.1523809523809527"/>
    <x v="7"/>
    <s v="No"/>
    <n v="0"/>
    <n v="13.99"/>
  </r>
  <r>
    <x v="417"/>
    <x v="9"/>
    <x v="0"/>
    <x v="9"/>
    <x v="2"/>
    <n v="46.6"/>
    <n v="21"/>
    <n v="2.2190476190476192"/>
    <x v="3"/>
    <s v="No"/>
    <n v="0"/>
    <n v="17.989999999999998"/>
  </r>
  <r>
    <x v="417"/>
    <x v="8"/>
    <x v="0"/>
    <x v="8"/>
    <x v="2"/>
    <n v="57.3"/>
    <n v="32"/>
    <n v="1.7906249999999999"/>
    <x v="4"/>
    <s v="No"/>
    <n v="0"/>
    <n v="17.989999999999998"/>
  </r>
  <r>
    <x v="418"/>
    <x v="2"/>
    <x v="0"/>
    <x v="2"/>
    <x v="3"/>
    <n v="10.4"/>
    <n v="5"/>
    <n v="2.08"/>
    <x v="6"/>
    <s v="No"/>
    <n v="0"/>
    <n v="13.99"/>
  </r>
  <r>
    <x v="418"/>
    <x v="3"/>
    <x v="0"/>
    <x v="3"/>
    <x v="3"/>
    <n v="16"/>
    <n v="7"/>
    <n v="2.2857142857142856"/>
    <x v="7"/>
    <s v="No"/>
    <n v="0"/>
    <n v="13.99"/>
  </r>
  <r>
    <x v="418"/>
    <x v="1"/>
    <x v="0"/>
    <x v="1"/>
    <x v="1"/>
    <n v="16.100000000000001"/>
    <n v="9"/>
    <n v="1.788888888888889"/>
    <x v="5"/>
    <s v="No"/>
    <n v="0"/>
    <n v="8.99"/>
  </r>
  <r>
    <x v="418"/>
    <x v="9"/>
    <x v="0"/>
    <x v="9"/>
    <x v="1"/>
    <n v="18.600000000000001"/>
    <n v="10"/>
    <n v="1.86"/>
    <x v="6"/>
    <s v="No"/>
    <n v="0"/>
    <n v="8.99"/>
  </r>
  <r>
    <x v="418"/>
    <x v="0"/>
    <x v="0"/>
    <x v="0"/>
    <x v="1"/>
    <n v="13.8"/>
    <n v="12"/>
    <n v="1.1500000000000001"/>
    <x v="1"/>
    <s v="No"/>
    <n v="0"/>
    <n v="8.99"/>
  </r>
  <r>
    <x v="418"/>
    <x v="10"/>
    <x v="0"/>
    <x v="10"/>
    <x v="1"/>
    <n v="17.7"/>
    <n v="14"/>
    <n v="1.2642857142857142"/>
    <x v="2"/>
    <s v="No"/>
    <n v="0"/>
    <n v="8.99"/>
  </r>
  <r>
    <x v="418"/>
    <x v="5"/>
    <x v="0"/>
    <x v="5"/>
    <x v="3"/>
    <n v="32"/>
    <n v="15"/>
    <n v="2.1333333333333333"/>
    <x v="3"/>
    <s v="No"/>
    <n v="0"/>
    <n v="13.99"/>
  </r>
  <r>
    <x v="418"/>
    <x v="11"/>
    <x v="0"/>
    <x v="11"/>
    <x v="3"/>
    <n v="42.6"/>
    <n v="20"/>
    <n v="2.13"/>
    <x v="2"/>
    <s v="No"/>
    <n v="0"/>
    <n v="13.99"/>
  </r>
  <r>
    <x v="418"/>
    <x v="7"/>
    <x v="0"/>
    <x v="7"/>
    <x v="2"/>
    <n v="54.6"/>
    <n v="21"/>
    <n v="2.6"/>
    <x v="4"/>
    <s v="No"/>
    <n v="0"/>
    <n v="17.989999999999998"/>
  </r>
  <r>
    <x v="418"/>
    <x v="8"/>
    <x v="0"/>
    <x v="8"/>
    <x v="2"/>
    <n v="46.2"/>
    <n v="22"/>
    <n v="2.1"/>
    <x v="4"/>
    <s v="No"/>
    <n v="0"/>
    <n v="17.989999999999998"/>
  </r>
  <r>
    <x v="418"/>
    <x v="6"/>
    <x v="0"/>
    <x v="6"/>
    <x v="3"/>
    <n v="48.5"/>
    <n v="25"/>
    <n v="1.94"/>
    <x v="5"/>
    <s v="No"/>
    <n v="0"/>
    <n v="13.99"/>
  </r>
  <r>
    <x v="418"/>
    <x v="4"/>
    <x v="0"/>
    <x v="4"/>
    <x v="2"/>
    <n v="59.6"/>
    <n v="38"/>
    <n v="1.5684210526315789"/>
    <x v="1"/>
    <s v="No"/>
    <n v="0"/>
    <n v="17.989999999999998"/>
  </r>
  <r>
    <x v="419"/>
    <x v="0"/>
    <x v="0"/>
    <x v="0"/>
    <x v="0"/>
    <n v="0"/>
    <n v="0"/>
    <n v="0"/>
    <x v="0"/>
    <s v="Yes"/>
    <n v="1"/>
    <n v="0"/>
  </r>
  <r>
    <x v="419"/>
    <x v="1"/>
    <x v="0"/>
    <x v="1"/>
    <x v="0"/>
    <n v="0"/>
    <n v="0"/>
    <n v="0"/>
    <x v="0"/>
    <s v="Yes"/>
    <n v="1"/>
    <n v="0"/>
  </r>
  <r>
    <x v="419"/>
    <x v="2"/>
    <x v="0"/>
    <x v="2"/>
    <x v="0"/>
    <n v="0"/>
    <n v="0"/>
    <n v="0"/>
    <x v="0"/>
    <s v="Yes"/>
    <n v="1"/>
    <n v="0"/>
  </r>
  <r>
    <x v="419"/>
    <x v="3"/>
    <x v="0"/>
    <x v="3"/>
    <x v="0"/>
    <n v="0"/>
    <n v="0"/>
    <n v="0"/>
    <x v="0"/>
    <s v="Yes"/>
    <n v="1"/>
    <n v="0"/>
  </r>
  <r>
    <x v="419"/>
    <x v="11"/>
    <x v="0"/>
    <x v="11"/>
    <x v="1"/>
    <n v="10"/>
    <n v="4"/>
    <n v="2.5"/>
    <x v="3"/>
    <s v="No"/>
    <n v="0"/>
    <n v="8.99"/>
  </r>
  <r>
    <x v="419"/>
    <x v="9"/>
    <x v="0"/>
    <x v="9"/>
    <x v="1"/>
    <n v="13.1"/>
    <n v="4"/>
    <n v="3.2749999999999999"/>
    <x v="3"/>
    <s v="No"/>
    <n v="0"/>
    <n v="8.99"/>
  </r>
  <r>
    <x v="419"/>
    <x v="7"/>
    <x v="0"/>
    <x v="7"/>
    <x v="1"/>
    <n v="15.4"/>
    <n v="5"/>
    <n v="3.08"/>
    <x v="6"/>
    <s v="No"/>
    <n v="0"/>
    <n v="8.99"/>
  </r>
  <r>
    <x v="419"/>
    <x v="8"/>
    <x v="0"/>
    <x v="8"/>
    <x v="3"/>
    <n v="23.1"/>
    <n v="6"/>
    <n v="3.85"/>
    <x v="1"/>
    <s v="Yes"/>
    <n v="1"/>
    <n v="13.99"/>
  </r>
  <r>
    <x v="419"/>
    <x v="6"/>
    <x v="0"/>
    <x v="6"/>
    <x v="1"/>
    <n v="23.6"/>
    <n v="11"/>
    <n v="2.1454545454545455"/>
    <x v="3"/>
    <s v="No"/>
    <n v="0"/>
    <n v="8.99"/>
  </r>
  <r>
    <x v="419"/>
    <x v="10"/>
    <x v="0"/>
    <x v="10"/>
    <x v="3"/>
    <n v="37.700000000000003"/>
    <n v="15"/>
    <n v="2.5133333333333336"/>
    <x v="3"/>
    <s v="No"/>
    <n v="0"/>
    <n v="13.99"/>
  </r>
  <r>
    <x v="419"/>
    <x v="4"/>
    <x v="0"/>
    <x v="4"/>
    <x v="1"/>
    <n v="40.200000000000003"/>
    <n v="22"/>
    <n v="1.8272727272727274"/>
    <x v="4"/>
    <s v="No"/>
    <n v="0"/>
    <n v="8.99"/>
  </r>
  <r>
    <x v="419"/>
    <x v="5"/>
    <x v="0"/>
    <x v="5"/>
    <x v="2"/>
    <n v="56.7"/>
    <n v="23"/>
    <n v="2.465217391304348"/>
    <x v="2"/>
    <s v="No"/>
    <n v="0"/>
    <n v="17.989999999999998"/>
  </r>
  <r>
    <x v="420"/>
    <x v="2"/>
    <x v="0"/>
    <x v="2"/>
    <x v="0"/>
    <n v="0"/>
    <n v="0"/>
    <n v="0"/>
    <x v="0"/>
    <s v="Yes"/>
    <n v="1"/>
    <n v="0"/>
  </r>
  <r>
    <x v="420"/>
    <x v="3"/>
    <x v="0"/>
    <x v="3"/>
    <x v="0"/>
    <n v="0"/>
    <n v="0"/>
    <n v="0"/>
    <x v="0"/>
    <s v="Yes"/>
    <n v="1"/>
    <n v="0"/>
  </r>
  <r>
    <x v="420"/>
    <x v="1"/>
    <x v="0"/>
    <x v="1"/>
    <x v="3"/>
    <n v="20.100000000000001"/>
    <n v="6"/>
    <n v="3.35"/>
    <x v="4"/>
    <s v="Yes"/>
    <n v="1"/>
    <n v="13.99"/>
  </r>
  <r>
    <x v="420"/>
    <x v="9"/>
    <x v="0"/>
    <x v="9"/>
    <x v="3"/>
    <n v="34.799999999999997"/>
    <n v="11"/>
    <n v="3.1636363636363636"/>
    <x v="4"/>
    <s v="No"/>
    <n v="0"/>
    <n v="13.99"/>
  </r>
  <r>
    <x v="420"/>
    <x v="7"/>
    <x v="0"/>
    <x v="7"/>
    <x v="1"/>
    <n v="21.4"/>
    <n v="12"/>
    <n v="1.7833333333333332"/>
    <x v="5"/>
    <s v="No"/>
    <n v="0"/>
    <n v="8.99"/>
  </r>
  <r>
    <x v="420"/>
    <x v="0"/>
    <x v="0"/>
    <x v="0"/>
    <x v="3"/>
    <n v="42.8"/>
    <n v="13"/>
    <n v="3.2923076923076922"/>
    <x v="5"/>
    <s v="No"/>
    <n v="0"/>
    <n v="13.99"/>
  </r>
  <r>
    <x v="420"/>
    <x v="4"/>
    <x v="0"/>
    <x v="4"/>
    <x v="1"/>
    <n v="26.8"/>
    <n v="19"/>
    <n v="1.4105263157894736"/>
    <x v="7"/>
    <s v="No"/>
    <n v="0"/>
    <n v="8.99"/>
  </r>
  <r>
    <x v="420"/>
    <x v="6"/>
    <x v="0"/>
    <x v="6"/>
    <x v="3"/>
    <n v="31.4"/>
    <n v="19"/>
    <n v="1.6526315789473685"/>
    <x v="1"/>
    <s v="No"/>
    <n v="0"/>
    <n v="13.99"/>
  </r>
  <r>
    <x v="420"/>
    <x v="10"/>
    <x v="0"/>
    <x v="10"/>
    <x v="3"/>
    <n v="42"/>
    <n v="25"/>
    <n v="1.68"/>
    <x v="4"/>
    <s v="No"/>
    <n v="0"/>
    <n v="13.99"/>
  </r>
  <r>
    <x v="420"/>
    <x v="8"/>
    <x v="0"/>
    <x v="8"/>
    <x v="2"/>
    <n v="38.9"/>
    <n v="28"/>
    <n v="1.3892857142857142"/>
    <x v="2"/>
    <s v="No"/>
    <n v="0"/>
    <n v="17.989999999999998"/>
  </r>
  <r>
    <x v="420"/>
    <x v="11"/>
    <x v="0"/>
    <x v="11"/>
    <x v="2"/>
    <n v="46.5"/>
    <n v="28"/>
    <n v="1.6607142857142858"/>
    <x v="4"/>
    <s v="No"/>
    <n v="0"/>
    <n v="17.989999999999998"/>
  </r>
  <r>
    <x v="420"/>
    <x v="5"/>
    <x v="0"/>
    <x v="5"/>
    <x v="2"/>
    <n v="54.4"/>
    <n v="48"/>
    <n v="1.1333333333333333"/>
    <x v="5"/>
    <s v="No"/>
    <n v="0"/>
    <n v="17.989999999999998"/>
  </r>
  <r>
    <x v="421"/>
    <x v="6"/>
    <x v="0"/>
    <x v="6"/>
    <x v="0"/>
    <n v="0"/>
    <n v="0"/>
    <n v="0"/>
    <x v="0"/>
    <s v="Yes"/>
    <n v="1"/>
    <n v="0"/>
  </r>
  <r>
    <x v="421"/>
    <x v="11"/>
    <x v="0"/>
    <x v="11"/>
    <x v="0"/>
    <n v="0"/>
    <n v="0"/>
    <n v="0"/>
    <x v="0"/>
    <s v="Yes"/>
    <n v="1"/>
    <n v="0"/>
  </r>
  <r>
    <x v="421"/>
    <x v="4"/>
    <x v="0"/>
    <x v="4"/>
    <x v="0"/>
    <n v="0"/>
    <n v="0"/>
    <n v="0"/>
    <x v="0"/>
    <s v="Yes"/>
    <n v="1"/>
    <n v="0"/>
  </r>
  <r>
    <x v="421"/>
    <x v="8"/>
    <x v="0"/>
    <x v="8"/>
    <x v="0"/>
    <n v="0"/>
    <n v="0"/>
    <n v="0"/>
    <x v="0"/>
    <s v="Yes"/>
    <n v="1"/>
    <n v="0"/>
  </r>
  <r>
    <x v="421"/>
    <x v="0"/>
    <x v="0"/>
    <x v="0"/>
    <x v="0"/>
    <n v="0"/>
    <n v="0"/>
    <n v="0"/>
    <x v="0"/>
    <s v="Yes"/>
    <n v="1"/>
    <n v="0"/>
  </r>
  <r>
    <x v="421"/>
    <x v="1"/>
    <x v="0"/>
    <x v="1"/>
    <x v="0"/>
    <n v="0"/>
    <n v="0"/>
    <n v="0"/>
    <x v="0"/>
    <s v="Yes"/>
    <n v="1"/>
    <n v="0"/>
  </r>
  <r>
    <x v="421"/>
    <x v="2"/>
    <x v="0"/>
    <x v="2"/>
    <x v="0"/>
    <n v="0"/>
    <n v="0"/>
    <n v="0"/>
    <x v="0"/>
    <s v="Yes"/>
    <n v="1"/>
    <n v="0"/>
  </r>
  <r>
    <x v="421"/>
    <x v="3"/>
    <x v="0"/>
    <x v="3"/>
    <x v="0"/>
    <n v="0"/>
    <n v="0"/>
    <n v="0"/>
    <x v="0"/>
    <s v="Yes"/>
    <n v="1"/>
    <n v="0"/>
  </r>
  <r>
    <x v="421"/>
    <x v="9"/>
    <x v="0"/>
    <x v="9"/>
    <x v="1"/>
    <n v="30.8"/>
    <n v="14"/>
    <n v="2.2000000000000002"/>
    <x v="3"/>
    <s v="No"/>
    <n v="0"/>
    <n v="8.99"/>
  </r>
  <r>
    <x v="421"/>
    <x v="10"/>
    <x v="0"/>
    <x v="10"/>
    <x v="2"/>
    <n v="51.6"/>
    <n v="19"/>
    <n v="2.7157894736842105"/>
    <x v="6"/>
    <s v="No"/>
    <n v="0"/>
    <n v="17.989999999999998"/>
  </r>
  <r>
    <x v="421"/>
    <x v="7"/>
    <x v="0"/>
    <x v="7"/>
    <x v="2"/>
    <n v="46.4"/>
    <n v="20"/>
    <n v="2.3199999999999998"/>
    <x v="4"/>
    <s v="Yes"/>
    <n v="1"/>
    <n v="17.989999999999998"/>
  </r>
  <r>
    <x v="421"/>
    <x v="5"/>
    <x v="0"/>
    <x v="5"/>
    <x v="2"/>
    <n v="57.5"/>
    <n v="27"/>
    <n v="2.1296296296296298"/>
    <x v="3"/>
    <s v="No"/>
    <n v="0"/>
    <n v="17.989999999999998"/>
  </r>
  <r>
    <x v="422"/>
    <x v="0"/>
    <x v="0"/>
    <x v="0"/>
    <x v="0"/>
    <n v="0"/>
    <n v="0"/>
    <n v="0"/>
    <x v="0"/>
    <s v="Yes"/>
    <n v="1"/>
    <n v="0"/>
  </r>
  <r>
    <x v="422"/>
    <x v="1"/>
    <x v="0"/>
    <x v="1"/>
    <x v="0"/>
    <n v="0"/>
    <n v="0"/>
    <n v="0"/>
    <x v="0"/>
    <s v="Yes"/>
    <n v="1"/>
    <n v="0"/>
  </r>
  <r>
    <x v="422"/>
    <x v="2"/>
    <x v="0"/>
    <x v="2"/>
    <x v="0"/>
    <n v="0"/>
    <n v="0"/>
    <n v="0"/>
    <x v="0"/>
    <s v="Yes"/>
    <n v="1"/>
    <n v="0"/>
  </r>
  <r>
    <x v="422"/>
    <x v="3"/>
    <x v="0"/>
    <x v="3"/>
    <x v="0"/>
    <n v="0"/>
    <n v="0"/>
    <n v="0"/>
    <x v="0"/>
    <s v="Yes"/>
    <n v="1"/>
    <n v="0"/>
  </r>
  <r>
    <x v="422"/>
    <x v="11"/>
    <x v="0"/>
    <x v="11"/>
    <x v="1"/>
    <n v="12.1"/>
    <n v="8"/>
    <n v="1.5125"/>
    <x v="3"/>
    <s v="No"/>
    <n v="0"/>
    <n v="8.99"/>
  </r>
  <r>
    <x v="422"/>
    <x v="9"/>
    <x v="0"/>
    <x v="9"/>
    <x v="3"/>
    <n v="21.8"/>
    <n v="9"/>
    <n v="2.4222222222222225"/>
    <x v="4"/>
    <s v="No"/>
    <n v="0"/>
    <n v="13.99"/>
  </r>
  <r>
    <x v="422"/>
    <x v="5"/>
    <x v="0"/>
    <x v="5"/>
    <x v="1"/>
    <n v="20.9"/>
    <n v="13"/>
    <n v="1.6076923076923075"/>
    <x v="4"/>
    <s v="No"/>
    <n v="0"/>
    <n v="8.99"/>
  </r>
  <r>
    <x v="422"/>
    <x v="6"/>
    <x v="0"/>
    <x v="6"/>
    <x v="3"/>
    <n v="36.6"/>
    <n v="15"/>
    <n v="2.44"/>
    <x v="7"/>
    <s v="No"/>
    <n v="0"/>
    <n v="13.99"/>
  </r>
  <r>
    <x v="422"/>
    <x v="8"/>
    <x v="0"/>
    <x v="8"/>
    <x v="2"/>
    <n v="43.8"/>
    <n v="19"/>
    <n v="2.3052631578947369"/>
    <x v="2"/>
    <s v="Yes"/>
    <n v="1"/>
    <n v="17.989999999999998"/>
  </r>
  <r>
    <x v="422"/>
    <x v="4"/>
    <x v="0"/>
    <x v="4"/>
    <x v="3"/>
    <n v="32.700000000000003"/>
    <n v="24"/>
    <n v="1.3625"/>
    <x v="4"/>
    <s v="No"/>
    <n v="0"/>
    <n v="13.99"/>
  </r>
  <r>
    <x v="422"/>
    <x v="10"/>
    <x v="0"/>
    <x v="10"/>
    <x v="2"/>
    <n v="62.9"/>
    <n v="27"/>
    <n v="2.3296296296296295"/>
    <x v="7"/>
    <s v="No"/>
    <n v="0"/>
    <n v="17.989999999999998"/>
  </r>
  <r>
    <x v="422"/>
    <x v="7"/>
    <x v="0"/>
    <x v="7"/>
    <x v="2"/>
    <n v="54.8"/>
    <n v="29"/>
    <n v="1.8896551724137931"/>
    <x v="4"/>
    <s v="No"/>
    <n v="0"/>
    <n v="17.989999999999998"/>
  </r>
  <r>
    <x v="423"/>
    <x v="8"/>
    <x v="0"/>
    <x v="8"/>
    <x v="1"/>
    <n v="11.1"/>
    <n v="5"/>
    <n v="2.2199999999999998"/>
    <x v="7"/>
    <s v="No"/>
    <n v="0"/>
    <n v="8.99"/>
  </r>
  <r>
    <x v="423"/>
    <x v="4"/>
    <x v="0"/>
    <x v="4"/>
    <x v="3"/>
    <n v="27.7"/>
    <n v="9"/>
    <n v="3.0777777777777775"/>
    <x v="7"/>
    <s v="No"/>
    <n v="0"/>
    <n v="13.99"/>
  </r>
  <r>
    <x v="423"/>
    <x v="3"/>
    <x v="0"/>
    <x v="3"/>
    <x v="3"/>
    <n v="25.6"/>
    <n v="10"/>
    <n v="2.56"/>
    <x v="4"/>
    <s v="No"/>
    <n v="0"/>
    <n v="13.99"/>
  </r>
  <r>
    <x v="423"/>
    <x v="11"/>
    <x v="0"/>
    <x v="11"/>
    <x v="1"/>
    <n v="28.4"/>
    <n v="11"/>
    <n v="2.5818181818181816"/>
    <x v="7"/>
    <s v="No"/>
    <n v="0"/>
    <n v="8.99"/>
  </r>
  <r>
    <x v="423"/>
    <x v="6"/>
    <x v="0"/>
    <x v="6"/>
    <x v="1"/>
    <n v="32.9"/>
    <n v="11"/>
    <n v="2.9909090909090907"/>
    <x v="3"/>
    <s v="No"/>
    <n v="0"/>
    <n v="8.99"/>
  </r>
  <r>
    <x v="423"/>
    <x v="9"/>
    <x v="0"/>
    <x v="9"/>
    <x v="3"/>
    <n v="36.5"/>
    <n v="14"/>
    <n v="2.6071428571428572"/>
    <x v="2"/>
    <s v="No"/>
    <n v="0"/>
    <n v="13.99"/>
  </r>
  <r>
    <x v="423"/>
    <x v="10"/>
    <x v="0"/>
    <x v="10"/>
    <x v="2"/>
    <n v="33.799999999999997"/>
    <n v="16"/>
    <n v="2.1124999999999998"/>
    <x v="1"/>
    <s v="No"/>
    <n v="0"/>
    <n v="17.989999999999998"/>
  </r>
  <r>
    <x v="423"/>
    <x v="0"/>
    <x v="0"/>
    <x v="0"/>
    <x v="3"/>
    <n v="36.4"/>
    <n v="16"/>
    <n v="2.2749999999999999"/>
    <x v="6"/>
    <s v="No"/>
    <n v="0"/>
    <n v="13.99"/>
  </r>
  <r>
    <x v="423"/>
    <x v="1"/>
    <x v="0"/>
    <x v="1"/>
    <x v="2"/>
    <n v="62.1"/>
    <n v="18"/>
    <n v="3.45"/>
    <x v="4"/>
    <s v="No"/>
    <n v="0"/>
    <n v="17.989999999999998"/>
  </r>
  <r>
    <x v="423"/>
    <x v="2"/>
    <x v="0"/>
    <x v="2"/>
    <x v="3"/>
    <n v="31.3"/>
    <n v="22"/>
    <n v="1.4227272727272728"/>
    <x v="1"/>
    <s v="No"/>
    <n v="0"/>
    <n v="13.99"/>
  </r>
  <r>
    <x v="423"/>
    <x v="5"/>
    <x v="0"/>
    <x v="5"/>
    <x v="2"/>
    <n v="56.8"/>
    <n v="25"/>
    <n v="2.2719999999999998"/>
    <x v="3"/>
    <s v="No"/>
    <n v="0"/>
    <n v="17.989999999999998"/>
  </r>
  <r>
    <x v="423"/>
    <x v="7"/>
    <x v="0"/>
    <x v="7"/>
    <x v="2"/>
    <n v="48.9"/>
    <n v="30"/>
    <n v="1.63"/>
    <x v="7"/>
    <s v="No"/>
    <n v="0"/>
    <n v="17.989999999999998"/>
  </r>
  <r>
    <x v="424"/>
    <x v="10"/>
    <x v="0"/>
    <x v="10"/>
    <x v="1"/>
    <n v="8.5"/>
    <n v="6"/>
    <n v="1.4166666666666667"/>
    <x v="5"/>
    <s v="No"/>
    <n v="0"/>
    <n v="8.99"/>
  </r>
  <r>
    <x v="424"/>
    <x v="9"/>
    <x v="0"/>
    <x v="9"/>
    <x v="1"/>
    <n v="21.5"/>
    <n v="7"/>
    <n v="3.0714285714285716"/>
    <x v="2"/>
    <s v="No"/>
    <n v="0"/>
    <n v="8.99"/>
  </r>
  <r>
    <x v="424"/>
    <x v="1"/>
    <x v="0"/>
    <x v="1"/>
    <x v="1"/>
    <n v="25.2"/>
    <n v="9"/>
    <n v="2.8"/>
    <x v="5"/>
    <s v="No"/>
    <n v="0"/>
    <n v="8.99"/>
  </r>
  <r>
    <x v="424"/>
    <x v="4"/>
    <x v="0"/>
    <x v="4"/>
    <x v="1"/>
    <n v="30.2"/>
    <n v="13"/>
    <n v="2.3230769230769228"/>
    <x v="6"/>
    <s v="No"/>
    <n v="0"/>
    <n v="8.99"/>
  </r>
  <r>
    <x v="424"/>
    <x v="8"/>
    <x v="0"/>
    <x v="8"/>
    <x v="1"/>
    <n v="24.8"/>
    <n v="14"/>
    <n v="1.7714285714285716"/>
    <x v="6"/>
    <s v="No"/>
    <n v="0"/>
    <n v="8.99"/>
  </r>
  <r>
    <x v="424"/>
    <x v="5"/>
    <x v="0"/>
    <x v="5"/>
    <x v="3"/>
    <n v="46.8"/>
    <n v="15"/>
    <n v="3.1199999999999997"/>
    <x v="4"/>
    <s v="No"/>
    <n v="0"/>
    <n v="13.99"/>
  </r>
  <r>
    <x v="424"/>
    <x v="7"/>
    <x v="0"/>
    <x v="7"/>
    <x v="2"/>
    <n v="31.2"/>
    <n v="17"/>
    <n v="1.8352941176470587"/>
    <x v="7"/>
    <s v="No"/>
    <n v="0"/>
    <n v="17.989999999999998"/>
  </r>
  <r>
    <x v="424"/>
    <x v="3"/>
    <x v="0"/>
    <x v="3"/>
    <x v="2"/>
    <n v="50.8"/>
    <n v="21"/>
    <n v="2.4190476190476189"/>
    <x v="6"/>
    <s v="No"/>
    <n v="0"/>
    <n v="17.989999999999998"/>
  </r>
  <r>
    <x v="424"/>
    <x v="0"/>
    <x v="0"/>
    <x v="0"/>
    <x v="1"/>
    <n v="41.1"/>
    <n v="23"/>
    <n v="1.7869565217391306"/>
    <x v="1"/>
    <s v="No"/>
    <n v="0"/>
    <n v="8.99"/>
  </r>
  <r>
    <x v="424"/>
    <x v="2"/>
    <x v="0"/>
    <x v="2"/>
    <x v="3"/>
    <n v="33.6"/>
    <n v="24"/>
    <n v="1.4000000000000001"/>
    <x v="5"/>
    <s v="No"/>
    <n v="0"/>
    <n v="13.99"/>
  </r>
  <r>
    <x v="424"/>
    <x v="11"/>
    <x v="0"/>
    <x v="11"/>
    <x v="2"/>
    <n v="44.3"/>
    <n v="28"/>
    <n v="1.5821428571428571"/>
    <x v="3"/>
    <s v="No"/>
    <n v="0"/>
    <n v="17.989999999999998"/>
  </r>
  <r>
    <x v="424"/>
    <x v="6"/>
    <x v="0"/>
    <x v="6"/>
    <x v="2"/>
    <n v="67.5"/>
    <n v="33"/>
    <n v="2.0454545454545454"/>
    <x v="3"/>
    <s v="No"/>
    <n v="0"/>
    <n v="17.989999999999998"/>
  </r>
  <r>
    <x v="425"/>
    <x v="2"/>
    <x v="0"/>
    <x v="2"/>
    <x v="1"/>
    <n v="0"/>
    <n v="1"/>
    <n v="0"/>
    <x v="1"/>
    <s v="No"/>
    <n v="0"/>
    <n v="8.99"/>
  </r>
  <r>
    <x v="425"/>
    <x v="5"/>
    <x v="0"/>
    <x v="5"/>
    <x v="1"/>
    <n v="5.6"/>
    <n v="1"/>
    <n v="5.6"/>
    <x v="2"/>
    <s v="No"/>
    <n v="0"/>
    <n v="8.99"/>
  </r>
  <r>
    <x v="425"/>
    <x v="4"/>
    <x v="0"/>
    <x v="4"/>
    <x v="1"/>
    <n v="6.5"/>
    <n v="6"/>
    <n v="1.0833333333333333"/>
    <x v="1"/>
    <s v="No"/>
    <n v="0"/>
    <n v="8.99"/>
  </r>
  <r>
    <x v="425"/>
    <x v="9"/>
    <x v="0"/>
    <x v="9"/>
    <x v="1"/>
    <n v="28.7"/>
    <n v="11"/>
    <n v="2.6090909090909089"/>
    <x v="5"/>
    <s v="No"/>
    <n v="0"/>
    <n v="8.99"/>
  </r>
  <r>
    <x v="425"/>
    <x v="8"/>
    <x v="0"/>
    <x v="8"/>
    <x v="3"/>
    <n v="30.2"/>
    <n v="11"/>
    <n v="2.7454545454545456"/>
    <x v="4"/>
    <s v="No"/>
    <n v="0"/>
    <n v="13.99"/>
  </r>
  <r>
    <x v="425"/>
    <x v="3"/>
    <x v="0"/>
    <x v="3"/>
    <x v="1"/>
    <n v="24"/>
    <n v="13"/>
    <n v="1.8461538461538463"/>
    <x v="3"/>
    <s v="No"/>
    <n v="0"/>
    <n v="8.99"/>
  </r>
  <r>
    <x v="425"/>
    <x v="11"/>
    <x v="0"/>
    <x v="11"/>
    <x v="3"/>
    <n v="34.700000000000003"/>
    <n v="13"/>
    <n v="2.6692307692307695"/>
    <x v="5"/>
    <s v="No"/>
    <n v="0"/>
    <n v="13.99"/>
  </r>
  <r>
    <x v="425"/>
    <x v="10"/>
    <x v="0"/>
    <x v="10"/>
    <x v="3"/>
    <n v="25.6"/>
    <n v="14"/>
    <n v="1.8285714285714287"/>
    <x v="5"/>
    <s v="No"/>
    <n v="0"/>
    <n v="13.99"/>
  </r>
  <r>
    <x v="425"/>
    <x v="7"/>
    <x v="0"/>
    <x v="7"/>
    <x v="3"/>
    <n v="29"/>
    <n v="14"/>
    <n v="2.0714285714285716"/>
    <x v="6"/>
    <s v="No"/>
    <n v="0"/>
    <n v="13.99"/>
  </r>
  <r>
    <x v="425"/>
    <x v="1"/>
    <x v="0"/>
    <x v="1"/>
    <x v="3"/>
    <n v="45.4"/>
    <n v="17"/>
    <n v="2.6705882352941175"/>
    <x v="6"/>
    <s v="No"/>
    <n v="0"/>
    <n v="13.99"/>
  </r>
  <r>
    <x v="425"/>
    <x v="0"/>
    <x v="0"/>
    <x v="0"/>
    <x v="3"/>
    <n v="40.6"/>
    <n v="20"/>
    <n v="2.0300000000000002"/>
    <x v="4"/>
    <s v="No"/>
    <n v="0"/>
    <n v="13.99"/>
  </r>
  <r>
    <x v="425"/>
    <x v="6"/>
    <x v="0"/>
    <x v="6"/>
    <x v="2"/>
    <n v="56.8"/>
    <n v="27"/>
    <n v="2.1037037037037036"/>
    <x v="6"/>
    <s v="No"/>
    <n v="0"/>
    <n v="17.989999999999998"/>
  </r>
  <r>
    <x v="426"/>
    <x v="7"/>
    <x v="0"/>
    <x v="7"/>
    <x v="0"/>
    <n v="0"/>
    <n v="0"/>
    <n v="0"/>
    <x v="0"/>
    <s v="Yes"/>
    <n v="1"/>
    <n v="0"/>
  </r>
  <r>
    <x v="426"/>
    <x v="6"/>
    <x v="0"/>
    <x v="6"/>
    <x v="0"/>
    <n v="0"/>
    <n v="0"/>
    <n v="0"/>
    <x v="0"/>
    <s v="Yes"/>
    <n v="1"/>
    <n v="0"/>
  </r>
  <r>
    <x v="426"/>
    <x v="11"/>
    <x v="0"/>
    <x v="11"/>
    <x v="0"/>
    <n v="0"/>
    <n v="0"/>
    <n v="0"/>
    <x v="0"/>
    <s v="Yes"/>
    <n v="1"/>
    <n v="0"/>
  </r>
  <r>
    <x v="426"/>
    <x v="4"/>
    <x v="0"/>
    <x v="4"/>
    <x v="0"/>
    <n v="0"/>
    <n v="0"/>
    <n v="0"/>
    <x v="0"/>
    <s v="Yes"/>
    <n v="1"/>
    <n v="0"/>
  </r>
  <r>
    <x v="426"/>
    <x v="8"/>
    <x v="0"/>
    <x v="8"/>
    <x v="0"/>
    <n v="0"/>
    <n v="0"/>
    <n v="0"/>
    <x v="0"/>
    <s v="Yes"/>
    <n v="1"/>
    <n v="0"/>
  </r>
  <r>
    <x v="426"/>
    <x v="0"/>
    <x v="0"/>
    <x v="0"/>
    <x v="0"/>
    <n v="0"/>
    <n v="0"/>
    <n v="0"/>
    <x v="0"/>
    <s v="Yes"/>
    <n v="1"/>
    <n v="0"/>
  </r>
  <r>
    <x v="426"/>
    <x v="1"/>
    <x v="0"/>
    <x v="1"/>
    <x v="0"/>
    <n v="0"/>
    <n v="0"/>
    <n v="0"/>
    <x v="0"/>
    <s v="Yes"/>
    <n v="1"/>
    <n v="0"/>
  </r>
  <r>
    <x v="426"/>
    <x v="2"/>
    <x v="0"/>
    <x v="2"/>
    <x v="0"/>
    <n v="0"/>
    <n v="0"/>
    <n v="0"/>
    <x v="0"/>
    <s v="Yes"/>
    <n v="1"/>
    <n v="0"/>
  </r>
  <r>
    <x v="426"/>
    <x v="3"/>
    <x v="0"/>
    <x v="3"/>
    <x v="0"/>
    <n v="0"/>
    <n v="0"/>
    <n v="0"/>
    <x v="0"/>
    <s v="Yes"/>
    <n v="1"/>
    <n v="0"/>
  </r>
  <r>
    <x v="426"/>
    <x v="10"/>
    <x v="0"/>
    <x v="10"/>
    <x v="1"/>
    <n v="23"/>
    <n v="12"/>
    <n v="1.9166666666666667"/>
    <x v="2"/>
    <s v="No"/>
    <n v="0"/>
    <n v="8.99"/>
  </r>
  <r>
    <x v="426"/>
    <x v="5"/>
    <x v="0"/>
    <x v="5"/>
    <x v="1"/>
    <n v="27.6"/>
    <n v="12"/>
    <n v="2.3000000000000003"/>
    <x v="1"/>
    <s v="Yes"/>
    <n v="1"/>
    <n v="8.99"/>
  </r>
  <r>
    <x v="426"/>
    <x v="9"/>
    <x v="0"/>
    <x v="9"/>
    <x v="1"/>
    <n v="32.6"/>
    <n v="12"/>
    <n v="2.7166666666666668"/>
    <x v="3"/>
    <s v="No"/>
    <n v="0"/>
    <n v="8.99"/>
  </r>
  <r>
    <x v="427"/>
    <x v="11"/>
    <x v="0"/>
    <x v="11"/>
    <x v="0"/>
    <n v="0"/>
    <n v="0"/>
    <n v="0"/>
    <x v="0"/>
    <s v="Yes"/>
    <n v="1"/>
    <n v="0"/>
  </r>
  <r>
    <x v="427"/>
    <x v="4"/>
    <x v="0"/>
    <x v="4"/>
    <x v="0"/>
    <n v="0"/>
    <n v="0"/>
    <n v="0"/>
    <x v="0"/>
    <s v="Yes"/>
    <n v="1"/>
    <n v="0"/>
  </r>
  <r>
    <x v="427"/>
    <x v="8"/>
    <x v="0"/>
    <x v="8"/>
    <x v="0"/>
    <n v="0"/>
    <n v="0"/>
    <n v="0"/>
    <x v="0"/>
    <s v="Yes"/>
    <n v="1"/>
    <n v="0"/>
  </r>
  <r>
    <x v="427"/>
    <x v="0"/>
    <x v="0"/>
    <x v="0"/>
    <x v="0"/>
    <n v="0"/>
    <n v="0"/>
    <n v="0"/>
    <x v="0"/>
    <s v="Yes"/>
    <n v="1"/>
    <n v="0"/>
  </r>
  <r>
    <x v="427"/>
    <x v="1"/>
    <x v="0"/>
    <x v="1"/>
    <x v="0"/>
    <n v="0"/>
    <n v="0"/>
    <n v="0"/>
    <x v="0"/>
    <s v="Yes"/>
    <n v="1"/>
    <n v="0"/>
  </r>
  <r>
    <x v="427"/>
    <x v="2"/>
    <x v="0"/>
    <x v="2"/>
    <x v="0"/>
    <n v="0"/>
    <n v="0"/>
    <n v="0"/>
    <x v="0"/>
    <s v="Yes"/>
    <n v="1"/>
    <n v="0"/>
  </r>
  <r>
    <x v="427"/>
    <x v="3"/>
    <x v="0"/>
    <x v="3"/>
    <x v="0"/>
    <n v="0"/>
    <n v="0"/>
    <n v="0"/>
    <x v="0"/>
    <s v="Yes"/>
    <n v="1"/>
    <n v="0"/>
  </r>
  <r>
    <x v="427"/>
    <x v="9"/>
    <x v="0"/>
    <x v="9"/>
    <x v="1"/>
    <n v="13.6"/>
    <n v="4"/>
    <n v="3.4"/>
    <x v="2"/>
    <s v="No"/>
    <n v="0"/>
    <n v="8.99"/>
  </r>
  <r>
    <x v="427"/>
    <x v="6"/>
    <x v="0"/>
    <x v="6"/>
    <x v="2"/>
    <n v="23.8"/>
    <n v="7"/>
    <n v="3.4"/>
    <x v="5"/>
    <s v="Yes"/>
    <n v="1"/>
    <n v="17.989999999999998"/>
  </r>
  <r>
    <x v="427"/>
    <x v="10"/>
    <x v="0"/>
    <x v="10"/>
    <x v="3"/>
    <n v="49.6"/>
    <n v="22"/>
    <n v="2.2545454545454544"/>
    <x v="1"/>
    <s v="No"/>
    <n v="0"/>
    <n v="13.99"/>
  </r>
  <r>
    <x v="427"/>
    <x v="5"/>
    <x v="0"/>
    <x v="5"/>
    <x v="3"/>
    <n v="40.4"/>
    <n v="23"/>
    <n v="1.7565217391304346"/>
    <x v="1"/>
    <s v="No"/>
    <n v="0"/>
    <n v="13.99"/>
  </r>
  <r>
    <x v="427"/>
    <x v="7"/>
    <x v="0"/>
    <x v="7"/>
    <x v="3"/>
    <n v="36.200000000000003"/>
    <n v="25"/>
    <n v="1.4480000000000002"/>
    <x v="6"/>
    <s v="No"/>
    <n v="0"/>
    <n v="13.99"/>
  </r>
  <r>
    <x v="428"/>
    <x v="5"/>
    <x v="0"/>
    <x v="5"/>
    <x v="0"/>
    <n v="0"/>
    <n v="0"/>
    <n v="0"/>
    <x v="0"/>
    <s v="Yes"/>
    <n v="1"/>
    <n v="0"/>
  </r>
  <r>
    <x v="428"/>
    <x v="7"/>
    <x v="0"/>
    <x v="7"/>
    <x v="0"/>
    <n v="0"/>
    <n v="0"/>
    <n v="0"/>
    <x v="0"/>
    <s v="Yes"/>
    <n v="1"/>
    <n v="0"/>
  </r>
  <r>
    <x v="428"/>
    <x v="6"/>
    <x v="0"/>
    <x v="6"/>
    <x v="0"/>
    <n v="0"/>
    <n v="0"/>
    <n v="0"/>
    <x v="0"/>
    <s v="Yes"/>
    <n v="1"/>
    <n v="0"/>
  </r>
  <r>
    <x v="428"/>
    <x v="11"/>
    <x v="0"/>
    <x v="11"/>
    <x v="0"/>
    <n v="0"/>
    <n v="0"/>
    <n v="0"/>
    <x v="0"/>
    <s v="Yes"/>
    <n v="1"/>
    <n v="0"/>
  </r>
  <r>
    <x v="428"/>
    <x v="4"/>
    <x v="0"/>
    <x v="4"/>
    <x v="0"/>
    <n v="0"/>
    <n v="0"/>
    <n v="0"/>
    <x v="0"/>
    <s v="Yes"/>
    <n v="1"/>
    <n v="0"/>
  </r>
  <r>
    <x v="428"/>
    <x v="8"/>
    <x v="0"/>
    <x v="8"/>
    <x v="0"/>
    <n v="0"/>
    <n v="0"/>
    <n v="0"/>
    <x v="0"/>
    <s v="Yes"/>
    <n v="1"/>
    <n v="0"/>
  </r>
  <r>
    <x v="428"/>
    <x v="0"/>
    <x v="0"/>
    <x v="0"/>
    <x v="0"/>
    <n v="0"/>
    <n v="0"/>
    <n v="0"/>
    <x v="0"/>
    <s v="Yes"/>
    <n v="1"/>
    <n v="0"/>
  </r>
  <r>
    <x v="428"/>
    <x v="1"/>
    <x v="0"/>
    <x v="1"/>
    <x v="0"/>
    <n v="0"/>
    <n v="0"/>
    <n v="0"/>
    <x v="0"/>
    <s v="Yes"/>
    <n v="1"/>
    <n v="0"/>
  </r>
  <r>
    <x v="428"/>
    <x v="2"/>
    <x v="0"/>
    <x v="2"/>
    <x v="0"/>
    <n v="0"/>
    <n v="0"/>
    <n v="0"/>
    <x v="0"/>
    <s v="Yes"/>
    <n v="1"/>
    <n v="0"/>
  </r>
  <r>
    <x v="428"/>
    <x v="3"/>
    <x v="0"/>
    <x v="3"/>
    <x v="0"/>
    <n v="0"/>
    <n v="0"/>
    <n v="0"/>
    <x v="0"/>
    <s v="Yes"/>
    <n v="1"/>
    <n v="0"/>
  </r>
  <r>
    <x v="428"/>
    <x v="10"/>
    <x v="0"/>
    <x v="10"/>
    <x v="2"/>
    <n v="41.2"/>
    <n v="18"/>
    <n v="2.2888888888888892"/>
    <x v="1"/>
    <s v="Yes"/>
    <n v="1"/>
    <n v="17.989999999999998"/>
  </r>
  <r>
    <x v="428"/>
    <x v="9"/>
    <x v="0"/>
    <x v="9"/>
    <x v="2"/>
    <n v="53.8"/>
    <n v="26"/>
    <n v="2.069230769230769"/>
    <x v="3"/>
    <s v="No"/>
    <n v="0"/>
    <n v="17.989999999999998"/>
  </r>
  <r>
    <x v="429"/>
    <x v="2"/>
    <x v="0"/>
    <x v="2"/>
    <x v="1"/>
    <n v="19.7"/>
    <n v="10"/>
    <n v="1.97"/>
    <x v="6"/>
    <s v="No"/>
    <n v="0"/>
    <n v="8.99"/>
  </r>
  <r>
    <x v="429"/>
    <x v="5"/>
    <x v="0"/>
    <x v="5"/>
    <x v="1"/>
    <n v="21.9"/>
    <n v="12"/>
    <n v="1.825"/>
    <x v="2"/>
    <s v="No"/>
    <n v="0"/>
    <n v="8.99"/>
  </r>
  <r>
    <x v="429"/>
    <x v="10"/>
    <x v="0"/>
    <x v="10"/>
    <x v="3"/>
    <n v="35.200000000000003"/>
    <n v="12"/>
    <n v="2.9333333333333336"/>
    <x v="7"/>
    <s v="No"/>
    <n v="0"/>
    <n v="13.99"/>
  </r>
  <r>
    <x v="429"/>
    <x v="8"/>
    <x v="0"/>
    <x v="8"/>
    <x v="2"/>
    <n v="39.5"/>
    <n v="14"/>
    <n v="2.8214285714285716"/>
    <x v="7"/>
    <s v="No"/>
    <n v="0"/>
    <n v="17.989999999999998"/>
  </r>
  <r>
    <x v="429"/>
    <x v="0"/>
    <x v="0"/>
    <x v="0"/>
    <x v="1"/>
    <n v="38.5"/>
    <n v="15"/>
    <n v="2.5666666666666669"/>
    <x v="6"/>
    <s v="No"/>
    <n v="0"/>
    <n v="8.99"/>
  </r>
  <r>
    <x v="429"/>
    <x v="11"/>
    <x v="0"/>
    <x v="11"/>
    <x v="3"/>
    <n v="37.4"/>
    <n v="17"/>
    <n v="2.1999999999999997"/>
    <x v="2"/>
    <s v="No"/>
    <n v="0"/>
    <n v="13.99"/>
  </r>
  <r>
    <x v="429"/>
    <x v="7"/>
    <x v="0"/>
    <x v="7"/>
    <x v="3"/>
    <n v="34.299999999999997"/>
    <n v="20"/>
    <n v="1.7149999999999999"/>
    <x v="1"/>
    <s v="No"/>
    <n v="0"/>
    <n v="13.99"/>
  </r>
  <r>
    <x v="429"/>
    <x v="3"/>
    <x v="0"/>
    <x v="3"/>
    <x v="3"/>
    <n v="45"/>
    <n v="21"/>
    <n v="2.1428571428571428"/>
    <x v="2"/>
    <s v="Yes"/>
    <n v="1"/>
    <n v="13.99"/>
  </r>
  <r>
    <x v="429"/>
    <x v="9"/>
    <x v="0"/>
    <x v="9"/>
    <x v="2"/>
    <n v="43"/>
    <n v="22"/>
    <n v="1.9545454545454546"/>
    <x v="7"/>
    <s v="No"/>
    <n v="0"/>
    <n v="17.989999999999998"/>
  </r>
  <r>
    <x v="429"/>
    <x v="6"/>
    <x v="0"/>
    <x v="6"/>
    <x v="1"/>
    <n v="31.6"/>
    <n v="23"/>
    <n v="1.3739130434782609"/>
    <x v="5"/>
    <s v="No"/>
    <n v="0"/>
    <n v="8.99"/>
  </r>
  <r>
    <x v="429"/>
    <x v="4"/>
    <x v="0"/>
    <x v="4"/>
    <x v="3"/>
    <n v="42.2"/>
    <n v="25"/>
    <n v="1.6880000000000002"/>
    <x v="4"/>
    <s v="No"/>
    <n v="0"/>
    <n v="13.99"/>
  </r>
  <r>
    <x v="429"/>
    <x v="1"/>
    <x v="0"/>
    <x v="1"/>
    <x v="2"/>
    <n v="48.4"/>
    <n v="27"/>
    <n v="1.7925925925925925"/>
    <x v="4"/>
    <s v="No"/>
    <n v="0"/>
    <n v="17.989999999999998"/>
  </r>
  <r>
    <x v="430"/>
    <x v="0"/>
    <x v="0"/>
    <x v="0"/>
    <x v="0"/>
    <n v="0"/>
    <n v="0"/>
    <n v="0"/>
    <x v="0"/>
    <s v="Yes"/>
    <n v="1"/>
    <n v="0"/>
  </r>
  <r>
    <x v="430"/>
    <x v="1"/>
    <x v="0"/>
    <x v="1"/>
    <x v="0"/>
    <n v="0"/>
    <n v="0"/>
    <n v="0"/>
    <x v="0"/>
    <s v="Yes"/>
    <n v="1"/>
    <n v="0"/>
  </r>
  <r>
    <x v="430"/>
    <x v="2"/>
    <x v="0"/>
    <x v="2"/>
    <x v="0"/>
    <n v="0"/>
    <n v="0"/>
    <n v="0"/>
    <x v="0"/>
    <s v="Yes"/>
    <n v="1"/>
    <n v="0"/>
  </r>
  <r>
    <x v="430"/>
    <x v="3"/>
    <x v="0"/>
    <x v="3"/>
    <x v="0"/>
    <n v="0"/>
    <n v="0"/>
    <n v="0"/>
    <x v="0"/>
    <s v="Yes"/>
    <n v="1"/>
    <n v="0"/>
  </r>
  <r>
    <x v="430"/>
    <x v="10"/>
    <x v="0"/>
    <x v="10"/>
    <x v="1"/>
    <n v="2.8"/>
    <n v="1"/>
    <n v="2.8"/>
    <x v="6"/>
    <s v="No"/>
    <n v="0"/>
    <n v="8.99"/>
  </r>
  <r>
    <x v="430"/>
    <x v="4"/>
    <x v="0"/>
    <x v="4"/>
    <x v="1"/>
    <n v="11.8"/>
    <n v="4"/>
    <n v="2.95"/>
    <x v="4"/>
    <s v="No"/>
    <n v="0"/>
    <n v="8.99"/>
  </r>
  <r>
    <x v="430"/>
    <x v="8"/>
    <x v="0"/>
    <x v="8"/>
    <x v="3"/>
    <n v="12.3"/>
    <n v="5"/>
    <n v="2.46"/>
    <x v="1"/>
    <s v="Yes"/>
    <n v="1"/>
    <n v="13.99"/>
  </r>
  <r>
    <x v="430"/>
    <x v="6"/>
    <x v="0"/>
    <x v="6"/>
    <x v="1"/>
    <n v="24.1"/>
    <n v="13"/>
    <n v="1.8538461538461539"/>
    <x v="3"/>
    <s v="No"/>
    <n v="0"/>
    <n v="8.99"/>
  </r>
  <r>
    <x v="430"/>
    <x v="5"/>
    <x v="0"/>
    <x v="5"/>
    <x v="3"/>
    <n v="35.799999999999997"/>
    <n v="13"/>
    <n v="2.7538461538461538"/>
    <x v="3"/>
    <s v="No"/>
    <n v="0"/>
    <n v="13.99"/>
  </r>
  <r>
    <x v="430"/>
    <x v="7"/>
    <x v="0"/>
    <x v="7"/>
    <x v="1"/>
    <n v="22.5"/>
    <n v="16"/>
    <n v="1.40625"/>
    <x v="1"/>
    <s v="No"/>
    <n v="0"/>
    <n v="8.99"/>
  </r>
  <r>
    <x v="430"/>
    <x v="11"/>
    <x v="0"/>
    <x v="11"/>
    <x v="2"/>
    <n v="40.700000000000003"/>
    <n v="25"/>
    <n v="1.6280000000000001"/>
    <x v="7"/>
    <s v="No"/>
    <n v="0"/>
    <n v="17.989999999999998"/>
  </r>
  <r>
    <x v="430"/>
    <x v="9"/>
    <x v="0"/>
    <x v="9"/>
    <x v="3"/>
    <n v="54.6"/>
    <n v="31"/>
    <n v="1.7612903225806451"/>
    <x v="3"/>
    <s v="No"/>
    <n v="0"/>
    <n v="13.99"/>
  </r>
  <r>
    <x v="431"/>
    <x v="11"/>
    <x v="0"/>
    <x v="11"/>
    <x v="1"/>
    <n v="16.2"/>
    <n v="7"/>
    <n v="2.3142857142857141"/>
    <x v="7"/>
    <s v="No"/>
    <n v="0"/>
    <n v="8.99"/>
  </r>
  <r>
    <x v="431"/>
    <x v="4"/>
    <x v="0"/>
    <x v="4"/>
    <x v="3"/>
    <n v="19.100000000000001"/>
    <n v="8"/>
    <n v="2.3875000000000002"/>
    <x v="4"/>
    <s v="No"/>
    <n v="0"/>
    <n v="13.99"/>
  </r>
  <r>
    <x v="431"/>
    <x v="8"/>
    <x v="0"/>
    <x v="8"/>
    <x v="3"/>
    <n v="20.5"/>
    <n v="8"/>
    <n v="2.5625"/>
    <x v="4"/>
    <s v="No"/>
    <n v="0"/>
    <n v="13.99"/>
  </r>
  <r>
    <x v="431"/>
    <x v="1"/>
    <x v="0"/>
    <x v="1"/>
    <x v="1"/>
    <n v="26"/>
    <n v="8"/>
    <n v="3.25"/>
    <x v="7"/>
    <s v="No"/>
    <n v="0"/>
    <n v="8.99"/>
  </r>
  <r>
    <x v="431"/>
    <x v="2"/>
    <x v="0"/>
    <x v="2"/>
    <x v="1"/>
    <n v="16.8"/>
    <n v="10"/>
    <n v="1.6800000000000002"/>
    <x v="1"/>
    <s v="No"/>
    <n v="0"/>
    <n v="8.99"/>
  </r>
  <r>
    <x v="431"/>
    <x v="0"/>
    <x v="0"/>
    <x v="0"/>
    <x v="1"/>
    <n v="26.8"/>
    <n v="10"/>
    <n v="2.68"/>
    <x v="7"/>
    <s v="No"/>
    <n v="0"/>
    <n v="8.99"/>
  </r>
  <r>
    <x v="431"/>
    <x v="10"/>
    <x v="0"/>
    <x v="10"/>
    <x v="1"/>
    <n v="18.899999999999999"/>
    <n v="12"/>
    <n v="1.575"/>
    <x v="3"/>
    <s v="No"/>
    <n v="0"/>
    <n v="8.99"/>
  </r>
  <r>
    <x v="431"/>
    <x v="5"/>
    <x v="0"/>
    <x v="5"/>
    <x v="3"/>
    <n v="29.8"/>
    <n v="17"/>
    <n v="1.7529411764705882"/>
    <x v="7"/>
    <s v="No"/>
    <n v="0"/>
    <n v="13.99"/>
  </r>
  <r>
    <x v="431"/>
    <x v="9"/>
    <x v="0"/>
    <x v="9"/>
    <x v="3"/>
    <n v="41"/>
    <n v="19"/>
    <n v="2.1578947368421053"/>
    <x v="5"/>
    <s v="No"/>
    <n v="0"/>
    <n v="13.99"/>
  </r>
  <r>
    <x v="431"/>
    <x v="7"/>
    <x v="0"/>
    <x v="7"/>
    <x v="3"/>
    <n v="45.1"/>
    <n v="21"/>
    <n v="2.1476190476190475"/>
    <x v="3"/>
    <s v="No"/>
    <n v="0"/>
    <n v="13.99"/>
  </r>
  <r>
    <x v="431"/>
    <x v="6"/>
    <x v="0"/>
    <x v="6"/>
    <x v="3"/>
    <n v="39.1"/>
    <n v="25"/>
    <n v="1.5640000000000001"/>
    <x v="4"/>
    <s v="No"/>
    <n v="0"/>
    <n v="13.99"/>
  </r>
  <r>
    <x v="431"/>
    <x v="3"/>
    <x v="0"/>
    <x v="3"/>
    <x v="3"/>
    <n v="40"/>
    <n v="27"/>
    <n v="1.4814814814814814"/>
    <x v="6"/>
    <s v="No"/>
    <n v="0"/>
    <n v="13.99"/>
  </r>
  <r>
    <x v="432"/>
    <x v="0"/>
    <x v="0"/>
    <x v="0"/>
    <x v="0"/>
    <n v="0"/>
    <n v="0"/>
    <n v="0"/>
    <x v="0"/>
    <s v="Yes"/>
    <n v="1"/>
    <n v="0"/>
  </r>
  <r>
    <x v="432"/>
    <x v="1"/>
    <x v="0"/>
    <x v="1"/>
    <x v="0"/>
    <n v="0"/>
    <n v="0"/>
    <n v="0"/>
    <x v="0"/>
    <s v="Yes"/>
    <n v="1"/>
    <n v="0"/>
  </r>
  <r>
    <x v="432"/>
    <x v="2"/>
    <x v="0"/>
    <x v="2"/>
    <x v="0"/>
    <n v="0"/>
    <n v="0"/>
    <n v="0"/>
    <x v="0"/>
    <s v="Yes"/>
    <n v="1"/>
    <n v="0"/>
  </r>
  <r>
    <x v="432"/>
    <x v="3"/>
    <x v="0"/>
    <x v="3"/>
    <x v="0"/>
    <n v="0"/>
    <n v="0"/>
    <n v="0"/>
    <x v="0"/>
    <s v="Yes"/>
    <n v="1"/>
    <n v="0"/>
  </r>
  <r>
    <x v="432"/>
    <x v="4"/>
    <x v="0"/>
    <x v="4"/>
    <x v="1"/>
    <n v="29.6"/>
    <n v="15"/>
    <n v="1.9733333333333334"/>
    <x v="1"/>
    <s v="No"/>
    <n v="0"/>
    <n v="8.99"/>
  </r>
  <r>
    <x v="432"/>
    <x v="10"/>
    <x v="0"/>
    <x v="10"/>
    <x v="1"/>
    <n v="27"/>
    <n v="17"/>
    <n v="1.588235294117647"/>
    <x v="5"/>
    <s v="No"/>
    <n v="0"/>
    <n v="8.99"/>
  </r>
  <r>
    <x v="432"/>
    <x v="11"/>
    <x v="0"/>
    <x v="11"/>
    <x v="3"/>
    <n v="42.2"/>
    <n v="17"/>
    <n v="2.4823529411764707"/>
    <x v="7"/>
    <s v="No"/>
    <n v="0"/>
    <n v="13.99"/>
  </r>
  <r>
    <x v="432"/>
    <x v="9"/>
    <x v="0"/>
    <x v="9"/>
    <x v="3"/>
    <n v="47.7"/>
    <n v="19"/>
    <n v="2.5105263157894737"/>
    <x v="7"/>
    <s v="No"/>
    <n v="0"/>
    <n v="13.99"/>
  </r>
  <r>
    <x v="432"/>
    <x v="5"/>
    <x v="0"/>
    <x v="5"/>
    <x v="2"/>
    <n v="58.7"/>
    <n v="19"/>
    <n v="3.0894736842105264"/>
    <x v="4"/>
    <s v="No"/>
    <n v="0"/>
    <n v="17.989999999999998"/>
  </r>
  <r>
    <x v="432"/>
    <x v="7"/>
    <x v="0"/>
    <x v="7"/>
    <x v="3"/>
    <n v="42.4"/>
    <n v="22"/>
    <n v="1.9272727272727272"/>
    <x v="3"/>
    <s v="No"/>
    <n v="0"/>
    <n v="13.99"/>
  </r>
  <r>
    <x v="432"/>
    <x v="8"/>
    <x v="0"/>
    <x v="8"/>
    <x v="3"/>
    <n v="54.1"/>
    <n v="28"/>
    <n v="1.9321428571428572"/>
    <x v="2"/>
    <s v="Yes"/>
    <n v="1"/>
    <n v="13.99"/>
  </r>
  <r>
    <x v="432"/>
    <x v="6"/>
    <x v="0"/>
    <x v="6"/>
    <x v="2"/>
    <n v="46.8"/>
    <n v="31"/>
    <n v="1.5096774193548386"/>
    <x v="6"/>
    <s v="No"/>
    <n v="0"/>
    <n v="17.989999999999998"/>
  </r>
  <r>
    <x v="433"/>
    <x v="7"/>
    <x v="0"/>
    <x v="7"/>
    <x v="1"/>
    <n v="7.8"/>
    <n v="3"/>
    <n v="2.6"/>
    <x v="7"/>
    <s v="No"/>
    <n v="0"/>
    <n v="8.99"/>
  </r>
  <r>
    <x v="433"/>
    <x v="4"/>
    <x v="0"/>
    <x v="4"/>
    <x v="1"/>
    <n v="26"/>
    <n v="7"/>
    <n v="3.7142857142857144"/>
    <x v="5"/>
    <s v="No"/>
    <n v="0"/>
    <n v="8.99"/>
  </r>
  <r>
    <x v="433"/>
    <x v="5"/>
    <x v="0"/>
    <x v="5"/>
    <x v="3"/>
    <n v="31.2"/>
    <n v="8"/>
    <n v="3.9"/>
    <x v="4"/>
    <s v="No"/>
    <n v="0"/>
    <n v="13.99"/>
  </r>
  <r>
    <x v="433"/>
    <x v="6"/>
    <x v="0"/>
    <x v="6"/>
    <x v="1"/>
    <n v="13.6"/>
    <n v="9"/>
    <n v="1.5111111111111111"/>
    <x v="3"/>
    <s v="No"/>
    <n v="0"/>
    <n v="8.99"/>
  </r>
  <r>
    <x v="433"/>
    <x v="3"/>
    <x v="0"/>
    <x v="3"/>
    <x v="1"/>
    <n v="19.399999999999999"/>
    <n v="10"/>
    <n v="1.94"/>
    <x v="5"/>
    <s v="No"/>
    <n v="0"/>
    <n v="8.99"/>
  </r>
  <r>
    <x v="433"/>
    <x v="1"/>
    <x v="0"/>
    <x v="1"/>
    <x v="3"/>
    <n v="34.9"/>
    <n v="12"/>
    <n v="2.9083333333333332"/>
    <x v="1"/>
    <s v="No"/>
    <n v="0"/>
    <n v="13.99"/>
  </r>
  <r>
    <x v="433"/>
    <x v="2"/>
    <x v="0"/>
    <x v="2"/>
    <x v="3"/>
    <n v="34.5"/>
    <n v="15"/>
    <n v="2.2999999999999998"/>
    <x v="3"/>
    <s v="No"/>
    <n v="0"/>
    <n v="13.99"/>
  </r>
  <r>
    <x v="433"/>
    <x v="10"/>
    <x v="0"/>
    <x v="10"/>
    <x v="1"/>
    <n v="27.6"/>
    <n v="19"/>
    <n v="1.4526315789473685"/>
    <x v="3"/>
    <s v="No"/>
    <n v="0"/>
    <n v="8.99"/>
  </r>
  <r>
    <x v="433"/>
    <x v="0"/>
    <x v="0"/>
    <x v="0"/>
    <x v="1"/>
    <n v="27.7"/>
    <n v="19"/>
    <n v="1.4578947368421051"/>
    <x v="6"/>
    <s v="No"/>
    <n v="0"/>
    <n v="8.99"/>
  </r>
  <r>
    <x v="433"/>
    <x v="11"/>
    <x v="0"/>
    <x v="11"/>
    <x v="2"/>
    <n v="46.7"/>
    <n v="23"/>
    <n v="2.0304347826086957"/>
    <x v="3"/>
    <s v="No"/>
    <n v="0"/>
    <n v="17.989999999999998"/>
  </r>
  <r>
    <x v="433"/>
    <x v="8"/>
    <x v="0"/>
    <x v="8"/>
    <x v="2"/>
    <n v="46.6"/>
    <n v="27"/>
    <n v="1.7259259259259261"/>
    <x v="4"/>
    <s v="No"/>
    <n v="0"/>
    <n v="17.989999999999998"/>
  </r>
  <r>
    <x v="433"/>
    <x v="9"/>
    <x v="0"/>
    <x v="9"/>
    <x v="2"/>
    <n v="45.7"/>
    <n v="32"/>
    <n v="1.4281250000000001"/>
    <x v="1"/>
    <s v="No"/>
    <n v="0"/>
    <n v="17.989999999999998"/>
  </r>
  <r>
    <x v="434"/>
    <x v="11"/>
    <x v="0"/>
    <x v="11"/>
    <x v="1"/>
    <n v="14.5"/>
    <n v="9"/>
    <n v="1.6111111111111112"/>
    <x v="2"/>
    <s v="No"/>
    <n v="0"/>
    <n v="8.99"/>
  </r>
  <r>
    <x v="434"/>
    <x v="10"/>
    <x v="0"/>
    <x v="10"/>
    <x v="3"/>
    <n v="28.2"/>
    <n v="9"/>
    <n v="3.1333333333333333"/>
    <x v="3"/>
    <s v="No"/>
    <n v="0"/>
    <n v="13.99"/>
  </r>
  <r>
    <x v="434"/>
    <x v="9"/>
    <x v="0"/>
    <x v="9"/>
    <x v="1"/>
    <n v="14"/>
    <n v="10"/>
    <n v="1.4"/>
    <x v="1"/>
    <s v="No"/>
    <n v="0"/>
    <n v="8.99"/>
  </r>
  <r>
    <x v="434"/>
    <x v="3"/>
    <x v="0"/>
    <x v="3"/>
    <x v="1"/>
    <n v="19.100000000000001"/>
    <n v="12"/>
    <n v="1.5916666666666668"/>
    <x v="2"/>
    <s v="No"/>
    <n v="0"/>
    <n v="8.99"/>
  </r>
  <r>
    <x v="434"/>
    <x v="4"/>
    <x v="0"/>
    <x v="4"/>
    <x v="1"/>
    <n v="19"/>
    <n v="13"/>
    <n v="1.4615384615384615"/>
    <x v="6"/>
    <s v="No"/>
    <n v="0"/>
    <n v="8.99"/>
  </r>
  <r>
    <x v="434"/>
    <x v="0"/>
    <x v="0"/>
    <x v="0"/>
    <x v="3"/>
    <n v="23"/>
    <n v="14"/>
    <n v="1.6428571428571428"/>
    <x v="4"/>
    <s v="No"/>
    <n v="0"/>
    <n v="13.99"/>
  </r>
  <r>
    <x v="434"/>
    <x v="1"/>
    <x v="0"/>
    <x v="1"/>
    <x v="3"/>
    <n v="29.9"/>
    <n v="21"/>
    <n v="1.4238095238095236"/>
    <x v="1"/>
    <s v="No"/>
    <n v="0"/>
    <n v="13.99"/>
  </r>
  <r>
    <x v="434"/>
    <x v="2"/>
    <x v="0"/>
    <x v="2"/>
    <x v="2"/>
    <n v="38.5"/>
    <n v="22"/>
    <n v="1.75"/>
    <x v="6"/>
    <s v="No"/>
    <n v="0"/>
    <n v="17.989999999999998"/>
  </r>
  <r>
    <x v="434"/>
    <x v="7"/>
    <x v="0"/>
    <x v="7"/>
    <x v="3"/>
    <n v="38.6"/>
    <n v="23"/>
    <n v="1.6782608695652175"/>
    <x v="4"/>
    <s v="No"/>
    <n v="0"/>
    <n v="13.99"/>
  </r>
  <r>
    <x v="434"/>
    <x v="6"/>
    <x v="0"/>
    <x v="6"/>
    <x v="3"/>
    <n v="44.8"/>
    <n v="25"/>
    <n v="1.7919999999999998"/>
    <x v="7"/>
    <s v="No"/>
    <n v="0"/>
    <n v="13.99"/>
  </r>
  <r>
    <x v="434"/>
    <x v="8"/>
    <x v="0"/>
    <x v="8"/>
    <x v="3"/>
    <n v="56.7"/>
    <n v="28"/>
    <n v="2.0249999999999999"/>
    <x v="4"/>
    <s v="No"/>
    <n v="0"/>
    <n v="13.99"/>
  </r>
  <r>
    <x v="434"/>
    <x v="5"/>
    <x v="0"/>
    <x v="5"/>
    <x v="3"/>
    <n v="38.5"/>
    <n v="29"/>
    <n v="1.3275862068965518"/>
    <x v="5"/>
    <s v="No"/>
    <n v="0"/>
    <n v="13.99"/>
  </r>
  <r>
    <x v="435"/>
    <x v="7"/>
    <x v="0"/>
    <x v="7"/>
    <x v="0"/>
    <n v="0"/>
    <n v="0"/>
    <n v="0"/>
    <x v="0"/>
    <s v="Yes"/>
    <n v="1"/>
    <n v="0"/>
  </r>
  <r>
    <x v="435"/>
    <x v="6"/>
    <x v="0"/>
    <x v="6"/>
    <x v="0"/>
    <n v="0"/>
    <n v="0"/>
    <n v="0"/>
    <x v="0"/>
    <s v="Yes"/>
    <n v="1"/>
    <n v="0"/>
  </r>
  <r>
    <x v="435"/>
    <x v="11"/>
    <x v="0"/>
    <x v="11"/>
    <x v="0"/>
    <n v="0"/>
    <n v="0"/>
    <n v="0"/>
    <x v="0"/>
    <s v="Yes"/>
    <n v="1"/>
    <n v="0"/>
  </r>
  <r>
    <x v="435"/>
    <x v="4"/>
    <x v="0"/>
    <x v="4"/>
    <x v="0"/>
    <n v="0"/>
    <n v="0"/>
    <n v="0"/>
    <x v="0"/>
    <s v="Yes"/>
    <n v="1"/>
    <n v="0"/>
  </r>
  <r>
    <x v="435"/>
    <x v="8"/>
    <x v="0"/>
    <x v="8"/>
    <x v="0"/>
    <n v="0"/>
    <n v="0"/>
    <n v="0"/>
    <x v="0"/>
    <s v="Yes"/>
    <n v="1"/>
    <n v="0"/>
  </r>
  <r>
    <x v="435"/>
    <x v="0"/>
    <x v="0"/>
    <x v="0"/>
    <x v="0"/>
    <n v="0"/>
    <n v="0"/>
    <n v="0"/>
    <x v="0"/>
    <s v="Yes"/>
    <n v="1"/>
    <n v="0"/>
  </r>
  <r>
    <x v="435"/>
    <x v="1"/>
    <x v="0"/>
    <x v="1"/>
    <x v="0"/>
    <n v="0"/>
    <n v="0"/>
    <n v="0"/>
    <x v="0"/>
    <s v="Yes"/>
    <n v="1"/>
    <n v="0"/>
  </r>
  <r>
    <x v="435"/>
    <x v="2"/>
    <x v="0"/>
    <x v="2"/>
    <x v="0"/>
    <n v="0"/>
    <n v="0"/>
    <n v="0"/>
    <x v="0"/>
    <s v="Yes"/>
    <n v="1"/>
    <n v="0"/>
  </r>
  <r>
    <x v="435"/>
    <x v="3"/>
    <x v="0"/>
    <x v="3"/>
    <x v="0"/>
    <n v="0"/>
    <n v="0"/>
    <n v="0"/>
    <x v="0"/>
    <s v="Yes"/>
    <n v="1"/>
    <n v="0"/>
  </r>
  <r>
    <x v="435"/>
    <x v="5"/>
    <x v="0"/>
    <x v="5"/>
    <x v="1"/>
    <n v="9.9"/>
    <n v="2"/>
    <n v="4.95"/>
    <x v="6"/>
    <s v="Yes"/>
    <n v="1"/>
    <n v="8.99"/>
  </r>
  <r>
    <x v="435"/>
    <x v="9"/>
    <x v="0"/>
    <x v="9"/>
    <x v="1"/>
    <n v="11.7"/>
    <n v="5"/>
    <n v="2.34"/>
    <x v="2"/>
    <s v="No"/>
    <n v="0"/>
    <n v="8.99"/>
  </r>
  <r>
    <x v="435"/>
    <x v="10"/>
    <x v="0"/>
    <x v="10"/>
    <x v="3"/>
    <n v="31.8"/>
    <n v="15"/>
    <n v="2.12"/>
    <x v="3"/>
    <s v="No"/>
    <n v="0"/>
    <n v="13.99"/>
  </r>
  <r>
    <x v="436"/>
    <x v="3"/>
    <x v="0"/>
    <x v="3"/>
    <x v="0"/>
    <n v="0"/>
    <n v="0"/>
    <n v="0"/>
    <x v="0"/>
    <s v="Yes"/>
    <n v="1"/>
    <n v="0"/>
  </r>
  <r>
    <x v="436"/>
    <x v="6"/>
    <x v="0"/>
    <x v="6"/>
    <x v="1"/>
    <n v="9.1999999999999993"/>
    <n v="2"/>
    <n v="4.5999999999999996"/>
    <x v="5"/>
    <s v="No"/>
    <n v="0"/>
    <n v="8.99"/>
  </r>
  <r>
    <x v="436"/>
    <x v="0"/>
    <x v="0"/>
    <x v="0"/>
    <x v="3"/>
    <n v="27.2"/>
    <n v="9"/>
    <n v="3.0222222222222221"/>
    <x v="5"/>
    <s v="No"/>
    <n v="0"/>
    <n v="13.99"/>
  </r>
  <r>
    <x v="436"/>
    <x v="11"/>
    <x v="0"/>
    <x v="11"/>
    <x v="3"/>
    <n v="14.1"/>
    <n v="13"/>
    <n v="1.0846153846153845"/>
    <x v="1"/>
    <s v="No"/>
    <n v="0"/>
    <n v="13.99"/>
  </r>
  <r>
    <x v="436"/>
    <x v="10"/>
    <x v="0"/>
    <x v="10"/>
    <x v="2"/>
    <n v="42.4"/>
    <n v="15"/>
    <n v="2.8266666666666667"/>
    <x v="1"/>
    <s v="No"/>
    <n v="0"/>
    <n v="17.989999999999998"/>
  </r>
  <r>
    <x v="436"/>
    <x v="8"/>
    <x v="0"/>
    <x v="8"/>
    <x v="3"/>
    <n v="33.6"/>
    <n v="17"/>
    <n v="1.9764705882352942"/>
    <x v="4"/>
    <s v="No"/>
    <n v="0"/>
    <n v="13.99"/>
  </r>
  <r>
    <x v="436"/>
    <x v="5"/>
    <x v="0"/>
    <x v="5"/>
    <x v="3"/>
    <n v="35.1"/>
    <n v="17"/>
    <n v="2.0647058823529414"/>
    <x v="5"/>
    <s v="No"/>
    <n v="0"/>
    <n v="13.99"/>
  </r>
  <r>
    <x v="436"/>
    <x v="7"/>
    <x v="0"/>
    <x v="7"/>
    <x v="1"/>
    <n v="27.8"/>
    <n v="19"/>
    <n v="1.4631578947368422"/>
    <x v="7"/>
    <s v="No"/>
    <n v="0"/>
    <n v="8.99"/>
  </r>
  <r>
    <x v="436"/>
    <x v="4"/>
    <x v="0"/>
    <x v="4"/>
    <x v="3"/>
    <n v="49.4"/>
    <n v="23"/>
    <n v="2.1478260869565218"/>
    <x v="4"/>
    <s v="No"/>
    <n v="0"/>
    <n v="13.99"/>
  </r>
  <r>
    <x v="436"/>
    <x v="1"/>
    <x v="0"/>
    <x v="1"/>
    <x v="3"/>
    <n v="50.2"/>
    <n v="23"/>
    <n v="2.1826086956521742"/>
    <x v="5"/>
    <s v="No"/>
    <n v="0"/>
    <n v="13.99"/>
  </r>
  <r>
    <x v="436"/>
    <x v="2"/>
    <x v="0"/>
    <x v="2"/>
    <x v="2"/>
    <n v="56.3"/>
    <n v="26"/>
    <n v="2.1653846153846152"/>
    <x v="4"/>
    <s v="Yes"/>
    <n v="1"/>
    <n v="17.989999999999998"/>
  </r>
  <r>
    <x v="436"/>
    <x v="9"/>
    <x v="0"/>
    <x v="9"/>
    <x v="2"/>
    <n v="42.8"/>
    <n v="30"/>
    <n v="1.4266666666666665"/>
    <x v="5"/>
    <s v="No"/>
    <n v="0"/>
    <n v="17.989999999999998"/>
  </r>
  <r>
    <x v="437"/>
    <x v="10"/>
    <x v="0"/>
    <x v="10"/>
    <x v="0"/>
    <n v="0"/>
    <n v="0"/>
    <n v="0"/>
    <x v="0"/>
    <s v="Yes"/>
    <n v="1"/>
    <n v="0"/>
  </r>
  <r>
    <x v="437"/>
    <x v="5"/>
    <x v="0"/>
    <x v="5"/>
    <x v="0"/>
    <n v="0"/>
    <n v="0"/>
    <n v="0"/>
    <x v="0"/>
    <s v="Yes"/>
    <n v="1"/>
    <n v="0"/>
  </r>
  <r>
    <x v="437"/>
    <x v="7"/>
    <x v="0"/>
    <x v="7"/>
    <x v="0"/>
    <n v="0"/>
    <n v="0"/>
    <n v="0"/>
    <x v="0"/>
    <s v="Yes"/>
    <n v="1"/>
    <n v="0"/>
  </r>
  <r>
    <x v="437"/>
    <x v="6"/>
    <x v="0"/>
    <x v="6"/>
    <x v="0"/>
    <n v="0"/>
    <n v="0"/>
    <n v="0"/>
    <x v="0"/>
    <s v="Yes"/>
    <n v="1"/>
    <n v="0"/>
  </r>
  <r>
    <x v="437"/>
    <x v="11"/>
    <x v="0"/>
    <x v="11"/>
    <x v="0"/>
    <n v="0"/>
    <n v="0"/>
    <n v="0"/>
    <x v="0"/>
    <s v="Yes"/>
    <n v="1"/>
    <n v="0"/>
  </r>
  <r>
    <x v="437"/>
    <x v="4"/>
    <x v="0"/>
    <x v="4"/>
    <x v="0"/>
    <n v="0"/>
    <n v="0"/>
    <n v="0"/>
    <x v="0"/>
    <s v="Yes"/>
    <n v="1"/>
    <n v="0"/>
  </r>
  <r>
    <x v="437"/>
    <x v="8"/>
    <x v="0"/>
    <x v="8"/>
    <x v="0"/>
    <n v="0"/>
    <n v="0"/>
    <n v="0"/>
    <x v="0"/>
    <s v="Yes"/>
    <n v="1"/>
    <n v="0"/>
  </r>
  <r>
    <x v="437"/>
    <x v="0"/>
    <x v="0"/>
    <x v="0"/>
    <x v="0"/>
    <n v="0"/>
    <n v="0"/>
    <n v="0"/>
    <x v="0"/>
    <s v="Yes"/>
    <n v="1"/>
    <n v="0"/>
  </r>
  <r>
    <x v="437"/>
    <x v="1"/>
    <x v="0"/>
    <x v="1"/>
    <x v="0"/>
    <n v="0"/>
    <n v="0"/>
    <n v="0"/>
    <x v="0"/>
    <s v="Yes"/>
    <n v="1"/>
    <n v="0"/>
  </r>
  <r>
    <x v="437"/>
    <x v="2"/>
    <x v="0"/>
    <x v="2"/>
    <x v="0"/>
    <n v="0"/>
    <n v="0"/>
    <n v="0"/>
    <x v="0"/>
    <s v="Yes"/>
    <n v="1"/>
    <n v="0"/>
  </r>
  <r>
    <x v="437"/>
    <x v="3"/>
    <x v="0"/>
    <x v="3"/>
    <x v="0"/>
    <n v="0"/>
    <n v="0"/>
    <n v="0"/>
    <x v="0"/>
    <s v="Yes"/>
    <n v="1"/>
    <n v="0"/>
  </r>
  <r>
    <x v="437"/>
    <x v="9"/>
    <x v="0"/>
    <x v="9"/>
    <x v="3"/>
    <n v="25.2"/>
    <n v="9"/>
    <n v="2.8"/>
    <x v="3"/>
    <s v="Yes"/>
    <n v="1"/>
    <n v="13.99"/>
  </r>
  <r>
    <x v="438"/>
    <x v="6"/>
    <x v="0"/>
    <x v="6"/>
    <x v="1"/>
    <n v="12.7"/>
    <n v="5"/>
    <n v="2.54"/>
    <x v="5"/>
    <s v="No"/>
    <n v="0"/>
    <n v="8.99"/>
  </r>
  <r>
    <x v="438"/>
    <x v="0"/>
    <x v="0"/>
    <x v="0"/>
    <x v="1"/>
    <n v="16.3"/>
    <n v="5"/>
    <n v="3.2600000000000002"/>
    <x v="1"/>
    <s v="No"/>
    <n v="0"/>
    <n v="8.99"/>
  </r>
  <r>
    <x v="438"/>
    <x v="1"/>
    <x v="0"/>
    <x v="1"/>
    <x v="1"/>
    <n v="16.7"/>
    <n v="8"/>
    <n v="2.0874999999999999"/>
    <x v="1"/>
    <s v="No"/>
    <n v="0"/>
    <n v="8.99"/>
  </r>
  <r>
    <x v="438"/>
    <x v="3"/>
    <x v="0"/>
    <x v="3"/>
    <x v="1"/>
    <n v="18.3"/>
    <n v="10"/>
    <n v="1.83"/>
    <x v="5"/>
    <s v="No"/>
    <n v="0"/>
    <n v="8.99"/>
  </r>
  <r>
    <x v="438"/>
    <x v="5"/>
    <x v="0"/>
    <x v="5"/>
    <x v="3"/>
    <n v="30.9"/>
    <n v="13"/>
    <n v="2.3769230769230769"/>
    <x v="3"/>
    <s v="No"/>
    <n v="0"/>
    <n v="13.99"/>
  </r>
  <r>
    <x v="438"/>
    <x v="10"/>
    <x v="0"/>
    <x v="10"/>
    <x v="1"/>
    <n v="28"/>
    <n v="15"/>
    <n v="1.8666666666666667"/>
    <x v="2"/>
    <s v="No"/>
    <n v="0"/>
    <n v="8.99"/>
  </r>
  <r>
    <x v="438"/>
    <x v="11"/>
    <x v="0"/>
    <x v="11"/>
    <x v="3"/>
    <n v="43.6"/>
    <n v="17"/>
    <n v="2.5647058823529414"/>
    <x v="1"/>
    <s v="No"/>
    <n v="0"/>
    <n v="13.99"/>
  </r>
  <r>
    <x v="438"/>
    <x v="9"/>
    <x v="0"/>
    <x v="9"/>
    <x v="3"/>
    <n v="31.9"/>
    <n v="18"/>
    <n v="1.7722222222222221"/>
    <x v="6"/>
    <s v="No"/>
    <n v="0"/>
    <n v="13.99"/>
  </r>
  <r>
    <x v="438"/>
    <x v="4"/>
    <x v="0"/>
    <x v="4"/>
    <x v="1"/>
    <n v="33.299999999999997"/>
    <n v="18"/>
    <n v="1.8499999999999999"/>
    <x v="5"/>
    <s v="No"/>
    <n v="0"/>
    <n v="8.99"/>
  </r>
  <r>
    <x v="438"/>
    <x v="8"/>
    <x v="0"/>
    <x v="8"/>
    <x v="1"/>
    <n v="30.1"/>
    <n v="19"/>
    <n v="1.5842105263157895"/>
    <x v="3"/>
    <s v="No"/>
    <n v="0"/>
    <n v="8.99"/>
  </r>
  <r>
    <x v="438"/>
    <x v="7"/>
    <x v="0"/>
    <x v="7"/>
    <x v="1"/>
    <n v="36.1"/>
    <n v="31"/>
    <n v="1.1645161290322581"/>
    <x v="1"/>
    <s v="No"/>
    <n v="0"/>
    <n v="8.99"/>
  </r>
  <r>
    <x v="438"/>
    <x v="2"/>
    <x v="0"/>
    <x v="2"/>
    <x v="2"/>
    <n v="58"/>
    <n v="32"/>
    <n v="1.8125"/>
    <x v="3"/>
    <s v="No"/>
    <n v="0"/>
    <n v="17.989999999999998"/>
  </r>
  <r>
    <x v="439"/>
    <x v="8"/>
    <x v="0"/>
    <x v="8"/>
    <x v="0"/>
    <n v="0"/>
    <n v="0"/>
    <n v="0"/>
    <x v="0"/>
    <s v="Yes"/>
    <n v="1"/>
    <n v="0"/>
  </r>
  <r>
    <x v="439"/>
    <x v="0"/>
    <x v="0"/>
    <x v="0"/>
    <x v="0"/>
    <n v="0"/>
    <n v="0"/>
    <n v="0"/>
    <x v="0"/>
    <s v="Yes"/>
    <n v="1"/>
    <n v="0"/>
  </r>
  <r>
    <x v="439"/>
    <x v="1"/>
    <x v="0"/>
    <x v="1"/>
    <x v="0"/>
    <n v="0"/>
    <n v="0"/>
    <n v="0"/>
    <x v="0"/>
    <s v="Yes"/>
    <n v="1"/>
    <n v="0"/>
  </r>
  <r>
    <x v="439"/>
    <x v="2"/>
    <x v="0"/>
    <x v="2"/>
    <x v="0"/>
    <n v="0"/>
    <n v="0"/>
    <n v="0"/>
    <x v="0"/>
    <s v="Yes"/>
    <n v="1"/>
    <n v="0"/>
  </r>
  <r>
    <x v="439"/>
    <x v="3"/>
    <x v="0"/>
    <x v="3"/>
    <x v="0"/>
    <n v="0"/>
    <n v="0"/>
    <n v="0"/>
    <x v="0"/>
    <s v="Yes"/>
    <n v="1"/>
    <n v="0"/>
  </r>
  <r>
    <x v="439"/>
    <x v="9"/>
    <x v="0"/>
    <x v="9"/>
    <x v="1"/>
    <n v="16.100000000000001"/>
    <n v="8"/>
    <n v="2.0125000000000002"/>
    <x v="7"/>
    <s v="No"/>
    <n v="0"/>
    <n v="8.99"/>
  </r>
  <r>
    <x v="439"/>
    <x v="10"/>
    <x v="0"/>
    <x v="10"/>
    <x v="1"/>
    <n v="19.5"/>
    <n v="9"/>
    <n v="2.1666666666666665"/>
    <x v="1"/>
    <s v="No"/>
    <n v="0"/>
    <n v="8.99"/>
  </r>
  <r>
    <x v="439"/>
    <x v="4"/>
    <x v="0"/>
    <x v="4"/>
    <x v="3"/>
    <n v="27.1"/>
    <n v="13"/>
    <n v="2.0846153846153848"/>
    <x v="1"/>
    <s v="Yes"/>
    <n v="1"/>
    <n v="13.99"/>
  </r>
  <r>
    <x v="439"/>
    <x v="6"/>
    <x v="0"/>
    <x v="6"/>
    <x v="3"/>
    <n v="37.700000000000003"/>
    <n v="18"/>
    <n v="2.0944444444444446"/>
    <x v="6"/>
    <s v="No"/>
    <n v="0"/>
    <n v="13.99"/>
  </r>
  <r>
    <x v="439"/>
    <x v="7"/>
    <x v="0"/>
    <x v="7"/>
    <x v="3"/>
    <n v="40.700000000000003"/>
    <n v="20"/>
    <n v="2.0350000000000001"/>
    <x v="7"/>
    <s v="No"/>
    <n v="0"/>
    <n v="13.99"/>
  </r>
  <r>
    <x v="439"/>
    <x v="11"/>
    <x v="0"/>
    <x v="11"/>
    <x v="3"/>
    <n v="57"/>
    <n v="24"/>
    <n v="2.375"/>
    <x v="5"/>
    <s v="No"/>
    <n v="0"/>
    <n v="13.99"/>
  </r>
  <r>
    <x v="439"/>
    <x v="5"/>
    <x v="0"/>
    <x v="5"/>
    <x v="2"/>
    <n v="49.8"/>
    <n v="27"/>
    <n v="1.8444444444444443"/>
    <x v="2"/>
    <s v="No"/>
    <n v="0"/>
    <n v="17.989999999999998"/>
  </r>
  <r>
    <x v="440"/>
    <x v="10"/>
    <x v="0"/>
    <x v="10"/>
    <x v="0"/>
    <n v="0"/>
    <n v="0"/>
    <n v="0"/>
    <x v="0"/>
    <s v="Yes"/>
    <n v="1"/>
    <n v="0"/>
  </r>
  <r>
    <x v="440"/>
    <x v="5"/>
    <x v="0"/>
    <x v="5"/>
    <x v="0"/>
    <n v="0"/>
    <n v="0"/>
    <n v="0"/>
    <x v="0"/>
    <s v="Yes"/>
    <n v="1"/>
    <n v="0"/>
  </r>
  <r>
    <x v="440"/>
    <x v="7"/>
    <x v="0"/>
    <x v="7"/>
    <x v="0"/>
    <n v="0"/>
    <n v="0"/>
    <n v="0"/>
    <x v="0"/>
    <s v="Yes"/>
    <n v="1"/>
    <n v="0"/>
  </r>
  <r>
    <x v="440"/>
    <x v="6"/>
    <x v="0"/>
    <x v="6"/>
    <x v="0"/>
    <n v="0"/>
    <n v="0"/>
    <n v="0"/>
    <x v="0"/>
    <s v="Yes"/>
    <n v="1"/>
    <n v="0"/>
  </r>
  <r>
    <x v="440"/>
    <x v="11"/>
    <x v="0"/>
    <x v="11"/>
    <x v="0"/>
    <n v="0"/>
    <n v="0"/>
    <n v="0"/>
    <x v="0"/>
    <s v="Yes"/>
    <n v="1"/>
    <n v="0"/>
  </r>
  <r>
    <x v="440"/>
    <x v="4"/>
    <x v="0"/>
    <x v="4"/>
    <x v="0"/>
    <n v="0"/>
    <n v="0"/>
    <n v="0"/>
    <x v="0"/>
    <s v="Yes"/>
    <n v="1"/>
    <n v="0"/>
  </r>
  <r>
    <x v="440"/>
    <x v="8"/>
    <x v="0"/>
    <x v="8"/>
    <x v="0"/>
    <n v="0"/>
    <n v="0"/>
    <n v="0"/>
    <x v="0"/>
    <s v="Yes"/>
    <n v="1"/>
    <n v="0"/>
  </r>
  <r>
    <x v="440"/>
    <x v="0"/>
    <x v="0"/>
    <x v="0"/>
    <x v="0"/>
    <n v="0"/>
    <n v="0"/>
    <n v="0"/>
    <x v="0"/>
    <s v="Yes"/>
    <n v="1"/>
    <n v="0"/>
  </r>
  <r>
    <x v="440"/>
    <x v="1"/>
    <x v="0"/>
    <x v="1"/>
    <x v="0"/>
    <n v="0"/>
    <n v="0"/>
    <n v="0"/>
    <x v="0"/>
    <s v="Yes"/>
    <n v="1"/>
    <n v="0"/>
  </r>
  <r>
    <x v="440"/>
    <x v="2"/>
    <x v="0"/>
    <x v="2"/>
    <x v="0"/>
    <n v="0"/>
    <n v="0"/>
    <n v="0"/>
    <x v="0"/>
    <s v="Yes"/>
    <n v="1"/>
    <n v="0"/>
  </r>
  <r>
    <x v="440"/>
    <x v="3"/>
    <x v="0"/>
    <x v="3"/>
    <x v="0"/>
    <n v="0"/>
    <n v="0"/>
    <n v="0"/>
    <x v="0"/>
    <s v="Yes"/>
    <n v="1"/>
    <n v="0"/>
  </r>
  <r>
    <x v="440"/>
    <x v="9"/>
    <x v="0"/>
    <x v="9"/>
    <x v="3"/>
    <n v="16.8"/>
    <n v="11"/>
    <n v="1.5272727272727273"/>
    <x v="4"/>
    <s v="Yes"/>
    <n v="1"/>
    <n v="13.99"/>
  </r>
  <r>
    <x v="441"/>
    <x v="10"/>
    <x v="0"/>
    <x v="10"/>
    <x v="0"/>
    <n v="0"/>
    <n v="0"/>
    <n v="0"/>
    <x v="0"/>
    <s v="Yes"/>
    <n v="1"/>
    <n v="0"/>
  </r>
  <r>
    <x v="441"/>
    <x v="5"/>
    <x v="0"/>
    <x v="5"/>
    <x v="0"/>
    <n v="0"/>
    <n v="0"/>
    <n v="0"/>
    <x v="0"/>
    <s v="Yes"/>
    <n v="1"/>
    <n v="0"/>
  </r>
  <r>
    <x v="441"/>
    <x v="7"/>
    <x v="0"/>
    <x v="7"/>
    <x v="0"/>
    <n v="0"/>
    <n v="0"/>
    <n v="0"/>
    <x v="0"/>
    <s v="Yes"/>
    <n v="1"/>
    <n v="0"/>
  </r>
  <r>
    <x v="441"/>
    <x v="6"/>
    <x v="0"/>
    <x v="6"/>
    <x v="0"/>
    <n v="0"/>
    <n v="0"/>
    <n v="0"/>
    <x v="0"/>
    <s v="Yes"/>
    <n v="1"/>
    <n v="0"/>
  </r>
  <r>
    <x v="441"/>
    <x v="11"/>
    <x v="0"/>
    <x v="11"/>
    <x v="0"/>
    <n v="0"/>
    <n v="0"/>
    <n v="0"/>
    <x v="0"/>
    <s v="Yes"/>
    <n v="1"/>
    <n v="0"/>
  </r>
  <r>
    <x v="441"/>
    <x v="4"/>
    <x v="0"/>
    <x v="4"/>
    <x v="0"/>
    <n v="0"/>
    <n v="0"/>
    <n v="0"/>
    <x v="0"/>
    <s v="Yes"/>
    <n v="1"/>
    <n v="0"/>
  </r>
  <r>
    <x v="441"/>
    <x v="8"/>
    <x v="0"/>
    <x v="8"/>
    <x v="0"/>
    <n v="0"/>
    <n v="0"/>
    <n v="0"/>
    <x v="0"/>
    <s v="Yes"/>
    <n v="1"/>
    <n v="0"/>
  </r>
  <r>
    <x v="441"/>
    <x v="0"/>
    <x v="0"/>
    <x v="0"/>
    <x v="0"/>
    <n v="0"/>
    <n v="0"/>
    <n v="0"/>
    <x v="0"/>
    <s v="Yes"/>
    <n v="1"/>
    <n v="0"/>
  </r>
  <r>
    <x v="441"/>
    <x v="1"/>
    <x v="0"/>
    <x v="1"/>
    <x v="0"/>
    <n v="0"/>
    <n v="0"/>
    <n v="0"/>
    <x v="0"/>
    <s v="Yes"/>
    <n v="1"/>
    <n v="0"/>
  </r>
  <r>
    <x v="441"/>
    <x v="2"/>
    <x v="0"/>
    <x v="2"/>
    <x v="0"/>
    <n v="0"/>
    <n v="0"/>
    <n v="0"/>
    <x v="0"/>
    <s v="Yes"/>
    <n v="1"/>
    <n v="0"/>
  </r>
  <r>
    <x v="441"/>
    <x v="3"/>
    <x v="0"/>
    <x v="3"/>
    <x v="0"/>
    <n v="0"/>
    <n v="0"/>
    <n v="0"/>
    <x v="0"/>
    <s v="Yes"/>
    <n v="1"/>
    <n v="0"/>
  </r>
  <r>
    <x v="441"/>
    <x v="9"/>
    <x v="0"/>
    <x v="9"/>
    <x v="3"/>
    <n v="37.9"/>
    <n v="20"/>
    <n v="1.895"/>
    <x v="1"/>
    <s v="Yes"/>
    <n v="1"/>
    <n v="13.99"/>
  </r>
  <r>
    <x v="442"/>
    <x v="11"/>
    <x v="0"/>
    <x v="11"/>
    <x v="0"/>
    <n v="0"/>
    <n v="0"/>
    <n v="0"/>
    <x v="0"/>
    <s v="Yes"/>
    <n v="1"/>
    <n v="0"/>
  </r>
  <r>
    <x v="442"/>
    <x v="4"/>
    <x v="0"/>
    <x v="4"/>
    <x v="0"/>
    <n v="0"/>
    <n v="0"/>
    <n v="0"/>
    <x v="0"/>
    <s v="Yes"/>
    <n v="1"/>
    <n v="0"/>
  </r>
  <r>
    <x v="442"/>
    <x v="8"/>
    <x v="0"/>
    <x v="8"/>
    <x v="0"/>
    <n v="0"/>
    <n v="0"/>
    <n v="0"/>
    <x v="0"/>
    <s v="Yes"/>
    <n v="1"/>
    <n v="0"/>
  </r>
  <r>
    <x v="442"/>
    <x v="0"/>
    <x v="0"/>
    <x v="0"/>
    <x v="0"/>
    <n v="0"/>
    <n v="0"/>
    <n v="0"/>
    <x v="0"/>
    <s v="Yes"/>
    <n v="1"/>
    <n v="0"/>
  </r>
  <r>
    <x v="442"/>
    <x v="1"/>
    <x v="0"/>
    <x v="1"/>
    <x v="0"/>
    <n v="0"/>
    <n v="0"/>
    <n v="0"/>
    <x v="0"/>
    <s v="Yes"/>
    <n v="1"/>
    <n v="0"/>
  </r>
  <r>
    <x v="442"/>
    <x v="2"/>
    <x v="0"/>
    <x v="2"/>
    <x v="0"/>
    <n v="0"/>
    <n v="0"/>
    <n v="0"/>
    <x v="0"/>
    <s v="Yes"/>
    <n v="1"/>
    <n v="0"/>
  </r>
  <r>
    <x v="442"/>
    <x v="3"/>
    <x v="0"/>
    <x v="3"/>
    <x v="0"/>
    <n v="0"/>
    <n v="0"/>
    <n v="0"/>
    <x v="0"/>
    <s v="Yes"/>
    <n v="1"/>
    <n v="0"/>
  </r>
  <r>
    <x v="442"/>
    <x v="7"/>
    <x v="0"/>
    <x v="7"/>
    <x v="1"/>
    <n v="22.1"/>
    <n v="8"/>
    <n v="2.7625000000000002"/>
    <x v="7"/>
    <s v="No"/>
    <n v="0"/>
    <n v="8.99"/>
  </r>
  <r>
    <x v="442"/>
    <x v="9"/>
    <x v="0"/>
    <x v="9"/>
    <x v="3"/>
    <n v="15.6"/>
    <n v="9"/>
    <n v="1.7333333333333334"/>
    <x v="7"/>
    <s v="No"/>
    <n v="0"/>
    <n v="13.99"/>
  </r>
  <r>
    <x v="442"/>
    <x v="6"/>
    <x v="0"/>
    <x v="6"/>
    <x v="1"/>
    <n v="23"/>
    <n v="10"/>
    <n v="2.2999999999999998"/>
    <x v="7"/>
    <s v="Yes"/>
    <n v="1"/>
    <n v="8.99"/>
  </r>
  <r>
    <x v="442"/>
    <x v="5"/>
    <x v="0"/>
    <x v="5"/>
    <x v="1"/>
    <n v="29.8"/>
    <n v="11"/>
    <n v="2.709090909090909"/>
    <x v="1"/>
    <s v="No"/>
    <n v="0"/>
    <n v="8.99"/>
  </r>
  <r>
    <x v="442"/>
    <x v="10"/>
    <x v="0"/>
    <x v="10"/>
    <x v="3"/>
    <n v="23.6"/>
    <n v="14"/>
    <n v="1.6857142857142857"/>
    <x v="2"/>
    <s v="No"/>
    <n v="0"/>
    <n v="13.99"/>
  </r>
  <r>
    <x v="443"/>
    <x v="11"/>
    <x v="0"/>
    <x v="11"/>
    <x v="0"/>
    <n v="0"/>
    <n v="0"/>
    <n v="0"/>
    <x v="0"/>
    <s v="Yes"/>
    <n v="1"/>
    <n v="0"/>
  </r>
  <r>
    <x v="443"/>
    <x v="4"/>
    <x v="0"/>
    <x v="4"/>
    <x v="0"/>
    <n v="0"/>
    <n v="0"/>
    <n v="0"/>
    <x v="0"/>
    <s v="Yes"/>
    <n v="1"/>
    <n v="0"/>
  </r>
  <r>
    <x v="443"/>
    <x v="8"/>
    <x v="0"/>
    <x v="8"/>
    <x v="0"/>
    <n v="0"/>
    <n v="0"/>
    <n v="0"/>
    <x v="0"/>
    <s v="Yes"/>
    <n v="1"/>
    <n v="0"/>
  </r>
  <r>
    <x v="443"/>
    <x v="0"/>
    <x v="0"/>
    <x v="0"/>
    <x v="0"/>
    <n v="0"/>
    <n v="0"/>
    <n v="0"/>
    <x v="0"/>
    <s v="Yes"/>
    <n v="1"/>
    <n v="0"/>
  </r>
  <r>
    <x v="443"/>
    <x v="1"/>
    <x v="0"/>
    <x v="1"/>
    <x v="0"/>
    <n v="0"/>
    <n v="0"/>
    <n v="0"/>
    <x v="0"/>
    <s v="Yes"/>
    <n v="1"/>
    <n v="0"/>
  </r>
  <r>
    <x v="443"/>
    <x v="2"/>
    <x v="0"/>
    <x v="2"/>
    <x v="0"/>
    <n v="0"/>
    <n v="0"/>
    <n v="0"/>
    <x v="0"/>
    <s v="Yes"/>
    <n v="1"/>
    <n v="0"/>
  </r>
  <r>
    <x v="443"/>
    <x v="3"/>
    <x v="0"/>
    <x v="3"/>
    <x v="0"/>
    <n v="0"/>
    <n v="0"/>
    <n v="0"/>
    <x v="0"/>
    <s v="Yes"/>
    <n v="1"/>
    <n v="0"/>
  </r>
  <r>
    <x v="443"/>
    <x v="10"/>
    <x v="0"/>
    <x v="10"/>
    <x v="1"/>
    <n v="17.5"/>
    <n v="3"/>
    <n v="5.833333333333333"/>
    <x v="1"/>
    <s v="No"/>
    <n v="0"/>
    <n v="8.99"/>
  </r>
  <r>
    <x v="443"/>
    <x v="5"/>
    <x v="0"/>
    <x v="5"/>
    <x v="1"/>
    <n v="9"/>
    <n v="4"/>
    <n v="2.25"/>
    <x v="2"/>
    <s v="No"/>
    <n v="0"/>
    <n v="8.99"/>
  </r>
  <r>
    <x v="443"/>
    <x v="7"/>
    <x v="0"/>
    <x v="7"/>
    <x v="1"/>
    <n v="20.6"/>
    <n v="10"/>
    <n v="2.06"/>
    <x v="1"/>
    <s v="No"/>
    <n v="0"/>
    <n v="8.99"/>
  </r>
  <r>
    <x v="443"/>
    <x v="6"/>
    <x v="0"/>
    <x v="6"/>
    <x v="3"/>
    <n v="21"/>
    <n v="14"/>
    <n v="1.5"/>
    <x v="1"/>
    <s v="Yes"/>
    <n v="1"/>
    <n v="13.99"/>
  </r>
  <r>
    <x v="443"/>
    <x v="9"/>
    <x v="0"/>
    <x v="9"/>
    <x v="3"/>
    <n v="44.4"/>
    <n v="21"/>
    <n v="2.1142857142857143"/>
    <x v="3"/>
    <s v="No"/>
    <n v="0"/>
    <n v="13.99"/>
  </r>
  <r>
    <x v="444"/>
    <x v="6"/>
    <x v="0"/>
    <x v="6"/>
    <x v="0"/>
    <n v="0"/>
    <n v="0"/>
    <n v="0"/>
    <x v="0"/>
    <s v="Yes"/>
    <n v="1"/>
    <n v="0"/>
  </r>
  <r>
    <x v="444"/>
    <x v="11"/>
    <x v="0"/>
    <x v="11"/>
    <x v="0"/>
    <n v="0"/>
    <n v="0"/>
    <n v="0"/>
    <x v="0"/>
    <s v="Yes"/>
    <n v="1"/>
    <n v="0"/>
  </r>
  <r>
    <x v="444"/>
    <x v="4"/>
    <x v="0"/>
    <x v="4"/>
    <x v="0"/>
    <n v="0"/>
    <n v="0"/>
    <n v="0"/>
    <x v="0"/>
    <s v="Yes"/>
    <n v="1"/>
    <n v="0"/>
  </r>
  <r>
    <x v="444"/>
    <x v="8"/>
    <x v="0"/>
    <x v="8"/>
    <x v="0"/>
    <n v="0"/>
    <n v="0"/>
    <n v="0"/>
    <x v="0"/>
    <s v="Yes"/>
    <n v="1"/>
    <n v="0"/>
  </r>
  <r>
    <x v="444"/>
    <x v="0"/>
    <x v="0"/>
    <x v="0"/>
    <x v="0"/>
    <n v="0"/>
    <n v="0"/>
    <n v="0"/>
    <x v="0"/>
    <s v="Yes"/>
    <n v="1"/>
    <n v="0"/>
  </r>
  <r>
    <x v="444"/>
    <x v="1"/>
    <x v="0"/>
    <x v="1"/>
    <x v="0"/>
    <n v="0"/>
    <n v="0"/>
    <n v="0"/>
    <x v="0"/>
    <s v="Yes"/>
    <n v="1"/>
    <n v="0"/>
  </r>
  <r>
    <x v="444"/>
    <x v="2"/>
    <x v="0"/>
    <x v="2"/>
    <x v="0"/>
    <n v="0"/>
    <n v="0"/>
    <n v="0"/>
    <x v="0"/>
    <s v="Yes"/>
    <n v="1"/>
    <n v="0"/>
  </r>
  <r>
    <x v="444"/>
    <x v="3"/>
    <x v="0"/>
    <x v="3"/>
    <x v="0"/>
    <n v="0"/>
    <n v="0"/>
    <n v="0"/>
    <x v="0"/>
    <s v="Yes"/>
    <n v="1"/>
    <n v="0"/>
  </r>
  <r>
    <x v="444"/>
    <x v="5"/>
    <x v="0"/>
    <x v="5"/>
    <x v="1"/>
    <n v="13.3"/>
    <n v="6"/>
    <n v="2.2166666666666668"/>
    <x v="3"/>
    <s v="No"/>
    <n v="0"/>
    <n v="8.99"/>
  </r>
  <r>
    <x v="444"/>
    <x v="10"/>
    <x v="0"/>
    <x v="10"/>
    <x v="1"/>
    <n v="20.7"/>
    <n v="11"/>
    <n v="1.8818181818181818"/>
    <x v="5"/>
    <s v="No"/>
    <n v="0"/>
    <n v="8.99"/>
  </r>
  <r>
    <x v="444"/>
    <x v="9"/>
    <x v="0"/>
    <x v="9"/>
    <x v="2"/>
    <n v="42.8"/>
    <n v="24"/>
    <n v="1.7833333333333332"/>
    <x v="7"/>
    <s v="No"/>
    <n v="0"/>
    <n v="17.989999999999998"/>
  </r>
  <r>
    <x v="444"/>
    <x v="7"/>
    <x v="0"/>
    <x v="7"/>
    <x v="3"/>
    <n v="39.200000000000003"/>
    <n v="26"/>
    <n v="1.5076923076923079"/>
    <x v="1"/>
    <s v="Yes"/>
    <n v="1"/>
    <n v="13.99"/>
  </r>
  <r>
    <x v="445"/>
    <x v="6"/>
    <x v="0"/>
    <x v="6"/>
    <x v="1"/>
    <n v="4"/>
    <n v="3"/>
    <n v="1.3333333333333333"/>
    <x v="2"/>
    <s v="No"/>
    <n v="0"/>
    <n v="8.99"/>
  </r>
  <r>
    <x v="445"/>
    <x v="0"/>
    <x v="0"/>
    <x v="0"/>
    <x v="3"/>
    <n v="23.7"/>
    <n v="13"/>
    <n v="1.823076923076923"/>
    <x v="6"/>
    <s v="No"/>
    <n v="0"/>
    <n v="13.99"/>
  </r>
  <r>
    <x v="445"/>
    <x v="3"/>
    <x v="0"/>
    <x v="3"/>
    <x v="3"/>
    <n v="29.2"/>
    <n v="14"/>
    <n v="2.0857142857142859"/>
    <x v="6"/>
    <s v="No"/>
    <n v="0"/>
    <n v="13.99"/>
  </r>
  <r>
    <x v="445"/>
    <x v="9"/>
    <x v="0"/>
    <x v="9"/>
    <x v="1"/>
    <n v="22.3"/>
    <n v="16"/>
    <n v="1.39375"/>
    <x v="2"/>
    <s v="No"/>
    <n v="0"/>
    <n v="8.99"/>
  </r>
  <r>
    <x v="445"/>
    <x v="4"/>
    <x v="0"/>
    <x v="4"/>
    <x v="2"/>
    <n v="40.1"/>
    <n v="16"/>
    <n v="2.5062500000000001"/>
    <x v="3"/>
    <s v="No"/>
    <n v="0"/>
    <n v="17.989999999999998"/>
  </r>
  <r>
    <x v="445"/>
    <x v="2"/>
    <x v="0"/>
    <x v="2"/>
    <x v="3"/>
    <n v="31.6"/>
    <n v="17"/>
    <n v="1.8588235294117648"/>
    <x v="7"/>
    <s v="No"/>
    <n v="0"/>
    <n v="13.99"/>
  </r>
  <r>
    <x v="445"/>
    <x v="8"/>
    <x v="0"/>
    <x v="8"/>
    <x v="2"/>
    <n v="42.8"/>
    <n v="17"/>
    <n v="2.5176470588235293"/>
    <x v="6"/>
    <s v="No"/>
    <n v="0"/>
    <n v="17.989999999999998"/>
  </r>
  <r>
    <x v="445"/>
    <x v="10"/>
    <x v="0"/>
    <x v="10"/>
    <x v="3"/>
    <n v="44.7"/>
    <n v="20"/>
    <n v="2.2350000000000003"/>
    <x v="3"/>
    <s v="No"/>
    <n v="0"/>
    <n v="13.99"/>
  </r>
  <r>
    <x v="445"/>
    <x v="5"/>
    <x v="0"/>
    <x v="5"/>
    <x v="2"/>
    <n v="56.5"/>
    <n v="21"/>
    <n v="2.6904761904761907"/>
    <x v="7"/>
    <s v="No"/>
    <n v="0"/>
    <n v="17.989999999999998"/>
  </r>
  <r>
    <x v="445"/>
    <x v="11"/>
    <x v="0"/>
    <x v="11"/>
    <x v="1"/>
    <n v="33.700000000000003"/>
    <n v="23"/>
    <n v="1.465217391304348"/>
    <x v="6"/>
    <s v="No"/>
    <n v="0"/>
    <n v="8.99"/>
  </r>
  <r>
    <x v="445"/>
    <x v="1"/>
    <x v="0"/>
    <x v="1"/>
    <x v="2"/>
    <n v="53.2"/>
    <n v="23"/>
    <n v="2.3130434782608695"/>
    <x v="5"/>
    <s v="No"/>
    <n v="0"/>
    <n v="17.989999999999998"/>
  </r>
  <r>
    <x v="445"/>
    <x v="7"/>
    <x v="0"/>
    <x v="7"/>
    <x v="3"/>
    <n v="46.8"/>
    <n v="24"/>
    <n v="1.95"/>
    <x v="6"/>
    <s v="No"/>
    <n v="0"/>
    <n v="13.99"/>
  </r>
  <r>
    <x v="446"/>
    <x v="6"/>
    <x v="0"/>
    <x v="6"/>
    <x v="0"/>
    <n v="0"/>
    <n v="0"/>
    <n v="0"/>
    <x v="0"/>
    <s v="Yes"/>
    <n v="1"/>
    <n v="0"/>
  </r>
  <r>
    <x v="446"/>
    <x v="11"/>
    <x v="0"/>
    <x v="11"/>
    <x v="0"/>
    <n v="0"/>
    <n v="0"/>
    <n v="0"/>
    <x v="0"/>
    <s v="Yes"/>
    <n v="1"/>
    <n v="0"/>
  </r>
  <r>
    <x v="446"/>
    <x v="4"/>
    <x v="0"/>
    <x v="4"/>
    <x v="0"/>
    <n v="0"/>
    <n v="0"/>
    <n v="0"/>
    <x v="0"/>
    <s v="Yes"/>
    <n v="1"/>
    <n v="0"/>
  </r>
  <r>
    <x v="446"/>
    <x v="8"/>
    <x v="0"/>
    <x v="8"/>
    <x v="0"/>
    <n v="0"/>
    <n v="0"/>
    <n v="0"/>
    <x v="0"/>
    <s v="Yes"/>
    <n v="1"/>
    <n v="0"/>
  </r>
  <r>
    <x v="446"/>
    <x v="0"/>
    <x v="0"/>
    <x v="0"/>
    <x v="0"/>
    <n v="0"/>
    <n v="0"/>
    <n v="0"/>
    <x v="0"/>
    <s v="Yes"/>
    <n v="1"/>
    <n v="0"/>
  </r>
  <r>
    <x v="446"/>
    <x v="1"/>
    <x v="0"/>
    <x v="1"/>
    <x v="0"/>
    <n v="0"/>
    <n v="0"/>
    <n v="0"/>
    <x v="0"/>
    <s v="Yes"/>
    <n v="1"/>
    <n v="0"/>
  </r>
  <r>
    <x v="446"/>
    <x v="2"/>
    <x v="0"/>
    <x v="2"/>
    <x v="0"/>
    <n v="0"/>
    <n v="0"/>
    <n v="0"/>
    <x v="0"/>
    <s v="Yes"/>
    <n v="1"/>
    <n v="0"/>
  </r>
  <r>
    <x v="446"/>
    <x v="3"/>
    <x v="0"/>
    <x v="3"/>
    <x v="0"/>
    <n v="0"/>
    <n v="0"/>
    <n v="0"/>
    <x v="0"/>
    <s v="Yes"/>
    <n v="1"/>
    <n v="0"/>
  </r>
  <r>
    <x v="446"/>
    <x v="9"/>
    <x v="0"/>
    <x v="9"/>
    <x v="1"/>
    <n v="5.0999999999999996"/>
    <n v="2"/>
    <n v="2.5499999999999998"/>
    <x v="7"/>
    <s v="No"/>
    <n v="0"/>
    <n v="8.99"/>
  </r>
  <r>
    <x v="446"/>
    <x v="10"/>
    <x v="0"/>
    <x v="10"/>
    <x v="1"/>
    <n v="24.9"/>
    <n v="12"/>
    <n v="2.0749999999999997"/>
    <x v="7"/>
    <s v="No"/>
    <n v="0"/>
    <n v="8.99"/>
  </r>
  <r>
    <x v="446"/>
    <x v="5"/>
    <x v="0"/>
    <x v="5"/>
    <x v="1"/>
    <n v="11.4"/>
    <n v="13"/>
    <n v="0.87692307692307692"/>
    <x v="3"/>
    <s v="No"/>
    <n v="0"/>
    <n v="8.99"/>
  </r>
  <r>
    <x v="446"/>
    <x v="7"/>
    <x v="0"/>
    <x v="7"/>
    <x v="3"/>
    <n v="35.9"/>
    <n v="17"/>
    <n v="2.111764705882353"/>
    <x v="5"/>
    <s v="Yes"/>
    <n v="1"/>
    <n v="13.99"/>
  </r>
  <r>
    <x v="447"/>
    <x v="5"/>
    <x v="0"/>
    <x v="5"/>
    <x v="0"/>
    <n v="0"/>
    <n v="0"/>
    <n v="0"/>
    <x v="0"/>
    <s v="Yes"/>
    <n v="1"/>
    <n v="0"/>
  </r>
  <r>
    <x v="447"/>
    <x v="7"/>
    <x v="0"/>
    <x v="7"/>
    <x v="0"/>
    <n v="0"/>
    <n v="0"/>
    <n v="0"/>
    <x v="0"/>
    <s v="Yes"/>
    <n v="1"/>
    <n v="0"/>
  </r>
  <r>
    <x v="447"/>
    <x v="6"/>
    <x v="0"/>
    <x v="6"/>
    <x v="0"/>
    <n v="0"/>
    <n v="0"/>
    <n v="0"/>
    <x v="0"/>
    <s v="Yes"/>
    <n v="1"/>
    <n v="0"/>
  </r>
  <r>
    <x v="447"/>
    <x v="11"/>
    <x v="0"/>
    <x v="11"/>
    <x v="0"/>
    <n v="0"/>
    <n v="0"/>
    <n v="0"/>
    <x v="0"/>
    <s v="Yes"/>
    <n v="1"/>
    <n v="0"/>
  </r>
  <r>
    <x v="447"/>
    <x v="4"/>
    <x v="0"/>
    <x v="4"/>
    <x v="0"/>
    <n v="0"/>
    <n v="0"/>
    <n v="0"/>
    <x v="0"/>
    <s v="Yes"/>
    <n v="1"/>
    <n v="0"/>
  </r>
  <r>
    <x v="447"/>
    <x v="8"/>
    <x v="0"/>
    <x v="8"/>
    <x v="0"/>
    <n v="0"/>
    <n v="0"/>
    <n v="0"/>
    <x v="0"/>
    <s v="Yes"/>
    <n v="1"/>
    <n v="0"/>
  </r>
  <r>
    <x v="447"/>
    <x v="0"/>
    <x v="0"/>
    <x v="0"/>
    <x v="0"/>
    <n v="0"/>
    <n v="0"/>
    <n v="0"/>
    <x v="0"/>
    <s v="Yes"/>
    <n v="1"/>
    <n v="0"/>
  </r>
  <r>
    <x v="447"/>
    <x v="1"/>
    <x v="0"/>
    <x v="1"/>
    <x v="0"/>
    <n v="0"/>
    <n v="0"/>
    <n v="0"/>
    <x v="0"/>
    <s v="Yes"/>
    <n v="1"/>
    <n v="0"/>
  </r>
  <r>
    <x v="447"/>
    <x v="2"/>
    <x v="0"/>
    <x v="2"/>
    <x v="0"/>
    <n v="0"/>
    <n v="0"/>
    <n v="0"/>
    <x v="0"/>
    <s v="Yes"/>
    <n v="1"/>
    <n v="0"/>
  </r>
  <r>
    <x v="447"/>
    <x v="3"/>
    <x v="0"/>
    <x v="3"/>
    <x v="0"/>
    <n v="0"/>
    <n v="0"/>
    <n v="0"/>
    <x v="0"/>
    <s v="Yes"/>
    <n v="1"/>
    <n v="0"/>
  </r>
  <r>
    <x v="447"/>
    <x v="9"/>
    <x v="0"/>
    <x v="9"/>
    <x v="2"/>
    <n v="53.3"/>
    <n v="19"/>
    <n v="2.8052631578947369"/>
    <x v="5"/>
    <s v="No"/>
    <n v="0"/>
    <n v="17.989999999999998"/>
  </r>
  <r>
    <x v="447"/>
    <x v="10"/>
    <x v="0"/>
    <x v="10"/>
    <x v="2"/>
    <n v="52.9"/>
    <n v="24"/>
    <n v="2.2041666666666666"/>
    <x v="4"/>
    <s v="Yes"/>
    <n v="1"/>
    <n v="17.989999999999998"/>
  </r>
  <r>
    <x v="448"/>
    <x v="3"/>
    <x v="0"/>
    <x v="3"/>
    <x v="0"/>
    <n v="0"/>
    <n v="0"/>
    <n v="0"/>
    <x v="0"/>
    <s v="Yes"/>
    <n v="1"/>
    <n v="0"/>
  </r>
  <r>
    <x v="448"/>
    <x v="1"/>
    <x v="0"/>
    <x v="1"/>
    <x v="1"/>
    <n v="5.8"/>
    <n v="6"/>
    <n v="0.96666666666666667"/>
    <x v="3"/>
    <s v="No"/>
    <n v="0"/>
    <n v="8.99"/>
  </r>
  <r>
    <x v="448"/>
    <x v="6"/>
    <x v="0"/>
    <x v="6"/>
    <x v="1"/>
    <n v="8.4"/>
    <n v="6"/>
    <n v="1.4000000000000001"/>
    <x v="7"/>
    <s v="No"/>
    <n v="0"/>
    <n v="8.99"/>
  </r>
  <r>
    <x v="448"/>
    <x v="9"/>
    <x v="0"/>
    <x v="9"/>
    <x v="1"/>
    <n v="18"/>
    <n v="9"/>
    <n v="2"/>
    <x v="5"/>
    <s v="No"/>
    <n v="0"/>
    <n v="8.99"/>
  </r>
  <r>
    <x v="448"/>
    <x v="0"/>
    <x v="0"/>
    <x v="0"/>
    <x v="1"/>
    <n v="20.2"/>
    <n v="12"/>
    <n v="1.6833333333333333"/>
    <x v="3"/>
    <s v="No"/>
    <n v="0"/>
    <n v="8.99"/>
  </r>
  <r>
    <x v="448"/>
    <x v="2"/>
    <x v="0"/>
    <x v="2"/>
    <x v="3"/>
    <n v="34.700000000000003"/>
    <n v="12"/>
    <n v="2.8916666666666671"/>
    <x v="3"/>
    <s v="Yes"/>
    <n v="1"/>
    <n v="13.99"/>
  </r>
  <r>
    <x v="448"/>
    <x v="11"/>
    <x v="0"/>
    <x v="11"/>
    <x v="3"/>
    <n v="31.5"/>
    <n v="19"/>
    <n v="1.6578947368421053"/>
    <x v="5"/>
    <s v="No"/>
    <n v="0"/>
    <n v="13.99"/>
  </r>
  <r>
    <x v="448"/>
    <x v="7"/>
    <x v="0"/>
    <x v="7"/>
    <x v="2"/>
    <n v="45.8"/>
    <n v="22"/>
    <n v="2.0818181818181816"/>
    <x v="4"/>
    <s v="No"/>
    <n v="0"/>
    <n v="17.989999999999998"/>
  </r>
  <r>
    <x v="448"/>
    <x v="4"/>
    <x v="0"/>
    <x v="4"/>
    <x v="1"/>
    <n v="42.6"/>
    <n v="25"/>
    <n v="1.704"/>
    <x v="7"/>
    <s v="No"/>
    <n v="0"/>
    <n v="8.99"/>
  </r>
  <r>
    <x v="448"/>
    <x v="10"/>
    <x v="0"/>
    <x v="10"/>
    <x v="1"/>
    <n v="37.1"/>
    <n v="26"/>
    <n v="1.426923076923077"/>
    <x v="4"/>
    <s v="No"/>
    <n v="0"/>
    <n v="8.99"/>
  </r>
  <r>
    <x v="448"/>
    <x v="5"/>
    <x v="0"/>
    <x v="5"/>
    <x v="2"/>
    <n v="57.7"/>
    <n v="29"/>
    <n v="1.9896551724137932"/>
    <x v="2"/>
    <s v="No"/>
    <n v="0"/>
    <n v="17.989999999999998"/>
  </r>
  <r>
    <x v="448"/>
    <x v="8"/>
    <x v="0"/>
    <x v="8"/>
    <x v="2"/>
    <n v="72.5"/>
    <n v="30"/>
    <n v="2.4166666666666665"/>
    <x v="1"/>
    <s v="No"/>
    <n v="0"/>
    <n v="17.989999999999998"/>
  </r>
  <r>
    <x v="449"/>
    <x v="8"/>
    <x v="0"/>
    <x v="8"/>
    <x v="3"/>
    <n v="17.600000000000001"/>
    <n v="7"/>
    <n v="2.5142857142857147"/>
    <x v="3"/>
    <s v="No"/>
    <n v="0"/>
    <n v="13.99"/>
  </r>
  <r>
    <x v="449"/>
    <x v="7"/>
    <x v="0"/>
    <x v="7"/>
    <x v="1"/>
    <n v="21.1"/>
    <n v="8"/>
    <n v="2.6375000000000002"/>
    <x v="2"/>
    <s v="No"/>
    <n v="0"/>
    <n v="8.99"/>
  </r>
  <r>
    <x v="449"/>
    <x v="0"/>
    <x v="0"/>
    <x v="0"/>
    <x v="3"/>
    <n v="29.8"/>
    <n v="9"/>
    <n v="3.3111111111111113"/>
    <x v="5"/>
    <s v="No"/>
    <n v="0"/>
    <n v="13.99"/>
  </r>
  <r>
    <x v="449"/>
    <x v="5"/>
    <x v="0"/>
    <x v="5"/>
    <x v="3"/>
    <n v="28.6"/>
    <n v="12"/>
    <n v="2.3833333333333333"/>
    <x v="5"/>
    <s v="No"/>
    <n v="0"/>
    <n v="13.99"/>
  </r>
  <r>
    <x v="449"/>
    <x v="1"/>
    <x v="0"/>
    <x v="1"/>
    <x v="3"/>
    <n v="36.700000000000003"/>
    <n v="15"/>
    <n v="2.4466666666666668"/>
    <x v="6"/>
    <s v="No"/>
    <n v="0"/>
    <n v="13.99"/>
  </r>
  <r>
    <x v="449"/>
    <x v="4"/>
    <x v="0"/>
    <x v="4"/>
    <x v="1"/>
    <n v="23.2"/>
    <n v="16"/>
    <n v="1.45"/>
    <x v="7"/>
    <s v="No"/>
    <n v="0"/>
    <n v="8.99"/>
  </r>
  <r>
    <x v="449"/>
    <x v="10"/>
    <x v="0"/>
    <x v="10"/>
    <x v="3"/>
    <n v="33.6"/>
    <n v="16"/>
    <n v="2.1"/>
    <x v="7"/>
    <s v="No"/>
    <n v="0"/>
    <n v="13.99"/>
  </r>
  <r>
    <x v="449"/>
    <x v="3"/>
    <x v="0"/>
    <x v="3"/>
    <x v="3"/>
    <n v="31.8"/>
    <n v="17"/>
    <n v="1.8705882352941177"/>
    <x v="2"/>
    <s v="No"/>
    <n v="0"/>
    <n v="13.99"/>
  </r>
  <r>
    <x v="449"/>
    <x v="9"/>
    <x v="0"/>
    <x v="9"/>
    <x v="3"/>
    <n v="28.5"/>
    <n v="19"/>
    <n v="1.5"/>
    <x v="1"/>
    <s v="No"/>
    <n v="0"/>
    <n v="13.99"/>
  </r>
  <r>
    <x v="449"/>
    <x v="6"/>
    <x v="0"/>
    <x v="6"/>
    <x v="1"/>
    <n v="43.9"/>
    <n v="23"/>
    <n v="1.9086956521739129"/>
    <x v="6"/>
    <s v="No"/>
    <n v="0"/>
    <n v="8.99"/>
  </r>
  <r>
    <x v="449"/>
    <x v="11"/>
    <x v="0"/>
    <x v="11"/>
    <x v="2"/>
    <n v="59.1"/>
    <n v="24"/>
    <n v="2.4624999999999999"/>
    <x v="7"/>
    <s v="No"/>
    <n v="0"/>
    <n v="17.989999999999998"/>
  </r>
  <r>
    <x v="449"/>
    <x v="2"/>
    <x v="0"/>
    <x v="2"/>
    <x v="2"/>
    <n v="45.5"/>
    <n v="26"/>
    <n v="1.75"/>
    <x v="7"/>
    <s v="No"/>
    <n v="0"/>
    <n v="17.989999999999998"/>
  </r>
  <r>
    <x v="450"/>
    <x v="9"/>
    <x v="0"/>
    <x v="9"/>
    <x v="1"/>
    <n v="4.5999999999999996"/>
    <n v="1"/>
    <n v="4.5999999999999996"/>
    <x v="1"/>
    <s v="No"/>
    <n v="0"/>
    <n v="8.99"/>
  </r>
  <r>
    <x v="450"/>
    <x v="0"/>
    <x v="0"/>
    <x v="0"/>
    <x v="3"/>
    <n v="20.5"/>
    <n v="8"/>
    <n v="2.5625"/>
    <x v="2"/>
    <s v="No"/>
    <n v="0"/>
    <n v="13.99"/>
  </r>
  <r>
    <x v="450"/>
    <x v="8"/>
    <x v="0"/>
    <x v="8"/>
    <x v="1"/>
    <n v="16.8"/>
    <n v="10"/>
    <n v="1.6800000000000002"/>
    <x v="3"/>
    <s v="No"/>
    <n v="0"/>
    <n v="8.99"/>
  </r>
  <r>
    <x v="450"/>
    <x v="5"/>
    <x v="0"/>
    <x v="5"/>
    <x v="1"/>
    <n v="19.399999999999999"/>
    <n v="10"/>
    <n v="1.94"/>
    <x v="2"/>
    <s v="No"/>
    <n v="0"/>
    <n v="8.99"/>
  </r>
  <r>
    <x v="450"/>
    <x v="11"/>
    <x v="0"/>
    <x v="11"/>
    <x v="1"/>
    <n v="31.3"/>
    <n v="11"/>
    <n v="2.8454545454545457"/>
    <x v="2"/>
    <s v="No"/>
    <n v="0"/>
    <n v="8.99"/>
  </r>
  <r>
    <x v="450"/>
    <x v="7"/>
    <x v="0"/>
    <x v="7"/>
    <x v="3"/>
    <n v="17.399999999999999"/>
    <n v="12"/>
    <n v="1.45"/>
    <x v="2"/>
    <s v="No"/>
    <n v="0"/>
    <n v="13.99"/>
  </r>
  <r>
    <x v="450"/>
    <x v="1"/>
    <x v="0"/>
    <x v="1"/>
    <x v="3"/>
    <n v="41"/>
    <n v="13"/>
    <n v="3.1538461538461537"/>
    <x v="7"/>
    <s v="No"/>
    <n v="0"/>
    <n v="13.99"/>
  </r>
  <r>
    <x v="450"/>
    <x v="10"/>
    <x v="0"/>
    <x v="10"/>
    <x v="3"/>
    <n v="41.4"/>
    <n v="16"/>
    <n v="2.5874999999999999"/>
    <x v="3"/>
    <s v="No"/>
    <n v="0"/>
    <n v="13.99"/>
  </r>
  <r>
    <x v="450"/>
    <x v="2"/>
    <x v="0"/>
    <x v="2"/>
    <x v="3"/>
    <n v="28.2"/>
    <n v="22"/>
    <n v="1.2818181818181817"/>
    <x v="4"/>
    <s v="No"/>
    <n v="0"/>
    <n v="13.99"/>
  </r>
  <r>
    <x v="450"/>
    <x v="4"/>
    <x v="0"/>
    <x v="4"/>
    <x v="2"/>
    <n v="40.1"/>
    <n v="23"/>
    <n v="1.7434782608695654"/>
    <x v="2"/>
    <s v="No"/>
    <n v="0"/>
    <n v="17.989999999999998"/>
  </r>
  <r>
    <x v="450"/>
    <x v="6"/>
    <x v="0"/>
    <x v="6"/>
    <x v="2"/>
    <n v="60.3"/>
    <n v="30"/>
    <n v="2.0099999999999998"/>
    <x v="7"/>
    <s v="No"/>
    <n v="0"/>
    <n v="17.989999999999998"/>
  </r>
  <r>
    <x v="450"/>
    <x v="3"/>
    <x v="0"/>
    <x v="3"/>
    <x v="2"/>
    <n v="58.6"/>
    <n v="31"/>
    <n v="1.8903225806451613"/>
    <x v="5"/>
    <s v="No"/>
    <n v="0"/>
    <n v="17.989999999999998"/>
  </r>
  <r>
    <x v="451"/>
    <x v="6"/>
    <x v="0"/>
    <x v="6"/>
    <x v="0"/>
    <n v="0"/>
    <n v="0"/>
    <n v="0"/>
    <x v="0"/>
    <s v="Yes"/>
    <n v="1"/>
    <n v="0"/>
  </r>
  <r>
    <x v="451"/>
    <x v="11"/>
    <x v="0"/>
    <x v="11"/>
    <x v="0"/>
    <n v="0"/>
    <n v="0"/>
    <n v="0"/>
    <x v="0"/>
    <s v="Yes"/>
    <n v="1"/>
    <n v="0"/>
  </r>
  <r>
    <x v="451"/>
    <x v="4"/>
    <x v="0"/>
    <x v="4"/>
    <x v="0"/>
    <n v="0"/>
    <n v="0"/>
    <n v="0"/>
    <x v="0"/>
    <s v="Yes"/>
    <n v="1"/>
    <n v="0"/>
  </r>
  <r>
    <x v="451"/>
    <x v="8"/>
    <x v="0"/>
    <x v="8"/>
    <x v="0"/>
    <n v="0"/>
    <n v="0"/>
    <n v="0"/>
    <x v="0"/>
    <s v="Yes"/>
    <n v="1"/>
    <n v="0"/>
  </r>
  <r>
    <x v="451"/>
    <x v="0"/>
    <x v="0"/>
    <x v="0"/>
    <x v="0"/>
    <n v="0"/>
    <n v="0"/>
    <n v="0"/>
    <x v="0"/>
    <s v="Yes"/>
    <n v="1"/>
    <n v="0"/>
  </r>
  <r>
    <x v="451"/>
    <x v="1"/>
    <x v="0"/>
    <x v="1"/>
    <x v="0"/>
    <n v="0"/>
    <n v="0"/>
    <n v="0"/>
    <x v="0"/>
    <s v="Yes"/>
    <n v="1"/>
    <n v="0"/>
  </r>
  <r>
    <x v="451"/>
    <x v="2"/>
    <x v="0"/>
    <x v="2"/>
    <x v="0"/>
    <n v="0"/>
    <n v="0"/>
    <n v="0"/>
    <x v="0"/>
    <s v="Yes"/>
    <n v="1"/>
    <n v="0"/>
  </r>
  <r>
    <x v="451"/>
    <x v="3"/>
    <x v="0"/>
    <x v="3"/>
    <x v="0"/>
    <n v="0"/>
    <n v="0"/>
    <n v="0"/>
    <x v="0"/>
    <s v="Yes"/>
    <n v="1"/>
    <n v="0"/>
  </r>
  <r>
    <x v="451"/>
    <x v="9"/>
    <x v="0"/>
    <x v="9"/>
    <x v="1"/>
    <n v="26.9"/>
    <n v="8"/>
    <n v="3.3624999999999998"/>
    <x v="1"/>
    <s v="No"/>
    <n v="0"/>
    <n v="8.99"/>
  </r>
  <r>
    <x v="451"/>
    <x v="10"/>
    <x v="0"/>
    <x v="10"/>
    <x v="3"/>
    <n v="36.1"/>
    <n v="15"/>
    <n v="2.4066666666666667"/>
    <x v="3"/>
    <s v="No"/>
    <n v="0"/>
    <n v="13.99"/>
  </r>
  <r>
    <x v="451"/>
    <x v="5"/>
    <x v="0"/>
    <x v="5"/>
    <x v="2"/>
    <n v="37.799999999999997"/>
    <n v="16"/>
    <n v="2.3624999999999998"/>
    <x v="1"/>
    <s v="No"/>
    <n v="0"/>
    <n v="17.989999999999998"/>
  </r>
  <r>
    <x v="451"/>
    <x v="7"/>
    <x v="0"/>
    <x v="7"/>
    <x v="2"/>
    <n v="62"/>
    <n v="34"/>
    <n v="1.8235294117647058"/>
    <x v="3"/>
    <s v="Yes"/>
    <n v="1"/>
    <n v="17.989999999999998"/>
  </r>
  <r>
    <x v="452"/>
    <x v="6"/>
    <x v="0"/>
    <x v="6"/>
    <x v="1"/>
    <n v="3.3"/>
    <n v="4"/>
    <n v="0.82499999999999996"/>
    <x v="7"/>
    <s v="No"/>
    <n v="0"/>
    <n v="8.99"/>
  </r>
  <r>
    <x v="452"/>
    <x v="9"/>
    <x v="0"/>
    <x v="9"/>
    <x v="1"/>
    <n v="14.5"/>
    <n v="4"/>
    <n v="3.625"/>
    <x v="1"/>
    <s v="No"/>
    <n v="0"/>
    <n v="8.99"/>
  </r>
  <r>
    <x v="452"/>
    <x v="3"/>
    <x v="0"/>
    <x v="3"/>
    <x v="1"/>
    <n v="19.600000000000001"/>
    <n v="9"/>
    <n v="2.177777777777778"/>
    <x v="6"/>
    <s v="No"/>
    <n v="0"/>
    <n v="8.99"/>
  </r>
  <r>
    <x v="452"/>
    <x v="0"/>
    <x v="0"/>
    <x v="0"/>
    <x v="3"/>
    <n v="28.5"/>
    <n v="11"/>
    <n v="2.5909090909090908"/>
    <x v="5"/>
    <s v="No"/>
    <n v="0"/>
    <n v="13.99"/>
  </r>
  <r>
    <x v="452"/>
    <x v="7"/>
    <x v="0"/>
    <x v="7"/>
    <x v="1"/>
    <n v="25"/>
    <n v="12"/>
    <n v="2.0833333333333335"/>
    <x v="2"/>
    <s v="No"/>
    <n v="0"/>
    <n v="8.99"/>
  </r>
  <r>
    <x v="452"/>
    <x v="2"/>
    <x v="0"/>
    <x v="2"/>
    <x v="1"/>
    <n v="17.8"/>
    <n v="15"/>
    <n v="1.1866666666666668"/>
    <x v="2"/>
    <s v="No"/>
    <n v="0"/>
    <n v="8.99"/>
  </r>
  <r>
    <x v="452"/>
    <x v="11"/>
    <x v="0"/>
    <x v="11"/>
    <x v="3"/>
    <n v="29.7"/>
    <n v="17"/>
    <n v="1.7470588235294118"/>
    <x v="1"/>
    <s v="No"/>
    <n v="0"/>
    <n v="13.99"/>
  </r>
  <r>
    <x v="452"/>
    <x v="5"/>
    <x v="0"/>
    <x v="5"/>
    <x v="1"/>
    <n v="29.8"/>
    <n v="17"/>
    <n v="1.7529411764705882"/>
    <x v="7"/>
    <s v="No"/>
    <n v="0"/>
    <n v="8.99"/>
  </r>
  <r>
    <x v="452"/>
    <x v="10"/>
    <x v="0"/>
    <x v="10"/>
    <x v="1"/>
    <n v="32"/>
    <n v="17"/>
    <n v="1.8823529411764706"/>
    <x v="2"/>
    <s v="No"/>
    <n v="0"/>
    <n v="8.99"/>
  </r>
  <r>
    <x v="452"/>
    <x v="8"/>
    <x v="0"/>
    <x v="8"/>
    <x v="3"/>
    <n v="37.1"/>
    <n v="23"/>
    <n v="1.6130434782608696"/>
    <x v="2"/>
    <s v="No"/>
    <n v="0"/>
    <n v="13.99"/>
  </r>
  <r>
    <x v="452"/>
    <x v="1"/>
    <x v="0"/>
    <x v="1"/>
    <x v="3"/>
    <n v="60.2"/>
    <n v="23"/>
    <n v="2.6173913043478261"/>
    <x v="1"/>
    <s v="No"/>
    <n v="0"/>
    <n v="13.99"/>
  </r>
  <r>
    <x v="452"/>
    <x v="4"/>
    <x v="0"/>
    <x v="4"/>
    <x v="2"/>
    <n v="62.5"/>
    <n v="44"/>
    <n v="1.4204545454545454"/>
    <x v="4"/>
    <s v="No"/>
    <n v="0"/>
    <n v="17.989999999999998"/>
  </r>
  <r>
    <x v="453"/>
    <x v="0"/>
    <x v="0"/>
    <x v="0"/>
    <x v="3"/>
    <n v="12.8"/>
    <n v="8"/>
    <n v="1.6"/>
    <x v="5"/>
    <s v="No"/>
    <n v="0"/>
    <n v="13.99"/>
  </r>
  <r>
    <x v="453"/>
    <x v="4"/>
    <x v="0"/>
    <x v="4"/>
    <x v="1"/>
    <n v="18"/>
    <n v="8"/>
    <n v="2.25"/>
    <x v="5"/>
    <s v="No"/>
    <n v="0"/>
    <n v="8.99"/>
  </r>
  <r>
    <x v="453"/>
    <x v="8"/>
    <x v="0"/>
    <x v="8"/>
    <x v="1"/>
    <n v="15.1"/>
    <n v="11"/>
    <n v="1.3727272727272728"/>
    <x v="7"/>
    <s v="No"/>
    <n v="0"/>
    <n v="8.99"/>
  </r>
  <r>
    <x v="453"/>
    <x v="11"/>
    <x v="0"/>
    <x v="11"/>
    <x v="3"/>
    <n v="44"/>
    <n v="13"/>
    <n v="3.3846153846153846"/>
    <x v="4"/>
    <s v="No"/>
    <n v="0"/>
    <n v="13.99"/>
  </r>
  <r>
    <x v="453"/>
    <x v="2"/>
    <x v="0"/>
    <x v="2"/>
    <x v="3"/>
    <n v="25.5"/>
    <n v="14"/>
    <n v="1.8214285714285714"/>
    <x v="3"/>
    <s v="No"/>
    <n v="0"/>
    <n v="13.99"/>
  </r>
  <r>
    <x v="453"/>
    <x v="1"/>
    <x v="0"/>
    <x v="1"/>
    <x v="3"/>
    <n v="28.2"/>
    <n v="14"/>
    <n v="2.0142857142857142"/>
    <x v="3"/>
    <s v="No"/>
    <n v="0"/>
    <n v="13.99"/>
  </r>
  <r>
    <x v="453"/>
    <x v="5"/>
    <x v="0"/>
    <x v="5"/>
    <x v="3"/>
    <n v="36.9"/>
    <n v="14"/>
    <n v="2.6357142857142857"/>
    <x v="2"/>
    <s v="No"/>
    <n v="0"/>
    <n v="13.99"/>
  </r>
  <r>
    <x v="453"/>
    <x v="3"/>
    <x v="0"/>
    <x v="3"/>
    <x v="3"/>
    <n v="32.799999999999997"/>
    <n v="18"/>
    <n v="1.822222222222222"/>
    <x v="2"/>
    <s v="No"/>
    <n v="0"/>
    <n v="13.99"/>
  </r>
  <r>
    <x v="453"/>
    <x v="7"/>
    <x v="0"/>
    <x v="7"/>
    <x v="3"/>
    <n v="34.200000000000003"/>
    <n v="18"/>
    <n v="1.9000000000000001"/>
    <x v="1"/>
    <s v="No"/>
    <n v="0"/>
    <n v="13.99"/>
  </r>
  <r>
    <x v="453"/>
    <x v="10"/>
    <x v="0"/>
    <x v="10"/>
    <x v="3"/>
    <n v="40.1"/>
    <n v="24"/>
    <n v="1.6708333333333334"/>
    <x v="3"/>
    <s v="No"/>
    <n v="0"/>
    <n v="13.99"/>
  </r>
  <r>
    <x v="453"/>
    <x v="9"/>
    <x v="0"/>
    <x v="9"/>
    <x v="3"/>
    <n v="40.200000000000003"/>
    <n v="24"/>
    <n v="1.675"/>
    <x v="2"/>
    <s v="No"/>
    <n v="0"/>
    <n v="13.99"/>
  </r>
  <r>
    <x v="453"/>
    <x v="6"/>
    <x v="0"/>
    <x v="6"/>
    <x v="2"/>
    <n v="62.6"/>
    <n v="39"/>
    <n v="1.6051282051282052"/>
    <x v="5"/>
    <s v="No"/>
    <n v="0"/>
    <n v="17.989999999999998"/>
  </r>
  <r>
    <x v="454"/>
    <x v="1"/>
    <x v="0"/>
    <x v="1"/>
    <x v="0"/>
    <n v="0"/>
    <n v="0"/>
    <n v="0"/>
    <x v="0"/>
    <s v="Yes"/>
    <n v="1"/>
    <n v="0"/>
  </r>
  <r>
    <x v="454"/>
    <x v="2"/>
    <x v="0"/>
    <x v="2"/>
    <x v="0"/>
    <n v="0"/>
    <n v="0"/>
    <n v="0"/>
    <x v="0"/>
    <s v="Yes"/>
    <n v="1"/>
    <n v="0"/>
  </r>
  <r>
    <x v="454"/>
    <x v="3"/>
    <x v="0"/>
    <x v="3"/>
    <x v="0"/>
    <n v="0"/>
    <n v="0"/>
    <n v="0"/>
    <x v="0"/>
    <s v="Yes"/>
    <n v="1"/>
    <n v="0"/>
  </r>
  <r>
    <x v="454"/>
    <x v="6"/>
    <x v="0"/>
    <x v="6"/>
    <x v="1"/>
    <n v="12"/>
    <n v="5"/>
    <n v="2.4"/>
    <x v="7"/>
    <s v="No"/>
    <n v="0"/>
    <n v="8.99"/>
  </r>
  <r>
    <x v="454"/>
    <x v="5"/>
    <x v="0"/>
    <x v="5"/>
    <x v="1"/>
    <n v="18.600000000000001"/>
    <n v="7"/>
    <n v="2.6571428571428575"/>
    <x v="4"/>
    <s v="No"/>
    <n v="0"/>
    <n v="8.99"/>
  </r>
  <r>
    <x v="454"/>
    <x v="11"/>
    <x v="0"/>
    <x v="11"/>
    <x v="1"/>
    <n v="26"/>
    <n v="13"/>
    <n v="2"/>
    <x v="4"/>
    <s v="No"/>
    <n v="0"/>
    <n v="8.99"/>
  </r>
  <r>
    <x v="454"/>
    <x v="8"/>
    <x v="0"/>
    <x v="8"/>
    <x v="3"/>
    <n v="31.4"/>
    <n v="19"/>
    <n v="1.6526315789473685"/>
    <x v="2"/>
    <s v="No"/>
    <n v="0"/>
    <n v="13.99"/>
  </r>
  <r>
    <x v="454"/>
    <x v="0"/>
    <x v="0"/>
    <x v="0"/>
    <x v="3"/>
    <n v="50.9"/>
    <n v="26"/>
    <n v="1.9576923076923076"/>
    <x v="4"/>
    <s v="Yes"/>
    <n v="1"/>
    <n v="13.99"/>
  </r>
  <r>
    <x v="454"/>
    <x v="9"/>
    <x v="0"/>
    <x v="9"/>
    <x v="2"/>
    <n v="53.7"/>
    <n v="28"/>
    <n v="1.9178571428571429"/>
    <x v="4"/>
    <s v="No"/>
    <n v="0"/>
    <n v="17.989999999999998"/>
  </r>
  <r>
    <x v="454"/>
    <x v="4"/>
    <x v="0"/>
    <x v="4"/>
    <x v="3"/>
    <n v="45"/>
    <n v="33"/>
    <n v="1.3636363636363635"/>
    <x v="6"/>
    <s v="No"/>
    <n v="0"/>
    <n v="13.99"/>
  </r>
  <r>
    <x v="454"/>
    <x v="10"/>
    <x v="0"/>
    <x v="10"/>
    <x v="2"/>
    <n v="49.7"/>
    <n v="34"/>
    <n v="1.4617647058823531"/>
    <x v="3"/>
    <s v="No"/>
    <n v="0"/>
    <n v="17.989999999999998"/>
  </r>
  <r>
    <x v="454"/>
    <x v="7"/>
    <x v="0"/>
    <x v="7"/>
    <x v="2"/>
    <n v="62.5"/>
    <n v="39"/>
    <n v="1.6025641025641026"/>
    <x v="7"/>
    <s v="No"/>
    <n v="0"/>
    <n v="17.989999999999998"/>
  </r>
  <r>
    <x v="455"/>
    <x v="10"/>
    <x v="0"/>
    <x v="10"/>
    <x v="1"/>
    <n v="21.3"/>
    <n v="7"/>
    <n v="3.0428571428571431"/>
    <x v="5"/>
    <s v="No"/>
    <n v="0"/>
    <n v="8.99"/>
  </r>
  <r>
    <x v="455"/>
    <x v="2"/>
    <x v="0"/>
    <x v="2"/>
    <x v="1"/>
    <n v="20.100000000000001"/>
    <n v="9"/>
    <n v="2.2333333333333334"/>
    <x v="7"/>
    <s v="No"/>
    <n v="0"/>
    <n v="8.99"/>
  </r>
  <r>
    <x v="455"/>
    <x v="7"/>
    <x v="0"/>
    <x v="7"/>
    <x v="1"/>
    <n v="28.8"/>
    <n v="9"/>
    <n v="3.2"/>
    <x v="4"/>
    <s v="No"/>
    <n v="0"/>
    <n v="8.99"/>
  </r>
  <r>
    <x v="455"/>
    <x v="3"/>
    <x v="0"/>
    <x v="3"/>
    <x v="1"/>
    <n v="14.9"/>
    <n v="10"/>
    <n v="1.49"/>
    <x v="4"/>
    <s v="No"/>
    <n v="0"/>
    <n v="8.99"/>
  </r>
  <r>
    <x v="455"/>
    <x v="9"/>
    <x v="0"/>
    <x v="9"/>
    <x v="3"/>
    <n v="35.5"/>
    <n v="14"/>
    <n v="2.5357142857142856"/>
    <x v="5"/>
    <s v="No"/>
    <n v="0"/>
    <n v="13.99"/>
  </r>
  <r>
    <x v="455"/>
    <x v="8"/>
    <x v="0"/>
    <x v="8"/>
    <x v="3"/>
    <n v="38.1"/>
    <n v="16"/>
    <n v="2.3812500000000001"/>
    <x v="7"/>
    <s v="No"/>
    <n v="0"/>
    <n v="13.99"/>
  </r>
  <r>
    <x v="455"/>
    <x v="11"/>
    <x v="0"/>
    <x v="11"/>
    <x v="3"/>
    <n v="37.5"/>
    <n v="21"/>
    <n v="1.7857142857142858"/>
    <x v="7"/>
    <s v="No"/>
    <n v="0"/>
    <n v="13.99"/>
  </r>
  <r>
    <x v="455"/>
    <x v="6"/>
    <x v="0"/>
    <x v="6"/>
    <x v="3"/>
    <n v="47.3"/>
    <n v="23"/>
    <n v="2.0565217391304347"/>
    <x v="2"/>
    <s v="No"/>
    <n v="0"/>
    <n v="13.99"/>
  </r>
  <r>
    <x v="455"/>
    <x v="0"/>
    <x v="0"/>
    <x v="0"/>
    <x v="2"/>
    <n v="49.6"/>
    <n v="23"/>
    <n v="2.1565217391304348"/>
    <x v="2"/>
    <s v="No"/>
    <n v="0"/>
    <n v="17.989999999999998"/>
  </r>
  <r>
    <x v="455"/>
    <x v="5"/>
    <x v="0"/>
    <x v="5"/>
    <x v="3"/>
    <n v="57.6"/>
    <n v="31"/>
    <n v="1.8580645161290323"/>
    <x v="2"/>
    <s v="No"/>
    <n v="0"/>
    <n v="13.99"/>
  </r>
  <r>
    <x v="455"/>
    <x v="1"/>
    <x v="0"/>
    <x v="1"/>
    <x v="2"/>
    <n v="45.6"/>
    <n v="35"/>
    <n v="1.3028571428571429"/>
    <x v="7"/>
    <s v="No"/>
    <n v="0"/>
    <n v="17.989999999999998"/>
  </r>
  <r>
    <x v="455"/>
    <x v="4"/>
    <x v="0"/>
    <x v="4"/>
    <x v="2"/>
    <n v="66.7"/>
    <n v="39"/>
    <n v="1.7102564102564104"/>
    <x v="2"/>
    <s v="No"/>
    <n v="0"/>
    <n v="17.989999999999998"/>
  </r>
  <r>
    <x v="456"/>
    <x v="10"/>
    <x v="0"/>
    <x v="10"/>
    <x v="1"/>
    <n v="13.6"/>
    <n v="3"/>
    <n v="4.5333333333333332"/>
    <x v="4"/>
    <s v="No"/>
    <n v="0"/>
    <n v="8.99"/>
  </r>
  <r>
    <x v="456"/>
    <x v="2"/>
    <x v="0"/>
    <x v="2"/>
    <x v="1"/>
    <n v="14.8"/>
    <n v="4"/>
    <n v="3.7"/>
    <x v="7"/>
    <s v="No"/>
    <n v="0"/>
    <n v="8.99"/>
  </r>
  <r>
    <x v="456"/>
    <x v="7"/>
    <x v="0"/>
    <x v="7"/>
    <x v="1"/>
    <n v="15.4"/>
    <n v="7"/>
    <n v="2.2000000000000002"/>
    <x v="4"/>
    <s v="No"/>
    <n v="0"/>
    <n v="8.99"/>
  </r>
  <r>
    <x v="456"/>
    <x v="9"/>
    <x v="0"/>
    <x v="9"/>
    <x v="1"/>
    <n v="11.8"/>
    <n v="9"/>
    <n v="1.3111111111111111"/>
    <x v="5"/>
    <s v="No"/>
    <n v="0"/>
    <n v="8.99"/>
  </r>
  <r>
    <x v="456"/>
    <x v="6"/>
    <x v="0"/>
    <x v="6"/>
    <x v="3"/>
    <n v="17.600000000000001"/>
    <n v="9"/>
    <n v="1.9555555555555557"/>
    <x v="5"/>
    <s v="No"/>
    <n v="0"/>
    <n v="13.99"/>
  </r>
  <r>
    <x v="456"/>
    <x v="11"/>
    <x v="0"/>
    <x v="11"/>
    <x v="3"/>
    <n v="32.200000000000003"/>
    <n v="13"/>
    <n v="2.476923076923077"/>
    <x v="7"/>
    <s v="No"/>
    <n v="0"/>
    <n v="13.99"/>
  </r>
  <r>
    <x v="456"/>
    <x v="0"/>
    <x v="0"/>
    <x v="0"/>
    <x v="3"/>
    <n v="30.3"/>
    <n v="15"/>
    <n v="2.02"/>
    <x v="3"/>
    <s v="No"/>
    <n v="0"/>
    <n v="13.99"/>
  </r>
  <r>
    <x v="456"/>
    <x v="4"/>
    <x v="0"/>
    <x v="4"/>
    <x v="3"/>
    <n v="32.299999999999997"/>
    <n v="17"/>
    <n v="1.9"/>
    <x v="7"/>
    <s v="No"/>
    <n v="0"/>
    <n v="13.99"/>
  </r>
  <r>
    <x v="456"/>
    <x v="8"/>
    <x v="0"/>
    <x v="8"/>
    <x v="2"/>
    <n v="32.299999999999997"/>
    <n v="17"/>
    <n v="1.9"/>
    <x v="2"/>
    <s v="No"/>
    <n v="0"/>
    <n v="17.989999999999998"/>
  </r>
  <r>
    <x v="456"/>
    <x v="1"/>
    <x v="0"/>
    <x v="1"/>
    <x v="1"/>
    <n v="39.9"/>
    <n v="20"/>
    <n v="1.9949999999999999"/>
    <x v="6"/>
    <s v="No"/>
    <n v="0"/>
    <n v="8.99"/>
  </r>
  <r>
    <x v="456"/>
    <x v="5"/>
    <x v="0"/>
    <x v="5"/>
    <x v="3"/>
    <n v="40.1"/>
    <n v="24"/>
    <n v="1.6708333333333334"/>
    <x v="7"/>
    <s v="No"/>
    <n v="0"/>
    <n v="13.99"/>
  </r>
  <r>
    <x v="456"/>
    <x v="3"/>
    <x v="0"/>
    <x v="3"/>
    <x v="2"/>
    <n v="52.3"/>
    <n v="28"/>
    <n v="1.8678571428571427"/>
    <x v="6"/>
    <s v="No"/>
    <n v="0"/>
    <n v="17.989999999999998"/>
  </r>
  <r>
    <x v="457"/>
    <x v="0"/>
    <x v="0"/>
    <x v="0"/>
    <x v="0"/>
    <n v="0"/>
    <n v="0"/>
    <n v="0"/>
    <x v="0"/>
    <s v="Yes"/>
    <n v="1"/>
    <n v="0"/>
  </r>
  <r>
    <x v="457"/>
    <x v="1"/>
    <x v="0"/>
    <x v="1"/>
    <x v="0"/>
    <n v="0"/>
    <n v="0"/>
    <n v="0"/>
    <x v="0"/>
    <s v="Yes"/>
    <n v="1"/>
    <n v="0"/>
  </r>
  <r>
    <x v="457"/>
    <x v="2"/>
    <x v="0"/>
    <x v="2"/>
    <x v="0"/>
    <n v="0"/>
    <n v="0"/>
    <n v="0"/>
    <x v="0"/>
    <s v="Yes"/>
    <n v="1"/>
    <n v="0"/>
  </r>
  <r>
    <x v="457"/>
    <x v="3"/>
    <x v="0"/>
    <x v="3"/>
    <x v="0"/>
    <n v="0"/>
    <n v="0"/>
    <n v="0"/>
    <x v="0"/>
    <s v="Yes"/>
    <n v="1"/>
    <n v="0"/>
  </r>
  <r>
    <x v="457"/>
    <x v="5"/>
    <x v="0"/>
    <x v="5"/>
    <x v="1"/>
    <n v="10"/>
    <n v="3"/>
    <n v="3.3333333333333335"/>
    <x v="2"/>
    <s v="No"/>
    <n v="0"/>
    <n v="8.99"/>
  </r>
  <r>
    <x v="457"/>
    <x v="8"/>
    <x v="0"/>
    <x v="8"/>
    <x v="1"/>
    <n v="16.2"/>
    <n v="4"/>
    <n v="4.05"/>
    <x v="4"/>
    <s v="Yes"/>
    <n v="1"/>
    <n v="8.99"/>
  </r>
  <r>
    <x v="457"/>
    <x v="11"/>
    <x v="0"/>
    <x v="11"/>
    <x v="1"/>
    <n v="27.8"/>
    <n v="6"/>
    <n v="4.6333333333333337"/>
    <x v="3"/>
    <s v="No"/>
    <n v="0"/>
    <n v="8.99"/>
  </r>
  <r>
    <x v="457"/>
    <x v="4"/>
    <x v="0"/>
    <x v="4"/>
    <x v="3"/>
    <n v="29.9"/>
    <n v="11"/>
    <n v="2.7181818181818183"/>
    <x v="7"/>
    <s v="No"/>
    <n v="0"/>
    <n v="13.99"/>
  </r>
  <r>
    <x v="457"/>
    <x v="7"/>
    <x v="0"/>
    <x v="7"/>
    <x v="1"/>
    <n v="35.9"/>
    <n v="15"/>
    <n v="2.3933333333333331"/>
    <x v="3"/>
    <s v="No"/>
    <n v="0"/>
    <n v="8.99"/>
  </r>
  <r>
    <x v="457"/>
    <x v="6"/>
    <x v="0"/>
    <x v="6"/>
    <x v="1"/>
    <n v="24.5"/>
    <n v="16"/>
    <n v="1.53125"/>
    <x v="3"/>
    <s v="No"/>
    <n v="0"/>
    <n v="8.99"/>
  </r>
  <r>
    <x v="457"/>
    <x v="10"/>
    <x v="0"/>
    <x v="10"/>
    <x v="3"/>
    <n v="35.700000000000003"/>
    <n v="16"/>
    <n v="2.2312500000000002"/>
    <x v="3"/>
    <s v="No"/>
    <n v="0"/>
    <n v="13.99"/>
  </r>
  <r>
    <x v="457"/>
    <x v="9"/>
    <x v="0"/>
    <x v="9"/>
    <x v="3"/>
    <n v="41"/>
    <n v="19"/>
    <n v="2.1578947368421053"/>
    <x v="1"/>
    <s v="No"/>
    <n v="0"/>
    <n v="13.99"/>
  </r>
  <r>
    <x v="458"/>
    <x v="9"/>
    <x v="0"/>
    <x v="9"/>
    <x v="1"/>
    <n v="3.4"/>
    <n v="1"/>
    <n v="3.4"/>
    <x v="3"/>
    <s v="No"/>
    <n v="0"/>
    <n v="8.99"/>
  </r>
  <r>
    <x v="458"/>
    <x v="4"/>
    <x v="0"/>
    <x v="4"/>
    <x v="1"/>
    <n v="9.1"/>
    <n v="3"/>
    <n v="3.0333333333333332"/>
    <x v="5"/>
    <s v="No"/>
    <n v="0"/>
    <n v="8.99"/>
  </r>
  <r>
    <x v="458"/>
    <x v="8"/>
    <x v="0"/>
    <x v="8"/>
    <x v="3"/>
    <n v="25.3"/>
    <n v="7"/>
    <n v="3.6142857142857143"/>
    <x v="5"/>
    <s v="No"/>
    <n v="0"/>
    <n v="13.99"/>
  </r>
  <r>
    <x v="458"/>
    <x v="0"/>
    <x v="0"/>
    <x v="0"/>
    <x v="3"/>
    <n v="27.8"/>
    <n v="11"/>
    <n v="2.5272727272727273"/>
    <x v="2"/>
    <s v="No"/>
    <n v="0"/>
    <n v="13.99"/>
  </r>
  <r>
    <x v="458"/>
    <x v="10"/>
    <x v="0"/>
    <x v="10"/>
    <x v="1"/>
    <n v="26.6"/>
    <n v="12"/>
    <n v="2.2166666666666668"/>
    <x v="4"/>
    <s v="No"/>
    <n v="0"/>
    <n v="8.99"/>
  </r>
  <r>
    <x v="458"/>
    <x v="1"/>
    <x v="0"/>
    <x v="1"/>
    <x v="2"/>
    <n v="35.6"/>
    <n v="13"/>
    <n v="2.7384615384615385"/>
    <x v="7"/>
    <s v="No"/>
    <n v="0"/>
    <n v="17.989999999999998"/>
  </r>
  <r>
    <x v="458"/>
    <x v="5"/>
    <x v="0"/>
    <x v="5"/>
    <x v="1"/>
    <n v="28.4"/>
    <n v="14"/>
    <n v="2.0285714285714285"/>
    <x v="7"/>
    <s v="No"/>
    <n v="0"/>
    <n v="8.99"/>
  </r>
  <r>
    <x v="458"/>
    <x v="2"/>
    <x v="0"/>
    <x v="2"/>
    <x v="3"/>
    <n v="37.4"/>
    <n v="15"/>
    <n v="2.4933333333333332"/>
    <x v="3"/>
    <s v="No"/>
    <n v="0"/>
    <n v="13.99"/>
  </r>
  <r>
    <x v="458"/>
    <x v="6"/>
    <x v="0"/>
    <x v="6"/>
    <x v="3"/>
    <n v="35.700000000000003"/>
    <n v="17"/>
    <n v="2.1"/>
    <x v="1"/>
    <s v="No"/>
    <n v="0"/>
    <n v="13.99"/>
  </r>
  <r>
    <x v="458"/>
    <x v="7"/>
    <x v="0"/>
    <x v="7"/>
    <x v="3"/>
    <n v="50.6"/>
    <n v="25"/>
    <n v="2.024"/>
    <x v="5"/>
    <s v="No"/>
    <n v="0"/>
    <n v="13.99"/>
  </r>
  <r>
    <x v="458"/>
    <x v="3"/>
    <x v="0"/>
    <x v="3"/>
    <x v="1"/>
    <n v="34"/>
    <n v="26"/>
    <n v="1.3076923076923077"/>
    <x v="6"/>
    <s v="No"/>
    <n v="0"/>
    <n v="8.99"/>
  </r>
  <r>
    <x v="458"/>
    <x v="11"/>
    <x v="0"/>
    <x v="11"/>
    <x v="3"/>
    <n v="41.3"/>
    <n v="27"/>
    <n v="1.5296296296296295"/>
    <x v="5"/>
    <s v="No"/>
    <n v="0"/>
    <n v="13.99"/>
  </r>
  <r>
    <x v="459"/>
    <x v="0"/>
    <x v="0"/>
    <x v="0"/>
    <x v="0"/>
    <n v="0"/>
    <n v="0"/>
    <n v="0"/>
    <x v="0"/>
    <s v="Yes"/>
    <n v="1"/>
    <n v="0"/>
  </r>
  <r>
    <x v="459"/>
    <x v="1"/>
    <x v="0"/>
    <x v="1"/>
    <x v="0"/>
    <n v="0"/>
    <n v="0"/>
    <n v="0"/>
    <x v="0"/>
    <s v="Yes"/>
    <n v="1"/>
    <n v="0"/>
  </r>
  <r>
    <x v="459"/>
    <x v="2"/>
    <x v="0"/>
    <x v="2"/>
    <x v="0"/>
    <n v="0"/>
    <n v="0"/>
    <n v="0"/>
    <x v="0"/>
    <s v="Yes"/>
    <n v="1"/>
    <n v="0"/>
  </r>
  <r>
    <x v="459"/>
    <x v="3"/>
    <x v="0"/>
    <x v="3"/>
    <x v="0"/>
    <n v="0"/>
    <n v="0"/>
    <n v="0"/>
    <x v="0"/>
    <s v="Yes"/>
    <n v="1"/>
    <n v="0"/>
  </r>
  <r>
    <x v="459"/>
    <x v="9"/>
    <x v="0"/>
    <x v="9"/>
    <x v="1"/>
    <n v="11.6"/>
    <n v="9"/>
    <n v="1.2888888888888888"/>
    <x v="3"/>
    <s v="No"/>
    <n v="0"/>
    <n v="8.99"/>
  </r>
  <r>
    <x v="459"/>
    <x v="4"/>
    <x v="0"/>
    <x v="4"/>
    <x v="1"/>
    <n v="16.600000000000001"/>
    <n v="9"/>
    <n v="1.8444444444444446"/>
    <x v="4"/>
    <s v="No"/>
    <n v="0"/>
    <n v="8.99"/>
  </r>
  <r>
    <x v="459"/>
    <x v="11"/>
    <x v="0"/>
    <x v="11"/>
    <x v="1"/>
    <n v="18.600000000000001"/>
    <n v="9"/>
    <n v="2.0666666666666669"/>
    <x v="1"/>
    <s v="No"/>
    <n v="0"/>
    <n v="8.99"/>
  </r>
  <r>
    <x v="459"/>
    <x v="6"/>
    <x v="0"/>
    <x v="6"/>
    <x v="3"/>
    <n v="18"/>
    <n v="10"/>
    <n v="1.8"/>
    <x v="5"/>
    <s v="No"/>
    <n v="0"/>
    <n v="13.99"/>
  </r>
  <r>
    <x v="459"/>
    <x v="5"/>
    <x v="0"/>
    <x v="5"/>
    <x v="2"/>
    <n v="29.4"/>
    <n v="14"/>
    <n v="2.1"/>
    <x v="7"/>
    <s v="No"/>
    <n v="0"/>
    <n v="17.989999999999998"/>
  </r>
  <r>
    <x v="459"/>
    <x v="8"/>
    <x v="0"/>
    <x v="8"/>
    <x v="3"/>
    <n v="33.799999999999997"/>
    <n v="15"/>
    <n v="2.253333333333333"/>
    <x v="7"/>
    <s v="Yes"/>
    <n v="1"/>
    <n v="13.99"/>
  </r>
  <r>
    <x v="459"/>
    <x v="10"/>
    <x v="0"/>
    <x v="10"/>
    <x v="1"/>
    <n v="37.1"/>
    <n v="16"/>
    <n v="2.3187500000000001"/>
    <x v="7"/>
    <s v="No"/>
    <n v="0"/>
    <n v="8.99"/>
  </r>
  <r>
    <x v="459"/>
    <x v="7"/>
    <x v="0"/>
    <x v="7"/>
    <x v="3"/>
    <n v="45.6"/>
    <n v="23"/>
    <n v="1.982608695652174"/>
    <x v="6"/>
    <s v="No"/>
    <n v="0"/>
    <n v="13.99"/>
  </r>
  <r>
    <x v="460"/>
    <x v="4"/>
    <x v="0"/>
    <x v="4"/>
    <x v="0"/>
    <n v="0"/>
    <n v="0"/>
    <n v="0"/>
    <x v="0"/>
    <s v="Yes"/>
    <n v="1"/>
    <n v="0"/>
  </r>
  <r>
    <x v="460"/>
    <x v="8"/>
    <x v="0"/>
    <x v="8"/>
    <x v="0"/>
    <n v="0"/>
    <n v="0"/>
    <n v="0"/>
    <x v="0"/>
    <s v="Yes"/>
    <n v="1"/>
    <n v="0"/>
  </r>
  <r>
    <x v="460"/>
    <x v="0"/>
    <x v="0"/>
    <x v="0"/>
    <x v="0"/>
    <n v="0"/>
    <n v="0"/>
    <n v="0"/>
    <x v="0"/>
    <s v="Yes"/>
    <n v="1"/>
    <n v="0"/>
  </r>
  <r>
    <x v="460"/>
    <x v="1"/>
    <x v="0"/>
    <x v="1"/>
    <x v="0"/>
    <n v="0"/>
    <n v="0"/>
    <n v="0"/>
    <x v="0"/>
    <s v="Yes"/>
    <n v="1"/>
    <n v="0"/>
  </r>
  <r>
    <x v="460"/>
    <x v="2"/>
    <x v="0"/>
    <x v="2"/>
    <x v="0"/>
    <n v="0"/>
    <n v="0"/>
    <n v="0"/>
    <x v="0"/>
    <s v="Yes"/>
    <n v="1"/>
    <n v="0"/>
  </r>
  <r>
    <x v="460"/>
    <x v="3"/>
    <x v="0"/>
    <x v="3"/>
    <x v="0"/>
    <n v="0"/>
    <n v="0"/>
    <n v="0"/>
    <x v="0"/>
    <s v="Yes"/>
    <n v="1"/>
    <n v="0"/>
  </r>
  <r>
    <x v="460"/>
    <x v="6"/>
    <x v="0"/>
    <x v="6"/>
    <x v="3"/>
    <n v="17.2"/>
    <n v="6"/>
    <n v="2.8666666666666667"/>
    <x v="1"/>
    <s v="No"/>
    <n v="0"/>
    <n v="13.99"/>
  </r>
  <r>
    <x v="460"/>
    <x v="10"/>
    <x v="0"/>
    <x v="10"/>
    <x v="1"/>
    <n v="18.899999999999999"/>
    <n v="7"/>
    <n v="2.6999999999999997"/>
    <x v="5"/>
    <s v="No"/>
    <n v="0"/>
    <n v="8.99"/>
  </r>
  <r>
    <x v="460"/>
    <x v="11"/>
    <x v="0"/>
    <x v="11"/>
    <x v="3"/>
    <n v="32.799999999999997"/>
    <n v="13"/>
    <n v="2.523076923076923"/>
    <x v="7"/>
    <s v="Yes"/>
    <n v="1"/>
    <n v="13.99"/>
  </r>
  <r>
    <x v="460"/>
    <x v="9"/>
    <x v="0"/>
    <x v="9"/>
    <x v="3"/>
    <n v="43.6"/>
    <n v="15"/>
    <n v="2.9066666666666667"/>
    <x v="1"/>
    <s v="No"/>
    <n v="0"/>
    <n v="13.99"/>
  </r>
  <r>
    <x v="460"/>
    <x v="5"/>
    <x v="0"/>
    <x v="5"/>
    <x v="2"/>
    <n v="56.1"/>
    <n v="22"/>
    <n v="2.5500000000000003"/>
    <x v="1"/>
    <s v="No"/>
    <n v="0"/>
    <n v="17.989999999999998"/>
  </r>
  <r>
    <x v="460"/>
    <x v="7"/>
    <x v="0"/>
    <x v="7"/>
    <x v="1"/>
    <n v="43.9"/>
    <n v="31"/>
    <n v="1.4161290322580644"/>
    <x v="7"/>
    <s v="No"/>
    <n v="0"/>
    <n v="8.99"/>
  </r>
  <r>
    <x v="461"/>
    <x v="0"/>
    <x v="0"/>
    <x v="0"/>
    <x v="0"/>
    <n v="0"/>
    <n v="0"/>
    <n v="0"/>
    <x v="0"/>
    <s v="Yes"/>
    <n v="1"/>
    <n v="0"/>
  </r>
  <r>
    <x v="461"/>
    <x v="1"/>
    <x v="0"/>
    <x v="1"/>
    <x v="0"/>
    <n v="0"/>
    <n v="0"/>
    <n v="0"/>
    <x v="0"/>
    <s v="Yes"/>
    <n v="1"/>
    <n v="0"/>
  </r>
  <r>
    <x v="461"/>
    <x v="2"/>
    <x v="0"/>
    <x v="2"/>
    <x v="0"/>
    <n v="0"/>
    <n v="0"/>
    <n v="0"/>
    <x v="0"/>
    <s v="Yes"/>
    <n v="1"/>
    <n v="0"/>
  </r>
  <r>
    <x v="461"/>
    <x v="3"/>
    <x v="0"/>
    <x v="3"/>
    <x v="0"/>
    <n v="0"/>
    <n v="0"/>
    <n v="0"/>
    <x v="0"/>
    <s v="Yes"/>
    <n v="1"/>
    <n v="0"/>
  </r>
  <r>
    <x v="461"/>
    <x v="5"/>
    <x v="0"/>
    <x v="5"/>
    <x v="1"/>
    <n v="8.8000000000000007"/>
    <n v="1"/>
    <n v="8.8000000000000007"/>
    <x v="2"/>
    <s v="No"/>
    <n v="0"/>
    <n v="8.99"/>
  </r>
  <r>
    <x v="461"/>
    <x v="8"/>
    <x v="0"/>
    <x v="8"/>
    <x v="1"/>
    <n v="19.8"/>
    <n v="4"/>
    <n v="4.95"/>
    <x v="1"/>
    <s v="Yes"/>
    <n v="1"/>
    <n v="8.99"/>
  </r>
  <r>
    <x v="461"/>
    <x v="6"/>
    <x v="0"/>
    <x v="6"/>
    <x v="1"/>
    <n v="14.1"/>
    <n v="7"/>
    <n v="2.0142857142857142"/>
    <x v="5"/>
    <s v="No"/>
    <n v="0"/>
    <n v="8.99"/>
  </r>
  <r>
    <x v="461"/>
    <x v="4"/>
    <x v="0"/>
    <x v="4"/>
    <x v="3"/>
    <n v="25"/>
    <n v="12"/>
    <n v="2.0833333333333335"/>
    <x v="4"/>
    <s v="No"/>
    <n v="0"/>
    <n v="13.99"/>
  </r>
  <r>
    <x v="461"/>
    <x v="10"/>
    <x v="0"/>
    <x v="10"/>
    <x v="1"/>
    <n v="31.6"/>
    <n v="20"/>
    <n v="1.58"/>
    <x v="6"/>
    <s v="No"/>
    <n v="0"/>
    <n v="8.99"/>
  </r>
  <r>
    <x v="461"/>
    <x v="9"/>
    <x v="0"/>
    <x v="9"/>
    <x v="2"/>
    <n v="50.5"/>
    <n v="21"/>
    <n v="2.4047619047619047"/>
    <x v="6"/>
    <s v="No"/>
    <n v="0"/>
    <n v="17.989999999999998"/>
  </r>
  <r>
    <x v="461"/>
    <x v="7"/>
    <x v="0"/>
    <x v="7"/>
    <x v="2"/>
    <n v="44"/>
    <n v="22"/>
    <n v="2"/>
    <x v="3"/>
    <s v="No"/>
    <n v="0"/>
    <n v="17.989999999999998"/>
  </r>
  <r>
    <x v="461"/>
    <x v="11"/>
    <x v="0"/>
    <x v="11"/>
    <x v="2"/>
    <n v="58.2"/>
    <n v="31"/>
    <n v="1.8774193548387097"/>
    <x v="3"/>
    <s v="No"/>
    <n v="0"/>
    <n v="17.989999999999998"/>
  </r>
  <r>
    <x v="462"/>
    <x v="0"/>
    <x v="0"/>
    <x v="0"/>
    <x v="0"/>
    <n v="0"/>
    <n v="0"/>
    <n v="0"/>
    <x v="0"/>
    <s v="Yes"/>
    <n v="1"/>
    <n v="0"/>
  </r>
  <r>
    <x v="462"/>
    <x v="1"/>
    <x v="0"/>
    <x v="1"/>
    <x v="0"/>
    <n v="0"/>
    <n v="0"/>
    <n v="0"/>
    <x v="0"/>
    <s v="Yes"/>
    <n v="1"/>
    <n v="0"/>
  </r>
  <r>
    <x v="462"/>
    <x v="2"/>
    <x v="0"/>
    <x v="2"/>
    <x v="0"/>
    <n v="0"/>
    <n v="0"/>
    <n v="0"/>
    <x v="0"/>
    <s v="Yes"/>
    <n v="1"/>
    <n v="0"/>
  </r>
  <r>
    <x v="462"/>
    <x v="3"/>
    <x v="0"/>
    <x v="3"/>
    <x v="0"/>
    <n v="0"/>
    <n v="0"/>
    <n v="0"/>
    <x v="0"/>
    <s v="Yes"/>
    <n v="1"/>
    <n v="0"/>
  </r>
  <r>
    <x v="462"/>
    <x v="5"/>
    <x v="0"/>
    <x v="5"/>
    <x v="1"/>
    <n v="11"/>
    <n v="4"/>
    <n v="2.75"/>
    <x v="7"/>
    <s v="No"/>
    <n v="0"/>
    <n v="8.99"/>
  </r>
  <r>
    <x v="462"/>
    <x v="6"/>
    <x v="0"/>
    <x v="6"/>
    <x v="3"/>
    <n v="24.8"/>
    <n v="10"/>
    <n v="2.48"/>
    <x v="6"/>
    <s v="No"/>
    <n v="0"/>
    <n v="13.99"/>
  </r>
  <r>
    <x v="462"/>
    <x v="8"/>
    <x v="0"/>
    <x v="8"/>
    <x v="1"/>
    <n v="20.399999999999999"/>
    <n v="16"/>
    <n v="1.2749999999999999"/>
    <x v="5"/>
    <s v="Yes"/>
    <n v="1"/>
    <n v="8.99"/>
  </r>
  <r>
    <x v="462"/>
    <x v="11"/>
    <x v="0"/>
    <x v="11"/>
    <x v="1"/>
    <n v="24.7"/>
    <n v="20"/>
    <n v="1.2349999999999999"/>
    <x v="6"/>
    <s v="No"/>
    <n v="0"/>
    <n v="8.99"/>
  </r>
  <r>
    <x v="462"/>
    <x v="10"/>
    <x v="0"/>
    <x v="10"/>
    <x v="2"/>
    <n v="32.299999999999997"/>
    <n v="23"/>
    <n v="1.4043478260869564"/>
    <x v="4"/>
    <s v="No"/>
    <n v="0"/>
    <n v="17.989999999999998"/>
  </r>
  <r>
    <x v="462"/>
    <x v="4"/>
    <x v="0"/>
    <x v="4"/>
    <x v="3"/>
    <n v="41.9"/>
    <n v="23"/>
    <n v="1.8217391304347825"/>
    <x v="5"/>
    <s v="No"/>
    <n v="0"/>
    <n v="13.99"/>
  </r>
  <r>
    <x v="462"/>
    <x v="7"/>
    <x v="0"/>
    <x v="7"/>
    <x v="2"/>
    <n v="54.2"/>
    <n v="25"/>
    <n v="2.1680000000000001"/>
    <x v="4"/>
    <s v="No"/>
    <n v="0"/>
    <n v="17.989999999999998"/>
  </r>
  <r>
    <x v="462"/>
    <x v="9"/>
    <x v="0"/>
    <x v="9"/>
    <x v="2"/>
    <n v="69.2"/>
    <n v="28"/>
    <n v="2.4714285714285715"/>
    <x v="3"/>
    <s v="No"/>
    <n v="0"/>
    <n v="17.989999999999998"/>
  </r>
  <r>
    <x v="463"/>
    <x v="4"/>
    <x v="0"/>
    <x v="4"/>
    <x v="0"/>
    <n v="0"/>
    <n v="0"/>
    <n v="0"/>
    <x v="0"/>
    <s v="Yes"/>
    <n v="1"/>
    <n v="0"/>
  </r>
  <r>
    <x v="463"/>
    <x v="8"/>
    <x v="0"/>
    <x v="8"/>
    <x v="0"/>
    <n v="0"/>
    <n v="0"/>
    <n v="0"/>
    <x v="0"/>
    <s v="Yes"/>
    <n v="1"/>
    <n v="0"/>
  </r>
  <r>
    <x v="463"/>
    <x v="0"/>
    <x v="0"/>
    <x v="0"/>
    <x v="0"/>
    <n v="0"/>
    <n v="0"/>
    <n v="0"/>
    <x v="0"/>
    <s v="Yes"/>
    <n v="1"/>
    <n v="0"/>
  </r>
  <r>
    <x v="463"/>
    <x v="1"/>
    <x v="0"/>
    <x v="1"/>
    <x v="0"/>
    <n v="0"/>
    <n v="0"/>
    <n v="0"/>
    <x v="0"/>
    <s v="Yes"/>
    <n v="1"/>
    <n v="0"/>
  </r>
  <r>
    <x v="463"/>
    <x v="2"/>
    <x v="0"/>
    <x v="2"/>
    <x v="0"/>
    <n v="0"/>
    <n v="0"/>
    <n v="0"/>
    <x v="0"/>
    <s v="Yes"/>
    <n v="1"/>
    <n v="0"/>
  </r>
  <r>
    <x v="463"/>
    <x v="3"/>
    <x v="0"/>
    <x v="3"/>
    <x v="0"/>
    <n v="0"/>
    <n v="0"/>
    <n v="0"/>
    <x v="0"/>
    <s v="Yes"/>
    <n v="1"/>
    <n v="0"/>
  </r>
  <r>
    <x v="463"/>
    <x v="11"/>
    <x v="0"/>
    <x v="11"/>
    <x v="1"/>
    <n v="19.399999999999999"/>
    <n v="4"/>
    <n v="4.8499999999999996"/>
    <x v="6"/>
    <s v="Yes"/>
    <n v="1"/>
    <n v="8.99"/>
  </r>
  <r>
    <x v="463"/>
    <x v="9"/>
    <x v="0"/>
    <x v="9"/>
    <x v="1"/>
    <n v="16.100000000000001"/>
    <n v="7"/>
    <n v="2.3000000000000003"/>
    <x v="5"/>
    <s v="No"/>
    <n v="0"/>
    <n v="8.99"/>
  </r>
  <r>
    <x v="463"/>
    <x v="5"/>
    <x v="0"/>
    <x v="5"/>
    <x v="1"/>
    <n v="26.5"/>
    <n v="10"/>
    <n v="2.65"/>
    <x v="4"/>
    <s v="No"/>
    <n v="0"/>
    <n v="8.99"/>
  </r>
  <r>
    <x v="463"/>
    <x v="10"/>
    <x v="0"/>
    <x v="10"/>
    <x v="1"/>
    <n v="16.399999999999999"/>
    <n v="11"/>
    <n v="1.4909090909090907"/>
    <x v="5"/>
    <s v="No"/>
    <n v="0"/>
    <n v="8.99"/>
  </r>
  <r>
    <x v="463"/>
    <x v="6"/>
    <x v="0"/>
    <x v="6"/>
    <x v="1"/>
    <n v="21.9"/>
    <n v="17"/>
    <n v="1.2882352941176469"/>
    <x v="6"/>
    <s v="No"/>
    <n v="0"/>
    <n v="8.99"/>
  </r>
  <r>
    <x v="463"/>
    <x v="7"/>
    <x v="0"/>
    <x v="7"/>
    <x v="3"/>
    <n v="34.9"/>
    <n v="17"/>
    <n v="2.052941176470588"/>
    <x v="6"/>
    <s v="No"/>
    <n v="0"/>
    <n v="13.99"/>
  </r>
  <r>
    <x v="464"/>
    <x v="3"/>
    <x v="0"/>
    <x v="3"/>
    <x v="1"/>
    <n v="10.3"/>
    <n v="4"/>
    <n v="2.5750000000000002"/>
    <x v="6"/>
    <s v="No"/>
    <n v="0"/>
    <n v="8.99"/>
  </r>
  <r>
    <x v="464"/>
    <x v="0"/>
    <x v="0"/>
    <x v="0"/>
    <x v="1"/>
    <n v="23.9"/>
    <n v="6"/>
    <n v="3.9833333333333329"/>
    <x v="5"/>
    <s v="No"/>
    <n v="0"/>
    <n v="8.99"/>
  </r>
  <r>
    <x v="464"/>
    <x v="5"/>
    <x v="0"/>
    <x v="5"/>
    <x v="3"/>
    <n v="28.4"/>
    <n v="9"/>
    <n v="3.1555555555555554"/>
    <x v="7"/>
    <s v="No"/>
    <n v="0"/>
    <n v="13.99"/>
  </r>
  <r>
    <x v="464"/>
    <x v="1"/>
    <x v="0"/>
    <x v="1"/>
    <x v="1"/>
    <n v="15.4"/>
    <n v="10"/>
    <n v="1.54"/>
    <x v="6"/>
    <s v="No"/>
    <n v="0"/>
    <n v="8.99"/>
  </r>
  <r>
    <x v="464"/>
    <x v="8"/>
    <x v="0"/>
    <x v="8"/>
    <x v="3"/>
    <n v="23.9"/>
    <n v="12"/>
    <n v="1.9916666666666665"/>
    <x v="7"/>
    <s v="No"/>
    <n v="0"/>
    <n v="13.99"/>
  </r>
  <r>
    <x v="464"/>
    <x v="11"/>
    <x v="0"/>
    <x v="11"/>
    <x v="2"/>
    <n v="41.8"/>
    <n v="12"/>
    <n v="3.4833333333333329"/>
    <x v="6"/>
    <s v="No"/>
    <n v="0"/>
    <n v="17.989999999999998"/>
  </r>
  <r>
    <x v="464"/>
    <x v="2"/>
    <x v="0"/>
    <x v="2"/>
    <x v="3"/>
    <n v="26.3"/>
    <n v="13"/>
    <n v="2.023076923076923"/>
    <x v="3"/>
    <s v="No"/>
    <n v="0"/>
    <n v="13.99"/>
  </r>
  <r>
    <x v="464"/>
    <x v="9"/>
    <x v="0"/>
    <x v="9"/>
    <x v="3"/>
    <n v="26.9"/>
    <n v="16"/>
    <n v="1.6812499999999999"/>
    <x v="5"/>
    <s v="No"/>
    <n v="0"/>
    <n v="13.99"/>
  </r>
  <r>
    <x v="464"/>
    <x v="4"/>
    <x v="0"/>
    <x v="4"/>
    <x v="1"/>
    <n v="31.9"/>
    <n v="18"/>
    <n v="1.7722222222222221"/>
    <x v="1"/>
    <s v="No"/>
    <n v="0"/>
    <n v="8.99"/>
  </r>
  <r>
    <x v="464"/>
    <x v="10"/>
    <x v="0"/>
    <x v="10"/>
    <x v="2"/>
    <n v="38.9"/>
    <n v="19"/>
    <n v="2.0473684210526315"/>
    <x v="7"/>
    <s v="No"/>
    <n v="0"/>
    <n v="17.989999999999998"/>
  </r>
  <r>
    <x v="464"/>
    <x v="6"/>
    <x v="0"/>
    <x v="6"/>
    <x v="1"/>
    <n v="35.4"/>
    <n v="31"/>
    <n v="1.1419354838709677"/>
    <x v="2"/>
    <s v="No"/>
    <n v="0"/>
    <n v="8.99"/>
  </r>
  <r>
    <x v="464"/>
    <x v="7"/>
    <x v="0"/>
    <x v="7"/>
    <x v="2"/>
    <n v="58.1"/>
    <n v="31"/>
    <n v="1.8741935483870968"/>
    <x v="5"/>
    <s v="No"/>
    <n v="0"/>
    <n v="17.989999999999998"/>
  </r>
  <r>
    <x v="465"/>
    <x v="6"/>
    <x v="0"/>
    <x v="6"/>
    <x v="1"/>
    <n v="15.6"/>
    <n v="4"/>
    <n v="3.9"/>
    <x v="5"/>
    <s v="No"/>
    <n v="0"/>
    <n v="8.99"/>
  </r>
  <r>
    <x v="465"/>
    <x v="1"/>
    <x v="0"/>
    <x v="1"/>
    <x v="1"/>
    <n v="12.9"/>
    <n v="5"/>
    <n v="2.58"/>
    <x v="1"/>
    <s v="No"/>
    <n v="0"/>
    <n v="8.99"/>
  </r>
  <r>
    <x v="465"/>
    <x v="4"/>
    <x v="0"/>
    <x v="4"/>
    <x v="2"/>
    <n v="21.2"/>
    <n v="10"/>
    <n v="2.12"/>
    <x v="3"/>
    <s v="No"/>
    <n v="0"/>
    <n v="17.989999999999998"/>
  </r>
  <r>
    <x v="465"/>
    <x v="10"/>
    <x v="0"/>
    <x v="10"/>
    <x v="1"/>
    <n v="25.2"/>
    <n v="10"/>
    <n v="2.52"/>
    <x v="6"/>
    <s v="No"/>
    <n v="0"/>
    <n v="8.99"/>
  </r>
  <r>
    <x v="465"/>
    <x v="0"/>
    <x v="0"/>
    <x v="0"/>
    <x v="3"/>
    <n v="28.3"/>
    <n v="12"/>
    <n v="2.3583333333333334"/>
    <x v="2"/>
    <s v="No"/>
    <n v="0"/>
    <n v="13.99"/>
  </r>
  <r>
    <x v="465"/>
    <x v="11"/>
    <x v="0"/>
    <x v="11"/>
    <x v="2"/>
    <n v="42"/>
    <n v="13"/>
    <n v="3.2307692307692308"/>
    <x v="1"/>
    <s v="No"/>
    <n v="0"/>
    <n v="17.989999999999998"/>
  </r>
  <r>
    <x v="465"/>
    <x v="3"/>
    <x v="0"/>
    <x v="3"/>
    <x v="3"/>
    <n v="30.9"/>
    <n v="14"/>
    <n v="2.2071428571428569"/>
    <x v="7"/>
    <s v="No"/>
    <n v="0"/>
    <n v="13.99"/>
  </r>
  <r>
    <x v="465"/>
    <x v="9"/>
    <x v="0"/>
    <x v="9"/>
    <x v="3"/>
    <n v="28.3"/>
    <n v="15"/>
    <n v="1.8866666666666667"/>
    <x v="7"/>
    <s v="No"/>
    <n v="0"/>
    <n v="13.99"/>
  </r>
  <r>
    <x v="465"/>
    <x v="8"/>
    <x v="0"/>
    <x v="8"/>
    <x v="3"/>
    <n v="27.7"/>
    <n v="16"/>
    <n v="1.73125"/>
    <x v="3"/>
    <s v="No"/>
    <n v="0"/>
    <n v="13.99"/>
  </r>
  <r>
    <x v="465"/>
    <x v="5"/>
    <x v="0"/>
    <x v="5"/>
    <x v="3"/>
    <n v="26.9"/>
    <n v="19"/>
    <n v="1.4157894736842105"/>
    <x v="3"/>
    <s v="No"/>
    <n v="0"/>
    <n v="13.99"/>
  </r>
  <r>
    <x v="465"/>
    <x v="2"/>
    <x v="0"/>
    <x v="2"/>
    <x v="1"/>
    <n v="40.4"/>
    <n v="19"/>
    <n v="2.1263157894736842"/>
    <x v="3"/>
    <s v="No"/>
    <n v="0"/>
    <n v="8.99"/>
  </r>
  <r>
    <x v="465"/>
    <x v="7"/>
    <x v="0"/>
    <x v="7"/>
    <x v="2"/>
    <n v="45.1"/>
    <n v="24"/>
    <n v="1.8791666666666667"/>
    <x v="3"/>
    <s v="No"/>
    <n v="0"/>
    <n v="17.989999999999998"/>
  </r>
  <r>
    <x v="466"/>
    <x v="5"/>
    <x v="0"/>
    <x v="5"/>
    <x v="1"/>
    <n v="0"/>
    <n v="1"/>
    <n v="0"/>
    <x v="1"/>
    <s v="No"/>
    <n v="0"/>
    <n v="8.99"/>
  </r>
  <r>
    <x v="466"/>
    <x v="2"/>
    <x v="0"/>
    <x v="2"/>
    <x v="1"/>
    <n v="6.4"/>
    <n v="1"/>
    <n v="6.4"/>
    <x v="1"/>
    <s v="No"/>
    <n v="0"/>
    <n v="8.99"/>
  </r>
  <r>
    <x v="466"/>
    <x v="4"/>
    <x v="0"/>
    <x v="4"/>
    <x v="1"/>
    <n v="15.2"/>
    <n v="4"/>
    <n v="3.8"/>
    <x v="4"/>
    <s v="No"/>
    <n v="0"/>
    <n v="8.99"/>
  </r>
  <r>
    <x v="466"/>
    <x v="10"/>
    <x v="0"/>
    <x v="10"/>
    <x v="3"/>
    <n v="36.200000000000003"/>
    <n v="8"/>
    <n v="4.5250000000000004"/>
    <x v="2"/>
    <s v="No"/>
    <n v="0"/>
    <n v="13.99"/>
  </r>
  <r>
    <x v="466"/>
    <x v="6"/>
    <x v="0"/>
    <x v="6"/>
    <x v="1"/>
    <n v="25.8"/>
    <n v="11"/>
    <n v="2.3454545454545457"/>
    <x v="2"/>
    <s v="No"/>
    <n v="0"/>
    <n v="8.99"/>
  </r>
  <r>
    <x v="466"/>
    <x v="0"/>
    <x v="0"/>
    <x v="0"/>
    <x v="3"/>
    <n v="26.7"/>
    <n v="15"/>
    <n v="1.78"/>
    <x v="2"/>
    <s v="No"/>
    <n v="0"/>
    <n v="13.99"/>
  </r>
  <r>
    <x v="466"/>
    <x v="9"/>
    <x v="0"/>
    <x v="9"/>
    <x v="3"/>
    <n v="28.9"/>
    <n v="19"/>
    <n v="1.5210526315789472"/>
    <x v="6"/>
    <s v="No"/>
    <n v="0"/>
    <n v="13.99"/>
  </r>
  <r>
    <x v="466"/>
    <x v="1"/>
    <x v="0"/>
    <x v="1"/>
    <x v="2"/>
    <n v="58"/>
    <n v="22"/>
    <n v="2.6363636363636362"/>
    <x v="6"/>
    <s v="No"/>
    <n v="0"/>
    <n v="17.989999999999998"/>
  </r>
  <r>
    <x v="466"/>
    <x v="11"/>
    <x v="0"/>
    <x v="11"/>
    <x v="2"/>
    <n v="50.9"/>
    <n v="26"/>
    <n v="1.9576923076923076"/>
    <x v="7"/>
    <s v="No"/>
    <n v="0"/>
    <n v="17.989999999999998"/>
  </r>
  <r>
    <x v="466"/>
    <x v="7"/>
    <x v="0"/>
    <x v="7"/>
    <x v="3"/>
    <n v="50.6"/>
    <n v="28"/>
    <n v="1.8071428571428572"/>
    <x v="4"/>
    <s v="No"/>
    <n v="0"/>
    <n v="13.99"/>
  </r>
  <r>
    <x v="466"/>
    <x v="3"/>
    <x v="0"/>
    <x v="3"/>
    <x v="3"/>
    <n v="51.8"/>
    <n v="29"/>
    <n v="1.7862068965517239"/>
    <x v="3"/>
    <s v="No"/>
    <n v="0"/>
    <n v="13.99"/>
  </r>
  <r>
    <x v="466"/>
    <x v="8"/>
    <x v="0"/>
    <x v="8"/>
    <x v="3"/>
    <n v="49"/>
    <n v="30"/>
    <n v="1.6333333333333333"/>
    <x v="3"/>
    <s v="No"/>
    <n v="0"/>
    <n v="13.99"/>
  </r>
  <r>
    <x v="467"/>
    <x v="11"/>
    <x v="0"/>
    <x v="11"/>
    <x v="0"/>
    <n v="0"/>
    <n v="0"/>
    <n v="0"/>
    <x v="0"/>
    <s v="Yes"/>
    <n v="1"/>
    <n v="0"/>
  </r>
  <r>
    <x v="467"/>
    <x v="4"/>
    <x v="0"/>
    <x v="4"/>
    <x v="0"/>
    <n v="0"/>
    <n v="0"/>
    <n v="0"/>
    <x v="0"/>
    <s v="Yes"/>
    <n v="1"/>
    <n v="0"/>
  </r>
  <r>
    <x v="467"/>
    <x v="8"/>
    <x v="0"/>
    <x v="8"/>
    <x v="0"/>
    <n v="0"/>
    <n v="0"/>
    <n v="0"/>
    <x v="0"/>
    <s v="Yes"/>
    <n v="1"/>
    <n v="0"/>
  </r>
  <r>
    <x v="467"/>
    <x v="0"/>
    <x v="0"/>
    <x v="0"/>
    <x v="0"/>
    <n v="0"/>
    <n v="0"/>
    <n v="0"/>
    <x v="0"/>
    <s v="Yes"/>
    <n v="1"/>
    <n v="0"/>
  </r>
  <r>
    <x v="467"/>
    <x v="1"/>
    <x v="0"/>
    <x v="1"/>
    <x v="0"/>
    <n v="0"/>
    <n v="0"/>
    <n v="0"/>
    <x v="0"/>
    <s v="Yes"/>
    <n v="1"/>
    <n v="0"/>
  </r>
  <r>
    <x v="467"/>
    <x v="2"/>
    <x v="0"/>
    <x v="2"/>
    <x v="0"/>
    <n v="0"/>
    <n v="0"/>
    <n v="0"/>
    <x v="0"/>
    <s v="Yes"/>
    <n v="1"/>
    <n v="0"/>
  </r>
  <r>
    <x v="467"/>
    <x v="3"/>
    <x v="0"/>
    <x v="3"/>
    <x v="0"/>
    <n v="0"/>
    <n v="0"/>
    <n v="0"/>
    <x v="0"/>
    <s v="Yes"/>
    <n v="1"/>
    <n v="0"/>
  </r>
  <r>
    <x v="467"/>
    <x v="6"/>
    <x v="0"/>
    <x v="6"/>
    <x v="3"/>
    <n v="41.3"/>
    <n v="13"/>
    <n v="3.1769230769230767"/>
    <x v="7"/>
    <s v="Yes"/>
    <n v="1"/>
    <n v="13.99"/>
  </r>
  <r>
    <x v="467"/>
    <x v="9"/>
    <x v="0"/>
    <x v="9"/>
    <x v="1"/>
    <n v="28.2"/>
    <n v="14"/>
    <n v="2.0142857142857142"/>
    <x v="7"/>
    <s v="No"/>
    <n v="0"/>
    <n v="8.99"/>
  </r>
  <r>
    <x v="467"/>
    <x v="5"/>
    <x v="0"/>
    <x v="5"/>
    <x v="2"/>
    <n v="41.3"/>
    <n v="21"/>
    <n v="1.9666666666666666"/>
    <x v="3"/>
    <s v="No"/>
    <n v="0"/>
    <n v="17.989999999999998"/>
  </r>
  <r>
    <x v="467"/>
    <x v="10"/>
    <x v="0"/>
    <x v="10"/>
    <x v="2"/>
    <n v="33.799999999999997"/>
    <n v="24"/>
    <n v="1.4083333333333332"/>
    <x v="4"/>
    <s v="No"/>
    <n v="0"/>
    <n v="17.989999999999998"/>
  </r>
  <r>
    <x v="467"/>
    <x v="7"/>
    <x v="0"/>
    <x v="7"/>
    <x v="1"/>
    <n v="36.700000000000003"/>
    <n v="25"/>
    <n v="1.4680000000000002"/>
    <x v="4"/>
    <s v="No"/>
    <n v="0"/>
    <n v="8.99"/>
  </r>
  <r>
    <x v="468"/>
    <x v="4"/>
    <x v="0"/>
    <x v="4"/>
    <x v="1"/>
    <n v="12.1"/>
    <n v="3"/>
    <n v="4.0333333333333332"/>
    <x v="1"/>
    <s v="No"/>
    <n v="0"/>
    <n v="8.99"/>
  </r>
  <r>
    <x v="468"/>
    <x v="7"/>
    <x v="0"/>
    <x v="7"/>
    <x v="1"/>
    <n v="20.3"/>
    <n v="10"/>
    <n v="2.0300000000000002"/>
    <x v="7"/>
    <s v="No"/>
    <n v="0"/>
    <n v="8.99"/>
  </r>
  <r>
    <x v="468"/>
    <x v="0"/>
    <x v="0"/>
    <x v="0"/>
    <x v="3"/>
    <n v="26.5"/>
    <n v="11"/>
    <n v="2.4090909090909092"/>
    <x v="1"/>
    <s v="No"/>
    <n v="0"/>
    <n v="13.99"/>
  </r>
  <r>
    <x v="468"/>
    <x v="3"/>
    <x v="0"/>
    <x v="3"/>
    <x v="1"/>
    <n v="20.9"/>
    <n v="12"/>
    <n v="1.7416666666666665"/>
    <x v="4"/>
    <s v="Yes"/>
    <n v="1"/>
    <n v="8.99"/>
  </r>
  <r>
    <x v="468"/>
    <x v="8"/>
    <x v="0"/>
    <x v="8"/>
    <x v="3"/>
    <n v="45.9"/>
    <n v="12"/>
    <n v="3.8249999999999997"/>
    <x v="5"/>
    <s v="No"/>
    <n v="0"/>
    <n v="13.99"/>
  </r>
  <r>
    <x v="468"/>
    <x v="1"/>
    <x v="0"/>
    <x v="1"/>
    <x v="1"/>
    <n v="26.4"/>
    <n v="13"/>
    <n v="2.0307692307692307"/>
    <x v="4"/>
    <s v="No"/>
    <n v="0"/>
    <n v="8.99"/>
  </r>
  <r>
    <x v="468"/>
    <x v="9"/>
    <x v="0"/>
    <x v="9"/>
    <x v="1"/>
    <n v="24.9"/>
    <n v="14"/>
    <n v="1.7785714285714285"/>
    <x v="4"/>
    <s v="No"/>
    <n v="0"/>
    <n v="8.99"/>
  </r>
  <r>
    <x v="468"/>
    <x v="10"/>
    <x v="0"/>
    <x v="10"/>
    <x v="1"/>
    <n v="33.299999999999997"/>
    <n v="14"/>
    <n v="2.3785714285714286"/>
    <x v="2"/>
    <s v="No"/>
    <n v="0"/>
    <n v="8.99"/>
  </r>
  <r>
    <x v="468"/>
    <x v="5"/>
    <x v="0"/>
    <x v="5"/>
    <x v="3"/>
    <n v="31.7"/>
    <n v="18"/>
    <n v="1.7611111111111111"/>
    <x v="1"/>
    <s v="No"/>
    <n v="0"/>
    <n v="13.99"/>
  </r>
  <r>
    <x v="468"/>
    <x v="11"/>
    <x v="0"/>
    <x v="11"/>
    <x v="3"/>
    <n v="35.5"/>
    <n v="20"/>
    <n v="1.7749999999999999"/>
    <x v="3"/>
    <s v="No"/>
    <n v="0"/>
    <n v="13.99"/>
  </r>
  <r>
    <x v="468"/>
    <x v="6"/>
    <x v="0"/>
    <x v="6"/>
    <x v="3"/>
    <n v="42.5"/>
    <n v="20"/>
    <n v="2.125"/>
    <x v="3"/>
    <s v="No"/>
    <n v="0"/>
    <n v="13.99"/>
  </r>
  <r>
    <x v="468"/>
    <x v="2"/>
    <x v="0"/>
    <x v="2"/>
    <x v="2"/>
    <n v="52.2"/>
    <n v="26"/>
    <n v="2.0076923076923077"/>
    <x v="7"/>
    <s v="No"/>
    <n v="0"/>
    <n v="17.989999999999998"/>
  </r>
  <r>
    <x v="469"/>
    <x v="7"/>
    <x v="0"/>
    <x v="7"/>
    <x v="0"/>
    <n v="0"/>
    <n v="0"/>
    <n v="0"/>
    <x v="0"/>
    <s v="Yes"/>
    <n v="1"/>
    <n v="0"/>
  </r>
  <r>
    <x v="469"/>
    <x v="6"/>
    <x v="0"/>
    <x v="6"/>
    <x v="0"/>
    <n v="0"/>
    <n v="0"/>
    <n v="0"/>
    <x v="0"/>
    <s v="Yes"/>
    <n v="1"/>
    <n v="0"/>
  </r>
  <r>
    <x v="469"/>
    <x v="11"/>
    <x v="0"/>
    <x v="11"/>
    <x v="0"/>
    <n v="0"/>
    <n v="0"/>
    <n v="0"/>
    <x v="0"/>
    <s v="Yes"/>
    <n v="1"/>
    <n v="0"/>
  </r>
  <r>
    <x v="469"/>
    <x v="4"/>
    <x v="0"/>
    <x v="4"/>
    <x v="0"/>
    <n v="0"/>
    <n v="0"/>
    <n v="0"/>
    <x v="0"/>
    <s v="Yes"/>
    <n v="1"/>
    <n v="0"/>
  </r>
  <r>
    <x v="469"/>
    <x v="8"/>
    <x v="0"/>
    <x v="8"/>
    <x v="0"/>
    <n v="0"/>
    <n v="0"/>
    <n v="0"/>
    <x v="0"/>
    <s v="Yes"/>
    <n v="1"/>
    <n v="0"/>
  </r>
  <r>
    <x v="469"/>
    <x v="0"/>
    <x v="0"/>
    <x v="0"/>
    <x v="0"/>
    <n v="0"/>
    <n v="0"/>
    <n v="0"/>
    <x v="0"/>
    <s v="Yes"/>
    <n v="1"/>
    <n v="0"/>
  </r>
  <r>
    <x v="469"/>
    <x v="1"/>
    <x v="0"/>
    <x v="1"/>
    <x v="0"/>
    <n v="0"/>
    <n v="0"/>
    <n v="0"/>
    <x v="0"/>
    <s v="Yes"/>
    <n v="1"/>
    <n v="0"/>
  </r>
  <r>
    <x v="469"/>
    <x v="2"/>
    <x v="0"/>
    <x v="2"/>
    <x v="0"/>
    <n v="0"/>
    <n v="0"/>
    <n v="0"/>
    <x v="0"/>
    <s v="Yes"/>
    <n v="1"/>
    <n v="0"/>
  </r>
  <r>
    <x v="469"/>
    <x v="3"/>
    <x v="0"/>
    <x v="3"/>
    <x v="0"/>
    <n v="0"/>
    <n v="0"/>
    <n v="0"/>
    <x v="0"/>
    <s v="Yes"/>
    <n v="1"/>
    <n v="0"/>
  </r>
  <r>
    <x v="469"/>
    <x v="9"/>
    <x v="0"/>
    <x v="9"/>
    <x v="3"/>
    <n v="32.799999999999997"/>
    <n v="13"/>
    <n v="2.523076923076923"/>
    <x v="3"/>
    <s v="No"/>
    <n v="0"/>
    <n v="13.99"/>
  </r>
  <r>
    <x v="469"/>
    <x v="10"/>
    <x v="0"/>
    <x v="10"/>
    <x v="2"/>
    <n v="36.1"/>
    <n v="17"/>
    <n v="2.1235294117647059"/>
    <x v="3"/>
    <s v="No"/>
    <n v="0"/>
    <n v="17.989999999999998"/>
  </r>
  <r>
    <x v="469"/>
    <x v="5"/>
    <x v="0"/>
    <x v="5"/>
    <x v="3"/>
    <n v="47.1"/>
    <n v="25"/>
    <n v="1.8840000000000001"/>
    <x v="4"/>
    <s v="Yes"/>
    <n v="1"/>
    <n v="13.99"/>
  </r>
  <r>
    <x v="470"/>
    <x v="4"/>
    <x v="0"/>
    <x v="4"/>
    <x v="0"/>
    <n v="0"/>
    <n v="0"/>
    <n v="0"/>
    <x v="0"/>
    <s v="Yes"/>
    <n v="1"/>
    <n v="0"/>
  </r>
  <r>
    <x v="470"/>
    <x v="8"/>
    <x v="0"/>
    <x v="8"/>
    <x v="0"/>
    <n v="0"/>
    <n v="0"/>
    <n v="0"/>
    <x v="0"/>
    <s v="Yes"/>
    <n v="1"/>
    <n v="0"/>
  </r>
  <r>
    <x v="470"/>
    <x v="0"/>
    <x v="0"/>
    <x v="0"/>
    <x v="0"/>
    <n v="0"/>
    <n v="0"/>
    <n v="0"/>
    <x v="0"/>
    <s v="Yes"/>
    <n v="1"/>
    <n v="0"/>
  </r>
  <r>
    <x v="470"/>
    <x v="1"/>
    <x v="0"/>
    <x v="1"/>
    <x v="0"/>
    <n v="0"/>
    <n v="0"/>
    <n v="0"/>
    <x v="0"/>
    <s v="Yes"/>
    <n v="1"/>
    <n v="0"/>
  </r>
  <r>
    <x v="470"/>
    <x v="2"/>
    <x v="0"/>
    <x v="2"/>
    <x v="0"/>
    <n v="0"/>
    <n v="0"/>
    <n v="0"/>
    <x v="0"/>
    <s v="Yes"/>
    <n v="1"/>
    <n v="0"/>
  </r>
  <r>
    <x v="470"/>
    <x v="3"/>
    <x v="0"/>
    <x v="3"/>
    <x v="0"/>
    <n v="0"/>
    <n v="0"/>
    <n v="0"/>
    <x v="0"/>
    <s v="Yes"/>
    <n v="1"/>
    <n v="0"/>
  </r>
  <r>
    <x v="470"/>
    <x v="10"/>
    <x v="0"/>
    <x v="10"/>
    <x v="1"/>
    <n v="13.4"/>
    <n v="12"/>
    <n v="1.1166666666666667"/>
    <x v="2"/>
    <s v="No"/>
    <n v="0"/>
    <n v="8.99"/>
  </r>
  <r>
    <x v="470"/>
    <x v="6"/>
    <x v="0"/>
    <x v="6"/>
    <x v="1"/>
    <n v="19.2"/>
    <n v="12"/>
    <n v="1.5999999999999999"/>
    <x v="5"/>
    <s v="No"/>
    <n v="0"/>
    <n v="8.99"/>
  </r>
  <r>
    <x v="470"/>
    <x v="11"/>
    <x v="0"/>
    <x v="11"/>
    <x v="1"/>
    <n v="20.7"/>
    <n v="12"/>
    <n v="1.7249999999999999"/>
    <x v="5"/>
    <s v="Yes"/>
    <n v="1"/>
    <n v="8.99"/>
  </r>
  <r>
    <x v="470"/>
    <x v="9"/>
    <x v="0"/>
    <x v="9"/>
    <x v="2"/>
    <n v="34.4"/>
    <n v="15"/>
    <n v="2.2933333333333334"/>
    <x v="7"/>
    <s v="No"/>
    <n v="0"/>
    <n v="17.989999999999998"/>
  </r>
  <r>
    <x v="470"/>
    <x v="5"/>
    <x v="0"/>
    <x v="5"/>
    <x v="3"/>
    <n v="51.5"/>
    <n v="21"/>
    <n v="2.4523809523809526"/>
    <x v="5"/>
    <s v="No"/>
    <n v="0"/>
    <n v="13.99"/>
  </r>
  <r>
    <x v="470"/>
    <x v="7"/>
    <x v="0"/>
    <x v="7"/>
    <x v="1"/>
    <n v="31.1"/>
    <n v="23"/>
    <n v="1.3521739130434782"/>
    <x v="2"/>
    <s v="No"/>
    <n v="0"/>
    <n v="8.99"/>
  </r>
  <r>
    <x v="471"/>
    <x v="7"/>
    <x v="0"/>
    <x v="7"/>
    <x v="0"/>
    <n v="0"/>
    <n v="0"/>
    <n v="0"/>
    <x v="0"/>
    <s v="Yes"/>
    <n v="1"/>
    <n v="0"/>
  </r>
  <r>
    <x v="471"/>
    <x v="6"/>
    <x v="0"/>
    <x v="6"/>
    <x v="0"/>
    <n v="0"/>
    <n v="0"/>
    <n v="0"/>
    <x v="0"/>
    <s v="Yes"/>
    <n v="1"/>
    <n v="0"/>
  </r>
  <r>
    <x v="471"/>
    <x v="11"/>
    <x v="0"/>
    <x v="11"/>
    <x v="0"/>
    <n v="0"/>
    <n v="0"/>
    <n v="0"/>
    <x v="0"/>
    <s v="Yes"/>
    <n v="1"/>
    <n v="0"/>
  </r>
  <r>
    <x v="471"/>
    <x v="4"/>
    <x v="0"/>
    <x v="4"/>
    <x v="0"/>
    <n v="0"/>
    <n v="0"/>
    <n v="0"/>
    <x v="0"/>
    <s v="Yes"/>
    <n v="1"/>
    <n v="0"/>
  </r>
  <r>
    <x v="471"/>
    <x v="8"/>
    <x v="0"/>
    <x v="8"/>
    <x v="0"/>
    <n v="0"/>
    <n v="0"/>
    <n v="0"/>
    <x v="0"/>
    <s v="Yes"/>
    <n v="1"/>
    <n v="0"/>
  </r>
  <r>
    <x v="471"/>
    <x v="0"/>
    <x v="0"/>
    <x v="0"/>
    <x v="0"/>
    <n v="0"/>
    <n v="0"/>
    <n v="0"/>
    <x v="0"/>
    <s v="Yes"/>
    <n v="1"/>
    <n v="0"/>
  </r>
  <r>
    <x v="471"/>
    <x v="1"/>
    <x v="0"/>
    <x v="1"/>
    <x v="0"/>
    <n v="0"/>
    <n v="0"/>
    <n v="0"/>
    <x v="0"/>
    <s v="Yes"/>
    <n v="1"/>
    <n v="0"/>
  </r>
  <r>
    <x v="471"/>
    <x v="2"/>
    <x v="0"/>
    <x v="2"/>
    <x v="0"/>
    <n v="0"/>
    <n v="0"/>
    <n v="0"/>
    <x v="0"/>
    <s v="Yes"/>
    <n v="1"/>
    <n v="0"/>
  </r>
  <r>
    <x v="471"/>
    <x v="3"/>
    <x v="0"/>
    <x v="3"/>
    <x v="0"/>
    <n v="0"/>
    <n v="0"/>
    <n v="0"/>
    <x v="0"/>
    <s v="Yes"/>
    <n v="1"/>
    <n v="0"/>
  </r>
  <r>
    <x v="471"/>
    <x v="5"/>
    <x v="0"/>
    <x v="5"/>
    <x v="1"/>
    <n v="17.8"/>
    <n v="4"/>
    <n v="4.45"/>
    <x v="1"/>
    <s v="Yes"/>
    <n v="1"/>
    <n v="8.99"/>
  </r>
  <r>
    <x v="471"/>
    <x v="10"/>
    <x v="0"/>
    <x v="10"/>
    <x v="1"/>
    <n v="26.5"/>
    <n v="7"/>
    <n v="3.7857142857142856"/>
    <x v="5"/>
    <s v="No"/>
    <n v="0"/>
    <n v="8.99"/>
  </r>
  <r>
    <x v="471"/>
    <x v="9"/>
    <x v="0"/>
    <x v="9"/>
    <x v="3"/>
    <n v="20.3"/>
    <n v="12"/>
    <n v="1.6916666666666667"/>
    <x v="5"/>
    <s v="No"/>
    <n v="0"/>
    <n v="13.99"/>
  </r>
  <r>
    <x v="472"/>
    <x v="6"/>
    <x v="0"/>
    <x v="6"/>
    <x v="0"/>
    <n v="0"/>
    <n v="0"/>
    <n v="0"/>
    <x v="0"/>
    <s v="Yes"/>
    <n v="1"/>
    <n v="0"/>
  </r>
  <r>
    <x v="472"/>
    <x v="11"/>
    <x v="0"/>
    <x v="11"/>
    <x v="0"/>
    <n v="0"/>
    <n v="0"/>
    <n v="0"/>
    <x v="0"/>
    <s v="Yes"/>
    <n v="1"/>
    <n v="0"/>
  </r>
  <r>
    <x v="472"/>
    <x v="4"/>
    <x v="0"/>
    <x v="4"/>
    <x v="0"/>
    <n v="0"/>
    <n v="0"/>
    <n v="0"/>
    <x v="0"/>
    <s v="Yes"/>
    <n v="1"/>
    <n v="0"/>
  </r>
  <r>
    <x v="472"/>
    <x v="8"/>
    <x v="0"/>
    <x v="8"/>
    <x v="0"/>
    <n v="0"/>
    <n v="0"/>
    <n v="0"/>
    <x v="0"/>
    <s v="Yes"/>
    <n v="1"/>
    <n v="0"/>
  </r>
  <r>
    <x v="472"/>
    <x v="0"/>
    <x v="0"/>
    <x v="0"/>
    <x v="0"/>
    <n v="0"/>
    <n v="0"/>
    <n v="0"/>
    <x v="0"/>
    <s v="Yes"/>
    <n v="1"/>
    <n v="0"/>
  </r>
  <r>
    <x v="472"/>
    <x v="1"/>
    <x v="0"/>
    <x v="1"/>
    <x v="0"/>
    <n v="0"/>
    <n v="0"/>
    <n v="0"/>
    <x v="0"/>
    <s v="Yes"/>
    <n v="1"/>
    <n v="0"/>
  </r>
  <r>
    <x v="472"/>
    <x v="2"/>
    <x v="0"/>
    <x v="2"/>
    <x v="0"/>
    <n v="0"/>
    <n v="0"/>
    <n v="0"/>
    <x v="0"/>
    <s v="Yes"/>
    <n v="1"/>
    <n v="0"/>
  </r>
  <r>
    <x v="472"/>
    <x v="3"/>
    <x v="0"/>
    <x v="3"/>
    <x v="0"/>
    <n v="0"/>
    <n v="0"/>
    <n v="0"/>
    <x v="0"/>
    <s v="Yes"/>
    <n v="1"/>
    <n v="0"/>
  </r>
  <r>
    <x v="472"/>
    <x v="9"/>
    <x v="0"/>
    <x v="9"/>
    <x v="3"/>
    <n v="15.5"/>
    <n v="5"/>
    <n v="3.1"/>
    <x v="7"/>
    <s v="No"/>
    <n v="0"/>
    <n v="13.99"/>
  </r>
  <r>
    <x v="472"/>
    <x v="10"/>
    <x v="0"/>
    <x v="10"/>
    <x v="3"/>
    <n v="25.8"/>
    <n v="13"/>
    <n v="1.9846153846153847"/>
    <x v="1"/>
    <s v="No"/>
    <n v="0"/>
    <n v="13.99"/>
  </r>
  <r>
    <x v="472"/>
    <x v="7"/>
    <x v="0"/>
    <x v="7"/>
    <x v="2"/>
    <n v="47.9"/>
    <n v="23"/>
    <n v="2.0826086956521737"/>
    <x v="3"/>
    <s v="Yes"/>
    <n v="1"/>
    <n v="17.989999999999998"/>
  </r>
  <r>
    <x v="472"/>
    <x v="5"/>
    <x v="0"/>
    <x v="5"/>
    <x v="2"/>
    <n v="56.1"/>
    <n v="28"/>
    <n v="2.0035714285714286"/>
    <x v="5"/>
    <s v="No"/>
    <n v="0"/>
    <n v="17.989999999999998"/>
  </r>
  <r>
    <x v="473"/>
    <x v="10"/>
    <x v="0"/>
    <x v="10"/>
    <x v="1"/>
    <n v="3.5"/>
    <n v="2"/>
    <n v="1.75"/>
    <x v="6"/>
    <s v="No"/>
    <n v="0"/>
    <n v="8.99"/>
  </r>
  <r>
    <x v="473"/>
    <x v="3"/>
    <x v="0"/>
    <x v="3"/>
    <x v="1"/>
    <n v="14.5"/>
    <n v="7"/>
    <n v="2.0714285714285716"/>
    <x v="3"/>
    <s v="No"/>
    <n v="0"/>
    <n v="8.99"/>
  </r>
  <r>
    <x v="473"/>
    <x v="1"/>
    <x v="0"/>
    <x v="1"/>
    <x v="1"/>
    <n v="14.1"/>
    <n v="10"/>
    <n v="1.41"/>
    <x v="4"/>
    <s v="No"/>
    <n v="0"/>
    <n v="8.99"/>
  </r>
  <r>
    <x v="473"/>
    <x v="9"/>
    <x v="0"/>
    <x v="9"/>
    <x v="1"/>
    <n v="16.3"/>
    <n v="10"/>
    <n v="1.6300000000000001"/>
    <x v="1"/>
    <s v="No"/>
    <n v="0"/>
    <n v="8.99"/>
  </r>
  <r>
    <x v="473"/>
    <x v="4"/>
    <x v="0"/>
    <x v="4"/>
    <x v="1"/>
    <n v="19.8"/>
    <n v="10"/>
    <n v="1.98"/>
    <x v="1"/>
    <s v="No"/>
    <n v="0"/>
    <n v="8.99"/>
  </r>
  <r>
    <x v="473"/>
    <x v="0"/>
    <x v="0"/>
    <x v="0"/>
    <x v="1"/>
    <n v="20.8"/>
    <n v="14"/>
    <n v="1.4857142857142858"/>
    <x v="2"/>
    <s v="No"/>
    <n v="0"/>
    <n v="8.99"/>
  </r>
  <r>
    <x v="473"/>
    <x v="5"/>
    <x v="0"/>
    <x v="5"/>
    <x v="3"/>
    <n v="37.700000000000003"/>
    <n v="14"/>
    <n v="2.6928571428571431"/>
    <x v="3"/>
    <s v="No"/>
    <n v="0"/>
    <n v="13.99"/>
  </r>
  <r>
    <x v="473"/>
    <x v="7"/>
    <x v="0"/>
    <x v="7"/>
    <x v="3"/>
    <n v="40.1"/>
    <n v="17"/>
    <n v="2.3588235294117648"/>
    <x v="2"/>
    <s v="No"/>
    <n v="0"/>
    <n v="13.99"/>
  </r>
  <r>
    <x v="473"/>
    <x v="11"/>
    <x v="0"/>
    <x v="11"/>
    <x v="2"/>
    <n v="51.5"/>
    <n v="20"/>
    <n v="2.5750000000000002"/>
    <x v="4"/>
    <s v="No"/>
    <n v="0"/>
    <n v="17.989999999999998"/>
  </r>
  <r>
    <x v="473"/>
    <x v="6"/>
    <x v="0"/>
    <x v="6"/>
    <x v="3"/>
    <n v="39.5"/>
    <n v="24"/>
    <n v="1.6458333333333333"/>
    <x v="6"/>
    <s v="No"/>
    <n v="0"/>
    <n v="13.99"/>
  </r>
  <r>
    <x v="473"/>
    <x v="8"/>
    <x v="0"/>
    <x v="8"/>
    <x v="3"/>
    <n v="35"/>
    <n v="29"/>
    <n v="1.2068965517241379"/>
    <x v="2"/>
    <s v="No"/>
    <n v="0"/>
    <n v="13.99"/>
  </r>
  <r>
    <x v="473"/>
    <x v="2"/>
    <x v="0"/>
    <x v="2"/>
    <x v="2"/>
    <n v="68.900000000000006"/>
    <n v="36"/>
    <n v="1.913888888888889"/>
    <x v="6"/>
    <s v="No"/>
    <n v="0"/>
    <n v="17.989999999999998"/>
  </r>
  <r>
    <x v="474"/>
    <x v="1"/>
    <x v="0"/>
    <x v="1"/>
    <x v="1"/>
    <n v="15.9"/>
    <n v="9"/>
    <n v="1.7666666666666666"/>
    <x v="7"/>
    <s v="No"/>
    <n v="0"/>
    <n v="8.99"/>
  </r>
  <r>
    <x v="474"/>
    <x v="6"/>
    <x v="0"/>
    <x v="6"/>
    <x v="1"/>
    <n v="21.1"/>
    <n v="9"/>
    <n v="2.3444444444444446"/>
    <x v="6"/>
    <s v="No"/>
    <n v="0"/>
    <n v="8.99"/>
  </r>
  <r>
    <x v="474"/>
    <x v="10"/>
    <x v="0"/>
    <x v="10"/>
    <x v="1"/>
    <n v="23.1"/>
    <n v="9"/>
    <n v="2.5666666666666669"/>
    <x v="2"/>
    <s v="No"/>
    <n v="0"/>
    <n v="8.99"/>
  </r>
  <r>
    <x v="474"/>
    <x v="7"/>
    <x v="0"/>
    <x v="7"/>
    <x v="1"/>
    <n v="19.3"/>
    <n v="10"/>
    <n v="1.9300000000000002"/>
    <x v="4"/>
    <s v="No"/>
    <n v="0"/>
    <n v="8.99"/>
  </r>
  <r>
    <x v="474"/>
    <x v="9"/>
    <x v="0"/>
    <x v="9"/>
    <x v="2"/>
    <n v="43.4"/>
    <n v="14"/>
    <n v="3.1"/>
    <x v="1"/>
    <s v="No"/>
    <n v="0"/>
    <n v="17.989999999999998"/>
  </r>
  <r>
    <x v="474"/>
    <x v="0"/>
    <x v="0"/>
    <x v="0"/>
    <x v="1"/>
    <n v="37.799999999999997"/>
    <n v="17"/>
    <n v="2.2235294117647055"/>
    <x v="1"/>
    <s v="No"/>
    <n v="0"/>
    <n v="8.99"/>
  </r>
  <r>
    <x v="474"/>
    <x v="2"/>
    <x v="0"/>
    <x v="2"/>
    <x v="3"/>
    <n v="42.8"/>
    <n v="17"/>
    <n v="2.5176470588235293"/>
    <x v="6"/>
    <s v="No"/>
    <n v="0"/>
    <n v="13.99"/>
  </r>
  <r>
    <x v="474"/>
    <x v="4"/>
    <x v="0"/>
    <x v="4"/>
    <x v="3"/>
    <n v="40.6"/>
    <n v="22"/>
    <n v="1.8454545454545455"/>
    <x v="1"/>
    <s v="No"/>
    <n v="0"/>
    <n v="13.99"/>
  </r>
  <r>
    <x v="474"/>
    <x v="5"/>
    <x v="0"/>
    <x v="5"/>
    <x v="2"/>
    <n v="45.2"/>
    <n v="23"/>
    <n v="1.965217391304348"/>
    <x v="2"/>
    <s v="No"/>
    <n v="0"/>
    <n v="17.989999999999998"/>
  </r>
  <r>
    <x v="474"/>
    <x v="11"/>
    <x v="0"/>
    <x v="11"/>
    <x v="3"/>
    <n v="43.4"/>
    <n v="25"/>
    <n v="1.736"/>
    <x v="2"/>
    <s v="No"/>
    <n v="0"/>
    <n v="13.99"/>
  </r>
  <r>
    <x v="474"/>
    <x v="3"/>
    <x v="0"/>
    <x v="3"/>
    <x v="2"/>
    <n v="57.3"/>
    <n v="26"/>
    <n v="2.2038461538461536"/>
    <x v="4"/>
    <s v="No"/>
    <n v="0"/>
    <n v="17.989999999999998"/>
  </r>
  <r>
    <x v="474"/>
    <x v="8"/>
    <x v="0"/>
    <x v="8"/>
    <x v="3"/>
    <n v="43.2"/>
    <n v="27"/>
    <n v="1.6"/>
    <x v="6"/>
    <s v="No"/>
    <n v="0"/>
    <n v="13.99"/>
  </r>
  <r>
    <x v="475"/>
    <x v="4"/>
    <x v="0"/>
    <x v="4"/>
    <x v="1"/>
    <n v="16.5"/>
    <n v="3"/>
    <n v="5.5"/>
    <x v="6"/>
    <s v="No"/>
    <n v="0"/>
    <n v="8.99"/>
  </r>
  <r>
    <x v="475"/>
    <x v="5"/>
    <x v="0"/>
    <x v="5"/>
    <x v="3"/>
    <n v="25.5"/>
    <n v="9"/>
    <n v="2.8333333333333335"/>
    <x v="1"/>
    <s v="No"/>
    <n v="0"/>
    <n v="13.99"/>
  </r>
  <r>
    <x v="475"/>
    <x v="1"/>
    <x v="0"/>
    <x v="1"/>
    <x v="1"/>
    <n v="23.3"/>
    <n v="11"/>
    <n v="2.1181818181818182"/>
    <x v="6"/>
    <s v="No"/>
    <n v="0"/>
    <n v="8.99"/>
  </r>
  <r>
    <x v="475"/>
    <x v="10"/>
    <x v="0"/>
    <x v="10"/>
    <x v="3"/>
    <n v="24.2"/>
    <n v="12"/>
    <n v="2.0166666666666666"/>
    <x v="7"/>
    <s v="No"/>
    <n v="0"/>
    <n v="13.99"/>
  </r>
  <r>
    <x v="475"/>
    <x v="3"/>
    <x v="0"/>
    <x v="3"/>
    <x v="1"/>
    <n v="30"/>
    <n v="14"/>
    <n v="2.1428571428571428"/>
    <x v="5"/>
    <s v="No"/>
    <n v="0"/>
    <n v="8.99"/>
  </r>
  <r>
    <x v="475"/>
    <x v="8"/>
    <x v="0"/>
    <x v="8"/>
    <x v="1"/>
    <n v="31.3"/>
    <n v="15"/>
    <n v="2.0866666666666669"/>
    <x v="2"/>
    <s v="No"/>
    <n v="0"/>
    <n v="8.99"/>
  </r>
  <r>
    <x v="475"/>
    <x v="6"/>
    <x v="0"/>
    <x v="6"/>
    <x v="3"/>
    <n v="35.5"/>
    <n v="15"/>
    <n v="2.3666666666666667"/>
    <x v="7"/>
    <s v="No"/>
    <n v="0"/>
    <n v="13.99"/>
  </r>
  <r>
    <x v="475"/>
    <x v="2"/>
    <x v="0"/>
    <x v="2"/>
    <x v="3"/>
    <n v="40.299999999999997"/>
    <n v="17"/>
    <n v="2.3705882352941177"/>
    <x v="1"/>
    <s v="No"/>
    <n v="0"/>
    <n v="13.99"/>
  </r>
  <r>
    <x v="475"/>
    <x v="7"/>
    <x v="0"/>
    <x v="7"/>
    <x v="2"/>
    <n v="56.8"/>
    <n v="19"/>
    <n v="2.9894736842105263"/>
    <x v="4"/>
    <s v="No"/>
    <n v="0"/>
    <n v="17.989999999999998"/>
  </r>
  <r>
    <x v="475"/>
    <x v="11"/>
    <x v="0"/>
    <x v="11"/>
    <x v="1"/>
    <n v="32.200000000000003"/>
    <n v="20"/>
    <n v="1.61"/>
    <x v="1"/>
    <s v="No"/>
    <n v="0"/>
    <n v="8.99"/>
  </r>
  <r>
    <x v="475"/>
    <x v="9"/>
    <x v="0"/>
    <x v="9"/>
    <x v="2"/>
    <n v="53.6"/>
    <n v="24"/>
    <n v="2.2333333333333334"/>
    <x v="3"/>
    <s v="No"/>
    <n v="0"/>
    <n v="17.989999999999998"/>
  </r>
  <r>
    <x v="475"/>
    <x v="0"/>
    <x v="0"/>
    <x v="0"/>
    <x v="3"/>
    <n v="31.4"/>
    <n v="25"/>
    <n v="1.256"/>
    <x v="7"/>
    <s v="No"/>
    <n v="0"/>
    <n v="13.99"/>
  </r>
  <r>
    <x v="476"/>
    <x v="10"/>
    <x v="0"/>
    <x v="10"/>
    <x v="0"/>
    <n v="0"/>
    <n v="0"/>
    <n v="0"/>
    <x v="0"/>
    <s v="Yes"/>
    <n v="1"/>
    <n v="0"/>
  </r>
  <r>
    <x v="476"/>
    <x v="5"/>
    <x v="0"/>
    <x v="5"/>
    <x v="0"/>
    <n v="0"/>
    <n v="0"/>
    <n v="0"/>
    <x v="0"/>
    <s v="Yes"/>
    <n v="1"/>
    <n v="0"/>
  </r>
  <r>
    <x v="476"/>
    <x v="7"/>
    <x v="0"/>
    <x v="7"/>
    <x v="0"/>
    <n v="0"/>
    <n v="0"/>
    <n v="0"/>
    <x v="0"/>
    <s v="Yes"/>
    <n v="1"/>
    <n v="0"/>
  </r>
  <r>
    <x v="476"/>
    <x v="6"/>
    <x v="0"/>
    <x v="6"/>
    <x v="0"/>
    <n v="0"/>
    <n v="0"/>
    <n v="0"/>
    <x v="0"/>
    <s v="Yes"/>
    <n v="1"/>
    <n v="0"/>
  </r>
  <r>
    <x v="476"/>
    <x v="11"/>
    <x v="0"/>
    <x v="11"/>
    <x v="0"/>
    <n v="0"/>
    <n v="0"/>
    <n v="0"/>
    <x v="0"/>
    <s v="Yes"/>
    <n v="1"/>
    <n v="0"/>
  </r>
  <r>
    <x v="476"/>
    <x v="4"/>
    <x v="0"/>
    <x v="4"/>
    <x v="0"/>
    <n v="0"/>
    <n v="0"/>
    <n v="0"/>
    <x v="0"/>
    <s v="Yes"/>
    <n v="1"/>
    <n v="0"/>
  </r>
  <r>
    <x v="476"/>
    <x v="8"/>
    <x v="0"/>
    <x v="8"/>
    <x v="0"/>
    <n v="0"/>
    <n v="0"/>
    <n v="0"/>
    <x v="0"/>
    <s v="Yes"/>
    <n v="1"/>
    <n v="0"/>
  </r>
  <r>
    <x v="476"/>
    <x v="0"/>
    <x v="0"/>
    <x v="0"/>
    <x v="0"/>
    <n v="0"/>
    <n v="0"/>
    <n v="0"/>
    <x v="0"/>
    <s v="Yes"/>
    <n v="1"/>
    <n v="0"/>
  </r>
  <r>
    <x v="476"/>
    <x v="1"/>
    <x v="0"/>
    <x v="1"/>
    <x v="0"/>
    <n v="0"/>
    <n v="0"/>
    <n v="0"/>
    <x v="0"/>
    <s v="Yes"/>
    <n v="1"/>
    <n v="0"/>
  </r>
  <r>
    <x v="476"/>
    <x v="2"/>
    <x v="0"/>
    <x v="2"/>
    <x v="0"/>
    <n v="0"/>
    <n v="0"/>
    <n v="0"/>
    <x v="0"/>
    <s v="Yes"/>
    <n v="1"/>
    <n v="0"/>
  </r>
  <r>
    <x v="476"/>
    <x v="3"/>
    <x v="0"/>
    <x v="3"/>
    <x v="0"/>
    <n v="0"/>
    <n v="0"/>
    <n v="0"/>
    <x v="0"/>
    <s v="Yes"/>
    <n v="1"/>
    <n v="0"/>
  </r>
  <r>
    <x v="476"/>
    <x v="9"/>
    <x v="0"/>
    <x v="9"/>
    <x v="2"/>
    <n v="44.4"/>
    <n v="21"/>
    <n v="2.1142857142857143"/>
    <x v="6"/>
    <s v="Yes"/>
    <n v="1"/>
    <n v="17.989999999999998"/>
  </r>
  <r>
    <x v="477"/>
    <x v="4"/>
    <x v="0"/>
    <x v="4"/>
    <x v="0"/>
    <n v="0"/>
    <n v="0"/>
    <n v="0"/>
    <x v="0"/>
    <s v="Yes"/>
    <n v="1"/>
    <n v="0"/>
  </r>
  <r>
    <x v="477"/>
    <x v="8"/>
    <x v="0"/>
    <x v="8"/>
    <x v="0"/>
    <n v="0"/>
    <n v="0"/>
    <n v="0"/>
    <x v="0"/>
    <s v="Yes"/>
    <n v="1"/>
    <n v="0"/>
  </r>
  <r>
    <x v="477"/>
    <x v="0"/>
    <x v="0"/>
    <x v="0"/>
    <x v="0"/>
    <n v="0"/>
    <n v="0"/>
    <n v="0"/>
    <x v="0"/>
    <s v="Yes"/>
    <n v="1"/>
    <n v="0"/>
  </r>
  <r>
    <x v="477"/>
    <x v="1"/>
    <x v="0"/>
    <x v="1"/>
    <x v="0"/>
    <n v="0"/>
    <n v="0"/>
    <n v="0"/>
    <x v="0"/>
    <s v="Yes"/>
    <n v="1"/>
    <n v="0"/>
  </r>
  <r>
    <x v="477"/>
    <x v="2"/>
    <x v="0"/>
    <x v="2"/>
    <x v="0"/>
    <n v="0"/>
    <n v="0"/>
    <n v="0"/>
    <x v="0"/>
    <s v="Yes"/>
    <n v="1"/>
    <n v="0"/>
  </r>
  <r>
    <x v="477"/>
    <x v="3"/>
    <x v="0"/>
    <x v="3"/>
    <x v="0"/>
    <n v="0"/>
    <n v="0"/>
    <n v="0"/>
    <x v="0"/>
    <s v="Yes"/>
    <n v="1"/>
    <n v="0"/>
  </r>
  <r>
    <x v="477"/>
    <x v="10"/>
    <x v="0"/>
    <x v="10"/>
    <x v="1"/>
    <n v="27.2"/>
    <n v="14"/>
    <n v="1.9428571428571428"/>
    <x v="3"/>
    <s v="No"/>
    <n v="0"/>
    <n v="8.99"/>
  </r>
  <r>
    <x v="477"/>
    <x v="9"/>
    <x v="0"/>
    <x v="9"/>
    <x v="2"/>
    <n v="33.799999999999997"/>
    <n v="16"/>
    <n v="2.1124999999999998"/>
    <x v="1"/>
    <s v="No"/>
    <n v="0"/>
    <n v="17.989999999999998"/>
  </r>
  <r>
    <x v="477"/>
    <x v="7"/>
    <x v="0"/>
    <x v="7"/>
    <x v="2"/>
    <n v="41.3"/>
    <n v="21"/>
    <n v="1.9666666666666666"/>
    <x v="2"/>
    <s v="No"/>
    <n v="0"/>
    <n v="17.989999999999998"/>
  </r>
  <r>
    <x v="477"/>
    <x v="11"/>
    <x v="0"/>
    <x v="11"/>
    <x v="2"/>
    <n v="50.5"/>
    <n v="21"/>
    <n v="2.4047619047619047"/>
    <x v="2"/>
    <s v="Yes"/>
    <n v="1"/>
    <n v="17.989999999999998"/>
  </r>
  <r>
    <x v="477"/>
    <x v="6"/>
    <x v="0"/>
    <x v="6"/>
    <x v="3"/>
    <n v="34.1"/>
    <n v="22"/>
    <n v="1.55"/>
    <x v="7"/>
    <s v="No"/>
    <n v="0"/>
    <n v="13.99"/>
  </r>
  <r>
    <x v="477"/>
    <x v="5"/>
    <x v="0"/>
    <x v="5"/>
    <x v="2"/>
    <n v="64.7"/>
    <n v="23"/>
    <n v="2.8130434782608695"/>
    <x v="7"/>
    <s v="No"/>
    <n v="0"/>
    <n v="17.989999999999998"/>
  </r>
  <r>
    <x v="478"/>
    <x v="10"/>
    <x v="0"/>
    <x v="10"/>
    <x v="0"/>
    <n v="0"/>
    <n v="0"/>
    <n v="0"/>
    <x v="0"/>
    <s v="Yes"/>
    <n v="1"/>
    <n v="0"/>
  </r>
  <r>
    <x v="478"/>
    <x v="5"/>
    <x v="0"/>
    <x v="5"/>
    <x v="0"/>
    <n v="0"/>
    <n v="0"/>
    <n v="0"/>
    <x v="0"/>
    <s v="Yes"/>
    <n v="1"/>
    <n v="0"/>
  </r>
  <r>
    <x v="478"/>
    <x v="7"/>
    <x v="0"/>
    <x v="7"/>
    <x v="0"/>
    <n v="0"/>
    <n v="0"/>
    <n v="0"/>
    <x v="0"/>
    <s v="Yes"/>
    <n v="1"/>
    <n v="0"/>
  </r>
  <r>
    <x v="478"/>
    <x v="6"/>
    <x v="0"/>
    <x v="6"/>
    <x v="0"/>
    <n v="0"/>
    <n v="0"/>
    <n v="0"/>
    <x v="0"/>
    <s v="Yes"/>
    <n v="1"/>
    <n v="0"/>
  </r>
  <r>
    <x v="478"/>
    <x v="11"/>
    <x v="0"/>
    <x v="11"/>
    <x v="0"/>
    <n v="0"/>
    <n v="0"/>
    <n v="0"/>
    <x v="0"/>
    <s v="Yes"/>
    <n v="1"/>
    <n v="0"/>
  </r>
  <r>
    <x v="478"/>
    <x v="4"/>
    <x v="0"/>
    <x v="4"/>
    <x v="0"/>
    <n v="0"/>
    <n v="0"/>
    <n v="0"/>
    <x v="0"/>
    <s v="Yes"/>
    <n v="1"/>
    <n v="0"/>
  </r>
  <r>
    <x v="478"/>
    <x v="8"/>
    <x v="0"/>
    <x v="8"/>
    <x v="0"/>
    <n v="0"/>
    <n v="0"/>
    <n v="0"/>
    <x v="0"/>
    <s v="Yes"/>
    <n v="1"/>
    <n v="0"/>
  </r>
  <r>
    <x v="478"/>
    <x v="0"/>
    <x v="0"/>
    <x v="0"/>
    <x v="0"/>
    <n v="0"/>
    <n v="0"/>
    <n v="0"/>
    <x v="0"/>
    <s v="Yes"/>
    <n v="1"/>
    <n v="0"/>
  </r>
  <r>
    <x v="478"/>
    <x v="1"/>
    <x v="0"/>
    <x v="1"/>
    <x v="0"/>
    <n v="0"/>
    <n v="0"/>
    <n v="0"/>
    <x v="0"/>
    <s v="Yes"/>
    <n v="1"/>
    <n v="0"/>
  </r>
  <r>
    <x v="478"/>
    <x v="2"/>
    <x v="0"/>
    <x v="2"/>
    <x v="0"/>
    <n v="0"/>
    <n v="0"/>
    <n v="0"/>
    <x v="0"/>
    <s v="Yes"/>
    <n v="1"/>
    <n v="0"/>
  </r>
  <r>
    <x v="478"/>
    <x v="3"/>
    <x v="0"/>
    <x v="3"/>
    <x v="0"/>
    <n v="0"/>
    <n v="0"/>
    <n v="0"/>
    <x v="0"/>
    <s v="Yes"/>
    <n v="1"/>
    <n v="0"/>
  </r>
  <r>
    <x v="478"/>
    <x v="9"/>
    <x v="0"/>
    <x v="9"/>
    <x v="2"/>
    <n v="50.3"/>
    <n v="22"/>
    <n v="2.2863636363636362"/>
    <x v="3"/>
    <s v="Yes"/>
    <n v="1"/>
    <n v="17.989999999999998"/>
  </r>
  <r>
    <x v="479"/>
    <x v="6"/>
    <x v="0"/>
    <x v="6"/>
    <x v="0"/>
    <n v="0"/>
    <n v="0"/>
    <n v="0"/>
    <x v="0"/>
    <s v="Yes"/>
    <n v="1"/>
    <n v="0"/>
  </r>
  <r>
    <x v="479"/>
    <x v="11"/>
    <x v="0"/>
    <x v="11"/>
    <x v="0"/>
    <n v="0"/>
    <n v="0"/>
    <n v="0"/>
    <x v="0"/>
    <s v="Yes"/>
    <n v="1"/>
    <n v="0"/>
  </r>
  <r>
    <x v="479"/>
    <x v="4"/>
    <x v="0"/>
    <x v="4"/>
    <x v="0"/>
    <n v="0"/>
    <n v="0"/>
    <n v="0"/>
    <x v="0"/>
    <s v="Yes"/>
    <n v="1"/>
    <n v="0"/>
  </r>
  <r>
    <x v="479"/>
    <x v="8"/>
    <x v="0"/>
    <x v="8"/>
    <x v="0"/>
    <n v="0"/>
    <n v="0"/>
    <n v="0"/>
    <x v="0"/>
    <s v="Yes"/>
    <n v="1"/>
    <n v="0"/>
  </r>
  <r>
    <x v="479"/>
    <x v="0"/>
    <x v="0"/>
    <x v="0"/>
    <x v="0"/>
    <n v="0"/>
    <n v="0"/>
    <n v="0"/>
    <x v="0"/>
    <s v="Yes"/>
    <n v="1"/>
    <n v="0"/>
  </r>
  <r>
    <x v="479"/>
    <x v="1"/>
    <x v="0"/>
    <x v="1"/>
    <x v="0"/>
    <n v="0"/>
    <n v="0"/>
    <n v="0"/>
    <x v="0"/>
    <s v="Yes"/>
    <n v="1"/>
    <n v="0"/>
  </r>
  <r>
    <x v="479"/>
    <x v="2"/>
    <x v="0"/>
    <x v="2"/>
    <x v="0"/>
    <n v="0"/>
    <n v="0"/>
    <n v="0"/>
    <x v="0"/>
    <s v="Yes"/>
    <n v="1"/>
    <n v="0"/>
  </r>
  <r>
    <x v="479"/>
    <x v="3"/>
    <x v="0"/>
    <x v="3"/>
    <x v="0"/>
    <n v="0"/>
    <n v="0"/>
    <n v="0"/>
    <x v="0"/>
    <s v="Yes"/>
    <n v="1"/>
    <n v="0"/>
  </r>
  <r>
    <x v="479"/>
    <x v="5"/>
    <x v="0"/>
    <x v="5"/>
    <x v="1"/>
    <n v="17.100000000000001"/>
    <n v="7"/>
    <n v="2.4428571428571431"/>
    <x v="6"/>
    <s v="No"/>
    <n v="0"/>
    <n v="8.99"/>
  </r>
  <r>
    <x v="479"/>
    <x v="7"/>
    <x v="0"/>
    <x v="7"/>
    <x v="1"/>
    <n v="20.8"/>
    <n v="10"/>
    <n v="2.08"/>
    <x v="3"/>
    <s v="Yes"/>
    <n v="1"/>
    <n v="8.99"/>
  </r>
  <r>
    <x v="479"/>
    <x v="9"/>
    <x v="0"/>
    <x v="9"/>
    <x v="3"/>
    <n v="34.799999999999997"/>
    <n v="22"/>
    <n v="1.5818181818181818"/>
    <x v="6"/>
    <s v="No"/>
    <n v="0"/>
    <n v="13.99"/>
  </r>
  <r>
    <x v="479"/>
    <x v="10"/>
    <x v="0"/>
    <x v="10"/>
    <x v="3"/>
    <n v="51.4"/>
    <n v="27"/>
    <n v="1.9037037037037037"/>
    <x v="6"/>
    <s v="No"/>
    <n v="0"/>
    <n v="13.99"/>
  </r>
  <r>
    <x v="480"/>
    <x v="0"/>
    <x v="0"/>
    <x v="0"/>
    <x v="0"/>
    <n v="0"/>
    <n v="0"/>
    <n v="0"/>
    <x v="0"/>
    <s v="Yes"/>
    <n v="1"/>
    <n v="0"/>
  </r>
  <r>
    <x v="480"/>
    <x v="1"/>
    <x v="0"/>
    <x v="1"/>
    <x v="0"/>
    <n v="0"/>
    <n v="0"/>
    <n v="0"/>
    <x v="0"/>
    <s v="Yes"/>
    <n v="1"/>
    <n v="0"/>
  </r>
  <r>
    <x v="480"/>
    <x v="2"/>
    <x v="0"/>
    <x v="2"/>
    <x v="0"/>
    <n v="0"/>
    <n v="0"/>
    <n v="0"/>
    <x v="0"/>
    <s v="Yes"/>
    <n v="1"/>
    <n v="0"/>
  </r>
  <r>
    <x v="480"/>
    <x v="3"/>
    <x v="0"/>
    <x v="3"/>
    <x v="0"/>
    <n v="0"/>
    <n v="0"/>
    <n v="0"/>
    <x v="0"/>
    <s v="Yes"/>
    <n v="1"/>
    <n v="0"/>
  </r>
  <r>
    <x v="480"/>
    <x v="6"/>
    <x v="0"/>
    <x v="6"/>
    <x v="1"/>
    <n v="5.6"/>
    <n v="1"/>
    <n v="5.6"/>
    <x v="4"/>
    <s v="No"/>
    <n v="0"/>
    <n v="8.99"/>
  </r>
  <r>
    <x v="480"/>
    <x v="10"/>
    <x v="0"/>
    <x v="10"/>
    <x v="1"/>
    <n v="9.8000000000000007"/>
    <n v="5"/>
    <n v="1.9600000000000002"/>
    <x v="3"/>
    <s v="No"/>
    <n v="0"/>
    <n v="8.99"/>
  </r>
  <r>
    <x v="480"/>
    <x v="8"/>
    <x v="0"/>
    <x v="8"/>
    <x v="1"/>
    <n v="10.9"/>
    <n v="5"/>
    <n v="2.1800000000000002"/>
    <x v="2"/>
    <s v="Yes"/>
    <n v="1"/>
    <n v="8.99"/>
  </r>
  <r>
    <x v="480"/>
    <x v="9"/>
    <x v="0"/>
    <x v="9"/>
    <x v="1"/>
    <n v="18.600000000000001"/>
    <n v="5"/>
    <n v="3.72"/>
    <x v="3"/>
    <s v="No"/>
    <n v="0"/>
    <n v="8.99"/>
  </r>
  <r>
    <x v="480"/>
    <x v="4"/>
    <x v="0"/>
    <x v="4"/>
    <x v="1"/>
    <n v="10.6"/>
    <n v="6"/>
    <n v="1.7666666666666666"/>
    <x v="4"/>
    <s v="No"/>
    <n v="0"/>
    <n v="8.99"/>
  </r>
  <r>
    <x v="480"/>
    <x v="11"/>
    <x v="0"/>
    <x v="11"/>
    <x v="1"/>
    <n v="35"/>
    <n v="14"/>
    <n v="2.5"/>
    <x v="7"/>
    <s v="No"/>
    <n v="0"/>
    <n v="8.99"/>
  </r>
  <r>
    <x v="480"/>
    <x v="7"/>
    <x v="0"/>
    <x v="7"/>
    <x v="3"/>
    <n v="34.6"/>
    <n v="16"/>
    <n v="2.1625000000000001"/>
    <x v="4"/>
    <s v="No"/>
    <n v="0"/>
    <n v="13.99"/>
  </r>
  <r>
    <x v="480"/>
    <x v="5"/>
    <x v="0"/>
    <x v="5"/>
    <x v="2"/>
    <n v="41.8"/>
    <n v="22"/>
    <n v="1.9"/>
    <x v="4"/>
    <s v="No"/>
    <n v="0"/>
    <n v="17.989999999999998"/>
  </r>
  <r>
    <x v="481"/>
    <x v="5"/>
    <x v="0"/>
    <x v="5"/>
    <x v="0"/>
    <n v="0"/>
    <n v="0"/>
    <n v="0"/>
    <x v="0"/>
    <s v="Yes"/>
    <n v="1"/>
    <n v="0"/>
  </r>
  <r>
    <x v="481"/>
    <x v="7"/>
    <x v="0"/>
    <x v="7"/>
    <x v="0"/>
    <n v="0"/>
    <n v="0"/>
    <n v="0"/>
    <x v="0"/>
    <s v="Yes"/>
    <n v="1"/>
    <n v="0"/>
  </r>
  <r>
    <x v="481"/>
    <x v="6"/>
    <x v="0"/>
    <x v="6"/>
    <x v="0"/>
    <n v="0"/>
    <n v="0"/>
    <n v="0"/>
    <x v="0"/>
    <s v="Yes"/>
    <n v="1"/>
    <n v="0"/>
  </r>
  <r>
    <x v="481"/>
    <x v="11"/>
    <x v="0"/>
    <x v="11"/>
    <x v="0"/>
    <n v="0"/>
    <n v="0"/>
    <n v="0"/>
    <x v="0"/>
    <s v="Yes"/>
    <n v="1"/>
    <n v="0"/>
  </r>
  <r>
    <x v="481"/>
    <x v="4"/>
    <x v="0"/>
    <x v="4"/>
    <x v="0"/>
    <n v="0"/>
    <n v="0"/>
    <n v="0"/>
    <x v="0"/>
    <s v="Yes"/>
    <n v="1"/>
    <n v="0"/>
  </r>
  <r>
    <x v="481"/>
    <x v="8"/>
    <x v="0"/>
    <x v="8"/>
    <x v="0"/>
    <n v="0"/>
    <n v="0"/>
    <n v="0"/>
    <x v="0"/>
    <s v="Yes"/>
    <n v="1"/>
    <n v="0"/>
  </r>
  <r>
    <x v="481"/>
    <x v="0"/>
    <x v="0"/>
    <x v="0"/>
    <x v="0"/>
    <n v="0"/>
    <n v="0"/>
    <n v="0"/>
    <x v="0"/>
    <s v="Yes"/>
    <n v="1"/>
    <n v="0"/>
  </r>
  <r>
    <x v="481"/>
    <x v="1"/>
    <x v="0"/>
    <x v="1"/>
    <x v="0"/>
    <n v="0"/>
    <n v="0"/>
    <n v="0"/>
    <x v="0"/>
    <s v="Yes"/>
    <n v="1"/>
    <n v="0"/>
  </r>
  <r>
    <x v="481"/>
    <x v="2"/>
    <x v="0"/>
    <x v="2"/>
    <x v="0"/>
    <n v="0"/>
    <n v="0"/>
    <n v="0"/>
    <x v="0"/>
    <s v="Yes"/>
    <n v="1"/>
    <n v="0"/>
  </r>
  <r>
    <x v="481"/>
    <x v="3"/>
    <x v="0"/>
    <x v="3"/>
    <x v="0"/>
    <n v="0"/>
    <n v="0"/>
    <n v="0"/>
    <x v="0"/>
    <s v="Yes"/>
    <n v="1"/>
    <n v="0"/>
  </r>
  <r>
    <x v="481"/>
    <x v="10"/>
    <x v="0"/>
    <x v="10"/>
    <x v="1"/>
    <n v="17.2"/>
    <n v="7"/>
    <n v="2.4571428571428569"/>
    <x v="7"/>
    <s v="Yes"/>
    <n v="1"/>
    <n v="8.99"/>
  </r>
  <r>
    <x v="481"/>
    <x v="9"/>
    <x v="0"/>
    <x v="9"/>
    <x v="3"/>
    <n v="22.3"/>
    <n v="15"/>
    <n v="1.4866666666666668"/>
    <x v="7"/>
    <s v="No"/>
    <n v="0"/>
    <n v="13.99"/>
  </r>
  <r>
    <x v="482"/>
    <x v="5"/>
    <x v="0"/>
    <x v="5"/>
    <x v="1"/>
    <n v="0"/>
    <n v="1"/>
    <n v="0"/>
    <x v="5"/>
    <s v="No"/>
    <n v="0"/>
    <n v="8.99"/>
  </r>
  <r>
    <x v="482"/>
    <x v="0"/>
    <x v="0"/>
    <x v="0"/>
    <x v="1"/>
    <n v="10.6"/>
    <n v="7"/>
    <n v="1.5142857142857142"/>
    <x v="1"/>
    <s v="No"/>
    <n v="0"/>
    <n v="8.99"/>
  </r>
  <r>
    <x v="482"/>
    <x v="7"/>
    <x v="0"/>
    <x v="7"/>
    <x v="3"/>
    <n v="33.299999999999997"/>
    <n v="11"/>
    <n v="3.0272727272727269"/>
    <x v="2"/>
    <s v="No"/>
    <n v="0"/>
    <n v="13.99"/>
  </r>
  <r>
    <x v="482"/>
    <x v="10"/>
    <x v="0"/>
    <x v="10"/>
    <x v="1"/>
    <n v="14.3"/>
    <n v="14"/>
    <n v="1.0214285714285716"/>
    <x v="6"/>
    <s v="No"/>
    <n v="0"/>
    <n v="8.99"/>
  </r>
  <r>
    <x v="482"/>
    <x v="2"/>
    <x v="0"/>
    <x v="2"/>
    <x v="3"/>
    <n v="40.1"/>
    <n v="15"/>
    <n v="2.6733333333333333"/>
    <x v="7"/>
    <s v="No"/>
    <n v="0"/>
    <n v="13.99"/>
  </r>
  <r>
    <x v="482"/>
    <x v="6"/>
    <x v="0"/>
    <x v="6"/>
    <x v="3"/>
    <n v="41.3"/>
    <n v="15"/>
    <n v="2.753333333333333"/>
    <x v="1"/>
    <s v="No"/>
    <n v="0"/>
    <n v="13.99"/>
  </r>
  <r>
    <x v="482"/>
    <x v="11"/>
    <x v="0"/>
    <x v="11"/>
    <x v="1"/>
    <n v="38.9"/>
    <n v="16"/>
    <n v="2.4312499999999999"/>
    <x v="3"/>
    <s v="No"/>
    <n v="0"/>
    <n v="8.99"/>
  </r>
  <r>
    <x v="482"/>
    <x v="9"/>
    <x v="0"/>
    <x v="9"/>
    <x v="2"/>
    <n v="45.6"/>
    <n v="17"/>
    <n v="2.6823529411764708"/>
    <x v="2"/>
    <s v="No"/>
    <n v="0"/>
    <n v="17.989999999999998"/>
  </r>
  <r>
    <x v="482"/>
    <x v="3"/>
    <x v="0"/>
    <x v="3"/>
    <x v="3"/>
    <n v="35.5"/>
    <n v="19"/>
    <n v="1.868421052631579"/>
    <x v="3"/>
    <s v="No"/>
    <n v="0"/>
    <n v="13.99"/>
  </r>
  <r>
    <x v="482"/>
    <x v="4"/>
    <x v="0"/>
    <x v="4"/>
    <x v="2"/>
    <n v="40.5"/>
    <n v="19"/>
    <n v="2.1315789473684212"/>
    <x v="2"/>
    <s v="No"/>
    <n v="0"/>
    <n v="17.989999999999998"/>
  </r>
  <r>
    <x v="482"/>
    <x v="8"/>
    <x v="0"/>
    <x v="8"/>
    <x v="3"/>
    <n v="51.4"/>
    <n v="23"/>
    <n v="2.2347826086956522"/>
    <x v="5"/>
    <s v="No"/>
    <n v="0"/>
    <n v="13.99"/>
  </r>
  <r>
    <x v="482"/>
    <x v="1"/>
    <x v="0"/>
    <x v="1"/>
    <x v="3"/>
    <n v="46.1"/>
    <n v="31"/>
    <n v="1.4870967741935484"/>
    <x v="2"/>
    <s v="No"/>
    <n v="0"/>
    <n v="13.99"/>
  </r>
  <r>
    <x v="483"/>
    <x v="9"/>
    <x v="0"/>
    <x v="9"/>
    <x v="1"/>
    <n v="20.8"/>
    <n v="6"/>
    <n v="3.4666666666666668"/>
    <x v="2"/>
    <s v="No"/>
    <n v="0"/>
    <n v="8.99"/>
  </r>
  <r>
    <x v="483"/>
    <x v="5"/>
    <x v="0"/>
    <x v="5"/>
    <x v="1"/>
    <n v="20.8"/>
    <n v="7"/>
    <n v="2.9714285714285715"/>
    <x v="7"/>
    <s v="No"/>
    <n v="0"/>
    <n v="8.99"/>
  </r>
  <r>
    <x v="483"/>
    <x v="2"/>
    <x v="0"/>
    <x v="2"/>
    <x v="3"/>
    <n v="18.600000000000001"/>
    <n v="8"/>
    <n v="2.3250000000000002"/>
    <x v="3"/>
    <s v="No"/>
    <n v="0"/>
    <n v="13.99"/>
  </r>
  <r>
    <x v="483"/>
    <x v="10"/>
    <x v="0"/>
    <x v="10"/>
    <x v="3"/>
    <n v="19.899999999999999"/>
    <n v="12"/>
    <n v="1.6583333333333332"/>
    <x v="7"/>
    <s v="No"/>
    <n v="0"/>
    <n v="13.99"/>
  </r>
  <r>
    <x v="483"/>
    <x v="8"/>
    <x v="0"/>
    <x v="8"/>
    <x v="3"/>
    <n v="26"/>
    <n v="14"/>
    <n v="1.8571428571428572"/>
    <x v="3"/>
    <s v="No"/>
    <n v="0"/>
    <n v="13.99"/>
  </r>
  <r>
    <x v="483"/>
    <x v="4"/>
    <x v="0"/>
    <x v="4"/>
    <x v="2"/>
    <n v="32.6"/>
    <n v="17"/>
    <n v="1.9176470588235295"/>
    <x v="2"/>
    <s v="No"/>
    <n v="0"/>
    <n v="17.989999999999998"/>
  </r>
  <r>
    <x v="483"/>
    <x v="6"/>
    <x v="0"/>
    <x v="6"/>
    <x v="1"/>
    <n v="27.2"/>
    <n v="20"/>
    <n v="1.3599999999999999"/>
    <x v="5"/>
    <s v="No"/>
    <n v="0"/>
    <n v="8.99"/>
  </r>
  <r>
    <x v="483"/>
    <x v="1"/>
    <x v="0"/>
    <x v="1"/>
    <x v="3"/>
    <n v="40.200000000000003"/>
    <n v="20"/>
    <n v="2.0100000000000002"/>
    <x v="7"/>
    <s v="No"/>
    <n v="0"/>
    <n v="13.99"/>
  </r>
  <r>
    <x v="483"/>
    <x v="11"/>
    <x v="0"/>
    <x v="11"/>
    <x v="2"/>
    <n v="44.7"/>
    <n v="20"/>
    <n v="2.2350000000000003"/>
    <x v="2"/>
    <s v="No"/>
    <n v="0"/>
    <n v="17.989999999999998"/>
  </r>
  <r>
    <x v="483"/>
    <x v="3"/>
    <x v="0"/>
    <x v="3"/>
    <x v="3"/>
    <n v="55.8"/>
    <n v="27"/>
    <n v="2.0666666666666664"/>
    <x v="4"/>
    <s v="No"/>
    <n v="0"/>
    <n v="13.99"/>
  </r>
  <r>
    <x v="483"/>
    <x v="7"/>
    <x v="0"/>
    <x v="7"/>
    <x v="2"/>
    <n v="42.8"/>
    <n v="28"/>
    <n v="1.5285714285714285"/>
    <x v="1"/>
    <s v="No"/>
    <n v="0"/>
    <n v="17.989999999999998"/>
  </r>
  <r>
    <x v="483"/>
    <x v="0"/>
    <x v="0"/>
    <x v="0"/>
    <x v="2"/>
    <n v="56.1"/>
    <n v="28"/>
    <n v="2.0035714285714286"/>
    <x v="6"/>
    <s v="No"/>
    <n v="0"/>
    <n v="17.989999999999998"/>
  </r>
  <r>
    <x v="484"/>
    <x v="5"/>
    <x v="0"/>
    <x v="5"/>
    <x v="0"/>
    <n v="0"/>
    <n v="0"/>
    <n v="0"/>
    <x v="0"/>
    <s v="Yes"/>
    <n v="1"/>
    <n v="0"/>
  </r>
  <r>
    <x v="484"/>
    <x v="7"/>
    <x v="0"/>
    <x v="7"/>
    <x v="0"/>
    <n v="0"/>
    <n v="0"/>
    <n v="0"/>
    <x v="0"/>
    <s v="Yes"/>
    <n v="1"/>
    <n v="0"/>
  </r>
  <r>
    <x v="484"/>
    <x v="6"/>
    <x v="0"/>
    <x v="6"/>
    <x v="0"/>
    <n v="0"/>
    <n v="0"/>
    <n v="0"/>
    <x v="0"/>
    <s v="Yes"/>
    <n v="1"/>
    <n v="0"/>
  </r>
  <r>
    <x v="484"/>
    <x v="11"/>
    <x v="0"/>
    <x v="11"/>
    <x v="0"/>
    <n v="0"/>
    <n v="0"/>
    <n v="0"/>
    <x v="0"/>
    <s v="Yes"/>
    <n v="1"/>
    <n v="0"/>
  </r>
  <r>
    <x v="484"/>
    <x v="4"/>
    <x v="0"/>
    <x v="4"/>
    <x v="0"/>
    <n v="0"/>
    <n v="0"/>
    <n v="0"/>
    <x v="0"/>
    <s v="Yes"/>
    <n v="1"/>
    <n v="0"/>
  </r>
  <r>
    <x v="484"/>
    <x v="8"/>
    <x v="0"/>
    <x v="8"/>
    <x v="0"/>
    <n v="0"/>
    <n v="0"/>
    <n v="0"/>
    <x v="0"/>
    <s v="Yes"/>
    <n v="1"/>
    <n v="0"/>
  </r>
  <r>
    <x v="484"/>
    <x v="0"/>
    <x v="0"/>
    <x v="0"/>
    <x v="0"/>
    <n v="0"/>
    <n v="0"/>
    <n v="0"/>
    <x v="0"/>
    <s v="Yes"/>
    <n v="1"/>
    <n v="0"/>
  </r>
  <r>
    <x v="484"/>
    <x v="1"/>
    <x v="0"/>
    <x v="1"/>
    <x v="0"/>
    <n v="0"/>
    <n v="0"/>
    <n v="0"/>
    <x v="0"/>
    <s v="Yes"/>
    <n v="1"/>
    <n v="0"/>
  </r>
  <r>
    <x v="484"/>
    <x v="2"/>
    <x v="0"/>
    <x v="2"/>
    <x v="0"/>
    <n v="0"/>
    <n v="0"/>
    <n v="0"/>
    <x v="0"/>
    <s v="Yes"/>
    <n v="1"/>
    <n v="0"/>
  </r>
  <r>
    <x v="484"/>
    <x v="3"/>
    <x v="0"/>
    <x v="3"/>
    <x v="0"/>
    <n v="0"/>
    <n v="0"/>
    <n v="0"/>
    <x v="0"/>
    <s v="Yes"/>
    <n v="1"/>
    <n v="0"/>
  </r>
  <r>
    <x v="484"/>
    <x v="9"/>
    <x v="0"/>
    <x v="9"/>
    <x v="1"/>
    <n v="11.8"/>
    <n v="5"/>
    <n v="2.3600000000000003"/>
    <x v="4"/>
    <s v="No"/>
    <n v="0"/>
    <n v="8.99"/>
  </r>
  <r>
    <x v="484"/>
    <x v="10"/>
    <x v="0"/>
    <x v="10"/>
    <x v="1"/>
    <n v="19.8"/>
    <n v="12"/>
    <n v="1.6500000000000001"/>
    <x v="4"/>
    <s v="Yes"/>
    <n v="1"/>
    <n v="8.99"/>
  </r>
  <r>
    <x v="485"/>
    <x v="5"/>
    <x v="0"/>
    <x v="5"/>
    <x v="0"/>
    <n v="0"/>
    <n v="0"/>
    <n v="0"/>
    <x v="0"/>
    <s v="Yes"/>
    <n v="1"/>
    <n v="0"/>
  </r>
  <r>
    <x v="485"/>
    <x v="7"/>
    <x v="0"/>
    <x v="7"/>
    <x v="0"/>
    <n v="0"/>
    <n v="0"/>
    <n v="0"/>
    <x v="0"/>
    <s v="Yes"/>
    <n v="1"/>
    <n v="0"/>
  </r>
  <r>
    <x v="485"/>
    <x v="6"/>
    <x v="0"/>
    <x v="6"/>
    <x v="0"/>
    <n v="0"/>
    <n v="0"/>
    <n v="0"/>
    <x v="0"/>
    <s v="Yes"/>
    <n v="1"/>
    <n v="0"/>
  </r>
  <r>
    <x v="485"/>
    <x v="11"/>
    <x v="0"/>
    <x v="11"/>
    <x v="0"/>
    <n v="0"/>
    <n v="0"/>
    <n v="0"/>
    <x v="0"/>
    <s v="Yes"/>
    <n v="1"/>
    <n v="0"/>
  </r>
  <r>
    <x v="485"/>
    <x v="4"/>
    <x v="0"/>
    <x v="4"/>
    <x v="0"/>
    <n v="0"/>
    <n v="0"/>
    <n v="0"/>
    <x v="0"/>
    <s v="Yes"/>
    <n v="1"/>
    <n v="0"/>
  </r>
  <r>
    <x v="485"/>
    <x v="8"/>
    <x v="0"/>
    <x v="8"/>
    <x v="0"/>
    <n v="0"/>
    <n v="0"/>
    <n v="0"/>
    <x v="0"/>
    <s v="Yes"/>
    <n v="1"/>
    <n v="0"/>
  </r>
  <r>
    <x v="485"/>
    <x v="0"/>
    <x v="0"/>
    <x v="0"/>
    <x v="0"/>
    <n v="0"/>
    <n v="0"/>
    <n v="0"/>
    <x v="0"/>
    <s v="Yes"/>
    <n v="1"/>
    <n v="0"/>
  </r>
  <r>
    <x v="485"/>
    <x v="1"/>
    <x v="0"/>
    <x v="1"/>
    <x v="0"/>
    <n v="0"/>
    <n v="0"/>
    <n v="0"/>
    <x v="0"/>
    <s v="Yes"/>
    <n v="1"/>
    <n v="0"/>
  </r>
  <r>
    <x v="485"/>
    <x v="2"/>
    <x v="0"/>
    <x v="2"/>
    <x v="0"/>
    <n v="0"/>
    <n v="0"/>
    <n v="0"/>
    <x v="0"/>
    <s v="Yes"/>
    <n v="1"/>
    <n v="0"/>
  </r>
  <r>
    <x v="485"/>
    <x v="3"/>
    <x v="0"/>
    <x v="3"/>
    <x v="0"/>
    <n v="0"/>
    <n v="0"/>
    <n v="0"/>
    <x v="0"/>
    <s v="Yes"/>
    <n v="1"/>
    <n v="0"/>
  </r>
  <r>
    <x v="485"/>
    <x v="9"/>
    <x v="0"/>
    <x v="9"/>
    <x v="2"/>
    <n v="28.9"/>
    <n v="15"/>
    <n v="1.9266666666666665"/>
    <x v="1"/>
    <s v="No"/>
    <n v="0"/>
    <n v="17.989999999999998"/>
  </r>
  <r>
    <x v="485"/>
    <x v="10"/>
    <x v="0"/>
    <x v="10"/>
    <x v="2"/>
    <n v="57.5"/>
    <n v="21"/>
    <n v="2.7380952380952381"/>
    <x v="3"/>
    <s v="Yes"/>
    <n v="1"/>
    <n v="17.989999999999998"/>
  </r>
  <r>
    <x v="486"/>
    <x v="6"/>
    <x v="0"/>
    <x v="6"/>
    <x v="0"/>
    <n v="0"/>
    <n v="0"/>
    <n v="0"/>
    <x v="0"/>
    <s v="Yes"/>
    <n v="1"/>
    <n v="0"/>
  </r>
  <r>
    <x v="486"/>
    <x v="11"/>
    <x v="0"/>
    <x v="11"/>
    <x v="0"/>
    <n v="0"/>
    <n v="0"/>
    <n v="0"/>
    <x v="0"/>
    <s v="Yes"/>
    <n v="1"/>
    <n v="0"/>
  </r>
  <r>
    <x v="486"/>
    <x v="4"/>
    <x v="0"/>
    <x v="4"/>
    <x v="0"/>
    <n v="0"/>
    <n v="0"/>
    <n v="0"/>
    <x v="0"/>
    <s v="Yes"/>
    <n v="1"/>
    <n v="0"/>
  </r>
  <r>
    <x v="486"/>
    <x v="8"/>
    <x v="0"/>
    <x v="8"/>
    <x v="0"/>
    <n v="0"/>
    <n v="0"/>
    <n v="0"/>
    <x v="0"/>
    <s v="Yes"/>
    <n v="1"/>
    <n v="0"/>
  </r>
  <r>
    <x v="486"/>
    <x v="0"/>
    <x v="0"/>
    <x v="0"/>
    <x v="0"/>
    <n v="0"/>
    <n v="0"/>
    <n v="0"/>
    <x v="0"/>
    <s v="Yes"/>
    <n v="1"/>
    <n v="0"/>
  </r>
  <r>
    <x v="486"/>
    <x v="1"/>
    <x v="0"/>
    <x v="1"/>
    <x v="0"/>
    <n v="0"/>
    <n v="0"/>
    <n v="0"/>
    <x v="0"/>
    <s v="Yes"/>
    <n v="1"/>
    <n v="0"/>
  </r>
  <r>
    <x v="486"/>
    <x v="2"/>
    <x v="0"/>
    <x v="2"/>
    <x v="0"/>
    <n v="0"/>
    <n v="0"/>
    <n v="0"/>
    <x v="0"/>
    <s v="Yes"/>
    <n v="1"/>
    <n v="0"/>
  </r>
  <r>
    <x v="486"/>
    <x v="3"/>
    <x v="0"/>
    <x v="3"/>
    <x v="0"/>
    <n v="0"/>
    <n v="0"/>
    <n v="0"/>
    <x v="0"/>
    <s v="Yes"/>
    <n v="1"/>
    <n v="0"/>
  </r>
  <r>
    <x v="486"/>
    <x v="9"/>
    <x v="0"/>
    <x v="9"/>
    <x v="3"/>
    <n v="19.899999999999999"/>
    <n v="4"/>
    <n v="4.9749999999999996"/>
    <x v="6"/>
    <s v="No"/>
    <n v="0"/>
    <n v="13.99"/>
  </r>
  <r>
    <x v="486"/>
    <x v="10"/>
    <x v="0"/>
    <x v="10"/>
    <x v="1"/>
    <n v="21.2"/>
    <n v="8"/>
    <n v="2.65"/>
    <x v="5"/>
    <s v="No"/>
    <n v="0"/>
    <n v="8.99"/>
  </r>
  <r>
    <x v="486"/>
    <x v="5"/>
    <x v="0"/>
    <x v="5"/>
    <x v="1"/>
    <n v="19.600000000000001"/>
    <n v="14"/>
    <n v="1.4000000000000001"/>
    <x v="3"/>
    <s v="No"/>
    <n v="0"/>
    <n v="8.99"/>
  </r>
  <r>
    <x v="486"/>
    <x v="7"/>
    <x v="0"/>
    <x v="7"/>
    <x v="3"/>
    <n v="29.3"/>
    <n v="14"/>
    <n v="2.092857142857143"/>
    <x v="1"/>
    <s v="Yes"/>
    <n v="1"/>
    <n v="13.99"/>
  </r>
  <r>
    <x v="487"/>
    <x v="0"/>
    <x v="0"/>
    <x v="0"/>
    <x v="1"/>
    <n v="3.5"/>
    <n v="2"/>
    <n v="1.75"/>
    <x v="7"/>
    <s v="No"/>
    <n v="0"/>
    <n v="8.99"/>
  </r>
  <r>
    <x v="487"/>
    <x v="9"/>
    <x v="0"/>
    <x v="9"/>
    <x v="3"/>
    <n v="11.1"/>
    <n v="3"/>
    <n v="3.6999999999999997"/>
    <x v="2"/>
    <s v="No"/>
    <n v="0"/>
    <n v="13.99"/>
  </r>
  <r>
    <x v="487"/>
    <x v="3"/>
    <x v="0"/>
    <x v="3"/>
    <x v="1"/>
    <n v="15.1"/>
    <n v="9"/>
    <n v="1.6777777777777778"/>
    <x v="6"/>
    <s v="No"/>
    <n v="0"/>
    <n v="8.99"/>
  </r>
  <r>
    <x v="487"/>
    <x v="4"/>
    <x v="0"/>
    <x v="4"/>
    <x v="3"/>
    <n v="23"/>
    <n v="9"/>
    <n v="2.5555555555555554"/>
    <x v="3"/>
    <s v="No"/>
    <n v="0"/>
    <n v="13.99"/>
  </r>
  <r>
    <x v="487"/>
    <x v="6"/>
    <x v="0"/>
    <x v="6"/>
    <x v="2"/>
    <n v="37.700000000000003"/>
    <n v="17"/>
    <n v="2.2176470588235295"/>
    <x v="2"/>
    <s v="No"/>
    <n v="0"/>
    <n v="17.989999999999998"/>
  </r>
  <r>
    <x v="487"/>
    <x v="8"/>
    <x v="0"/>
    <x v="8"/>
    <x v="3"/>
    <n v="45.6"/>
    <n v="18"/>
    <n v="2.5333333333333332"/>
    <x v="6"/>
    <s v="No"/>
    <n v="0"/>
    <n v="13.99"/>
  </r>
  <r>
    <x v="487"/>
    <x v="10"/>
    <x v="0"/>
    <x v="10"/>
    <x v="3"/>
    <n v="40.4"/>
    <n v="21"/>
    <n v="1.9238095238095236"/>
    <x v="6"/>
    <s v="No"/>
    <n v="0"/>
    <n v="13.99"/>
  </r>
  <r>
    <x v="487"/>
    <x v="5"/>
    <x v="0"/>
    <x v="5"/>
    <x v="1"/>
    <n v="37.700000000000003"/>
    <n v="22"/>
    <n v="1.7136363636363638"/>
    <x v="3"/>
    <s v="No"/>
    <n v="0"/>
    <n v="8.99"/>
  </r>
  <r>
    <x v="487"/>
    <x v="7"/>
    <x v="0"/>
    <x v="7"/>
    <x v="2"/>
    <n v="58.8"/>
    <n v="22"/>
    <n v="2.6727272727272724"/>
    <x v="1"/>
    <s v="No"/>
    <n v="0"/>
    <n v="17.989999999999998"/>
  </r>
  <r>
    <x v="487"/>
    <x v="1"/>
    <x v="0"/>
    <x v="1"/>
    <x v="2"/>
    <n v="45.7"/>
    <n v="24"/>
    <n v="1.9041666666666668"/>
    <x v="1"/>
    <s v="No"/>
    <n v="0"/>
    <n v="17.989999999999998"/>
  </r>
  <r>
    <x v="487"/>
    <x v="2"/>
    <x v="0"/>
    <x v="2"/>
    <x v="3"/>
    <n v="40.700000000000003"/>
    <n v="25"/>
    <n v="1.6280000000000001"/>
    <x v="1"/>
    <s v="No"/>
    <n v="0"/>
    <n v="13.99"/>
  </r>
  <r>
    <x v="487"/>
    <x v="11"/>
    <x v="0"/>
    <x v="11"/>
    <x v="3"/>
    <n v="46"/>
    <n v="29"/>
    <n v="1.5862068965517242"/>
    <x v="7"/>
    <s v="No"/>
    <n v="0"/>
    <n v="13.99"/>
  </r>
  <r>
    <x v="488"/>
    <x v="0"/>
    <x v="0"/>
    <x v="0"/>
    <x v="1"/>
    <n v="0"/>
    <n v="1"/>
    <n v="0"/>
    <x v="5"/>
    <s v="No"/>
    <n v="0"/>
    <n v="8.99"/>
  </r>
  <r>
    <x v="488"/>
    <x v="6"/>
    <x v="0"/>
    <x v="6"/>
    <x v="1"/>
    <n v="13.8"/>
    <n v="3"/>
    <n v="4.6000000000000005"/>
    <x v="7"/>
    <s v="No"/>
    <n v="0"/>
    <n v="8.99"/>
  </r>
  <r>
    <x v="488"/>
    <x v="5"/>
    <x v="0"/>
    <x v="5"/>
    <x v="1"/>
    <n v="9.6999999999999993"/>
    <n v="4"/>
    <n v="2.4249999999999998"/>
    <x v="3"/>
    <s v="No"/>
    <n v="0"/>
    <n v="8.99"/>
  </r>
  <r>
    <x v="488"/>
    <x v="3"/>
    <x v="0"/>
    <x v="3"/>
    <x v="1"/>
    <n v="11.4"/>
    <n v="7"/>
    <n v="1.6285714285714286"/>
    <x v="3"/>
    <s v="Yes"/>
    <n v="1"/>
    <n v="8.99"/>
  </r>
  <r>
    <x v="488"/>
    <x v="10"/>
    <x v="0"/>
    <x v="10"/>
    <x v="3"/>
    <n v="18.899999999999999"/>
    <n v="9"/>
    <n v="2.0999999999999996"/>
    <x v="4"/>
    <s v="No"/>
    <n v="0"/>
    <n v="13.99"/>
  </r>
  <r>
    <x v="488"/>
    <x v="11"/>
    <x v="0"/>
    <x v="11"/>
    <x v="3"/>
    <n v="24.1"/>
    <n v="10"/>
    <n v="2.41"/>
    <x v="3"/>
    <s v="No"/>
    <n v="0"/>
    <n v="13.99"/>
  </r>
  <r>
    <x v="488"/>
    <x v="7"/>
    <x v="0"/>
    <x v="7"/>
    <x v="3"/>
    <n v="24.3"/>
    <n v="10"/>
    <n v="2.4300000000000002"/>
    <x v="4"/>
    <s v="No"/>
    <n v="0"/>
    <n v="13.99"/>
  </r>
  <r>
    <x v="488"/>
    <x v="2"/>
    <x v="0"/>
    <x v="2"/>
    <x v="1"/>
    <n v="20.7"/>
    <n v="11"/>
    <n v="1.8818181818181818"/>
    <x v="4"/>
    <s v="No"/>
    <n v="0"/>
    <n v="8.99"/>
  </r>
  <r>
    <x v="488"/>
    <x v="1"/>
    <x v="0"/>
    <x v="1"/>
    <x v="3"/>
    <n v="31"/>
    <n v="14"/>
    <n v="2.2142857142857144"/>
    <x v="4"/>
    <s v="No"/>
    <n v="0"/>
    <n v="13.99"/>
  </r>
  <r>
    <x v="488"/>
    <x v="9"/>
    <x v="0"/>
    <x v="9"/>
    <x v="2"/>
    <n v="44.9"/>
    <n v="15"/>
    <n v="2.9933333333333332"/>
    <x v="3"/>
    <s v="No"/>
    <n v="0"/>
    <n v="17.989999999999998"/>
  </r>
  <r>
    <x v="488"/>
    <x v="4"/>
    <x v="0"/>
    <x v="4"/>
    <x v="3"/>
    <n v="41.5"/>
    <n v="30"/>
    <n v="1.3833333333333333"/>
    <x v="5"/>
    <s v="No"/>
    <n v="0"/>
    <n v="13.99"/>
  </r>
  <r>
    <x v="488"/>
    <x v="8"/>
    <x v="0"/>
    <x v="8"/>
    <x v="3"/>
    <n v="49.5"/>
    <n v="32"/>
    <n v="1.546875"/>
    <x v="3"/>
    <s v="No"/>
    <n v="0"/>
    <n v="13.99"/>
  </r>
  <r>
    <x v="489"/>
    <x v="4"/>
    <x v="0"/>
    <x v="4"/>
    <x v="0"/>
    <n v="0"/>
    <n v="0"/>
    <n v="0"/>
    <x v="0"/>
    <s v="Yes"/>
    <n v="1"/>
    <n v="0"/>
  </r>
  <r>
    <x v="489"/>
    <x v="8"/>
    <x v="0"/>
    <x v="8"/>
    <x v="0"/>
    <n v="0"/>
    <n v="0"/>
    <n v="0"/>
    <x v="0"/>
    <s v="Yes"/>
    <n v="1"/>
    <n v="0"/>
  </r>
  <r>
    <x v="489"/>
    <x v="0"/>
    <x v="0"/>
    <x v="0"/>
    <x v="0"/>
    <n v="0"/>
    <n v="0"/>
    <n v="0"/>
    <x v="0"/>
    <s v="Yes"/>
    <n v="1"/>
    <n v="0"/>
  </r>
  <r>
    <x v="489"/>
    <x v="1"/>
    <x v="0"/>
    <x v="1"/>
    <x v="0"/>
    <n v="0"/>
    <n v="0"/>
    <n v="0"/>
    <x v="0"/>
    <s v="Yes"/>
    <n v="1"/>
    <n v="0"/>
  </r>
  <r>
    <x v="489"/>
    <x v="2"/>
    <x v="0"/>
    <x v="2"/>
    <x v="0"/>
    <n v="0"/>
    <n v="0"/>
    <n v="0"/>
    <x v="0"/>
    <s v="Yes"/>
    <n v="1"/>
    <n v="0"/>
  </r>
  <r>
    <x v="489"/>
    <x v="3"/>
    <x v="0"/>
    <x v="3"/>
    <x v="0"/>
    <n v="0"/>
    <n v="0"/>
    <n v="0"/>
    <x v="0"/>
    <s v="Yes"/>
    <n v="1"/>
    <n v="0"/>
  </r>
  <r>
    <x v="489"/>
    <x v="11"/>
    <x v="0"/>
    <x v="11"/>
    <x v="1"/>
    <n v="12.2"/>
    <n v="5"/>
    <n v="2.44"/>
    <x v="4"/>
    <s v="Yes"/>
    <n v="1"/>
    <n v="8.99"/>
  </r>
  <r>
    <x v="489"/>
    <x v="9"/>
    <x v="0"/>
    <x v="9"/>
    <x v="1"/>
    <n v="11.6"/>
    <n v="8"/>
    <n v="1.45"/>
    <x v="3"/>
    <s v="No"/>
    <n v="0"/>
    <n v="8.99"/>
  </r>
  <r>
    <x v="489"/>
    <x v="10"/>
    <x v="0"/>
    <x v="10"/>
    <x v="3"/>
    <n v="40.6"/>
    <n v="14"/>
    <n v="2.9"/>
    <x v="6"/>
    <s v="No"/>
    <n v="0"/>
    <n v="13.99"/>
  </r>
  <r>
    <x v="489"/>
    <x v="6"/>
    <x v="0"/>
    <x v="6"/>
    <x v="3"/>
    <n v="37.200000000000003"/>
    <n v="17"/>
    <n v="2.1882352941176473"/>
    <x v="2"/>
    <s v="No"/>
    <n v="0"/>
    <n v="13.99"/>
  </r>
  <r>
    <x v="489"/>
    <x v="5"/>
    <x v="0"/>
    <x v="5"/>
    <x v="2"/>
    <n v="39.1"/>
    <n v="19"/>
    <n v="2.0578947368421052"/>
    <x v="2"/>
    <s v="No"/>
    <n v="0"/>
    <n v="17.989999999999998"/>
  </r>
  <r>
    <x v="489"/>
    <x v="7"/>
    <x v="0"/>
    <x v="7"/>
    <x v="3"/>
    <n v="34.200000000000003"/>
    <n v="20"/>
    <n v="1.7100000000000002"/>
    <x v="7"/>
    <s v="No"/>
    <n v="0"/>
    <n v="13.99"/>
  </r>
  <r>
    <x v="490"/>
    <x v="11"/>
    <x v="0"/>
    <x v="11"/>
    <x v="0"/>
    <n v="0"/>
    <n v="0"/>
    <n v="0"/>
    <x v="0"/>
    <s v="Yes"/>
    <n v="1"/>
    <n v="0"/>
  </r>
  <r>
    <x v="490"/>
    <x v="4"/>
    <x v="0"/>
    <x v="4"/>
    <x v="0"/>
    <n v="0"/>
    <n v="0"/>
    <n v="0"/>
    <x v="0"/>
    <s v="Yes"/>
    <n v="1"/>
    <n v="0"/>
  </r>
  <r>
    <x v="490"/>
    <x v="8"/>
    <x v="0"/>
    <x v="8"/>
    <x v="0"/>
    <n v="0"/>
    <n v="0"/>
    <n v="0"/>
    <x v="0"/>
    <s v="Yes"/>
    <n v="1"/>
    <n v="0"/>
  </r>
  <r>
    <x v="490"/>
    <x v="0"/>
    <x v="0"/>
    <x v="0"/>
    <x v="0"/>
    <n v="0"/>
    <n v="0"/>
    <n v="0"/>
    <x v="0"/>
    <s v="Yes"/>
    <n v="1"/>
    <n v="0"/>
  </r>
  <r>
    <x v="490"/>
    <x v="1"/>
    <x v="0"/>
    <x v="1"/>
    <x v="0"/>
    <n v="0"/>
    <n v="0"/>
    <n v="0"/>
    <x v="0"/>
    <s v="Yes"/>
    <n v="1"/>
    <n v="0"/>
  </r>
  <r>
    <x v="490"/>
    <x v="2"/>
    <x v="0"/>
    <x v="2"/>
    <x v="0"/>
    <n v="0"/>
    <n v="0"/>
    <n v="0"/>
    <x v="0"/>
    <s v="Yes"/>
    <n v="1"/>
    <n v="0"/>
  </r>
  <r>
    <x v="490"/>
    <x v="3"/>
    <x v="0"/>
    <x v="3"/>
    <x v="0"/>
    <n v="0"/>
    <n v="0"/>
    <n v="0"/>
    <x v="0"/>
    <s v="Yes"/>
    <n v="1"/>
    <n v="0"/>
  </r>
  <r>
    <x v="490"/>
    <x v="7"/>
    <x v="0"/>
    <x v="7"/>
    <x v="3"/>
    <n v="11.6"/>
    <n v="5"/>
    <n v="2.3199999999999998"/>
    <x v="2"/>
    <s v="No"/>
    <n v="0"/>
    <n v="13.99"/>
  </r>
  <r>
    <x v="490"/>
    <x v="5"/>
    <x v="0"/>
    <x v="5"/>
    <x v="3"/>
    <n v="38.1"/>
    <n v="14"/>
    <n v="2.7214285714285715"/>
    <x v="2"/>
    <s v="No"/>
    <n v="0"/>
    <n v="13.99"/>
  </r>
  <r>
    <x v="490"/>
    <x v="10"/>
    <x v="0"/>
    <x v="10"/>
    <x v="2"/>
    <n v="43.6"/>
    <n v="18"/>
    <n v="2.4222222222222225"/>
    <x v="3"/>
    <s v="No"/>
    <n v="0"/>
    <n v="17.989999999999998"/>
  </r>
  <r>
    <x v="490"/>
    <x v="6"/>
    <x v="0"/>
    <x v="6"/>
    <x v="3"/>
    <n v="39.799999999999997"/>
    <n v="20"/>
    <n v="1.9899999999999998"/>
    <x v="1"/>
    <s v="Yes"/>
    <n v="1"/>
    <n v="13.99"/>
  </r>
  <r>
    <x v="490"/>
    <x v="9"/>
    <x v="0"/>
    <x v="9"/>
    <x v="3"/>
    <n v="46.7"/>
    <n v="32"/>
    <n v="1.4593750000000001"/>
    <x v="1"/>
    <s v="No"/>
    <n v="0"/>
    <n v="13.99"/>
  </r>
  <r>
    <x v="491"/>
    <x v="1"/>
    <x v="0"/>
    <x v="1"/>
    <x v="3"/>
    <n v="10.8"/>
    <n v="3"/>
    <n v="3.6"/>
    <x v="3"/>
    <s v="No"/>
    <n v="0"/>
    <n v="13.99"/>
  </r>
  <r>
    <x v="491"/>
    <x v="2"/>
    <x v="0"/>
    <x v="2"/>
    <x v="1"/>
    <n v="9.4"/>
    <n v="4"/>
    <n v="2.35"/>
    <x v="3"/>
    <s v="No"/>
    <n v="0"/>
    <n v="8.99"/>
  </r>
  <r>
    <x v="491"/>
    <x v="7"/>
    <x v="0"/>
    <x v="7"/>
    <x v="1"/>
    <n v="20.7"/>
    <n v="8"/>
    <n v="2.5874999999999999"/>
    <x v="3"/>
    <s v="No"/>
    <n v="0"/>
    <n v="8.99"/>
  </r>
  <r>
    <x v="491"/>
    <x v="11"/>
    <x v="0"/>
    <x v="11"/>
    <x v="1"/>
    <n v="21.7"/>
    <n v="9"/>
    <n v="2.411111111111111"/>
    <x v="5"/>
    <s v="No"/>
    <n v="0"/>
    <n v="8.99"/>
  </r>
  <r>
    <x v="491"/>
    <x v="10"/>
    <x v="0"/>
    <x v="10"/>
    <x v="3"/>
    <n v="23"/>
    <n v="9"/>
    <n v="2.5555555555555554"/>
    <x v="5"/>
    <s v="No"/>
    <n v="0"/>
    <n v="13.99"/>
  </r>
  <r>
    <x v="491"/>
    <x v="4"/>
    <x v="0"/>
    <x v="4"/>
    <x v="3"/>
    <n v="25.8"/>
    <n v="12"/>
    <n v="2.15"/>
    <x v="7"/>
    <s v="No"/>
    <n v="0"/>
    <n v="13.99"/>
  </r>
  <r>
    <x v="491"/>
    <x v="3"/>
    <x v="0"/>
    <x v="3"/>
    <x v="1"/>
    <n v="34.700000000000003"/>
    <n v="16"/>
    <n v="2.1687500000000002"/>
    <x v="3"/>
    <s v="No"/>
    <n v="0"/>
    <n v="8.99"/>
  </r>
  <r>
    <x v="491"/>
    <x v="9"/>
    <x v="0"/>
    <x v="9"/>
    <x v="1"/>
    <n v="32.200000000000003"/>
    <n v="17"/>
    <n v="1.8941176470588237"/>
    <x v="5"/>
    <s v="No"/>
    <n v="0"/>
    <n v="8.99"/>
  </r>
  <r>
    <x v="491"/>
    <x v="6"/>
    <x v="0"/>
    <x v="6"/>
    <x v="1"/>
    <n v="28.2"/>
    <n v="20"/>
    <n v="1.41"/>
    <x v="3"/>
    <s v="No"/>
    <n v="0"/>
    <n v="8.99"/>
  </r>
  <r>
    <x v="491"/>
    <x v="8"/>
    <x v="0"/>
    <x v="8"/>
    <x v="3"/>
    <n v="35"/>
    <n v="21"/>
    <n v="1.6666666666666667"/>
    <x v="2"/>
    <s v="No"/>
    <n v="0"/>
    <n v="13.99"/>
  </r>
  <r>
    <x v="491"/>
    <x v="5"/>
    <x v="0"/>
    <x v="5"/>
    <x v="3"/>
    <n v="37.200000000000003"/>
    <n v="26"/>
    <n v="1.4307692307692308"/>
    <x v="7"/>
    <s v="No"/>
    <n v="0"/>
    <n v="13.99"/>
  </r>
  <r>
    <x v="491"/>
    <x v="0"/>
    <x v="0"/>
    <x v="0"/>
    <x v="2"/>
    <n v="53.2"/>
    <n v="26"/>
    <n v="2.0461538461538464"/>
    <x v="4"/>
    <s v="No"/>
    <n v="0"/>
    <n v="17.989999999999998"/>
  </r>
  <r>
    <x v="492"/>
    <x v="10"/>
    <x v="0"/>
    <x v="10"/>
    <x v="1"/>
    <n v="0"/>
    <n v="1"/>
    <n v="0"/>
    <x v="3"/>
    <s v="No"/>
    <n v="0"/>
    <n v="8.99"/>
  </r>
  <r>
    <x v="492"/>
    <x v="11"/>
    <x v="0"/>
    <x v="11"/>
    <x v="1"/>
    <n v="4.8"/>
    <n v="2"/>
    <n v="2.4"/>
    <x v="5"/>
    <s v="No"/>
    <n v="0"/>
    <n v="8.99"/>
  </r>
  <r>
    <x v="492"/>
    <x v="8"/>
    <x v="0"/>
    <x v="8"/>
    <x v="1"/>
    <n v="11"/>
    <n v="4"/>
    <n v="2.75"/>
    <x v="4"/>
    <s v="No"/>
    <n v="0"/>
    <n v="8.99"/>
  </r>
  <r>
    <x v="492"/>
    <x v="5"/>
    <x v="0"/>
    <x v="5"/>
    <x v="1"/>
    <n v="17.5"/>
    <n v="9"/>
    <n v="1.9444444444444444"/>
    <x v="1"/>
    <s v="No"/>
    <n v="0"/>
    <n v="8.99"/>
  </r>
  <r>
    <x v="492"/>
    <x v="2"/>
    <x v="0"/>
    <x v="2"/>
    <x v="3"/>
    <n v="29.7"/>
    <n v="9"/>
    <n v="3.3"/>
    <x v="3"/>
    <s v="No"/>
    <n v="0"/>
    <n v="13.99"/>
  </r>
  <r>
    <x v="492"/>
    <x v="1"/>
    <x v="0"/>
    <x v="1"/>
    <x v="2"/>
    <n v="36"/>
    <n v="11"/>
    <n v="3.2727272727272729"/>
    <x v="3"/>
    <s v="No"/>
    <n v="0"/>
    <n v="17.989999999999998"/>
  </r>
  <r>
    <x v="492"/>
    <x v="3"/>
    <x v="0"/>
    <x v="3"/>
    <x v="1"/>
    <n v="24.6"/>
    <n v="14"/>
    <n v="1.7571428571428573"/>
    <x v="5"/>
    <s v="No"/>
    <n v="0"/>
    <n v="8.99"/>
  </r>
  <r>
    <x v="492"/>
    <x v="6"/>
    <x v="0"/>
    <x v="6"/>
    <x v="3"/>
    <n v="34.6"/>
    <n v="16"/>
    <n v="2.1625000000000001"/>
    <x v="1"/>
    <s v="No"/>
    <n v="0"/>
    <n v="13.99"/>
  </r>
  <r>
    <x v="492"/>
    <x v="7"/>
    <x v="0"/>
    <x v="7"/>
    <x v="3"/>
    <n v="41"/>
    <n v="18"/>
    <n v="2.2777777777777777"/>
    <x v="5"/>
    <s v="No"/>
    <n v="0"/>
    <n v="13.99"/>
  </r>
  <r>
    <x v="492"/>
    <x v="9"/>
    <x v="0"/>
    <x v="9"/>
    <x v="3"/>
    <n v="35.299999999999997"/>
    <n v="20"/>
    <n v="1.7649999999999999"/>
    <x v="1"/>
    <s v="No"/>
    <n v="0"/>
    <n v="13.99"/>
  </r>
  <r>
    <x v="492"/>
    <x v="4"/>
    <x v="0"/>
    <x v="4"/>
    <x v="2"/>
    <n v="52"/>
    <n v="20"/>
    <n v="2.6"/>
    <x v="1"/>
    <s v="No"/>
    <n v="0"/>
    <n v="17.989999999999998"/>
  </r>
  <r>
    <x v="492"/>
    <x v="0"/>
    <x v="0"/>
    <x v="0"/>
    <x v="2"/>
    <n v="56"/>
    <n v="34"/>
    <n v="1.6470588235294117"/>
    <x v="1"/>
    <s v="No"/>
    <n v="0"/>
    <n v="17.989999999999998"/>
  </r>
  <r>
    <x v="493"/>
    <x v="6"/>
    <x v="0"/>
    <x v="6"/>
    <x v="0"/>
    <n v="0"/>
    <n v="0"/>
    <n v="0"/>
    <x v="0"/>
    <s v="Yes"/>
    <n v="1"/>
    <n v="0"/>
  </r>
  <r>
    <x v="493"/>
    <x v="11"/>
    <x v="0"/>
    <x v="11"/>
    <x v="0"/>
    <n v="0"/>
    <n v="0"/>
    <n v="0"/>
    <x v="0"/>
    <s v="Yes"/>
    <n v="1"/>
    <n v="0"/>
  </r>
  <r>
    <x v="493"/>
    <x v="4"/>
    <x v="0"/>
    <x v="4"/>
    <x v="0"/>
    <n v="0"/>
    <n v="0"/>
    <n v="0"/>
    <x v="0"/>
    <s v="Yes"/>
    <n v="1"/>
    <n v="0"/>
  </r>
  <r>
    <x v="493"/>
    <x v="8"/>
    <x v="0"/>
    <x v="8"/>
    <x v="0"/>
    <n v="0"/>
    <n v="0"/>
    <n v="0"/>
    <x v="0"/>
    <s v="Yes"/>
    <n v="1"/>
    <n v="0"/>
  </r>
  <r>
    <x v="493"/>
    <x v="0"/>
    <x v="0"/>
    <x v="0"/>
    <x v="0"/>
    <n v="0"/>
    <n v="0"/>
    <n v="0"/>
    <x v="0"/>
    <s v="Yes"/>
    <n v="1"/>
    <n v="0"/>
  </r>
  <r>
    <x v="493"/>
    <x v="1"/>
    <x v="0"/>
    <x v="1"/>
    <x v="0"/>
    <n v="0"/>
    <n v="0"/>
    <n v="0"/>
    <x v="0"/>
    <s v="Yes"/>
    <n v="1"/>
    <n v="0"/>
  </r>
  <r>
    <x v="493"/>
    <x v="2"/>
    <x v="0"/>
    <x v="2"/>
    <x v="0"/>
    <n v="0"/>
    <n v="0"/>
    <n v="0"/>
    <x v="0"/>
    <s v="Yes"/>
    <n v="1"/>
    <n v="0"/>
  </r>
  <r>
    <x v="493"/>
    <x v="3"/>
    <x v="0"/>
    <x v="3"/>
    <x v="0"/>
    <n v="0"/>
    <n v="0"/>
    <n v="0"/>
    <x v="0"/>
    <s v="Yes"/>
    <n v="1"/>
    <n v="0"/>
  </r>
  <r>
    <x v="493"/>
    <x v="5"/>
    <x v="0"/>
    <x v="5"/>
    <x v="1"/>
    <n v="26.5"/>
    <n v="14"/>
    <n v="1.8928571428571428"/>
    <x v="5"/>
    <s v="No"/>
    <n v="0"/>
    <n v="8.99"/>
  </r>
  <r>
    <x v="493"/>
    <x v="7"/>
    <x v="0"/>
    <x v="7"/>
    <x v="1"/>
    <n v="19.7"/>
    <n v="15"/>
    <n v="1.3133333333333332"/>
    <x v="4"/>
    <s v="Yes"/>
    <n v="1"/>
    <n v="8.99"/>
  </r>
  <r>
    <x v="493"/>
    <x v="10"/>
    <x v="0"/>
    <x v="10"/>
    <x v="3"/>
    <n v="42.8"/>
    <n v="15"/>
    <n v="2.8533333333333331"/>
    <x v="1"/>
    <s v="No"/>
    <n v="0"/>
    <n v="13.99"/>
  </r>
  <r>
    <x v="493"/>
    <x v="9"/>
    <x v="0"/>
    <x v="9"/>
    <x v="3"/>
    <n v="41.8"/>
    <n v="24"/>
    <n v="1.7416666666666665"/>
    <x v="5"/>
    <s v="No"/>
    <n v="0"/>
    <n v="13.99"/>
  </r>
  <r>
    <x v="494"/>
    <x v="9"/>
    <x v="0"/>
    <x v="9"/>
    <x v="1"/>
    <n v="0"/>
    <n v="1"/>
    <n v="0"/>
    <x v="6"/>
    <s v="No"/>
    <n v="0"/>
    <n v="8.99"/>
  </r>
  <r>
    <x v="494"/>
    <x v="7"/>
    <x v="0"/>
    <x v="7"/>
    <x v="1"/>
    <n v="12.6"/>
    <n v="5"/>
    <n v="2.52"/>
    <x v="6"/>
    <s v="No"/>
    <n v="0"/>
    <n v="8.99"/>
  </r>
  <r>
    <x v="494"/>
    <x v="2"/>
    <x v="0"/>
    <x v="2"/>
    <x v="1"/>
    <n v="22"/>
    <n v="7"/>
    <n v="3.1428571428571428"/>
    <x v="1"/>
    <s v="No"/>
    <n v="0"/>
    <n v="8.99"/>
  </r>
  <r>
    <x v="494"/>
    <x v="0"/>
    <x v="0"/>
    <x v="0"/>
    <x v="1"/>
    <n v="39.9"/>
    <n v="9"/>
    <n v="4.4333333333333336"/>
    <x v="7"/>
    <s v="No"/>
    <n v="0"/>
    <n v="8.99"/>
  </r>
  <r>
    <x v="494"/>
    <x v="10"/>
    <x v="0"/>
    <x v="10"/>
    <x v="1"/>
    <n v="13.3"/>
    <n v="10"/>
    <n v="1.33"/>
    <x v="7"/>
    <s v="No"/>
    <n v="0"/>
    <n v="8.99"/>
  </r>
  <r>
    <x v="494"/>
    <x v="8"/>
    <x v="0"/>
    <x v="8"/>
    <x v="1"/>
    <n v="25.6"/>
    <n v="10"/>
    <n v="2.56"/>
    <x v="2"/>
    <s v="No"/>
    <n v="0"/>
    <n v="8.99"/>
  </r>
  <r>
    <x v="494"/>
    <x v="4"/>
    <x v="0"/>
    <x v="4"/>
    <x v="2"/>
    <n v="36.9"/>
    <n v="15"/>
    <n v="2.46"/>
    <x v="2"/>
    <s v="No"/>
    <n v="0"/>
    <n v="17.989999999999998"/>
  </r>
  <r>
    <x v="494"/>
    <x v="5"/>
    <x v="0"/>
    <x v="5"/>
    <x v="3"/>
    <n v="37.1"/>
    <n v="15"/>
    <n v="2.4733333333333336"/>
    <x v="2"/>
    <s v="No"/>
    <n v="0"/>
    <n v="13.99"/>
  </r>
  <r>
    <x v="494"/>
    <x v="11"/>
    <x v="0"/>
    <x v="11"/>
    <x v="3"/>
    <n v="52.5"/>
    <n v="21"/>
    <n v="2.5"/>
    <x v="2"/>
    <s v="No"/>
    <n v="0"/>
    <n v="13.99"/>
  </r>
  <r>
    <x v="494"/>
    <x v="3"/>
    <x v="0"/>
    <x v="3"/>
    <x v="3"/>
    <n v="35.6"/>
    <n v="22"/>
    <n v="1.6181818181818182"/>
    <x v="6"/>
    <s v="No"/>
    <n v="0"/>
    <n v="13.99"/>
  </r>
  <r>
    <x v="494"/>
    <x v="1"/>
    <x v="0"/>
    <x v="1"/>
    <x v="2"/>
    <n v="46.6"/>
    <n v="25"/>
    <n v="1.8640000000000001"/>
    <x v="6"/>
    <s v="No"/>
    <n v="0"/>
    <n v="17.989999999999998"/>
  </r>
  <r>
    <x v="494"/>
    <x v="6"/>
    <x v="0"/>
    <x v="6"/>
    <x v="3"/>
    <n v="59.7"/>
    <n v="36"/>
    <n v="1.6583333333333334"/>
    <x v="5"/>
    <s v="No"/>
    <n v="0"/>
    <n v="13.99"/>
  </r>
  <r>
    <x v="495"/>
    <x v="0"/>
    <x v="0"/>
    <x v="0"/>
    <x v="1"/>
    <n v="15.8"/>
    <n v="6"/>
    <n v="2.6333333333333333"/>
    <x v="4"/>
    <s v="No"/>
    <n v="0"/>
    <n v="8.99"/>
  </r>
  <r>
    <x v="495"/>
    <x v="2"/>
    <x v="0"/>
    <x v="2"/>
    <x v="1"/>
    <n v="24.2"/>
    <n v="10"/>
    <n v="2.42"/>
    <x v="6"/>
    <s v="No"/>
    <n v="0"/>
    <n v="8.99"/>
  </r>
  <r>
    <x v="495"/>
    <x v="1"/>
    <x v="0"/>
    <x v="1"/>
    <x v="2"/>
    <n v="28.1"/>
    <n v="10"/>
    <n v="2.81"/>
    <x v="2"/>
    <s v="No"/>
    <n v="0"/>
    <n v="17.989999999999998"/>
  </r>
  <r>
    <x v="495"/>
    <x v="8"/>
    <x v="0"/>
    <x v="8"/>
    <x v="3"/>
    <n v="20.5"/>
    <n v="13"/>
    <n v="1.5769230769230769"/>
    <x v="1"/>
    <s v="No"/>
    <n v="0"/>
    <n v="13.99"/>
  </r>
  <r>
    <x v="495"/>
    <x v="3"/>
    <x v="0"/>
    <x v="3"/>
    <x v="3"/>
    <n v="35.4"/>
    <n v="19"/>
    <n v="1.8631578947368421"/>
    <x v="2"/>
    <s v="No"/>
    <n v="0"/>
    <n v="13.99"/>
  </r>
  <r>
    <x v="495"/>
    <x v="11"/>
    <x v="0"/>
    <x v="11"/>
    <x v="2"/>
    <n v="37.799999999999997"/>
    <n v="19"/>
    <n v="1.9894736842105261"/>
    <x v="3"/>
    <s v="No"/>
    <n v="0"/>
    <n v="17.989999999999998"/>
  </r>
  <r>
    <x v="495"/>
    <x v="7"/>
    <x v="0"/>
    <x v="7"/>
    <x v="2"/>
    <n v="48.6"/>
    <n v="19"/>
    <n v="2.5578947368421052"/>
    <x v="4"/>
    <s v="No"/>
    <n v="0"/>
    <n v="17.989999999999998"/>
  </r>
  <r>
    <x v="495"/>
    <x v="4"/>
    <x v="0"/>
    <x v="4"/>
    <x v="1"/>
    <n v="38.5"/>
    <n v="20"/>
    <n v="1.925"/>
    <x v="3"/>
    <s v="No"/>
    <n v="0"/>
    <n v="8.99"/>
  </r>
  <r>
    <x v="495"/>
    <x v="5"/>
    <x v="0"/>
    <x v="5"/>
    <x v="3"/>
    <n v="45.7"/>
    <n v="29"/>
    <n v="1.5758620689655174"/>
    <x v="3"/>
    <s v="No"/>
    <n v="0"/>
    <n v="13.99"/>
  </r>
  <r>
    <x v="495"/>
    <x v="9"/>
    <x v="0"/>
    <x v="9"/>
    <x v="3"/>
    <n v="47.1"/>
    <n v="29"/>
    <n v="1.6241379310344828"/>
    <x v="3"/>
    <s v="No"/>
    <n v="0"/>
    <n v="13.99"/>
  </r>
  <r>
    <x v="495"/>
    <x v="6"/>
    <x v="0"/>
    <x v="6"/>
    <x v="3"/>
    <n v="47.2"/>
    <n v="33"/>
    <n v="1.4303030303030304"/>
    <x v="6"/>
    <s v="No"/>
    <n v="0"/>
    <n v="13.99"/>
  </r>
  <r>
    <x v="495"/>
    <x v="10"/>
    <x v="0"/>
    <x v="10"/>
    <x v="3"/>
    <n v="61.4"/>
    <n v="36"/>
    <n v="1.7055555555555555"/>
    <x v="7"/>
    <s v="No"/>
    <n v="0"/>
    <n v="13.99"/>
  </r>
  <r>
    <x v="496"/>
    <x v="2"/>
    <x v="0"/>
    <x v="2"/>
    <x v="0"/>
    <n v="0"/>
    <n v="0"/>
    <n v="0"/>
    <x v="0"/>
    <s v="Yes"/>
    <n v="1"/>
    <n v="0"/>
  </r>
  <r>
    <x v="496"/>
    <x v="3"/>
    <x v="0"/>
    <x v="3"/>
    <x v="0"/>
    <n v="0"/>
    <n v="0"/>
    <n v="0"/>
    <x v="0"/>
    <s v="Yes"/>
    <n v="1"/>
    <n v="0"/>
  </r>
  <r>
    <x v="496"/>
    <x v="1"/>
    <x v="0"/>
    <x v="1"/>
    <x v="3"/>
    <n v="4.5"/>
    <n v="3"/>
    <n v="1.5"/>
    <x v="3"/>
    <s v="Yes"/>
    <n v="1"/>
    <n v="13.99"/>
  </r>
  <r>
    <x v="496"/>
    <x v="9"/>
    <x v="0"/>
    <x v="9"/>
    <x v="1"/>
    <n v="14.6"/>
    <n v="7"/>
    <n v="2.0857142857142859"/>
    <x v="1"/>
    <s v="No"/>
    <n v="0"/>
    <n v="8.99"/>
  </r>
  <r>
    <x v="496"/>
    <x v="11"/>
    <x v="0"/>
    <x v="11"/>
    <x v="1"/>
    <n v="12"/>
    <n v="8"/>
    <n v="1.5"/>
    <x v="3"/>
    <s v="No"/>
    <n v="0"/>
    <n v="8.99"/>
  </r>
  <r>
    <x v="496"/>
    <x v="7"/>
    <x v="0"/>
    <x v="7"/>
    <x v="1"/>
    <n v="6.4"/>
    <n v="9"/>
    <n v="0.71111111111111114"/>
    <x v="1"/>
    <s v="No"/>
    <n v="0"/>
    <n v="8.99"/>
  </r>
  <r>
    <x v="496"/>
    <x v="6"/>
    <x v="0"/>
    <x v="6"/>
    <x v="1"/>
    <n v="19.600000000000001"/>
    <n v="12"/>
    <n v="1.6333333333333335"/>
    <x v="2"/>
    <s v="No"/>
    <n v="0"/>
    <n v="8.99"/>
  </r>
  <r>
    <x v="496"/>
    <x v="0"/>
    <x v="0"/>
    <x v="0"/>
    <x v="1"/>
    <n v="18.600000000000001"/>
    <n v="14"/>
    <n v="1.3285714285714287"/>
    <x v="5"/>
    <s v="No"/>
    <n v="0"/>
    <n v="8.99"/>
  </r>
  <r>
    <x v="496"/>
    <x v="8"/>
    <x v="0"/>
    <x v="8"/>
    <x v="1"/>
    <n v="36.6"/>
    <n v="17"/>
    <n v="2.1529411764705881"/>
    <x v="4"/>
    <s v="No"/>
    <n v="0"/>
    <n v="8.99"/>
  </r>
  <r>
    <x v="496"/>
    <x v="5"/>
    <x v="0"/>
    <x v="5"/>
    <x v="1"/>
    <n v="35.299999999999997"/>
    <n v="21"/>
    <n v="1.6809523809523808"/>
    <x v="3"/>
    <s v="No"/>
    <n v="0"/>
    <n v="8.99"/>
  </r>
  <r>
    <x v="496"/>
    <x v="4"/>
    <x v="0"/>
    <x v="4"/>
    <x v="3"/>
    <n v="46.9"/>
    <n v="26"/>
    <n v="1.8038461538461539"/>
    <x v="5"/>
    <s v="No"/>
    <n v="0"/>
    <n v="13.99"/>
  </r>
  <r>
    <x v="496"/>
    <x v="10"/>
    <x v="0"/>
    <x v="10"/>
    <x v="1"/>
    <n v="38.1"/>
    <n v="27"/>
    <n v="1.4111111111111112"/>
    <x v="3"/>
    <s v="No"/>
    <n v="0"/>
    <n v="8.99"/>
  </r>
  <r>
    <x v="497"/>
    <x v="2"/>
    <x v="0"/>
    <x v="2"/>
    <x v="0"/>
    <n v="0"/>
    <n v="0"/>
    <n v="0"/>
    <x v="0"/>
    <s v="Yes"/>
    <n v="1"/>
    <n v="0"/>
  </r>
  <r>
    <x v="497"/>
    <x v="3"/>
    <x v="0"/>
    <x v="3"/>
    <x v="0"/>
    <n v="0"/>
    <n v="0"/>
    <n v="0"/>
    <x v="0"/>
    <s v="Yes"/>
    <n v="1"/>
    <n v="0"/>
  </r>
  <r>
    <x v="497"/>
    <x v="7"/>
    <x v="0"/>
    <x v="7"/>
    <x v="1"/>
    <n v="24.3"/>
    <n v="3"/>
    <n v="8.1"/>
    <x v="3"/>
    <s v="No"/>
    <n v="0"/>
    <n v="8.99"/>
  </r>
  <r>
    <x v="497"/>
    <x v="0"/>
    <x v="0"/>
    <x v="0"/>
    <x v="3"/>
    <n v="41.7"/>
    <n v="7"/>
    <n v="5.9571428571428573"/>
    <x v="7"/>
    <s v="No"/>
    <n v="0"/>
    <n v="13.99"/>
  </r>
  <r>
    <x v="497"/>
    <x v="5"/>
    <x v="0"/>
    <x v="5"/>
    <x v="3"/>
    <n v="31.5"/>
    <n v="8"/>
    <n v="3.9375"/>
    <x v="5"/>
    <s v="No"/>
    <n v="0"/>
    <n v="13.99"/>
  </r>
  <r>
    <x v="497"/>
    <x v="6"/>
    <x v="0"/>
    <x v="6"/>
    <x v="1"/>
    <n v="25.2"/>
    <n v="9"/>
    <n v="2.8"/>
    <x v="7"/>
    <s v="No"/>
    <n v="0"/>
    <n v="8.99"/>
  </r>
  <r>
    <x v="497"/>
    <x v="11"/>
    <x v="0"/>
    <x v="11"/>
    <x v="1"/>
    <n v="34.9"/>
    <n v="12"/>
    <n v="2.9083333333333332"/>
    <x v="3"/>
    <s v="No"/>
    <n v="0"/>
    <n v="8.99"/>
  </r>
  <r>
    <x v="497"/>
    <x v="10"/>
    <x v="0"/>
    <x v="10"/>
    <x v="1"/>
    <n v="22.6"/>
    <n v="15"/>
    <n v="1.5066666666666668"/>
    <x v="7"/>
    <s v="No"/>
    <n v="0"/>
    <n v="8.99"/>
  </r>
  <r>
    <x v="497"/>
    <x v="8"/>
    <x v="0"/>
    <x v="8"/>
    <x v="1"/>
    <n v="26.9"/>
    <n v="16"/>
    <n v="1.6812499999999999"/>
    <x v="1"/>
    <s v="No"/>
    <n v="0"/>
    <n v="8.99"/>
  </r>
  <r>
    <x v="497"/>
    <x v="1"/>
    <x v="0"/>
    <x v="1"/>
    <x v="2"/>
    <n v="55.6"/>
    <n v="29"/>
    <n v="1.9172413793103449"/>
    <x v="4"/>
    <s v="Yes"/>
    <n v="1"/>
    <n v="17.989999999999998"/>
  </r>
  <r>
    <x v="497"/>
    <x v="4"/>
    <x v="0"/>
    <x v="4"/>
    <x v="2"/>
    <n v="60.7"/>
    <n v="29"/>
    <n v="2.0931034482758624"/>
    <x v="6"/>
    <s v="No"/>
    <n v="0"/>
    <n v="17.989999999999998"/>
  </r>
  <r>
    <x v="497"/>
    <x v="9"/>
    <x v="0"/>
    <x v="9"/>
    <x v="2"/>
    <n v="61.7"/>
    <n v="31"/>
    <n v="1.9903225806451614"/>
    <x v="7"/>
    <s v="No"/>
    <n v="0"/>
    <n v="17.989999999999998"/>
  </r>
  <r>
    <x v="498"/>
    <x v="11"/>
    <x v="0"/>
    <x v="11"/>
    <x v="1"/>
    <n v="12.4"/>
    <n v="6"/>
    <n v="2.0666666666666669"/>
    <x v="3"/>
    <s v="No"/>
    <n v="0"/>
    <n v="8.99"/>
  </r>
  <r>
    <x v="498"/>
    <x v="3"/>
    <x v="0"/>
    <x v="3"/>
    <x v="2"/>
    <n v="24.5"/>
    <n v="6"/>
    <n v="4.083333333333333"/>
    <x v="2"/>
    <s v="No"/>
    <n v="0"/>
    <n v="17.989999999999998"/>
  </r>
  <r>
    <x v="498"/>
    <x v="4"/>
    <x v="0"/>
    <x v="4"/>
    <x v="3"/>
    <n v="23.3"/>
    <n v="14"/>
    <n v="1.6642857142857144"/>
    <x v="2"/>
    <s v="No"/>
    <n v="0"/>
    <n v="13.99"/>
  </r>
  <r>
    <x v="498"/>
    <x v="9"/>
    <x v="0"/>
    <x v="9"/>
    <x v="1"/>
    <n v="31.7"/>
    <n v="14"/>
    <n v="2.2642857142857142"/>
    <x v="7"/>
    <s v="No"/>
    <n v="0"/>
    <n v="8.99"/>
  </r>
  <r>
    <x v="498"/>
    <x v="6"/>
    <x v="0"/>
    <x v="6"/>
    <x v="1"/>
    <n v="21.5"/>
    <n v="16"/>
    <n v="1.34375"/>
    <x v="3"/>
    <s v="No"/>
    <n v="0"/>
    <n v="8.99"/>
  </r>
  <r>
    <x v="498"/>
    <x v="8"/>
    <x v="0"/>
    <x v="8"/>
    <x v="2"/>
    <n v="37.299999999999997"/>
    <n v="21"/>
    <n v="1.7761904761904761"/>
    <x v="1"/>
    <s v="No"/>
    <n v="0"/>
    <n v="17.989999999999998"/>
  </r>
  <r>
    <x v="498"/>
    <x v="10"/>
    <x v="0"/>
    <x v="10"/>
    <x v="3"/>
    <n v="53.5"/>
    <n v="22"/>
    <n v="2.4318181818181817"/>
    <x v="2"/>
    <s v="No"/>
    <n v="0"/>
    <n v="13.99"/>
  </r>
  <r>
    <x v="498"/>
    <x v="5"/>
    <x v="0"/>
    <x v="5"/>
    <x v="2"/>
    <n v="59.2"/>
    <n v="25"/>
    <n v="2.3680000000000003"/>
    <x v="2"/>
    <s v="No"/>
    <n v="0"/>
    <n v="17.989999999999998"/>
  </r>
  <r>
    <x v="498"/>
    <x v="0"/>
    <x v="0"/>
    <x v="0"/>
    <x v="3"/>
    <n v="49.2"/>
    <n v="29"/>
    <n v="1.6965517241379311"/>
    <x v="1"/>
    <s v="No"/>
    <n v="0"/>
    <n v="13.99"/>
  </r>
  <r>
    <x v="498"/>
    <x v="1"/>
    <x v="0"/>
    <x v="1"/>
    <x v="2"/>
    <n v="63.9"/>
    <n v="31"/>
    <n v="2.0612903225806449"/>
    <x v="6"/>
    <s v="No"/>
    <n v="0"/>
    <n v="17.989999999999998"/>
  </r>
  <r>
    <x v="498"/>
    <x v="2"/>
    <x v="0"/>
    <x v="2"/>
    <x v="2"/>
    <n v="45.4"/>
    <n v="32"/>
    <n v="1.41875"/>
    <x v="3"/>
    <s v="No"/>
    <n v="0"/>
    <n v="17.989999999999998"/>
  </r>
  <r>
    <x v="498"/>
    <x v="7"/>
    <x v="0"/>
    <x v="7"/>
    <x v="2"/>
    <n v="58.9"/>
    <n v="32"/>
    <n v="1.840625"/>
    <x v="2"/>
    <s v="No"/>
    <n v="0"/>
    <n v="17.989999999999998"/>
  </r>
  <r>
    <x v="499"/>
    <x v="7"/>
    <x v="0"/>
    <x v="7"/>
    <x v="0"/>
    <n v="0"/>
    <n v="0"/>
    <n v="0"/>
    <x v="0"/>
    <s v="Yes"/>
    <n v="1"/>
    <n v="0"/>
  </r>
  <r>
    <x v="499"/>
    <x v="6"/>
    <x v="0"/>
    <x v="6"/>
    <x v="0"/>
    <n v="0"/>
    <n v="0"/>
    <n v="0"/>
    <x v="0"/>
    <s v="Yes"/>
    <n v="1"/>
    <n v="0"/>
  </r>
  <r>
    <x v="499"/>
    <x v="11"/>
    <x v="0"/>
    <x v="11"/>
    <x v="0"/>
    <n v="0"/>
    <n v="0"/>
    <n v="0"/>
    <x v="0"/>
    <s v="Yes"/>
    <n v="1"/>
    <n v="0"/>
  </r>
  <r>
    <x v="499"/>
    <x v="4"/>
    <x v="0"/>
    <x v="4"/>
    <x v="0"/>
    <n v="0"/>
    <n v="0"/>
    <n v="0"/>
    <x v="0"/>
    <s v="Yes"/>
    <n v="1"/>
    <n v="0"/>
  </r>
  <r>
    <x v="499"/>
    <x v="8"/>
    <x v="0"/>
    <x v="8"/>
    <x v="0"/>
    <n v="0"/>
    <n v="0"/>
    <n v="0"/>
    <x v="0"/>
    <s v="Yes"/>
    <n v="1"/>
    <n v="0"/>
  </r>
  <r>
    <x v="499"/>
    <x v="0"/>
    <x v="0"/>
    <x v="0"/>
    <x v="0"/>
    <n v="0"/>
    <n v="0"/>
    <n v="0"/>
    <x v="0"/>
    <s v="Yes"/>
    <n v="1"/>
    <n v="0"/>
  </r>
  <r>
    <x v="499"/>
    <x v="1"/>
    <x v="0"/>
    <x v="1"/>
    <x v="0"/>
    <n v="0"/>
    <n v="0"/>
    <n v="0"/>
    <x v="0"/>
    <s v="Yes"/>
    <n v="1"/>
    <n v="0"/>
  </r>
  <r>
    <x v="499"/>
    <x v="2"/>
    <x v="0"/>
    <x v="2"/>
    <x v="0"/>
    <n v="0"/>
    <n v="0"/>
    <n v="0"/>
    <x v="0"/>
    <s v="Yes"/>
    <n v="1"/>
    <n v="0"/>
  </r>
  <r>
    <x v="499"/>
    <x v="3"/>
    <x v="0"/>
    <x v="3"/>
    <x v="0"/>
    <n v="0"/>
    <n v="0"/>
    <n v="0"/>
    <x v="0"/>
    <s v="Yes"/>
    <n v="1"/>
    <n v="0"/>
  </r>
  <r>
    <x v="499"/>
    <x v="9"/>
    <x v="0"/>
    <x v="9"/>
    <x v="3"/>
    <n v="20.5"/>
    <n v="8"/>
    <n v="2.5625"/>
    <x v="6"/>
    <s v="No"/>
    <n v="0"/>
    <n v="13.99"/>
  </r>
  <r>
    <x v="499"/>
    <x v="5"/>
    <x v="0"/>
    <x v="5"/>
    <x v="3"/>
    <n v="37.1"/>
    <n v="9"/>
    <n v="4.1222222222222227"/>
    <x v="1"/>
    <s v="Yes"/>
    <n v="1"/>
    <n v="13.99"/>
  </r>
  <r>
    <x v="499"/>
    <x v="10"/>
    <x v="0"/>
    <x v="10"/>
    <x v="3"/>
    <n v="32.1"/>
    <n v="15"/>
    <n v="2.14"/>
    <x v="5"/>
    <s v="No"/>
    <n v="0"/>
    <n v="13.99"/>
  </r>
  <r>
    <x v="500"/>
    <x v="10"/>
    <x v="0"/>
    <x v="10"/>
    <x v="1"/>
    <n v="0"/>
    <n v="1"/>
    <n v="0"/>
    <x v="2"/>
    <s v="No"/>
    <n v="0"/>
    <n v="8.99"/>
  </r>
  <r>
    <x v="500"/>
    <x v="0"/>
    <x v="0"/>
    <x v="0"/>
    <x v="1"/>
    <n v="9.5"/>
    <n v="5"/>
    <n v="1.9"/>
    <x v="4"/>
    <s v="No"/>
    <n v="0"/>
    <n v="8.99"/>
  </r>
  <r>
    <x v="500"/>
    <x v="11"/>
    <x v="0"/>
    <x v="11"/>
    <x v="1"/>
    <n v="21.1"/>
    <n v="6"/>
    <n v="3.5166666666666671"/>
    <x v="2"/>
    <s v="No"/>
    <n v="0"/>
    <n v="8.99"/>
  </r>
  <r>
    <x v="500"/>
    <x v="6"/>
    <x v="0"/>
    <x v="6"/>
    <x v="1"/>
    <n v="22.7"/>
    <n v="10"/>
    <n v="2.27"/>
    <x v="3"/>
    <s v="No"/>
    <n v="0"/>
    <n v="8.99"/>
  </r>
  <r>
    <x v="500"/>
    <x v="9"/>
    <x v="0"/>
    <x v="9"/>
    <x v="1"/>
    <n v="28.2"/>
    <n v="12"/>
    <n v="2.35"/>
    <x v="7"/>
    <s v="No"/>
    <n v="0"/>
    <n v="8.99"/>
  </r>
  <r>
    <x v="500"/>
    <x v="8"/>
    <x v="0"/>
    <x v="8"/>
    <x v="3"/>
    <n v="35.5"/>
    <n v="17"/>
    <n v="2.0882352941176472"/>
    <x v="5"/>
    <s v="No"/>
    <n v="0"/>
    <n v="13.99"/>
  </r>
  <r>
    <x v="500"/>
    <x v="3"/>
    <x v="0"/>
    <x v="3"/>
    <x v="2"/>
    <n v="38.6"/>
    <n v="17"/>
    <n v="2.2705882352941176"/>
    <x v="4"/>
    <s v="No"/>
    <n v="0"/>
    <n v="17.989999999999998"/>
  </r>
  <r>
    <x v="500"/>
    <x v="1"/>
    <x v="0"/>
    <x v="1"/>
    <x v="3"/>
    <n v="40.4"/>
    <n v="22"/>
    <n v="1.8363636363636362"/>
    <x v="7"/>
    <s v="No"/>
    <n v="0"/>
    <n v="13.99"/>
  </r>
  <r>
    <x v="500"/>
    <x v="7"/>
    <x v="0"/>
    <x v="7"/>
    <x v="3"/>
    <n v="48.6"/>
    <n v="23"/>
    <n v="2.1130434782608698"/>
    <x v="7"/>
    <s v="No"/>
    <n v="0"/>
    <n v="13.99"/>
  </r>
  <r>
    <x v="500"/>
    <x v="4"/>
    <x v="0"/>
    <x v="4"/>
    <x v="3"/>
    <n v="42.7"/>
    <n v="25"/>
    <n v="1.7080000000000002"/>
    <x v="5"/>
    <s v="No"/>
    <n v="0"/>
    <n v="13.99"/>
  </r>
  <r>
    <x v="500"/>
    <x v="5"/>
    <x v="0"/>
    <x v="5"/>
    <x v="3"/>
    <n v="37.200000000000003"/>
    <n v="28"/>
    <n v="1.3285714285714287"/>
    <x v="3"/>
    <s v="No"/>
    <n v="0"/>
    <n v="13.99"/>
  </r>
  <r>
    <x v="500"/>
    <x v="2"/>
    <x v="0"/>
    <x v="2"/>
    <x v="3"/>
    <n v="45.8"/>
    <n v="32"/>
    <n v="1.4312499999999999"/>
    <x v="2"/>
    <s v="No"/>
    <n v="0"/>
    <n v="13.99"/>
  </r>
  <r>
    <x v="501"/>
    <x v="11"/>
    <x v="0"/>
    <x v="11"/>
    <x v="0"/>
    <n v="0"/>
    <n v="0"/>
    <n v="0"/>
    <x v="0"/>
    <s v="Yes"/>
    <n v="1"/>
    <n v="0"/>
  </r>
  <r>
    <x v="501"/>
    <x v="4"/>
    <x v="0"/>
    <x v="4"/>
    <x v="0"/>
    <n v="0"/>
    <n v="0"/>
    <n v="0"/>
    <x v="0"/>
    <s v="Yes"/>
    <n v="1"/>
    <n v="0"/>
  </r>
  <r>
    <x v="501"/>
    <x v="8"/>
    <x v="0"/>
    <x v="8"/>
    <x v="0"/>
    <n v="0"/>
    <n v="0"/>
    <n v="0"/>
    <x v="0"/>
    <s v="Yes"/>
    <n v="1"/>
    <n v="0"/>
  </r>
  <r>
    <x v="501"/>
    <x v="0"/>
    <x v="0"/>
    <x v="0"/>
    <x v="0"/>
    <n v="0"/>
    <n v="0"/>
    <n v="0"/>
    <x v="0"/>
    <s v="Yes"/>
    <n v="1"/>
    <n v="0"/>
  </r>
  <r>
    <x v="501"/>
    <x v="1"/>
    <x v="0"/>
    <x v="1"/>
    <x v="0"/>
    <n v="0"/>
    <n v="0"/>
    <n v="0"/>
    <x v="0"/>
    <s v="Yes"/>
    <n v="1"/>
    <n v="0"/>
  </r>
  <r>
    <x v="501"/>
    <x v="2"/>
    <x v="0"/>
    <x v="2"/>
    <x v="0"/>
    <n v="0"/>
    <n v="0"/>
    <n v="0"/>
    <x v="0"/>
    <s v="Yes"/>
    <n v="1"/>
    <n v="0"/>
  </r>
  <r>
    <x v="501"/>
    <x v="3"/>
    <x v="0"/>
    <x v="3"/>
    <x v="0"/>
    <n v="0"/>
    <n v="0"/>
    <n v="0"/>
    <x v="0"/>
    <s v="Yes"/>
    <n v="1"/>
    <n v="0"/>
  </r>
  <r>
    <x v="501"/>
    <x v="6"/>
    <x v="0"/>
    <x v="6"/>
    <x v="3"/>
    <n v="14.2"/>
    <n v="4"/>
    <n v="3.55"/>
    <x v="1"/>
    <s v="Yes"/>
    <n v="1"/>
    <n v="13.99"/>
  </r>
  <r>
    <x v="501"/>
    <x v="5"/>
    <x v="0"/>
    <x v="5"/>
    <x v="1"/>
    <n v="33.799999999999997"/>
    <n v="15"/>
    <n v="2.253333333333333"/>
    <x v="7"/>
    <s v="No"/>
    <n v="0"/>
    <n v="8.99"/>
  </r>
  <r>
    <x v="501"/>
    <x v="7"/>
    <x v="0"/>
    <x v="7"/>
    <x v="3"/>
    <n v="44.4"/>
    <n v="16"/>
    <n v="2.7749999999999999"/>
    <x v="2"/>
    <s v="No"/>
    <n v="0"/>
    <n v="13.99"/>
  </r>
  <r>
    <x v="501"/>
    <x v="10"/>
    <x v="0"/>
    <x v="10"/>
    <x v="3"/>
    <n v="39"/>
    <n v="24"/>
    <n v="1.625"/>
    <x v="6"/>
    <s v="No"/>
    <n v="0"/>
    <n v="13.99"/>
  </r>
  <r>
    <x v="501"/>
    <x v="9"/>
    <x v="0"/>
    <x v="9"/>
    <x v="2"/>
    <n v="46.9"/>
    <n v="27"/>
    <n v="1.7370370370370369"/>
    <x v="4"/>
    <s v="No"/>
    <n v="0"/>
    <n v="17.989999999999998"/>
  </r>
  <r>
    <x v="502"/>
    <x v="3"/>
    <x v="0"/>
    <x v="3"/>
    <x v="1"/>
    <n v="0"/>
    <n v="1"/>
    <n v="0"/>
    <x v="7"/>
    <s v="No"/>
    <n v="0"/>
    <n v="8.99"/>
  </r>
  <r>
    <x v="502"/>
    <x v="10"/>
    <x v="0"/>
    <x v="10"/>
    <x v="1"/>
    <n v="9.5"/>
    <n v="6"/>
    <n v="1.5833333333333333"/>
    <x v="1"/>
    <s v="No"/>
    <n v="0"/>
    <n v="8.99"/>
  </r>
  <r>
    <x v="502"/>
    <x v="1"/>
    <x v="0"/>
    <x v="1"/>
    <x v="1"/>
    <n v="18.7"/>
    <n v="9"/>
    <n v="2.0777777777777775"/>
    <x v="1"/>
    <s v="No"/>
    <n v="0"/>
    <n v="8.99"/>
  </r>
  <r>
    <x v="502"/>
    <x v="4"/>
    <x v="0"/>
    <x v="4"/>
    <x v="1"/>
    <n v="25.5"/>
    <n v="9"/>
    <n v="2.8333333333333335"/>
    <x v="2"/>
    <s v="No"/>
    <n v="0"/>
    <n v="8.99"/>
  </r>
  <r>
    <x v="502"/>
    <x v="9"/>
    <x v="0"/>
    <x v="9"/>
    <x v="1"/>
    <n v="22.3"/>
    <n v="10"/>
    <n v="2.23"/>
    <x v="3"/>
    <s v="No"/>
    <n v="0"/>
    <n v="8.99"/>
  </r>
  <r>
    <x v="502"/>
    <x v="6"/>
    <x v="0"/>
    <x v="6"/>
    <x v="3"/>
    <n v="34.6"/>
    <n v="10"/>
    <n v="3.46"/>
    <x v="7"/>
    <s v="No"/>
    <n v="0"/>
    <n v="13.99"/>
  </r>
  <r>
    <x v="502"/>
    <x v="11"/>
    <x v="0"/>
    <x v="11"/>
    <x v="1"/>
    <n v="20.8"/>
    <n v="11"/>
    <n v="1.8909090909090909"/>
    <x v="4"/>
    <s v="No"/>
    <n v="0"/>
    <n v="8.99"/>
  </r>
  <r>
    <x v="502"/>
    <x v="8"/>
    <x v="0"/>
    <x v="8"/>
    <x v="3"/>
    <n v="33.6"/>
    <n v="16"/>
    <n v="2.1"/>
    <x v="3"/>
    <s v="No"/>
    <n v="0"/>
    <n v="13.99"/>
  </r>
  <r>
    <x v="502"/>
    <x v="0"/>
    <x v="0"/>
    <x v="0"/>
    <x v="3"/>
    <n v="28.7"/>
    <n v="17"/>
    <n v="1.6882352941176471"/>
    <x v="2"/>
    <s v="No"/>
    <n v="0"/>
    <n v="13.99"/>
  </r>
  <r>
    <x v="502"/>
    <x v="7"/>
    <x v="0"/>
    <x v="7"/>
    <x v="3"/>
    <n v="50.4"/>
    <n v="20"/>
    <n v="2.52"/>
    <x v="4"/>
    <s v="No"/>
    <n v="0"/>
    <n v="13.99"/>
  </r>
  <r>
    <x v="502"/>
    <x v="5"/>
    <x v="0"/>
    <x v="5"/>
    <x v="2"/>
    <n v="51.3"/>
    <n v="25"/>
    <n v="2.052"/>
    <x v="1"/>
    <s v="No"/>
    <n v="0"/>
    <n v="17.989999999999998"/>
  </r>
  <r>
    <x v="502"/>
    <x v="2"/>
    <x v="0"/>
    <x v="2"/>
    <x v="3"/>
    <n v="37"/>
    <n v="30"/>
    <n v="1.2333333333333334"/>
    <x v="4"/>
    <s v="No"/>
    <n v="0"/>
    <n v="13.99"/>
  </r>
  <r>
    <x v="503"/>
    <x v="7"/>
    <x v="0"/>
    <x v="7"/>
    <x v="0"/>
    <n v="0"/>
    <n v="0"/>
    <n v="0"/>
    <x v="0"/>
    <s v="Yes"/>
    <n v="1"/>
    <n v="0"/>
  </r>
  <r>
    <x v="503"/>
    <x v="6"/>
    <x v="0"/>
    <x v="6"/>
    <x v="0"/>
    <n v="0"/>
    <n v="0"/>
    <n v="0"/>
    <x v="0"/>
    <s v="Yes"/>
    <n v="1"/>
    <n v="0"/>
  </r>
  <r>
    <x v="503"/>
    <x v="11"/>
    <x v="0"/>
    <x v="11"/>
    <x v="0"/>
    <n v="0"/>
    <n v="0"/>
    <n v="0"/>
    <x v="0"/>
    <s v="Yes"/>
    <n v="1"/>
    <n v="0"/>
  </r>
  <r>
    <x v="503"/>
    <x v="4"/>
    <x v="0"/>
    <x v="4"/>
    <x v="0"/>
    <n v="0"/>
    <n v="0"/>
    <n v="0"/>
    <x v="0"/>
    <s v="Yes"/>
    <n v="1"/>
    <n v="0"/>
  </r>
  <r>
    <x v="503"/>
    <x v="8"/>
    <x v="0"/>
    <x v="8"/>
    <x v="0"/>
    <n v="0"/>
    <n v="0"/>
    <n v="0"/>
    <x v="0"/>
    <s v="Yes"/>
    <n v="1"/>
    <n v="0"/>
  </r>
  <r>
    <x v="503"/>
    <x v="0"/>
    <x v="0"/>
    <x v="0"/>
    <x v="0"/>
    <n v="0"/>
    <n v="0"/>
    <n v="0"/>
    <x v="0"/>
    <s v="Yes"/>
    <n v="1"/>
    <n v="0"/>
  </r>
  <r>
    <x v="503"/>
    <x v="1"/>
    <x v="0"/>
    <x v="1"/>
    <x v="0"/>
    <n v="0"/>
    <n v="0"/>
    <n v="0"/>
    <x v="0"/>
    <s v="Yes"/>
    <n v="1"/>
    <n v="0"/>
  </r>
  <r>
    <x v="503"/>
    <x v="2"/>
    <x v="0"/>
    <x v="2"/>
    <x v="0"/>
    <n v="0"/>
    <n v="0"/>
    <n v="0"/>
    <x v="0"/>
    <s v="Yes"/>
    <n v="1"/>
    <n v="0"/>
  </r>
  <r>
    <x v="503"/>
    <x v="3"/>
    <x v="0"/>
    <x v="3"/>
    <x v="0"/>
    <n v="0"/>
    <n v="0"/>
    <n v="0"/>
    <x v="0"/>
    <s v="Yes"/>
    <n v="1"/>
    <n v="0"/>
  </r>
  <r>
    <x v="503"/>
    <x v="5"/>
    <x v="0"/>
    <x v="5"/>
    <x v="1"/>
    <n v="16.3"/>
    <n v="6"/>
    <n v="2.7166666666666668"/>
    <x v="5"/>
    <s v="Yes"/>
    <n v="1"/>
    <n v="8.99"/>
  </r>
  <r>
    <x v="503"/>
    <x v="9"/>
    <x v="0"/>
    <x v="9"/>
    <x v="1"/>
    <n v="15.9"/>
    <n v="7"/>
    <n v="2.2714285714285714"/>
    <x v="1"/>
    <s v="No"/>
    <n v="0"/>
    <n v="8.99"/>
  </r>
  <r>
    <x v="503"/>
    <x v="10"/>
    <x v="0"/>
    <x v="10"/>
    <x v="1"/>
    <n v="19.399999999999999"/>
    <n v="9"/>
    <n v="2.1555555555555554"/>
    <x v="5"/>
    <s v="No"/>
    <n v="0"/>
    <n v="8.99"/>
  </r>
  <r>
    <x v="504"/>
    <x v="0"/>
    <x v="0"/>
    <x v="0"/>
    <x v="0"/>
    <n v="0"/>
    <n v="0"/>
    <n v="0"/>
    <x v="0"/>
    <s v="Yes"/>
    <n v="1"/>
    <n v="0"/>
  </r>
  <r>
    <x v="504"/>
    <x v="1"/>
    <x v="0"/>
    <x v="1"/>
    <x v="0"/>
    <n v="0"/>
    <n v="0"/>
    <n v="0"/>
    <x v="0"/>
    <s v="Yes"/>
    <n v="1"/>
    <n v="0"/>
  </r>
  <r>
    <x v="504"/>
    <x v="2"/>
    <x v="0"/>
    <x v="2"/>
    <x v="0"/>
    <n v="0"/>
    <n v="0"/>
    <n v="0"/>
    <x v="0"/>
    <s v="Yes"/>
    <n v="1"/>
    <n v="0"/>
  </r>
  <r>
    <x v="504"/>
    <x v="3"/>
    <x v="0"/>
    <x v="3"/>
    <x v="0"/>
    <n v="0"/>
    <n v="0"/>
    <n v="0"/>
    <x v="0"/>
    <s v="Yes"/>
    <n v="1"/>
    <n v="0"/>
  </r>
  <r>
    <x v="504"/>
    <x v="5"/>
    <x v="0"/>
    <x v="5"/>
    <x v="1"/>
    <n v="26.3"/>
    <n v="6"/>
    <n v="4.3833333333333337"/>
    <x v="2"/>
    <s v="No"/>
    <n v="0"/>
    <n v="8.99"/>
  </r>
  <r>
    <x v="504"/>
    <x v="11"/>
    <x v="0"/>
    <x v="11"/>
    <x v="1"/>
    <n v="16.5"/>
    <n v="8"/>
    <n v="2.0625"/>
    <x v="4"/>
    <s v="No"/>
    <n v="0"/>
    <n v="8.99"/>
  </r>
  <r>
    <x v="504"/>
    <x v="4"/>
    <x v="0"/>
    <x v="4"/>
    <x v="3"/>
    <n v="16"/>
    <n v="9"/>
    <n v="1.7777777777777777"/>
    <x v="2"/>
    <s v="No"/>
    <n v="0"/>
    <n v="13.99"/>
  </r>
  <r>
    <x v="504"/>
    <x v="8"/>
    <x v="0"/>
    <x v="8"/>
    <x v="3"/>
    <n v="41"/>
    <n v="16"/>
    <n v="2.5625"/>
    <x v="3"/>
    <s v="Yes"/>
    <n v="1"/>
    <n v="13.99"/>
  </r>
  <r>
    <x v="504"/>
    <x v="9"/>
    <x v="0"/>
    <x v="9"/>
    <x v="1"/>
    <n v="31.1"/>
    <n v="17"/>
    <n v="1.8294117647058825"/>
    <x v="2"/>
    <s v="No"/>
    <n v="0"/>
    <n v="8.99"/>
  </r>
  <r>
    <x v="504"/>
    <x v="6"/>
    <x v="0"/>
    <x v="6"/>
    <x v="2"/>
    <n v="64.900000000000006"/>
    <n v="23"/>
    <n v="2.821739130434783"/>
    <x v="7"/>
    <s v="No"/>
    <n v="0"/>
    <n v="17.989999999999998"/>
  </r>
  <r>
    <x v="504"/>
    <x v="10"/>
    <x v="0"/>
    <x v="10"/>
    <x v="3"/>
    <n v="37.1"/>
    <n v="24"/>
    <n v="1.5458333333333334"/>
    <x v="4"/>
    <s v="No"/>
    <n v="0"/>
    <n v="13.99"/>
  </r>
  <r>
    <x v="504"/>
    <x v="7"/>
    <x v="0"/>
    <x v="7"/>
    <x v="2"/>
    <n v="48"/>
    <n v="24"/>
    <n v="2"/>
    <x v="7"/>
    <s v="No"/>
    <n v="0"/>
    <n v="17.989999999999998"/>
  </r>
  <r>
    <x v="505"/>
    <x v="2"/>
    <x v="0"/>
    <x v="2"/>
    <x v="0"/>
    <n v="0"/>
    <n v="0"/>
    <n v="0"/>
    <x v="0"/>
    <s v="Yes"/>
    <n v="1"/>
    <n v="0"/>
  </r>
  <r>
    <x v="505"/>
    <x v="3"/>
    <x v="0"/>
    <x v="3"/>
    <x v="0"/>
    <n v="0"/>
    <n v="0"/>
    <n v="0"/>
    <x v="0"/>
    <s v="Yes"/>
    <n v="1"/>
    <n v="0"/>
  </r>
  <r>
    <x v="505"/>
    <x v="7"/>
    <x v="0"/>
    <x v="7"/>
    <x v="1"/>
    <n v="8.8000000000000007"/>
    <n v="4"/>
    <n v="2.2000000000000002"/>
    <x v="3"/>
    <s v="No"/>
    <n v="0"/>
    <n v="8.99"/>
  </r>
  <r>
    <x v="505"/>
    <x v="9"/>
    <x v="0"/>
    <x v="9"/>
    <x v="1"/>
    <n v="8.3000000000000007"/>
    <n v="6"/>
    <n v="1.3833333333333335"/>
    <x v="3"/>
    <s v="No"/>
    <n v="0"/>
    <n v="8.99"/>
  </r>
  <r>
    <x v="505"/>
    <x v="6"/>
    <x v="0"/>
    <x v="6"/>
    <x v="1"/>
    <n v="9.1"/>
    <n v="6"/>
    <n v="1.5166666666666666"/>
    <x v="2"/>
    <s v="No"/>
    <n v="0"/>
    <n v="8.99"/>
  </r>
  <r>
    <x v="505"/>
    <x v="1"/>
    <x v="0"/>
    <x v="1"/>
    <x v="1"/>
    <n v="24.8"/>
    <n v="12"/>
    <n v="2.0666666666666669"/>
    <x v="4"/>
    <s v="Yes"/>
    <n v="1"/>
    <n v="8.99"/>
  </r>
  <r>
    <x v="505"/>
    <x v="8"/>
    <x v="0"/>
    <x v="8"/>
    <x v="3"/>
    <n v="25.5"/>
    <n v="14"/>
    <n v="1.8214285714285714"/>
    <x v="2"/>
    <s v="No"/>
    <n v="0"/>
    <n v="13.99"/>
  </r>
  <r>
    <x v="505"/>
    <x v="0"/>
    <x v="0"/>
    <x v="0"/>
    <x v="3"/>
    <n v="44.8"/>
    <n v="20"/>
    <n v="2.2399999999999998"/>
    <x v="5"/>
    <s v="No"/>
    <n v="0"/>
    <n v="13.99"/>
  </r>
  <r>
    <x v="505"/>
    <x v="11"/>
    <x v="0"/>
    <x v="11"/>
    <x v="3"/>
    <n v="38.4"/>
    <n v="25"/>
    <n v="1.536"/>
    <x v="7"/>
    <s v="No"/>
    <n v="0"/>
    <n v="13.99"/>
  </r>
  <r>
    <x v="505"/>
    <x v="4"/>
    <x v="0"/>
    <x v="4"/>
    <x v="2"/>
    <n v="59.8"/>
    <n v="28"/>
    <n v="2.1357142857142857"/>
    <x v="2"/>
    <s v="No"/>
    <n v="0"/>
    <n v="17.989999999999998"/>
  </r>
  <r>
    <x v="505"/>
    <x v="10"/>
    <x v="0"/>
    <x v="10"/>
    <x v="2"/>
    <n v="62.2"/>
    <n v="33"/>
    <n v="1.884848484848485"/>
    <x v="6"/>
    <s v="No"/>
    <n v="0"/>
    <n v="17.989999999999998"/>
  </r>
  <r>
    <x v="505"/>
    <x v="5"/>
    <x v="0"/>
    <x v="5"/>
    <x v="2"/>
    <n v="67"/>
    <n v="48"/>
    <n v="1.3958333333333333"/>
    <x v="7"/>
    <s v="No"/>
    <n v="0"/>
    <n v="17.989999999999998"/>
  </r>
  <r>
    <x v="506"/>
    <x v="7"/>
    <x v="0"/>
    <x v="7"/>
    <x v="3"/>
    <n v="12.2"/>
    <n v="6"/>
    <n v="2.0333333333333332"/>
    <x v="4"/>
    <s v="No"/>
    <n v="0"/>
    <n v="13.99"/>
  </r>
  <r>
    <x v="506"/>
    <x v="1"/>
    <x v="0"/>
    <x v="1"/>
    <x v="1"/>
    <n v="16.7"/>
    <n v="9"/>
    <n v="1.8555555555555554"/>
    <x v="4"/>
    <s v="No"/>
    <n v="0"/>
    <n v="8.99"/>
  </r>
  <r>
    <x v="506"/>
    <x v="5"/>
    <x v="0"/>
    <x v="5"/>
    <x v="3"/>
    <n v="19.5"/>
    <n v="11"/>
    <n v="1.7727272727272727"/>
    <x v="7"/>
    <s v="No"/>
    <n v="0"/>
    <n v="13.99"/>
  </r>
  <r>
    <x v="506"/>
    <x v="9"/>
    <x v="0"/>
    <x v="9"/>
    <x v="3"/>
    <n v="45.1"/>
    <n v="14"/>
    <n v="3.2214285714285715"/>
    <x v="1"/>
    <s v="No"/>
    <n v="0"/>
    <n v="13.99"/>
  </r>
  <r>
    <x v="506"/>
    <x v="3"/>
    <x v="0"/>
    <x v="3"/>
    <x v="1"/>
    <n v="32.700000000000003"/>
    <n v="15"/>
    <n v="2.1800000000000002"/>
    <x v="3"/>
    <s v="No"/>
    <n v="0"/>
    <n v="8.99"/>
  </r>
  <r>
    <x v="506"/>
    <x v="0"/>
    <x v="0"/>
    <x v="0"/>
    <x v="3"/>
    <n v="35.200000000000003"/>
    <n v="15"/>
    <n v="2.3466666666666667"/>
    <x v="6"/>
    <s v="No"/>
    <n v="0"/>
    <n v="13.99"/>
  </r>
  <r>
    <x v="506"/>
    <x v="2"/>
    <x v="0"/>
    <x v="2"/>
    <x v="3"/>
    <n v="28"/>
    <n v="16"/>
    <n v="1.75"/>
    <x v="7"/>
    <s v="No"/>
    <n v="0"/>
    <n v="13.99"/>
  </r>
  <r>
    <x v="506"/>
    <x v="10"/>
    <x v="0"/>
    <x v="10"/>
    <x v="2"/>
    <n v="40.9"/>
    <n v="18"/>
    <n v="2.2722222222222221"/>
    <x v="1"/>
    <s v="No"/>
    <n v="0"/>
    <n v="17.989999999999998"/>
  </r>
  <r>
    <x v="506"/>
    <x v="11"/>
    <x v="0"/>
    <x v="11"/>
    <x v="3"/>
    <n v="46.4"/>
    <n v="21"/>
    <n v="2.2095238095238097"/>
    <x v="4"/>
    <s v="No"/>
    <n v="0"/>
    <n v="13.99"/>
  </r>
  <r>
    <x v="506"/>
    <x v="8"/>
    <x v="0"/>
    <x v="8"/>
    <x v="3"/>
    <n v="39"/>
    <n v="22"/>
    <n v="1.7727272727272727"/>
    <x v="4"/>
    <s v="No"/>
    <n v="0"/>
    <n v="13.99"/>
  </r>
  <r>
    <x v="506"/>
    <x v="6"/>
    <x v="0"/>
    <x v="6"/>
    <x v="3"/>
    <n v="38.700000000000003"/>
    <n v="23"/>
    <n v="1.682608695652174"/>
    <x v="3"/>
    <s v="No"/>
    <n v="0"/>
    <n v="13.99"/>
  </r>
  <r>
    <x v="506"/>
    <x v="4"/>
    <x v="0"/>
    <x v="4"/>
    <x v="2"/>
    <n v="55.5"/>
    <n v="32"/>
    <n v="1.734375"/>
    <x v="4"/>
    <s v="No"/>
    <n v="0"/>
    <n v="17.989999999999998"/>
  </r>
  <r>
    <x v="507"/>
    <x v="5"/>
    <x v="0"/>
    <x v="5"/>
    <x v="1"/>
    <n v="12.6"/>
    <n v="4"/>
    <n v="3.15"/>
    <x v="3"/>
    <s v="No"/>
    <n v="0"/>
    <n v="8.99"/>
  </r>
  <r>
    <x v="507"/>
    <x v="11"/>
    <x v="0"/>
    <x v="11"/>
    <x v="1"/>
    <n v="16.8"/>
    <n v="4"/>
    <n v="4.2"/>
    <x v="5"/>
    <s v="No"/>
    <n v="0"/>
    <n v="8.99"/>
  </r>
  <r>
    <x v="507"/>
    <x v="2"/>
    <x v="0"/>
    <x v="2"/>
    <x v="1"/>
    <n v="18.7"/>
    <n v="9"/>
    <n v="2.0777777777777775"/>
    <x v="6"/>
    <s v="No"/>
    <n v="0"/>
    <n v="8.99"/>
  </r>
  <r>
    <x v="507"/>
    <x v="0"/>
    <x v="0"/>
    <x v="0"/>
    <x v="3"/>
    <n v="19.600000000000001"/>
    <n v="11"/>
    <n v="1.781818181818182"/>
    <x v="7"/>
    <s v="No"/>
    <n v="0"/>
    <n v="13.99"/>
  </r>
  <r>
    <x v="507"/>
    <x v="4"/>
    <x v="0"/>
    <x v="4"/>
    <x v="1"/>
    <n v="27.3"/>
    <n v="12"/>
    <n v="2.2749999999999999"/>
    <x v="6"/>
    <s v="No"/>
    <n v="0"/>
    <n v="8.99"/>
  </r>
  <r>
    <x v="507"/>
    <x v="8"/>
    <x v="0"/>
    <x v="8"/>
    <x v="1"/>
    <n v="23.9"/>
    <n v="13"/>
    <n v="1.8384615384615384"/>
    <x v="3"/>
    <s v="No"/>
    <n v="0"/>
    <n v="8.99"/>
  </r>
  <r>
    <x v="507"/>
    <x v="1"/>
    <x v="0"/>
    <x v="1"/>
    <x v="3"/>
    <n v="28.3"/>
    <n v="16"/>
    <n v="1.76875"/>
    <x v="6"/>
    <s v="No"/>
    <n v="0"/>
    <n v="13.99"/>
  </r>
  <r>
    <x v="507"/>
    <x v="3"/>
    <x v="0"/>
    <x v="3"/>
    <x v="2"/>
    <n v="29.6"/>
    <n v="18"/>
    <n v="1.6444444444444446"/>
    <x v="2"/>
    <s v="No"/>
    <n v="0"/>
    <n v="17.989999999999998"/>
  </r>
  <r>
    <x v="507"/>
    <x v="6"/>
    <x v="0"/>
    <x v="6"/>
    <x v="1"/>
    <n v="44.2"/>
    <n v="24"/>
    <n v="1.8416666666666668"/>
    <x v="1"/>
    <s v="No"/>
    <n v="0"/>
    <n v="8.99"/>
  </r>
  <r>
    <x v="507"/>
    <x v="7"/>
    <x v="0"/>
    <x v="7"/>
    <x v="3"/>
    <n v="38.5"/>
    <n v="25"/>
    <n v="1.54"/>
    <x v="6"/>
    <s v="No"/>
    <n v="0"/>
    <n v="13.99"/>
  </r>
  <r>
    <x v="507"/>
    <x v="10"/>
    <x v="0"/>
    <x v="10"/>
    <x v="3"/>
    <n v="41.1"/>
    <n v="25"/>
    <n v="1.6440000000000001"/>
    <x v="6"/>
    <s v="No"/>
    <n v="0"/>
    <n v="13.99"/>
  </r>
  <r>
    <x v="507"/>
    <x v="9"/>
    <x v="0"/>
    <x v="9"/>
    <x v="3"/>
    <n v="46.6"/>
    <n v="32"/>
    <n v="1.45625"/>
    <x v="6"/>
    <s v="No"/>
    <n v="0"/>
    <n v="13.99"/>
  </r>
  <r>
    <x v="508"/>
    <x v="4"/>
    <x v="0"/>
    <x v="4"/>
    <x v="1"/>
    <n v="24.5"/>
    <n v="7"/>
    <n v="3.5"/>
    <x v="2"/>
    <s v="No"/>
    <n v="0"/>
    <n v="8.99"/>
  </r>
  <r>
    <x v="508"/>
    <x v="10"/>
    <x v="0"/>
    <x v="10"/>
    <x v="1"/>
    <n v="15.1"/>
    <n v="8"/>
    <n v="1.8875"/>
    <x v="3"/>
    <s v="No"/>
    <n v="0"/>
    <n v="8.99"/>
  </r>
  <r>
    <x v="508"/>
    <x v="9"/>
    <x v="0"/>
    <x v="9"/>
    <x v="1"/>
    <n v="28.4"/>
    <n v="11"/>
    <n v="2.5818181818181816"/>
    <x v="5"/>
    <s v="No"/>
    <n v="0"/>
    <n v="8.99"/>
  </r>
  <r>
    <x v="508"/>
    <x v="1"/>
    <x v="0"/>
    <x v="1"/>
    <x v="3"/>
    <n v="26"/>
    <n v="13"/>
    <n v="2"/>
    <x v="7"/>
    <s v="No"/>
    <n v="0"/>
    <n v="13.99"/>
  </r>
  <r>
    <x v="508"/>
    <x v="3"/>
    <x v="0"/>
    <x v="3"/>
    <x v="3"/>
    <n v="28"/>
    <n v="13"/>
    <n v="2.1538461538461537"/>
    <x v="4"/>
    <s v="No"/>
    <n v="0"/>
    <n v="13.99"/>
  </r>
  <r>
    <x v="508"/>
    <x v="7"/>
    <x v="0"/>
    <x v="7"/>
    <x v="1"/>
    <n v="24.1"/>
    <n v="14"/>
    <n v="1.7214285714285715"/>
    <x v="4"/>
    <s v="No"/>
    <n v="0"/>
    <n v="8.99"/>
  </r>
  <r>
    <x v="508"/>
    <x v="0"/>
    <x v="0"/>
    <x v="0"/>
    <x v="3"/>
    <n v="38.799999999999997"/>
    <n v="17"/>
    <n v="2.2823529411764705"/>
    <x v="3"/>
    <s v="No"/>
    <n v="0"/>
    <n v="13.99"/>
  </r>
  <r>
    <x v="508"/>
    <x v="2"/>
    <x v="0"/>
    <x v="2"/>
    <x v="3"/>
    <n v="49.4"/>
    <n v="18"/>
    <n v="2.7444444444444445"/>
    <x v="7"/>
    <s v="No"/>
    <n v="0"/>
    <n v="13.99"/>
  </r>
  <r>
    <x v="508"/>
    <x v="11"/>
    <x v="0"/>
    <x v="11"/>
    <x v="2"/>
    <n v="45"/>
    <n v="22"/>
    <n v="2.0454545454545454"/>
    <x v="3"/>
    <s v="No"/>
    <n v="0"/>
    <n v="17.989999999999998"/>
  </r>
  <r>
    <x v="508"/>
    <x v="6"/>
    <x v="0"/>
    <x v="6"/>
    <x v="2"/>
    <n v="50.1"/>
    <n v="22"/>
    <n v="2.2772727272727273"/>
    <x v="2"/>
    <s v="No"/>
    <n v="0"/>
    <n v="17.989999999999998"/>
  </r>
  <r>
    <x v="508"/>
    <x v="5"/>
    <x v="0"/>
    <x v="5"/>
    <x v="3"/>
    <n v="42.5"/>
    <n v="25"/>
    <n v="1.7"/>
    <x v="1"/>
    <s v="No"/>
    <n v="0"/>
    <n v="13.99"/>
  </r>
  <r>
    <x v="508"/>
    <x v="8"/>
    <x v="0"/>
    <x v="8"/>
    <x v="2"/>
    <n v="52.9"/>
    <n v="29"/>
    <n v="1.8241379310344827"/>
    <x v="1"/>
    <s v="No"/>
    <n v="0"/>
    <n v="17.989999999999998"/>
  </r>
  <r>
    <x v="509"/>
    <x v="1"/>
    <x v="0"/>
    <x v="1"/>
    <x v="0"/>
    <n v="0"/>
    <n v="0"/>
    <n v="0"/>
    <x v="0"/>
    <s v="Yes"/>
    <n v="1"/>
    <n v="0"/>
  </r>
  <r>
    <x v="509"/>
    <x v="2"/>
    <x v="0"/>
    <x v="2"/>
    <x v="0"/>
    <n v="0"/>
    <n v="0"/>
    <n v="0"/>
    <x v="0"/>
    <s v="Yes"/>
    <n v="1"/>
    <n v="0"/>
  </r>
  <r>
    <x v="509"/>
    <x v="3"/>
    <x v="0"/>
    <x v="3"/>
    <x v="0"/>
    <n v="0"/>
    <n v="0"/>
    <n v="0"/>
    <x v="0"/>
    <s v="Yes"/>
    <n v="1"/>
    <n v="0"/>
  </r>
  <r>
    <x v="509"/>
    <x v="4"/>
    <x v="0"/>
    <x v="4"/>
    <x v="1"/>
    <n v="14.1"/>
    <n v="7"/>
    <n v="2.0142857142857142"/>
    <x v="4"/>
    <s v="No"/>
    <n v="0"/>
    <n v="8.99"/>
  </r>
  <r>
    <x v="509"/>
    <x v="11"/>
    <x v="0"/>
    <x v="11"/>
    <x v="1"/>
    <n v="13.9"/>
    <n v="8"/>
    <n v="1.7375"/>
    <x v="3"/>
    <s v="No"/>
    <n v="0"/>
    <n v="8.99"/>
  </r>
  <r>
    <x v="509"/>
    <x v="9"/>
    <x v="0"/>
    <x v="9"/>
    <x v="1"/>
    <n v="15.6"/>
    <n v="8"/>
    <n v="1.95"/>
    <x v="4"/>
    <s v="No"/>
    <n v="0"/>
    <n v="8.99"/>
  </r>
  <r>
    <x v="509"/>
    <x v="0"/>
    <x v="0"/>
    <x v="0"/>
    <x v="1"/>
    <n v="25.7"/>
    <n v="10"/>
    <n v="2.57"/>
    <x v="7"/>
    <s v="Yes"/>
    <n v="1"/>
    <n v="8.99"/>
  </r>
  <r>
    <x v="509"/>
    <x v="8"/>
    <x v="0"/>
    <x v="8"/>
    <x v="1"/>
    <n v="28.2"/>
    <n v="15"/>
    <n v="1.88"/>
    <x v="1"/>
    <s v="No"/>
    <n v="0"/>
    <n v="8.99"/>
  </r>
  <r>
    <x v="509"/>
    <x v="7"/>
    <x v="0"/>
    <x v="7"/>
    <x v="2"/>
    <n v="33.4"/>
    <n v="19"/>
    <n v="1.7578947368421052"/>
    <x v="3"/>
    <s v="No"/>
    <n v="0"/>
    <n v="17.989999999999998"/>
  </r>
  <r>
    <x v="509"/>
    <x v="10"/>
    <x v="0"/>
    <x v="10"/>
    <x v="1"/>
    <n v="37"/>
    <n v="19"/>
    <n v="1.9473684210526316"/>
    <x v="2"/>
    <s v="No"/>
    <n v="0"/>
    <n v="8.99"/>
  </r>
  <r>
    <x v="509"/>
    <x v="5"/>
    <x v="0"/>
    <x v="5"/>
    <x v="3"/>
    <n v="33.5"/>
    <n v="21"/>
    <n v="1.5952380952380953"/>
    <x v="4"/>
    <s v="No"/>
    <n v="0"/>
    <n v="13.99"/>
  </r>
  <r>
    <x v="509"/>
    <x v="6"/>
    <x v="0"/>
    <x v="6"/>
    <x v="3"/>
    <n v="41.3"/>
    <n v="27"/>
    <n v="1.5296296296296295"/>
    <x v="1"/>
    <s v="No"/>
    <n v="0"/>
    <n v="13.99"/>
  </r>
  <r>
    <x v="510"/>
    <x v="10"/>
    <x v="0"/>
    <x v="10"/>
    <x v="0"/>
    <n v="0"/>
    <n v="0"/>
    <n v="0"/>
    <x v="0"/>
    <s v="Yes"/>
    <n v="1"/>
    <n v="0"/>
  </r>
  <r>
    <x v="510"/>
    <x v="5"/>
    <x v="0"/>
    <x v="5"/>
    <x v="0"/>
    <n v="0"/>
    <n v="0"/>
    <n v="0"/>
    <x v="0"/>
    <s v="Yes"/>
    <n v="1"/>
    <n v="0"/>
  </r>
  <r>
    <x v="510"/>
    <x v="7"/>
    <x v="0"/>
    <x v="7"/>
    <x v="0"/>
    <n v="0"/>
    <n v="0"/>
    <n v="0"/>
    <x v="0"/>
    <s v="Yes"/>
    <n v="1"/>
    <n v="0"/>
  </r>
  <r>
    <x v="510"/>
    <x v="6"/>
    <x v="0"/>
    <x v="6"/>
    <x v="0"/>
    <n v="0"/>
    <n v="0"/>
    <n v="0"/>
    <x v="0"/>
    <s v="Yes"/>
    <n v="1"/>
    <n v="0"/>
  </r>
  <r>
    <x v="510"/>
    <x v="11"/>
    <x v="0"/>
    <x v="11"/>
    <x v="0"/>
    <n v="0"/>
    <n v="0"/>
    <n v="0"/>
    <x v="0"/>
    <s v="Yes"/>
    <n v="1"/>
    <n v="0"/>
  </r>
  <r>
    <x v="510"/>
    <x v="4"/>
    <x v="0"/>
    <x v="4"/>
    <x v="0"/>
    <n v="0"/>
    <n v="0"/>
    <n v="0"/>
    <x v="0"/>
    <s v="Yes"/>
    <n v="1"/>
    <n v="0"/>
  </r>
  <r>
    <x v="510"/>
    <x v="8"/>
    <x v="0"/>
    <x v="8"/>
    <x v="0"/>
    <n v="0"/>
    <n v="0"/>
    <n v="0"/>
    <x v="0"/>
    <s v="Yes"/>
    <n v="1"/>
    <n v="0"/>
  </r>
  <r>
    <x v="510"/>
    <x v="0"/>
    <x v="0"/>
    <x v="0"/>
    <x v="0"/>
    <n v="0"/>
    <n v="0"/>
    <n v="0"/>
    <x v="0"/>
    <s v="Yes"/>
    <n v="1"/>
    <n v="0"/>
  </r>
  <r>
    <x v="510"/>
    <x v="1"/>
    <x v="0"/>
    <x v="1"/>
    <x v="0"/>
    <n v="0"/>
    <n v="0"/>
    <n v="0"/>
    <x v="0"/>
    <s v="Yes"/>
    <n v="1"/>
    <n v="0"/>
  </r>
  <r>
    <x v="510"/>
    <x v="2"/>
    <x v="0"/>
    <x v="2"/>
    <x v="0"/>
    <n v="0"/>
    <n v="0"/>
    <n v="0"/>
    <x v="0"/>
    <s v="Yes"/>
    <n v="1"/>
    <n v="0"/>
  </r>
  <r>
    <x v="510"/>
    <x v="3"/>
    <x v="0"/>
    <x v="3"/>
    <x v="0"/>
    <n v="0"/>
    <n v="0"/>
    <n v="0"/>
    <x v="0"/>
    <s v="Yes"/>
    <n v="1"/>
    <n v="0"/>
  </r>
  <r>
    <x v="510"/>
    <x v="9"/>
    <x v="0"/>
    <x v="9"/>
    <x v="3"/>
    <n v="39.5"/>
    <n v="24"/>
    <n v="1.6458333333333333"/>
    <x v="6"/>
    <s v="Yes"/>
    <n v="1"/>
    <n v="13.99"/>
  </r>
  <r>
    <x v="511"/>
    <x v="4"/>
    <x v="0"/>
    <x v="4"/>
    <x v="0"/>
    <n v="0"/>
    <n v="0"/>
    <n v="0"/>
    <x v="0"/>
    <s v="Yes"/>
    <n v="1"/>
    <n v="0"/>
  </r>
  <r>
    <x v="511"/>
    <x v="8"/>
    <x v="0"/>
    <x v="8"/>
    <x v="0"/>
    <n v="0"/>
    <n v="0"/>
    <n v="0"/>
    <x v="0"/>
    <s v="Yes"/>
    <n v="1"/>
    <n v="0"/>
  </r>
  <r>
    <x v="511"/>
    <x v="0"/>
    <x v="0"/>
    <x v="0"/>
    <x v="0"/>
    <n v="0"/>
    <n v="0"/>
    <n v="0"/>
    <x v="0"/>
    <s v="Yes"/>
    <n v="1"/>
    <n v="0"/>
  </r>
  <r>
    <x v="511"/>
    <x v="1"/>
    <x v="0"/>
    <x v="1"/>
    <x v="0"/>
    <n v="0"/>
    <n v="0"/>
    <n v="0"/>
    <x v="0"/>
    <s v="Yes"/>
    <n v="1"/>
    <n v="0"/>
  </r>
  <r>
    <x v="511"/>
    <x v="2"/>
    <x v="0"/>
    <x v="2"/>
    <x v="0"/>
    <n v="0"/>
    <n v="0"/>
    <n v="0"/>
    <x v="0"/>
    <s v="Yes"/>
    <n v="1"/>
    <n v="0"/>
  </r>
  <r>
    <x v="511"/>
    <x v="3"/>
    <x v="0"/>
    <x v="3"/>
    <x v="0"/>
    <n v="0"/>
    <n v="0"/>
    <n v="0"/>
    <x v="0"/>
    <s v="Yes"/>
    <n v="1"/>
    <n v="0"/>
  </r>
  <r>
    <x v="511"/>
    <x v="11"/>
    <x v="0"/>
    <x v="11"/>
    <x v="1"/>
    <n v="13.8"/>
    <n v="7"/>
    <n v="1.9714285714285715"/>
    <x v="7"/>
    <s v="Yes"/>
    <n v="1"/>
    <n v="8.99"/>
  </r>
  <r>
    <x v="511"/>
    <x v="7"/>
    <x v="0"/>
    <x v="7"/>
    <x v="1"/>
    <n v="20.7"/>
    <n v="11"/>
    <n v="1.8818181818181818"/>
    <x v="6"/>
    <s v="No"/>
    <n v="0"/>
    <n v="8.99"/>
  </r>
  <r>
    <x v="511"/>
    <x v="6"/>
    <x v="0"/>
    <x v="6"/>
    <x v="3"/>
    <n v="24.8"/>
    <n v="11"/>
    <n v="2.2545454545454544"/>
    <x v="5"/>
    <s v="No"/>
    <n v="0"/>
    <n v="13.99"/>
  </r>
  <r>
    <x v="511"/>
    <x v="10"/>
    <x v="0"/>
    <x v="10"/>
    <x v="1"/>
    <n v="33"/>
    <n v="11"/>
    <n v="3"/>
    <x v="5"/>
    <s v="No"/>
    <n v="0"/>
    <n v="8.99"/>
  </r>
  <r>
    <x v="511"/>
    <x v="5"/>
    <x v="0"/>
    <x v="5"/>
    <x v="3"/>
    <n v="49.1"/>
    <n v="30"/>
    <n v="1.6366666666666667"/>
    <x v="4"/>
    <s v="No"/>
    <n v="0"/>
    <n v="13.99"/>
  </r>
  <r>
    <x v="511"/>
    <x v="9"/>
    <x v="0"/>
    <x v="9"/>
    <x v="2"/>
    <n v="49.5"/>
    <n v="32"/>
    <n v="1.546875"/>
    <x v="5"/>
    <s v="No"/>
    <n v="0"/>
    <n v="17.989999999999998"/>
  </r>
  <r>
    <x v="512"/>
    <x v="0"/>
    <x v="0"/>
    <x v="0"/>
    <x v="3"/>
    <n v="27.9"/>
    <n v="10"/>
    <n v="2.79"/>
    <x v="3"/>
    <s v="No"/>
    <n v="0"/>
    <n v="13.99"/>
  </r>
  <r>
    <x v="512"/>
    <x v="11"/>
    <x v="0"/>
    <x v="11"/>
    <x v="1"/>
    <n v="22.8"/>
    <n v="11"/>
    <n v="2.0727272727272728"/>
    <x v="7"/>
    <s v="No"/>
    <n v="0"/>
    <n v="8.99"/>
  </r>
  <r>
    <x v="512"/>
    <x v="5"/>
    <x v="0"/>
    <x v="5"/>
    <x v="1"/>
    <n v="31.3"/>
    <n v="12"/>
    <n v="2.6083333333333334"/>
    <x v="1"/>
    <s v="No"/>
    <n v="0"/>
    <n v="8.99"/>
  </r>
  <r>
    <x v="512"/>
    <x v="9"/>
    <x v="0"/>
    <x v="9"/>
    <x v="3"/>
    <n v="26.8"/>
    <n v="13"/>
    <n v="2.0615384615384618"/>
    <x v="5"/>
    <s v="No"/>
    <n v="0"/>
    <n v="13.99"/>
  </r>
  <r>
    <x v="512"/>
    <x v="1"/>
    <x v="0"/>
    <x v="1"/>
    <x v="3"/>
    <n v="34.799999999999997"/>
    <n v="13"/>
    <n v="2.6769230769230767"/>
    <x v="1"/>
    <s v="No"/>
    <n v="0"/>
    <n v="13.99"/>
  </r>
  <r>
    <x v="512"/>
    <x v="8"/>
    <x v="0"/>
    <x v="8"/>
    <x v="3"/>
    <n v="37.6"/>
    <n v="18"/>
    <n v="2.088888888888889"/>
    <x v="5"/>
    <s v="No"/>
    <n v="0"/>
    <n v="13.99"/>
  </r>
  <r>
    <x v="512"/>
    <x v="10"/>
    <x v="0"/>
    <x v="10"/>
    <x v="2"/>
    <n v="50.9"/>
    <n v="18"/>
    <n v="2.8277777777777775"/>
    <x v="1"/>
    <s v="No"/>
    <n v="0"/>
    <n v="17.989999999999998"/>
  </r>
  <r>
    <x v="512"/>
    <x v="6"/>
    <x v="0"/>
    <x v="6"/>
    <x v="3"/>
    <n v="33.700000000000003"/>
    <n v="21"/>
    <n v="1.6047619047619048"/>
    <x v="1"/>
    <s v="No"/>
    <n v="0"/>
    <n v="13.99"/>
  </r>
  <r>
    <x v="512"/>
    <x v="3"/>
    <x v="0"/>
    <x v="3"/>
    <x v="2"/>
    <n v="44.7"/>
    <n v="26"/>
    <n v="1.7192307692307693"/>
    <x v="3"/>
    <s v="No"/>
    <n v="0"/>
    <n v="17.989999999999998"/>
  </r>
  <r>
    <x v="512"/>
    <x v="2"/>
    <x v="0"/>
    <x v="2"/>
    <x v="3"/>
    <n v="51.4"/>
    <n v="27"/>
    <n v="1.9037037037037037"/>
    <x v="3"/>
    <s v="No"/>
    <n v="0"/>
    <n v="13.99"/>
  </r>
  <r>
    <x v="512"/>
    <x v="4"/>
    <x v="0"/>
    <x v="4"/>
    <x v="1"/>
    <n v="43.4"/>
    <n v="30"/>
    <n v="1.4466666666666665"/>
    <x v="6"/>
    <s v="No"/>
    <n v="0"/>
    <n v="8.99"/>
  </r>
  <r>
    <x v="512"/>
    <x v="7"/>
    <x v="0"/>
    <x v="7"/>
    <x v="2"/>
    <n v="72.400000000000006"/>
    <n v="35"/>
    <n v="2.0685714285714289"/>
    <x v="6"/>
    <s v="No"/>
    <n v="0"/>
    <n v="17.989999999999998"/>
  </r>
  <r>
    <x v="513"/>
    <x v="0"/>
    <x v="0"/>
    <x v="0"/>
    <x v="0"/>
    <n v="0"/>
    <n v="0"/>
    <n v="0"/>
    <x v="0"/>
    <s v="Yes"/>
    <n v="1"/>
    <n v="0"/>
  </r>
  <r>
    <x v="513"/>
    <x v="1"/>
    <x v="0"/>
    <x v="1"/>
    <x v="0"/>
    <n v="0"/>
    <n v="0"/>
    <n v="0"/>
    <x v="0"/>
    <s v="Yes"/>
    <n v="1"/>
    <n v="0"/>
  </r>
  <r>
    <x v="513"/>
    <x v="2"/>
    <x v="0"/>
    <x v="2"/>
    <x v="0"/>
    <n v="0"/>
    <n v="0"/>
    <n v="0"/>
    <x v="0"/>
    <s v="Yes"/>
    <n v="1"/>
    <n v="0"/>
  </r>
  <r>
    <x v="513"/>
    <x v="3"/>
    <x v="0"/>
    <x v="3"/>
    <x v="0"/>
    <n v="0"/>
    <n v="0"/>
    <n v="0"/>
    <x v="0"/>
    <s v="Yes"/>
    <n v="1"/>
    <n v="0"/>
  </r>
  <r>
    <x v="513"/>
    <x v="11"/>
    <x v="0"/>
    <x v="11"/>
    <x v="1"/>
    <n v="3.1"/>
    <n v="1"/>
    <n v="3.1"/>
    <x v="7"/>
    <s v="No"/>
    <n v="0"/>
    <n v="8.99"/>
  </r>
  <r>
    <x v="513"/>
    <x v="8"/>
    <x v="0"/>
    <x v="8"/>
    <x v="3"/>
    <n v="40"/>
    <n v="12"/>
    <n v="3.3333333333333335"/>
    <x v="3"/>
    <s v="Yes"/>
    <n v="1"/>
    <n v="13.99"/>
  </r>
  <r>
    <x v="513"/>
    <x v="10"/>
    <x v="0"/>
    <x v="10"/>
    <x v="1"/>
    <n v="19.8"/>
    <n v="13"/>
    <n v="1.5230769230769232"/>
    <x v="5"/>
    <s v="No"/>
    <n v="0"/>
    <n v="8.99"/>
  </r>
  <r>
    <x v="513"/>
    <x v="5"/>
    <x v="0"/>
    <x v="5"/>
    <x v="3"/>
    <n v="31.1"/>
    <n v="13"/>
    <n v="2.3923076923076922"/>
    <x v="7"/>
    <s v="No"/>
    <n v="0"/>
    <n v="13.99"/>
  </r>
  <r>
    <x v="513"/>
    <x v="4"/>
    <x v="0"/>
    <x v="4"/>
    <x v="3"/>
    <n v="27.8"/>
    <n v="16"/>
    <n v="1.7375"/>
    <x v="2"/>
    <s v="No"/>
    <n v="0"/>
    <n v="13.99"/>
  </r>
  <r>
    <x v="513"/>
    <x v="6"/>
    <x v="0"/>
    <x v="6"/>
    <x v="3"/>
    <n v="41.8"/>
    <n v="23"/>
    <n v="1.817391304347826"/>
    <x v="4"/>
    <s v="No"/>
    <n v="0"/>
    <n v="13.99"/>
  </r>
  <r>
    <x v="513"/>
    <x v="9"/>
    <x v="0"/>
    <x v="9"/>
    <x v="3"/>
    <n v="37.6"/>
    <n v="28"/>
    <n v="1.342857142857143"/>
    <x v="7"/>
    <s v="No"/>
    <n v="0"/>
    <n v="13.99"/>
  </r>
  <r>
    <x v="513"/>
    <x v="7"/>
    <x v="0"/>
    <x v="7"/>
    <x v="3"/>
    <n v="59.1"/>
    <n v="32"/>
    <n v="1.846875"/>
    <x v="5"/>
    <s v="No"/>
    <n v="0"/>
    <n v="13.99"/>
  </r>
  <r>
    <x v="514"/>
    <x v="10"/>
    <x v="0"/>
    <x v="10"/>
    <x v="1"/>
    <n v="20.2"/>
    <n v="6"/>
    <n v="3.3666666666666667"/>
    <x v="4"/>
    <s v="No"/>
    <n v="0"/>
    <n v="8.99"/>
  </r>
  <r>
    <x v="514"/>
    <x v="11"/>
    <x v="0"/>
    <x v="11"/>
    <x v="1"/>
    <n v="14.5"/>
    <n v="8"/>
    <n v="1.8125"/>
    <x v="5"/>
    <s v="No"/>
    <n v="0"/>
    <n v="8.99"/>
  </r>
  <r>
    <x v="514"/>
    <x v="1"/>
    <x v="0"/>
    <x v="1"/>
    <x v="3"/>
    <n v="16.8"/>
    <n v="9"/>
    <n v="1.8666666666666667"/>
    <x v="2"/>
    <s v="No"/>
    <n v="0"/>
    <n v="13.99"/>
  </r>
  <r>
    <x v="514"/>
    <x v="5"/>
    <x v="0"/>
    <x v="5"/>
    <x v="1"/>
    <n v="21.2"/>
    <n v="11"/>
    <n v="1.9272727272727272"/>
    <x v="7"/>
    <s v="No"/>
    <n v="0"/>
    <n v="8.99"/>
  </r>
  <r>
    <x v="514"/>
    <x v="7"/>
    <x v="0"/>
    <x v="7"/>
    <x v="1"/>
    <n v="18.399999999999999"/>
    <n v="12"/>
    <n v="1.5333333333333332"/>
    <x v="6"/>
    <s v="No"/>
    <n v="0"/>
    <n v="8.99"/>
  </r>
  <r>
    <x v="514"/>
    <x v="4"/>
    <x v="0"/>
    <x v="4"/>
    <x v="1"/>
    <n v="33"/>
    <n v="14"/>
    <n v="2.3571428571428572"/>
    <x v="6"/>
    <s v="No"/>
    <n v="0"/>
    <n v="8.99"/>
  </r>
  <r>
    <x v="514"/>
    <x v="2"/>
    <x v="0"/>
    <x v="2"/>
    <x v="3"/>
    <n v="22.5"/>
    <n v="15"/>
    <n v="1.5"/>
    <x v="2"/>
    <s v="No"/>
    <n v="0"/>
    <n v="13.99"/>
  </r>
  <r>
    <x v="514"/>
    <x v="6"/>
    <x v="0"/>
    <x v="6"/>
    <x v="3"/>
    <n v="25.4"/>
    <n v="16"/>
    <n v="1.5874999999999999"/>
    <x v="3"/>
    <s v="No"/>
    <n v="0"/>
    <n v="13.99"/>
  </r>
  <r>
    <x v="514"/>
    <x v="3"/>
    <x v="0"/>
    <x v="3"/>
    <x v="3"/>
    <n v="30.4"/>
    <n v="21"/>
    <n v="1.4476190476190476"/>
    <x v="6"/>
    <s v="No"/>
    <n v="0"/>
    <n v="13.99"/>
  </r>
  <r>
    <x v="514"/>
    <x v="0"/>
    <x v="0"/>
    <x v="0"/>
    <x v="3"/>
    <n v="39.200000000000003"/>
    <n v="21"/>
    <n v="1.8666666666666667"/>
    <x v="4"/>
    <s v="No"/>
    <n v="0"/>
    <n v="13.99"/>
  </r>
  <r>
    <x v="514"/>
    <x v="9"/>
    <x v="0"/>
    <x v="9"/>
    <x v="3"/>
    <n v="48.3"/>
    <n v="25"/>
    <n v="1.9319999999999999"/>
    <x v="4"/>
    <s v="No"/>
    <n v="0"/>
    <n v="13.99"/>
  </r>
  <r>
    <x v="514"/>
    <x v="8"/>
    <x v="0"/>
    <x v="8"/>
    <x v="2"/>
    <n v="65.3"/>
    <n v="31"/>
    <n v="2.1064516129032258"/>
    <x v="4"/>
    <s v="No"/>
    <n v="0"/>
    <n v="17.989999999999998"/>
  </r>
  <r>
    <x v="515"/>
    <x v="5"/>
    <x v="0"/>
    <x v="5"/>
    <x v="3"/>
    <n v="28.2"/>
    <n v="10"/>
    <n v="2.82"/>
    <x v="3"/>
    <s v="No"/>
    <n v="0"/>
    <n v="13.99"/>
  </r>
  <r>
    <x v="515"/>
    <x v="2"/>
    <x v="0"/>
    <x v="2"/>
    <x v="2"/>
    <n v="37.299999999999997"/>
    <n v="15"/>
    <n v="2.4866666666666664"/>
    <x v="5"/>
    <s v="No"/>
    <n v="0"/>
    <n v="17.989999999999998"/>
  </r>
  <r>
    <x v="515"/>
    <x v="8"/>
    <x v="0"/>
    <x v="8"/>
    <x v="2"/>
    <n v="37.799999999999997"/>
    <n v="18"/>
    <n v="2.0999999999999996"/>
    <x v="7"/>
    <s v="No"/>
    <n v="0"/>
    <n v="17.989999999999998"/>
  </r>
  <r>
    <x v="515"/>
    <x v="11"/>
    <x v="0"/>
    <x v="11"/>
    <x v="3"/>
    <n v="40.9"/>
    <n v="18"/>
    <n v="2.2722222222222221"/>
    <x v="6"/>
    <s v="No"/>
    <n v="0"/>
    <n v="13.99"/>
  </r>
  <r>
    <x v="515"/>
    <x v="10"/>
    <x v="0"/>
    <x v="10"/>
    <x v="3"/>
    <n v="41.4"/>
    <n v="18"/>
    <n v="2.2999999999999998"/>
    <x v="3"/>
    <s v="No"/>
    <n v="0"/>
    <n v="13.99"/>
  </r>
  <r>
    <x v="515"/>
    <x v="9"/>
    <x v="0"/>
    <x v="9"/>
    <x v="2"/>
    <n v="48.9"/>
    <n v="18"/>
    <n v="2.7166666666666668"/>
    <x v="4"/>
    <s v="No"/>
    <n v="0"/>
    <n v="17.989999999999998"/>
  </r>
  <r>
    <x v="515"/>
    <x v="4"/>
    <x v="0"/>
    <x v="4"/>
    <x v="1"/>
    <n v="23.2"/>
    <n v="19"/>
    <n v="1.2210526315789474"/>
    <x v="2"/>
    <s v="No"/>
    <n v="0"/>
    <n v="8.99"/>
  </r>
  <r>
    <x v="515"/>
    <x v="6"/>
    <x v="0"/>
    <x v="6"/>
    <x v="3"/>
    <n v="37.9"/>
    <n v="19"/>
    <n v="1.9947368421052631"/>
    <x v="4"/>
    <s v="No"/>
    <n v="0"/>
    <n v="13.99"/>
  </r>
  <r>
    <x v="515"/>
    <x v="1"/>
    <x v="0"/>
    <x v="1"/>
    <x v="3"/>
    <n v="30"/>
    <n v="20"/>
    <n v="1.5"/>
    <x v="3"/>
    <s v="No"/>
    <n v="0"/>
    <n v="13.99"/>
  </r>
  <r>
    <x v="515"/>
    <x v="3"/>
    <x v="0"/>
    <x v="3"/>
    <x v="3"/>
    <n v="43.2"/>
    <n v="24"/>
    <n v="1.8"/>
    <x v="6"/>
    <s v="Yes"/>
    <n v="1"/>
    <n v="13.99"/>
  </r>
  <r>
    <x v="515"/>
    <x v="7"/>
    <x v="0"/>
    <x v="7"/>
    <x v="2"/>
    <n v="50"/>
    <n v="30"/>
    <n v="1.6666666666666667"/>
    <x v="6"/>
    <s v="No"/>
    <n v="0"/>
    <n v="17.989999999999998"/>
  </r>
  <r>
    <x v="515"/>
    <x v="0"/>
    <x v="0"/>
    <x v="0"/>
    <x v="2"/>
    <n v="61"/>
    <n v="30"/>
    <n v="2.0333333333333332"/>
    <x v="4"/>
    <s v="No"/>
    <n v="0"/>
    <n v="17.989999999999998"/>
  </r>
  <r>
    <x v="516"/>
    <x v="1"/>
    <x v="0"/>
    <x v="1"/>
    <x v="0"/>
    <n v="0"/>
    <n v="0"/>
    <n v="0"/>
    <x v="0"/>
    <s v="Yes"/>
    <n v="1"/>
    <n v="0"/>
  </r>
  <r>
    <x v="516"/>
    <x v="2"/>
    <x v="0"/>
    <x v="2"/>
    <x v="0"/>
    <n v="0"/>
    <n v="0"/>
    <n v="0"/>
    <x v="0"/>
    <s v="Yes"/>
    <n v="1"/>
    <n v="0"/>
  </r>
  <r>
    <x v="516"/>
    <x v="3"/>
    <x v="0"/>
    <x v="3"/>
    <x v="0"/>
    <n v="0"/>
    <n v="0"/>
    <n v="0"/>
    <x v="0"/>
    <s v="Yes"/>
    <n v="1"/>
    <n v="0"/>
  </r>
  <r>
    <x v="516"/>
    <x v="8"/>
    <x v="0"/>
    <x v="8"/>
    <x v="1"/>
    <n v="10.9"/>
    <n v="7"/>
    <n v="1.5571428571428572"/>
    <x v="1"/>
    <s v="No"/>
    <n v="0"/>
    <n v="8.99"/>
  </r>
  <r>
    <x v="516"/>
    <x v="0"/>
    <x v="0"/>
    <x v="0"/>
    <x v="1"/>
    <n v="28"/>
    <n v="11"/>
    <n v="2.5454545454545454"/>
    <x v="6"/>
    <s v="Yes"/>
    <n v="1"/>
    <n v="8.99"/>
  </r>
  <r>
    <x v="516"/>
    <x v="7"/>
    <x v="0"/>
    <x v="7"/>
    <x v="3"/>
    <n v="27.2"/>
    <n v="12"/>
    <n v="2.2666666666666666"/>
    <x v="2"/>
    <s v="No"/>
    <n v="0"/>
    <n v="13.99"/>
  </r>
  <r>
    <x v="516"/>
    <x v="10"/>
    <x v="0"/>
    <x v="10"/>
    <x v="1"/>
    <n v="32.299999999999997"/>
    <n v="13"/>
    <n v="2.4846153846153842"/>
    <x v="1"/>
    <s v="No"/>
    <n v="0"/>
    <n v="8.99"/>
  </r>
  <r>
    <x v="516"/>
    <x v="11"/>
    <x v="0"/>
    <x v="11"/>
    <x v="1"/>
    <n v="33"/>
    <n v="15"/>
    <n v="2.2000000000000002"/>
    <x v="5"/>
    <s v="No"/>
    <n v="0"/>
    <n v="8.99"/>
  </r>
  <r>
    <x v="516"/>
    <x v="9"/>
    <x v="0"/>
    <x v="9"/>
    <x v="3"/>
    <n v="22.4"/>
    <n v="17"/>
    <n v="1.3176470588235294"/>
    <x v="2"/>
    <s v="No"/>
    <n v="0"/>
    <n v="13.99"/>
  </r>
  <r>
    <x v="516"/>
    <x v="5"/>
    <x v="0"/>
    <x v="5"/>
    <x v="3"/>
    <n v="45.5"/>
    <n v="23"/>
    <n v="1.9782608695652173"/>
    <x v="5"/>
    <s v="No"/>
    <n v="0"/>
    <n v="13.99"/>
  </r>
  <r>
    <x v="516"/>
    <x v="6"/>
    <x v="0"/>
    <x v="6"/>
    <x v="2"/>
    <n v="38.6"/>
    <n v="27"/>
    <n v="1.4296296296296296"/>
    <x v="7"/>
    <s v="No"/>
    <n v="0"/>
    <n v="17.989999999999998"/>
  </r>
  <r>
    <x v="516"/>
    <x v="4"/>
    <x v="0"/>
    <x v="4"/>
    <x v="2"/>
    <n v="66.2"/>
    <n v="32"/>
    <n v="2.0687500000000001"/>
    <x v="6"/>
    <s v="No"/>
    <n v="0"/>
    <n v="17.989999999999998"/>
  </r>
  <r>
    <x v="517"/>
    <x v="11"/>
    <x v="0"/>
    <x v="11"/>
    <x v="0"/>
    <n v="0"/>
    <n v="0"/>
    <n v="0"/>
    <x v="0"/>
    <s v="Yes"/>
    <n v="1"/>
    <n v="0"/>
  </r>
  <r>
    <x v="517"/>
    <x v="4"/>
    <x v="0"/>
    <x v="4"/>
    <x v="0"/>
    <n v="0"/>
    <n v="0"/>
    <n v="0"/>
    <x v="0"/>
    <s v="Yes"/>
    <n v="1"/>
    <n v="0"/>
  </r>
  <r>
    <x v="517"/>
    <x v="8"/>
    <x v="0"/>
    <x v="8"/>
    <x v="0"/>
    <n v="0"/>
    <n v="0"/>
    <n v="0"/>
    <x v="0"/>
    <s v="Yes"/>
    <n v="1"/>
    <n v="0"/>
  </r>
  <r>
    <x v="517"/>
    <x v="0"/>
    <x v="0"/>
    <x v="0"/>
    <x v="0"/>
    <n v="0"/>
    <n v="0"/>
    <n v="0"/>
    <x v="0"/>
    <s v="Yes"/>
    <n v="1"/>
    <n v="0"/>
  </r>
  <r>
    <x v="517"/>
    <x v="1"/>
    <x v="0"/>
    <x v="1"/>
    <x v="0"/>
    <n v="0"/>
    <n v="0"/>
    <n v="0"/>
    <x v="0"/>
    <s v="Yes"/>
    <n v="1"/>
    <n v="0"/>
  </r>
  <r>
    <x v="517"/>
    <x v="2"/>
    <x v="0"/>
    <x v="2"/>
    <x v="0"/>
    <n v="0"/>
    <n v="0"/>
    <n v="0"/>
    <x v="0"/>
    <s v="Yes"/>
    <n v="1"/>
    <n v="0"/>
  </r>
  <r>
    <x v="517"/>
    <x v="3"/>
    <x v="0"/>
    <x v="3"/>
    <x v="0"/>
    <n v="0"/>
    <n v="0"/>
    <n v="0"/>
    <x v="0"/>
    <s v="Yes"/>
    <n v="1"/>
    <n v="0"/>
  </r>
  <r>
    <x v="517"/>
    <x v="7"/>
    <x v="0"/>
    <x v="7"/>
    <x v="3"/>
    <n v="30"/>
    <n v="9"/>
    <n v="3.3333333333333335"/>
    <x v="1"/>
    <s v="No"/>
    <n v="0"/>
    <n v="13.99"/>
  </r>
  <r>
    <x v="517"/>
    <x v="5"/>
    <x v="0"/>
    <x v="5"/>
    <x v="3"/>
    <n v="33"/>
    <n v="13"/>
    <n v="2.5384615384615383"/>
    <x v="3"/>
    <s v="No"/>
    <n v="0"/>
    <n v="13.99"/>
  </r>
  <r>
    <x v="517"/>
    <x v="10"/>
    <x v="0"/>
    <x v="10"/>
    <x v="3"/>
    <n v="41"/>
    <n v="18"/>
    <n v="2.2777777777777777"/>
    <x v="2"/>
    <s v="No"/>
    <n v="0"/>
    <n v="13.99"/>
  </r>
  <r>
    <x v="517"/>
    <x v="6"/>
    <x v="0"/>
    <x v="6"/>
    <x v="2"/>
    <n v="45.3"/>
    <n v="18"/>
    <n v="2.5166666666666666"/>
    <x v="3"/>
    <s v="Yes"/>
    <n v="1"/>
    <n v="17.989999999999998"/>
  </r>
  <r>
    <x v="517"/>
    <x v="9"/>
    <x v="0"/>
    <x v="9"/>
    <x v="2"/>
    <n v="75.400000000000006"/>
    <n v="42"/>
    <n v="1.7952380952380953"/>
    <x v="2"/>
    <s v="No"/>
    <n v="0"/>
    <n v="17.989999999999998"/>
  </r>
  <r>
    <x v="518"/>
    <x v="1"/>
    <x v="0"/>
    <x v="1"/>
    <x v="0"/>
    <n v="0"/>
    <n v="0"/>
    <n v="0"/>
    <x v="0"/>
    <s v="Yes"/>
    <n v="1"/>
    <n v="0"/>
  </r>
  <r>
    <x v="518"/>
    <x v="2"/>
    <x v="0"/>
    <x v="2"/>
    <x v="0"/>
    <n v="0"/>
    <n v="0"/>
    <n v="0"/>
    <x v="0"/>
    <s v="Yes"/>
    <n v="1"/>
    <n v="0"/>
  </r>
  <r>
    <x v="518"/>
    <x v="3"/>
    <x v="0"/>
    <x v="3"/>
    <x v="0"/>
    <n v="0"/>
    <n v="0"/>
    <n v="0"/>
    <x v="0"/>
    <s v="Yes"/>
    <n v="1"/>
    <n v="0"/>
  </r>
  <r>
    <x v="518"/>
    <x v="8"/>
    <x v="0"/>
    <x v="8"/>
    <x v="1"/>
    <n v="1.5"/>
    <n v="1"/>
    <n v="1.5"/>
    <x v="1"/>
    <s v="No"/>
    <n v="0"/>
    <n v="8.99"/>
  </r>
  <r>
    <x v="518"/>
    <x v="0"/>
    <x v="0"/>
    <x v="0"/>
    <x v="1"/>
    <n v="2.7"/>
    <n v="3"/>
    <n v="0.9"/>
    <x v="6"/>
    <s v="Yes"/>
    <n v="1"/>
    <n v="8.99"/>
  </r>
  <r>
    <x v="518"/>
    <x v="4"/>
    <x v="0"/>
    <x v="4"/>
    <x v="3"/>
    <n v="22.2"/>
    <n v="9"/>
    <n v="2.4666666666666668"/>
    <x v="3"/>
    <s v="No"/>
    <n v="0"/>
    <n v="13.99"/>
  </r>
  <r>
    <x v="518"/>
    <x v="11"/>
    <x v="0"/>
    <x v="11"/>
    <x v="3"/>
    <n v="22.7"/>
    <n v="10"/>
    <n v="2.27"/>
    <x v="7"/>
    <s v="No"/>
    <n v="0"/>
    <n v="13.99"/>
  </r>
  <r>
    <x v="518"/>
    <x v="5"/>
    <x v="0"/>
    <x v="5"/>
    <x v="1"/>
    <n v="16.5"/>
    <n v="11"/>
    <n v="1.5"/>
    <x v="4"/>
    <s v="No"/>
    <n v="0"/>
    <n v="8.99"/>
  </r>
  <r>
    <x v="518"/>
    <x v="7"/>
    <x v="0"/>
    <x v="7"/>
    <x v="3"/>
    <n v="26.8"/>
    <n v="11"/>
    <n v="2.4363636363636365"/>
    <x v="2"/>
    <s v="No"/>
    <n v="0"/>
    <n v="13.99"/>
  </r>
  <r>
    <x v="518"/>
    <x v="10"/>
    <x v="0"/>
    <x v="10"/>
    <x v="3"/>
    <n v="25.2"/>
    <n v="13"/>
    <n v="1.9384615384615385"/>
    <x v="7"/>
    <s v="No"/>
    <n v="0"/>
    <n v="13.99"/>
  </r>
  <r>
    <x v="518"/>
    <x v="9"/>
    <x v="0"/>
    <x v="9"/>
    <x v="3"/>
    <n v="37"/>
    <n v="13"/>
    <n v="2.8461538461538463"/>
    <x v="3"/>
    <s v="No"/>
    <n v="0"/>
    <n v="13.99"/>
  </r>
  <r>
    <x v="518"/>
    <x v="6"/>
    <x v="0"/>
    <x v="6"/>
    <x v="1"/>
    <n v="38.4"/>
    <n v="22"/>
    <n v="1.7454545454545454"/>
    <x v="6"/>
    <s v="No"/>
    <n v="0"/>
    <n v="8.99"/>
  </r>
  <r>
    <x v="519"/>
    <x v="8"/>
    <x v="0"/>
    <x v="8"/>
    <x v="0"/>
    <n v="0"/>
    <n v="0"/>
    <n v="0"/>
    <x v="0"/>
    <s v="Yes"/>
    <n v="1"/>
    <n v="0"/>
  </r>
  <r>
    <x v="519"/>
    <x v="0"/>
    <x v="0"/>
    <x v="0"/>
    <x v="0"/>
    <n v="0"/>
    <n v="0"/>
    <n v="0"/>
    <x v="0"/>
    <s v="Yes"/>
    <n v="1"/>
    <n v="0"/>
  </r>
  <r>
    <x v="519"/>
    <x v="1"/>
    <x v="0"/>
    <x v="1"/>
    <x v="0"/>
    <n v="0"/>
    <n v="0"/>
    <n v="0"/>
    <x v="0"/>
    <s v="Yes"/>
    <n v="1"/>
    <n v="0"/>
  </r>
  <r>
    <x v="519"/>
    <x v="2"/>
    <x v="0"/>
    <x v="2"/>
    <x v="0"/>
    <n v="0"/>
    <n v="0"/>
    <n v="0"/>
    <x v="0"/>
    <s v="Yes"/>
    <n v="1"/>
    <n v="0"/>
  </r>
  <r>
    <x v="519"/>
    <x v="3"/>
    <x v="0"/>
    <x v="3"/>
    <x v="0"/>
    <n v="0"/>
    <n v="0"/>
    <n v="0"/>
    <x v="0"/>
    <s v="Yes"/>
    <n v="1"/>
    <n v="0"/>
  </r>
  <r>
    <x v="519"/>
    <x v="4"/>
    <x v="0"/>
    <x v="4"/>
    <x v="1"/>
    <n v="5.5"/>
    <n v="4"/>
    <n v="1.375"/>
    <x v="4"/>
    <s v="Yes"/>
    <n v="1"/>
    <n v="8.99"/>
  </r>
  <r>
    <x v="519"/>
    <x v="6"/>
    <x v="0"/>
    <x v="6"/>
    <x v="1"/>
    <n v="9.1999999999999993"/>
    <n v="7"/>
    <n v="1.3142857142857143"/>
    <x v="3"/>
    <s v="No"/>
    <n v="0"/>
    <n v="8.99"/>
  </r>
  <r>
    <x v="519"/>
    <x v="5"/>
    <x v="0"/>
    <x v="5"/>
    <x v="3"/>
    <n v="28.7"/>
    <n v="12"/>
    <n v="2.3916666666666666"/>
    <x v="7"/>
    <s v="No"/>
    <n v="0"/>
    <n v="13.99"/>
  </r>
  <r>
    <x v="519"/>
    <x v="7"/>
    <x v="0"/>
    <x v="7"/>
    <x v="1"/>
    <n v="28.7"/>
    <n v="12"/>
    <n v="2.3916666666666666"/>
    <x v="1"/>
    <s v="No"/>
    <n v="0"/>
    <n v="8.99"/>
  </r>
  <r>
    <x v="519"/>
    <x v="11"/>
    <x v="0"/>
    <x v="11"/>
    <x v="3"/>
    <n v="27.2"/>
    <n v="17"/>
    <n v="1.5999999999999999"/>
    <x v="3"/>
    <s v="No"/>
    <n v="0"/>
    <n v="13.99"/>
  </r>
  <r>
    <x v="519"/>
    <x v="10"/>
    <x v="0"/>
    <x v="10"/>
    <x v="3"/>
    <n v="25.6"/>
    <n v="19"/>
    <n v="1.3473684210526315"/>
    <x v="7"/>
    <s v="No"/>
    <n v="0"/>
    <n v="13.99"/>
  </r>
  <r>
    <x v="519"/>
    <x v="9"/>
    <x v="0"/>
    <x v="9"/>
    <x v="3"/>
    <n v="44.9"/>
    <n v="22"/>
    <n v="2.040909090909091"/>
    <x v="5"/>
    <s v="No"/>
    <n v="0"/>
    <n v="13.99"/>
  </r>
  <r>
    <x v="520"/>
    <x v="4"/>
    <x v="0"/>
    <x v="4"/>
    <x v="0"/>
    <n v="0"/>
    <n v="0"/>
    <n v="0"/>
    <x v="0"/>
    <s v="Yes"/>
    <n v="1"/>
    <n v="0"/>
  </r>
  <r>
    <x v="520"/>
    <x v="8"/>
    <x v="0"/>
    <x v="8"/>
    <x v="0"/>
    <n v="0"/>
    <n v="0"/>
    <n v="0"/>
    <x v="0"/>
    <s v="Yes"/>
    <n v="1"/>
    <n v="0"/>
  </r>
  <r>
    <x v="520"/>
    <x v="0"/>
    <x v="0"/>
    <x v="0"/>
    <x v="0"/>
    <n v="0"/>
    <n v="0"/>
    <n v="0"/>
    <x v="0"/>
    <s v="Yes"/>
    <n v="1"/>
    <n v="0"/>
  </r>
  <r>
    <x v="520"/>
    <x v="1"/>
    <x v="0"/>
    <x v="1"/>
    <x v="0"/>
    <n v="0"/>
    <n v="0"/>
    <n v="0"/>
    <x v="0"/>
    <s v="Yes"/>
    <n v="1"/>
    <n v="0"/>
  </r>
  <r>
    <x v="520"/>
    <x v="2"/>
    <x v="0"/>
    <x v="2"/>
    <x v="0"/>
    <n v="0"/>
    <n v="0"/>
    <n v="0"/>
    <x v="0"/>
    <s v="Yes"/>
    <n v="1"/>
    <n v="0"/>
  </r>
  <r>
    <x v="520"/>
    <x v="3"/>
    <x v="0"/>
    <x v="3"/>
    <x v="0"/>
    <n v="0"/>
    <n v="0"/>
    <n v="0"/>
    <x v="0"/>
    <s v="Yes"/>
    <n v="1"/>
    <n v="0"/>
  </r>
  <r>
    <x v="520"/>
    <x v="11"/>
    <x v="0"/>
    <x v="11"/>
    <x v="1"/>
    <n v="19.399999999999999"/>
    <n v="3"/>
    <n v="6.4666666666666659"/>
    <x v="4"/>
    <s v="Yes"/>
    <n v="1"/>
    <n v="8.99"/>
  </r>
  <r>
    <x v="520"/>
    <x v="5"/>
    <x v="0"/>
    <x v="5"/>
    <x v="1"/>
    <n v="30.1"/>
    <n v="9"/>
    <n v="3.3444444444444446"/>
    <x v="4"/>
    <s v="No"/>
    <n v="0"/>
    <n v="8.99"/>
  </r>
  <r>
    <x v="520"/>
    <x v="7"/>
    <x v="0"/>
    <x v="7"/>
    <x v="2"/>
    <n v="48.7"/>
    <n v="14"/>
    <n v="3.4785714285714286"/>
    <x v="3"/>
    <s v="No"/>
    <n v="0"/>
    <n v="17.989999999999998"/>
  </r>
  <r>
    <x v="520"/>
    <x v="10"/>
    <x v="0"/>
    <x v="10"/>
    <x v="2"/>
    <n v="50.7"/>
    <n v="18"/>
    <n v="2.8166666666666669"/>
    <x v="3"/>
    <s v="No"/>
    <n v="0"/>
    <n v="17.989999999999998"/>
  </r>
  <r>
    <x v="520"/>
    <x v="6"/>
    <x v="0"/>
    <x v="6"/>
    <x v="3"/>
    <n v="36.700000000000003"/>
    <n v="20"/>
    <n v="1.8350000000000002"/>
    <x v="2"/>
    <s v="No"/>
    <n v="0"/>
    <n v="13.99"/>
  </r>
  <r>
    <x v="520"/>
    <x v="9"/>
    <x v="0"/>
    <x v="9"/>
    <x v="1"/>
    <n v="31.7"/>
    <n v="24"/>
    <n v="1.3208333333333333"/>
    <x v="3"/>
    <s v="No"/>
    <n v="0"/>
    <n v="8.99"/>
  </r>
  <r>
    <x v="521"/>
    <x v="11"/>
    <x v="0"/>
    <x v="11"/>
    <x v="0"/>
    <n v="0"/>
    <n v="0"/>
    <n v="0"/>
    <x v="0"/>
    <s v="Yes"/>
    <n v="1"/>
    <n v="0"/>
  </r>
  <r>
    <x v="521"/>
    <x v="4"/>
    <x v="0"/>
    <x v="4"/>
    <x v="0"/>
    <n v="0"/>
    <n v="0"/>
    <n v="0"/>
    <x v="0"/>
    <s v="Yes"/>
    <n v="1"/>
    <n v="0"/>
  </r>
  <r>
    <x v="521"/>
    <x v="8"/>
    <x v="0"/>
    <x v="8"/>
    <x v="0"/>
    <n v="0"/>
    <n v="0"/>
    <n v="0"/>
    <x v="0"/>
    <s v="Yes"/>
    <n v="1"/>
    <n v="0"/>
  </r>
  <r>
    <x v="521"/>
    <x v="0"/>
    <x v="0"/>
    <x v="0"/>
    <x v="0"/>
    <n v="0"/>
    <n v="0"/>
    <n v="0"/>
    <x v="0"/>
    <s v="Yes"/>
    <n v="1"/>
    <n v="0"/>
  </r>
  <r>
    <x v="521"/>
    <x v="1"/>
    <x v="0"/>
    <x v="1"/>
    <x v="0"/>
    <n v="0"/>
    <n v="0"/>
    <n v="0"/>
    <x v="0"/>
    <s v="Yes"/>
    <n v="1"/>
    <n v="0"/>
  </r>
  <r>
    <x v="521"/>
    <x v="2"/>
    <x v="0"/>
    <x v="2"/>
    <x v="0"/>
    <n v="0"/>
    <n v="0"/>
    <n v="0"/>
    <x v="0"/>
    <s v="Yes"/>
    <n v="1"/>
    <n v="0"/>
  </r>
  <r>
    <x v="521"/>
    <x v="3"/>
    <x v="0"/>
    <x v="3"/>
    <x v="0"/>
    <n v="0"/>
    <n v="0"/>
    <n v="0"/>
    <x v="0"/>
    <s v="Yes"/>
    <n v="1"/>
    <n v="0"/>
  </r>
  <r>
    <x v="521"/>
    <x v="6"/>
    <x v="0"/>
    <x v="6"/>
    <x v="1"/>
    <n v="26.9"/>
    <n v="10"/>
    <n v="2.69"/>
    <x v="2"/>
    <s v="Yes"/>
    <n v="1"/>
    <n v="8.99"/>
  </r>
  <r>
    <x v="521"/>
    <x v="5"/>
    <x v="0"/>
    <x v="5"/>
    <x v="2"/>
    <n v="42"/>
    <n v="13"/>
    <n v="3.2307692307692308"/>
    <x v="4"/>
    <s v="No"/>
    <n v="0"/>
    <n v="17.989999999999998"/>
  </r>
  <r>
    <x v="521"/>
    <x v="9"/>
    <x v="0"/>
    <x v="9"/>
    <x v="3"/>
    <n v="43.3"/>
    <n v="21"/>
    <n v="2.0619047619047617"/>
    <x v="1"/>
    <s v="No"/>
    <n v="0"/>
    <n v="13.99"/>
  </r>
  <r>
    <x v="521"/>
    <x v="7"/>
    <x v="0"/>
    <x v="7"/>
    <x v="2"/>
    <n v="45.1"/>
    <n v="34"/>
    <n v="1.3264705882352941"/>
    <x v="1"/>
    <s v="No"/>
    <n v="0"/>
    <n v="17.989999999999998"/>
  </r>
  <r>
    <x v="521"/>
    <x v="10"/>
    <x v="0"/>
    <x v="10"/>
    <x v="2"/>
    <n v="73.599999999999994"/>
    <n v="34"/>
    <n v="2.164705882352941"/>
    <x v="3"/>
    <s v="No"/>
    <n v="0"/>
    <n v="17.989999999999998"/>
  </r>
  <r>
    <x v="522"/>
    <x v="4"/>
    <x v="0"/>
    <x v="4"/>
    <x v="0"/>
    <n v="0"/>
    <n v="0"/>
    <n v="0"/>
    <x v="0"/>
    <s v="Yes"/>
    <n v="1"/>
    <n v="0"/>
  </r>
  <r>
    <x v="522"/>
    <x v="8"/>
    <x v="0"/>
    <x v="8"/>
    <x v="0"/>
    <n v="0"/>
    <n v="0"/>
    <n v="0"/>
    <x v="0"/>
    <s v="Yes"/>
    <n v="1"/>
    <n v="0"/>
  </r>
  <r>
    <x v="522"/>
    <x v="0"/>
    <x v="0"/>
    <x v="0"/>
    <x v="0"/>
    <n v="0"/>
    <n v="0"/>
    <n v="0"/>
    <x v="0"/>
    <s v="Yes"/>
    <n v="1"/>
    <n v="0"/>
  </r>
  <r>
    <x v="522"/>
    <x v="1"/>
    <x v="0"/>
    <x v="1"/>
    <x v="0"/>
    <n v="0"/>
    <n v="0"/>
    <n v="0"/>
    <x v="0"/>
    <s v="Yes"/>
    <n v="1"/>
    <n v="0"/>
  </r>
  <r>
    <x v="522"/>
    <x v="2"/>
    <x v="0"/>
    <x v="2"/>
    <x v="0"/>
    <n v="0"/>
    <n v="0"/>
    <n v="0"/>
    <x v="0"/>
    <s v="Yes"/>
    <n v="1"/>
    <n v="0"/>
  </r>
  <r>
    <x v="522"/>
    <x v="3"/>
    <x v="0"/>
    <x v="3"/>
    <x v="0"/>
    <n v="0"/>
    <n v="0"/>
    <n v="0"/>
    <x v="0"/>
    <s v="Yes"/>
    <n v="1"/>
    <n v="0"/>
  </r>
  <r>
    <x v="522"/>
    <x v="10"/>
    <x v="0"/>
    <x v="10"/>
    <x v="1"/>
    <n v="9.9"/>
    <n v="6"/>
    <n v="1.6500000000000001"/>
    <x v="1"/>
    <s v="No"/>
    <n v="0"/>
    <n v="8.99"/>
  </r>
  <r>
    <x v="522"/>
    <x v="7"/>
    <x v="0"/>
    <x v="7"/>
    <x v="3"/>
    <n v="22.2"/>
    <n v="6"/>
    <n v="3.6999999999999997"/>
    <x v="4"/>
    <s v="No"/>
    <n v="0"/>
    <n v="13.99"/>
  </r>
  <r>
    <x v="522"/>
    <x v="6"/>
    <x v="0"/>
    <x v="6"/>
    <x v="1"/>
    <n v="19.600000000000001"/>
    <n v="16"/>
    <n v="1.2250000000000001"/>
    <x v="7"/>
    <s v="No"/>
    <n v="0"/>
    <n v="8.99"/>
  </r>
  <r>
    <x v="522"/>
    <x v="9"/>
    <x v="0"/>
    <x v="9"/>
    <x v="3"/>
    <n v="34"/>
    <n v="17"/>
    <n v="2"/>
    <x v="5"/>
    <s v="No"/>
    <n v="0"/>
    <n v="13.99"/>
  </r>
  <r>
    <x v="522"/>
    <x v="5"/>
    <x v="0"/>
    <x v="5"/>
    <x v="2"/>
    <n v="45.8"/>
    <n v="25"/>
    <n v="1.8319999999999999"/>
    <x v="6"/>
    <s v="No"/>
    <n v="0"/>
    <n v="17.989999999999998"/>
  </r>
  <r>
    <x v="522"/>
    <x v="11"/>
    <x v="0"/>
    <x v="11"/>
    <x v="2"/>
    <n v="62.6"/>
    <n v="30"/>
    <n v="2.0866666666666669"/>
    <x v="3"/>
    <s v="Yes"/>
    <n v="1"/>
    <n v="17.989999999999998"/>
  </r>
  <r>
    <x v="523"/>
    <x v="8"/>
    <x v="0"/>
    <x v="8"/>
    <x v="1"/>
    <n v="15.6"/>
    <n v="6"/>
    <n v="2.6"/>
    <x v="3"/>
    <s v="No"/>
    <n v="0"/>
    <n v="8.99"/>
  </r>
  <r>
    <x v="523"/>
    <x v="2"/>
    <x v="0"/>
    <x v="2"/>
    <x v="1"/>
    <n v="14.4"/>
    <n v="9"/>
    <n v="1.6"/>
    <x v="4"/>
    <s v="No"/>
    <n v="0"/>
    <n v="8.99"/>
  </r>
  <r>
    <x v="523"/>
    <x v="7"/>
    <x v="0"/>
    <x v="7"/>
    <x v="1"/>
    <n v="18.3"/>
    <n v="10"/>
    <n v="1.83"/>
    <x v="2"/>
    <s v="No"/>
    <n v="0"/>
    <n v="8.99"/>
  </r>
  <r>
    <x v="523"/>
    <x v="1"/>
    <x v="0"/>
    <x v="1"/>
    <x v="3"/>
    <n v="28.6"/>
    <n v="11"/>
    <n v="2.6"/>
    <x v="4"/>
    <s v="No"/>
    <n v="0"/>
    <n v="13.99"/>
  </r>
  <r>
    <x v="523"/>
    <x v="6"/>
    <x v="0"/>
    <x v="6"/>
    <x v="1"/>
    <n v="19.2"/>
    <n v="13"/>
    <n v="1.4769230769230768"/>
    <x v="4"/>
    <s v="No"/>
    <n v="0"/>
    <n v="8.99"/>
  </r>
  <r>
    <x v="523"/>
    <x v="3"/>
    <x v="0"/>
    <x v="3"/>
    <x v="3"/>
    <n v="32.799999999999997"/>
    <n v="14"/>
    <n v="2.3428571428571425"/>
    <x v="1"/>
    <s v="No"/>
    <n v="0"/>
    <n v="13.99"/>
  </r>
  <r>
    <x v="523"/>
    <x v="0"/>
    <x v="0"/>
    <x v="0"/>
    <x v="3"/>
    <n v="31"/>
    <n v="15"/>
    <n v="2.0666666666666669"/>
    <x v="5"/>
    <s v="No"/>
    <n v="0"/>
    <n v="13.99"/>
  </r>
  <r>
    <x v="523"/>
    <x v="5"/>
    <x v="0"/>
    <x v="5"/>
    <x v="3"/>
    <n v="28.9"/>
    <n v="22"/>
    <n v="1.3136363636363635"/>
    <x v="2"/>
    <s v="No"/>
    <n v="0"/>
    <n v="13.99"/>
  </r>
  <r>
    <x v="523"/>
    <x v="4"/>
    <x v="0"/>
    <x v="4"/>
    <x v="3"/>
    <n v="35.799999999999997"/>
    <n v="22"/>
    <n v="1.6272727272727272"/>
    <x v="4"/>
    <s v="No"/>
    <n v="0"/>
    <n v="13.99"/>
  </r>
  <r>
    <x v="523"/>
    <x v="11"/>
    <x v="0"/>
    <x v="11"/>
    <x v="2"/>
    <n v="43.6"/>
    <n v="23"/>
    <n v="1.8956521739130436"/>
    <x v="2"/>
    <s v="No"/>
    <n v="0"/>
    <n v="17.989999999999998"/>
  </r>
  <r>
    <x v="523"/>
    <x v="9"/>
    <x v="0"/>
    <x v="9"/>
    <x v="3"/>
    <n v="50.8"/>
    <n v="23"/>
    <n v="2.2086956521739127"/>
    <x v="1"/>
    <s v="No"/>
    <n v="0"/>
    <n v="13.99"/>
  </r>
  <r>
    <x v="523"/>
    <x v="10"/>
    <x v="0"/>
    <x v="10"/>
    <x v="3"/>
    <n v="52"/>
    <n v="28"/>
    <n v="1.8571428571428572"/>
    <x v="4"/>
    <s v="No"/>
    <n v="0"/>
    <n v="13.99"/>
  </r>
  <r>
    <x v="524"/>
    <x v="5"/>
    <x v="0"/>
    <x v="5"/>
    <x v="1"/>
    <n v="3.1"/>
    <n v="3"/>
    <n v="1.0333333333333334"/>
    <x v="3"/>
    <s v="No"/>
    <n v="0"/>
    <n v="8.99"/>
  </r>
  <r>
    <x v="524"/>
    <x v="8"/>
    <x v="0"/>
    <x v="8"/>
    <x v="1"/>
    <n v="6"/>
    <n v="3"/>
    <n v="2"/>
    <x v="4"/>
    <s v="No"/>
    <n v="0"/>
    <n v="8.99"/>
  </r>
  <r>
    <x v="524"/>
    <x v="6"/>
    <x v="0"/>
    <x v="6"/>
    <x v="1"/>
    <n v="27.2"/>
    <n v="11"/>
    <n v="2.4727272727272727"/>
    <x v="7"/>
    <s v="No"/>
    <n v="0"/>
    <n v="8.99"/>
  </r>
  <r>
    <x v="524"/>
    <x v="0"/>
    <x v="0"/>
    <x v="0"/>
    <x v="1"/>
    <n v="18.2"/>
    <n v="12"/>
    <n v="1.5166666666666666"/>
    <x v="7"/>
    <s v="No"/>
    <n v="0"/>
    <n v="8.99"/>
  </r>
  <r>
    <x v="524"/>
    <x v="9"/>
    <x v="0"/>
    <x v="9"/>
    <x v="3"/>
    <n v="19"/>
    <n v="13"/>
    <n v="1.4615384615384615"/>
    <x v="6"/>
    <s v="No"/>
    <n v="0"/>
    <n v="13.99"/>
  </r>
  <r>
    <x v="524"/>
    <x v="11"/>
    <x v="0"/>
    <x v="11"/>
    <x v="3"/>
    <n v="24.9"/>
    <n v="15"/>
    <n v="1.66"/>
    <x v="5"/>
    <s v="No"/>
    <n v="0"/>
    <n v="13.99"/>
  </r>
  <r>
    <x v="524"/>
    <x v="7"/>
    <x v="0"/>
    <x v="7"/>
    <x v="2"/>
    <n v="49.2"/>
    <n v="17"/>
    <n v="2.8941176470588239"/>
    <x v="4"/>
    <s v="No"/>
    <n v="0"/>
    <n v="17.989999999999998"/>
  </r>
  <r>
    <x v="524"/>
    <x v="1"/>
    <x v="0"/>
    <x v="1"/>
    <x v="2"/>
    <n v="52.5"/>
    <n v="19"/>
    <n v="2.763157894736842"/>
    <x v="7"/>
    <s v="No"/>
    <n v="0"/>
    <n v="17.989999999999998"/>
  </r>
  <r>
    <x v="524"/>
    <x v="3"/>
    <x v="0"/>
    <x v="3"/>
    <x v="3"/>
    <n v="26.8"/>
    <n v="20"/>
    <n v="1.34"/>
    <x v="7"/>
    <s v="No"/>
    <n v="0"/>
    <n v="13.99"/>
  </r>
  <r>
    <x v="524"/>
    <x v="2"/>
    <x v="0"/>
    <x v="2"/>
    <x v="2"/>
    <n v="46.2"/>
    <n v="20"/>
    <n v="2.31"/>
    <x v="6"/>
    <s v="No"/>
    <n v="0"/>
    <n v="17.989999999999998"/>
  </r>
  <r>
    <x v="524"/>
    <x v="10"/>
    <x v="0"/>
    <x v="10"/>
    <x v="2"/>
    <n v="50.8"/>
    <n v="20"/>
    <n v="2.54"/>
    <x v="6"/>
    <s v="No"/>
    <n v="0"/>
    <n v="17.989999999999998"/>
  </r>
  <r>
    <x v="524"/>
    <x v="4"/>
    <x v="0"/>
    <x v="4"/>
    <x v="1"/>
    <n v="39.9"/>
    <n v="22"/>
    <n v="1.8136363636363635"/>
    <x v="3"/>
    <s v="No"/>
    <n v="0"/>
    <n v="8.99"/>
  </r>
  <r>
    <x v="525"/>
    <x v="5"/>
    <x v="0"/>
    <x v="5"/>
    <x v="0"/>
    <n v="0"/>
    <n v="0"/>
    <n v="0"/>
    <x v="0"/>
    <s v="Yes"/>
    <n v="1"/>
    <n v="0"/>
  </r>
  <r>
    <x v="525"/>
    <x v="7"/>
    <x v="0"/>
    <x v="7"/>
    <x v="0"/>
    <n v="0"/>
    <n v="0"/>
    <n v="0"/>
    <x v="0"/>
    <s v="Yes"/>
    <n v="1"/>
    <n v="0"/>
  </r>
  <r>
    <x v="525"/>
    <x v="6"/>
    <x v="0"/>
    <x v="6"/>
    <x v="0"/>
    <n v="0"/>
    <n v="0"/>
    <n v="0"/>
    <x v="0"/>
    <s v="Yes"/>
    <n v="1"/>
    <n v="0"/>
  </r>
  <r>
    <x v="525"/>
    <x v="11"/>
    <x v="0"/>
    <x v="11"/>
    <x v="0"/>
    <n v="0"/>
    <n v="0"/>
    <n v="0"/>
    <x v="0"/>
    <s v="Yes"/>
    <n v="1"/>
    <n v="0"/>
  </r>
  <r>
    <x v="525"/>
    <x v="4"/>
    <x v="0"/>
    <x v="4"/>
    <x v="0"/>
    <n v="0"/>
    <n v="0"/>
    <n v="0"/>
    <x v="0"/>
    <s v="Yes"/>
    <n v="1"/>
    <n v="0"/>
  </r>
  <r>
    <x v="525"/>
    <x v="8"/>
    <x v="0"/>
    <x v="8"/>
    <x v="0"/>
    <n v="0"/>
    <n v="0"/>
    <n v="0"/>
    <x v="0"/>
    <s v="Yes"/>
    <n v="1"/>
    <n v="0"/>
  </r>
  <r>
    <x v="525"/>
    <x v="0"/>
    <x v="0"/>
    <x v="0"/>
    <x v="0"/>
    <n v="0"/>
    <n v="0"/>
    <n v="0"/>
    <x v="0"/>
    <s v="Yes"/>
    <n v="1"/>
    <n v="0"/>
  </r>
  <r>
    <x v="525"/>
    <x v="1"/>
    <x v="0"/>
    <x v="1"/>
    <x v="0"/>
    <n v="0"/>
    <n v="0"/>
    <n v="0"/>
    <x v="0"/>
    <s v="Yes"/>
    <n v="1"/>
    <n v="0"/>
  </r>
  <r>
    <x v="525"/>
    <x v="2"/>
    <x v="0"/>
    <x v="2"/>
    <x v="0"/>
    <n v="0"/>
    <n v="0"/>
    <n v="0"/>
    <x v="0"/>
    <s v="Yes"/>
    <n v="1"/>
    <n v="0"/>
  </r>
  <r>
    <x v="525"/>
    <x v="3"/>
    <x v="0"/>
    <x v="3"/>
    <x v="0"/>
    <n v="0"/>
    <n v="0"/>
    <n v="0"/>
    <x v="0"/>
    <s v="Yes"/>
    <n v="1"/>
    <n v="0"/>
  </r>
  <r>
    <x v="525"/>
    <x v="9"/>
    <x v="0"/>
    <x v="9"/>
    <x v="1"/>
    <n v="24.4"/>
    <n v="12"/>
    <n v="2.0333333333333332"/>
    <x v="1"/>
    <s v="No"/>
    <n v="0"/>
    <n v="8.99"/>
  </r>
  <r>
    <x v="525"/>
    <x v="10"/>
    <x v="0"/>
    <x v="10"/>
    <x v="3"/>
    <n v="43.2"/>
    <n v="17"/>
    <n v="2.5411764705882356"/>
    <x v="2"/>
    <s v="Yes"/>
    <n v="1"/>
    <n v="13.99"/>
  </r>
  <r>
    <x v="526"/>
    <x v="3"/>
    <x v="0"/>
    <x v="3"/>
    <x v="1"/>
    <n v="9.6999999999999993"/>
    <n v="3"/>
    <n v="3.2333333333333329"/>
    <x v="5"/>
    <s v="No"/>
    <n v="0"/>
    <n v="8.99"/>
  </r>
  <r>
    <x v="526"/>
    <x v="5"/>
    <x v="0"/>
    <x v="5"/>
    <x v="1"/>
    <n v="6.9"/>
    <n v="4"/>
    <n v="1.7250000000000001"/>
    <x v="2"/>
    <s v="No"/>
    <n v="0"/>
    <n v="8.99"/>
  </r>
  <r>
    <x v="526"/>
    <x v="8"/>
    <x v="0"/>
    <x v="8"/>
    <x v="3"/>
    <n v="29.3"/>
    <n v="4"/>
    <n v="7.3250000000000002"/>
    <x v="6"/>
    <s v="No"/>
    <n v="0"/>
    <n v="13.99"/>
  </r>
  <r>
    <x v="526"/>
    <x v="7"/>
    <x v="0"/>
    <x v="7"/>
    <x v="3"/>
    <n v="14.6"/>
    <n v="7"/>
    <n v="2.0857142857142859"/>
    <x v="5"/>
    <s v="No"/>
    <n v="0"/>
    <n v="13.99"/>
  </r>
  <r>
    <x v="526"/>
    <x v="6"/>
    <x v="0"/>
    <x v="6"/>
    <x v="1"/>
    <n v="18.7"/>
    <n v="7"/>
    <n v="2.6714285714285713"/>
    <x v="5"/>
    <s v="No"/>
    <n v="0"/>
    <n v="8.99"/>
  </r>
  <r>
    <x v="526"/>
    <x v="10"/>
    <x v="0"/>
    <x v="10"/>
    <x v="1"/>
    <n v="35.6"/>
    <n v="13"/>
    <n v="2.7384615384615385"/>
    <x v="5"/>
    <s v="No"/>
    <n v="0"/>
    <n v="8.99"/>
  </r>
  <r>
    <x v="526"/>
    <x v="9"/>
    <x v="0"/>
    <x v="9"/>
    <x v="2"/>
    <n v="33.299999999999997"/>
    <n v="14"/>
    <n v="2.3785714285714286"/>
    <x v="2"/>
    <s v="No"/>
    <n v="0"/>
    <n v="17.989999999999998"/>
  </r>
  <r>
    <x v="526"/>
    <x v="0"/>
    <x v="0"/>
    <x v="0"/>
    <x v="1"/>
    <n v="22.2"/>
    <n v="17"/>
    <n v="1.3058823529411765"/>
    <x v="7"/>
    <s v="No"/>
    <n v="0"/>
    <n v="8.99"/>
  </r>
  <r>
    <x v="526"/>
    <x v="11"/>
    <x v="0"/>
    <x v="11"/>
    <x v="3"/>
    <n v="29.3"/>
    <n v="19"/>
    <n v="1.5421052631578949"/>
    <x v="6"/>
    <s v="No"/>
    <n v="0"/>
    <n v="13.99"/>
  </r>
  <r>
    <x v="526"/>
    <x v="1"/>
    <x v="0"/>
    <x v="1"/>
    <x v="3"/>
    <n v="37.700000000000003"/>
    <n v="20"/>
    <n v="1.8850000000000002"/>
    <x v="2"/>
    <s v="No"/>
    <n v="0"/>
    <n v="13.99"/>
  </r>
  <r>
    <x v="526"/>
    <x v="2"/>
    <x v="0"/>
    <x v="2"/>
    <x v="2"/>
    <n v="43.2"/>
    <n v="21"/>
    <n v="2.0571428571428574"/>
    <x v="5"/>
    <s v="No"/>
    <n v="0"/>
    <n v="17.989999999999998"/>
  </r>
  <r>
    <x v="526"/>
    <x v="4"/>
    <x v="0"/>
    <x v="4"/>
    <x v="2"/>
    <n v="56.3"/>
    <n v="34"/>
    <n v="1.6558823529411764"/>
    <x v="6"/>
    <s v="No"/>
    <n v="0"/>
    <n v="17.989999999999998"/>
  </r>
  <r>
    <x v="527"/>
    <x v="11"/>
    <x v="0"/>
    <x v="11"/>
    <x v="0"/>
    <n v="0"/>
    <n v="0"/>
    <n v="0"/>
    <x v="0"/>
    <s v="Yes"/>
    <n v="1"/>
    <n v="0"/>
  </r>
  <r>
    <x v="527"/>
    <x v="4"/>
    <x v="0"/>
    <x v="4"/>
    <x v="0"/>
    <n v="0"/>
    <n v="0"/>
    <n v="0"/>
    <x v="0"/>
    <s v="Yes"/>
    <n v="1"/>
    <n v="0"/>
  </r>
  <r>
    <x v="527"/>
    <x v="8"/>
    <x v="0"/>
    <x v="8"/>
    <x v="0"/>
    <n v="0"/>
    <n v="0"/>
    <n v="0"/>
    <x v="0"/>
    <s v="Yes"/>
    <n v="1"/>
    <n v="0"/>
  </r>
  <r>
    <x v="527"/>
    <x v="0"/>
    <x v="0"/>
    <x v="0"/>
    <x v="0"/>
    <n v="0"/>
    <n v="0"/>
    <n v="0"/>
    <x v="0"/>
    <s v="Yes"/>
    <n v="1"/>
    <n v="0"/>
  </r>
  <r>
    <x v="527"/>
    <x v="1"/>
    <x v="0"/>
    <x v="1"/>
    <x v="0"/>
    <n v="0"/>
    <n v="0"/>
    <n v="0"/>
    <x v="0"/>
    <s v="Yes"/>
    <n v="1"/>
    <n v="0"/>
  </r>
  <r>
    <x v="527"/>
    <x v="2"/>
    <x v="0"/>
    <x v="2"/>
    <x v="0"/>
    <n v="0"/>
    <n v="0"/>
    <n v="0"/>
    <x v="0"/>
    <s v="Yes"/>
    <n v="1"/>
    <n v="0"/>
  </r>
  <r>
    <x v="527"/>
    <x v="3"/>
    <x v="0"/>
    <x v="3"/>
    <x v="0"/>
    <n v="0"/>
    <n v="0"/>
    <n v="0"/>
    <x v="0"/>
    <s v="Yes"/>
    <n v="1"/>
    <n v="0"/>
  </r>
  <r>
    <x v="527"/>
    <x v="6"/>
    <x v="0"/>
    <x v="6"/>
    <x v="1"/>
    <n v="17.399999999999999"/>
    <n v="9"/>
    <n v="1.9333333333333331"/>
    <x v="2"/>
    <s v="Yes"/>
    <n v="1"/>
    <n v="8.99"/>
  </r>
  <r>
    <x v="527"/>
    <x v="9"/>
    <x v="0"/>
    <x v="9"/>
    <x v="3"/>
    <n v="26.5"/>
    <n v="12"/>
    <n v="2.2083333333333335"/>
    <x v="2"/>
    <s v="No"/>
    <n v="0"/>
    <n v="13.99"/>
  </r>
  <r>
    <x v="527"/>
    <x v="5"/>
    <x v="0"/>
    <x v="5"/>
    <x v="3"/>
    <n v="42.4"/>
    <n v="14"/>
    <n v="3.0285714285714285"/>
    <x v="7"/>
    <s v="No"/>
    <n v="0"/>
    <n v="13.99"/>
  </r>
  <r>
    <x v="527"/>
    <x v="7"/>
    <x v="0"/>
    <x v="7"/>
    <x v="2"/>
    <n v="37.200000000000003"/>
    <n v="21"/>
    <n v="1.7714285714285716"/>
    <x v="1"/>
    <s v="No"/>
    <n v="0"/>
    <n v="17.989999999999998"/>
  </r>
  <r>
    <x v="527"/>
    <x v="10"/>
    <x v="0"/>
    <x v="10"/>
    <x v="2"/>
    <n v="52.8"/>
    <n v="30"/>
    <n v="1.76"/>
    <x v="1"/>
    <s v="No"/>
    <n v="0"/>
    <n v="17.989999999999998"/>
  </r>
  <r>
    <x v="528"/>
    <x v="6"/>
    <x v="0"/>
    <x v="6"/>
    <x v="0"/>
    <n v="0"/>
    <n v="0"/>
    <n v="0"/>
    <x v="0"/>
    <s v="Yes"/>
    <n v="1"/>
    <n v="0"/>
  </r>
  <r>
    <x v="528"/>
    <x v="11"/>
    <x v="0"/>
    <x v="11"/>
    <x v="0"/>
    <n v="0"/>
    <n v="0"/>
    <n v="0"/>
    <x v="0"/>
    <s v="Yes"/>
    <n v="1"/>
    <n v="0"/>
  </r>
  <r>
    <x v="528"/>
    <x v="4"/>
    <x v="0"/>
    <x v="4"/>
    <x v="0"/>
    <n v="0"/>
    <n v="0"/>
    <n v="0"/>
    <x v="0"/>
    <s v="Yes"/>
    <n v="1"/>
    <n v="0"/>
  </r>
  <r>
    <x v="528"/>
    <x v="8"/>
    <x v="0"/>
    <x v="8"/>
    <x v="0"/>
    <n v="0"/>
    <n v="0"/>
    <n v="0"/>
    <x v="0"/>
    <s v="Yes"/>
    <n v="1"/>
    <n v="0"/>
  </r>
  <r>
    <x v="528"/>
    <x v="0"/>
    <x v="0"/>
    <x v="0"/>
    <x v="0"/>
    <n v="0"/>
    <n v="0"/>
    <n v="0"/>
    <x v="0"/>
    <s v="Yes"/>
    <n v="1"/>
    <n v="0"/>
  </r>
  <r>
    <x v="528"/>
    <x v="1"/>
    <x v="0"/>
    <x v="1"/>
    <x v="0"/>
    <n v="0"/>
    <n v="0"/>
    <n v="0"/>
    <x v="0"/>
    <s v="Yes"/>
    <n v="1"/>
    <n v="0"/>
  </r>
  <r>
    <x v="528"/>
    <x v="2"/>
    <x v="0"/>
    <x v="2"/>
    <x v="0"/>
    <n v="0"/>
    <n v="0"/>
    <n v="0"/>
    <x v="0"/>
    <s v="Yes"/>
    <n v="1"/>
    <n v="0"/>
  </r>
  <r>
    <x v="528"/>
    <x v="3"/>
    <x v="0"/>
    <x v="3"/>
    <x v="0"/>
    <n v="0"/>
    <n v="0"/>
    <n v="0"/>
    <x v="0"/>
    <s v="Yes"/>
    <n v="1"/>
    <n v="0"/>
  </r>
  <r>
    <x v="528"/>
    <x v="7"/>
    <x v="0"/>
    <x v="7"/>
    <x v="1"/>
    <n v="3.7"/>
    <n v="1"/>
    <n v="3.7"/>
    <x v="1"/>
    <s v="Yes"/>
    <n v="1"/>
    <n v="8.99"/>
  </r>
  <r>
    <x v="528"/>
    <x v="5"/>
    <x v="0"/>
    <x v="5"/>
    <x v="1"/>
    <n v="17.2"/>
    <n v="7"/>
    <n v="2.4571428571428569"/>
    <x v="6"/>
    <s v="No"/>
    <n v="0"/>
    <n v="8.99"/>
  </r>
  <r>
    <x v="528"/>
    <x v="9"/>
    <x v="0"/>
    <x v="9"/>
    <x v="2"/>
    <n v="42.9"/>
    <n v="20"/>
    <n v="2.145"/>
    <x v="3"/>
    <s v="No"/>
    <n v="0"/>
    <n v="17.989999999999998"/>
  </r>
  <r>
    <x v="528"/>
    <x v="10"/>
    <x v="0"/>
    <x v="10"/>
    <x v="3"/>
    <n v="50.7"/>
    <n v="28"/>
    <n v="1.8107142857142857"/>
    <x v="4"/>
    <s v="No"/>
    <n v="0"/>
    <n v="13.99"/>
  </r>
  <r>
    <x v="529"/>
    <x v="5"/>
    <x v="0"/>
    <x v="5"/>
    <x v="0"/>
    <n v="0"/>
    <n v="0"/>
    <n v="0"/>
    <x v="0"/>
    <s v="Yes"/>
    <n v="1"/>
    <n v="0"/>
  </r>
  <r>
    <x v="529"/>
    <x v="7"/>
    <x v="0"/>
    <x v="7"/>
    <x v="0"/>
    <n v="0"/>
    <n v="0"/>
    <n v="0"/>
    <x v="0"/>
    <s v="Yes"/>
    <n v="1"/>
    <n v="0"/>
  </r>
  <r>
    <x v="529"/>
    <x v="6"/>
    <x v="0"/>
    <x v="6"/>
    <x v="0"/>
    <n v="0"/>
    <n v="0"/>
    <n v="0"/>
    <x v="0"/>
    <s v="Yes"/>
    <n v="1"/>
    <n v="0"/>
  </r>
  <r>
    <x v="529"/>
    <x v="11"/>
    <x v="0"/>
    <x v="11"/>
    <x v="0"/>
    <n v="0"/>
    <n v="0"/>
    <n v="0"/>
    <x v="0"/>
    <s v="Yes"/>
    <n v="1"/>
    <n v="0"/>
  </r>
  <r>
    <x v="529"/>
    <x v="4"/>
    <x v="0"/>
    <x v="4"/>
    <x v="0"/>
    <n v="0"/>
    <n v="0"/>
    <n v="0"/>
    <x v="0"/>
    <s v="Yes"/>
    <n v="1"/>
    <n v="0"/>
  </r>
  <r>
    <x v="529"/>
    <x v="8"/>
    <x v="0"/>
    <x v="8"/>
    <x v="0"/>
    <n v="0"/>
    <n v="0"/>
    <n v="0"/>
    <x v="0"/>
    <s v="Yes"/>
    <n v="1"/>
    <n v="0"/>
  </r>
  <r>
    <x v="529"/>
    <x v="0"/>
    <x v="0"/>
    <x v="0"/>
    <x v="0"/>
    <n v="0"/>
    <n v="0"/>
    <n v="0"/>
    <x v="0"/>
    <s v="Yes"/>
    <n v="1"/>
    <n v="0"/>
  </r>
  <r>
    <x v="529"/>
    <x v="1"/>
    <x v="0"/>
    <x v="1"/>
    <x v="0"/>
    <n v="0"/>
    <n v="0"/>
    <n v="0"/>
    <x v="0"/>
    <s v="Yes"/>
    <n v="1"/>
    <n v="0"/>
  </r>
  <r>
    <x v="529"/>
    <x v="2"/>
    <x v="0"/>
    <x v="2"/>
    <x v="0"/>
    <n v="0"/>
    <n v="0"/>
    <n v="0"/>
    <x v="0"/>
    <s v="Yes"/>
    <n v="1"/>
    <n v="0"/>
  </r>
  <r>
    <x v="529"/>
    <x v="3"/>
    <x v="0"/>
    <x v="3"/>
    <x v="0"/>
    <n v="0"/>
    <n v="0"/>
    <n v="0"/>
    <x v="0"/>
    <s v="Yes"/>
    <n v="1"/>
    <n v="0"/>
  </r>
  <r>
    <x v="529"/>
    <x v="9"/>
    <x v="0"/>
    <x v="9"/>
    <x v="3"/>
    <n v="41.5"/>
    <n v="21"/>
    <n v="1.9761904761904763"/>
    <x v="1"/>
    <s v="No"/>
    <n v="0"/>
    <n v="13.99"/>
  </r>
  <r>
    <x v="529"/>
    <x v="10"/>
    <x v="0"/>
    <x v="10"/>
    <x v="2"/>
    <n v="43.4"/>
    <n v="27"/>
    <n v="1.6074074074074074"/>
    <x v="4"/>
    <s v="Yes"/>
    <n v="1"/>
    <n v="17.989999999999998"/>
  </r>
  <r>
    <x v="530"/>
    <x v="3"/>
    <x v="0"/>
    <x v="3"/>
    <x v="0"/>
    <n v="0"/>
    <n v="0"/>
    <n v="0"/>
    <x v="0"/>
    <s v="Yes"/>
    <n v="1"/>
    <n v="0"/>
  </r>
  <r>
    <x v="530"/>
    <x v="7"/>
    <x v="0"/>
    <x v="7"/>
    <x v="1"/>
    <n v="0"/>
    <n v="1"/>
    <n v="0"/>
    <x v="2"/>
    <s v="No"/>
    <n v="0"/>
    <n v="8.99"/>
  </r>
  <r>
    <x v="530"/>
    <x v="1"/>
    <x v="0"/>
    <x v="1"/>
    <x v="1"/>
    <n v="12"/>
    <n v="4"/>
    <n v="3"/>
    <x v="1"/>
    <s v="No"/>
    <n v="0"/>
    <n v="8.99"/>
  </r>
  <r>
    <x v="530"/>
    <x v="4"/>
    <x v="0"/>
    <x v="4"/>
    <x v="1"/>
    <n v="11"/>
    <n v="6"/>
    <n v="1.8333333333333333"/>
    <x v="4"/>
    <s v="No"/>
    <n v="0"/>
    <n v="8.99"/>
  </r>
  <r>
    <x v="530"/>
    <x v="5"/>
    <x v="0"/>
    <x v="5"/>
    <x v="1"/>
    <n v="15.2"/>
    <n v="6"/>
    <n v="2.5333333333333332"/>
    <x v="1"/>
    <s v="No"/>
    <n v="0"/>
    <n v="8.99"/>
  </r>
  <r>
    <x v="530"/>
    <x v="11"/>
    <x v="0"/>
    <x v="11"/>
    <x v="3"/>
    <n v="30"/>
    <n v="11"/>
    <n v="2.7272727272727271"/>
    <x v="5"/>
    <s v="No"/>
    <n v="0"/>
    <n v="13.99"/>
  </r>
  <r>
    <x v="530"/>
    <x v="10"/>
    <x v="0"/>
    <x v="10"/>
    <x v="1"/>
    <n v="31.3"/>
    <n v="11"/>
    <n v="2.8454545454545457"/>
    <x v="2"/>
    <s v="No"/>
    <n v="0"/>
    <n v="8.99"/>
  </r>
  <r>
    <x v="530"/>
    <x v="6"/>
    <x v="0"/>
    <x v="6"/>
    <x v="1"/>
    <n v="28.5"/>
    <n v="12"/>
    <n v="2.375"/>
    <x v="4"/>
    <s v="No"/>
    <n v="0"/>
    <n v="8.99"/>
  </r>
  <r>
    <x v="530"/>
    <x v="2"/>
    <x v="0"/>
    <x v="2"/>
    <x v="1"/>
    <n v="23.5"/>
    <n v="15"/>
    <n v="1.5666666666666667"/>
    <x v="7"/>
    <s v="Yes"/>
    <n v="1"/>
    <n v="8.99"/>
  </r>
  <r>
    <x v="530"/>
    <x v="9"/>
    <x v="0"/>
    <x v="9"/>
    <x v="3"/>
    <n v="41.7"/>
    <n v="19"/>
    <n v="2.1947368421052631"/>
    <x v="7"/>
    <s v="No"/>
    <n v="0"/>
    <n v="13.99"/>
  </r>
  <r>
    <x v="530"/>
    <x v="8"/>
    <x v="0"/>
    <x v="8"/>
    <x v="2"/>
    <n v="37"/>
    <n v="23"/>
    <n v="1.6086956521739131"/>
    <x v="3"/>
    <s v="No"/>
    <n v="0"/>
    <n v="17.989999999999998"/>
  </r>
  <r>
    <x v="530"/>
    <x v="0"/>
    <x v="0"/>
    <x v="0"/>
    <x v="2"/>
    <n v="51.8"/>
    <n v="24"/>
    <n v="2.1583333333333332"/>
    <x v="5"/>
    <s v="No"/>
    <n v="0"/>
    <n v="17.989999999999998"/>
  </r>
  <r>
    <x v="531"/>
    <x v="0"/>
    <x v="0"/>
    <x v="0"/>
    <x v="0"/>
    <n v="0"/>
    <n v="0"/>
    <n v="0"/>
    <x v="0"/>
    <s v="Yes"/>
    <n v="1"/>
    <n v="0"/>
  </r>
  <r>
    <x v="531"/>
    <x v="1"/>
    <x v="0"/>
    <x v="1"/>
    <x v="0"/>
    <n v="0"/>
    <n v="0"/>
    <n v="0"/>
    <x v="0"/>
    <s v="Yes"/>
    <n v="1"/>
    <n v="0"/>
  </r>
  <r>
    <x v="531"/>
    <x v="2"/>
    <x v="0"/>
    <x v="2"/>
    <x v="0"/>
    <n v="0"/>
    <n v="0"/>
    <n v="0"/>
    <x v="0"/>
    <s v="Yes"/>
    <n v="1"/>
    <n v="0"/>
  </r>
  <r>
    <x v="531"/>
    <x v="3"/>
    <x v="0"/>
    <x v="3"/>
    <x v="0"/>
    <n v="0"/>
    <n v="0"/>
    <n v="0"/>
    <x v="0"/>
    <s v="Yes"/>
    <n v="1"/>
    <n v="0"/>
  </r>
  <r>
    <x v="531"/>
    <x v="9"/>
    <x v="0"/>
    <x v="9"/>
    <x v="1"/>
    <n v="27.7"/>
    <n v="10"/>
    <n v="2.77"/>
    <x v="5"/>
    <s v="No"/>
    <n v="0"/>
    <n v="8.99"/>
  </r>
  <r>
    <x v="531"/>
    <x v="7"/>
    <x v="0"/>
    <x v="7"/>
    <x v="3"/>
    <n v="37.6"/>
    <n v="10"/>
    <n v="3.7600000000000002"/>
    <x v="2"/>
    <s v="No"/>
    <n v="0"/>
    <n v="13.99"/>
  </r>
  <r>
    <x v="531"/>
    <x v="8"/>
    <x v="0"/>
    <x v="8"/>
    <x v="1"/>
    <n v="18.899999999999999"/>
    <n v="12"/>
    <n v="1.575"/>
    <x v="4"/>
    <s v="Yes"/>
    <n v="1"/>
    <n v="8.99"/>
  </r>
  <r>
    <x v="531"/>
    <x v="5"/>
    <x v="0"/>
    <x v="5"/>
    <x v="3"/>
    <n v="43.4"/>
    <n v="17"/>
    <n v="2.552941176470588"/>
    <x v="2"/>
    <s v="No"/>
    <n v="0"/>
    <n v="13.99"/>
  </r>
  <r>
    <x v="531"/>
    <x v="10"/>
    <x v="0"/>
    <x v="10"/>
    <x v="3"/>
    <n v="42.1"/>
    <n v="19"/>
    <n v="2.2157894736842105"/>
    <x v="6"/>
    <s v="No"/>
    <n v="0"/>
    <n v="13.99"/>
  </r>
  <r>
    <x v="531"/>
    <x v="11"/>
    <x v="0"/>
    <x v="11"/>
    <x v="1"/>
    <n v="49.2"/>
    <n v="24"/>
    <n v="2.0500000000000003"/>
    <x v="6"/>
    <s v="No"/>
    <n v="0"/>
    <n v="8.99"/>
  </r>
  <r>
    <x v="531"/>
    <x v="4"/>
    <x v="0"/>
    <x v="4"/>
    <x v="3"/>
    <n v="43.5"/>
    <n v="29"/>
    <n v="1.5"/>
    <x v="5"/>
    <s v="No"/>
    <n v="0"/>
    <n v="13.99"/>
  </r>
  <r>
    <x v="531"/>
    <x v="6"/>
    <x v="0"/>
    <x v="6"/>
    <x v="3"/>
    <n v="50.7"/>
    <n v="30"/>
    <n v="1.6900000000000002"/>
    <x v="6"/>
    <s v="No"/>
    <n v="0"/>
    <n v="13.99"/>
  </r>
  <r>
    <x v="532"/>
    <x v="11"/>
    <x v="0"/>
    <x v="11"/>
    <x v="1"/>
    <n v="4.4000000000000004"/>
    <n v="5"/>
    <n v="0.88000000000000012"/>
    <x v="2"/>
    <s v="No"/>
    <n v="0"/>
    <n v="8.99"/>
  </r>
  <r>
    <x v="532"/>
    <x v="8"/>
    <x v="0"/>
    <x v="8"/>
    <x v="1"/>
    <n v="10.6"/>
    <n v="7"/>
    <n v="1.5142857142857142"/>
    <x v="6"/>
    <s v="No"/>
    <n v="0"/>
    <n v="8.99"/>
  </r>
  <r>
    <x v="532"/>
    <x v="2"/>
    <x v="0"/>
    <x v="2"/>
    <x v="1"/>
    <n v="28.7"/>
    <n v="11"/>
    <n v="2.6090909090909089"/>
    <x v="2"/>
    <s v="No"/>
    <n v="0"/>
    <n v="8.99"/>
  </r>
  <r>
    <x v="532"/>
    <x v="3"/>
    <x v="0"/>
    <x v="3"/>
    <x v="3"/>
    <n v="21.3"/>
    <n v="12"/>
    <n v="1.7750000000000001"/>
    <x v="5"/>
    <s v="No"/>
    <n v="0"/>
    <n v="13.99"/>
  </r>
  <r>
    <x v="532"/>
    <x v="0"/>
    <x v="0"/>
    <x v="0"/>
    <x v="3"/>
    <n v="24.3"/>
    <n v="12"/>
    <n v="2.0249999999999999"/>
    <x v="1"/>
    <s v="No"/>
    <n v="0"/>
    <n v="13.99"/>
  </r>
  <r>
    <x v="532"/>
    <x v="1"/>
    <x v="0"/>
    <x v="1"/>
    <x v="3"/>
    <n v="30.8"/>
    <n v="14"/>
    <n v="2.2000000000000002"/>
    <x v="4"/>
    <s v="No"/>
    <n v="0"/>
    <n v="13.99"/>
  </r>
  <r>
    <x v="532"/>
    <x v="5"/>
    <x v="0"/>
    <x v="5"/>
    <x v="1"/>
    <n v="30.2"/>
    <n v="17"/>
    <n v="1.776470588235294"/>
    <x v="6"/>
    <s v="No"/>
    <n v="0"/>
    <n v="8.99"/>
  </r>
  <r>
    <x v="532"/>
    <x v="4"/>
    <x v="0"/>
    <x v="4"/>
    <x v="2"/>
    <n v="35.200000000000003"/>
    <n v="17"/>
    <n v="2.0705882352941178"/>
    <x v="6"/>
    <s v="No"/>
    <n v="0"/>
    <n v="17.989999999999998"/>
  </r>
  <r>
    <x v="532"/>
    <x v="6"/>
    <x v="0"/>
    <x v="6"/>
    <x v="3"/>
    <n v="49.7"/>
    <n v="19"/>
    <n v="2.6157894736842109"/>
    <x v="7"/>
    <s v="No"/>
    <n v="0"/>
    <n v="13.99"/>
  </r>
  <r>
    <x v="532"/>
    <x v="9"/>
    <x v="0"/>
    <x v="9"/>
    <x v="2"/>
    <n v="50.3"/>
    <n v="23"/>
    <n v="2.1869565217391305"/>
    <x v="3"/>
    <s v="No"/>
    <n v="0"/>
    <n v="17.989999999999998"/>
  </r>
  <r>
    <x v="532"/>
    <x v="10"/>
    <x v="0"/>
    <x v="10"/>
    <x v="1"/>
    <n v="43.9"/>
    <n v="25"/>
    <n v="1.756"/>
    <x v="7"/>
    <s v="No"/>
    <n v="0"/>
    <n v="8.99"/>
  </r>
  <r>
    <x v="532"/>
    <x v="7"/>
    <x v="0"/>
    <x v="7"/>
    <x v="1"/>
    <n v="33.4"/>
    <n v="32"/>
    <n v="1.04375"/>
    <x v="1"/>
    <s v="No"/>
    <n v="0"/>
    <n v="8.99"/>
  </r>
  <r>
    <x v="533"/>
    <x v="4"/>
    <x v="0"/>
    <x v="4"/>
    <x v="1"/>
    <n v="8.4"/>
    <n v="1"/>
    <n v="8.4"/>
    <x v="1"/>
    <s v="No"/>
    <n v="0"/>
    <n v="8.99"/>
  </r>
  <r>
    <x v="533"/>
    <x v="11"/>
    <x v="0"/>
    <x v="11"/>
    <x v="1"/>
    <n v="12.7"/>
    <n v="7"/>
    <n v="1.8142857142857143"/>
    <x v="2"/>
    <s v="No"/>
    <n v="0"/>
    <n v="8.99"/>
  </r>
  <r>
    <x v="533"/>
    <x v="9"/>
    <x v="0"/>
    <x v="9"/>
    <x v="3"/>
    <n v="22.8"/>
    <n v="10"/>
    <n v="2.2800000000000002"/>
    <x v="4"/>
    <s v="No"/>
    <n v="0"/>
    <n v="13.99"/>
  </r>
  <r>
    <x v="533"/>
    <x v="5"/>
    <x v="0"/>
    <x v="5"/>
    <x v="1"/>
    <n v="15.4"/>
    <n v="12"/>
    <n v="1.2833333333333334"/>
    <x v="5"/>
    <s v="No"/>
    <n v="0"/>
    <n v="8.99"/>
  </r>
  <r>
    <x v="533"/>
    <x v="7"/>
    <x v="0"/>
    <x v="7"/>
    <x v="3"/>
    <n v="32.6"/>
    <n v="12"/>
    <n v="2.7166666666666668"/>
    <x v="1"/>
    <s v="No"/>
    <n v="0"/>
    <n v="13.99"/>
  </r>
  <r>
    <x v="533"/>
    <x v="10"/>
    <x v="0"/>
    <x v="10"/>
    <x v="2"/>
    <n v="37.1"/>
    <n v="15"/>
    <n v="2.4733333333333336"/>
    <x v="1"/>
    <s v="No"/>
    <n v="0"/>
    <n v="17.989999999999998"/>
  </r>
  <r>
    <x v="533"/>
    <x v="1"/>
    <x v="0"/>
    <x v="1"/>
    <x v="3"/>
    <n v="53.1"/>
    <n v="16"/>
    <n v="3.3187500000000001"/>
    <x v="4"/>
    <s v="No"/>
    <n v="0"/>
    <n v="13.99"/>
  </r>
  <r>
    <x v="533"/>
    <x v="0"/>
    <x v="0"/>
    <x v="0"/>
    <x v="2"/>
    <n v="48.2"/>
    <n v="22"/>
    <n v="2.1909090909090909"/>
    <x v="5"/>
    <s v="No"/>
    <n v="0"/>
    <n v="17.989999999999998"/>
  </r>
  <r>
    <x v="533"/>
    <x v="2"/>
    <x v="0"/>
    <x v="2"/>
    <x v="3"/>
    <n v="44.8"/>
    <n v="27"/>
    <n v="1.6592592592592592"/>
    <x v="6"/>
    <s v="No"/>
    <n v="0"/>
    <n v="13.99"/>
  </r>
  <r>
    <x v="533"/>
    <x v="3"/>
    <x v="0"/>
    <x v="3"/>
    <x v="3"/>
    <n v="57.1"/>
    <n v="27"/>
    <n v="2.1148148148148147"/>
    <x v="5"/>
    <s v="No"/>
    <n v="0"/>
    <n v="13.99"/>
  </r>
  <r>
    <x v="533"/>
    <x v="6"/>
    <x v="0"/>
    <x v="6"/>
    <x v="3"/>
    <n v="50.5"/>
    <n v="30"/>
    <n v="1.6833333333333333"/>
    <x v="5"/>
    <s v="No"/>
    <n v="0"/>
    <n v="13.99"/>
  </r>
  <r>
    <x v="533"/>
    <x v="8"/>
    <x v="0"/>
    <x v="8"/>
    <x v="2"/>
    <n v="55.7"/>
    <n v="31"/>
    <n v="1.7967741935483872"/>
    <x v="4"/>
    <s v="No"/>
    <n v="0"/>
    <n v="17.989999999999998"/>
  </r>
  <r>
    <x v="534"/>
    <x v="1"/>
    <x v="0"/>
    <x v="1"/>
    <x v="0"/>
    <n v="0"/>
    <n v="0"/>
    <n v="0"/>
    <x v="0"/>
    <s v="Yes"/>
    <n v="1"/>
    <n v="0"/>
  </r>
  <r>
    <x v="534"/>
    <x v="2"/>
    <x v="0"/>
    <x v="2"/>
    <x v="0"/>
    <n v="0"/>
    <n v="0"/>
    <n v="0"/>
    <x v="0"/>
    <s v="Yes"/>
    <n v="1"/>
    <n v="0"/>
  </r>
  <r>
    <x v="534"/>
    <x v="3"/>
    <x v="0"/>
    <x v="3"/>
    <x v="0"/>
    <n v="0"/>
    <n v="0"/>
    <n v="0"/>
    <x v="0"/>
    <s v="Yes"/>
    <n v="1"/>
    <n v="0"/>
  </r>
  <r>
    <x v="534"/>
    <x v="0"/>
    <x v="0"/>
    <x v="0"/>
    <x v="1"/>
    <n v="2.2000000000000002"/>
    <n v="1"/>
    <n v="2.2000000000000002"/>
    <x v="2"/>
    <s v="Yes"/>
    <n v="1"/>
    <n v="8.99"/>
  </r>
  <r>
    <x v="534"/>
    <x v="8"/>
    <x v="0"/>
    <x v="8"/>
    <x v="3"/>
    <n v="29.3"/>
    <n v="7"/>
    <n v="4.1857142857142859"/>
    <x v="6"/>
    <s v="No"/>
    <n v="0"/>
    <n v="13.99"/>
  </r>
  <r>
    <x v="534"/>
    <x v="9"/>
    <x v="0"/>
    <x v="9"/>
    <x v="3"/>
    <n v="27.7"/>
    <n v="13"/>
    <n v="2.1307692307692307"/>
    <x v="2"/>
    <s v="No"/>
    <n v="0"/>
    <n v="13.99"/>
  </r>
  <r>
    <x v="534"/>
    <x v="6"/>
    <x v="0"/>
    <x v="6"/>
    <x v="3"/>
    <n v="27.2"/>
    <n v="16"/>
    <n v="1.7"/>
    <x v="5"/>
    <s v="No"/>
    <n v="0"/>
    <n v="13.99"/>
  </r>
  <r>
    <x v="534"/>
    <x v="11"/>
    <x v="0"/>
    <x v="11"/>
    <x v="3"/>
    <n v="30.8"/>
    <n v="17"/>
    <n v="1.8117647058823529"/>
    <x v="3"/>
    <s v="No"/>
    <n v="0"/>
    <n v="13.99"/>
  </r>
  <r>
    <x v="534"/>
    <x v="7"/>
    <x v="0"/>
    <x v="7"/>
    <x v="2"/>
    <n v="42.6"/>
    <n v="17"/>
    <n v="2.5058823529411764"/>
    <x v="1"/>
    <s v="No"/>
    <n v="0"/>
    <n v="17.989999999999998"/>
  </r>
  <r>
    <x v="534"/>
    <x v="4"/>
    <x v="0"/>
    <x v="4"/>
    <x v="2"/>
    <n v="54.3"/>
    <n v="29"/>
    <n v="1.8724137931034481"/>
    <x v="5"/>
    <s v="No"/>
    <n v="0"/>
    <n v="17.989999999999998"/>
  </r>
  <r>
    <x v="534"/>
    <x v="5"/>
    <x v="0"/>
    <x v="5"/>
    <x v="3"/>
    <n v="61.6"/>
    <n v="32"/>
    <n v="1.925"/>
    <x v="5"/>
    <s v="No"/>
    <n v="0"/>
    <n v="13.99"/>
  </r>
  <r>
    <x v="534"/>
    <x v="10"/>
    <x v="0"/>
    <x v="10"/>
    <x v="3"/>
    <n v="63.1"/>
    <n v="34"/>
    <n v="1.8558823529411765"/>
    <x v="4"/>
    <s v="No"/>
    <n v="0"/>
    <n v="13.99"/>
  </r>
  <r>
    <x v="535"/>
    <x v="6"/>
    <x v="0"/>
    <x v="6"/>
    <x v="1"/>
    <n v="0.6"/>
    <n v="1"/>
    <n v="0.6"/>
    <x v="4"/>
    <s v="No"/>
    <n v="0"/>
    <n v="8.99"/>
  </r>
  <r>
    <x v="535"/>
    <x v="0"/>
    <x v="0"/>
    <x v="0"/>
    <x v="1"/>
    <n v="6.9"/>
    <n v="2"/>
    <n v="3.45"/>
    <x v="4"/>
    <s v="No"/>
    <n v="0"/>
    <n v="8.99"/>
  </r>
  <r>
    <x v="535"/>
    <x v="1"/>
    <x v="0"/>
    <x v="1"/>
    <x v="1"/>
    <n v="26"/>
    <n v="4"/>
    <n v="6.5"/>
    <x v="4"/>
    <s v="No"/>
    <n v="0"/>
    <n v="8.99"/>
  </r>
  <r>
    <x v="535"/>
    <x v="3"/>
    <x v="0"/>
    <x v="3"/>
    <x v="1"/>
    <n v="15.5"/>
    <n v="7"/>
    <n v="2.2142857142857144"/>
    <x v="7"/>
    <s v="No"/>
    <n v="0"/>
    <n v="8.99"/>
  </r>
  <r>
    <x v="535"/>
    <x v="4"/>
    <x v="0"/>
    <x v="4"/>
    <x v="1"/>
    <n v="14.3"/>
    <n v="10"/>
    <n v="1.4300000000000002"/>
    <x v="6"/>
    <s v="No"/>
    <n v="0"/>
    <n v="8.99"/>
  </r>
  <r>
    <x v="535"/>
    <x v="2"/>
    <x v="0"/>
    <x v="2"/>
    <x v="3"/>
    <n v="22"/>
    <n v="10"/>
    <n v="2.2000000000000002"/>
    <x v="2"/>
    <s v="No"/>
    <n v="0"/>
    <n v="13.99"/>
  </r>
  <r>
    <x v="535"/>
    <x v="11"/>
    <x v="0"/>
    <x v="11"/>
    <x v="1"/>
    <n v="24.1"/>
    <n v="10"/>
    <n v="2.41"/>
    <x v="3"/>
    <s v="No"/>
    <n v="0"/>
    <n v="8.99"/>
  </r>
  <r>
    <x v="535"/>
    <x v="8"/>
    <x v="0"/>
    <x v="8"/>
    <x v="3"/>
    <n v="31.1"/>
    <n v="16"/>
    <n v="1.9437500000000001"/>
    <x v="4"/>
    <s v="No"/>
    <n v="0"/>
    <n v="13.99"/>
  </r>
  <r>
    <x v="535"/>
    <x v="7"/>
    <x v="0"/>
    <x v="7"/>
    <x v="1"/>
    <n v="27.6"/>
    <n v="17"/>
    <n v="1.6235294117647059"/>
    <x v="3"/>
    <s v="No"/>
    <n v="0"/>
    <n v="8.99"/>
  </r>
  <r>
    <x v="535"/>
    <x v="5"/>
    <x v="0"/>
    <x v="5"/>
    <x v="3"/>
    <n v="34.299999999999997"/>
    <n v="19"/>
    <n v="1.8052631578947367"/>
    <x v="1"/>
    <s v="No"/>
    <n v="0"/>
    <n v="13.99"/>
  </r>
  <r>
    <x v="535"/>
    <x v="10"/>
    <x v="0"/>
    <x v="10"/>
    <x v="3"/>
    <n v="38"/>
    <n v="21"/>
    <n v="1.8095238095238095"/>
    <x v="3"/>
    <s v="No"/>
    <n v="0"/>
    <n v="13.99"/>
  </r>
  <r>
    <x v="535"/>
    <x v="9"/>
    <x v="0"/>
    <x v="9"/>
    <x v="2"/>
    <n v="58"/>
    <n v="21"/>
    <n v="2.7619047619047619"/>
    <x v="2"/>
    <s v="No"/>
    <n v="0"/>
    <n v="17.989999999999998"/>
  </r>
  <r>
    <x v="536"/>
    <x v="0"/>
    <x v="0"/>
    <x v="0"/>
    <x v="1"/>
    <n v="16.600000000000001"/>
    <n v="8"/>
    <n v="2.0750000000000002"/>
    <x v="2"/>
    <s v="No"/>
    <n v="0"/>
    <n v="8.99"/>
  </r>
  <r>
    <x v="536"/>
    <x v="4"/>
    <x v="0"/>
    <x v="4"/>
    <x v="1"/>
    <n v="18.8"/>
    <n v="12"/>
    <n v="1.5666666666666667"/>
    <x v="3"/>
    <s v="No"/>
    <n v="0"/>
    <n v="8.99"/>
  </r>
  <r>
    <x v="536"/>
    <x v="8"/>
    <x v="0"/>
    <x v="8"/>
    <x v="3"/>
    <n v="31.1"/>
    <n v="13"/>
    <n v="2.3923076923076922"/>
    <x v="4"/>
    <s v="No"/>
    <n v="0"/>
    <n v="13.99"/>
  </r>
  <r>
    <x v="536"/>
    <x v="7"/>
    <x v="0"/>
    <x v="7"/>
    <x v="1"/>
    <n v="31.7"/>
    <n v="14"/>
    <n v="2.2642857142857142"/>
    <x v="6"/>
    <s v="No"/>
    <n v="0"/>
    <n v="8.99"/>
  </r>
  <r>
    <x v="536"/>
    <x v="1"/>
    <x v="0"/>
    <x v="1"/>
    <x v="1"/>
    <n v="24.4"/>
    <n v="16"/>
    <n v="1.5249999999999999"/>
    <x v="6"/>
    <s v="No"/>
    <n v="0"/>
    <n v="8.99"/>
  </r>
  <r>
    <x v="536"/>
    <x v="11"/>
    <x v="0"/>
    <x v="11"/>
    <x v="3"/>
    <n v="42.2"/>
    <n v="16"/>
    <n v="2.6375000000000002"/>
    <x v="2"/>
    <s v="No"/>
    <n v="0"/>
    <n v="13.99"/>
  </r>
  <r>
    <x v="536"/>
    <x v="9"/>
    <x v="0"/>
    <x v="9"/>
    <x v="3"/>
    <n v="35.6"/>
    <n v="17"/>
    <n v="2.0941176470588236"/>
    <x v="3"/>
    <s v="No"/>
    <n v="0"/>
    <n v="13.99"/>
  </r>
  <r>
    <x v="536"/>
    <x v="10"/>
    <x v="0"/>
    <x v="10"/>
    <x v="3"/>
    <n v="33.700000000000003"/>
    <n v="18"/>
    <n v="1.8722222222222225"/>
    <x v="3"/>
    <s v="No"/>
    <n v="0"/>
    <n v="13.99"/>
  </r>
  <r>
    <x v="536"/>
    <x v="3"/>
    <x v="0"/>
    <x v="3"/>
    <x v="2"/>
    <n v="41.9"/>
    <n v="19"/>
    <n v="2.2052631578947368"/>
    <x v="4"/>
    <s v="No"/>
    <n v="0"/>
    <n v="17.989999999999998"/>
  </r>
  <r>
    <x v="536"/>
    <x v="5"/>
    <x v="0"/>
    <x v="5"/>
    <x v="3"/>
    <n v="35"/>
    <n v="24"/>
    <n v="1.4583333333333333"/>
    <x v="3"/>
    <s v="No"/>
    <n v="0"/>
    <n v="13.99"/>
  </r>
  <r>
    <x v="536"/>
    <x v="6"/>
    <x v="0"/>
    <x v="6"/>
    <x v="2"/>
    <n v="51.4"/>
    <n v="24"/>
    <n v="2.1416666666666666"/>
    <x v="2"/>
    <s v="No"/>
    <n v="0"/>
    <n v="17.989999999999998"/>
  </r>
  <r>
    <x v="536"/>
    <x v="2"/>
    <x v="0"/>
    <x v="2"/>
    <x v="3"/>
    <n v="44.4"/>
    <n v="28"/>
    <n v="1.5857142857142856"/>
    <x v="1"/>
    <s v="No"/>
    <n v="0"/>
    <n v="13.99"/>
  </r>
  <r>
    <x v="537"/>
    <x v="2"/>
    <x v="0"/>
    <x v="2"/>
    <x v="1"/>
    <n v="5.4"/>
    <n v="3"/>
    <n v="1.8"/>
    <x v="7"/>
    <s v="No"/>
    <n v="0"/>
    <n v="8.99"/>
  </r>
  <r>
    <x v="537"/>
    <x v="0"/>
    <x v="0"/>
    <x v="0"/>
    <x v="1"/>
    <n v="13.3"/>
    <n v="5"/>
    <n v="2.66"/>
    <x v="2"/>
    <s v="No"/>
    <n v="0"/>
    <n v="8.99"/>
  </r>
  <r>
    <x v="537"/>
    <x v="7"/>
    <x v="0"/>
    <x v="7"/>
    <x v="1"/>
    <n v="15.1"/>
    <n v="6"/>
    <n v="2.5166666666666666"/>
    <x v="3"/>
    <s v="No"/>
    <n v="0"/>
    <n v="8.99"/>
  </r>
  <r>
    <x v="537"/>
    <x v="9"/>
    <x v="0"/>
    <x v="9"/>
    <x v="3"/>
    <n v="17.899999999999999"/>
    <n v="6"/>
    <n v="2.9833333333333329"/>
    <x v="7"/>
    <s v="No"/>
    <n v="0"/>
    <n v="13.99"/>
  </r>
  <r>
    <x v="537"/>
    <x v="5"/>
    <x v="0"/>
    <x v="5"/>
    <x v="1"/>
    <n v="17.100000000000001"/>
    <n v="9"/>
    <n v="1.9000000000000001"/>
    <x v="6"/>
    <s v="No"/>
    <n v="0"/>
    <n v="8.99"/>
  </r>
  <r>
    <x v="537"/>
    <x v="4"/>
    <x v="0"/>
    <x v="4"/>
    <x v="1"/>
    <n v="18.399999999999999"/>
    <n v="9"/>
    <n v="2.0444444444444443"/>
    <x v="4"/>
    <s v="No"/>
    <n v="0"/>
    <n v="8.99"/>
  </r>
  <r>
    <x v="537"/>
    <x v="8"/>
    <x v="0"/>
    <x v="8"/>
    <x v="1"/>
    <n v="19"/>
    <n v="9"/>
    <n v="2.1111111111111112"/>
    <x v="4"/>
    <s v="No"/>
    <n v="0"/>
    <n v="8.99"/>
  </r>
  <r>
    <x v="537"/>
    <x v="1"/>
    <x v="0"/>
    <x v="1"/>
    <x v="1"/>
    <n v="33.799999999999997"/>
    <n v="16"/>
    <n v="2.1124999999999998"/>
    <x v="2"/>
    <s v="No"/>
    <n v="0"/>
    <n v="8.99"/>
  </r>
  <r>
    <x v="537"/>
    <x v="11"/>
    <x v="0"/>
    <x v="11"/>
    <x v="3"/>
    <n v="49"/>
    <n v="22"/>
    <n v="2.2272727272727271"/>
    <x v="7"/>
    <s v="No"/>
    <n v="0"/>
    <n v="13.99"/>
  </r>
  <r>
    <x v="537"/>
    <x v="6"/>
    <x v="0"/>
    <x v="6"/>
    <x v="3"/>
    <n v="42.1"/>
    <n v="23"/>
    <n v="1.8304347826086957"/>
    <x v="7"/>
    <s v="No"/>
    <n v="0"/>
    <n v="13.99"/>
  </r>
  <r>
    <x v="537"/>
    <x v="10"/>
    <x v="0"/>
    <x v="10"/>
    <x v="2"/>
    <n v="46.8"/>
    <n v="23"/>
    <n v="2.034782608695652"/>
    <x v="3"/>
    <s v="No"/>
    <n v="0"/>
    <n v="17.989999999999998"/>
  </r>
  <r>
    <x v="537"/>
    <x v="3"/>
    <x v="0"/>
    <x v="3"/>
    <x v="3"/>
    <n v="42.9"/>
    <n v="28"/>
    <n v="1.532142857142857"/>
    <x v="4"/>
    <s v="No"/>
    <n v="0"/>
    <n v="13.99"/>
  </r>
  <r>
    <x v="538"/>
    <x v="1"/>
    <x v="0"/>
    <x v="1"/>
    <x v="1"/>
    <n v="0"/>
    <n v="1"/>
    <n v="0"/>
    <x v="3"/>
    <s v="No"/>
    <n v="0"/>
    <n v="8.99"/>
  </r>
  <r>
    <x v="538"/>
    <x v="5"/>
    <x v="0"/>
    <x v="5"/>
    <x v="1"/>
    <n v="19.100000000000001"/>
    <n v="3"/>
    <n v="6.3666666666666671"/>
    <x v="5"/>
    <s v="No"/>
    <n v="0"/>
    <n v="8.99"/>
  </r>
  <r>
    <x v="538"/>
    <x v="9"/>
    <x v="0"/>
    <x v="9"/>
    <x v="1"/>
    <n v="14.5"/>
    <n v="4"/>
    <n v="3.625"/>
    <x v="5"/>
    <s v="No"/>
    <n v="0"/>
    <n v="8.99"/>
  </r>
  <r>
    <x v="538"/>
    <x v="4"/>
    <x v="0"/>
    <x v="4"/>
    <x v="1"/>
    <n v="32.700000000000003"/>
    <n v="12"/>
    <n v="2.7250000000000001"/>
    <x v="6"/>
    <s v="No"/>
    <n v="0"/>
    <n v="8.99"/>
  </r>
  <r>
    <x v="538"/>
    <x v="6"/>
    <x v="0"/>
    <x v="6"/>
    <x v="1"/>
    <n v="22.6"/>
    <n v="14"/>
    <n v="1.6142857142857143"/>
    <x v="7"/>
    <s v="No"/>
    <n v="0"/>
    <n v="8.99"/>
  </r>
  <r>
    <x v="538"/>
    <x v="2"/>
    <x v="0"/>
    <x v="2"/>
    <x v="3"/>
    <n v="38.299999999999997"/>
    <n v="17"/>
    <n v="2.2529411764705882"/>
    <x v="1"/>
    <s v="No"/>
    <n v="0"/>
    <n v="13.99"/>
  </r>
  <r>
    <x v="538"/>
    <x v="11"/>
    <x v="0"/>
    <x v="11"/>
    <x v="3"/>
    <n v="23.9"/>
    <n v="19"/>
    <n v="1.2578947368421052"/>
    <x v="3"/>
    <s v="No"/>
    <n v="0"/>
    <n v="13.99"/>
  </r>
  <r>
    <x v="538"/>
    <x v="3"/>
    <x v="0"/>
    <x v="3"/>
    <x v="1"/>
    <n v="23.4"/>
    <n v="20"/>
    <n v="1.17"/>
    <x v="1"/>
    <s v="No"/>
    <n v="0"/>
    <n v="8.99"/>
  </r>
  <r>
    <x v="538"/>
    <x v="10"/>
    <x v="0"/>
    <x v="10"/>
    <x v="1"/>
    <n v="34.4"/>
    <n v="22"/>
    <n v="1.5636363636363635"/>
    <x v="7"/>
    <s v="No"/>
    <n v="0"/>
    <n v="8.99"/>
  </r>
  <r>
    <x v="538"/>
    <x v="7"/>
    <x v="0"/>
    <x v="7"/>
    <x v="3"/>
    <n v="46.6"/>
    <n v="22"/>
    <n v="2.1181818181818182"/>
    <x v="5"/>
    <s v="No"/>
    <n v="0"/>
    <n v="13.99"/>
  </r>
  <r>
    <x v="538"/>
    <x v="0"/>
    <x v="0"/>
    <x v="0"/>
    <x v="2"/>
    <n v="49.1"/>
    <n v="27"/>
    <n v="1.8185185185185186"/>
    <x v="3"/>
    <s v="No"/>
    <n v="0"/>
    <n v="17.989999999999998"/>
  </r>
  <r>
    <x v="538"/>
    <x v="8"/>
    <x v="0"/>
    <x v="8"/>
    <x v="2"/>
    <n v="49.8"/>
    <n v="29"/>
    <n v="1.7172413793103447"/>
    <x v="5"/>
    <s v="No"/>
    <n v="0"/>
    <n v="17.989999999999998"/>
  </r>
  <r>
    <x v="539"/>
    <x v="2"/>
    <x v="0"/>
    <x v="2"/>
    <x v="1"/>
    <n v="0"/>
    <n v="1"/>
    <n v="0"/>
    <x v="4"/>
    <s v="No"/>
    <n v="0"/>
    <n v="8.99"/>
  </r>
  <r>
    <x v="539"/>
    <x v="7"/>
    <x v="0"/>
    <x v="7"/>
    <x v="1"/>
    <n v="0.4"/>
    <n v="1"/>
    <n v="0.4"/>
    <x v="2"/>
    <s v="No"/>
    <n v="0"/>
    <n v="8.99"/>
  </r>
  <r>
    <x v="539"/>
    <x v="10"/>
    <x v="0"/>
    <x v="10"/>
    <x v="1"/>
    <n v="6.5"/>
    <n v="2"/>
    <n v="3.25"/>
    <x v="7"/>
    <s v="No"/>
    <n v="0"/>
    <n v="8.99"/>
  </r>
  <r>
    <x v="539"/>
    <x v="6"/>
    <x v="0"/>
    <x v="6"/>
    <x v="3"/>
    <n v="18.100000000000001"/>
    <n v="8"/>
    <n v="2.2625000000000002"/>
    <x v="1"/>
    <s v="No"/>
    <n v="0"/>
    <n v="13.99"/>
  </r>
  <r>
    <x v="539"/>
    <x v="5"/>
    <x v="0"/>
    <x v="5"/>
    <x v="3"/>
    <n v="22.3"/>
    <n v="10"/>
    <n v="2.23"/>
    <x v="4"/>
    <s v="No"/>
    <n v="0"/>
    <n v="13.99"/>
  </r>
  <r>
    <x v="539"/>
    <x v="0"/>
    <x v="0"/>
    <x v="0"/>
    <x v="3"/>
    <n v="24.7"/>
    <n v="12"/>
    <n v="2.0583333333333331"/>
    <x v="3"/>
    <s v="No"/>
    <n v="0"/>
    <n v="13.99"/>
  </r>
  <r>
    <x v="539"/>
    <x v="9"/>
    <x v="0"/>
    <x v="9"/>
    <x v="1"/>
    <n v="27.9"/>
    <n v="16"/>
    <n v="1.7437499999999999"/>
    <x v="4"/>
    <s v="No"/>
    <n v="0"/>
    <n v="8.99"/>
  </r>
  <r>
    <x v="539"/>
    <x v="11"/>
    <x v="0"/>
    <x v="11"/>
    <x v="3"/>
    <n v="27.2"/>
    <n v="17"/>
    <n v="1.5999999999999999"/>
    <x v="4"/>
    <s v="No"/>
    <n v="0"/>
    <n v="13.99"/>
  </r>
  <r>
    <x v="539"/>
    <x v="8"/>
    <x v="0"/>
    <x v="8"/>
    <x v="3"/>
    <n v="40.5"/>
    <n v="20"/>
    <n v="2.0249999999999999"/>
    <x v="3"/>
    <s v="No"/>
    <n v="0"/>
    <n v="13.99"/>
  </r>
  <r>
    <x v="539"/>
    <x v="3"/>
    <x v="0"/>
    <x v="3"/>
    <x v="1"/>
    <n v="23"/>
    <n v="21"/>
    <n v="1.0952380952380953"/>
    <x v="5"/>
    <s v="Yes"/>
    <n v="1"/>
    <n v="8.99"/>
  </r>
  <r>
    <x v="539"/>
    <x v="4"/>
    <x v="0"/>
    <x v="4"/>
    <x v="3"/>
    <n v="41.4"/>
    <n v="24"/>
    <n v="1.7249999999999999"/>
    <x v="1"/>
    <s v="No"/>
    <n v="0"/>
    <n v="13.99"/>
  </r>
  <r>
    <x v="539"/>
    <x v="1"/>
    <x v="0"/>
    <x v="1"/>
    <x v="2"/>
    <n v="56.2"/>
    <n v="30"/>
    <n v="1.8733333333333335"/>
    <x v="2"/>
    <s v="No"/>
    <n v="0"/>
    <n v="17.989999999999998"/>
  </r>
  <r>
    <x v="540"/>
    <x v="4"/>
    <x v="0"/>
    <x v="4"/>
    <x v="1"/>
    <n v="11.9"/>
    <n v="5"/>
    <n v="2.38"/>
    <x v="3"/>
    <s v="No"/>
    <n v="0"/>
    <n v="8.99"/>
  </r>
  <r>
    <x v="540"/>
    <x v="8"/>
    <x v="0"/>
    <x v="8"/>
    <x v="1"/>
    <n v="14.6"/>
    <n v="7"/>
    <n v="2.0857142857142859"/>
    <x v="7"/>
    <s v="No"/>
    <n v="0"/>
    <n v="8.99"/>
  </r>
  <r>
    <x v="540"/>
    <x v="2"/>
    <x v="0"/>
    <x v="2"/>
    <x v="1"/>
    <n v="23.2"/>
    <n v="11"/>
    <n v="2.1090909090909089"/>
    <x v="4"/>
    <s v="No"/>
    <n v="0"/>
    <n v="8.99"/>
  </r>
  <r>
    <x v="540"/>
    <x v="11"/>
    <x v="0"/>
    <x v="11"/>
    <x v="3"/>
    <n v="29.8"/>
    <n v="15"/>
    <n v="1.9866666666666668"/>
    <x v="6"/>
    <s v="No"/>
    <n v="0"/>
    <n v="13.99"/>
  </r>
  <r>
    <x v="540"/>
    <x v="5"/>
    <x v="0"/>
    <x v="5"/>
    <x v="1"/>
    <n v="31.8"/>
    <n v="15"/>
    <n v="2.12"/>
    <x v="6"/>
    <s v="No"/>
    <n v="0"/>
    <n v="8.99"/>
  </r>
  <r>
    <x v="540"/>
    <x v="9"/>
    <x v="0"/>
    <x v="9"/>
    <x v="3"/>
    <n v="40.9"/>
    <n v="21"/>
    <n v="1.9476190476190476"/>
    <x v="7"/>
    <s v="No"/>
    <n v="0"/>
    <n v="13.99"/>
  </r>
  <r>
    <x v="540"/>
    <x v="0"/>
    <x v="0"/>
    <x v="0"/>
    <x v="2"/>
    <n v="54.8"/>
    <n v="23"/>
    <n v="2.3826086956521739"/>
    <x v="3"/>
    <s v="No"/>
    <n v="0"/>
    <n v="17.989999999999998"/>
  </r>
  <r>
    <x v="540"/>
    <x v="7"/>
    <x v="0"/>
    <x v="7"/>
    <x v="3"/>
    <n v="35.9"/>
    <n v="25"/>
    <n v="1.4359999999999999"/>
    <x v="3"/>
    <s v="No"/>
    <n v="0"/>
    <n v="13.99"/>
  </r>
  <r>
    <x v="540"/>
    <x v="10"/>
    <x v="0"/>
    <x v="10"/>
    <x v="3"/>
    <n v="45"/>
    <n v="25"/>
    <n v="1.8"/>
    <x v="2"/>
    <s v="No"/>
    <n v="0"/>
    <n v="13.99"/>
  </r>
  <r>
    <x v="540"/>
    <x v="1"/>
    <x v="0"/>
    <x v="1"/>
    <x v="3"/>
    <n v="58.3"/>
    <n v="25"/>
    <n v="2.3319999999999999"/>
    <x v="5"/>
    <s v="No"/>
    <n v="0"/>
    <n v="13.99"/>
  </r>
  <r>
    <x v="540"/>
    <x v="3"/>
    <x v="0"/>
    <x v="3"/>
    <x v="3"/>
    <n v="51.7"/>
    <n v="30"/>
    <n v="1.7233333333333334"/>
    <x v="7"/>
    <s v="No"/>
    <n v="0"/>
    <n v="13.99"/>
  </r>
  <r>
    <x v="540"/>
    <x v="6"/>
    <x v="0"/>
    <x v="6"/>
    <x v="2"/>
    <n v="63.6"/>
    <n v="32"/>
    <n v="1.9875"/>
    <x v="2"/>
    <s v="No"/>
    <n v="0"/>
    <n v="17.989999999999998"/>
  </r>
  <r>
    <x v="541"/>
    <x v="10"/>
    <x v="0"/>
    <x v="10"/>
    <x v="0"/>
    <n v="0"/>
    <n v="0"/>
    <n v="0"/>
    <x v="0"/>
    <s v="Yes"/>
    <n v="1"/>
    <n v="0"/>
  </r>
  <r>
    <x v="541"/>
    <x v="5"/>
    <x v="0"/>
    <x v="5"/>
    <x v="0"/>
    <n v="0"/>
    <n v="0"/>
    <n v="0"/>
    <x v="0"/>
    <s v="Yes"/>
    <n v="1"/>
    <n v="0"/>
  </r>
  <r>
    <x v="541"/>
    <x v="7"/>
    <x v="0"/>
    <x v="7"/>
    <x v="0"/>
    <n v="0"/>
    <n v="0"/>
    <n v="0"/>
    <x v="0"/>
    <s v="Yes"/>
    <n v="1"/>
    <n v="0"/>
  </r>
  <r>
    <x v="541"/>
    <x v="6"/>
    <x v="0"/>
    <x v="6"/>
    <x v="0"/>
    <n v="0"/>
    <n v="0"/>
    <n v="0"/>
    <x v="0"/>
    <s v="Yes"/>
    <n v="1"/>
    <n v="0"/>
  </r>
  <r>
    <x v="541"/>
    <x v="11"/>
    <x v="0"/>
    <x v="11"/>
    <x v="0"/>
    <n v="0"/>
    <n v="0"/>
    <n v="0"/>
    <x v="0"/>
    <s v="Yes"/>
    <n v="1"/>
    <n v="0"/>
  </r>
  <r>
    <x v="541"/>
    <x v="4"/>
    <x v="0"/>
    <x v="4"/>
    <x v="0"/>
    <n v="0"/>
    <n v="0"/>
    <n v="0"/>
    <x v="0"/>
    <s v="Yes"/>
    <n v="1"/>
    <n v="0"/>
  </r>
  <r>
    <x v="541"/>
    <x v="8"/>
    <x v="0"/>
    <x v="8"/>
    <x v="0"/>
    <n v="0"/>
    <n v="0"/>
    <n v="0"/>
    <x v="0"/>
    <s v="Yes"/>
    <n v="1"/>
    <n v="0"/>
  </r>
  <r>
    <x v="541"/>
    <x v="0"/>
    <x v="0"/>
    <x v="0"/>
    <x v="0"/>
    <n v="0"/>
    <n v="0"/>
    <n v="0"/>
    <x v="0"/>
    <s v="Yes"/>
    <n v="1"/>
    <n v="0"/>
  </r>
  <r>
    <x v="541"/>
    <x v="1"/>
    <x v="0"/>
    <x v="1"/>
    <x v="0"/>
    <n v="0"/>
    <n v="0"/>
    <n v="0"/>
    <x v="0"/>
    <s v="Yes"/>
    <n v="1"/>
    <n v="0"/>
  </r>
  <r>
    <x v="541"/>
    <x v="2"/>
    <x v="0"/>
    <x v="2"/>
    <x v="0"/>
    <n v="0"/>
    <n v="0"/>
    <n v="0"/>
    <x v="0"/>
    <s v="Yes"/>
    <n v="1"/>
    <n v="0"/>
  </r>
  <r>
    <x v="541"/>
    <x v="3"/>
    <x v="0"/>
    <x v="3"/>
    <x v="0"/>
    <n v="0"/>
    <n v="0"/>
    <n v="0"/>
    <x v="0"/>
    <s v="Yes"/>
    <n v="1"/>
    <n v="0"/>
  </r>
  <r>
    <x v="541"/>
    <x v="9"/>
    <x v="0"/>
    <x v="9"/>
    <x v="3"/>
    <n v="14.2"/>
    <n v="8"/>
    <n v="1.7749999999999999"/>
    <x v="7"/>
    <s v="Yes"/>
    <n v="1"/>
    <n v="13.99"/>
  </r>
  <r>
    <x v="542"/>
    <x v="7"/>
    <x v="0"/>
    <x v="7"/>
    <x v="1"/>
    <n v="19.8"/>
    <n v="4"/>
    <n v="4.95"/>
    <x v="5"/>
    <s v="No"/>
    <n v="0"/>
    <n v="8.99"/>
  </r>
  <r>
    <x v="542"/>
    <x v="8"/>
    <x v="0"/>
    <x v="8"/>
    <x v="1"/>
    <n v="10.3"/>
    <n v="5"/>
    <n v="2.06"/>
    <x v="5"/>
    <s v="No"/>
    <n v="0"/>
    <n v="8.99"/>
  </r>
  <r>
    <x v="542"/>
    <x v="4"/>
    <x v="0"/>
    <x v="4"/>
    <x v="1"/>
    <n v="19.600000000000001"/>
    <n v="9"/>
    <n v="2.177777777777778"/>
    <x v="7"/>
    <s v="No"/>
    <n v="0"/>
    <n v="8.99"/>
  </r>
  <r>
    <x v="542"/>
    <x v="2"/>
    <x v="0"/>
    <x v="2"/>
    <x v="3"/>
    <n v="31.7"/>
    <n v="11"/>
    <n v="2.8818181818181818"/>
    <x v="7"/>
    <s v="No"/>
    <n v="0"/>
    <n v="13.99"/>
  </r>
  <r>
    <x v="542"/>
    <x v="9"/>
    <x v="0"/>
    <x v="9"/>
    <x v="1"/>
    <n v="20.7"/>
    <n v="13"/>
    <n v="1.5923076923076922"/>
    <x v="1"/>
    <s v="No"/>
    <n v="0"/>
    <n v="8.99"/>
  </r>
  <r>
    <x v="542"/>
    <x v="6"/>
    <x v="0"/>
    <x v="6"/>
    <x v="1"/>
    <n v="24.6"/>
    <n v="13"/>
    <n v="1.8923076923076925"/>
    <x v="5"/>
    <s v="No"/>
    <n v="0"/>
    <n v="8.99"/>
  </r>
  <r>
    <x v="542"/>
    <x v="1"/>
    <x v="0"/>
    <x v="1"/>
    <x v="2"/>
    <n v="45.4"/>
    <n v="14"/>
    <n v="3.2428571428571429"/>
    <x v="1"/>
    <s v="No"/>
    <n v="0"/>
    <n v="17.989999999999998"/>
  </r>
  <r>
    <x v="542"/>
    <x v="10"/>
    <x v="0"/>
    <x v="10"/>
    <x v="2"/>
    <n v="37.5"/>
    <n v="15"/>
    <n v="2.5"/>
    <x v="2"/>
    <s v="No"/>
    <n v="0"/>
    <n v="17.989999999999998"/>
  </r>
  <r>
    <x v="542"/>
    <x v="11"/>
    <x v="0"/>
    <x v="11"/>
    <x v="3"/>
    <n v="38.700000000000003"/>
    <n v="20"/>
    <n v="1.9350000000000001"/>
    <x v="5"/>
    <s v="No"/>
    <n v="0"/>
    <n v="13.99"/>
  </r>
  <r>
    <x v="542"/>
    <x v="0"/>
    <x v="0"/>
    <x v="0"/>
    <x v="3"/>
    <n v="42.5"/>
    <n v="23"/>
    <n v="1.8478260869565217"/>
    <x v="6"/>
    <s v="No"/>
    <n v="0"/>
    <n v="13.99"/>
  </r>
  <r>
    <x v="542"/>
    <x v="3"/>
    <x v="0"/>
    <x v="3"/>
    <x v="3"/>
    <n v="56.6"/>
    <n v="27"/>
    <n v="2.0962962962962965"/>
    <x v="1"/>
    <s v="No"/>
    <n v="0"/>
    <n v="13.99"/>
  </r>
  <r>
    <x v="542"/>
    <x v="5"/>
    <x v="0"/>
    <x v="5"/>
    <x v="3"/>
    <n v="48.4"/>
    <n v="30"/>
    <n v="1.6133333333333333"/>
    <x v="5"/>
    <s v="No"/>
    <n v="0"/>
    <n v="13.99"/>
  </r>
  <r>
    <x v="543"/>
    <x v="10"/>
    <x v="0"/>
    <x v="10"/>
    <x v="1"/>
    <n v="23"/>
    <n v="9"/>
    <n v="2.5555555555555554"/>
    <x v="6"/>
    <s v="No"/>
    <n v="0"/>
    <n v="8.99"/>
  </r>
  <r>
    <x v="543"/>
    <x v="6"/>
    <x v="0"/>
    <x v="6"/>
    <x v="3"/>
    <n v="24.1"/>
    <n v="10"/>
    <n v="2.41"/>
    <x v="1"/>
    <s v="No"/>
    <n v="0"/>
    <n v="13.99"/>
  </r>
  <r>
    <x v="543"/>
    <x v="11"/>
    <x v="0"/>
    <x v="11"/>
    <x v="1"/>
    <n v="20.3"/>
    <n v="11"/>
    <n v="1.8454545454545455"/>
    <x v="6"/>
    <s v="No"/>
    <n v="0"/>
    <n v="8.99"/>
  </r>
  <r>
    <x v="543"/>
    <x v="2"/>
    <x v="0"/>
    <x v="2"/>
    <x v="1"/>
    <n v="31.3"/>
    <n v="13"/>
    <n v="2.4076923076923076"/>
    <x v="2"/>
    <s v="No"/>
    <n v="0"/>
    <n v="8.99"/>
  </r>
  <r>
    <x v="543"/>
    <x v="0"/>
    <x v="0"/>
    <x v="0"/>
    <x v="1"/>
    <n v="26.8"/>
    <n v="14"/>
    <n v="1.9142857142857144"/>
    <x v="4"/>
    <s v="No"/>
    <n v="0"/>
    <n v="8.99"/>
  </r>
  <r>
    <x v="543"/>
    <x v="3"/>
    <x v="0"/>
    <x v="3"/>
    <x v="1"/>
    <n v="39"/>
    <n v="15"/>
    <n v="2.6"/>
    <x v="4"/>
    <s v="No"/>
    <n v="0"/>
    <n v="8.99"/>
  </r>
  <r>
    <x v="543"/>
    <x v="8"/>
    <x v="0"/>
    <x v="8"/>
    <x v="3"/>
    <n v="44.1"/>
    <n v="15"/>
    <n v="2.94"/>
    <x v="6"/>
    <s v="No"/>
    <n v="0"/>
    <n v="13.99"/>
  </r>
  <r>
    <x v="543"/>
    <x v="7"/>
    <x v="0"/>
    <x v="7"/>
    <x v="1"/>
    <n v="45.5"/>
    <n v="15"/>
    <n v="3.0333333333333332"/>
    <x v="2"/>
    <s v="No"/>
    <n v="0"/>
    <n v="8.99"/>
  </r>
  <r>
    <x v="543"/>
    <x v="9"/>
    <x v="0"/>
    <x v="9"/>
    <x v="3"/>
    <n v="42.2"/>
    <n v="17"/>
    <n v="2.4823529411764707"/>
    <x v="5"/>
    <s v="No"/>
    <n v="0"/>
    <n v="13.99"/>
  </r>
  <r>
    <x v="543"/>
    <x v="4"/>
    <x v="0"/>
    <x v="4"/>
    <x v="2"/>
    <n v="44.1"/>
    <n v="20"/>
    <n v="2.2050000000000001"/>
    <x v="2"/>
    <s v="No"/>
    <n v="0"/>
    <n v="17.989999999999998"/>
  </r>
  <r>
    <x v="543"/>
    <x v="1"/>
    <x v="0"/>
    <x v="1"/>
    <x v="2"/>
    <n v="51.9"/>
    <n v="23"/>
    <n v="2.2565217391304349"/>
    <x v="1"/>
    <s v="No"/>
    <n v="0"/>
    <n v="17.989999999999998"/>
  </r>
  <r>
    <x v="543"/>
    <x v="5"/>
    <x v="0"/>
    <x v="5"/>
    <x v="2"/>
    <n v="52"/>
    <n v="31"/>
    <n v="1.6774193548387097"/>
    <x v="4"/>
    <s v="No"/>
    <n v="0"/>
    <n v="17.989999999999998"/>
  </r>
  <r>
    <x v="544"/>
    <x v="5"/>
    <x v="0"/>
    <x v="5"/>
    <x v="1"/>
    <n v="8"/>
    <n v="5"/>
    <n v="1.6"/>
    <x v="6"/>
    <s v="No"/>
    <n v="0"/>
    <n v="8.99"/>
  </r>
  <r>
    <x v="544"/>
    <x v="4"/>
    <x v="0"/>
    <x v="4"/>
    <x v="1"/>
    <n v="8.1"/>
    <n v="5"/>
    <n v="1.6199999999999999"/>
    <x v="6"/>
    <s v="No"/>
    <n v="0"/>
    <n v="8.99"/>
  </r>
  <r>
    <x v="544"/>
    <x v="1"/>
    <x v="0"/>
    <x v="1"/>
    <x v="1"/>
    <n v="19.100000000000001"/>
    <n v="8"/>
    <n v="2.3875000000000002"/>
    <x v="5"/>
    <s v="No"/>
    <n v="0"/>
    <n v="8.99"/>
  </r>
  <r>
    <x v="544"/>
    <x v="0"/>
    <x v="0"/>
    <x v="0"/>
    <x v="3"/>
    <n v="29.2"/>
    <n v="15"/>
    <n v="1.9466666666666665"/>
    <x v="3"/>
    <s v="No"/>
    <n v="0"/>
    <n v="13.99"/>
  </r>
  <r>
    <x v="544"/>
    <x v="9"/>
    <x v="0"/>
    <x v="9"/>
    <x v="3"/>
    <n v="31"/>
    <n v="20"/>
    <n v="1.55"/>
    <x v="4"/>
    <s v="No"/>
    <n v="0"/>
    <n v="13.99"/>
  </r>
  <r>
    <x v="544"/>
    <x v="2"/>
    <x v="0"/>
    <x v="2"/>
    <x v="3"/>
    <n v="41.8"/>
    <n v="21"/>
    <n v="1.9904761904761903"/>
    <x v="2"/>
    <s v="No"/>
    <n v="0"/>
    <n v="13.99"/>
  </r>
  <r>
    <x v="544"/>
    <x v="3"/>
    <x v="0"/>
    <x v="3"/>
    <x v="2"/>
    <n v="52"/>
    <n v="22"/>
    <n v="2.3636363636363638"/>
    <x v="3"/>
    <s v="No"/>
    <n v="0"/>
    <n v="17.989999999999998"/>
  </r>
  <r>
    <x v="544"/>
    <x v="10"/>
    <x v="0"/>
    <x v="10"/>
    <x v="3"/>
    <n v="52.5"/>
    <n v="27"/>
    <n v="1.9444444444444444"/>
    <x v="1"/>
    <s v="No"/>
    <n v="0"/>
    <n v="13.99"/>
  </r>
  <r>
    <x v="544"/>
    <x v="7"/>
    <x v="0"/>
    <x v="7"/>
    <x v="2"/>
    <n v="41.1"/>
    <n v="28"/>
    <n v="1.467857142857143"/>
    <x v="2"/>
    <s v="No"/>
    <n v="0"/>
    <n v="17.989999999999998"/>
  </r>
  <r>
    <x v="544"/>
    <x v="6"/>
    <x v="0"/>
    <x v="6"/>
    <x v="2"/>
    <n v="52.9"/>
    <n v="31"/>
    <n v="1.7064516129032257"/>
    <x v="5"/>
    <s v="No"/>
    <n v="0"/>
    <n v="17.989999999999998"/>
  </r>
  <r>
    <x v="544"/>
    <x v="8"/>
    <x v="0"/>
    <x v="8"/>
    <x v="2"/>
    <n v="54.3"/>
    <n v="32"/>
    <n v="1.6968749999999999"/>
    <x v="5"/>
    <s v="No"/>
    <n v="0"/>
    <n v="17.989999999999998"/>
  </r>
  <r>
    <x v="544"/>
    <x v="11"/>
    <x v="0"/>
    <x v="11"/>
    <x v="2"/>
    <n v="57.6"/>
    <n v="36"/>
    <n v="1.6"/>
    <x v="5"/>
    <s v="No"/>
    <n v="0"/>
    <n v="17.989999999999998"/>
  </r>
  <r>
    <x v="545"/>
    <x v="1"/>
    <x v="0"/>
    <x v="1"/>
    <x v="0"/>
    <n v="0"/>
    <n v="0"/>
    <n v="0"/>
    <x v="0"/>
    <s v="Yes"/>
    <n v="1"/>
    <n v="0"/>
  </r>
  <r>
    <x v="545"/>
    <x v="2"/>
    <x v="0"/>
    <x v="2"/>
    <x v="0"/>
    <n v="0"/>
    <n v="0"/>
    <n v="0"/>
    <x v="0"/>
    <s v="Yes"/>
    <n v="1"/>
    <n v="0"/>
  </r>
  <r>
    <x v="545"/>
    <x v="3"/>
    <x v="0"/>
    <x v="3"/>
    <x v="0"/>
    <n v="0"/>
    <n v="0"/>
    <n v="0"/>
    <x v="0"/>
    <s v="Yes"/>
    <n v="1"/>
    <n v="0"/>
  </r>
  <r>
    <x v="545"/>
    <x v="5"/>
    <x v="0"/>
    <x v="5"/>
    <x v="1"/>
    <n v="7"/>
    <n v="4"/>
    <n v="1.75"/>
    <x v="3"/>
    <s v="No"/>
    <n v="0"/>
    <n v="8.99"/>
  </r>
  <r>
    <x v="545"/>
    <x v="11"/>
    <x v="0"/>
    <x v="11"/>
    <x v="1"/>
    <n v="21.8"/>
    <n v="7"/>
    <n v="3.1142857142857143"/>
    <x v="5"/>
    <s v="No"/>
    <n v="0"/>
    <n v="8.99"/>
  </r>
  <r>
    <x v="545"/>
    <x v="6"/>
    <x v="0"/>
    <x v="6"/>
    <x v="1"/>
    <n v="17.600000000000001"/>
    <n v="13"/>
    <n v="1.3538461538461539"/>
    <x v="2"/>
    <s v="No"/>
    <n v="0"/>
    <n v="8.99"/>
  </r>
  <r>
    <x v="545"/>
    <x v="4"/>
    <x v="0"/>
    <x v="4"/>
    <x v="1"/>
    <n v="24.6"/>
    <n v="13"/>
    <n v="1.8923076923076925"/>
    <x v="7"/>
    <s v="No"/>
    <n v="0"/>
    <n v="8.99"/>
  </r>
  <r>
    <x v="545"/>
    <x v="9"/>
    <x v="0"/>
    <x v="9"/>
    <x v="3"/>
    <n v="29.5"/>
    <n v="16"/>
    <n v="1.84375"/>
    <x v="2"/>
    <s v="No"/>
    <n v="0"/>
    <n v="13.99"/>
  </r>
  <r>
    <x v="545"/>
    <x v="10"/>
    <x v="0"/>
    <x v="10"/>
    <x v="3"/>
    <n v="30.7"/>
    <n v="16"/>
    <n v="1.91875"/>
    <x v="2"/>
    <s v="No"/>
    <n v="0"/>
    <n v="13.99"/>
  </r>
  <r>
    <x v="545"/>
    <x v="0"/>
    <x v="0"/>
    <x v="0"/>
    <x v="1"/>
    <n v="36.1"/>
    <n v="21"/>
    <n v="1.7190476190476192"/>
    <x v="4"/>
    <s v="Yes"/>
    <n v="1"/>
    <n v="8.99"/>
  </r>
  <r>
    <x v="545"/>
    <x v="7"/>
    <x v="0"/>
    <x v="7"/>
    <x v="3"/>
    <n v="43.2"/>
    <n v="27"/>
    <n v="1.6"/>
    <x v="7"/>
    <s v="No"/>
    <n v="0"/>
    <n v="13.99"/>
  </r>
  <r>
    <x v="545"/>
    <x v="8"/>
    <x v="0"/>
    <x v="8"/>
    <x v="2"/>
    <n v="57.5"/>
    <n v="34"/>
    <n v="1.6911764705882353"/>
    <x v="5"/>
    <s v="No"/>
    <n v="0"/>
    <n v="17.989999999999998"/>
  </r>
  <r>
    <x v="546"/>
    <x v="2"/>
    <x v="0"/>
    <x v="2"/>
    <x v="0"/>
    <n v="0"/>
    <n v="0"/>
    <n v="0"/>
    <x v="0"/>
    <s v="Yes"/>
    <n v="1"/>
    <n v="0"/>
  </r>
  <r>
    <x v="546"/>
    <x v="3"/>
    <x v="0"/>
    <x v="3"/>
    <x v="0"/>
    <n v="0"/>
    <n v="0"/>
    <n v="0"/>
    <x v="0"/>
    <s v="Yes"/>
    <n v="1"/>
    <n v="0"/>
  </r>
  <r>
    <x v="546"/>
    <x v="5"/>
    <x v="0"/>
    <x v="5"/>
    <x v="1"/>
    <n v="24.7"/>
    <n v="9"/>
    <n v="2.7444444444444445"/>
    <x v="6"/>
    <s v="No"/>
    <n v="0"/>
    <n v="8.99"/>
  </r>
  <r>
    <x v="546"/>
    <x v="8"/>
    <x v="0"/>
    <x v="8"/>
    <x v="1"/>
    <n v="19.600000000000001"/>
    <n v="10"/>
    <n v="1.9600000000000002"/>
    <x v="7"/>
    <s v="No"/>
    <n v="0"/>
    <n v="8.99"/>
  </r>
  <r>
    <x v="546"/>
    <x v="0"/>
    <x v="0"/>
    <x v="0"/>
    <x v="3"/>
    <n v="11.5"/>
    <n v="11"/>
    <n v="1.0454545454545454"/>
    <x v="7"/>
    <s v="No"/>
    <n v="0"/>
    <n v="13.99"/>
  </r>
  <r>
    <x v="546"/>
    <x v="4"/>
    <x v="0"/>
    <x v="4"/>
    <x v="3"/>
    <n v="30.1"/>
    <n v="11"/>
    <n v="2.7363636363636363"/>
    <x v="5"/>
    <s v="No"/>
    <n v="0"/>
    <n v="13.99"/>
  </r>
  <r>
    <x v="546"/>
    <x v="7"/>
    <x v="0"/>
    <x v="7"/>
    <x v="1"/>
    <n v="21.6"/>
    <n v="14"/>
    <n v="1.5428571428571429"/>
    <x v="5"/>
    <s v="No"/>
    <n v="0"/>
    <n v="8.99"/>
  </r>
  <r>
    <x v="546"/>
    <x v="10"/>
    <x v="0"/>
    <x v="10"/>
    <x v="3"/>
    <n v="30"/>
    <n v="22"/>
    <n v="1.3636363636363635"/>
    <x v="5"/>
    <s v="No"/>
    <n v="0"/>
    <n v="13.99"/>
  </r>
  <r>
    <x v="546"/>
    <x v="6"/>
    <x v="0"/>
    <x v="6"/>
    <x v="3"/>
    <n v="42.6"/>
    <n v="23"/>
    <n v="1.8521739130434782"/>
    <x v="5"/>
    <s v="No"/>
    <n v="0"/>
    <n v="13.99"/>
  </r>
  <r>
    <x v="546"/>
    <x v="1"/>
    <x v="0"/>
    <x v="1"/>
    <x v="2"/>
    <n v="47.9"/>
    <n v="25"/>
    <n v="1.9159999999999999"/>
    <x v="5"/>
    <s v="Yes"/>
    <n v="1"/>
    <n v="17.989999999999998"/>
  </r>
  <r>
    <x v="546"/>
    <x v="9"/>
    <x v="0"/>
    <x v="9"/>
    <x v="2"/>
    <n v="63.4"/>
    <n v="32"/>
    <n v="1.98125"/>
    <x v="1"/>
    <s v="No"/>
    <n v="0"/>
    <n v="17.989999999999998"/>
  </r>
  <r>
    <x v="546"/>
    <x v="11"/>
    <x v="0"/>
    <x v="11"/>
    <x v="2"/>
    <n v="69.599999999999994"/>
    <n v="38"/>
    <n v="1.831578947368421"/>
    <x v="5"/>
    <s v="No"/>
    <n v="0"/>
    <n v="17.989999999999998"/>
  </r>
  <r>
    <x v="547"/>
    <x v="0"/>
    <x v="0"/>
    <x v="0"/>
    <x v="1"/>
    <n v="18.399999999999999"/>
    <n v="5"/>
    <n v="3.6799999999999997"/>
    <x v="2"/>
    <s v="No"/>
    <n v="0"/>
    <n v="8.99"/>
  </r>
  <r>
    <x v="547"/>
    <x v="4"/>
    <x v="0"/>
    <x v="4"/>
    <x v="1"/>
    <n v="22.8"/>
    <n v="7"/>
    <n v="3.2571428571428571"/>
    <x v="3"/>
    <s v="No"/>
    <n v="0"/>
    <n v="8.99"/>
  </r>
  <r>
    <x v="547"/>
    <x v="1"/>
    <x v="0"/>
    <x v="1"/>
    <x v="3"/>
    <n v="25.3"/>
    <n v="7"/>
    <n v="3.6142857142857143"/>
    <x v="5"/>
    <s v="No"/>
    <n v="0"/>
    <n v="13.99"/>
  </r>
  <r>
    <x v="547"/>
    <x v="10"/>
    <x v="0"/>
    <x v="10"/>
    <x v="1"/>
    <n v="15.8"/>
    <n v="8"/>
    <n v="1.9750000000000001"/>
    <x v="5"/>
    <s v="No"/>
    <n v="0"/>
    <n v="8.99"/>
  </r>
  <r>
    <x v="547"/>
    <x v="5"/>
    <x v="0"/>
    <x v="5"/>
    <x v="1"/>
    <n v="18"/>
    <n v="10"/>
    <n v="1.8"/>
    <x v="6"/>
    <s v="No"/>
    <n v="0"/>
    <n v="8.99"/>
  </r>
  <r>
    <x v="547"/>
    <x v="11"/>
    <x v="0"/>
    <x v="11"/>
    <x v="1"/>
    <n v="24.2"/>
    <n v="10"/>
    <n v="2.42"/>
    <x v="5"/>
    <s v="No"/>
    <n v="0"/>
    <n v="8.99"/>
  </r>
  <r>
    <x v="547"/>
    <x v="3"/>
    <x v="0"/>
    <x v="3"/>
    <x v="1"/>
    <n v="20.5"/>
    <n v="14"/>
    <n v="1.4642857142857142"/>
    <x v="4"/>
    <s v="No"/>
    <n v="0"/>
    <n v="8.99"/>
  </r>
  <r>
    <x v="547"/>
    <x v="6"/>
    <x v="0"/>
    <x v="6"/>
    <x v="3"/>
    <n v="33.700000000000003"/>
    <n v="14"/>
    <n v="2.4071428571428575"/>
    <x v="5"/>
    <s v="No"/>
    <n v="0"/>
    <n v="13.99"/>
  </r>
  <r>
    <x v="547"/>
    <x v="2"/>
    <x v="0"/>
    <x v="2"/>
    <x v="3"/>
    <n v="43.1"/>
    <n v="19"/>
    <n v="2.2684210526315791"/>
    <x v="1"/>
    <s v="No"/>
    <n v="0"/>
    <n v="13.99"/>
  </r>
  <r>
    <x v="547"/>
    <x v="8"/>
    <x v="0"/>
    <x v="8"/>
    <x v="3"/>
    <n v="43"/>
    <n v="20"/>
    <n v="2.15"/>
    <x v="6"/>
    <s v="No"/>
    <n v="0"/>
    <n v="13.99"/>
  </r>
  <r>
    <x v="547"/>
    <x v="7"/>
    <x v="0"/>
    <x v="7"/>
    <x v="2"/>
    <n v="48.9"/>
    <n v="22"/>
    <n v="2.2227272727272727"/>
    <x v="1"/>
    <s v="No"/>
    <n v="0"/>
    <n v="17.989999999999998"/>
  </r>
  <r>
    <x v="547"/>
    <x v="9"/>
    <x v="0"/>
    <x v="9"/>
    <x v="2"/>
    <n v="56.9"/>
    <n v="23"/>
    <n v="2.473913043478261"/>
    <x v="3"/>
    <s v="No"/>
    <n v="0"/>
    <n v="17.989999999999998"/>
  </r>
  <r>
    <x v="548"/>
    <x v="6"/>
    <x v="0"/>
    <x v="6"/>
    <x v="0"/>
    <n v="0"/>
    <n v="0"/>
    <n v="0"/>
    <x v="0"/>
    <s v="Yes"/>
    <n v="1"/>
    <n v="0"/>
  </r>
  <r>
    <x v="548"/>
    <x v="11"/>
    <x v="0"/>
    <x v="11"/>
    <x v="0"/>
    <n v="0"/>
    <n v="0"/>
    <n v="0"/>
    <x v="0"/>
    <s v="Yes"/>
    <n v="1"/>
    <n v="0"/>
  </r>
  <r>
    <x v="548"/>
    <x v="4"/>
    <x v="0"/>
    <x v="4"/>
    <x v="0"/>
    <n v="0"/>
    <n v="0"/>
    <n v="0"/>
    <x v="0"/>
    <s v="Yes"/>
    <n v="1"/>
    <n v="0"/>
  </r>
  <r>
    <x v="548"/>
    <x v="8"/>
    <x v="0"/>
    <x v="8"/>
    <x v="0"/>
    <n v="0"/>
    <n v="0"/>
    <n v="0"/>
    <x v="0"/>
    <s v="Yes"/>
    <n v="1"/>
    <n v="0"/>
  </r>
  <r>
    <x v="548"/>
    <x v="0"/>
    <x v="0"/>
    <x v="0"/>
    <x v="0"/>
    <n v="0"/>
    <n v="0"/>
    <n v="0"/>
    <x v="0"/>
    <s v="Yes"/>
    <n v="1"/>
    <n v="0"/>
  </r>
  <r>
    <x v="548"/>
    <x v="1"/>
    <x v="0"/>
    <x v="1"/>
    <x v="0"/>
    <n v="0"/>
    <n v="0"/>
    <n v="0"/>
    <x v="0"/>
    <s v="Yes"/>
    <n v="1"/>
    <n v="0"/>
  </r>
  <r>
    <x v="548"/>
    <x v="2"/>
    <x v="0"/>
    <x v="2"/>
    <x v="0"/>
    <n v="0"/>
    <n v="0"/>
    <n v="0"/>
    <x v="0"/>
    <s v="Yes"/>
    <n v="1"/>
    <n v="0"/>
  </r>
  <r>
    <x v="548"/>
    <x v="3"/>
    <x v="0"/>
    <x v="3"/>
    <x v="0"/>
    <n v="0"/>
    <n v="0"/>
    <n v="0"/>
    <x v="0"/>
    <s v="Yes"/>
    <n v="1"/>
    <n v="0"/>
  </r>
  <r>
    <x v="548"/>
    <x v="5"/>
    <x v="0"/>
    <x v="5"/>
    <x v="3"/>
    <n v="33.200000000000003"/>
    <n v="9"/>
    <n v="3.6888888888888891"/>
    <x v="2"/>
    <s v="No"/>
    <n v="0"/>
    <n v="13.99"/>
  </r>
  <r>
    <x v="548"/>
    <x v="10"/>
    <x v="0"/>
    <x v="10"/>
    <x v="3"/>
    <n v="49.7"/>
    <n v="17"/>
    <n v="2.9235294117647062"/>
    <x v="3"/>
    <s v="No"/>
    <n v="0"/>
    <n v="13.99"/>
  </r>
  <r>
    <x v="548"/>
    <x v="7"/>
    <x v="0"/>
    <x v="7"/>
    <x v="3"/>
    <n v="47"/>
    <n v="20"/>
    <n v="2.35"/>
    <x v="6"/>
    <s v="Yes"/>
    <n v="1"/>
    <n v="13.99"/>
  </r>
  <r>
    <x v="548"/>
    <x v="9"/>
    <x v="0"/>
    <x v="9"/>
    <x v="3"/>
    <n v="36.1"/>
    <n v="22"/>
    <n v="1.6409090909090909"/>
    <x v="2"/>
    <s v="No"/>
    <n v="0"/>
    <n v="13.99"/>
  </r>
  <r>
    <x v="549"/>
    <x v="7"/>
    <x v="0"/>
    <x v="7"/>
    <x v="1"/>
    <n v="0"/>
    <n v="1"/>
    <n v="0"/>
    <x v="3"/>
    <s v="No"/>
    <n v="0"/>
    <n v="8.99"/>
  </r>
  <r>
    <x v="549"/>
    <x v="1"/>
    <x v="0"/>
    <x v="1"/>
    <x v="1"/>
    <n v="19.600000000000001"/>
    <n v="8"/>
    <n v="2.4500000000000002"/>
    <x v="6"/>
    <s v="No"/>
    <n v="0"/>
    <n v="8.99"/>
  </r>
  <r>
    <x v="549"/>
    <x v="9"/>
    <x v="0"/>
    <x v="9"/>
    <x v="1"/>
    <n v="26.5"/>
    <n v="9"/>
    <n v="2.9444444444444446"/>
    <x v="2"/>
    <s v="No"/>
    <n v="0"/>
    <n v="8.99"/>
  </r>
  <r>
    <x v="549"/>
    <x v="0"/>
    <x v="0"/>
    <x v="0"/>
    <x v="3"/>
    <n v="36.4"/>
    <n v="9"/>
    <n v="4.0444444444444443"/>
    <x v="2"/>
    <s v="No"/>
    <n v="0"/>
    <n v="13.99"/>
  </r>
  <r>
    <x v="549"/>
    <x v="11"/>
    <x v="0"/>
    <x v="11"/>
    <x v="3"/>
    <n v="28.9"/>
    <n v="10"/>
    <n v="2.8899999999999997"/>
    <x v="6"/>
    <s v="No"/>
    <n v="0"/>
    <n v="13.99"/>
  </r>
  <r>
    <x v="549"/>
    <x v="5"/>
    <x v="0"/>
    <x v="5"/>
    <x v="3"/>
    <n v="24.9"/>
    <n v="12"/>
    <n v="2.0749999999999997"/>
    <x v="2"/>
    <s v="No"/>
    <n v="0"/>
    <n v="13.99"/>
  </r>
  <r>
    <x v="549"/>
    <x v="3"/>
    <x v="0"/>
    <x v="3"/>
    <x v="3"/>
    <n v="30"/>
    <n v="12"/>
    <n v="2.5"/>
    <x v="2"/>
    <s v="No"/>
    <n v="0"/>
    <n v="13.99"/>
  </r>
  <r>
    <x v="549"/>
    <x v="10"/>
    <x v="0"/>
    <x v="10"/>
    <x v="1"/>
    <n v="25.3"/>
    <n v="13"/>
    <n v="1.9461538461538461"/>
    <x v="6"/>
    <s v="No"/>
    <n v="0"/>
    <n v="8.99"/>
  </r>
  <r>
    <x v="549"/>
    <x v="2"/>
    <x v="0"/>
    <x v="2"/>
    <x v="3"/>
    <n v="42.4"/>
    <n v="21"/>
    <n v="2.019047619047619"/>
    <x v="3"/>
    <s v="No"/>
    <n v="0"/>
    <n v="13.99"/>
  </r>
  <r>
    <x v="549"/>
    <x v="8"/>
    <x v="0"/>
    <x v="8"/>
    <x v="2"/>
    <n v="48.9"/>
    <n v="23"/>
    <n v="2.1260869565217391"/>
    <x v="4"/>
    <s v="No"/>
    <n v="0"/>
    <n v="17.989999999999998"/>
  </r>
  <r>
    <x v="549"/>
    <x v="6"/>
    <x v="0"/>
    <x v="6"/>
    <x v="2"/>
    <n v="53.1"/>
    <n v="30"/>
    <n v="1.77"/>
    <x v="4"/>
    <s v="No"/>
    <n v="0"/>
    <n v="17.989999999999998"/>
  </r>
  <r>
    <x v="549"/>
    <x v="4"/>
    <x v="0"/>
    <x v="4"/>
    <x v="2"/>
    <n v="55"/>
    <n v="30"/>
    <n v="1.8333333333333333"/>
    <x v="3"/>
    <s v="No"/>
    <n v="0"/>
    <n v="17.989999999999998"/>
  </r>
  <r>
    <x v="550"/>
    <x v="0"/>
    <x v="0"/>
    <x v="0"/>
    <x v="1"/>
    <n v="12.7"/>
    <n v="6"/>
    <n v="2.1166666666666667"/>
    <x v="5"/>
    <s v="No"/>
    <n v="0"/>
    <n v="8.99"/>
  </r>
  <r>
    <x v="550"/>
    <x v="8"/>
    <x v="0"/>
    <x v="8"/>
    <x v="1"/>
    <n v="23"/>
    <n v="11"/>
    <n v="2.0909090909090908"/>
    <x v="3"/>
    <s v="No"/>
    <n v="0"/>
    <n v="8.99"/>
  </r>
  <r>
    <x v="550"/>
    <x v="10"/>
    <x v="0"/>
    <x v="10"/>
    <x v="2"/>
    <n v="37.700000000000003"/>
    <n v="13"/>
    <n v="2.9000000000000004"/>
    <x v="5"/>
    <s v="No"/>
    <n v="0"/>
    <n v="17.989999999999998"/>
  </r>
  <r>
    <x v="550"/>
    <x v="7"/>
    <x v="0"/>
    <x v="7"/>
    <x v="3"/>
    <n v="34.4"/>
    <n v="14"/>
    <n v="2.4571428571428569"/>
    <x v="2"/>
    <s v="No"/>
    <n v="0"/>
    <n v="13.99"/>
  </r>
  <r>
    <x v="550"/>
    <x v="5"/>
    <x v="0"/>
    <x v="5"/>
    <x v="3"/>
    <n v="19.3"/>
    <n v="15"/>
    <n v="1.2866666666666666"/>
    <x v="5"/>
    <s v="No"/>
    <n v="0"/>
    <n v="13.99"/>
  </r>
  <r>
    <x v="550"/>
    <x v="11"/>
    <x v="0"/>
    <x v="11"/>
    <x v="3"/>
    <n v="31.6"/>
    <n v="18"/>
    <n v="1.7555555555555555"/>
    <x v="3"/>
    <s v="No"/>
    <n v="0"/>
    <n v="13.99"/>
  </r>
  <r>
    <x v="550"/>
    <x v="6"/>
    <x v="0"/>
    <x v="6"/>
    <x v="3"/>
    <n v="32.299999999999997"/>
    <n v="18"/>
    <n v="1.7944444444444443"/>
    <x v="1"/>
    <s v="No"/>
    <n v="0"/>
    <n v="13.99"/>
  </r>
  <r>
    <x v="550"/>
    <x v="1"/>
    <x v="0"/>
    <x v="1"/>
    <x v="2"/>
    <n v="51.2"/>
    <n v="19"/>
    <n v="2.6947368421052631"/>
    <x v="4"/>
    <s v="No"/>
    <n v="0"/>
    <n v="17.989999999999998"/>
  </r>
  <r>
    <x v="550"/>
    <x v="2"/>
    <x v="0"/>
    <x v="2"/>
    <x v="3"/>
    <n v="34.6"/>
    <n v="21"/>
    <n v="1.6476190476190478"/>
    <x v="6"/>
    <s v="No"/>
    <n v="0"/>
    <n v="13.99"/>
  </r>
  <r>
    <x v="550"/>
    <x v="3"/>
    <x v="0"/>
    <x v="3"/>
    <x v="3"/>
    <n v="39.799999999999997"/>
    <n v="21"/>
    <n v="1.8952380952380952"/>
    <x v="7"/>
    <s v="No"/>
    <n v="0"/>
    <n v="13.99"/>
  </r>
  <r>
    <x v="550"/>
    <x v="9"/>
    <x v="0"/>
    <x v="9"/>
    <x v="3"/>
    <n v="36.4"/>
    <n v="22"/>
    <n v="1.6545454545454545"/>
    <x v="7"/>
    <s v="No"/>
    <n v="0"/>
    <n v="13.99"/>
  </r>
  <r>
    <x v="550"/>
    <x v="4"/>
    <x v="0"/>
    <x v="4"/>
    <x v="3"/>
    <n v="47"/>
    <n v="26"/>
    <n v="1.8076923076923077"/>
    <x v="4"/>
    <s v="No"/>
    <n v="0"/>
    <n v="13.99"/>
  </r>
  <r>
    <x v="551"/>
    <x v="11"/>
    <x v="0"/>
    <x v="11"/>
    <x v="1"/>
    <n v="6.8"/>
    <n v="1"/>
    <n v="6.8"/>
    <x v="6"/>
    <s v="No"/>
    <n v="0"/>
    <n v="8.99"/>
  </r>
  <r>
    <x v="551"/>
    <x v="5"/>
    <x v="0"/>
    <x v="5"/>
    <x v="3"/>
    <n v="38.4"/>
    <n v="9"/>
    <n v="4.2666666666666666"/>
    <x v="2"/>
    <s v="No"/>
    <n v="0"/>
    <n v="13.99"/>
  </r>
  <r>
    <x v="551"/>
    <x v="2"/>
    <x v="0"/>
    <x v="2"/>
    <x v="1"/>
    <n v="26.6"/>
    <n v="12"/>
    <n v="2.2166666666666668"/>
    <x v="7"/>
    <s v="No"/>
    <n v="0"/>
    <n v="8.99"/>
  </r>
  <r>
    <x v="551"/>
    <x v="8"/>
    <x v="0"/>
    <x v="8"/>
    <x v="1"/>
    <n v="19.399999999999999"/>
    <n v="15"/>
    <n v="1.2933333333333332"/>
    <x v="4"/>
    <s v="No"/>
    <n v="0"/>
    <n v="8.99"/>
  </r>
  <r>
    <x v="551"/>
    <x v="7"/>
    <x v="0"/>
    <x v="7"/>
    <x v="3"/>
    <n v="28.2"/>
    <n v="15"/>
    <n v="1.88"/>
    <x v="2"/>
    <s v="No"/>
    <n v="0"/>
    <n v="13.99"/>
  </r>
  <r>
    <x v="551"/>
    <x v="3"/>
    <x v="0"/>
    <x v="3"/>
    <x v="3"/>
    <n v="26.3"/>
    <n v="17"/>
    <n v="1.5470588235294118"/>
    <x v="3"/>
    <s v="No"/>
    <n v="0"/>
    <n v="13.99"/>
  </r>
  <r>
    <x v="551"/>
    <x v="0"/>
    <x v="0"/>
    <x v="0"/>
    <x v="1"/>
    <n v="41.8"/>
    <n v="21"/>
    <n v="1.9904761904761903"/>
    <x v="3"/>
    <s v="No"/>
    <n v="0"/>
    <n v="8.99"/>
  </r>
  <r>
    <x v="551"/>
    <x v="10"/>
    <x v="0"/>
    <x v="10"/>
    <x v="3"/>
    <n v="40.700000000000003"/>
    <n v="22"/>
    <n v="1.85"/>
    <x v="2"/>
    <s v="No"/>
    <n v="0"/>
    <n v="13.99"/>
  </r>
  <r>
    <x v="551"/>
    <x v="4"/>
    <x v="0"/>
    <x v="4"/>
    <x v="3"/>
    <n v="45.9"/>
    <n v="22"/>
    <n v="2.0863636363636364"/>
    <x v="1"/>
    <s v="No"/>
    <n v="0"/>
    <n v="13.99"/>
  </r>
  <r>
    <x v="551"/>
    <x v="1"/>
    <x v="0"/>
    <x v="1"/>
    <x v="3"/>
    <n v="47.1"/>
    <n v="24"/>
    <n v="1.9625000000000001"/>
    <x v="1"/>
    <s v="No"/>
    <n v="0"/>
    <n v="13.99"/>
  </r>
  <r>
    <x v="551"/>
    <x v="6"/>
    <x v="0"/>
    <x v="6"/>
    <x v="2"/>
    <n v="48.6"/>
    <n v="24"/>
    <n v="2.0249999999999999"/>
    <x v="5"/>
    <s v="No"/>
    <n v="0"/>
    <n v="17.989999999999998"/>
  </r>
  <r>
    <x v="551"/>
    <x v="9"/>
    <x v="0"/>
    <x v="9"/>
    <x v="3"/>
    <n v="28.9"/>
    <n v="27"/>
    <n v="1.0703703703703704"/>
    <x v="4"/>
    <s v="No"/>
    <n v="0"/>
    <n v="13.99"/>
  </r>
  <r>
    <x v="552"/>
    <x v="8"/>
    <x v="0"/>
    <x v="8"/>
    <x v="0"/>
    <n v="0"/>
    <n v="0"/>
    <n v="0"/>
    <x v="0"/>
    <s v="Yes"/>
    <n v="1"/>
    <n v="0"/>
  </r>
  <r>
    <x v="552"/>
    <x v="0"/>
    <x v="0"/>
    <x v="0"/>
    <x v="0"/>
    <n v="0"/>
    <n v="0"/>
    <n v="0"/>
    <x v="0"/>
    <s v="Yes"/>
    <n v="1"/>
    <n v="0"/>
  </r>
  <r>
    <x v="552"/>
    <x v="1"/>
    <x v="0"/>
    <x v="1"/>
    <x v="0"/>
    <n v="0"/>
    <n v="0"/>
    <n v="0"/>
    <x v="0"/>
    <s v="Yes"/>
    <n v="1"/>
    <n v="0"/>
  </r>
  <r>
    <x v="552"/>
    <x v="2"/>
    <x v="0"/>
    <x v="2"/>
    <x v="0"/>
    <n v="0"/>
    <n v="0"/>
    <n v="0"/>
    <x v="0"/>
    <s v="Yes"/>
    <n v="1"/>
    <n v="0"/>
  </r>
  <r>
    <x v="552"/>
    <x v="3"/>
    <x v="0"/>
    <x v="3"/>
    <x v="0"/>
    <n v="0"/>
    <n v="0"/>
    <n v="0"/>
    <x v="0"/>
    <s v="Yes"/>
    <n v="1"/>
    <n v="0"/>
  </r>
  <r>
    <x v="552"/>
    <x v="6"/>
    <x v="0"/>
    <x v="6"/>
    <x v="1"/>
    <n v="20.9"/>
    <n v="4"/>
    <n v="5.2249999999999996"/>
    <x v="1"/>
    <s v="No"/>
    <n v="0"/>
    <n v="8.99"/>
  </r>
  <r>
    <x v="552"/>
    <x v="7"/>
    <x v="0"/>
    <x v="7"/>
    <x v="1"/>
    <n v="18.5"/>
    <n v="9"/>
    <n v="2.0555555555555554"/>
    <x v="7"/>
    <s v="No"/>
    <n v="0"/>
    <n v="8.99"/>
  </r>
  <r>
    <x v="552"/>
    <x v="4"/>
    <x v="0"/>
    <x v="4"/>
    <x v="1"/>
    <n v="23.3"/>
    <n v="10"/>
    <n v="2.33"/>
    <x v="1"/>
    <s v="Yes"/>
    <n v="1"/>
    <n v="8.99"/>
  </r>
  <r>
    <x v="552"/>
    <x v="5"/>
    <x v="0"/>
    <x v="5"/>
    <x v="3"/>
    <n v="35.9"/>
    <n v="17"/>
    <n v="2.111764705882353"/>
    <x v="4"/>
    <s v="No"/>
    <n v="0"/>
    <n v="13.99"/>
  </r>
  <r>
    <x v="552"/>
    <x v="9"/>
    <x v="0"/>
    <x v="9"/>
    <x v="2"/>
    <n v="49.2"/>
    <n v="19"/>
    <n v="2.5894736842105264"/>
    <x v="6"/>
    <s v="No"/>
    <n v="0"/>
    <n v="17.989999999999998"/>
  </r>
  <r>
    <x v="552"/>
    <x v="10"/>
    <x v="0"/>
    <x v="10"/>
    <x v="2"/>
    <n v="51.2"/>
    <n v="20"/>
    <n v="2.56"/>
    <x v="7"/>
    <s v="No"/>
    <n v="0"/>
    <n v="17.989999999999998"/>
  </r>
  <r>
    <x v="552"/>
    <x v="11"/>
    <x v="0"/>
    <x v="11"/>
    <x v="3"/>
    <n v="38"/>
    <n v="28"/>
    <n v="1.3571428571428572"/>
    <x v="6"/>
    <s v="No"/>
    <n v="0"/>
    <n v="13.99"/>
  </r>
  <r>
    <x v="553"/>
    <x v="6"/>
    <x v="0"/>
    <x v="6"/>
    <x v="1"/>
    <n v="5.6"/>
    <n v="3"/>
    <n v="1.8666666666666665"/>
    <x v="2"/>
    <s v="No"/>
    <n v="0"/>
    <n v="8.99"/>
  </r>
  <r>
    <x v="553"/>
    <x v="1"/>
    <x v="0"/>
    <x v="1"/>
    <x v="1"/>
    <n v="13.8"/>
    <n v="6"/>
    <n v="2.3000000000000003"/>
    <x v="6"/>
    <s v="No"/>
    <n v="0"/>
    <n v="8.99"/>
  </r>
  <r>
    <x v="553"/>
    <x v="4"/>
    <x v="0"/>
    <x v="4"/>
    <x v="1"/>
    <n v="19.8"/>
    <n v="6"/>
    <n v="3.3000000000000003"/>
    <x v="3"/>
    <s v="No"/>
    <n v="0"/>
    <n v="8.99"/>
  </r>
  <r>
    <x v="553"/>
    <x v="8"/>
    <x v="0"/>
    <x v="8"/>
    <x v="1"/>
    <n v="9.1"/>
    <n v="8"/>
    <n v="1.1375"/>
    <x v="7"/>
    <s v="No"/>
    <n v="0"/>
    <n v="8.99"/>
  </r>
  <r>
    <x v="553"/>
    <x v="0"/>
    <x v="0"/>
    <x v="0"/>
    <x v="1"/>
    <n v="18.399999999999999"/>
    <n v="8"/>
    <n v="2.2999999999999998"/>
    <x v="4"/>
    <s v="No"/>
    <n v="0"/>
    <n v="8.99"/>
  </r>
  <r>
    <x v="553"/>
    <x v="11"/>
    <x v="0"/>
    <x v="11"/>
    <x v="1"/>
    <n v="15.3"/>
    <n v="9"/>
    <n v="1.7000000000000002"/>
    <x v="7"/>
    <s v="No"/>
    <n v="0"/>
    <n v="8.99"/>
  </r>
  <r>
    <x v="553"/>
    <x v="3"/>
    <x v="0"/>
    <x v="3"/>
    <x v="1"/>
    <n v="17.399999999999999"/>
    <n v="11"/>
    <n v="1.5818181818181818"/>
    <x v="3"/>
    <s v="No"/>
    <n v="0"/>
    <n v="8.99"/>
  </r>
  <r>
    <x v="553"/>
    <x v="10"/>
    <x v="0"/>
    <x v="10"/>
    <x v="1"/>
    <n v="19.2"/>
    <n v="14"/>
    <n v="1.3714285714285714"/>
    <x v="2"/>
    <s v="No"/>
    <n v="0"/>
    <n v="8.99"/>
  </r>
  <r>
    <x v="553"/>
    <x v="7"/>
    <x v="0"/>
    <x v="7"/>
    <x v="1"/>
    <n v="26.6"/>
    <n v="15"/>
    <n v="1.7733333333333334"/>
    <x v="2"/>
    <s v="No"/>
    <n v="0"/>
    <n v="8.99"/>
  </r>
  <r>
    <x v="553"/>
    <x v="5"/>
    <x v="0"/>
    <x v="5"/>
    <x v="3"/>
    <n v="30.3"/>
    <n v="15"/>
    <n v="2.02"/>
    <x v="1"/>
    <s v="No"/>
    <n v="0"/>
    <n v="13.99"/>
  </r>
  <r>
    <x v="553"/>
    <x v="9"/>
    <x v="0"/>
    <x v="9"/>
    <x v="3"/>
    <n v="25.9"/>
    <n v="16"/>
    <n v="1.6187499999999999"/>
    <x v="3"/>
    <s v="No"/>
    <n v="0"/>
    <n v="13.99"/>
  </r>
  <r>
    <x v="553"/>
    <x v="2"/>
    <x v="0"/>
    <x v="2"/>
    <x v="3"/>
    <n v="35.5"/>
    <n v="17"/>
    <n v="2.0882352941176472"/>
    <x v="5"/>
    <s v="No"/>
    <n v="0"/>
    <n v="13.99"/>
  </r>
  <r>
    <x v="554"/>
    <x v="3"/>
    <x v="0"/>
    <x v="3"/>
    <x v="0"/>
    <n v="0"/>
    <n v="0"/>
    <n v="0"/>
    <x v="0"/>
    <s v="Yes"/>
    <n v="1"/>
    <n v="0"/>
  </r>
  <r>
    <x v="554"/>
    <x v="0"/>
    <x v="0"/>
    <x v="0"/>
    <x v="1"/>
    <n v="9.9"/>
    <n v="5"/>
    <n v="1.98"/>
    <x v="5"/>
    <s v="No"/>
    <n v="0"/>
    <n v="8.99"/>
  </r>
  <r>
    <x v="554"/>
    <x v="2"/>
    <x v="0"/>
    <x v="2"/>
    <x v="1"/>
    <n v="17.2"/>
    <n v="5"/>
    <n v="3.44"/>
    <x v="2"/>
    <s v="Yes"/>
    <n v="1"/>
    <n v="8.99"/>
  </r>
  <r>
    <x v="554"/>
    <x v="8"/>
    <x v="0"/>
    <x v="8"/>
    <x v="1"/>
    <n v="19.3"/>
    <n v="9"/>
    <n v="2.1444444444444444"/>
    <x v="1"/>
    <s v="No"/>
    <n v="0"/>
    <n v="8.99"/>
  </r>
  <r>
    <x v="554"/>
    <x v="1"/>
    <x v="0"/>
    <x v="1"/>
    <x v="3"/>
    <n v="20.100000000000001"/>
    <n v="9"/>
    <n v="2.2333333333333334"/>
    <x v="2"/>
    <s v="No"/>
    <n v="0"/>
    <n v="13.99"/>
  </r>
  <r>
    <x v="554"/>
    <x v="5"/>
    <x v="0"/>
    <x v="5"/>
    <x v="1"/>
    <n v="21.7"/>
    <n v="11"/>
    <n v="1.9727272727272727"/>
    <x v="4"/>
    <s v="No"/>
    <n v="0"/>
    <n v="8.99"/>
  </r>
  <r>
    <x v="554"/>
    <x v="7"/>
    <x v="0"/>
    <x v="7"/>
    <x v="2"/>
    <n v="38"/>
    <n v="11"/>
    <n v="3.4545454545454546"/>
    <x v="4"/>
    <s v="No"/>
    <n v="0"/>
    <n v="17.989999999999998"/>
  </r>
  <r>
    <x v="554"/>
    <x v="10"/>
    <x v="0"/>
    <x v="10"/>
    <x v="2"/>
    <n v="50.7"/>
    <n v="20"/>
    <n v="2.5350000000000001"/>
    <x v="1"/>
    <s v="No"/>
    <n v="0"/>
    <n v="17.989999999999998"/>
  </r>
  <r>
    <x v="554"/>
    <x v="11"/>
    <x v="0"/>
    <x v="11"/>
    <x v="3"/>
    <n v="29"/>
    <n v="22"/>
    <n v="1.3181818181818181"/>
    <x v="7"/>
    <s v="No"/>
    <n v="0"/>
    <n v="13.99"/>
  </r>
  <r>
    <x v="554"/>
    <x v="9"/>
    <x v="0"/>
    <x v="9"/>
    <x v="2"/>
    <n v="43.9"/>
    <n v="23"/>
    <n v="1.9086956521739129"/>
    <x v="3"/>
    <s v="No"/>
    <n v="0"/>
    <n v="17.989999999999998"/>
  </r>
  <r>
    <x v="554"/>
    <x v="4"/>
    <x v="0"/>
    <x v="4"/>
    <x v="3"/>
    <n v="43.5"/>
    <n v="26"/>
    <n v="1.6730769230769231"/>
    <x v="7"/>
    <s v="No"/>
    <n v="0"/>
    <n v="13.99"/>
  </r>
  <r>
    <x v="554"/>
    <x v="6"/>
    <x v="0"/>
    <x v="6"/>
    <x v="3"/>
    <n v="45.2"/>
    <n v="37"/>
    <n v="1.2216216216216218"/>
    <x v="1"/>
    <s v="No"/>
    <n v="0"/>
    <n v="13.99"/>
  </r>
  <r>
    <x v="555"/>
    <x v="1"/>
    <x v="0"/>
    <x v="1"/>
    <x v="1"/>
    <n v="13.7"/>
    <n v="5"/>
    <n v="2.7399999999999998"/>
    <x v="7"/>
    <s v="No"/>
    <n v="0"/>
    <n v="8.99"/>
  </r>
  <r>
    <x v="555"/>
    <x v="3"/>
    <x v="0"/>
    <x v="3"/>
    <x v="1"/>
    <n v="10.6"/>
    <n v="6"/>
    <n v="1.7666666666666666"/>
    <x v="2"/>
    <s v="No"/>
    <n v="0"/>
    <n v="8.99"/>
  </r>
  <r>
    <x v="555"/>
    <x v="4"/>
    <x v="0"/>
    <x v="4"/>
    <x v="3"/>
    <n v="21.1"/>
    <n v="9"/>
    <n v="2.3444444444444446"/>
    <x v="5"/>
    <s v="No"/>
    <n v="0"/>
    <n v="13.99"/>
  </r>
  <r>
    <x v="555"/>
    <x v="7"/>
    <x v="0"/>
    <x v="7"/>
    <x v="1"/>
    <n v="10.4"/>
    <n v="12"/>
    <n v="0.8666666666666667"/>
    <x v="2"/>
    <s v="No"/>
    <n v="0"/>
    <n v="8.99"/>
  </r>
  <r>
    <x v="555"/>
    <x v="0"/>
    <x v="0"/>
    <x v="0"/>
    <x v="1"/>
    <n v="29"/>
    <n v="14"/>
    <n v="2.0714285714285716"/>
    <x v="6"/>
    <s v="No"/>
    <n v="0"/>
    <n v="8.99"/>
  </r>
  <r>
    <x v="555"/>
    <x v="5"/>
    <x v="0"/>
    <x v="5"/>
    <x v="3"/>
    <n v="32.700000000000003"/>
    <n v="16"/>
    <n v="2.0437500000000002"/>
    <x v="3"/>
    <s v="No"/>
    <n v="0"/>
    <n v="13.99"/>
  </r>
  <r>
    <x v="555"/>
    <x v="10"/>
    <x v="0"/>
    <x v="10"/>
    <x v="1"/>
    <n v="32"/>
    <n v="17"/>
    <n v="1.8823529411764706"/>
    <x v="7"/>
    <s v="No"/>
    <n v="0"/>
    <n v="8.99"/>
  </r>
  <r>
    <x v="555"/>
    <x v="2"/>
    <x v="0"/>
    <x v="2"/>
    <x v="3"/>
    <n v="40.9"/>
    <n v="20"/>
    <n v="2.0449999999999999"/>
    <x v="3"/>
    <s v="No"/>
    <n v="0"/>
    <n v="13.99"/>
  </r>
  <r>
    <x v="555"/>
    <x v="6"/>
    <x v="0"/>
    <x v="6"/>
    <x v="2"/>
    <n v="42.9"/>
    <n v="26"/>
    <n v="1.65"/>
    <x v="6"/>
    <s v="No"/>
    <n v="0"/>
    <n v="17.989999999999998"/>
  </r>
  <r>
    <x v="555"/>
    <x v="11"/>
    <x v="0"/>
    <x v="11"/>
    <x v="2"/>
    <n v="55.2"/>
    <n v="29"/>
    <n v="1.903448275862069"/>
    <x v="6"/>
    <s v="No"/>
    <n v="0"/>
    <n v="17.989999999999998"/>
  </r>
  <r>
    <x v="555"/>
    <x v="9"/>
    <x v="0"/>
    <x v="9"/>
    <x v="2"/>
    <n v="49.9"/>
    <n v="31"/>
    <n v="1.6096774193548387"/>
    <x v="6"/>
    <s v="No"/>
    <n v="0"/>
    <n v="17.989999999999998"/>
  </r>
  <r>
    <x v="555"/>
    <x v="8"/>
    <x v="0"/>
    <x v="8"/>
    <x v="2"/>
    <n v="56.8"/>
    <n v="36"/>
    <n v="1.5777777777777777"/>
    <x v="2"/>
    <s v="No"/>
    <n v="0"/>
    <n v="17.989999999999998"/>
  </r>
  <r>
    <x v="556"/>
    <x v="0"/>
    <x v="0"/>
    <x v="0"/>
    <x v="0"/>
    <n v="0"/>
    <n v="0"/>
    <n v="0"/>
    <x v="0"/>
    <s v="Yes"/>
    <n v="1"/>
    <n v="0"/>
  </r>
  <r>
    <x v="556"/>
    <x v="1"/>
    <x v="0"/>
    <x v="1"/>
    <x v="0"/>
    <n v="0"/>
    <n v="0"/>
    <n v="0"/>
    <x v="0"/>
    <s v="Yes"/>
    <n v="1"/>
    <n v="0"/>
  </r>
  <r>
    <x v="556"/>
    <x v="2"/>
    <x v="0"/>
    <x v="2"/>
    <x v="0"/>
    <n v="0"/>
    <n v="0"/>
    <n v="0"/>
    <x v="0"/>
    <s v="Yes"/>
    <n v="1"/>
    <n v="0"/>
  </r>
  <r>
    <x v="556"/>
    <x v="3"/>
    <x v="0"/>
    <x v="3"/>
    <x v="0"/>
    <n v="0"/>
    <n v="0"/>
    <n v="0"/>
    <x v="0"/>
    <s v="Yes"/>
    <n v="1"/>
    <n v="0"/>
  </r>
  <r>
    <x v="556"/>
    <x v="4"/>
    <x v="0"/>
    <x v="4"/>
    <x v="1"/>
    <n v="10.3"/>
    <n v="5"/>
    <n v="2.06"/>
    <x v="6"/>
    <s v="No"/>
    <n v="0"/>
    <n v="8.99"/>
  </r>
  <r>
    <x v="556"/>
    <x v="11"/>
    <x v="0"/>
    <x v="11"/>
    <x v="3"/>
    <n v="14.3"/>
    <n v="6"/>
    <n v="2.3833333333333333"/>
    <x v="1"/>
    <s v="No"/>
    <n v="0"/>
    <n v="13.99"/>
  </r>
  <r>
    <x v="556"/>
    <x v="5"/>
    <x v="0"/>
    <x v="5"/>
    <x v="1"/>
    <n v="17.7"/>
    <n v="7"/>
    <n v="2.5285714285714285"/>
    <x v="4"/>
    <s v="No"/>
    <n v="0"/>
    <n v="8.99"/>
  </r>
  <r>
    <x v="556"/>
    <x v="7"/>
    <x v="0"/>
    <x v="7"/>
    <x v="3"/>
    <n v="26.2"/>
    <n v="15"/>
    <n v="1.7466666666666666"/>
    <x v="2"/>
    <s v="No"/>
    <n v="0"/>
    <n v="13.99"/>
  </r>
  <r>
    <x v="556"/>
    <x v="10"/>
    <x v="0"/>
    <x v="10"/>
    <x v="3"/>
    <n v="32.6"/>
    <n v="16"/>
    <n v="2.0375000000000001"/>
    <x v="4"/>
    <s v="No"/>
    <n v="0"/>
    <n v="13.99"/>
  </r>
  <r>
    <x v="556"/>
    <x v="8"/>
    <x v="0"/>
    <x v="8"/>
    <x v="3"/>
    <n v="46"/>
    <n v="21"/>
    <n v="2.1904761904761907"/>
    <x v="4"/>
    <s v="Yes"/>
    <n v="1"/>
    <n v="13.99"/>
  </r>
  <r>
    <x v="556"/>
    <x v="6"/>
    <x v="0"/>
    <x v="6"/>
    <x v="3"/>
    <n v="58.9"/>
    <n v="22"/>
    <n v="2.6772727272727272"/>
    <x v="1"/>
    <s v="No"/>
    <n v="0"/>
    <n v="13.99"/>
  </r>
  <r>
    <x v="556"/>
    <x v="9"/>
    <x v="0"/>
    <x v="9"/>
    <x v="2"/>
    <n v="67"/>
    <n v="34"/>
    <n v="1.9705882352941178"/>
    <x v="3"/>
    <s v="No"/>
    <n v="0"/>
    <n v="17.989999999999998"/>
  </r>
  <r>
    <x v="557"/>
    <x v="5"/>
    <x v="0"/>
    <x v="5"/>
    <x v="0"/>
    <n v="0"/>
    <n v="0"/>
    <n v="0"/>
    <x v="0"/>
    <s v="Yes"/>
    <n v="1"/>
    <n v="0"/>
  </r>
  <r>
    <x v="557"/>
    <x v="7"/>
    <x v="0"/>
    <x v="7"/>
    <x v="0"/>
    <n v="0"/>
    <n v="0"/>
    <n v="0"/>
    <x v="0"/>
    <s v="Yes"/>
    <n v="1"/>
    <n v="0"/>
  </r>
  <r>
    <x v="557"/>
    <x v="6"/>
    <x v="0"/>
    <x v="6"/>
    <x v="0"/>
    <n v="0"/>
    <n v="0"/>
    <n v="0"/>
    <x v="0"/>
    <s v="Yes"/>
    <n v="1"/>
    <n v="0"/>
  </r>
  <r>
    <x v="557"/>
    <x v="11"/>
    <x v="0"/>
    <x v="11"/>
    <x v="0"/>
    <n v="0"/>
    <n v="0"/>
    <n v="0"/>
    <x v="0"/>
    <s v="Yes"/>
    <n v="1"/>
    <n v="0"/>
  </r>
  <r>
    <x v="557"/>
    <x v="4"/>
    <x v="0"/>
    <x v="4"/>
    <x v="0"/>
    <n v="0"/>
    <n v="0"/>
    <n v="0"/>
    <x v="0"/>
    <s v="Yes"/>
    <n v="1"/>
    <n v="0"/>
  </r>
  <r>
    <x v="557"/>
    <x v="8"/>
    <x v="0"/>
    <x v="8"/>
    <x v="0"/>
    <n v="0"/>
    <n v="0"/>
    <n v="0"/>
    <x v="0"/>
    <s v="Yes"/>
    <n v="1"/>
    <n v="0"/>
  </r>
  <r>
    <x v="557"/>
    <x v="0"/>
    <x v="0"/>
    <x v="0"/>
    <x v="0"/>
    <n v="0"/>
    <n v="0"/>
    <n v="0"/>
    <x v="0"/>
    <s v="Yes"/>
    <n v="1"/>
    <n v="0"/>
  </r>
  <r>
    <x v="557"/>
    <x v="1"/>
    <x v="0"/>
    <x v="1"/>
    <x v="0"/>
    <n v="0"/>
    <n v="0"/>
    <n v="0"/>
    <x v="0"/>
    <s v="Yes"/>
    <n v="1"/>
    <n v="0"/>
  </r>
  <r>
    <x v="557"/>
    <x v="2"/>
    <x v="0"/>
    <x v="2"/>
    <x v="0"/>
    <n v="0"/>
    <n v="0"/>
    <n v="0"/>
    <x v="0"/>
    <s v="Yes"/>
    <n v="1"/>
    <n v="0"/>
  </r>
  <r>
    <x v="557"/>
    <x v="3"/>
    <x v="0"/>
    <x v="3"/>
    <x v="0"/>
    <n v="0"/>
    <n v="0"/>
    <n v="0"/>
    <x v="0"/>
    <s v="Yes"/>
    <n v="1"/>
    <n v="0"/>
  </r>
  <r>
    <x v="557"/>
    <x v="9"/>
    <x v="0"/>
    <x v="9"/>
    <x v="3"/>
    <n v="49.4"/>
    <n v="28"/>
    <n v="1.7642857142857142"/>
    <x v="6"/>
    <s v="No"/>
    <n v="0"/>
    <n v="13.99"/>
  </r>
  <r>
    <x v="557"/>
    <x v="10"/>
    <x v="0"/>
    <x v="10"/>
    <x v="2"/>
    <n v="59.8"/>
    <n v="36"/>
    <n v="1.661111111111111"/>
    <x v="6"/>
    <s v="Yes"/>
    <n v="1"/>
    <n v="17.989999999999998"/>
  </r>
  <r>
    <x v="558"/>
    <x v="4"/>
    <x v="0"/>
    <x v="4"/>
    <x v="0"/>
    <n v="0"/>
    <n v="0"/>
    <n v="0"/>
    <x v="0"/>
    <s v="Yes"/>
    <n v="1"/>
    <n v="0"/>
  </r>
  <r>
    <x v="558"/>
    <x v="8"/>
    <x v="0"/>
    <x v="8"/>
    <x v="0"/>
    <n v="0"/>
    <n v="0"/>
    <n v="0"/>
    <x v="0"/>
    <s v="Yes"/>
    <n v="1"/>
    <n v="0"/>
  </r>
  <r>
    <x v="558"/>
    <x v="0"/>
    <x v="0"/>
    <x v="0"/>
    <x v="0"/>
    <n v="0"/>
    <n v="0"/>
    <n v="0"/>
    <x v="0"/>
    <s v="Yes"/>
    <n v="1"/>
    <n v="0"/>
  </r>
  <r>
    <x v="558"/>
    <x v="1"/>
    <x v="0"/>
    <x v="1"/>
    <x v="0"/>
    <n v="0"/>
    <n v="0"/>
    <n v="0"/>
    <x v="0"/>
    <s v="Yes"/>
    <n v="1"/>
    <n v="0"/>
  </r>
  <r>
    <x v="558"/>
    <x v="2"/>
    <x v="0"/>
    <x v="2"/>
    <x v="0"/>
    <n v="0"/>
    <n v="0"/>
    <n v="0"/>
    <x v="0"/>
    <s v="Yes"/>
    <n v="1"/>
    <n v="0"/>
  </r>
  <r>
    <x v="558"/>
    <x v="3"/>
    <x v="0"/>
    <x v="3"/>
    <x v="0"/>
    <n v="0"/>
    <n v="0"/>
    <n v="0"/>
    <x v="0"/>
    <s v="Yes"/>
    <n v="1"/>
    <n v="0"/>
  </r>
  <r>
    <x v="558"/>
    <x v="11"/>
    <x v="0"/>
    <x v="11"/>
    <x v="1"/>
    <n v="18"/>
    <n v="9"/>
    <n v="2"/>
    <x v="4"/>
    <s v="Yes"/>
    <n v="1"/>
    <n v="8.99"/>
  </r>
  <r>
    <x v="558"/>
    <x v="6"/>
    <x v="0"/>
    <x v="6"/>
    <x v="3"/>
    <n v="29.8"/>
    <n v="10"/>
    <n v="2.98"/>
    <x v="5"/>
    <s v="No"/>
    <n v="0"/>
    <n v="13.99"/>
  </r>
  <r>
    <x v="558"/>
    <x v="7"/>
    <x v="0"/>
    <x v="7"/>
    <x v="1"/>
    <n v="25"/>
    <n v="12"/>
    <n v="2.0833333333333335"/>
    <x v="4"/>
    <s v="No"/>
    <n v="0"/>
    <n v="8.99"/>
  </r>
  <r>
    <x v="558"/>
    <x v="10"/>
    <x v="0"/>
    <x v="10"/>
    <x v="3"/>
    <n v="43.8"/>
    <n v="23"/>
    <n v="1.9043478260869564"/>
    <x v="4"/>
    <s v="No"/>
    <n v="0"/>
    <n v="13.99"/>
  </r>
  <r>
    <x v="558"/>
    <x v="5"/>
    <x v="0"/>
    <x v="5"/>
    <x v="2"/>
    <n v="56.4"/>
    <n v="26"/>
    <n v="2.1692307692307691"/>
    <x v="6"/>
    <s v="No"/>
    <n v="0"/>
    <n v="17.989999999999998"/>
  </r>
  <r>
    <x v="558"/>
    <x v="9"/>
    <x v="0"/>
    <x v="9"/>
    <x v="3"/>
    <n v="35"/>
    <n v="28"/>
    <n v="1.25"/>
    <x v="1"/>
    <s v="No"/>
    <n v="0"/>
    <n v="13.99"/>
  </r>
  <r>
    <x v="559"/>
    <x v="3"/>
    <x v="0"/>
    <x v="3"/>
    <x v="0"/>
    <n v="0"/>
    <n v="0"/>
    <n v="0"/>
    <x v="0"/>
    <s v="Yes"/>
    <n v="1"/>
    <n v="0"/>
  </r>
  <r>
    <x v="559"/>
    <x v="0"/>
    <x v="0"/>
    <x v="0"/>
    <x v="1"/>
    <n v="24.9"/>
    <n v="14"/>
    <n v="1.7785714285714285"/>
    <x v="2"/>
    <s v="No"/>
    <n v="0"/>
    <n v="8.99"/>
  </r>
  <r>
    <x v="559"/>
    <x v="11"/>
    <x v="0"/>
    <x v="11"/>
    <x v="1"/>
    <n v="29.9"/>
    <n v="14"/>
    <n v="2.1357142857142857"/>
    <x v="7"/>
    <s v="No"/>
    <n v="0"/>
    <n v="8.99"/>
  </r>
  <r>
    <x v="559"/>
    <x v="9"/>
    <x v="0"/>
    <x v="9"/>
    <x v="3"/>
    <n v="46.8"/>
    <n v="16"/>
    <n v="2.9249999999999998"/>
    <x v="2"/>
    <s v="No"/>
    <n v="0"/>
    <n v="13.99"/>
  </r>
  <r>
    <x v="559"/>
    <x v="4"/>
    <x v="0"/>
    <x v="4"/>
    <x v="3"/>
    <n v="37.799999999999997"/>
    <n v="17"/>
    <n v="2.2235294117647055"/>
    <x v="2"/>
    <s v="No"/>
    <n v="0"/>
    <n v="13.99"/>
  </r>
  <r>
    <x v="559"/>
    <x v="10"/>
    <x v="0"/>
    <x v="10"/>
    <x v="1"/>
    <n v="33.4"/>
    <n v="18"/>
    <n v="1.8555555555555554"/>
    <x v="2"/>
    <s v="No"/>
    <n v="0"/>
    <n v="8.99"/>
  </r>
  <r>
    <x v="559"/>
    <x v="5"/>
    <x v="0"/>
    <x v="5"/>
    <x v="2"/>
    <n v="42.7"/>
    <n v="21"/>
    <n v="2.0333333333333337"/>
    <x v="1"/>
    <s v="No"/>
    <n v="0"/>
    <n v="17.989999999999998"/>
  </r>
  <r>
    <x v="559"/>
    <x v="2"/>
    <x v="0"/>
    <x v="2"/>
    <x v="3"/>
    <n v="47.4"/>
    <n v="21"/>
    <n v="2.2571428571428571"/>
    <x v="6"/>
    <s v="Yes"/>
    <n v="1"/>
    <n v="13.99"/>
  </r>
  <r>
    <x v="559"/>
    <x v="1"/>
    <x v="0"/>
    <x v="1"/>
    <x v="2"/>
    <n v="44.3"/>
    <n v="23"/>
    <n v="1.9260869565217391"/>
    <x v="7"/>
    <s v="No"/>
    <n v="0"/>
    <n v="17.989999999999998"/>
  </r>
  <r>
    <x v="559"/>
    <x v="6"/>
    <x v="0"/>
    <x v="6"/>
    <x v="2"/>
    <n v="49.6"/>
    <n v="30"/>
    <n v="1.6533333333333333"/>
    <x v="5"/>
    <s v="No"/>
    <n v="0"/>
    <n v="17.989999999999998"/>
  </r>
  <r>
    <x v="559"/>
    <x v="8"/>
    <x v="0"/>
    <x v="8"/>
    <x v="2"/>
    <n v="60.2"/>
    <n v="34"/>
    <n v="1.7705882352941178"/>
    <x v="5"/>
    <s v="No"/>
    <n v="0"/>
    <n v="17.989999999999998"/>
  </r>
  <r>
    <x v="559"/>
    <x v="7"/>
    <x v="0"/>
    <x v="7"/>
    <x v="2"/>
    <n v="68"/>
    <n v="42"/>
    <n v="1.6190476190476191"/>
    <x v="5"/>
    <s v="No"/>
    <n v="0"/>
    <n v="17.989999999999998"/>
  </r>
  <r>
    <x v="560"/>
    <x v="4"/>
    <x v="0"/>
    <x v="4"/>
    <x v="1"/>
    <n v="14.5"/>
    <n v="4"/>
    <n v="3.625"/>
    <x v="3"/>
    <s v="No"/>
    <n v="0"/>
    <n v="8.99"/>
  </r>
  <r>
    <x v="560"/>
    <x v="1"/>
    <x v="0"/>
    <x v="1"/>
    <x v="1"/>
    <n v="11.8"/>
    <n v="6"/>
    <n v="1.9666666666666668"/>
    <x v="2"/>
    <s v="No"/>
    <n v="0"/>
    <n v="8.99"/>
  </r>
  <r>
    <x v="560"/>
    <x v="6"/>
    <x v="0"/>
    <x v="6"/>
    <x v="3"/>
    <n v="19.2"/>
    <n v="7"/>
    <n v="2.7428571428571429"/>
    <x v="5"/>
    <s v="No"/>
    <n v="0"/>
    <n v="13.99"/>
  </r>
  <r>
    <x v="560"/>
    <x v="2"/>
    <x v="0"/>
    <x v="2"/>
    <x v="1"/>
    <n v="31.8"/>
    <n v="9"/>
    <n v="3.5333333333333332"/>
    <x v="6"/>
    <s v="No"/>
    <n v="0"/>
    <n v="8.99"/>
  </r>
  <r>
    <x v="560"/>
    <x v="8"/>
    <x v="0"/>
    <x v="8"/>
    <x v="3"/>
    <n v="27.8"/>
    <n v="13"/>
    <n v="2.1384615384615384"/>
    <x v="7"/>
    <s v="No"/>
    <n v="0"/>
    <n v="13.99"/>
  </r>
  <r>
    <x v="560"/>
    <x v="10"/>
    <x v="0"/>
    <x v="10"/>
    <x v="3"/>
    <n v="26.1"/>
    <n v="14"/>
    <n v="1.8642857142857143"/>
    <x v="5"/>
    <s v="No"/>
    <n v="0"/>
    <n v="13.99"/>
  </r>
  <r>
    <x v="560"/>
    <x v="11"/>
    <x v="0"/>
    <x v="11"/>
    <x v="3"/>
    <n v="27.2"/>
    <n v="18"/>
    <n v="1.5111111111111111"/>
    <x v="3"/>
    <s v="No"/>
    <n v="0"/>
    <n v="13.99"/>
  </r>
  <r>
    <x v="560"/>
    <x v="9"/>
    <x v="0"/>
    <x v="9"/>
    <x v="3"/>
    <n v="37.799999999999997"/>
    <n v="20"/>
    <n v="1.89"/>
    <x v="7"/>
    <s v="No"/>
    <n v="0"/>
    <n v="13.99"/>
  </r>
  <r>
    <x v="560"/>
    <x v="0"/>
    <x v="0"/>
    <x v="0"/>
    <x v="3"/>
    <n v="39.5"/>
    <n v="20"/>
    <n v="1.9750000000000001"/>
    <x v="1"/>
    <s v="No"/>
    <n v="0"/>
    <n v="13.99"/>
  </r>
  <r>
    <x v="560"/>
    <x v="7"/>
    <x v="0"/>
    <x v="7"/>
    <x v="2"/>
    <n v="62"/>
    <n v="21"/>
    <n v="2.9523809523809526"/>
    <x v="7"/>
    <s v="No"/>
    <n v="0"/>
    <n v="17.989999999999998"/>
  </r>
  <r>
    <x v="560"/>
    <x v="3"/>
    <x v="0"/>
    <x v="3"/>
    <x v="3"/>
    <n v="30"/>
    <n v="22"/>
    <n v="1.3636363636363635"/>
    <x v="5"/>
    <s v="No"/>
    <n v="0"/>
    <n v="13.99"/>
  </r>
  <r>
    <x v="560"/>
    <x v="5"/>
    <x v="0"/>
    <x v="5"/>
    <x v="2"/>
    <n v="66.099999999999994"/>
    <n v="28"/>
    <n v="2.3607142857142853"/>
    <x v="5"/>
    <s v="No"/>
    <n v="0"/>
    <n v="17.989999999999998"/>
  </r>
  <r>
    <x v="561"/>
    <x v="7"/>
    <x v="0"/>
    <x v="7"/>
    <x v="0"/>
    <n v="0"/>
    <n v="0"/>
    <n v="0"/>
    <x v="0"/>
    <s v="Yes"/>
    <n v="1"/>
    <n v="0"/>
  </r>
  <r>
    <x v="561"/>
    <x v="6"/>
    <x v="0"/>
    <x v="6"/>
    <x v="0"/>
    <n v="0"/>
    <n v="0"/>
    <n v="0"/>
    <x v="0"/>
    <s v="Yes"/>
    <n v="1"/>
    <n v="0"/>
  </r>
  <r>
    <x v="561"/>
    <x v="11"/>
    <x v="0"/>
    <x v="11"/>
    <x v="0"/>
    <n v="0"/>
    <n v="0"/>
    <n v="0"/>
    <x v="0"/>
    <s v="Yes"/>
    <n v="1"/>
    <n v="0"/>
  </r>
  <r>
    <x v="561"/>
    <x v="4"/>
    <x v="0"/>
    <x v="4"/>
    <x v="0"/>
    <n v="0"/>
    <n v="0"/>
    <n v="0"/>
    <x v="0"/>
    <s v="Yes"/>
    <n v="1"/>
    <n v="0"/>
  </r>
  <r>
    <x v="561"/>
    <x v="8"/>
    <x v="0"/>
    <x v="8"/>
    <x v="0"/>
    <n v="0"/>
    <n v="0"/>
    <n v="0"/>
    <x v="0"/>
    <s v="Yes"/>
    <n v="1"/>
    <n v="0"/>
  </r>
  <r>
    <x v="561"/>
    <x v="0"/>
    <x v="0"/>
    <x v="0"/>
    <x v="0"/>
    <n v="0"/>
    <n v="0"/>
    <n v="0"/>
    <x v="0"/>
    <s v="Yes"/>
    <n v="1"/>
    <n v="0"/>
  </r>
  <r>
    <x v="561"/>
    <x v="1"/>
    <x v="0"/>
    <x v="1"/>
    <x v="0"/>
    <n v="0"/>
    <n v="0"/>
    <n v="0"/>
    <x v="0"/>
    <s v="Yes"/>
    <n v="1"/>
    <n v="0"/>
  </r>
  <r>
    <x v="561"/>
    <x v="2"/>
    <x v="0"/>
    <x v="2"/>
    <x v="0"/>
    <n v="0"/>
    <n v="0"/>
    <n v="0"/>
    <x v="0"/>
    <s v="Yes"/>
    <n v="1"/>
    <n v="0"/>
  </r>
  <r>
    <x v="561"/>
    <x v="3"/>
    <x v="0"/>
    <x v="3"/>
    <x v="0"/>
    <n v="0"/>
    <n v="0"/>
    <n v="0"/>
    <x v="0"/>
    <s v="Yes"/>
    <n v="1"/>
    <n v="0"/>
  </r>
  <r>
    <x v="561"/>
    <x v="5"/>
    <x v="0"/>
    <x v="5"/>
    <x v="1"/>
    <n v="20.399999999999999"/>
    <n v="7"/>
    <n v="2.9142857142857141"/>
    <x v="3"/>
    <s v="Yes"/>
    <n v="1"/>
    <n v="8.99"/>
  </r>
  <r>
    <x v="561"/>
    <x v="10"/>
    <x v="0"/>
    <x v="10"/>
    <x v="1"/>
    <n v="19.399999999999999"/>
    <n v="10"/>
    <n v="1.94"/>
    <x v="4"/>
    <s v="No"/>
    <n v="0"/>
    <n v="8.99"/>
  </r>
  <r>
    <x v="561"/>
    <x v="9"/>
    <x v="0"/>
    <x v="9"/>
    <x v="3"/>
    <n v="46.4"/>
    <n v="19"/>
    <n v="2.4421052631578948"/>
    <x v="2"/>
    <s v="No"/>
    <n v="0"/>
    <n v="13.99"/>
  </r>
  <r>
    <x v="562"/>
    <x v="2"/>
    <x v="0"/>
    <x v="2"/>
    <x v="0"/>
    <n v="0"/>
    <n v="0"/>
    <n v="0"/>
    <x v="0"/>
    <s v="Yes"/>
    <n v="1"/>
    <n v="0"/>
  </r>
  <r>
    <x v="562"/>
    <x v="3"/>
    <x v="0"/>
    <x v="3"/>
    <x v="0"/>
    <n v="0"/>
    <n v="0"/>
    <n v="0"/>
    <x v="0"/>
    <s v="Yes"/>
    <n v="1"/>
    <n v="0"/>
  </r>
  <r>
    <x v="562"/>
    <x v="11"/>
    <x v="0"/>
    <x v="11"/>
    <x v="1"/>
    <n v="12.3"/>
    <n v="6"/>
    <n v="2.0500000000000003"/>
    <x v="7"/>
    <s v="No"/>
    <n v="0"/>
    <n v="8.99"/>
  </r>
  <r>
    <x v="562"/>
    <x v="4"/>
    <x v="0"/>
    <x v="4"/>
    <x v="1"/>
    <n v="12.7"/>
    <n v="7"/>
    <n v="1.8142857142857143"/>
    <x v="1"/>
    <s v="No"/>
    <n v="0"/>
    <n v="8.99"/>
  </r>
  <r>
    <x v="562"/>
    <x v="1"/>
    <x v="0"/>
    <x v="1"/>
    <x v="1"/>
    <n v="18.8"/>
    <n v="9"/>
    <n v="2.088888888888889"/>
    <x v="1"/>
    <s v="Yes"/>
    <n v="1"/>
    <n v="8.99"/>
  </r>
  <r>
    <x v="562"/>
    <x v="7"/>
    <x v="0"/>
    <x v="7"/>
    <x v="1"/>
    <n v="18.899999999999999"/>
    <n v="9"/>
    <n v="2.0999999999999996"/>
    <x v="5"/>
    <s v="No"/>
    <n v="0"/>
    <n v="8.99"/>
  </r>
  <r>
    <x v="562"/>
    <x v="6"/>
    <x v="0"/>
    <x v="6"/>
    <x v="3"/>
    <n v="31.7"/>
    <n v="10"/>
    <n v="3.17"/>
    <x v="3"/>
    <s v="No"/>
    <n v="0"/>
    <n v="13.99"/>
  </r>
  <r>
    <x v="562"/>
    <x v="8"/>
    <x v="0"/>
    <x v="8"/>
    <x v="1"/>
    <n v="20.100000000000001"/>
    <n v="15"/>
    <n v="1.34"/>
    <x v="6"/>
    <s v="No"/>
    <n v="0"/>
    <n v="8.99"/>
  </r>
  <r>
    <x v="562"/>
    <x v="9"/>
    <x v="0"/>
    <x v="9"/>
    <x v="3"/>
    <n v="30.9"/>
    <n v="17"/>
    <n v="1.8176470588235294"/>
    <x v="5"/>
    <s v="No"/>
    <n v="0"/>
    <n v="13.99"/>
  </r>
  <r>
    <x v="562"/>
    <x v="10"/>
    <x v="0"/>
    <x v="10"/>
    <x v="2"/>
    <n v="53.3"/>
    <n v="23"/>
    <n v="2.3173913043478258"/>
    <x v="4"/>
    <s v="No"/>
    <n v="0"/>
    <n v="17.989999999999998"/>
  </r>
  <r>
    <x v="562"/>
    <x v="5"/>
    <x v="0"/>
    <x v="5"/>
    <x v="2"/>
    <n v="46.6"/>
    <n v="27"/>
    <n v="1.7259259259259261"/>
    <x v="7"/>
    <s v="No"/>
    <n v="0"/>
    <n v="17.989999999999998"/>
  </r>
  <r>
    <x v="562"/>
    <x v="0"/>
    <x v="0"/>
    <x v="0"/>
    <x v="3"/>
    <n v="48.4"/>
    <n v="35"/>
    <n v="1.3828571428571428"/>
    <x v="3"/>
    <s v="No"/>
    <n v="0"/>
    <n v="13.99"/>
  </r>
  <r>
    <x v="563"/>
    <x v="4"/>
    <x v="0"/>
    <x v="4"/>
    <x v="3"/>
    <n v="18.600000000000001"/>
    <n v="1"/>
    <n v="18.600000000000001"/>
    <x v="3"/>
    <s v="No"/>
    <n v="0"/>
    <n v="13.99"/>
  </r>
  <r>
    <x v="563"/>
    <x v="3"/>
    <x v="0"/>
    <x v="3"/>
    <x v="1"/>
    <n v="5.6"/>
    <n v="2"/>
    <n v="2.8"/>
    <x v="5"/>
    <s v="No"/>
    <n v="0"/>
    <n v="8.99"/>
  </r>
  <r>
    <x v="563"/>
    <x v="10"/>
    <x v="0"/>
    <x v="10"/>
    <x v="1"/>
    <n v="14.6"/>
    <n v="7"/>
    <n v="2.0857142857142859"/>
    <x v="2"/>
    <s v="No"/>
    <n v="0"/>
    <n v="8.99"/>
  </r>
  <r>
    <x v="563"/>
    <x v="8"/>
    <x v="0"/>
    <x v="8"/>
    <x v="3"/>
    <n v="19.100000000000001"/>
    <n v="7"/>
    <n v="2.7285714285714286"/>
    <x v="5"/>
    <s v="No"/>
    <n v="0"/>
    <n v="13.99"/>
  </r>
  <r>
    <x v="563"/>
    <x v="7"/>
    <x v="0"/>
    <x v="7"/>
    <x v="1"/>
    <n v="23.6"/>
    <n v="9"/>
    <n v="2.6222222222222222"/>
    <x v="7"/>
    <s v="No"/>
    <n v="0"/>
    <n v="8.99"/>
  </r>
  <r>
    <x v="563"/>
    <x v="2"/>
    <x v="0"/>
    <x v="2"/>
    <x v="3"/>
    <n v="27.6"/>
    <n v="11"/>
    <n v="2.5090909090909093"/>
    <x v="5"/>
    <s v="No"/>
    <n v="0"/>
    <n v="13.99"/>
  </r>
  <r>
    <x v="563"/>
    <x v="6"/>
    <x v="0"/>
    <x v="6"/>
    <x v="1"/>
    <n v="23.2"/>
    <n v="14"/>
    <n v="1.657142857142857"/>
    <x v="4"/>
    <s v="No"/>
    <n v="0"/>
    <n v="8.99"/>
  </r>
  <r>
    <x v="563"/>
    <x v="1"/>
    <x v="0"/>
    <x v="1"/>
    <x v="3"/>
    <n v="41.9"/>
    <n v="18"/>
    <n v="2.3277777777777775"/>
    <x v="7"/>
    <s v="No"/>
    <n v="0"/>
    <n v="13.99"/>
  </r>
  <r>
    <x v="563"/>
    <x v="9"/>
    <x v="0"/>
    <x v="9"/>
    <x v="2"/>
    <n v="36.799999999999997"/>
    <n v="19"/>
    <n v="1.9368421052631577"/>
    <x v="7"/>
    <s v="No"/>
    <n v="0"/>
    <n v="17.989999999999998"/>
  </r>
  <r>
    <x v="563"/>
    <x v="11"/>
    <x v="0"/>
    <x v="11"/>
    <x v="2"/>
    <n v="55.5"/>
    <n v="20"/>
    <n v="2.7749999999999999"/>
    <x v="7"/>
    <s v="No"/>
    <n v="0"/>
    <n v="17.989999999999998"/>
  </r>
  <r>
    <x v="563"/>
    <x v="5"/>
    <x v="0"/>
    <x v="5"/>
    <x v="3"/>
    <n v="28.8"/>
    <n v="24"/>
    <n v="1.2"/>
    <x v="1"/>
    <s v="No"/>
    <n v="0"/>
    <n v="13.99"/>
  </r>
  <r>
    <x v="563"/>
    <x v="0"/>
    <x v="0"/>
    <x v="0"/>
    <x v="3"/>
    <n v="35.1"/>
    <n v="27"/>
    <n v="1.3"/>
    <x v="5"/>
    <s v="No"/>
    <n v="0"/>
    <n v="13.99"/>
  </r>
  <r>
    <x v="564"/>
    <x v="1"/>
    <x v="0"/>
    <x v="1"/>
    <x v="3"/>
    <n v="31.8"/>
    <n v="8"/>
    <n v="3.9750000000000001"/>
    <x v="5"/>
    <s v="No"/>
    <n v="0"/>
    <n v="13.99"/>
  </r>
  <r>
    <x v="564"/>
    <x v="11"/>
    <x v="0"/>
    <x v="11"/>
    <x v="3"/>
    <n v="25.8"/>
    <n v="12"/>
    <n v="2.15"/>
    <x v="7"/>
    <s v="No"/>
    <n v="0"/>
    <n v="13.99"/>
  </r>
  <r>
    <x v="564"/>
    <x v="7"/>
    <x v="0"/>
    <x v="7"/>
    <x v="3"/>
    <n v="36.6"/>
    <n v="12"/>
    <n v="3.0500000000000003"/>
    <x v="4"/>
    <s v="No"/>
    <n v="0"/>
    <n v="13.99"/>
  </r>
  <r>
    <x v="564"/>
    <x v="4"/>
    <x v="0"/>
    <x v="4"/>
    <x v="1"/>
    <n v="25.7"/>
    <n v="15"/>
    <n v="1.7133333333333334"/>
    <x v="2"/>
    <s v="No"/>
    <n v="0"/>
    <n v="8.99"/>
  </r>
  <r>
    <x v="564"/>
    <x v="6"/>
    <x v="0"/>
    <x v="6"/>
    <x v="2"/>
    <n v="40.9"/>
    <n v="15"/>
    <n v="2.7266666666666666"/>
    <x v="1"/>
    <s v="No"/>
    <n v="0"/>
    <n v="17.989999999999998"/>
  </r>
  <r>
    <x v="564"/>
    <x v="8"/>
    <x v="0"/>
    <x v="8"/>
    <x v="1"/>
    <n v="23.4"/>
    <n v="16"/>
    <n v="1.4624999999999999"/>
    <x v="4"/>
    <s v="No"/>
    <n v="0"/>
    <n v="8.99"/>
  </r>
  <r>
    <x v="564"/>
    <x v="0"/>
    <x v="0"/>
    <x v="0"/>
    <x v="3"/>
    <n v="45.6"/>
    <n v="21"/>
    <n v="2.1714285714285717"/>
    <x v="6"/>
    <s v="No"/>
    <n v="0"/>
    <n v="13.99"/>
  </r>
  <r>
    <x v="564"/>
    <x v="5"/>
    <x v="0"/>
    <x v="5"/>
    <x v="3"/>
    <n v="46.1"/>
    <n v="21"/>
    <n v="2.1952380952380954"/>
    <x v="3"/>
    <s v="No"/>
    <n v="0"/>
    <n v="13.99"/>
  </r>
  <r>
    <x v="564"/>
    <x v="2"/>
    <x v="0"/>
    <x v="2"/>
    <x v="3"/>
    <n v="36.299999999999997"/>
    <n v="22"/>
    <n v="1.65"/>
    <x v="3"/>
    <s v="No"/>
    <n v="0"/>
    <n v="13.99"/>
  </r>
  <r>
    <x v="564"/>
    <x v="10"/>
    <x v="0"/>
    <x v="10"/>
    <x v="2"/>
    <n v="44.5"/>
    <n v="23"/>
    <n v="1.9347826086956521"/>
    <x v="4"/>
    <s v="No"/>
    <n v="0"/>
    <n v="17.989999999999998"/>
  </r>
  <r>
    <x v="564"/>
    <x v="3"/>
    <x v="0"/>
    <x v="3"/>
    <x v="3"/>
    <n v="47.8"/>
    <n v="26"/>
    <n v="1.8384615384615384"/>
    <x v="7"/>
    <s v="No"/>
    <n v="0"/>
    <n v="13.99"/>
  </r>
  <r>
    <x v="564"/>
    <x v="9"/>
    <x v="0"/>
    <x v="9"/>
    <x v="2"/>
    <n v="55.2"/>
    <n v="29"/>
    <n v="1.903448275862069"/>
    <x v="6"/>
    <s v="No"/>
    <n v="0"/>
    <n v="17.989999999999998"/>
  </r>
  <r>
    <x v="565"/>
    <x v="4"/>
    <x v="0"/>
    <x v="4"/>
    <x v="1"/>
    <n v="7"/>
    <n v="3"/>
    <n v="2.3333333333333335"/>
    <x v="2"/>
    <s v="No"/>
    <n v="0"/>
    <n v="8.99"/>
  </r>
  <r>
    <x v="565"/>
    <x v="11"/>
    <x v="0"/>
    <x v="11"/>
    <x v="1"/>
    <n v="11.7"/>
    <n v="6"/>
    <n v="1.95"/>
    <x v="3"/>
    <s v="No"/>
    <n v="0"/>
    <n v="8.99"/>
  </r>
  <r>
    <x v="565"/>
    <x v="10"/>
    <x v="0"/>
    <x v="10"/>
    <x v="1"/>
    <n v="30.3"/>
    <n v="8"/>
    <n v="3.7875000000000001"/>
    <x v="1"/>
    <s v="No"/>
    <n v="0"/>
    <n v="8.99"/>
  </r>
  <r>
    <x v="565"/>
    <x v="6"/>
    <x v="0"/>
    <x v="6"/>
    <x v="1"/>
    <n v="21.3"/>
    <n v="10"/>
    <n v="2.13"/>
    <x v="2"/>
    <s v="No"/>
    <n v="0"/>
    <n v="8.99"/>
  </r>
  <r>
    <x v="565"/>
    <x v="7"/>
    <x v="0"/>
    <x v="7"/>
    <x v="1"/>
    <n v="18"/>
    <n v="12"/>
    <n v="1.5"/>
    <x v="4"/>
    <s v="No"/>
    <n v="0"/>
    <n v="8.99"/>
  </r>
  <r>
    <x v="565"/>
    <x v="2"/>
    <x v="0"/>
    <x v="2"/>
    <x v="3"/>
    <n v="24.8"/>
    <n v="14"/>
    <n v="1.7714285714285716"/>
    <x v="6"/>
    <s v="No"/>
    <n v="0"/>
    <n v="13.99"/>
  </r>
  <r>
    <x v="565"/>
    <x v="8"/>
    <x v="0"/>
    <x v="8"/>
    <x v="3"/>
    <n v="38.299999999999997"/>
    <n v="19"/>
    <n v="2.0157894736842104"/>
    <x v="2"/>
    <s v="No"/>
    <n v="0"/>
    <n v="13.99"/>
  </r>
  <r>
    <x v="565"/>
    <x v="1"/>
    <x v="0"/>
    <x v="1"/>
    <x v="3"/>
    <n v="34.1"/>
    <n v="20"/>
    <n v="1.7050000000000001"/>
    <x v="1"/>
    <s v="No"/>
    <n v="0"/>
    <n v="13.99"/>
  </r>
  <r>
    <x v="565"/>
    <x v="0"/>
    <x v="0"/>
    <x v="0"/>
    <x v="2"/>
    <n v="50.2"/>
    <n v="22"/>
    <n v="2.2818181818181817"/>
    <x v="1"/>
    <s v="No"/>
    <n v="0"/>
    <n v="17.989999999999998"/>
  </r>
  <r>
    <x v="565"/>
    <x v="5"/>
    <x v="0"/>
    <x v="5"/>
    <x v="2"/>
    <n v="46.1"/>
    <n v="24"/>
    <n v="1.9208333333333334"/>
    <x v="1"/>
    <s v="No"/>
    <n v="0"/>
    <n v="17.989999999999998"/>
  </r>
  <r>
    <x v="565"/>
    <x v="9"/>
    <x v="0"/>
    <x v="9"/>
    <x v="2"/>
    <n v="46.7"/>
    <n v="26"/>
    <n v="1.7961538461538462"/>
    <x v="4"/>
    <s v="No"/>
    <n v="0"/>
    <n v="17.989999999999998"/>
  </r>
  <r>
    <x v="565"/>
    <x v="3"/>
    <x v="0"/>
    <x v="3"/>
    <x v="2"/>
    <n v="56.1"/>
    <n v="36"/>
    <n v="1.5583333333333333"/>
    <x v="6"/>
    <s v="No"/>
    <n v="0"/>
    <n v="17.989999999999998"/>
  </r>
  <r>
    <x v="566"/>
    <x v="5"/>
    <x v="0"/>
    <x v="5"/>
    <x v="0"/>
    <n v="0"/>
    <n v="0"/>
    <n v="0"/>
    <x v="0"/>
    <s v="Yes"/>
    <n v="1"/>
    <n v="0"/>
  </r>
  <r>
    <x v="566"/>
    <x v="7"/>
    <x v="0"/>
    <x v="7"/>
    <x v="0"/>
    <n v="0"/>
    <n v="0"/>
    <n v="0"/>
    <x v="0"/>
    <s v="Yes"/>
    <n v="1"/>
    <n v="0"/>
  </r>
  <r>
    <x v="566"/>
    <x v="6"/>
    <x v="0"/>
    <x v="6"/>
    <x v="0"/>
    <n v="0"/>
    <n v="0"/>
    <n v="0"/>
    <x v="0"/>
    <s v="Yes"/>
    <n v="1"/>
    <n v="0"/>
  </r>
  <r>
    <x v="566"/>
    <x v="11"/>
    <x v="0"/>
    <x v="11"/>
    <x v="0"/>
    <n v="0"/>
    <n v="0"/>
    <n v="0"/>
    <x v="0"/>
    <s v="Yes"/>
    <n v="1"/>
    <n v="0"/>
  </r>
  <r>
    <x v="566"/>
    <x v="4"/>
    <x v="0"/>
    <x v="4"/>
    <x v="0"/>
    <n v="0"/>
    <n v="0"/>
    <n v="0"/>
    <x v="0"/>
    <s v="Yes"/>
    <n v="1"/>
    <n v="0"/>
  </r>
  <r>
    <x v="566"/>
    <x v="8"/>
    <x v="0"/>
    <x v="8"/>
    <x v="0"/>
    <n v="0"/>
    <n v="0"/>
    <n v="0"/>
    <x v="0"/>
    <s v="Yes"/>
    <n v="1"/>
    <n v="0"/>
  </r>
  <r>
    <x v="566"/>
    <x v="0"/>
    <x v="0"/>
    <x v="0"/>
    <x v="0"/>
    <n v="0"/>
    <n v="0"/>
    <n v="0"/>
    <x v="0"/>
    <s v="Yes"/>
    <n v="1"/>
    <n v="0"/>
  </r>
  <r>
    <x v="566"/>
    <x v="1"/>
    <x v="0"/>
    <x v="1"/>
    <x v="0"/>
    <n v="0"/>
    <n v="0"/>
    <n v="0"/>
    <x v="0"/>
    <s v="Yes"/>
    <n v="1"/>
    <n v="0"/>
  </r>
  <r>
    <x v="566"/>
    <x v="2"/>
    <x v="0"/>
    <x v="2"/>
    <x v="0"/>
    <n v="0"/>
    <n v="0"/>
    <n v="0"/>
    <x v="0"/>
    <s v="Yes"/>
    <n v="1"/>
    <n v="0"/>
  </r>
  <r>
    <x v="566"/>
    <x v="3"/>
    <x v="0"/>
    <x v="3"/>
    <x v="0"/>
    <n v="0"/>
    <n v="0"/>
    <n v="0"/>
    <x v="0"/>
    <s v="Yes"/>
    <n v="1"/>
    <n v="0"/>
  </r>
  <r>
    <x v="566"/>
    <x v="10"/>
    <x v="0"/>
    <x v="10"/>
    <x v="1"/>
    <n v="17.899999999999999"/>
    <n v="11"/>
    <n v="1.6272727272727272"/>
    <x v="5"/>
    <s v="Yes"/>
    <n v="1"/>
    <n v="8.99"/>
  </r>
  <r>
    <x v="566"/>
    <x v="9"/>
    <x v="0"/>
    <x v="9"/>
    <x v="3"/>
    <n v="32.799999999999997"/>
    <n v="17"/>
    <n v="1.9294117647058822"/>
    <x v="6"/>
    <s v="No"/>
    <n v="0"/>
    <n v="13.99"/>
  </r>
  <r>
    <x v="567"/>
    <x v="5"/>
    <x v="0"/>
    <x v="5"/>
    <x v="1"/>
    <n v="14.9"/>
    <n v="7"/>
    <n v="2.1285714285714286"/>
    <x v="4"/>
    <s v="No"/>
    <n v="0"/>
    <n v="8.99"/>
  </r>
  <r>
    <x v="567"/>
    <x v="9"/>
    <x v="0"/>
    <x v="9"/>
    <x v="1"/>
    <n v="15.9"/>
    <n v="9"/>
    <n v="1.7666666666666666"/>
    <x v="6"/>
    <s v="No"/>
    <n v="0"/>
    <n v="8.99"/>
  </r>
  <r>
    <x v="567"/>
    <x v="7"/>
    <x v="0"/>
    <x v="7"/>
    <x v="1"/>
    <n v="18.100000000000001"/>
    <n v="9"/>
    <n v="2.0111111111111111"/>
    <x v="3"/>
    <s v="No"/>
    <n v="0"/>
    <n v="8.99"/>
  </r>
  <r>
    <x v="567"/>
    <x v="10"/>
    <x v="0"/>
    <x v="10"/>
    <x v="1"/>
    <n v="25.5"/>
    <n v="11"/>
    <n v="2.3181818181818183"/>
    <x v="6"/>
    <s v="No"/>
    <n v="0"/>
    <n v="8.99"/>
  </r>
  <r>
    <x v="567"/>
    <x v="2"/>
    <x v="0"/>
    <x v="2"/>
    <x v="3"/>
    <n v="22.8"/>
    <n v="12"/>
    <n v="1.9000000000000001"/>
    <x v="1"/>
    <s v="No"/>
    <n v="0"/>
    <n v="13.99"/>
  </r>
  <r>
    <x v="567"/>
    <x v="8"/>
    <x v="0"/>
    <x v="8"/>
    <x v="3"/>
    <n v="30.9"/>
    <n v="13"/>
    <n v="2.3769230769230769"/>
    <x v="3"/>
    <s v="No"/>
    <n v="0"/>
    <n v="13.99"/>
  </r>
  <r>
    <x v="567"/>
    <x v="4"/>
    <x v="0"/>
    <x v="4"/>
    <x v="1"/>
    <n v="19.899999999999999"/>
    <n v="14"/>
    <n v="1.4214285714285713"/>
    <x v="1"/>
    <s v="No"/>
    <n v="0"/>
    <n v="8.99"/>
  </r>
  <r>
    <x v="567"/>
    <x v="6"/>
    <x v="0"/>
    <x v="6"/>
    <x v="1"/>
    <n v="21"/>
    <n v="15"/>
    <n v="1.4"/>
    <x v="7"/>
    <s v="No"/>
    <n v="0"/>
    <n v="8.99"/>
  </r>
  <r>
    <x v="567"/>
    <x v="11"/>
    <x v="0"/>
    <x v="11"/>
    <x v="2"/>
    <n v="40.799999999999997"/>
    <n v="16"/>
    <n v="2.5499999999999998"/>
    <x v="4"/>
    <s v="No"/>
    <n v="0"/>
    <n v="17.989999999999998"/>
  </r>
  <r>
    <x v="567"/>
    <x v="3"/>
    <x v="0"/>
    <x v="3"/>
    <x v="3"/>
    <n v="32"/>
    <n v="17"/>
    <n v="1.8823529411764706"/>
    <x v="5"/>
    <s v="No"/>
    <n v="0"/>
    <n v="13.99"/>
  </r>
  <r>
    <x v="567"/>
    <x v="0"/>
    <x v="0"/>
    <x v="0"/>
    <x v="3"/>
    <n v="43"/>
    <n v="28"/>
    <n v="1.5357142857142858"/>
    <x v="2"/>
    <s v="No"/>
    <n v="0"/>
    <n v="13.99"/>
  </r>
  <r>
    <x v="567"/>
    <x v="1"/>
    <x v="0"/>
    <x v="1"/>
    <x v="2"/>
    <n v="51.8"/>
    <n v="29"/>
    <n v="1.7862068965517239"/>
    <x v="3"/>
    <s v="No"/>
    <n v="0"/>
    <n v="17.989999999999998"/>
  </r>
  <r>
    <x v="568"/>
    <x v="0"/>
    <x v="0"/>
    <x v="0"/>
    <x v="0"/>
    <n v="0"/>
    <n v="0"/>
    <n v="0"/>
    <x v="0"/>
    <s v="Yes"/>
    <n v="1"/>
    <n v="0"/>
  </r>
  <r>
    <x v="568"/>
    <x v="1"/>
    <x v="0"/>
    <x v="1"/>
    <x v="0"/>
    <n v="0"/>
    <n v="0"/>
    <n v="0"/>
    <x v="0"/>
    <s v="Yes"/>
    <n v="1"/>
    <n v="0"/>
  </r>
  <r>
    <x v="568"/>
    <x v="2"/>
    <x v="0"/>
    <x v="2"/>
    <x v="0"/>
    <n v="0"/>
    <n v="0"/>
    <n v="0"/>
    <x v="0"/>
    <s v="Yes"/>
    <n v="1"/>
    <n v="0"/>
  </r>
  <r>
    <x v="568"/>
    <x v="3"/>
    <x v="0"/>
    <x v="3"/>
    <x v="0"/>
    <n v="0"/>
    <n v="0"/>
    <n v="0"/>
    <x v="0"/>
    <s v="Yes"/>
    <n v="1"/>
    <n v="0"/>
  </r>
  <r>
    <x v="568"/>
    <x v="11"/>
    <x v="0"/>
    <x v="11"/>
    <x v="1"/>
    <n v="22.2"/>
    <n v="7"/>
    <n v="3.1714285714285713"/>
    <x v="1"/>
    <s v="No"/>
    <n v="0"/>
    <n v="8.99"/>
  </r>
  <r>
    <x v="568"/>
    <x v="8"/>
    <x v="0"/>
    <x v="8"/>
    <x v="1"/>
    <n v="20.2"/>
    <n v="13"/>
    <n v="1.5538461538461539"/>
    <x v="4"/>
    <s v="Yes"/>
    <n v="1"/>
    <n v="8.99"/>
  </r>
  <r>
    <x v="568"/>
    <x v="9"/>
    <x v="0"/>
    <x v="9"/>
    <x v="3"/>
    <n v="28.2"/>
    <n v="17"/>
    <n v="1.6588235294117646"/>
    <x v="1"/>
    <s v="No"/>
    <n v="0"/>
    <n v="13.99"/>
  </r>
  <r>
    <x v="568"/>
    <x v="4"/>
    <x v="0"/>
    <x v="4"/>
    <x v="2"/>
    <n v="41.2"/>
    <n v="17"/>
    <n v="2.4235294117647062"/>
    <x v="2"/>
    <s v="No"/>
    <n v="0"/>
    <n v="17.989999999999998"/>
  </r>
  <r>
    <x v="568"/>
    <x v="6"/>
    <x v="0"/>
    <x v="6"/>
    <x v="2"/>
    <n v="55.3"/>
    <n v="21"/>
    <n v="2.6333333333333333"/>
    <x v="1"/>
    <s v="No"/>
    <n v="0"/>
    <n v="17.989999999999998"/>
  </r>
  <r>
    <x v="568"/>
    <x v="7"/>
    <x v="0"/>
    <x v="7"/>
    <x v="2"/>
    <n v="46.3"/>
    <n v="22"/>
    <n v="2.1045454545454545"/>
    <x v="2"/>
    <s v="No"/>
    <n v="0"/>
    <n v="17.989999999999998"/>
  </r>
  <r>
    <x v="568"/>
    <x v="5"/>
    <x v="0"/>
    <x v="5"/>
    <x v="3"/>
    <n v="44.9"/>
    <n v="26"/>
    <n v="1.7269230769230768"/>
    <x v="1"/>
    <s v="No"/>
    <n v="0"/>
    <n v="13.99"/>
  </r>
  <r>
    <x v="568"/>
    <x v="10"/>
    <x v="0"/>
    <x v="10"/>
    <x v="2"/>
    <n v="60.9"/>
    <n v="27"/>
    <n v="2.2555555555555555"/>
    <x v="5"/>
    <s v="No"/>
    <n v="0"/>
    <n v="17.989999999999998"/>
  </r>
  <r>
    <x v="569"/>
    <x v="6"/>
    <x v="0"/>
    <x v="6"/>
    <x v="0"/>
    <n v="0"/>
    <n v="0"/>
    <n v="0"/>
    <x v="0"/>
    <s v="Yes"/>
    <n v="1"/>
    <n v="0"/>
  </r>
  <r>
    <x v="569"/>
    <x v="11"/>
    <x v="0"/>
    <x v="11"/>
    <x v="0"/>
    <n v="0"/>
    <n v="0"/>
    <n v="0"/>
    <x v="0"/>
    <s v="Yes"/>
    <n v="1"/>
    <n v="0"/>
  </r>
  <r>
    <x v="569"/>
    <x v="4"/>
    <x v="0"/>
    <x v="4"/>
    <x v="0"/>
    <n v="0"/>
    <n v="0"/>
    <n v="0"/>
    <x v="0"/>
    <s v="Yes"/>
    <n v="1"/>
    <n v="0"/>
  </r>
  <r>
    <x v="569"/>
    <x v="8"/>
    <x v="0"/>
    <x v="8"/>
    <x v="0"/>
    <n v="0"/>
    <n v="0"/>
    <n v="0"/>
    <x v="0"/>
    <s v="Yes"/>
    <n v="1"/>
    <n v="0"/>
  </r>
  <r>
    <x v="569"/>
    <x v="0"/>
    <x v="0"/>
    <x v="0"/>
    <x v="0"/>
    <n v="0"/>
    <n v="0"/>
    <n v="0"/>
    <x v="0"/>
    <s v="Yes"/>
    <n v="1"/>
    <n v="0"/>
  </r>
  <r>
    <x v="569"/>
    <x v="1"/>
    <x v="0"/>
    <x v="1"/>
    <x v="0"/>
    <n v="0"/>
    <n v="0"/>
    <n v="0"/>
    <x v="0"/>
    <s v="Yes"/>
    <n v="1"/>
    <n v="0"/>
  </r>
  <r>
    <x v="569"/>
    <x v="2"/>
    <x v="0"/>
    <x v="2"/>
    <x v="0"/>
    <n v="0"/>
    <n v="0"/>
    <n v="0"/>
    <x v="0"/>
    <s v="Yes"/>
    <n v="1"/>
    <n v="0"/>
  </r>
  <r>
    <x v="569"/>
    <x v="3"/>
    <x v="0"/>
    <x v="3"/>
    <x v="0"/>
    <n v="0"/>
    <n v="0"/>
    <n v="0"/>
    <x v="0"/>
    <s v="Yes"/>
    <n v="1"/>
    <n v="0"/>
  </r>
  <r>
    <x v="569"/>
    <x v="5"/>
    <x v="0"/>
    <x v="5"/>
    <x v="1"/>
    <n v="31"/>
    <n v="13"/>
    <n v="2.3846153846153846"/>
    <x v="7"/>
    <s v="No"/>
    <n v="0"/>
    <n v="8.99"/>
  </r>
  <r>
    <x v="569"/>
    <x v="10"/>
    <x v="0"/>
    <x v="10"/>
    <x v="3"/>
    <n v="31.8"/>
    <n v="14"/>
    <n v="2.2714285714285714"/>
    <x v="7"/>
    <s v="No"/>
    <n v="0"/>
    <n v="13.99"/>
  </r>
  <r>
    <x v="569"/>
    <x v="9"/>
    <x v="0"/>
    <x v="9"/>
    <x v="3"/>
    <n v="41.5"/>
    <n v="21"/>
    <n v="1.9761904761904763"/>
    <x v="7"/>
    <s v="No"/>
    <n v="0"/>
    <n v="13.99"/>
  </r>
  <r>
    <x v="569"/>
    <x v="7"/>
    <x v="0"/>
    <x v="7"/>
    <x v="2"/>
    <n v="57.1"/>
    <n v="22"/>
    <n v="2.5954545454545457"/>
    <x v="5"/>
    <s v="Yes"/>
    <n v="1"/>
    <n v="17.989999999999998"/>
  </r>
  <r>
    <x v="570"/>
    <x v="8"/>
    <x v="0"/>
    <x v="8"/>
    <x v="0"/>
    <n v="0"/>
    <n v="0"/>
    <n v="0"/>
    <x v="0"/>
    <s v="Yes"/>
    <n v="1"/>
    <n v="0"/>
  </r>
  <r>
    <x v="570"/>
    <x v="0"/>
    <x v="0"/>
    <x v="0"/>
    <x v="0"/>
    <n v="0"/>
    <n v="0"/>
    <n v="0"/>
    <x v="0"/>
    <s v="Yes"/>
    <n v="1"/>
    <n v="0"/>
  </r>
  <r>
    <x v="570"/>
    <x v="1"/>
    <x v="0"/>
    <x v="1"/>
    <x v="0"/>
    <n v="0"/>
    <n v="0"/>
    <n v="0"/>
    <x v="0"/>
    <s v="Yes"/>
    <n v="1"/>
    <n v="0"/>
  </r>
  <r>
    <x v="570"/>
    <x v="2"/>
    <x v="0"/>
    <x v="2"/>
    <x v="0"/>
    <n v="0"/>
    <n v="0"/>
    <n v="0"/>
    <x v="0"/>
    <s v="Yes"/>
    <n v="1"/>
    <n v="0"/>
  </r>
  <r>
    <x v="570"/>
    <x v="3"/>
    <x v="0"/>
    <x v="3"/>
    <x v="0"/>
    <n v="0"/>
    <n v="0"/>
    <n v="0"/>
    <x v="0"/>
    <s v="Yes"/>
    <n v="1"/>
    <n v="0"/>
  </r>
  <r>
    <x v="570"/>
    <x v="9"/>
    <x v="0"/>
    <x v="9"/>
    <x v="1"/>
    <n v="9.3000000000000007"/>
    <n v="3"/>
    <n v="3.1"/>
    <x v="5"/>
    <s v="No"/>
    <n v="0"/>
    <n v="8.99"/>
  </r>
  <r>
    <x v="570"/>
    <x v="7"/>
    <x v="0"/>
    <x v="7"/>
    <x v="1"/>
    <n v="13.2"/>
    <n v="5"/>
    <n v="2.6399999999999997"/>
    <x v="5"/>
    <s v="No"/>
    <n v="0"/>
    <n v="8.99"/>
  </r>
  <r>
    <x v="570"/>
    <x v="10"/>
    <x v="0"/>
    <x v="10"/>
    <x v="1"/>
    <n v="19.399999999999999"/>
    <n v="5"/>
    <n v="3.88"/>
    <x v="4"/>
    <s v="No"/>
    <n v="0"/>
    <n v="8.99"/>
  </r>
  <r>
    <x v="570"/>
    <x v="6"/>
    <x v="0"/>
    <x v="6"/>
    <x v="3"/>
    <n v="29.8"/>
    <n v="18"/>
    <n v="1.6555555555555557"/>
    <x v="1"/>
    <s v="No"/>
    <n v="0"/>
    <n v="13.99"/>
  </r>
  <r>
    <x v="570"/>
    <x v="5"/>
    <x v="0"/>
    <x v="5"/>
    <x v="2"/>
    <n v="48.6"/>
    <n v="20"/>
    <n v="2.4300000000000002"/>
    <x v="3"/>
    <s v="No"/>
    <n v="0"/>
    <n v="17.989999999999998"/>
  </r>
  <r>
    <x v="570"/>
    <x v="4"/>
    <x v="0"/>
    <x v="4"/>
    <x v="3"/>
    <n v="54.2"/>
    <n v="26"/>
    <n v="2.0846153846153848"/>
    <x v="1"/>
    <s v="Yes"/>
    <n v="1"/>
    <n v="13.99"/>
  </r>
  <r>
    <x v="570"/>
    <x v="11"/>
    <x v="0"/>
    <x v="11"/>
    <x v="3"/>
    <n v="40.6"/>
    <n v="31"/>
    <n v="1.3096774193548388"/>
    <x v="1"/>
    <s v="No"/>
    <n v="0"/>
    <n v="13.99"/>
  </r>
  <r>
    <x v="571"/>
    <x v="8"/>
    <x v="0"/>
    <x v="8"/>
    <x v="0"/>
    <n v="0"/>
    <n v="0"/>
    <n v="0"/>
    <x v="0"/>
    <s v="Yes"/>
    <n v="1"/>
    <n v="0"/>
  </r>
  <r>
    <x v="571"/>
    <x v="0"/>
    <x v="0"/>
    <x v="0"/>
    <x v="0"/>
    <n v="0"/>
    <n v="0"/>
    <n v="0"/>
    <x v="0"/>
    <s v="Yes"/>
    <n v="1"/>
    <n v="0"/>
  </r>
  <r>
    <x v="571"/>
    <x v="1"/>
    <x v="0"/>
    <x v="1"/>
    <x v="0"/>
    <n v="0"/>
    <n v="0"/>
    <n v="0"/>
    <x v="0"/>
    <s v="Yes"/>
    <n v="1"/>
    <n v="0"/>
  </r>
  <r>
    <x v="571"/>
    <x v="2"/>
    <x v="0"/>
    <x v="2"/>
    <x v="0"/>
    <n v="0"/>
    <n v="0"/>
    <n v="0"/>
    <x v="0"/>
    <s v="Yes"/>
    <n v="1"/>
    <n v="0"/>
  </r>
  <r>
    <x v="571"/>
    <x v="3"/>
    <x v="0"/>
    <x v="3"/>
    <x v="0"/>
    <n v="0"/>
    <n v="0"/>
    <n v="0"/>
    <x v="0"/>
    <s v="Yes"/>
    <n v="1"/>
    <n v="0"/>
  </r>
  <r>
    <x v="571"/>
    <x v="7"/>
    <x v="0"/>
    <x v="7"/>
    <x v="1"/>
    <n v="16.100000000000001"/>
    <n v="3"/>
    <n v="5.3666666666666671"/>
    <x v="6"/>
    <s v="No"/>
    <n v="0"/>
    <n v="8.99"/>
  </r>
  <r>
    <x v="571"/>
    <x v="4"/>
    <x v="0"/>
    <x v="4"/>
    <x v="3"/>
    <n v="32.5"/>
    <n v="9"/>
    <n v="3.6111111111111112"/>
    <x v="6"/>
    <s v="Yes"/>
    <n v="1"/>
    <n v="13.99"/>
  </r>
  <r>
    <x v="571"/>
    <x v="6"/>
    <x v="0"/>
    <x v="6"/>
    <x v="1"/>
    <n v="12.2"/>
    <n v="10"/>
    <n v="1.22"/>
    <x v="1"/>
    <s v="No"/>
    <n v="0"/>
    <n v="8.99"/>
  </r>
  <r>
    <x v="571"/>
    <x v="10"/>
    <x v="0"/>
    <x v="10"/>
    <x v="3"/>
    <n v="30.7"/>
    <n v="12"/>
    <n v="2.5583333333333331"/>
    <x v="3"/>
    <s v="No"/>
    <n v="0"/>
    <n v="13.99"/>
  </r>
  <r>
    <x v="571"/>
    <x v="11"/>
    <x v="0"/>
    <x v="11"/>
    <x v="3"/>
    <n v="31.8"/>
    <n v="12"/>
    <n v="2.65"/>
    <x v="5"/>
    <s v="No"/>
    <n v="0"/>
    <n v="13.99"/>
  </r>
  <r>
    <x v="571"/>
    <x v="5"/>
    <x v="0"/>
    <x v="5"/>
    <x v="2"/>
    <n v="36"/>
    <n v="18"/>
    <n v="2"/>
    <x v="7"/>
    <s v="No"/>
    <n v="0"/>
    <n v="17.989999999999998"/>
  </r>
  <r>
    <x v="571"/>
    <x v="9"/>
    <x v="0"/>
    <x v="9"/>
    <x v="3"/>
    <n v="40"/>
    <n v="24"/>
    <n v="1.6666666666666667"/>
    <x v="6"/>
    <s v="No"/>
    <n v="0"/>
    <n v="13.99"/>
  </r>
  <r>
    <x v="572"/>
    <x v="10"/>
    <x v="0"/>
    <x v="10"/>
    <x v="1"/>
    <n v="21.5"/>
    <n v="6"/>
    <n v="3.5833333333333335"/>
    <x v="7"/>
    <s v="No"/>
    <n v="0"/>
    <n v="8.99"/>
  </r>
  <r>
    <x v="572"/>
    <x v="7"/>
    <x v="0"/>
    <x v="7"/>
    <x v="1"/>
    <n v="18.399999999999999"/>
    <n v="7"/>
    <n v="2.6285714285714286"/>
    <x v="1"/>
    <s v="No"/>
    <n v="0"/>
    <n v="8.99"/>
  </r>
  <r>
    <x v="572"/>
    <x v="11"/>
    <x v="0"/>
    <x v="11"/>
    <x v="1"/>
    <n v="11.5"/>
    <n v="8"/>
    <n v="1.4375"/>
    <x v="5"/>
    <s v="No"/>
    <n v="0"/>
    <n v="8.99"/>
  </r>
  <r>
    <x v="572"/>
    <x v="6"/>
    <x v="0"/>
    <x v="6"/>
    <x v="3"/>
    <n v="19.8"/>
    <n v="8"/>
    <n v="2.4750000000000001"/>
    <x v="3"/>
    <s v="No"/>
    <n v="0"/>
    <n v="13.99"/>
  </r>
  <r>
    <x v="572"/>
    <x v="9"/>
    <x v="0"/>
    <x v="9"/>
    <x v="1"/>
    <n v="21.4"/>
    <n v="9"/>
    <n v="2.3777777777777778"/>
    <x v="3"/>
    <s v="No"/>
    <n v="0"/>
    <n v="8.99"/>
  </r>
  <r>
    <x v="572"/>
    <x v="8"/>
    <x v="0"/>
    <x v="8"/>
    <x v="1"/>
    <n v="20.100000000000001"/>
    <n v="15"/>
    <n v="1.34"/>
    <x v="7"/>
    <s v="No"/>
    <n v="0"/>
    <n v="8.99"/>
  </r>
  <r>
    <x v="572"/>
    <x v="1"/>
    <x v="0"/>
    <x v="1"/>
    <x v="3"/>
    <n v="32.299999999999997"/>
    <n v="17"/>
    <n v="1.9"/>
    <x v="7"/>
    <s v="No"/>
    <n v="0"/>
    <n v="13.99"/>
  </r>
  <r>
    <x v="572"/>
    <x v="2"/>
    <x v="0"/>
    <x v="2"/>
    <x v="2"/>
    <n v="40.1"/>
    <n v="17"/>
    <n v="2.3588235294117648"/>
    <x v="2"/>
    <s v="No"/>
    <n v="0"/>
    <n v="17.989999999999998"/>
  </r>
  <r>
    <x v="572"/>
    <x v="5"/>
    <x v="0"/>
    <x v="5"/>
    <x v="2"/>
    <n v="43"/>
    <n v="20"/>
    <n v="2.15"/>
    <x v="4"/>
    <s v="No"/>
    <n v="0"/>
    <n v="17.989999999999998"/>
  </r>
  <r>
    <x v="572"/>
    <x v="0"/>
    <x v="0"/>
    <x v="0"/>
    <x v="2"/>
    <n v="42"/>
    <n v="22"/>
    <n v="1.9090909090909092"/>
    <x v="6"/>
    <s v="No"/>
    <n v="0"/>
    <n v="17.989999999999998"/>
  </r>
  <r>
    <x v="572"/>
    <x v="3"/>
    <x v="0"/>
    <x v="3"/>
    <x v="2"/>
    <n v="59.5"/>
    <n v="28"/>
    <n v="2.125"/>
    <x v="3"/>
    <s v="No"/>
    <n v="0"/>
    <n v="17.989999999999998"/>
  </r>
  <r>
    <x v="572"/>
    <x v="4"/>
    <x v="0"/>
    <x v="4"/>
    <x v="2"/>
    <n v="57.5"/>
    <n v="31"/>
    <n v="1.8548387096774193"/>
    <x v="4"/>
    <s v="No"/>
    <n v="0"/>
    <n v="17.989999999999998"/>
  </r>
  <r>
    <x v="573"/>
    <x v="8"/>
    <x v="0"/>
    <x v="8"/>
    <x v="1"/>
    <n v="0.3"/>
    <n v="1"/>
    <n v="0.3"/>
    <x v="1"/>
    <s v="No"/>
    <n v="0"/>
    <n v="8.99"/>
  </r>
  <r>
    <x v="573"/>
    <x v="4"/>
    <x v="0"/>
    <x v="4"/>
    <x v="1"/>
    <n v="21.3"/>
    <n v="7"/>
    <n v="3.0428571428571431"/>
    <x v="3"/>
    <s v="No"/>
    <n v="0"/>
    <n v="8.99"/>
  </r>
  <r>
    <x v="573"/>
    <x v="0"/>
    <x v="0"/>
    <x v="0"/>
    <x v="1"/>
    <n v="16.7"/>
    <n v="8"/>
    <n v="2.0874999999999999"/>
    <x v="2"/>
    <s v="No"/>
    <n v="0"/>
    <n v="8.99"/>
  </r>
  <r>
    <x v="573"/>
    <x v="11"/>
    <x v="0"/>
    <x v="11"/>
    <x v="3"/>
    <n v="27"/>
    <n v="8"/>
    <n v="3.375"/>
    <x v="2"/>
    <s v="No"/>
    <n v="0"/>
    <n v="13.99"/>
  </r>
  <r>
    <x v="573"/>
    <x v="10"/>
    <x v="0"/>
    <x v="10"/>
    <x v="3"/>
    <n v="36.799999999999997"/>
    <n v="12"/>
    <n v="3.0666666666666664"/>
    <x v="5"/>
    <s v="No"/>
    <n v="0"/>
    <n v="13.99"/>
  </r>
  <r>
    <x v="573"/>
    <x v="1"/>
    <x v="0"/>
    <x v="1"/>
    <x v="1"/>
    <n v="20.2"/>
    <n v="13"/>
    <n v="1.5538461538461539"/>
    <x v="6"/>
    <s v="No"/>
    <n v="0"/>
    <n v="8.99"/>
  </r>
  <r>
    <x v="573"/>
    <x v="6"/>
    <x v="0"/>
    <x v="6"/>
    <x v="1"/>
    <n v="28.6"/>
    <n v="16"/>
    <n v="1.7875000000000001"/>
    <x v="3"/>
    <s v="No"/>
    <n v="0"/>
    <n v="8.99"/>
  </r>
  <r>
    <x v="573"/>
    <x v="7"/>
    <x v="0"/>
    <x v="7"/>
    <x v="3"/>
    <n v="31.5"/>
    <n v="16"/>
    <n v="1.96875"/>
    <x v="3"/>
    <s v="No"/>
    <n v="0"/>
    <n v="13.99"/>
  </r>
  <r>
    <x v="573"/>
    <x v="2"/>
    <x v="0"/>
    <x v="2"/>
    <x v="2"/>
    <n v="50.4"/>
    <n v="20"/>
    <n v="2.52"/>
    <x v="1"/>
    <s v="No"/>
    <n v="0"/>
    <n v="17.989999999999998"/>
  </r>
  <r>
    <x v="573"/>
    <x v="9"/>
    <x v="0"/>
    <x v="9"/>
    <x v="3"/>
    <n v="41.2"/>
    <n v="21"/>
    <n v="1.961904761904762"/>
    <x v="5"/>
    <s v="No"/>
    <n v="0"/>
    <n v="13.99"/>
  </r>
  <r>
    <x v="573"/>
    <x v="3"/>
    <x v="0"/>
    <x v="3"/>
    <x v="3"/>
    <n v="50.6"/>
    <n v="25"/>
    <n v="2.024"/>
    <x v="7"/>
    <s v="No"/>
    <n v="0"/>
    <n v="13.99"/>
  </r>
  <r>
    <x v="573"/>
    <x v="5"/>
    <x v="0"/>
    <x v="5"/>
    <x v="2"/>
    <n v="62.3"/>
    <n v="27"/>
    <n v="2.3074074074074074"/>
    <x v="1"/>
    <s v="No"/>
    <n v="0"/>
    <n v="17.989999999999998"/>
  </r>
  <r>
    <x v="574"/>
    <x v="3"/>
    <x v="0"/>
    <x v="3"/>
    <x v="3"/>
    <n v="21"/>
    <n v="9"/>
    <n v="2.3333333333333335"/>
    <x v="1"/>
    <s v="No"/>
    <n v="0"/>
    <n v="13.99"/>
  </r>
  <r>
    <x v="574"/>
    <x v="5"/>
    <x v="0"/>
    <x v="5"/>
    <x v="3"/>
    <n v="27.6"/>
    <n v="11"/>
    <n v="2.5090909090909093"/>
    <x v="2"/>
    <s v="No"/>
    <n v="0"/>
    <n v="13.99"/>
  </r>
  <r>
    <x v="574"/>
    <x v="10"/>
    <x v="0"/>
    <x v="10"/>
    <x v="3"/>
    <n v="25.4"/>
    <n v="15"/>
    <n v="1.6933333333333331"/>
    <x v="2"/>
    <s v="No"/>
    <n v="0"/>
    <n v="13.99"/>
  </r>
  <r>
    <x v="574"/>
    <x v="11"/>
    <x v="0"/>
    <x v="11"/>
    <x v="3"/>
    <n v="30.8"/>
    <n v="15"/>
    <n v="2.0533333333333332"/>
    <x v="6"/>
    <s v="No"/>
    <n v="0"/>
    <n v="13.99"/>
  </r>
  <r>
    <x v="574"/>
    <x v="9"/>
    <x v="0"/>
    <x v="9"/>
    <x v="3"/>
    <n v="31.5"/>
    <n v="15"/>
    <n v="2.1"/>
    <x v="3"/>
    <s v="No"/>
    <n v="0"/>
    <n v="13.99"/>
  </r>
  <r>
    <x v="574"/>
    <x v="6"/>
    <x v="0"/>
    <x v="6"/>
    <x v="1"/>
    <n v="35.700000000000003"/>
    <n v="15"/>
    <n v="2.3800000000000003"/>
    <x v="6"/>
    <s v="No"/>
    <n v="0"/>
    <n v="8.99"/>
  </r>
  <r>
    <x v="574"/>
    <x v="7"/>
    <x v="0"/>
    <x v="7"/>
    <x v="3"/>
    <n v="41.4"/>
    <n v="15"/>
    <n v="2.76"/>
    <x v="1"/>
    <s v="No"/>
    <n v="0"/>
    <n v="13.99"/>
  </r>
  <r>
    <x v="574"/>
    <x v="4"/>
    <x v="0"/>
    <x v="4"/>
    <x v="3"/>
    <n v="35.1"/>
    <n v="19"/>
    <n v="1.8473684210526315"/>
    <x v="7"/>
    <s v="No"/>
    <n v="0"/>
    <n v="13.99"/>
  </r>
  <r>
    <x v="574"/>
    <x v="1"/>
    <x v="0"/>
    <x v="1"/>
    <x v="3"/>
    <n v="30.9"/>
    <n v="20"/>
    <n v="1.5449999999999999"/>
    <x v="6"/>
    <s v="No"/>
    <n v="0"/>
    <n v="13.99"/>
  </r>
  <r>
    <x v="574"/>
    <x v="2"/>
    <x v="0"/>
    <x v="2"/>
    <x v="3"/>
    <n v="34.799999999999997"/>
    <n v="20"/>
    <n v="1.7399999999999998"/>
    <x v="7"/>
    <s v="No"/>
    <n v="0"/>
    <n v="13.99"/>
  </r>
  <r>
    <x v="574"/>
    <x v="0"/>
    <x v="0"/>
    <x v="0"/>
    <x v="3"/>
    <n v="42.9"/>
    <n v="20"/>
    <n v="2.145"/>
    <x v="1"/>
    <s v="No"/>
    <n v="0"/>
    <n v="13.99"/>
  </r>
  <r>
    <x v="574"/>
    <x v="8"/>
    <x v="0"/>
    <x v="8"/>
    <x v="2"/>
    <n v="43.4"/>
    <n v="20"/>
    <n v="2.17"/>
    <x v="4"/>
    <s v="No"/>
    <n v="0"/>
    <n v="17.989999999999998"/>
  </r>
  <r>
    <x v="575"/>
    <x v="8"/>
    <x v="0"/>
    <x v="8"/>
    <x v="0"/>
    <n v="0"/>
    <n v="0"/>
    <n v="0"/>
    <x v="0"/>
    <s v="Yes"/>
    <n v="1"/>
    <n v="0"/>
  </r>
  <r>
    <x v="575"/>
    <x v="0"/>
    <x v="0"/>
    <x v="0"/>
    <x v="0"/>
    <n v="0"/>
    <n v="0"/>
    <n v="0"/>
    <x v="0"/>
    <s v="Yes"/>
    <n v="1"/>
    <n v="0"/>
  </r>
  <r>
    <x v="575"/>
    <x v="1"/>
    <x v="0"/>
    <x v="1"/>
    <x v="0"/>
    <n v="0"/>
    <n v="0"/>
    <n v="0"/>
    <x v="0"/>
    <s v="Yes"/>
    <n v="1"/>
    <n v="0"/>
  </r>
  <r>
    <x v="575"/>
    <x v="2"/>
    <x v="0"/>
    <x v="2"/>
    <x v="0"/>
    <n v="0"/>
    <n v="0"/>
    <n v="0"/>
    <x v="0"/>
    <s v="Yes"/>
    <n v="1"/>
    <n v="0"/>
  </r>
  <r>
    <x v="575"/>
    <x v="3"/>
    <x v="0"/>
    <x v="3"/>
    <x v="0"/>
    <n v="0"/>
    <n v="0"/>
    <n v="0"/>
    <x v="0"/>
    <s v="Yes"/>
    <n v="1"/>
    <n v="0"/>
  </r>
  <r>
    <x v="575"/>
    <x v="10"/>
    <x v="0"/>
    <x v="10"/>
    <x v="3"/>
    <n v="14.3"/>
    <n v="2"/>
    <n v="7.15"/>
    <x v="2"/>
    <s v="No"/>
    <n v="0"/>
    <n v="13.99"/>
  </r>
  <r>
    <x v="575"/>
    <x v="4"/>
    <x v="0"/>
    <x v="4"/>
    <x v="1"/>
    <n v="22.1"/>
    <n v="9"/>
    <n v="2.4555555555555557"/>
    <x v="5"/>
    <s v="Yes"/>
    <n v="1"/>
    <n v="8.99"/>
  </r>
  <r>
    <x v="575"/>
    <x v="6"/>
    <x v="0"/>
    <x v="6"/>
    <x v="1"/>
    <n v="25.6"/>
    <n v="10"/>
    <n v="2.56"/>
    <x v="2"/>
    <s v="No"/>
    <n v="0"/>
    <n v="8.99"/>
  </r>
  <r>
    <x v="575"/>
    <x v="11"/>
    <x v="0"/>
    <x v="11"/>
    <x v="3"/>
    <n v="36.1"/>
    <n v="16"/>
    <n v="2.2562500000000001"/>
    <x v="5"/>
    <s v="No"/>
    <n v="0"/>
    <n v="13.99"/>
  </r>
  <r>
    <x v="575"/>
    <x v="9"/>
    <x v="0"/>
    <x v="9"/>
    <x v="3"/>
    <n v="31"/>
    <n v="21"/>
    <n v="1.4761904761904763"/>
    <x v="6"/>
    <s v="No"/>
    <n v="0"/>
    <n v="13.99"/>
  </r>
  <r>
    <x v="575"/>
    <x v="5"/>
    <x v="0"/>
    <x v="5"/>
    <x v="2"/>
    <n v="52.1"/>
    <n v="24"/>
    <n v="2.1708333333333334"/>
    <x v="5"/>
    <s v="No"/>
    <n v="0"/>
    <n v="17.989999999999998"/>
  </r>
  <r>
    <x v="575"/>
    <x v="7"/>
    <x v="0"/>
    <x v="7"/>
    <x v="2"/>
    <n v="70.7"/>
    <n v="32"/>
    <n v="2.2093750000000001"/>
    <x v="1"/>
    <s v="No"/>
    <n v="0"/>
    <n v="17.989999999999998"/>
  </r>
  <r>
    <x v="576"/>
    <x v="5"/>
    <x v="0"/>
    <x v="5"/>
    <x v="0"/>
    <n v="0"/>
    <n v="0"/>
    <n v="0"/>
    <x v="0"/>
    <s v="Yes"/>
    <n v="1"/>
    <n v="0"/>
  </r>
  <r>
    <x v="576"/>
    <x v="7"/>
    <x v="0"/>
    <x v="7"/>
    <x v="0"/>
    <n v="0"/>
    <n v="0"/>
    <n v="0"/>
    <x v="0"/>
    <s v="Yes"/>
    <n v="1"/>
    <n v="0"/>
  </r>
  <r>
    <x v="576"/>
    <x v="6"/>
    <x v="0"/>
    <x v="6"/>
    <x v="0"/>
    <n v="0"/>
    <n v="0"/>
    <n v="0"/>
    <x v="0"/>
    <s v="Yes"/>
    <n v="1"/>
    <n v="0"/>
  </r>
  <r>
    <x v="576"/>
    <x v="11"/>
    <x v="0"/>
    <x v="11"/>
    <x v="0"/>
    <n v="0"/>
    <n v="0"/>
    <n v="0"/>
    <x v="0"/>
    <s v="Yes"/>
    <n v="1"/>
    <n v="0"/>
  </r>
  <r>
    <x v="576"/>
    <x v="4"/>
    <x v="0"/>
    <x v="4"/>
    <x v="0"/>
    <n v="0"/>
    <n v="0"/>
    <n v="0"/>
    <x v="0"/>
    <s v="Yes"/>
    <n v="1"/>
    <n v="0"/>
  </r>
  <r>
    <x v="576"/>
    <x v="8"/>
    <x v="0"/>
    <x v="8"/>
    <x v="0"/>
    <n v="0"/>
    <n v="0"/>
    <n v="0"/>
    <x v="0"/>
    <s v="Yes"/>
    <n v="1"/>
    <n v="0"/>
  </r>
  <r>
    <x v="576"/>
    <x v="0"/>
    <x v="0"/>
    <x v="0"/>
    <x v="0"/>
    <n v="0"/>
    <n v="0"/>
    <n v="0"/>
    <x v="0"/>
    <s v="Yes"/>
    <n v="1"/>
    <n v="0"/>
  </r>
  <r>
    <x v="576"/>
    <x v="1"/>
    <x v="0"/>
    <x v="1"/>
    <x v="0"/>
    <n v="0"/>
    <n v="0"/>
    <n v="0"/>
    <x v="0"/>
    <s v="Yes"/>
    <n v="1"/>
    <n v="0"/>
  </r>
  <r>
    <x v="576"/>
    <x v="2"/>
    <x v="0"/>
    <x v="2"/>
    <x v="0"/>
    <n v="0"/>
    <n v="0"/>
    <n v="0"/>
    <x v="0"/>
    <s v="Yes"/>
    <n v="1"/>
    <n v="0"/>
  </r>
  <r>
    <x v="576"/>
    <x v="3"/>
    <x v="0"/>
    <x v="3"/>
    <x v="0"/>
    <n v="0"/>
    <n v="0"/>
    <n v="0"/>
    <x v="0"/>
    <s v="Yes"/>
    <n v="1"/>
    <n v="0"/>
  </r>
  <r>
    <x v="576"/>
    <x v="10"/>
    <x v="0"/>
    <x v="10"/>
    <x v="3"/>
    <n v="37.5"/>
    <n v="20"/>
    <n v="1.875"/>
    <x v="6"/>
    <s v="Yes"/>
    <n v="1"/>
    <n v="13.99"/>
  </r>
  <r>
    <x v="576"/>
    <x v="9"/>
    <x v="0"/>
    <x v="9"/>
    <x v="1"/>
    <n v="39.6"/>
    <n v="24"/>
    <n v="1.6500000000000001"/>
    <x v="5"/>
    <s v="No"/>
    <n v="0"/>
    <n v="8.99"/>
  </r>
  <r>
    <x v="577"/>
    <x v="4"/>
    <x v="0"/>
    <x v="4"/>
    <x v="0"/>
    <n v="0"/>
    <n v="0"/>
    <n v="0"/>
    <x v="0"/>
    <s v="Yes"/>
    <n v="1"/>
    <n v="0"/>
  </r>
  <r>
    <x v="577"/>
    <x v="8"/>
    <x v="0"/>
    <x v="8"/>
    <x v="0"/>
    <n v="0"/>
    <n v="0"/>
    <n v="0"/>
    <x v="0"/>
    <s v="Yes"/>
    <n v="1"/>
    <n v="0"/>
  </r>
  <r>
    <x v="577"/>
    <x v="0"/>
    <x v="0"/>
    <x v="0"/>
    <x v="0"/>
    <n v="0"/>
    <n v="0"/>
    <n v="0"/>
    <x v="0"/>
    <s v="Yes"/>
    <n v="1"/>
    <n v="0"/>
  </r>
  <r>
    <x v="577"/>
    <x v="1"/>
    <x v="0"/>
    <x v="1"/>
    <x v="0"/>
    <n v="0"/>
    <n v="0"/>
    <n v="0"/>
    <x v="0"/>
    <s v="Yes"/>
    <n v="1"/>
    <n v="0"/>
  </r>
  <r>
    <x v="577"/>
    <x v="2"/>
    <x v="0"/>
    <x v="2"/>
    <x v="0"/>
    <n v="0"/>
    <n v="0"/>
    <n v="0"/>
    <x v="0"/>
    <s v="Yes"/>
    <n v="1"/>
    <n v="0"/>
  </r>
  <r>
    <x v="577"/>
    <x v="3"/>
    <x v="0"/>
    <x v="3"/>
    <x v="0"/>
    <n v="0"/>
    <n v="0"/>
    <n v="0"/>
    <x v="0"/>
    <s v="Yes"/>
    <n v="1"/>
    <n v="0"/>
  </r>
  <r>
    <x v="577"/>
    <x v="9"/>
    <x v="0"/>
    <x v="9"/>
    <x v="3"/>
    <n v="24.6"/>
    <n v="12"/>
    <n v="2.0500000000000003"/>
    <x v="3"/>
    <s v="No"/>
    <n v="0"/>
    <n v="13.99"/>
  </r>
  <r>
    <x v="577"/>
    <x v="5"/>
    <x v="0"/>
    <x v="5"/>
    <x v="2"/>
    <n v="39.299999999999997"/>
    <n v="12"/>
    <n v="3.2749999999999999"/>
    <x v="3"/>
    <s v="No"/>
    <n v="0"/>
    <n v="17.989999999999998"/>
  </r>
  <r>
    <x v="577"/>
    <x v="11"/>
    <x v="0"/>
    <x v="11"/>
    <x v="3"/>
    <n v="34.200000000000003"/>
    <n v="14"/>
    <n v="2.4428571428571431"/>
    <x v="6"/>
    <s v="Yes"/>
    <n v="1"/>
    <n v="13.99"/>
  </r>
  <r>
    <x v="577"/>
    <x v="6"/>
    <x v="0"/>
    <x v="6"/>
    <x v="3"/>
    <n v="28.9"/>
    <n v="15"/>
    <n v="1.9266666666666665"/>
    <x v="1"/>
    <s v="No"/>
    <n v="0"/>
    <n v="13.99"/>
  </r>
  <r>
    <x v="577"/>
    <x v="10"/>
    <x v="0"/>
    <x v="10"/>
    <x v="3"/>
    <n v="26.1"/>
    <n v="17"/>
    <n v="1.5352941176470589"/>
    <x v="1"/>
    <s v="No"/>
    <n v="0"/>
    <n v="13.99"/>
  </r>
  <r>
    <x v="577"/>
    <x v="7"/>
    <x v="0"/>
    <x v="7"/>
    <x v="3"/>
    <n v="39.4"/>
    <n v="18"/>
    <n v="2.1888888888888887"/>
    <x v="5"/>
    <s v="No"/>
    <n v="0"/>
    <n v="13.99"/>
  </r>
  <r>
    <x v="578"/>
    <x v="7"/>
    <x v="0"/>
    <x v="7"/>
    <x v="1"/>
    <n v="14.8"/>
    <n v="6"/>
    <n v="2.4666666666666668"/>
    <x v="4"/>
    <s v="No"/>
    <n v="0"/>
    <n v="8.99"/>
  </r>
  <r>
    <x v="578"/>
    <x v="3"/>
    <x v="0"/>
    <x v="3"/>
    <x v="1"/>
    <n v="9.1999999999999993"/>
    <n v="7"/>
    <n v="1.3142857142857143"/>
    <x v="6"/>
    <s v="Yes"/>
    <n v="1"/>
    <n v="8.99"/>
  </r>
  <r>
    <x v="578"/>
    <x v="8"/>
    <x v="0"/>
    <x v="8"/>
    <x v="1"/>
    <n v="22.4"/>
    <n v="8"/>
    <n v="2.8"/>
    <x v="1"/>
    <s v="No"/>
    <n v="0"/>
    <n v="8.99"/>
  </r>
  <r>
    <x v="578"/>
    <x v="11"/>
    <x v="0"/>
    <x v="11"/>
    <x v="3"/>
    <n v="26.7"/>
    <n v="8"/>
    <n v="3.3374999999999999"/>
    <x v="6"/>
    <s v="No"/>
    <n v="0"/>
    <n v="13.99"/>
  </r>
  <r>
    <x v="578"/>
    <x v="4"/>
    <x v="0"/>
    <x v="4"/>
    <x v="1"/>
    <n v="23.6"/>
    <n v="9"/>
    <n v="2.6222222222222222"/>
    <x v="6"/>
    <s v="No"/>
    <n v="0"/>
    <n v="8.99"/>
  </r>
  <r>
    <x v="578"/>
    <x v="5"/>
    <x v="0"/>
    <x v="5"/>
    <x v="1"/>
    <n v="24.9"/>
    <n v="10"/>
    <n v="2.4899999999999998"/>
    <x v="2"/>
    <s v="No"/>
    <n v="0"/>
    <n v="8.99"/>
  </r>
  <r>
    <x v="578"/>
    <x v="2"/>
    <x v="0"/>
    <x v="2"/>
    <x v="1"/>
    <n v="27.3"/>
    <n v="10"/>
    <n v="2.73"/>
    <x v="7"/>
    <s v="No"/>
    <n v="0"/>
    <n v="8.99"/>
  </r>
  <r>
    <x v="578"/>
    <x v="9"/>
    <x v="0"/>
    <x v="9"/>
    <x v="1"/>
    <n v="25.2"/>
    <n v="11"/>
    <n v="2.290909090909091"/>
    <x v="7"/>
    <s v="No"/>
    <n v="0"/>
    <n v="8.99"/>
  </r>
  <r>
    <x v="578"/>
    <x v="10"/>
    <x v="0"/>
    <x v="10"/>
    <x v="3"/>
    <n v="21.8"/>
    <n v="12"/>
    <n v="1.8166666666666667"/>
    <x v="5"/>
    <s v="No"/>
    <n v="0"/>
    <n v="13.99"/>
  </r>
  <r>
    <x v="578"/>
    <x v="6"/>
    <x v="0"/>
    <x v="6"/>
    <x v="1"/>
    <n v="26"/>
    <n v="13"/>
    <n v="2"/>
    <x v="5"/>
    <s v="No"/>
    <n v="0"/>
    <n v="8.99"/>
  </r>
  <r>
    <x v="578"/>
    <x v="0"/>
    <x v="0"/>
    <x v="0"/>
    <x v="3"/>
    <n v="34"/>
    <n v="27"/>
    <n v="1.2592592592592593"/>
    <x v="7"/>
    <s v="No"/>
    <n v="0"/>
    <n v="13.99"/>
  </r>
  <r>
    <x v="578"/>
    <x v="1"/>
    <x v="0"/>
    <x v="1"/>
    <x v="2"/>
    <n v="54"/>
    <n v="28"/>
    <n v="1.9285714285714286"/>
    <x v="4"/>
    <s v="No"/>
    <n v="0"/>
    <n v="17.989999999999998"/>
  </r>
  <r>
    <x v="579"/>
    <x v="6"/>
    <x v="0"/>
    <x v="6"/>
    <x v="0"/>
    <n v="0"/>
    <n v="0"/>
    <n v="0"/>
    <x v="0"/>
    <s v="Yes"/>
    <n v="1"/>
    <n v="0"/>
  </r>
  <r>
    <x v="579"/>
    <x v="11"/>
    <x v="0"/>
    <x v="11"/>
    <x v="0"/>
    <n v="0"/>
    <n v="0"/>
    <n v="0"/>
    <x v="0"/>
    <s v="Yes"/>
    <n v="1"/>
    <n v="0"/>
  </r>
  <r>
    <x v="579"/>
    <x v="4"/>
    <x v="0"/>
    <x v="4"/>
    <x v="0"/>
    <n v="0"/>
    <n v="0"/>
    <n v="0"/>
    <x v="0"/>
    <s v="Yes"/>
    <n v="1"/>
    <n v="0"/>
  </r>
  <r>
    <x v="579"/>
    <x v="8"/>
    <x v="0"/>
    <x v="8"/>
    <x v="0"/>
    <n v="0"/>
    <n v="0"/>
    <n v="0"/>
    <x v="0"/>
    <s v="Yes"/>
    <n v="1"/>
    <n v="0"/>
  </r>
  <r>
    <x v="579"/>
    <x v="0"/>
    <x v="0"/>
    <x v="0"/>
    <x v="0"/>
    <n v="0"/>
    <n v="0"/>
    <n v="0"/>
    <x v="0"/>
    <s v="Yes"/>
    <n v="1"/>
    <n v="0"/>
  </r>
  <r>
    <x v="579"/>
    <x v="1"/>
    <x v="0"/>
    <x v="1"/>
    <x v="0"/>
    <n v="0"/>
    <n v="0"/>
    <n v="0"/>
    <x v="0"/>
    <s v="Yes"/>
    <n v="1"/>
    <n v="0"/>
  </r>
  <r>
    <x v="579"/>
    <x v="2"/>
    <x v="0"/>
    <x v="2"/>
    <x v="0"/>
    <n v="0"/>
    <n v="0"/>
    <n v="0"/>
    <x v="0"/>
    <s v="Yes"/>
    <n v="1"/>
    <n v="0"/>
  </r>
  <r>
    <x v="579"/>
    <x v="3"/>
    <x v="0"/>
    <x v="3"/>
    <x v="0"/>
    <n v="0"/>
    <n v="0"/>
    <n v="0"/>
    <x v="0"/>
    <s v="Yes"/>
    <n v="1"/>
    <n v="0"/>
  </r>
  <r>
    <x v="579"/>
    <x v="9"/>
    <x v="0"/>
    <x v="9"/>
    <x v="1"/>
    <n v="18.7"/>
    <n v="8"/>
    <n v="2.3374999999999999"/>
    <x v="7"/>
    <s v="No"/>
    <n v="0"/>
    <n v="8.99"/>
  </r>
  <r>
    <x v="579"/>
    <x v="5"/>
    <x v="0"/>
    <x v="5"/>
    <x v="3"/>
    <n v="38.5"/>
    <n v="22"/>
    <n v="1.75"/>
    <x v="3"/>
    <s v="No"/>
    <n v="0"/>
    <n v="13.99"/>
  </r>
  <r>
    <x v="579"/>
    <x v="10"/>
    <x v="0"/>
    <x v="10"/>
    <x v="2"/>
    <n v="49"/>
    <n v="26"/>
    <n v="1.8846153846153846"/>
    <x v="5"/>
    <s v="No"/>
    <n v="0"/>
    <n v="17.989999999999998"/>
  </r>
  <r>
    <x v="579"/>
    <x v="7"/>
    <x v="0"/>
    <x v="7"/>
    <x v="2"/>
    <n v="54.8"/>
    <n v="26"/>
    <n v="2.1076923076923078"/>
    <x v="6"/>
    <s v="Yes"/>
    <n v="1"/>
    <n v="17.989999999999998"/>
  </r>
  <r>
    <x v="580"/>
    <x v="4"/>
    <x v="0"/>
    <x v="4"/>
    <x v="0"/>
    <n v="0"/>
    <n v="0"/>
    <n v="0"/>
    <x v="0"/>
    <s v="Yes"/>
    <n v="1"/>
    <n v="0"/>
  </r>
  <r>
    <x v="580"/>
    <x v="8"/>
    <x v="0"/>
    <x v="8"/>
    <x v="0"/>
    <n v="0"/>
    <n v="0"/>
    <n v="0"/>
    <x v="0"/>
    <s v="Yes"/>
    <n v="1"/>
    <n v="0"/>
  </r>
  <r>
    <x v="580"/>
    <x v="0"/>
    <x v="0"/>
    <x v="0"/>
    <x v="0"/>
    <n v="0"/>
    <n v="0"/>
    <n v="0"/>
    <x v="0"/>
    <s v="Yes"/>
    <n v="1"/>
    <n v="0"/>
  </r>
  <r>
    <x v="580"/>
    <x v="1"/>
    <x v="0"/>
    <x v="1"/>
    <x v="0"/>
    <n v="0"/>
    <n v="0"/>
    <n v="0"/>
    <x v="0"/>
    <s v="Yes"/>
    <n v="1"/>
    <n v="0"/>
  </r>
  <r>
    <x v="580"/>
    <x v="2"/>
    <x v="0"/>
    <x v="2"/>
    <x v="0"/>
    <n v="0"/>
    <n v="0"/>
    <n v="0"/>
    <x v="0"/>
    <s v="Yes"/>
    <n v="1"/>
    <n v="0"/>
  </r>
  <r>
    <x v="580"/>
    <x v="3"/>
    <x v="0"/>
    <x v="3"/>
    <x v="0"/>
    <n v="0"/>
    <n v="0"/>
    <n v="0"/>
    <x v="0"/>
    <s v="Yes"/>
    <n v="1"/>
    <n v="0"/>
  </r>
  <r>
    <x v="580"/>
    <x v="5"/>
    <x v="0"/>
    <x v="5"/>
    <x v="1"/>
    <n v="18.600000000000001"/>
    <n v="8"/>
    <n v="2.3250000000000002"/>
    <x v="2"/>
    <s v="No"/>
    <n v="0"/>
    <n v="8.99"/>
  </r>
  <r>
    <x v="580"/>
    <x v="11"/>
    <x v="0"/>
    <x v="11"/>
    <x v="3"/>
    <n v="42.1"/>
    <n v="16"/>
    <n v="2.6312500000000001"/>
    <x v="5"/>
    <s v="Yes"/>
    <n v="1"/>
    <n v="13.99"/>
  </r>
  <r>
    <x v="580"/>
    <x v="10"/>
    <x v="0"/>
    <x v="10"/>
    <x v="2"/>
    <n v="61.2"/>
    <n v="22"/>
    <n v="2.7818181818181817"/>
    <x v="1"/>
    <s v="No"/>
    <n v="0"/>
    <n v="17.989999999999998"/>
  </r>
  <r>
    <x v="580"/>
    <x v="6"/>
    <x v="0"/>
    <x v="6"/>
    <x v="1"/>
    <n v="45.9"/>
    <n v="23"/>
    <n v="1.9956521739130435"/>
    <x v="7"/>
    <s v="No"/>
    <n v="0"/>
    <n v="8.99"/>
  </r>
  <r>
    <x v="580"/>
    <x v="9"/>
    <x v="0"/>
    <x v="9"/>
    <x v="2"/>
    <n v="57"/>
    <n v="27"/>
    <n v="2.1111111111111112"/>
    <x v="5"/>
    <s v="No"/>
    <n v="0"/>
    <n v="17.989999999999998"/>
  </r>
  <r>
    <x v="580"/>
    <x v="7"/>
    <x v="0"/>
    <x v="7"/>
    <x v="2"/>
    <n v="63.6"/>
    <n v="35"/>
    <n v="1.8171428571428572"/>
    <x v="1"/>
    <s v="No"/>
    <n v="0"/>
    <n v="17.989999999999998"/>
  </r>
  <r>
    <x v="581"/>
    <x v="0"/>
    <x v="0"/>
    <x v="0"/>
    <x v="1"/>
    <n v="14.7"/>
    <n v="11"/>
    <n v="1.3363636363636362"/>
    <x v="6"/>
    <s v="No"/>
    <n v="0"/>
    <n v="8.99"/>
  </r>
  <r>
    <x v="581"/>
    <x v="11"/>
    <x v="0"/>
    <x v="11"/>
    <x v="1"/>
    <n v="21.3"/>
    <n v="15"/>
    <n v="1.4200000000000002"/>
    <x v="5"/>
    <s v="No"/>
    <n v="0"/>
    <n v="8.99"/>
  </r>
  <r>
    <x v="581"/>
    <x v="2"/>
    <x v="0"/>
    <x v="2"/>
    <x v="3"/>
    <n v="34.1"/>
    <n v="15"/>
    <n v="2.2733333333333334"/>
    <x v="3"/>
    <s v="No"/>
    <n v="0"/>
    <n v="13.99"/>
  </r>
  <r>
    <x v="581"/>
    <x v="1"/>
    <x v="0"/>
    <x v="1"/>
    <x v="1"/>
    <n v="25.1"/>
    <n v="16"/>
    <n v="1.5687500000000001"/>
    <x v="6"/>
    <s v="No"/>
    <n v="0"/>
    <n v="8.99"/>
  </r>
  <r>
    <x v="581"/>
    <x v="4"/>
    <x v="0"/>
    <x v="4"/>
    <x v="3"/>
    <n v="28.7"/>
    <n v="16"/>
    <n v="1.79375"/>
    <x v="7"/>
    <s v="No"/>
    <n v="0"/>
    <n v="13.99"/>
  </r>
  <r>
    <x v="581"/>
    <x v="9"/>
    <x v="0"/>
    <x v="9"/>
    <x v="3"/>
    <n v="27.7"/>
    <n v="17"/>
    <n v="1.6294117647058823"/>
    <x v="5"/>
    <s v="No"/>
    <n v="0"/>
    <n v="13.99"/>
  </r>
  <r>
    <x v="581"/>
    <x v="7"/>
    <x v="0"/>
    <x v="7"/>
    <x v="1"/>
    <n v="28.1"/>
    <n v="17"/>
    <n v="1.6529411764705884"/>
    <x v="5"/>
    <s v="No"/>
    <n v="0"/>
    <n v="8.99"/>
  </r>
  <r>
    <x v="581"/>
    <x v="8"/>
    <x v="0"/>
    <x v="8"/>
    <x v="3"/>
    <n v="31.9"/>
    <n v="18"/>
    <n v="1.7722222222222221"/>
    <x v="3"/>
    <s v="No"/>
    <n v="0"/>
    <n v="13.99"/>
  </r>
  <r>
    <x v="581"/>
    <x v="5"/>
    <x v="0"/>
    <x v="5"/>
    <x v="2"/>
    <n v="52.9"/>
    <n v="22"/>
    <n v="2.4045454545454543"/>
    <x v="5"/>
    <s v="No"/>
    <n v="0"/>
    <n v="17.989999999999998"/>
  </r>
  <r>
    <x v="581"/>
    <x v="10"/>
    <x v="0"/>
    <x v="10"/>
    <x v="2"/>
    <n v="42.1"/>
    <n v="23"/>
    <n v="1.8304347826086957"/>
    <x v="7"/>
    <s v="No"/>
    <n v="0"/>
    <n v="17.989999999999998"/>
  </r>
  <r>
    <x v="581"/>
    <x v="3"/>
    <x v="0"/>
    <x v="3"/>
    <x v="2"/>
    <n v="64.400000000000006"/>
    <n v="29"/>
    <n v="2.2206896551724138"/>
    <x v="7"/>
    <s v="No"/>
    <n v="0"/>
    <n v="17.989999999999998"/>
  </r>
  <r>
    <x v="581"/>
    <x v="6"/>
    <x v="0"/>
    <x v="6"/>
    <x v="3"/>
    <n v="60.9"/>
    <n v="40"/>
    <n v="1.5225"/>
    <x v="5"/>
    <s v="No"/>
    <n v="0"/>
    <n v="13.99"/>
  </r>
  <r>
    <x v="582"/>
    <x v="7"/>
    <x v="0"/>
    <x v="7"/>
    <x v="0"/>
    <n v="0"/>
    <n v="0"/>
    <n v="0"/>
    <x v="0"/>
    <s v="Yes"/>
    <n v="1"/>
    <n v="0"/>
  </r>
  <r>
    <x v="582"/>
    <x v="6"/>
    <x v="0"/>
    <x v="6"/>
    <x v="0"/>
    <n v="0"/>
    <n v="0"/>
    <n v="0"/>
    <x v="0"/>
    <s v="Yes"/>
    <n v="1"/>
    <n v="0"/>
  </r>
  <r>
    <x v="582"/>
    <x v="11"/>
    <x v="0"/>
    <x v="11"/>
    <x v="0"/>
    <n v="0"/>
    <n v="0"/>
    <n v="0"/>
    <x v="0"/>
    <s v="Yes"/>
    <n v="1"/>
    <n v="0"/>
  </r>
  <r>
    <x v="582"/>
    <x v="4"/>
    <x v="0"/>
    <x v="4"/>
    <x v="0"/>
    <n v="0"/>
    <n v="0"/>
    <n v="0"/>
    <x v="0"/>
    <s v="Yes"/>
    <n v="1"/>
    <n v="0"/>
  </r>
  <r>
    <x v="582"/>
    <x v="8"/>
    <x v="0"/>
    <x v="8"/>
    <x v="0"/>
    <n v="0"/>
    <n v="0"/>
    <n v="0"/>
    <x v="0"/>
    <s v="Yes"/>
    <n v="1"/>
    <n v="0"/>
  </r>
  <r>
    <x v="582"/>
    <x v="0"/>
    <x v="0"/>
    <x v="0"/>
    <x v="0"/>
    <n v="0"/>
    <n v="0"/>
    <n v="0"/>
    <x v="0"/>
    <s v="Yes"/>
    <n v="1"/>
    <n v="0"/>
  </r>
  <r>
    <x v="582"/>
    <x v="1"/>
    <x v="0"/>
    <x v="1"/>
    <x v="0"/>
    <n v="0"/>
    <n v="0"/>
    <n v="0"/>
    <x v="0"/>
    <s v="Yes"/>
    <n v="1"/>
    <n v="0"/>
  </r>
  <r>
    <x v="582"/>
    <x v="2"/>
    <x v="0"/>
    <x v="2"/>
    <x v="0"/>
    <n v="0"/>
    <n v="0"/>
    <n v="0"/>
    <x v="0"/>
    <s v="Yes"/>
    <n v="1"/>
    <n v="0"/>
  </r>
  <r>
    <x v="582"/>
    <x v="3"/>
    <x v="0"/>
    <x v="3"/>
    <x v="0"/>
    <n v="0"/>
    <n v="0"/>
    <n v="0"/>
    <x v="0"/>
    <s v="Yes"/>
    <n v="1"/>
    <n v="0"/>
  </r>
  <r>
    <x v="582"/>
    <x v="5"/>
    <x v="0"/>
    <x v="5"/>
    <x v="1"/>
    <n v="8.6"/>
    <n v="4"/>
    <n v="2.15"/>
    <x v="3"/>
    <s v="Yes"/>
    <n v="1"/>
    <n v="8.99"/>
  </r>
  <r>
    <x v="582"/>
    <x v="9"/>
    <x v="0"/>
    <x v="9"/>
    <x v="1"/>
    <n v="14.8"/>
    <n v="10"/>
    <n v="1.48"/>
    <x v="4"/>
    <s v="No"/>
    <n v="0"/>
    <n v="8.99"/>
  </r>
  <r>
    <x v="582"/>
    <x v="10"/>
    <x v="0"/>
    <x v="10"/>
    <x v="1"/>
    <n v="22.3"/>
    <n v="12"/>
    <n v="1.8583333333333334"/>
    <x v="6"/>
    <s v="No"/>
    <n v="0"/>
    <n v="8.99"/>
  </r>
  <r>
    <x v="583"/>
    <x v="8"/>
    <x v="0"/>
    <x v="8"/>
    <x v="0"/>
    <n v="0"/>
    <n v="0"/>
    <n v="0"/>
    <x v="0"/>
    <s v="Yes"/>
    <n v="1"/>
    <n v="0"/>
  </r>
  <r>
    <x v="583"/>
    <x v="0"/>
    <x v="0"/>
    <x v="0"/>
    <x v="0"/>
    <n v="0"/>
    <n v="0"/>
    <n v="0"/>
    <x v="0"/>
    <s v="Yes"/>
    <n v="1"/>
    <n v="0"/>
  </r>
  <r>
    <x v="583"/>
    <x v="1"/>
    <x v="0"/>
    <x v="1"/>
    <x v="0"/>
    <n v="0"/>
    <n v="0"/>
    <n v="0"/>
    <x v="0"/>
    <s v="Yes"/>
    <n v="1"/>
    <n v="0"/>
  </r>
  <r>
    <x v="583"/>
    <x v="2"/>
    <x v="0"/>
    <x v="2"/>
    <x v="0"/>
    <n v="0"/>
    <n v="0"/>
    <n v="0"/>
    <x v="0"/>
    <s v="Yes"/>
    <n v="1"/>
    <n v="0"/>
  </r>
  <r>
    <x v="583"/>
    <x v="3"/>
    <x v="0"/>
    <x v="3"/>
    <x v="0"/>
    <n v="0"/>
    <n v="0"/>
    <n v="0"/>
    <x v="0"/>
    <s v="Yes"/>
    <n v="1"/>
    <n v="0"/>
  </r>
  <r>
    <x v="583"/>
    <x v="4"/>
    <x v="0"/>
    <x v="4"/>
    <x v="1"/>
    <n v="14.7"/>
    <n v="7"/>
    <n v="2.1"/>
    <x v="5"/>
    <s v="Yes"/>
    <n v="1"/>
    <n v="8.99"/>
  </r>
  <r>
    <x v="583"/>
    <x v="10"/>
    <x v="0"/>
    <x v="10"/>
    <x v="3"/>
    <n v="37.9"/>
    <n v="10"/>
    <n v="3.79"/>
    <x v="1"/>
    <s v="No"/>
    <n v="0"/>
    <n v="13.99"/>
  </r>
  <r>
    <x v="583"/>
    <x v="5"/>
    <x v="0"/>
    <x v="5"/>
    <x v="1"/>
    <n v="27.7"/>
    <n v="15"/>
    <n v="1.8466666666666667"/>
    <x v="3"/>
    <s v="No"/>
    <n v="0"/>
    <n v="8.99"/>
  </r>
  <r>
    <x v="583"/>
    <x v="6"/>
    <x v="0"/>
    <x v="6"/>
    <x v="1"/>
    <n v="28.9"/>
    <n v="16"/>
    <n v="1.8062499999999999"/>
    <x v="4"/>
    <s v="No"/>
    <n v="0"/>
    <n v="8.99"/>
  </r>
  <r>
    <x v="583"/>
    <x v="9"/>
    <x v="0"/>
    <x v="9"/>
    <x v="3"/>
    <n v="63.9"/>
    <n v="26"/>
    <n v="2.4576923076923078"/>
    <x v="4"/>
    <s v="No"/>
    <n v="0"/>
    <n v="13.99"/>
  </r>
  <r>
    <x v="583"/>
    <x v="7"/>
    <x v="0"/>
    <x v="7"/>
    <x v="2"/>
    <n v="69.5"/>
    <n v="27"/>
    <n v="2.574074074074074"/>
    <x v="2"/>
    <s v="No"/>
    <n v="0"/>
    <n v="17.989999999999998"/>
  </r>
  <r>
    <x v="583"/>
    <x v="11"/>
    <x v="0"/>
    <x v="11"/>
    <x v="2"/>
    <n v="39.299999999999997"/>
    <n v="29"/>
    <n v="1.3551724137931034"/>
    <x v="2"/>
    <s v="No"/>
    <n v="0"/>
    <n v="17.989999999999998"/>
  </r>
  <r>
    <x v="584"/>
    <x v="5"/>
    <x v="0"/>
    <x v="5"/>
    <x v="0"/>
    <n v="0"/>
    <n v="0"/>
    <n v="0"/>
    <x v="0"/>
    <s v="Yes"/>
    <n v="1"/>
    <n v="0"/>
  </r>
  <r>
    <x v="584"/>
    <x v="7"/>
    <x v="0"/>
    <x v="7"/>
    <x v="0"/>
    <n v="0"/>
    <n v="0"/>
    <n v="0"/>
    <x v="0"/>
    <s v="Yes"/>
    <n v="1"/>
    <n v="0"/>
  </r>
  <r>
    <x v="584"/>
    <x v="6"/>
    <x v="0"/>
    <x v="6"/>
    <x v="0"/>
    <n v="0"/>
    <n v="0"/>
    <n v="0"/>
    <x v="0"/>
    <s v="Yes"/>
    <n v="1"/>
    <n v="0"/>
  </r>
  <r>
    <x v="584"/>
    <x v="11"/>
    <x v="0"/>
    <x v="11"/>
    <x v="0"/>
    <n v="0"/>
    <n v="0"/>
    <n v="0"/>
    <x v="0"/>
    <s v="Yes"/>
    <n v="1"/>
    <n v="0"/>
  </r>
  <r>
    <x v="584"/>
    <x v="4"/>
    <x v="0"/>
    <x v="4"/>
    <x v="0"/>
    <n v="0"/>
    <n v="0"/>
    <n v="0"/>
    <x v="0"/>
    <s v="Yes"/>
    <n v="1"/>
    <n v="0"/>
  </r>
  <r>
    <x v="584"/>
    <x v="8"/>
    <x v="0"/>
    <x v="8"/>
    <x v="0"/>
    <n v="0"/>
    <n v="0"/>
    <n v="0"/>
    <x v="0"/>
    <s v="Yes"/>
    <n v="1"/>
    <n v="0"/>
  </r>
  <r>
    <x v="584"/>
    <x v="0"/>
    <x v="0"/>
    <x v="0"/>
    <x v="0"/>
    <n v="0"/>
    <n v="0"/>
    <n v="0"/>
    <x v="0"/>
    <s v="Yes"/>
    <n v="1"/>
    <n v="0"/>
  </r>
  <r>
    <x v="584"/>
    <x v="1"/>
    <x v="0"/>
    <x v="1"/>
    <x v="0"/>
    <n v="0"/>
    <n v="0"/>
    <n v="0"/>
    <x v="0"/>
    <s v="Yes"/>
    <n v="1"/>
    <n v="0"/>
  </r>
  <r>
    <x v="584"/>
    <x v="2"/>
    <x v="0"/>
    <x v="2"/>
    <x v="0"/>
    <n v="0"/>
    <n v="0"/>
    <n v="0"/>
    <x v="0"/>
    <s v="Yes"/>
    <n v="1"/>
    <n v="0"/>
  </r>
  <r>
    <x v="584"/>
    <x v="3"/>
    <x v="0"/>
    <x v="3"/>
    <x v="0"/>
    <n v="0"/>
    <n v="0"/>
    <n v="0"/>
    <x v="0"/>
    <s v="Yes"/>
    <n v="1"/>
    <n v="0"/>
  </r>
  <r>
    <x v="584"/>
    <x v="10"/>
    <x v="0"/>
    <x v="10"/>
    <x v="3"/>
    <n v="29.6"/>
    <n v="19"/>
    <n v="1.5578947368421054"/>
    <x v="2"/>
    <s v="Yes"/>
    <n v="1"/>
    <n v="13.99"/>
  </r>
  <r>
    <x v="584"/>
    <x v="9"/>
    <x v="0"/>
    <x v="9"/>
    <x v="2"/>
    <n v="48.8"/>
    <n v="19"/>
    <n v="2.5684210526315789"/>
    <x v="1"/>
    <s v="No"/>
    <n v="0"/>
    <n v="17.989999999999998"/>
  </r>
  <r>
    <x v="585"/>
    <x v="1"/>
    <x v="0"/>
    <x v="1"/>
    <x v="0"/>
    <n v="0"/>
    <n v="0"/>
    <n v="0"/>
    <x v="0"/>
    <s v="Yes"/>
    <n v="1"/>
    <n v="0"/>
  </r>
  <r>
    <x v="585"/>
    <x v="2"/>
    <x v="0"/>
    <x v="2"/>
    <x v="0"/>
    <n v="0"/>
    <n v="0"/>
    <n v="0"/>
    <x v="0"/>
    <s v="Yes"/>
    <n v="1"/>
    <n v="0"/>
  </r>
  <r>
    <x v="585"/>
    <x v="3"/>
    <x v="0"/>
    <x v="3"/>
    <x v="0"/>
    <n v="0"/>
    <n v="0"/>
    <n v="0"/>
    <x v="0"/>
    <s v="Yes"/>
    <n v="1"/>
    <n v="0"/>
  </r>
  <r>
    <x v="585"/>
    <x v="5"/>
    <x v="0"/>
    <x v="5"/>
    <x v="1"/>
    <n v="10.8"/>
    <n v="4"/>
    <n v="2.7"/>
    <x v="7"/>
    <s v="No"/>
    <n v="0"/>
    <n v="8.99"/>
  </r>
  <r>
    <x v="585"/>
    <x v="7"/>
    <x v="0"/>
    <x v="7"/>
    <x v="3"/>
    <n v="29.6"/>
    <n v="9"/>
    <n v="3.2888888888888892"/>
    <x v="1"/>
    <s v="No"/>
    <n v="0"/>
    <n v="13.99"/>
  </r>
  <r>
    <x v="585"/>
    <x v="0"/>
    <x v="0"/>
    <x v="0"/>
    <x v="3"/>
    <n v="34"/>
    <n v="10"/>
    <n v="3.4"/>
    <x v="2"/>
    <s v="Yes"/>
    <n v="1"/>
    <n v="13.99"/>
  </r>
  <r>
    <x v="585"/>
    <x v="8"/>
    <x v="0"/>
    <x v="8"/>
    <x v="2"/>
    <n v="53.5"/>
    <n v="19"/>
    <n v="2.8157894736842106"/>
    <x v="4"/>
    <s v="No"/>
    <n v="0"/>
    <n v="17.989999999999998"/>
  </r>
  <r>
    <x v="585"/>
    <x v="9"/>
    <x v="0"/>
    <x v="9"/>
    <x v="3"/>
    <n v="45.6"/>
    <n v="20"/>
    <n v="2.2800000000000002"/>
    <x v="4"/>
    <s v="No"/>
    <n v="0"/>
    <n v="13.99"/>
  </r>
  <r>
    <x v="585"/>
    <x v="10"/>
    <x v="0"/>
    <x v="10"/>
    <x v="3"/>
    <n v="35.299999999999997"/>
    <n v="21"/>
    <n v="1.6809523809523808"/>
    <x v="3"/>
    <s v="No"/>
    <n v="0"/>
    <n v="13.99"/>
  </r>
  <r>
    <x v="585"/>
    <x v="11"/>
    <x v="0"/>
    <x v="11"/>
    <x v="2"/>
    <n v="44.4"/>
    <n v="26"/>
    <n v="1.7076923076923076"/>
    <x v="4"/>
    <s v="No"/>
    <n v="0"/>
    <n v="17.989999999999998"/>
  </r>
  <r>
    <x v="585"/>
    <x v="6"/>
    <x v="0"/>
    <x v="6"/>
    <x v="2"/>
    <n v="51.9"/>
    <n v="26"/>
    <n v="1.9961538461538462"/>
    <x v="5"/>
    <s v="No"/>
    <n v="0"/>
    <n v="17.989999999999998"/>
  </r>
  <r>
    <x v="585"/>
    <x v="4"/>
    <x v="0"/>
    <x v="4"/>
    <x v="3"/>
    <n v="40.6"/>
    <n v="27"/>
    <n v="1.5037037037037038"/>
    <x v="6"/>
    <s v="No"/>
    <n v="0"/>
    <n v="13.99"/>
  </r>
  <r>
    <x v="586"/>
    <x v="6"/>
    <x v="0"/>
    <x v="6"/>
    <x v="1"/>
    <n v="4.2"/>
    <n v="3"/>
    <n v="1.4000000000000001"/>
    <x v="3"/>
    <s v="No"/>
    <n v="0"/>
    <n v="8.99"/>
  </r>
  <r>
    <x v="586"/>
    <x v="4"/>
    <x v="0"/>
    <x v="4"/>
    <x v="1"/>
    <n v="15"/>
    <n v="6"/>
    <n v="2.5"/>
    <x v="1"/>
    <s v="No"/>
    <n v="0"/>
    <n v="8.99"/>
  </r>
  <r>
    <x v="586"/>
    <x v="0"/>
    <x v="0"/>
    <x v="0"/>
    <x v="1"/>
    <n v="16.600000000000001"/>
    <n v="12"/>
    <n v="1.3833333333333335"/>
    <x v="5"/>
    <s v="No"/>
    <n v="0"/>
    <n v="8.99"/>
  </r>
  <r>
    <x v="586"/>
    <x v="11"/>
    <x v="0"/>
    <x v="11"/>
    <x v="1"/>
    <n v="22.4"/>
    <n v="13"/>
    <n v="1.723076923076923"/>
    <x v="1"/>
    <s v="No"/>
    <n v="0"/>
    <n v="8.99"/>
  </r>
  <r>
    <x v="586"/>
    <x v="9"/>
    <x v="0"/>
    <x v="9"/>
    <x v="3"/>
    <n v="23"/>
    <n v="13"/>
    <n v="1.7692307692307692"/>
    <x v="5"/>
    <s v="No"/>
    <n v="0"/>
    <n v="13.99"/>
  </r>
  <r>
    <x v="586"/>
    <x v="7"/>
    <x v="0"/>
    <x v="7"/>
    <x v="1"/>
    <n v="32.200000000000003"/>
    <n v="14"/>
    <n v="2.3000000000000003"/>
    <x v="4"/>
    <s v="No"/>
    <n v="0"/>
    <n v="8.99"/>
  </r>
  <r>
    <x v="586"/>
    <x v="5"/>
    <x v="0"/>
    <x v="5"/>
    <x v="1"/>
    <n v="33.200000000000003"/>
    <n v="16"/>
    <n v="2.0750000000000002"/>
    <x v="3"/>
    <s v="No"/>
    <n v="0"/>
    <n v="8.99"/>
  </r>
  <r>
    <x v="586"/>
    <x v="3"/>
    <x v="0"/>
    <x v="3"/>
    <x v="3"/>
    <n v="41.4"/>
    <n v="22"/>
    <n v="1.8818181818181818"/>
    <x v="3"/>
    <s v="No"/>
    <n v="0"/>
    <n v="13.99"/>
  </r>
  <r>
    <x v="586"/>
    <x v="10"/>
    <x v="0"/>
    <x v="10"/>
    <x v="2"/>
    <n v="50.8"/>
    <n v="23"/>
    <n v="2.2086956521739127"/>
    <x v="3"/>
    <s v="No"/>
    <n v="0"/>
    <n v="17.989999999999998"/>
  </r>
  <r>
    <x v="586"/>
    <x v="2"/>
    <x v="0"/>
    <x v="2"/>
    <x v="2"/>
    <n v="56"/>
    <n v="28"/>
    <n v="2"/>
    <x v="3"/>
    <s v="No"/>
    <n v="0"/>
    <n v="17.989999999999998"/>
  </r>
  <r>
    <x v="586"/>
    <x v="1"/>
    <x v="0"/>
    <x v="1"/>
    <x v="3"/>
    <n v="49.3"/>
    <n v="30"/>
    <n v="1.6433333333333333"/>
    <x v="2"/>
    <s v="No"/>
    <n v="0"/>
    <n v="13.99"/>
  </r>
  <r>
    <x v="586"/>
    <x v="8"/>
    <x v="0"/>
    <x v="8"/>
    <x v="2"/>
    <n v="60.9"/>
    <n v="31"/>
    <n v="1.9645161290322579"/>
    <x v="2"/>
    <s v="No"/>
    <n v="0"/>
    <n v="17.989999999999998"/>
  </r>
  <r>
    <x v="587"/>
    <x v="8"/>
    <x v="0"/>
    <x v="8"/>
    <x v="1"/>
    <n v="7"/>
    <n v="2"/>
    <n v="3.5"/>
    <x v="1"/>
    <s v="No"/>
    <n v="0"/>
    <n v="8.99"/>
  </r>
  <r>
    <x v="587"/>
    <x v="2"/>
    <x v="0"/>
    <x v="2"/>
    <x v="1"/>
    <n v="13.6"/>
    <n v="3"/>
    <n v="4.5333333333333332"/>
    <x v="1"/>
    <s v="No"/>
    <n v="0"/>
    <n v="8.99"/>
  </r>
  <r>
    <x v="587"/>
    <x v="1"/>
    <x v="0"/>
    <x v="1"/>
    <x v="1"/>
    <n v="12.1"/>
    <n v="4"/>
    <n v="3.0249999999999999"/>
    <x v="1"/>
    <s v="No"/>
    <n v="0"/>
    <n v="8.99"/>
  </r>
  <r>
    <x v="587"/>
    <x v="4"/>
    <x v="0"/>
    <x v="4"/>
    <x v="1"/>
    <n v="13.7"/>
    <n v="5"/>
    <n v="2.7399999999999998"/>
    <x v="6"/>
    <s v="No"/>
    <n v="0"/>
    <n v="8.99"/>
  </r>
  <r>
    <x v="587"/>
    <x v="5"/>
    <x v="0"/>
    <x v="5"/>
    <x v="1"/>
    <n v="20.8"/>
    <n v="9"/>
    <n v="2.3111111111111113"/>
    <x v="3"/>
    <s v="No"/>
    <n v="0"/>
    <n v="8.99"/>
  </r>
  <r>
    <x v="587"/>
    <x v="3"/>
    <x v="0"/>
    <x v="3"/>
    <x v="1"/>
    <n v="21.4"/>
    <n v="10"/>
    <n v="2.1399999999999997"/>
    <x v="7"/>
    <s v="No"/>
    <n v="0"/>
    <n v="8.99"/>
  </r>
  <r>
    <x v="587"/>
    <x v="9"/>
    <x v="0"/>
    <x v="9"/>
    <x v="3"/>
    <n v="40.6"/>
    <n v="14"/>
    <n v="2.9"/>
    <x v="7"/>
    <s v="No"/>
    <n v="0"/>
    <n v="13.99"/>
  </r>
  <r>
    <x v="587"/>
    <x v="10"/>
    <x v="0"/>
    <x v="10"/>
    <x v="1"/>
    <n v="33.4"/>
    <n v="19"/>
    <n v="1.7578947368421052"/>
    <x v="3"/>
    <s v="No"/>
    <n v="0"/>
    <n v="8.99"/>
  </r>
  <r>
    <x v="587"/>
    <x v="6"/>
    <x v="0"/>
    <x v="6"/>
    <x v="2"/>
    <n v="42.5"/>
    <n v="21"/>
    <n v="2.0238095238095237"/>
    <x v="7"/>
    <s v="No"/>
    <n v="0"/>
    <n v="17.989999999999998"/>
  </r>
  <r>
    <x v="587"/>
    <x v="0"/>
    <x v="0"/>
    <x v="0"/>
    <x v="2"/>
    <n v="40.299999999999997"/>
    <n v="25"/>
    <n v="1.6119999999999999"/>
    <x v="5"/>
    <s v="No"/>
    <n v="0"/>
    <n v="17.989999999999998"/>
  </r>
  <r>
    <x v="587"/>
    <x v="7"/>
    <x v="0"/>
    <x v="7"/>
    <x v="2"/>
    <n v="51.2"/>
    <n v="29"/>
    <n v="1.7655172413793105"/>
    <x v="4"/>
    <s v="No"/>
    <n v="0"/>
    <n v="17.989999999999998"/>
  </r>
  <r>
    <x v="587"/>
    <x v="11"/>
    <x v="0"/>
    <x v="11"/>
    <x v="2"/>
    <n v="66.3"/>
    <n v="37"/>
    <n v="1.7918918918918918"/>
    <x v="2"/>
    <s v="No"/>
    <n v="0"/>
    <n v="17.989999999999998"/>
  </r>
  <r>
    <x v="588"/>
    <x v="8"/>
    <x v="0"/>
    <x v="8"/>
    <x v="0"/>
    <n v="0"/>
    <n v="0"/>
    <n v="0"/>
    <x v="0"/>
    <s v="Yes"/>
    <n v="1"/>
    <n v="0"/>
  </r>
  <r>
    <x v="588"/>
    <x v="0"/>
    <x v="0"/>
    <x v="0"/>
    <x v="0"/>
    <n v="0"/>
    <n v="0"/>
    <n v="0"/>
    <x v="0"/>
    <s v="Yes"/>
    <n v="1"/>
    <n v="0"/>
  </r>
  <r>
    <x v="588"/>
    <x v="1"/>
    <x v="0"/>
    <x v="1"/>
    <x v="0"/>
    <n v="0"/>
    <n v="0"/>
    <n v="0"/>
    <x v="0"/>
    <s v="Yes"/>
    <n v="1"/>
    <n v="0"/>
  </r>
  <r>
    <x v="588"/>
    <x v="2"/>
    <x v="0"/>
    <x v="2"/>
    <x v="0"/>
    <n v="0"/>
    <n v="0"/>
    <n v="0"/>
    <x v="0"/>
    <s v="Yes"/>
    <n v="1"/>
    <n v="0"/>
  </r>
  <r>
    <x v="588"/>
    <x v="3"/>
    <x v="0"/>
    <x v="3"/>
    <x v="0"/>
    <n v="0"/>
    <n v="0"/>
    <n v="0"/>
    <x v="0"/>
    <s v="Yes"/>
    <n v="1"/>
    <n v="0"/>
  </r>
  <r>
    <x v="588"/>
    <x v="5"/>
    <x v="0"/>
    <x v="5"/>
    <x v="1"/>
    <n v="14"/>
    <n v="4"/>
    <n v="3.5"/>
    <x v="4"/>
    <s v="No"/>
    <n v="0"/>
    <n v="8.99"/>
  </r>
  <r>
    <x v="588"/>
    <x v="7"/>
    <x v="0"/>
    <x v="7"/>
    <x v="3"/>
    <n v="15.6"/>
    <n v="8"/>
    <n v="1.95"/>
    <x v="5"/>
    <s v="No"/>
    <n v="0"/>
    <n v="13.99"/>
  </r>
  <r>
    <x v="588"/>
    <x v="4"/>
    <x v="0"/>
    <x v="4"/>
    <x v="1"/>
    <n v="21.5"/>
    <n v="8"/>
    <n v="2.6875"/>
    <x v="7"/>
    <s v="Yes"/>
    <n v="1"/>
    <n v="8.99"/>
  </r>
  <r>
    <x v="588"/>
    <x v="9"/>
    <x v="0"/>
    <x v="9"/>
    <x v="3"/>
    <n v="25.5"/>
    <n v="16"/>
    <n v="1.59375"/>
    <x v="3"/>
    <s v="No"/>
    <n v="0"/>
    <n v="13.99"/>
  </r>
  <r>
    <x v="588"/>
    <x v="11"/>
    <x v="0"/>
    <x v="11"/>
    <x v="2"/>
    <n v="31.2"/>
    <n v="18"/>
    <n v="1.7333333333333334"/>
    <x v="2"/>
    <s v="No"/>
    <n v="0"/>
    <n v="17.989999999999998"/>
  </r>
  <r>
    <x v="588"/>
    <x v="10"/>
    <x v="0"/>
    <x v="10"/>
    <x v="3"/>
    <n v="52.6"/>
    <n v="19"/>
    <n v="2.7684210526315791"/>
    <x v="7"/>
    <s v="No"/>
    <n v="0"/>
    <n v="13.99"/>
  </r>
  <r>
    <x v="588"/>
    <x v="6"/>
    <x v="0"/>
    <x v="6"/>
    <x v="3"/>
    <n v="50.5"/>
    <n v="26"/>
    <n v="1.9423076923076923"/>
    <x v="5"/>
    <s v="No"/>
    <n v="0"/>
    <n v="13.99"/>
  </r>
  <r>
    <x v="589"/>
    <x v="0"/>
    <x v="0"/>
    <x v="0"/>
    <x v="0"/>
    <n v="0"/>
    <n v="0"/>
    <n v="0"/>
    <x v="0"/>
    <s v="Yes"/>
    <n v="1"/>
    <n v="0"/>
  </r>
  <r>
    <x v="589"/>
    <x v="1"/>
    <x v="0"/>
    <x v="1"/>
    <x v="0"/>
    <n v="0"/>
    <n v="0"/>
    <n v="0"/>
    <x v="0"/>
    <s v="Yes"/>
    <n v="1"/>
    <n v="0"/>
  </r>
  <r>
    <x v="589"/>
    <x v="2"/>
    <x v="0"/>
    <x v="2"/>
    <x v="0"/>
    <n v="0"/>
    <n v="0"/>
    <n v="0"/>
    <x v="0"/>
    <s v="Yes"/>
    <n v="1"/>
    <n v="0"/>
  </r>
  <r>
    <x v="589"/>
    <x v="3"/>
    <x v="0"/>
    <x v="3"/>
    <x v="0"/>
    <n v="0"/>
    <n v="0"/>
    <n v="0"/>
    <x v="0"/>
    <s v="Yes"/>
    <n v="1"/>
    <n v="0"/>
  </r>
  <r>
    <x v="589"/>
    <x v="5"/>
    <x v="0"/>
    <x v="5"/>
    <x v="3"/>
    <n v="28.9"/>
    <n v="13"/>
    <n v="2.2230769230769232"/>
    <x v="4"/>
    <s v="No"/>
    <n v="0"/>
    <n v="13.99"/>
  </r>
  <r>
    <x v="589"/>
    <x v="6"/>
    <x v="0"/>
    <x v="6"/>
    <x v="2"/>
    <n v="48.3"/>
    <n v="14"/>
    <n v="3.4499999999999997"/>
    <x v="5"/>
    <s v="No"/>
    <n v="0"/>
    <n v="17.989999999999998"/>
  </r>
  <r>
    <x v="589"/>
    <x v="8"/>
    <x v="0"/>
    <x v="8"/>
    <x v="3"/>
    <n v="37.1"/>
    <n v="16"/>
    <n v="2.3187500000000001"/>
    <x v="5"/>
    <s v="Yes"/>
    <n v="1"/>
    <n v="13.99"/>
  </r>
  <r>
    <x v="589"/>
    <x v="4"/>
    <x v="0"/>
    <x v="4"/>
    <x v="3"/>
    <n v="39.6"/>
    <n v="16"/>
    <n v="2.4750000000000001"/>
    <x v="1"/>
    <s v="No"/>
    <n v="0"/>
    <n v="13.99"/>
  </r>
  <r>
    <x v="589"/>
    <x v="9"/>
    <x v="0"/>
    <x v="9"/>
    <x v="3"/>
    <n v="32.799999999999997"/>
    <n v="18"/>
    <n v="1.822222222222222"/>
    <x v="2"/>
    <s v="No"/>
    <n v="0"/>
    <n v="13.99"/>
  </r>
  <r>
    <x v="589"/>
    <x v="11"/>
    <x v="0"/>
    <x v="11"/>
    <x v="2"/>
    <n v="52.4"/>
    <n v="19"/>
    <n v="2.7578947368421054"/>
    <x v="4"/>
    <s v="No"/>
    <n v="0"/>
    <n v="17.989999999999998"/>
  </r>
  <r>
    <x v="589"/>
    <x v="10"/>
    <x v="0"/>
    <x v="10"/>
    <x v="3"/>
    <n v="41.5"/>
    <n v="22"/>
    <n v="1.8863636363636365"/>
    <x v="2"/>
    <s v="No"/>
    <n v="0"/>
    <n v="13.99"/>
  </r>
  <r>
    <x v="589"/>
    <x v="7"/>
    <x v="0"/>
    <x v="7"/>
    <x v="3"/>
    <n v="21.6"/>
    <n v="24"/>
    <n v="0.9"/>
    <x v="2"/>
    <s v="No"/>
    <n v="0"/>
    <n v="13.99"/>
  </r>
  <r>
    <x v="590"/>
    <x v="11"/>
    <x v="0"/>
    <x v="11"/>
    <x v="0"/>
    <n v="0"/>
    <n v="0"/>
    <n v="0"/>
    <x v="0"/>
    <s v="Yes"/>
    <n v="1"/>
    <n v="0"/>
  </r>
  <r>
    <x v="590"/>
    <x v="4"/>
    <x v="0"/>
    <x v="4"/>
    <x v="0"/>
    <n v="0"/>
    <n v="0"/>
    <n v="0"/>
    <x v="0"/>
    <s v="Yes"/>
    <n v="1"/>
    <n v="0"/>
  </r>
  <r>
    <x v="590"/>
    <x v="8"/>
    <x v="0"/>
    <x v="8"/>
    <x v="0"/>
    <n v="0"/>
    <n v="0"/>
    <n v="0"/>
    <x v="0"/>
    <s v="Yes"/>
    <n v="1"/>
    <n v="0"/>
  </r>
  <r>
    <x v="590"/>
    <x v="0"/>
    <x v="0"/>
    <x v="0"/>
    <x v="0"/>
    <n v="0"/>
    <n v="0"/>
    <n v="0"/>
    <x v="0"/>
    <s v="Yes"/>
    <n v="1"/>
    <n v="0"/>
  </r>
  <r>
    <x v="590"/>
    <x v="1"/>
    <x v="0"/>
    <x v="1"/>
    <x v="0"/>
    <n v="0"/>
    <n v="0"/>
    <n v="0"/>
    <x v="0"/>
    <s v="Yes"/>
    <n v="1"/>
    <n v="0"/>
  </r>
  <r>
    <x v="590"/>
    <x v="2"/>
    <x v="0"/>
    <x v="2"/>
    <x v="0"/>
    <n v="0"/>
    <n v="0"/>
    <n v="0"/>
    <x v="0"/>
    <s v="Yes"/>
    <n v="1"/>
    <n v="0"/>
  </r>
  <r>
    <x v="590"/>
    <x v="3"/>
    <x v="0"/>
    <x v="3"/>
    <x v="0"/>
    <n v="0"/>
    <n v="0"/>
    <n v="0"/>
    <x v="0"/>
    <s v="Yes"/>
    <n v="1"/>
    <n v="0"/>
  </r>
  <r>
    <x v="590"/>
    <x v="7"/>
    <x v="0"/>
    <x v="7"/>
    <x v="1"/>
    <n v="26.9"/>
    <n v="8"/>
    <n v="3.3624999999999998"/>
    <x v="5"/>
    <s v="No"/>
    <n v="0"/>
    <n v="8.99"/>
  </r>
  <r>
    <x v="590"/>
    <x v="9"/>
    <x v="0"/>
    <x v="9"/>
    <x v="3"/>
    <n v="28"/>
    <n v="12"/>
    <n v="2.3333333333333335"/>
    <x v="1"/>
    <s v="No"/>
    <n v="0"/>
    <n v="13.99"/>
  </r>
  <r>
    <x v="590"/>
    <x v="6"/>
    <x v="0"/>
    <x v="6"/>
    <x v="3"/>
    <n v="28.1"/>
    <n v="15"/>
    <n v="1.8733333333333335"/>
    <x v="2"/>
    <s v="Yes"/>
    <n v="1"/>
    <n v="13.99"/>
  </r>
  <r>
    <x v="590"/>
    <x v="10"/>
    <x v="0"/>
    <x v="10"/>
    <x v="3"/>
    <n v="20.3"/>
    <n v="19"/>
    <n v="1.0684210526315789"/>
    <x v="7"/>
    <s v="No"/>
    <n v="0"/>
    <n v="13.99"/>
  </r>
  <r>
    <x v="590"/>
    <x v="5"/>
    <x v="0"/>
    <x v="5"/>
    <x v="1"/>
    <n v="34.9"/>
    <n v="19"/>
    <n v="1.8368421052631578"/>
    <x v="6"/>
    <s v="No"/>
    <n v="0"/>
    <n v="8.99"/>
  </r>
  <r>
    <x v="591"/>
    <x v="5"/>
    <x v="0"/>
    <x v="5"/>
    <x v="1"/>
    <n v="19.899999999999999"/>
    <n v="5"/>
    <n v="3.9799999999999995"/>
    <x v="6"/>
    <s v="No"/>
    <n v="0"/>
    <n v="8.99"/>
  </r>
  <r>
    <x v="591"/>
    <x v="7"/>
    <x v="0"/>
    <x v="7"/>
    <x v="1"/>
    <n v="19"/>
    <n v="6"/>
    <n v="3.1666666666666665"/>
    <x v="5"/>
    <s v="No"/>
    <n v="0"/>
    <n v="8.99"/>
  </r>
  <r>
    <x v="591"/>
    <x v="10"/>
    <x v="0"/>
    <x v="10"/>
    <x v="3"/>
    <n v="24.8"/>
    <n v="7"/>
    <n v="3.5428571428571431"/>
    <x v="1"/>
    <s v="No"/>
    <n v="0"/>
    <n v="13.99"/>
  </r>
  <r>
    <x v="591"/>
    <x v="0"/>
    <x v="0"/>
    <x v="0"/>
    <x v="3"/>
    <n v="21.6"/>
    <n v="9"/>
    <n v="2.4000000000000004"/>
    <x v="5"/>
    <s v="No"/>
    <n v="0"/>
    <n v="13.99"/>
  </r>
  <r>
    <x v="591"/>
    <x v="9"/>
    <x v="0"/>
    <x v="9"/>
    <x v="3"/>
    <n v="24.5"/>
    <n v="11"/>
    <n v="2.2272727272727271"/>
    <x v="4"/>
    <s v="No"/>
    <n v="0"/>
    <n v="13.99"/>
  </r>
  <r>
    <x v="591"/>
    <x v="2"/>
    <x v="0"/>
    <x v="2"/>
    <x v="3"/>
    <n v="24.1"/>
    <n v="12"/>
    <n v="2.0083333333333333"/>
    <x v="4"/>
    <s v="No"/>
    <n v="0"/>
    <n v="13.99"/>
  </r>
  <r>
    <x v="591"/>
    <x v="4"/>
    <x v="0"/>
    <x v="4"/>
    <x v="1"/>
    <n v="30.2"/>
    <n v="12"/>
    <n v="2.5166666666666666"/>
    <x v="5"/>
    <s v="No"/>
    <n v="0"/>
    <n v="8.99"/>
  </r>
  <r>
    <x v="591"/>
    <x v="11"/>
    <x v="0"/>
    <x v="11"/>
    <x v="1"/>
    <n v="28.2"/>
    <n v="20"/>
    <n v="1.41"/>
    <x v="2"/>
    <s v="No"/>
    <n v="0"/>
    <n v="8.99"/>
  </r>
  <r>
    <x v="591"/>
    <x v="3"/>
    <x v="0"/>
    <x v="3"/>
    <x v="2"/>
    <n v="55.3"/>
    <n v="21"/>
    <n v="2.6333333333333333"/>
    <x v="1"/>
    <s v="No"/>
    <n v="0"/>
    <n v="17.989999999999998"/>
  </r>
  <r>
    <x v="591"/>
    <x v="1"/>
    <x v="0"/>
    <x v="1"/>
    <x v="2"/>
    <n v="48.6"/>
    <n v="24"/>
    <n v="2.0249999999999999"/>
    <x v="2"/>
    <s v="No"/>
    <n v="0"/>
    <n v="17.989999999999998"/>
  </r>
  <r>
    <x v="591"/>
    <x v="6"/>
    <x v="0"/>
    <x v="6"/>
    <x v="3"/>
    <n v="52.4"/>
    <n v="30"/>
    <n v="1.7466666666666666"/>
    <x v="7"/>
    <s v="No"/>
    <n v="0"/>
    <n v="13.99"/>
  </r>
  <r>
    <x v="591"/>
    <x v="8"/>
    <x v="0"/>
    <x v="8"/>
    <x v="2"/>
    <n v="60.8"/>
    <n v="31"/>
    <n v="1.9612903225806451"/>
    <x v="5"/>
    <s v="No"/>
    <n v="0"/>
    <n v="17.989999999999998"/>
  </r>
  <r>
    <x v="592"/>
    <x v="7"/>
    <x v="0"/>
    <x v="7"/>
    <x v="1"/>
    <n v="0"/>
    <n v="1"/>
    <n v="0"/>
    <x v="1"/>
    <s v="No"/>
    <n v="0"/>
    <n v="8.99"/>
  </r>
  <r>
    <x v="592"/>
    <x v="5"/>
    <x v="0"/>
    <x v="5"/>
    <x v="1"/>
    <n v="23.3"/>
    <n v="8"/>
    <n v="2.9125000000000001"/>
    <x v="3"/>
    <s v="No"/>
    <n v="0"/>
    <n v="8.99"/>
  </r>
  <r>
    <x v="592"/>
    <x v="8"/>
    <x v="0"/>
    <x v="8"/>
    <x v="1"/>
    <n v="12.4"/>
    <n v="9"/>
    <n v="1.3777777777777778"/>
    <x v="3"/>
    <s v="No"/>
    <n v="0"/>
    <n v="8.99"/>
  </r>
  <r>
    <x v="592"/>
    <x v="3"/>
    <x v="0"/>
    <x v="3"/>
    <x v="1"/>
    <n v="36.9"/>
    <n v="14"/>
    <n v="2.6357142857142857"/>
    <x v="7"/>
    <s v="No"/>
    <n v="0"/>
    <n v="8.99"/>
  </r>
  <r>
    <x v="592"/>
    <x v="0"/>
    <x v="0"/>
    <x v="0"/>
    <x v="3"/>
    <n v="27.3"/>
    <n v="15"/>
    <n v="1.82"/>
    <x v="3"/>
    <s v="No"/>
    <n v="0"/>
    <n v="13.99"/>
  </r>
  <r>
    <x v="592"/>
    <x v="4"/>
    <x v="0"/>
    <x v="4"/>
    <x v="1"/>
    <n v="25.7"/>
    <n v="16"/>
    <n v="1.60625"/>
    <x v="5"/>
    <s v="No"/>
    <n v="0"/>
    <n v="8.99"/>
  </r>
  <r>
    <x v="592"/>
    <x v="6"/>
    <x v="0"/>
    <x v="6"/>
    <x v="3"/>
    <n v="38"/>
    <n v="17"/>
    <n v="2.2352941176470589"/>
    <x v="2"/>
    <s v="No"/>
    <n v="0"/>
    <n v="13.99"/>
  </r>
  <r>
    <x v="592"/>
    <x v="1"/>
    <x v="0"/>
    <x v="1"/>
    <x v="3"/>
    <n v="54"/>
    <n v="17"/>
    <n v="3.1764705882352939"/>
    <x v="6"/>
    <s v="No"/>
    <n v="0"/>
    <n v="13.99"/>
  </r>
  <r>
    <x v="592"/>
    <x v="11"/>
    <x v="0"/>
    <x v="11"/>
    <x v="3"/>
    <n v="50.2"/>
    <n v="19"/>
    <n v="2.642105263157895"/>
    <x v="3"/>
    <s v="No"/>
    <n v="0"/>
    <n v="13.99"/>
  </r>
  <r>
    <x v="592"/>
    <x v="9"/>
    <x v="0"/>
    <x v="9"/>
    <x v="2"/>
    <n v="45.5"/>
    <n v="23"/>
    <n v="1.9782608695652173"/>
    <x v="6"/>
    <s v="No"/>
    <n v="0"/>
    <n v="17.989999999999998"/>
  </r>
  <r>
    <x v="592"/>
    <x v="2"/>
    <x v="0"/>
    <x v="2"/>
    <x v="2"/>
    <n v="45.7"/>
    <n v="25"/>
    <n v="1.8280000000000001"/>
    <x v="1"/>
    <s v="No"/>
    <n v="0"/>
    <n v="17.989999999999998"/>
  </r>
  <r>
    <x v="592"/>
    <x v="10"/>
    <x v="0"/>
    <x v="10"/>
    <x v="2"/>
    <n v="53"/>
    <n v="26"/>
    <n v="2.0384615384615383"/>
    <x v="6"/>
    <s v="No"/>
    <n v="0"/>
    <n v="17.989999999999998"/>
  </r>
  <r>
    <x v="593"/>
    <x v="4"/>
    <x v="0"/>
    <x v="4"/>
    <x v="3"/>
    <n v="27.1"/>
    <n v="7"/>
    <n v="3.8714285714285714"/>
    <x v="2"/>
    <s v="No"/>
    <n v="0"/>
    <n v="13.99"/>
  </r>
  <r>
    <x v="593"/>
    <x v="0"/>
    <x v="0"/>
    <x v="0"/>
    <x v="1"/>
    <n v="16.5"/>
    <n v="8"/>
    <n v="2.0625"/>
    <x v="2"/>
    <s v="No"/>
    <n v="0"/>
    <n v="8.99"/>
  </r>
  <r>
    <x v="593"/>
    <x v="10"/>
    <x v="0"/>
    <x v="10"/>
    <x v="3"/>
    <n v="38.6"/>
    <n v="11"/>
    <n v="3.5090909090909093"/>
    <x v="4"/>
    <s v="No"/>
    <n v="0"/>
    <n v="13.99"/>
  </r>
  <r>
    <x v="593"/>
    <x v="11"/>
    <x v="0"/>
    <x v="11"/>
    <x v="3"/>
    <n v="29.7"/>
    <n v="12"/>
    <n v="2.4750000000000001"/>
    <x v="5"/>
    <s v="No"/>
    <n v="0"/>
    <n v="13.99"/>
  </r>
  <r>
    <x v="593"/>
    <x v="5"/>
    <x v="0"/>
    <x v="5"/>
    <x v="3"/>
    <n v="32.799999999999997"/>
    <n v="13"/>
    <n v="2.523076923076923"/>
    <x v="7"/>
    <s v="No"/>
    <n v="0"/>
    <n v="13.99"/>
  </r>
  <r>
    <x v="593"/>
    <x v="6"/>
    <x v="0"/>
    <x v="6"/>
    <x v="1"/>
    <n v="23.3"/>
    <n v="15"/>
    <n v="1.5533333333333335"/>
    <x v="4"/>
    <s v="No"/>
    <n v="0"/>
    <n v="8.99"/>
  </r>
  <r>
    <x v="593"/>
    <x v="2"/>
    <x v="0"/>
    <x v="2"/>
    <x v="3"/>
    <n v="25.6"/>
    <n v="15"/>
    <n v="1.7066666666666668"/>
    <x v="7"/>
    <s v="No"/>
    <n v="0"/>
    <n v="13.99"/>
  </r>
  <r>
    <x v="593"/>
    <x v="7"/>
    <x v="0"/>
    <x v="7"/>
    <x v="1"/>
    <n v="29"/>
    <n v="18"/>
    <n v="1.6111111111111112"/>
    <x v="5"/>
    <s v="No"/>
    <n v="0"/>
    <n v="8.99"/>
  </r>
  <r>
    <x v="593"/>
    <x v="9"/>
    <x v="0"/>
    <x v="9"/>
    <x v="3"/>
    <n v="33.6"/>
    <n v="19"/>
    <n v="1.7684210526315791"/>
    <x v="1"/>
    <s v="No"/>
    <n v="0"/>
    <n v="13.99"/>
  </r>
  <r>
    <x v="593"/>
    <x v="3"/>
    <x v="0"/>
    <x v="3"/>
    <x v="3"/>
    <n v="41.5"/>
    <n v="20"/>
    <n v="2.0750000000000002"/>
    <x v="5"/>
    <s v="No"/>
    <n v="0"/>
    <n v="13.99"/>
  </r>
  <r>
    <x v="593"/>
    <x v="8"/>
    <x v="0"/>
    <x v="8"/>
    <x v="1"/>
    <n v="31.5"/>
    <n v="22"/>
    <n v="1.4318181818181819"/>
    <x v="1"/>
    <s v="No"/>
    <n v="0"/>
    <n v="8.99"/>
  </r>
  <r>
    <x v="593"/>
    <x v="1"/>
    <x v="0"/>
    <x v="1"/>
    <x v="2"/>
    <n v="48.6"/>
    <n v="24"/>
    <n v="2.0249999999999999"/>
    <x v="2"/>
    <s v="No"/>
    <n v="0"/>
    <n v="17.989999999999998"/>
  </r>
  <r>
    <x v="594"/>
    <x v="3"/>
    <x v="0"/>
    <x v="3"/>
    <x v="1"/>
    <n v="12.4"/>
    <n v="3"/>
    <n v="4.1333333333333337"/>
    <x v="1"/>
    <s v="No"/>
    <n v="0"/>
    <n v="8.99"/>
  </r>
  <r>
    <x v="594"/>
    <x v="11"/>
    <x v="0"/>
    <x v="11"/>
    <x v="1"/>
    <n v="7.4"/>
    <n v="4"/>
    <n v="1.85"/>
    <x v="3"/>
    <s v="No"/>
    <n v="0"/>
    <n v="8.99"/>
  </r>
  <r>
    <x v="594"/>
    <x v="8"/>
    <x v="0"/>
    <x v="8"/>
    <x v="1"/>
    <n v="12.9"/>
    <n v="5"/>
    <n v="2.58"/>
    <x v="1"/>
    <s v="No"/>
    <n v="0"/>
    <n v="8.99"/>
  </r>
  <r>
    <x v="594"/>
    <x v="0"/>
    <x v="0"/>
    <x v="0"/>
    <x v="1"/>
    <n v="10.5"/>
    <n v="6"/>
    <n v="1.75"/>
    <x v="3"/>
    <s v="No"/>
    <n v="0"/>
    <n v="8.99"/>
  </r>
  <r>
    <x v="594"/>
    <x v="7"/>
    <x v="0"/>
    <x v="7"/>
    <x v="1"/>
    <n v="21.7"/>
    <n v="8"/>
    <n v="2.7124999999999999"/>
    <x v="3"/>
    <s v="No"/>
    <n v="0"/>
    <n v="8.99"/>
  </r>
  <r>
    <x v="594"/>
    <x v="10"/>
    <x v="0"/>
    <x v="10"/>
    <x v="1"/>
    <n v="22"/>
    <n v="11"/>
    <n v="2"/>
    <x v="7"/>
    <s v="No"/>
    <n v="0"/>
    <n v="8.99"/>
  </r>
  <r>
    <x v="594"/>
    <x v="4"/>
    <x v="0"/>
    <x v="4"/>
    <x v="1"/>
    <n v="25.3"/>
    <n v="15"/>
    <n v="1.6866666666666668"/>
    <x v="5"/>
    <s v="No"/>
    <n v="0"/>
    <n v="8.99"/>
  </r>
  <r>
    <x v="594"/>
    <x v="9"/>
    <x v="0"/>
    <x v="9"/>
    <x v="3"/>
    <n v="30"/>
    <n v="15"/>
    <n v="2"/>
    <x v="2"/>
    <s v="No"/>
    <n v="0"/>
    <n v="13.99"/>
  </r>
  <r>
    <x v="594"/>
    <x v="1"/>
    <x v="0"/>
    <x v="1"/>
    <x v="3"/>
    <n v="29"/>
    <n v="17"/>
    <n v="1.7058823529411764"/>
    <x v="6"/>
    <s v="No"/>
    <n v="0"/>
    <n v="13.99"/>
  </r>
  <r>
    <x v="594"/>
    <x v="6"/>
    <x v="0"/>
    <x v="6"/>
    <x v="3"/>
    <n v="30.9"/>
    <n v="18"/>
    <n v="1.7166666666666666"/>
    <x v="1"/>
    <s v="No"/>
    <n v="0"/>
    <n v="13.99"/>
  </r>
  <r>
    <x v="594"/>
    <x v="2"/>
    <x v="0"/>
    <x v="2"/>
    <x v="3"/>
    <n v="35.4"/>
    <n v="24"/>
    <n v="1.4749999999999999"/>
    <x v="1"/>
    <s v="No"/>
    <n v="0"/>
    <n v="13.99"/>
  </r>
  <r>
    <x v="594"/>
    <x v="5"/>
    <x v="0"/>
    <x v="5"/>
    <x v="2"/>
    <n v="65.400000000000006"/>
    <n v="29"/>
    <n v="2.2551724137931037"/>
    <x v="6"/>
    <s v="No"/>
    <n v="0"/>
    <n v="17.989999999999998"/>
  </r>
  <r>
    <x v="595"/>
    <x v="10"/>
    <x v="0"/>
    <x v="10"/>
    <x v="1"/>
    <n v="16.899999999999999"/>
    <n v="7"/>
    <n v="2.4142857142857141"/>
    <x v="5"/>
    <s v="No"/>
    <n v="0"/>
    <n v="8.99"/>
  </r>
  <r>
    <x v="595"/>
    <x v="3"/>
    <x v="0"/>
    <x v="3"/>
    <x v="1"/>
    <n v="14.8"/>
    <n v="9"/>
    <n v="1.6444444444444446"/>
    <x v="4"/>
    <s v="No"/>
    <n v="0"/>
    <n v="8.99"/>
  </r>
  <r>
    <x v="595"/>
    <x v="7"/>
    <x v="0"/>
    <x v="7"/>
    <x v="3"/>
    <n v="29.1"/>
    <n v="10"/>
    <n v="2.91"/>
    <x v="4"/>
    <s v="No"/>
    <n v="0"/>
    <n v="13.99"/>
  </r>
  <r>
    <x v="595"/>
    <x v="4"/>
    <x v="0"/>
    <x v="4"/>
    <x v="3"/>
    <n v="23.7"/>
    <n v="12"/>
    <n v="1.9749999999999999"/>
    <x v="1"/>
    <s v="No"/>
    <n v="0"/>
    <n v="13.99"/>
  </r>
  <r>
    <x v="595"/>
    <x v="8"/>
    <x v="0"/>
    <x v="8"/>
    <x v="3"/>
    <n v="37.9"/>
    <n v="13"/>
    <n v="2.9153846153846152"/>
    <x v="3"/>
    <s v="No"/>
    <n v="0"/>
    <n v="13.99"/>
  </r>
  <r>
    <x v="595"/>
    <x v="6"/>
    <x v="0"/>
    <x v="6"/>
    <x v="1"/>
    <n v="33.1"/>
    <n v="17"/>
    <n v="1.947058823529412"/>
    <x v="2"/>
    <s v="No"/>
    <n v="0"/>
    <n v="8.99"/>
  </r>
  <r>
    <x v="595"/>
    <x v="5"/>
    <x v="0"/>
    <x v="5"/>
    <x v="3"/>
    <n v="29.4"/>
    <n v="19"/>
    <n v="1.5473684210526315"/>
    <x v="1"/>
    <s v="No"/>
    <n v="0"/>
    <n v="13.99"/>
  </r>
  <r>
    <x v="595"/>
    <x v="11"/>
    <x v="0"/>
    <x v="11"/>
    <x v="2"/>
    <n v="50.1"/>
    <n v="20"/>
    <n v="2.5049999999999999"/>
    <x v="1"/>
    <s v="No"/>
    <n v="0"/>
    <n v="17.989999999999998"/>
  </r>
  <r>
    <x v="595"/>
    <x v="2"/>
    <x v="0"/>
    <x v="2"/>
    <x v="3"/>
    <n v="52.4"/>
    <n v="20"/>
    <n v="2.62"/>
    <x v="7"/>
    <s v="No"/>
    <n v="0"/>
    <n v="13.99"/>
  </r>
  <r>
    <x v="595"/>
    <x v="9"/>
    <x v="0"/>
    <x v="9"/>
    <x v="2"/>
    <n v="56"/>
    <n v="27"/>
    <n v="2.074074074074074"/>
    <x v="4"/>
    <s v="No"/>
    <n v="0"/>
    <n v="17.989999999999998"/>
  </r>
  <r>
    <x v="595"/>
    <x v="1"/>
    <x v="0"/>
    <x v="1"/>
    <x v="1"/>
    <n v="45.9"/>
    <n v="28"/>
    <n v="1.6392857142857142"/>
    <x v="1"/>
    <s v="No"/>
    <n v="0"/>
    <n v="8.99"/>
  </r>
  <r>
    <x v="595"/>
    <x v="0"/>
    <x v="0"/>
    <x v="0"/>
    <x v="3"/>
    <n v="47.8"/>
    <n v="34"/>
    <n v="1.4058823529411764"/>
    <x v="3"/>
    <s v="No"/>
    <n v="0"/>
    <n v="13.99"/>
  </r>
  <r>
    <x v="596"/>
    <x v="6"/>
    <x v="0"/>
    <x v="6"/>
    <x v="0"/>
    <n v="0"/>
    <n v="0"/>
    <n v="0"/>
    <x v="0"/>
    <s v="Yes"/>
    <n v="1"/>
    <n v="0"/>
  </r>
  <r>
    <x v="596"/>
    <x v="11"/>
    <x v="0"/>
    <x v="11"/>
    <x v="0"/>
    <n v="0"/>
    <n v="0"/>
    <n v="0"/>
    <x v="0"/>
    <s v="Yes"/>
    <n v="1"/>
    <n v="0"/>
  </r>
  <r>
    <x v="596"/>
    <x v="4"/>
    <x v="0"/>
    <x v="4"/>
    <x v="0"/>
    <n v="0"/>
    <n v="0"/>
    <n v="0"/>
    <x v="0"/>
    <s v="Yes"/>
    <n v="1"/>
    <n v="0"/>
  </r>
  <r>
    <x v="596"/>
    <x v="8"/>
    <x v="0"/>
    <x v="8"/>
    <x v="0"/>
    <n v="0"/>
    <n v="0"/>
    <n v="0"/>
    <x v="0"/>
    <s v="Yes"/>
    <n v="1"/>
    <n v="0"/>
  </r>
  <r>
    <x v="596"/>
    <x v="0"/>
    <x v="0"/>
    <x v="0"/>
    <x v="0"/>
    <n v="0"/>
    <n v="0"/>
    <n v="0"/>
    <x v="0"/>
    <s v="Yes"/>
    <n v="1"/>
    <n v="0"/>
  </r>
  <r>
    <x v="596"/>
    <x v="1"/>
    <x v="0"/>
    <x v="1"/>
    <x v="0"/>
    <n v="0"/>
    <n v="0"/>
    <n v="0"/>
    <x v="0"/>
    <s v="Yes"/>
    <n v="1"/>
    <n v="0"/>
  </r>
  <r>
    <x v="596"/>
    <x v="2"/>
    <x v="0"/>
    <x v="2"/>
    <x v="0"/>
    <n v="0"/>
    <n v="0"/>
    <n v="0"/>
    <x v="0"/>
    <s v="Yes"/>
    <n v="1"/>
    <n v="0"/>
  </r>
  <r>
    <x v="596"/>
    <x v="3"/>
    <x v="0"/>
    <x v="3"/>
    <x v="0"/>
    <n v="0"/>
    <n v="0"/>
    <n v="0"/>
    <x v="0"/>
    <s v="Yes"/>
    <n v="1"/>
    <n v="0"/>
  </r>
  <r>
    <x v="596"/>
    <x v="10"/>
    <x v="0"/>
    <x v="10"/>
    <x v="1"/>
    <n v="19.3"/>
    <n v="10"/>
    <n v="1.9300000000000002"/>
    <x v="5"/>
    <s v="No"/>
    <n v="0"/>
    <n v="8.99"/>
  </r>
  <r>
    <x v="596"/>
    <x v="9"/>
    <x v="0"/>
    <x v="9"/>
    <x v="1"/>
    <n v="19.899999999999999"/>
    <n v="11"/>
    <n v="1.8090909090909089"/>
    <x v="2"/>
    <s v="No"/>
    <n v="0"/>
    <n v="8.99"/>
  </r>
  <r>
    <x v="596"/>
    <x v="5"/>
    <x v="0"/>
    <x v="5"/>
    <x v="1"/>
    <n v="28.8"/>
    <n v="15"/>
    <n v="1.9200000000000002"/>
    <x v="6"/>
    <s v="No"/>
    <n v="0"/>
    <n v="8.99"/>
  </r>
  <r>
    <x v="596"/>
    <x v="7"/>
    <x v="0"/>
    <x v="7"/>
    <x v="2"/>
    <n v="42.2"/>
    <n v="19"/>
    <n v="2.2210526315789476"/>
    <x v="7"/>
    <s v="Yes"/>
    <n v="1"/>
    <n v="17.989999999999998"/>
  </r>
  <r>
    <x v="597"/>
    <x v="9"/>
    <x v="0"/>
    <x v="9"/>
    <x v="1"/>
    <n v="5.4"/>
    <n v="2"/>
    <n v="2.7"/>
    <x v="2"/>
    <s v="No"/>
    <n v="0"/>
    <n v="8.99"/>
  </r>
  <r>
    <x v="597"/>
    <x v="0"/>
    <x v="0"/>
    <x v="0"/>
    <x v="3"/>
    <n v="28.1"/>
    <n v="8"/>
    <n v="3.5125000000000002"/>
    <x v="4"/>
    <s v="No"/>
    <n v="0"/>
    <n v="13.99"/>
  </r>
  <r>
    <x v="597"/>
    <x v="8"/>
    <x v="0"/>
    <x v="8"/>
    <x v="1"/>
    <n v="21.9"/>
    <n v="11"/>
    <n v="1.9909090909090907"/>
    <x v="6"/>
    <s v="No"/>
    <n v="0"/>
    <n v="8.99"/>
  </r>
  <r>
    <x v="597"/>
    <x v="11"/>
    <x v="0"/>
    <x v="11"/>
    <x v="3"/>
    <n v="29"/>
    <n v="12"/>
    <n v="2.4166666666666665"/>
    <x v="7"/>
    <s v="No"/>
    <n v="0"/>
    <n v="13.99"/>
  </r>
  <r>
    <x v="597"/>
    <x v="6"/>
    <x v="0"/>
    <x v="6"/>
    <x v="3"/>
    <n v="33.6"/>
    <n v="15"/>
    <n v="2.2400000000000002"/>
    <x v="2"/>
    <s v="No"/>
    <n v="0"/>
    <n v="13.99"/>
  </r>
  <r>
    <x v="597"/>
    <x v="10"/>
    <x v="0"/>
    <x v="10"/>
    <x v="3"/>
    <n v="40.1"/>
    <n v="17"/>
    <n v="2.3588235294117648"/>
    <x v="3"/>
    <s v="No"/>
    <n v="0"/>
    <n v="13.99"/>
  </r>
  <r>
    <x v="597"/>
    <x v="5"/>
    <x v="0"/>
    <x v="5"/>
    <x v="3"/>
    <n v="36.700000000000003"/>
    <n v="19"/>
    <n v="1.9315789473684213"/>
    <x v="3"/>
    <s v="No"/>
    <n v="0"/>
    <n v="13.99"/>
  </r>
  <r>
    <x v="597"/>
    <x v="2"/>
    <x v="0"/>
    <x v="2"/>
    <x v="3"/>
    <n v="45.2"/>
    <n v="19"/>
    <n v="2.3789473684210529"/>
    <x v="5"/>
    <s v="No"/>
    <n v="0"/>
    <n v="13.99"/>
  </r>
  <r>
    <x v="597"/>
    <x v="3"/>
    <x v="0"/>
    <x v="3"/>
    <x v="2"/>
    <n v="47.7"/>
    <n v="22"/>
    <n v="2.1681818181818184"/>
    <x v="2"/>
    <s v="Yes"/>
    <n v="1"/>
    <n v="17.989999999999998"/>
  </r>
  <r>
    <x v="597"/>
    <x v="4"/>
    <x v="0"/>
    <x v="4"/>
    <x v="2"/>
    <n v="47.4"/>
    <n v="28"/>
    <n v="1.6928571428571428"/>
    <x v="4"/>
    <s v="No"/>
    <n v="0"/>
    <n v="17.989999999999998"/>
  </r>
  <r>
    <x v="597"/>
    <x v="1"/>
    <x v="0"/>
    <x v="1"/>
    <x v="2"/>
    <n v="39.299999999999997"/>
    <n v="29"/>
    <n v="1.3551724137931034"/>
    <x v="4"/>
    <s v="No"/>
    <n v="0"/>
    <n v="17.989999999999998"/>
  </r>
  <r>
    <x v="597"/>
    <x v="7"/>
    <x v="0"/>
    <x v="7"/>
    <x v="2"/>
    <n v="57.5"/>
    <n v="31"/>
    <n v="1.8548387096774193"/>
    <x v="3"/>
    <s v="No"/>
    <n v="0"/>
    <n v="17.989999999999998"/>
  </r>
  <r>
    <x v="598"/>
    <x v="10"/>
    <x v="0"/>
    <x v="10"/>
    <x v="0"/>
    <n v="0"/>
    <n v="0"/>
    <n v="0"/>
    <x v="0"/>
    <s v="Yes"/>
    <n v="1"/>
    <n v="0"/>
  </r>
  <r>
    <x v="598"/>
    <x v="5"/>
    <x v="0"/>
    <x v="5"/>
    <x v="0"/>
    <n v="0"/>
    <n v="0"/>
    <n v="0"/>
    <x v="0"/>
    <s v="Yes"/>
    <n v="1"/>
    <n v="0"/>
  </r>
  <r>
    <x v="598"/>
    <x v="7"/>
    <x v="0"/>
    <x v="7"/>
    <x v="0"/>
    <n v="0"/>
    <n v="0"/>
    <n v="0"/>
    <x v="0"/>
    <s v="Yes"/>
    <n v="1"/>
    <n v="0"/>
  </r>
  <r>
    <x v="598"/>
    <x v="6"/>
    <x v="0"/>
    <x v="6"/>
    <x v="0"/>
    <n v="0"/>
    <n v="0"/>
    <n v="0"/>
    <x v="0"/>
    <s v="Yes"/>
    <n v="1"/>
    <n v="0"/>
  </r>
  <r>
    <x v="598"/>
    <x v="11"/>
    <x v="0"/>
    <x v="11"/>
    <x v="0"/>
    <n v="0"/>
    <n v="0"/>
    <n v="0"/>
    <x v="0"/>
    <s v="Yes"/>
    <n v="1"/>
    <n v="0"/>
  </r>
  <r>
    <x v="598"/>
    <x v="4"/>
    <x v="0"/>
    <x v="4"/>
    <x v="0"/>
    <n v="0"/>
    <n v="0"/>
    <n v="0"/>
    <x v="0"/>
    <s v="Yes"/>
    <n v="1"/>
    <n v="0"/>
  </r>
  <r>
    <x v="598"/>
    <x v="8"/>
    <x v="0"/>
    <x v="8"/>
    <x v="0"/>
    <n v="0"/>
    <n v="0"/>
    <n v="0"/>
    <x v="0"/>
    <s v="Yes"/>
    <n v="1"/>
    <n v="0"/>
  </r>
  <r>
    <x v="598"/>
    <x v="0"/>
    <x v="0"/>
    <x v="0"/>
    <x v="0"/>
    <n v="0"/>
    <n v="0"/>
    <n v="0"/>
    <x v="0"/>
    <s v="Yes"/>
    <n v="1"/>
    <n v="0"/>
  </r>
  <r>
    <x v="598"/>
    <x v="1"/>
    <x v="0"/>
    <x v="1"/>
    <x v="0"/>
    <n v="0"/>
    <n v="0"/>
    <n v="0"/>
    <x v="0"/>
    <s v="Yes"/>
    <n v="1"/>
    <n v="0"/>
  </r>
  <r>
    <x v="598"/>
    <x v="2"/>
    <x v="0"/>
    <x v="2"/>
    <x v="0"/>
    <n v="0"/>
    <n v="0"/>
    <n v="0"/>
    <x v="0"/>
    <s v="Yes"/>
    <n v="1"/>
    <n v="0"/>
  </r>
  <r>
    <x v="598"/>
    <x v="3"/>
    <x v="0"/>
    <x v="3"/>
    <x v="0"/>
    <n v="0"/>
    <n v="0"/>
    <n v="0"/>
    <x v="0"/>
    <s v="Yes"/>
    <n v="1"/>
    <n v="0"/>
  </r>
  <r>
    <x v="598"/>
    <x v="9"/>
    <x v="0"/>
    <x v="9"/>
    <x v="2"/>
    <n v="34.200000000000003"/>
    <n v="15"/>
    <n v="2.2800000000000002"/>
    <x v="7"/>
    <s v="Yes"/>
    <n v="1"/>
    <n v="17.989999999999998"/>
  </r>
  <r>
    <x v="599"/>
    <x v="1"/>
    <x v="0"/>
    <x v="1"/>
    <x v="1"/>
    <n v="7.9"/>
    <n v="3"/>
    <n v="2.6333333333333333"/>
    <x v="4"/>
    <s v="No"/>
    <n v="0"/>
    <n v="8.99"/>
  </r>
  <r>
    <x v="599"/>
    <x v="5"/>
    <x v="0"/>
    <x v="5"/>
    <x v="1"/>
    <n v="13.5"/>
    <n v="6"/>
    <n v="2.25"/>
    <x v="2"/>
    <s v="No"/>
    <n v="0"/>
    <n v="8.99"/>
  </r>
  <r>
    <x v="599"/>
    <x v="4"/>
    <x v="0"/>
    <x v="4"/>
    <x v="3"/>
    <n v="28.4"/>
    <n v="6"/>
    <n v="4.7333333333333334"/>
    <x v="1"/>
    <s v="No"/>
    <n v="0"/>
    <n v="13.99"/>
  </r>
  <r>
    <x v="599"/>
    <x v="6"/>
    <x v="0"/>
    <x v="6"/>
    <x v="3"/>
    <n v="27"/>
    <n v="12"/>
    <n v="2.25"/>
    <x v="6"/>
    <s v="No"/>
    <n v="0"/>
    <n v="13.99"/>
  </r>
  <r>
    <x v="599"/>
    <x v="7"/>
    <x v="0"/>
    <x v="7"/>
    <x v="2"/>
    <n v="31.6"/>
    <n v="15"/>
    <n v="2.1066666666666669"/>
    <x v="6"/>
    <s v="No"/>
    <n v="0"/>
    <n v="17.989999999999998"/>
  </r>
  <r>
    <x v="599"/>
    <x v="2"/>
    <x v="0"/>
    <x v="2"/>
    <x v="3"/>
    <n v="37.299999999999997"/>
    <n v="16"/>
    <n v="2.3312499999999998"/>
    <x v="3"/>
    <s v="No"/>
    <n v="0"/>
    <n v="13.99"/>
  </r>
  <r>
    <x v="599"/>
    <x v="8"/>
    <x v="0"/>
    <x v="8"/>
    <x v="3"/>
    <n v="27.9"/>
    <n v="17"/>
    <n v="1.6411764705882352"/>
    <x v="6"/>
    <s v="No"/>
    <n v="0"/>
    <n v="13.99"/>
  </r>
  <r>
    <x v="599"/>
    <x v="0"/>
    <x v="0"/>
    <x v="0"/>
    <x v="3"/>
    <n v="39.4"/>
    <n v="17"/>
    <n v="2.3176470588235292"/>
    <x v="6"/>
    <s v="No"/>
    <n v="0"/>
    <n v="13.99"/>
  </r>
  <r>
    <x v="599"/>
    <x v="3"/>
    <x v="0"/>
    <x v="3"/>
    <x v="1"/>
    <n v="22.6"/>
    <n v="19"/>
    <n v="1.1894736842105265"/>
    <x v="3"/>
    <s v="No"/>
    <n v="0"/>
    <n v="8.99"/>
  </r>
  <r>
    <x v="599"/>
    <x v="10"/>
    <x v="0"/>
    <x v="10"/>
    <x v="3"/>
    <n v="41.7"/>
    <n v="20"/>
    <n v="2.085"/>
    <x v="7"/>
    <s v="No"/>
    <n v="0"/>
    <n v="13.99"/>
  </r>
  <r>
    <x v="599"/>
    <x v="11"/>
    <x v="0"/>
    <x v="11"/>
    <x v="3"/>
    <n v="31.2"/>
    <n v="22"/>
    <n v="1.4181818181818182"/>
    <x v="6"/>
    <s v="No"/>
    <n v="0"/>
    <n v="13.99"/>
  </r>
  <r>
    <x v="599"/>
    <x v="9"/>
    <x v="0"/>
    <x v="9"/>
    <x v="3"/>
    <n v="37"/>
    <n v="24"/>
    <n v="1.5416666666666667"/>
    <x v="7"/>
    <s v="No"/>
    <n v="0"/>
    <n v="13.99"/>
  </r>
  <r>
    <x v="600"/>
    <x v="7"/>
    <x v="0"/>
    <x v="7"/>
    <x v="0"/>
    <n v="0"/>
    <n v="0"/>
    <n v="0"/>
    <x v="0"/>
    <s v="Yes"/>
    <n v="1"/>
    <n v="0"/>
  </r>
  <r>
    <x v="600"/>
    <x v="6"/>
    <x v="0"/>
    <x v="6"/>
    <x v="0"/>
    <n v="0"/>
    <n v="0"/>
    <n v="0"/>
    <x v="0"/>
    <s v="Yes"/>
    <n v="1"/>
    <n v="0"/>
  </r>
  <r>
    <x v="600"/>
    <x v="11"/>
    <x v="0"/>
    <x v="11"/>
    <x v="0"/>
    <n v="0"/>
    <n v="0"/>
    <n v="0"/>
    <x v="0"/>
    <s v="Yes"/>
    <n v="1"/>
    <n v="0"/>
  </r>
  <r>
    <x v="600"/>
    <x v="4"/>
    <x v="0"/>
    <x v="4"/>
    <x v="0"/>
    <n v="0"/>
    <n v="0"/>
    <n v="0"/>
    <x v="0"/>
    <s v="Yes"/>
    <n v="1"/>
    <n v="0"/>
  </r>
  <r>
    <x v="600"/>
    <x v="8"/>
    <x v="0"/>
    <x v="8"/>
    <x v="0"/>
    <n v="0"/>
    <n v="0"/>
    <n v="0"/>
    <x v="0"/>
    <s v="Yes"/>
    <n v="1"/>
    <n v="0"/>
  </r>
  <r>
    <x v="600"/>
    <x v="0"/>
    <x v="0"/>
    <x v="0"/>
    <x v="0"/>
    <n v="0"/>
    <n v="0"/>
    <n v="0"/>
    <x v="0"/>
    <s v="Yes"/>
    <n v="1"/>
    <n v="0"/>
  </r>
  <r>
    <x v="600"/>
    <x v="1"/>
    <x v="0"/>
    <x v="1"/>
    <x v="0"/>
    <n v="0"/>
    <n v="0"/>
    <n v="0"/>
    <x v="0"/>
    <s v="Yes"/>
    <n v="1"/>
    <n v="0"/>
  </r>
  <r>
    <x v="600"/>
    <x v="2"/>
    <x v="0"/>
    <x v="2"/>
    <x v="0"/>
    <n v="0"/>
    <n v="0"/>
    <n v="0"/>
    <x v="0"/>
    <s v="Yes"/>
    <n v="1"/>
    <n v="0"/>
  </r>
  <r>
    <x v="600"/>
    <x v="3"/>
    <x v="0"/>
    <x v="3"/>
    <x v="0"/>
    <n v="0"/>
    <n v="0"/>
    <n v="0"/>
    <x v="0"/>
    <s v="Yes"/>
    <n v="1"/>
    <n v="0"/>
  </r>
  <r>
    <x v="600"/>
    <x v="5"/>
    <x v="0"/>
    <x v="5"/>
    <x v="1"/>
    <n v="32.4"/>
    <n v="11"/>
    <n v="2.9454545454545453"/>
    <x v="5"/>
    <s v="Yes"/>
    <n v="1"/>
    <n v="8.99"/>
  </r>
  <r>
    <x v="600"/>
    <x v="9"/>
    <x v="0"/>
    <x v="9"/>
    <x v="3"/>
    <n v="41"/>
    <n v="21"/>
    <n v="1.9523809523809523"/>
    <x v="1"/>
    <s v="No"/>
    <n v="0"/>
    <n v="13.99"/>
  </r>
  <r>
    <x v="600"/>
    <x v="10"/>
    <x v="0"/>
    <x v="10"/>
    <x v="3"/>
    <n v="29.3"/>
    <n v="22"/>
    <n v="1.3318181818181818"/>
    <x v="4"/>
    <s v="No"/>
    <n v="0"/>
    <n v="13.99"/>
  </r>
  <r>
    <x v="601"/>
    <x v="5"/>
    <x v="0"/>
    <x v="5"/>
    <x v="1"/>
    <n v="0"/>
    <n v="1"/>
    <n v="0"/>
    <x v="2"/>
    <s v="No"/>
    <n v="0"/>
    <n v="8.99"/>
  </r>
  <r>
    <x v="601"/>
    <x v="11"/>
    <x v="0"/>
    <x v="11"/>
    <x v="1"/>
    <n v="1.5"/>
    <n v="1"/>
    <n v="1.5"/>
    <x v="2"/>
    <s v="No"/>
    <n v="0"/>
    <n v="8.99"/>
  </r>
  <r>
    <x v="601"/>
    <x v="7"/>
    <x v="0"/>
    <x v="7"/>
    <x v="1"/>
    <n v="5.8"/>
    <n v="4"/>
    <n v="1.45"/>
    <x v="6"/>
    <s v="No"/>
    <n v="0"/>
    <n v="8.99"/>
  </r>
  <r>
    <x v="601"/>
    <x v="0"/>
    <x v="0"/>
    <x v="0"/>
    <x v="1"/>
    <n v="28"/>
    <n v="9"/>
    <n v="3.1111111111111112"/>
    <x v="1"/>
    <s v="No"/>
    <n v="0"/>
    <n v="8.99"/>
  </r>
  <r>
    <x v="601"/>
    <x v="2"/>
    <x v="0"/>
    <x v="2"/>
    <x v="3"/>
    <n v="31.3"/>
    <n v="10"/>
    <n v="3.13"/>
    <x v="2"/>
    <s v="No"/>
    <n v="0"/>
    <n v="13.99"/>
  </r>
  <r>
    <x v="601"/>
    <x v="9"/>
    <x v="0"/>
    <x v="9"/>
    <x v="3"/>
    <n v="35.200000000000003"/>
    <n v="10"/>
    <n v="3.5200000000000005"/>
    <x v="2"/>
    <s v="No"/>
    <n v="0"/>
    <n v="13.99"/>
  </r>
  <r>
    <x v="601"/>
    <x v="4"/>
    <x v="0"/>
    <x v="4"/>
    <x v="3"/>
    <n v="21.9"/>
    <n v="12"/>
    <n v="1.825"/>
    <x v="1"/>
    <s v="No"/>
    <n v="0"/>
    <n v="13.99"/>
  </r>
  <r>
    <x v="601"/>
    <x v="6"/>
    <x v="0"/>
    <x v="6"/>
    <x v="3"/>
    <n v="27.6"/>
    <n v="19"/>
    <n v="1.4526315789473685"/>
    <x v="4"/>
    <s v="No"/>
    <n v="0"/>
    <n v="13.99"/>
  </r>
  <r>
    <x v="601"/>
    <x v="10"/>
    <x v="0"/>
    <x v="10"/>
    <x v="2"/>
    <n v="51.7"/>
    <n v="20"/>
    <n v="2.585"/>
    <x v="1"/>
    <s v="No"/>
    <n v="0"/>
    <n v="17.989999999999998"/>
  </r>
  <r>
    <x v="601"/>
    <x v="3"/>
    <x v="0"/>
    <x v="3"/>
    <x v="3"/>
    <n v="45.7"/>
    <n v="22"/>
    <n v="2.0772727272727276"/>
    <x v="3"/>
    <s v="No"/>
    <n v="0"/>
    <n v="13.99"/>
  </r>
  <r>
    <x v="601"/>
    <x v="8"/>
    <x v="0"/>
    <x v="8"/>
    <x v="1"/>
    <n v="31.9"/>
    <n v="23"/>
    <n v="1.3869565217391304"/>
    <x v="1"/>
    <s v="No"/>
    <n v="0"/>
    <n v="8.99"/>
  </r>
  <r>
    <x v="601"/>
    <x v="1"/>
    <x v="0"/>
    <x v="1"/>
    <x v="2"/>
    <n v="58.7"/>
    <n v="26"/>
    <n v="2.2576923076923077"/>
    <x v="3"/>
    <s v="No"/>
    <n v="0"/>
    <n v="17.989999999999998"/>
  </r>
  <r>
    <x v="602"/>
    <x v="1"/>
    <x v="0"/>
    <x v="1"/>
    <x v="0"/>
    <n v="0"/>
    <n v="0"/>
    <n v="0"/>
    <x v="0"/>
    <s v="Yes"/>
    <n v="1"/>
    <n v="0"/>
  </r>
  <r>
    <x v="602"/>
    <x v="2"/>
    <x v="0"/>
    <x v="2"/>
    <x v="0"/>
    <n v="0"/>
    <n v="0"/>
    <n v="0"/>
    <x v="0"/>
    <s v="Yes"/>
    <n v="1"/>
    <n v="0"/>
  </r>
  <r>
    <x v="602"/>
    <x v="3"/>
    <x v="0"/>
    <x v="3"/>
    <x v="0"/>
    <n v="0"/>
    <n v="0"/>
    <n v="0"/>
    <x v="0"/>
    <s v="Yes"/>
    <n v="1"/>
    <n v="0"/>
  </r>
  <r>
    <x v="602"/>
    <x v="5"/>
    <x v="0"/>
    <x v="5"/>
    <x v="1"/>
    <n v="8.6999999999999993"/>
    <n v="2"/>
    <n v="4.3499999999999996"/>
    <x v="4"/>
    <s v="No"/>
    <n v="0"/>
    <n v="8.99"/>
  </r>
  <r>
    <x v="602"/>
    <x v="6"/>
    <x v="0"/>
    <x v="6"/>
    <x v="1"/>
    <n v="19.100000000000001"/>
    <n v="8"/>
    <n v="2.3875000000000002"/>
    <x v="3"/>
    <s v="No"/>
    <n v="0"/>
    <n v="8.99"/>
  </r>
  <r>
    <x v="602"/>
    <x v="9"/>
    <x v="0"/>
    <x v="9"/>
    <x v="3"/>
    <n v="32.299999999999997"/>
    <n v="11"/>
    <n v="2.9363636363636361"/>
    <x v="1"/>
    <s v="No"/>
    <n v="0"/>
    <n v="13.99"/>
  </r>
  <r>
    <x v="602"/>
    <x v="11"/>
    <x v="0"/>
    <x v="11"/>
    <x v="3"/>
    <n v="26.6"/>
    <n v="13"/>
    <n v="2.0461538461538464"/>
    <x v="7"/>
    <s v="No"/>
    <n v="0"/>
    <n v="13.99"/>
  </r>
  <r>
    <x v="602"/>
    <x v="7"/>
    <x v="0"/>
    <x v="7"/>
    <x v="3"/>
    <n v="34.299999999999997"/>
    <n v="14"/>
    <n v="2.4499999999999997"/>
    <x v="6"/>
    <s v="No"/>
    <n v="0"/>
    <n v="13.99"/>
  </r>
  <r>
    <x v="602"/>
    <x v="10"/>
    <x v="0"/>
    <x v="10"/>
    <x v="3"/>
    <n v="41.3"/>
    <n v="18"/>
    <n v="2.2944444444444443"/>
    <x v="2"/>
    <s v="No"/>
    <n v="0"/>
    <n v="13.99"/>
  </r>
  <r>
    <x v="602"/>
    <x v="0"/>
    <x v="0"/>
    <x v="0"/>
    <x v="3"/>
    <n v="30.7"/>
    <n v="19"/>
    <n v="1.6157894736842104"/>
    <x v="2"/>
    <s v="Yes"/>
    <n v="1"/>
    <n v="13.99"/>
  </r>
  <r>
    <x v="602"/>
    <x v="4"/>
    <x v="0"/>
    <x v="4"/>
    <x v="3"/>
    <n v="31"/>
    <n v="21"/>
    <n v="1.4761904761904763"/>
    <x v="5"/>
    <s v="No"/>
    <n v="0"/>
    <n v="13.99"/>
  </r>
  <r>
    <x v="602"/>
    <x v="8"/>
    <x v="0"/>
    <x v="8"/>
    <x v="2"/>
    <n v="30.6"/>
    <n v="27"/>
    <n v="1.1333333333333333"/>
    <x v="6"/>
    <s v="No"/>
    <n v="0"/>
    <n v="17.989999999999998"/>
  </r>
  <r>
    <x v="603"/>
    <x v="8"/>
    <x v="0"/>
    <x v="8"/>
    <x v="1"/>
    <n v="13.7"/>
    <n v="6"/>
    <n v="2.2833333333333332"/>
    <x v="6"/>
    <s v="No"/>
    <n v="0"/>
    <n v="8.99"/>
  </r>
  <r>
    <x v="603"/>
    <x v="1"/>
    <x v="0"/>
    <x v="1"/>
    <x v="1"/>
    <n v="21.8"/>
    <n v="6"/>
    <n v="3.6333333333333333"/>
    <x v="7"/>
    <s v="No"/>
    <n v="0"/>
    <n v="8.99"/>
  </r>
  <r>
    <x v="603"/>
    <x v="6"/>
    <x v="0"/>
    <x v="6"/>
    <x v="1"/>
    <n v="14.8"/>
    <n v="7"/>
    <n v="2.1142857142857143"/>
    <x v="4"/>
    <s v="No"/>
    <n v="0"/>
    <n v="8.99"/>
  </r>
  <r>
    <x v="603"/>
    <x v="4"/>
    <x v="0"/>
    <x v="4"/>
    <x v="3"/>
    <n v="23.9"/>
    <n v="12"/>
    <n v="1.9916666666666665"/>
    <x v="2"/>
    <s v="No"/>
    <n v="0"/>
    <n v="13.99"/>
  </r>
  <r>
    <x v="603"/>
    <x v="11"/>
    <x v="0"/>
    <x v="11"/>
    <x v="1"/>
    <n v="31.5"/>
    <n v="17"/>
    <n v="1.8529411764705883"/>
    <x v="5"/>
    <s v="No"/>
    <n v="0"/>
    <n v="8.99"/>
  </r>
  <r>
    <x v="603"/>
    <x v="3"/>
    <x v="0"/>
    <x v="3"/>
    <x v="1"/>
    <n v="35.9"/>
    <n v="18"/>
    <n v="1.9944444444444445"/>
    <x v="1"/>
    <s v="No"/>
    <n v="0"/>
    <n v="8.99"/>
  </r>
  <r>
    <x v="603"/>
    <x v="9"/>
    <x v="0"/>
    <x v="9"/>
    <x v="3"/>
    <n v="38.1"/>
    <n v="18"/>
    <n v="2.1166666666666667"/>
    <x v="6"/>
    <s v="No"/>
    <n v="0"/>
    <n v="13.99"/>
  </r>
  <r>
    <x v="603"/>
    <x v="7"/>
    <x v="0"/>
    <x v="7"/>
    <x v="3"/>
    <n v="32.5"/>
    <n v="20"/>
    <n v="1.625"/>
    <x v="2"/>
    <s v="No"/>
    <n v="0"/>
    <n v="13.99"/>
  </r>
  <r>
    <x v="603"/>
    <x v="0"/>
    <x v="0"/>
    <x v="0"/>
    <x v="3"/>
    <n v="43.4"/>
    <n v="23"/>
    <n v="1.8869565217391304"/>
    <x v="3"/>
    <s v="No"/>
    <n v="0"/>
    <n v="13.99"/>
  </r>
  <r>
    <x v="603"/>
    <x v="2"/>
    <x v="0"/>
    <x v="2"/>
    <x v="3"/>
    <n v="48.7"/>
    <n v="23"/>
    <n v="2.1173913043478261"/>
    <x v="4"/>
    <s v="No"/>
    <n v="0"/>
    <n v="13.99"/>
  </r>
  <r>
    <x v="603"/>
    <x v="10"/>
    <x v="0"/>
    <x v="10"/>
    <x v="2"/>
    <n v="56.8"/>
    <n v="33"/>
    <n v="1.7212121212121212"/>
    <x v="7"/>
    <s v="No"/>
    <n v="0"/>
    <n v="17.989999999999998"/>
  </r>
  <r>
    <x v="603"/>
    <x v="5"/>
    <x v="0"/>
    <x v="5"/>
    <x v="2"/>
    <n v="67"/>
    <n v="41"/>
    <n v="1.6341463414634145"/>
    <x v="6"/>
    <s v="No"/>
    <n v="0"/>
    <n v="17.989999999999998"/>
  </r>
  <r>
    <x v="604"/>
    <x v="11"/>
    <x v="0"/>
    <x v="11"/>
    <x v="0"/>
    <n v="0"/>
    <n v="0"/>
    <n v="0"/>
    <x v="0"/>
    <s v="Yes"/>
    <n v="1"/>
    <n v="0"/>
  </r>
  <r>
    <x v="604"/>
    <x v="4"/>
    <x v="0"/>
    <x v="4"/>
    <x v="0"/>
    <n v="0"/>
    <n v="0"/>
    <n v="0"/>
    <x v="0"/>
    <s v="Yes"/>
    <n v="1"/>
    <n v="0"/>
  </r>
  <r>
    <x v="604"/>
    <x v="8"/>
    <x v="0"/>
    <x v="8"/>
    <x v="0"/>
    <n v="0"/>
    <n v="0"/>
    <n v="0"/>
    <x v="0"/>
    <s v="Yes"/>
    <n v="1"/>
    <n v="0"/>
  </r>
  <r>
    <x v="604"/>
    <x v="0"/>
    <x v="0"/>
    <x v="0"/>
    <x v="0"/>
    <n v="0"/>
    <n v="0"/>
    <n v="0"/>
    <x v="0"/>
    <s v="Yes"/>
    <n v="1"/>
    <n v="0"/>
  </r>
  <r>
    <x v="604"/>
    <x v="1"/>
    <x v="0"/>
    <x v="1"/>
    <x v="0"/>
    <n v="0"/>
    <n v="0"/>
    <n v="0"/>
    <x v="0"/>
    <s v="Yes"/>
    <n v="1"/>
    <n v="0"/>
  </r>
  <r>
    <x v="604"/>
    <x v="2"/>
    <x v="0"/>
    <x v="2"/>
    <x v="0"/>
    <n v="0"/>
    <n v="0"/>
    <n v="0"/>
    <x v="0"/>
    <s v="Yes"/>
    <n v="1"/>
    <n v="0"/>
  </r>
  <r>
    <x v="604"/>
    <x v="3"/>
    <x v="0"/>
    <x v="3"/>
    <x v="0"/>
    <n v="0"/>
    <n v="0"/>
    <n v="0"/>
    <x v="0"/>
    <s v="Yes"/>
    <n v="1"/>
    <n v="0"/>
  </r>
  <r>
    <x v="604"/>
    <x v="7"/>
    <x v="0"/>
    <x v="7"/>
    <x v="1"/>
    <n v="22.3"/>
    <n v="8"/>
    <n v="2.7875000000000001"/>
    <x v="1"/>
    <s v="No"/>
    <n v="0"/>
    <n v="8.99"/>
  </r>
  <r>
    <x v="604"/>
    <x v="10"/>
    <x v="0"/>
    <x v="10"/>
    <x v="1"/>
    <n v="27"/>
    <n v="12"/>
    <n v="2.25"/>
    <x v="5"/>
    <s v="No"/>
    <n v="0"/>
    <n v="8.99"/>
  </r>
  <r>
    <x v="604"/>
    <x v="5"/>
    <x v="0"/>
    <x v="5"/>
    <x v="3"/>
    <n v="36.200000000000003"/>
    <n v="15"/>
    <n v="2.4133333333333336"/>
    <x v="2"/>
    <s v="No"/>
    <n v="0"/>
    <n v="13.99"/>
  </r>
  <r>
    <x v="604"/>
    <x v="9"/>
    <x v="0"/>
    <x v="9"/>
    <x v="1"/>
    <n v="32.4"/>
    <n v="16"/>
    <n v="2.0249999999999999"/>
    <x v="2"/>
    <s v="No"/>
    <n v="0"/>
    <n v="8.99"/>
  </r>
  <r>
    <x v="604"/>
    <x v="6"/>
    <x v="0"/>
    <x v="6"/>
    <x v="3"/>
    <n v="42.2"/>
    <n v="22"/>
    <n v="1.9181818181818182"/>
    <x v="3"/>
    <s v="Yes"/>
    <n v="1"/>
    <n v="13.99"/>
  </r>
  <r>
    <x v="605"/>
    <x v="7"/>
    <x v="0"/>
    <x v="7"/>
    <x v="0"/>
    <n v="0"/>
    <n v="0"/>
    <n v="0"/>
    <x v="0"/>
    <s v="Yes"/>
    <n v="1"/>
    <n v="0"/>
  </r>
  <r>
    <x v="605"/>
    <x v="6"/>
    <x v="0"/>
    <x v="6"/>
    <x v="0"/>
    <n v="0"/>
    <n v="0"/>
    <n v="0"/>
    <x v="0"/>
    <s v="Yes"/>
    <n v="1"/>
    <n v="0"/>
  </r>
  <r>
    <x v="605"/>
    <x v="11"/>
    <x v="0"/>
    <x v="11"/>
    <x v="0"/>
    <n v="0"/>
    <n v="0"/>
    <n v="0"/>
    <x v="0"/>
    <s v="Yes"/>
    <n v="1"/>
    <n v="0"/>
  </r>
  <r>
    <x v="605"/>
    <x v="4"/>
    <x v="0"/>
    <x v="4"/>
    <x v="0"/>
    <n v="0"/>
    <n v="0"/>
    <n v="0"/>
    <x v="0"/>
    <s v="Yes"/>
    <n v="1"/>
    <n v="0"/>
  </r>
  <r>
    <x v="605"/>
    <x v="8"/>
    <x v="0"/>
    <x v="8"/>
    <x v="0"/>
    <n v="0"/>
    <n v="0"/>
    <n v="0"/>
    <x v="0"/>
    <s v="Yes"/>
    <n v="1"/>
    <n v="0"/>
  </r>
  <r>
    <x v="605"/>
    <x v="0"/>
    <x v="0"/>
    <x v="0"/>
    <x v="0"/>
    <n v="0"/>
    <n v="0"/>
    <n v="0"/>
    <x v="0"/>
    <s v="Yes"/>
    <n v="1"/>
    <n v="0"/>
  </r>
  <r>
    <x v="605"/>
    <x v="1"/>
    <x v="0"/>
    <x v="1"/>
    <x v="0"/>
    <n v="0"/>
    <n v="0"/>
    <n v="0"/>
    <x v="0"/>
    <s v="Yes"/>
    <n v="1"/>
    <n v="0"/>
  </r>
  <r>
    <x v="605"/>
    <x v="2"/>
    <x v="0"/>
    <x v="2"/>
    <x v="0"/>
    <n v="0"/>
    <n v="0"/>
    <n v="0"/>
    <x v="0"/>
    <s v="Yes"/>
    <n v="1"/>
    <n v="0"/>
  </r>
  <r>
    <x v="605"/>
    <x v="3"/>
    <x v="0"/>
    <x v="3"/>
    <x v="0"/>
    <n v="0"/>
    <n v="0"/>
    <n v="0"/>
    <x v="0"/>
    <s v="Yes"/>
    <n v="1"/>
    <n v="0"/>
  </r>
  <r>
    <x v="605"/>
    <x v="10"/>
    <x v="0"/>
    <x v="10"/>
    <x v="1"/>
    <n v="40.799999999999997"/>
    <n v="15"/>
    <n v="2.7199999999999998"/>
    <x v="2"/>
    <s v="No"/>
    <n v="0"/>
    <n v="8.99"/>
  </r>
  <r>
    <x v="605"/>
    <x v="5"/>
    <x v="0"/>
    <x v="5"/>
    <x v="3"/>
    <n v="34.5"/>
    <n v="16"/>
    <n v="2.15625"/>
    <x v="1"/>
    <s v="Yes"/>
    <n v="1"/>
    <n v="13.99"/>
  </r>
  <r>
    <x v="605"/>
    <x v="9"/>
    <x v="0"/>
    <x v="9"/>
    <x v="2"/>
    <n v="54.8"/>
    <n v="29"/>
    <n v="1.8896551724137931"/>
    <x v="1"/>
    <s v="No"/>
    <n v="0"/>
    <n v="17.989999999999998"/>
  </r>
  <r>
    <x v="606"/>
    <x v="10"/>
    <x v="0"/>
    <x v="10"/>
    <x v="1"/>
    <n v="3.9"/>
    <n v="1"/>
    <n v="3.9"/>
    <x v="4"/>
    <s v="No"/>
    <n v="0"/>
    <n v="8.99"/>
  </r>
  <r>
    <x v="606"/>
    <x v="0"/>
    <x v="0"/>
    <x v="0"/>
    <x v="1"/>
    <n v="5.2"/>
    <n v="3"/>
    <n v="1.7333333333333334"/>
    <x v="4"/>
    <s v="No"/>
    <n v="0"/>
    <n v="8.99"/>
  </r>
  <r>
    <x v="606"/>
    <x v="8"/>
    <x v="0"/>
    <x v="8"/>
    <x v="1"/>
    <n v="13.7"/>
    <n v="8"/>
    <n v="1.7124999999999999"/>
    <x v="5"/>
    <s v="No"/>
    <n v="0"/>
    <n v="8.99"/>
  </r>
  <r>
    <x v="606"/>
    <x v="5"/>
    <x v="0"/>
    <x v="5"/>
    <x v="3"/>
    <n v="24.6"/>
    <n v="8"/>
    <n v="3.0750000000000002"/>
    <x v="7"/>
    <s v="No"/>
    <n v="0"/>
    <n v="13.99"/>
  </r>
  <r>
    <x v="606"/>
    <x v="2"/>
    <x v="0"/>
    <x v="2"/>
    <x v="1"/>
    <n v="20.8"/>
    <n v="10"/>
    <n v="2.08"/>
    <x v="1"/>
    <s v="No"/>
    <n v="0"/>
    <n v="8.99"/>
  </r>
  <r>
    <x v="606"/>
    <x v="7"/>
    <x v="0"/>
    <x v="7"/>
    <x v="1"/>
    <n v="17.8"/>
    <n v="12"/>
    <n v="1.4833333333333334"/>
    <x v="5"/>
    <s v="No"/>
    <n v="0"/>
    <n v="8.99"/>
  </r>
  <r>
    <x v="606"/>
    <x v="9"/>
    <x v="0"/>
    <x v="9"/>
    <x v="3"/>
    <n v="28.5"/>
    <n v="13"/>
    <n v="2.1923076923076925"/>
    <x v="3"/>
    <s v="No"/>
    <n v="0"/>
    <n v="13.99"/>
  </r>
  <r>
    <x v="606"/>
    <x v="11"/>
    <x v="0"/>
    <x v="11"/>
    <x v="3"/>
    <n v="33.299999999999997"/>
    <n v="17"/>
    <n v="1.9588235294117646"/>
    <x v="2"/>
    <s v="No"/>
    <n v="0"/>
    <n v="13.99"/>
  </r>
  <r>
    <x v="606"/>
    <x v="1"/>
    <x v="0"/>
    <x v="1"/>
    <x v="3"/>
    <n v="35.200000000000003"/>
    <n v="20"/>
    <n v="1.7600000000000002"/>
    <x v="3"/>
    <s v="No"/>
    <n v="0"/>
    <n v="13.99"/>
  </r>
  <r>
    <x v="606"/>
    <x v="3"/>
    <x v="0"/>
    <x v="3"/>
    <x v="1"/>
    <n v="46.1"/>
    <n v="20"/>
    <n v="2.3050000000000002"/>
    <x v="4"/>
    <s v="No"/>
    <n v="0"/>
    <n v="8.99"/>
  </r>
  <r>
    <x v="606"/>
    <x v="4"/>
    <x v="0"/>
    <x v="4"/>
    <x v="2"/>
    <n v="35.6"/>
    <n v="25"/>
    <n v="1.4240000000000002"/>
    <x v="4"/>
    <s v="No"/>
    <n v="0"/>
    <n v="17.989999999999998"/>
  </r>
  <r>
    <x v="606"/>
    <x v="6"/>
    <x v="0"/>
    <x v="6"/>
    <x v="2"/>
    <n v="65.7"/>
    <n v="35"/>
    <n v="1.8771428571428572"/>
    <x v="4"/>
    <s v="No"/>
    <n v="0"/>
    <n v="17.989999999999998"/>
  </r>
  <r>
    <x v="607"/>
    <x v="6"/>
    <x v="0"/>
    <x v="6"/>
    <x v="1"/>
    <n v="24.6"/>
    <n v="9"/>
    <n v="2.7333333333333334"/>
    <x v="2"/>
    <s v="No"/>
    <n v="0"/>
    <n v="8.99"/>
  </r>
  <r>
    <x v="607"/>
    <x v="4"/>
    <x v="0"/>
    <x v="4"/>
    <x v="1"/>
    <n v="20.100000000000001"/>
    <n v="11"/>
    <n v="1.8272727272727274"/>
    <x v="1"/>
    <s v="No"/>
    <n v="0"/>
    <n v="8.99"/>
  </r>
  <r>
    <x v="607"/>
    <x v="9"/>
    <x v="0"/>
    <x v="9"/>
    <x v="3"/>
    <n v="37.5"/>
    <n v="19"/>
    <n v="1.9736842105263157"/>
    <x v="7"/>
    <s v="No"/>
    <n v="0"/>
    <n v="13.99"/>
  </r>
  <r>
    <x v="607"/>
    <x v="7"/>
    <x v="0"/>
    <x v="7"/>
    <x v="1"/>
    <n v="31.4"/>
    <n v="20"/>
    <n v="1.5699999999999998"/>
    <x v="1"/>
    <s v="No"/>
    <n v="0"/>
    <n v="8.99"/>
  </r>
  <r>
    <x v="607"/>
    <x v="10"/>
    <x v="0"/>
    <x v="10"/>
    <x v="3"/>
    <n v="44.9"/>
    <n v="20"/>
    <n v="2.2450000000000001"/>
    <x v="2"/>
    <s v="No"/>
    <n v="0"/>
    <n v="13.99"/>
  </r>
  <r>
    <x v="607"/>
    <x v="1"/>
    <x v="0"/>
    <x v="1"/>
    <x v="2"/>
    <n v="51.1"/>
    <n v="21"/>
    <n v="2.4333333333333336"/>
    <x v="4"/>
    <s v="No"/>
    <n v="0"/>
    <n v="17.989999999999998"/>
  </r>
  <r>
    <x v="607"/>
    <x v="5"/>
    <x v="0"/>
    <x v="5"/>
    <x v="2"/>
    <n v="53.6"/>
    <n v="21"/>
    <n v="2.5523809523809526"/>
    <x v="4"/>
    <s v="No"/>
    <n v="0"/>
    <n v="17.989999999999998"/>
  </r>
  <r>
    <x v="607"/>
    <x v="0"/>
    <x v="0"/>
    <x v="0"/>
    <x v="3"/>
    <n v="40.4"/>
    <n v="22"/>
    <n v="1.8363636363636362"/>
    <x v="6"/>
    <s v="No"/>
    <n v="0"/>
    <n v="13.99"/>
  </r>
  <r>
    <x v="607"/>
    <x v="3"/>
    <x v="0"/>
    <x v="3"/>
    <x v="2"/>
    <n v="56"/>
    <n v="25"/>
    <n v="2.2400000000000002"/>
    <x v="4"/>
    <s v="No"/>
    <n v="0"/>
    <n v="17.989999999999998"/>
  </r>
  <r>
    <x v="607"/>
    <x v="11"/>
    <x v="0"/>
    <x v="11"/>
    <x v="3"/>
    <n v="58"/>
    <n v="25"/>
    <n v="2.3199999999999998"/>
    <x v="4"/>
    <s v="No"/>
    <n v="0"/>
    <n v="13.99"/>
  </r>
  <r>
    <x v="607"/>
    <x v="2"/>
    <x v="0"/>
    <x v="2"/>
    <x v="2"/>
    <n v="53.2"/>
    <n v="27"/>
    <n v="1.9703703703703705"/>
    <x v="2"/>
    <s v="No"/>
    <n v="0"/>
    <n v="17.989999999999998"/>
  </r>
  <r>
    <x v="607"/>
    <x v="8"/>
    <x v="0"/>
    <x v="8"/>
    <x v="2"/>
    <n v="50.5"/>
    <n v="29"/>
    <n v="1.7413793103448276"/>
    <x v="5"/>
    <s v="No"/>
    <n v="0"/>
    <n v="17.989999999999998"/>
  </r>
  <r>
    <x v="608"/>
    <x v="4"/>
    <x v="0"/>
    <x v="4"/>
    <x v="0"/>
    <n v="0"/>
    <n v="0"/>
    <n v="0"/>
    <x v="0"/>
    <s v="Yes"/>
    <n v="1"/>
    <n v="0"/>
  </r>
  <r>
    <x v="608"/>
    <x v="8"/>
    <x v="0"/>
    <x v="8"/>
    <x v="0"/>
    <n v="0"/>
    <n v="0"/>
    <n v="0"/>
    <x v="0"/>
    <s v="Yes"/>
    <n v="1"/>
    <n v="0"/>
  </r>
  <r>
    <x v="608"/>
    <x v="0"/>
    <x v="0"/>
    <x v="0"/>
    <x v="0"/>
    <n v="0"/>
    <n v="0"/>
    <n v="0"/>
    <x v="0"/>
    <s v="Yes"/>
    <n v="1"/>
    <n v="0"/>
  </r>
  <r>
    <x v="608"/>
    <x v="1"/>
    <x v="0"/>
    <x v="1"/>
    <x v="0"/>
    <n v="0"/>
    <n v="0"/>
    <n v="0"/>
    <x v="0"/>
    <s v="Yes"/>
    <n v="1"/>
    <n v="0"/>
  </r>
  <r>
    <x v="608"/>
    <x v="2"/>
    <x v="0"/>
    <x v="2"/>
    <x v="0"/>
    <n v="0"/>
    <n v="0"/>
    <n v="0"/>
    <x v="0"/>
    <s v="Yes"/>
    <n v="1"/>
    <n v="0"/>
  </r>
  <r>
    <x v="608"/>
    <x v="3"/>
    <x v="0"/>
    <x v="3"/>
    <x v="0"/>
    <n v="0"/>
    <n v="0"/>
    <n v="0"/>
    <x v="0"/>
    <s v="Yes"/>
    <n v="1"/>
    <n v="0"/>
  </r>
  <r>
    <x v="608"/>
    <x v="11"/>
    <x v="0"/>
    <x v="11"/>
    <x v="1"/>
    <n v="4.5999999999999996"/>
    <n v="1"/>
    <n v="4.5999999999999996"/>
    <x v="6"/>
    <s v="Yes"/>
    <n v="1"/>
    <n v="8.99"/>
  </r>
  <r>
    <x v="608"/>
    <x v="9"/>
    <x v="0"/>
    <x v="9"/>
    <x v="1"/>
    <n v="3"/>
    <n v="5"/>
    <n v="0.6"/>
    <x v="2"/>
    <s v="No"/>
    <n v="0"/>
    <n v="8.99"/>
  </r>
  <r>
    <x v="608"/>
    <x v="7"/>
    <x v="0"/>
    <x v="7"/>
    <x v="1"/>
    <n v="16.399999999999999"/>
    <n v="5"/>
    <n v="3.28"/>
    <x v="2"/>
    <s v="No"/>
    <n v="0"/>
    <n v="8.99"/>
  </r>
  <r>
    <x v="608"/>
    <x v="6"/>
    <x v="0"/>
    <x v="6"/>
    <x v="1"/>
    <n v="25.3"/>
    <n v="11"/>
    <n v="2.3000000000000003"/>
    <x v="7"/>
    <s v="No"/>
    <n v="0"/>
    <n v="8.99"/>
  </r>
  <r>
    <x v="608"/>
    <x v="5"/>
    <x v="0"/>
    <x v="5"/>
    <x v="3"/>
    <n v="32.6"/>
    <n v="19"/>
    <n v="1.7157894736842105"/>
    <x v="4"/>
    <s v="No"/>
    <n v="0"/>
    <n v="13.99"/>
  </r>
  <r>
    <x v="608"/>
    <x v="10"/>
    <x v="0"/>
    <x v="10"/>
    <x v="3"/>
    <n v="49.4"/>
    <n v="22"/>
    <n v="2.2454545454545456"/>
    <x v="2"/>
    <s v="No"/>
    <n v="0"/>
    <n v="13.99"/>
  </r>
  <r>
    <x v="609"/>
    <x v="6"/>
    <x v="0"/>
    <x v="6"/>
    <x v="0"/>
    <n v="0"/>
    <n v="0"/>
    <n v="0"/>
    <x v="0"/>
    <s v="Yes"/>
    <n v="1"/>
    <n v="0"/>
  </r>
  <r>
    <x v="609"/>
    <x v="11"/>
    <x v="0"/>
    <x v="11"/>
    <x v="0"/>
    <n v="0"/>
    <n v="0"/>
    <n v="0"/>
    <x v="0"/>
    <s v="Yes"/>
    <n v="1"/>
    <n v="0"/>
  </r>
  <r>
    <x v="609"/>
    <x v="4"/>
    <x v="0"/>
    <x v="4"/>
    <x v="0"/>
    <n v="0"/>
    <n v="0"/>
    <n v="0"/>
    <x v="0"/>
    <s v="Yes"/>
    <n v="1"/>
    <n v="0"/>
  </r>
  <r>
    <x v="609"/>
    <x v="8"/>
    <x v="0"/>
    <x v="8"/>
    <x v="0"/>
    <n v="0"/>
    <n v="0"/>
    <n v="0"/>
    <x v="0"/>
    <s v="Yes"/>
    <n v="1"/>
    <n v="0"/>
  </r>
  <r>
    <x v="609"/>
    <x v="0"/>
    <x v="0"/>
    <x v="0"/>
    <x v="0"/>
    <n v="0"/>
    <n v="0"/>
    <n v="0"/>
    <x v="0"/>
    <s v="Yes"/>
    <n v="1"/>
    <n v="0"/>
  </r>
  <r>
    <x v="609"/>
    <x v="1"/>
    <x v="0"/>
    <x v="1"/>
    <x v="0"/>
    <n v="0"/>
    <n v="0"/>
    <n v="0"/>
    <x v="0"/>
    <s v="Yes"/>
    <n v="1"/>
    <n v="0"/>
  </r>
  <r>
    <x v="609"/>
    <x v="2"/>
    <x v="0"/>
    <x v="2"/>
    <x v="0"/>
    <n v="0"/>
    <n v="0"/>
    <n v="0"/>
    <x v="0"/>
    <s v="Yes"/>
    <n v="1"/>
    <n v="0"/>
  </r>
  <r>
    <x v="609"/>
    <x v="3"/>
    <x v="0"/>
    <x v="3"/>
    <x v="0"/>
    <n v="0"/>
    <n v="0"/>
    <n v="0"/>
    <x v="0"/>
    <s v="Yes"/>
    <n v="1"/>
    <n v="0"/>
  </r>
  <r>
    <x v="609"/>
    <x v="5"/>
    <x v="0"/>
    <x v="5"/>
    <x v="1"/>
    <n v="10.199999999999999"/>
    <n v="3"/>
    <n v="3.4"/>
    <x v="6"/>
    <s v="No"/>
    <n v="0"/>
    <n v="8.99"/>
  </r>
  <r>
    <x v="609"/>
    <x v="10"/>
    <x v="0"/>
    <x v="10"/>
    <x v="2"/>
    <n v="41.9"/>
    <n v="15"/>
    <n v="2.7933333333333334"/>
    <x v="3"/>
    <s v="No"/>
    <n v="0"/>
    <n v="17.989999999999998"/>
  </r>
  <r>
    <x v="609"/>
    <x v="7"/>
    <x v="0"/>
    <x v="7"/>
    <x v="2"/>
    <n v="60.4"/>
    <n v="25"/>
    <n v="2.4159999999999999"/>
    <x v="6"/>
    <s v="Yes"/>
    <n v="1"/>
    <n v="17.989999999999998"/>
  </r>
  <r>
    <x v="609"/>
    <x v="9"/>
    <x v="0"/>
    <x v="9"/>
    <x v="2"/>
    <n v="56.4"/>
    <n v="26"/>
    <n v="2.1692307692307691"/>
    <x v="2"/>
    <s v="No"/>
    <n v="0"/>
    <n v="17.989999999999998"/>
  </r>
  <r>
    <x v="610"/>
    <x v="2"/>
    <x v="0"/>
    <x v="2"/>
    <x v="1"/>
    <n v="11.4"/>
    <n v="5"/>
    <n v="2.2800000000000002"/>
    <x v="3"/>
    <s v="No"/>
    <n v="0"/>
    <n v="8.99"/>
  </r>
  <r>
    <x v="610"/>
    <x v="10"/>
    <x v="0"/>
    <x v="10"/>
    <x v="1"/>
    <n v="21"/>
    <n v="10"/>
    <n v="2.1"/>
    <x v="4"/>
    <s v="No"/>
    <n v="0"/>
    <n v="8.99"/>
  </r>
  <r>
    <x v="610"/>
    <x v="6"/>
    <x v="0"/>
    <x v="6"/>
    <x v="1"/>
    <n v="29"/>
    <n v="10"/>
    <n v="2.9"/>
    <x v="2"/>
    <s v="No"/>
    <n v="0"/>
    <n v="8.99"/>
  </r>
  <r>
    <x v="610"/>
    <x v="9"/>
    <x v="0"/>
    <x v="9"/>
    <x v="1"/>
    <n v="25.6"/>
    <n v="13"/>
    <n v="1.9692307692307693"/>
    <x v="3"/>
    <s v="No"/>
    <n v="0"/>
    <n v="8.99"/>
  </r>
  <r>
    <x v="610"/>
    <x v="8"/>
    <x v="0"/>
    <x v="8"/>
    <x v="2"/>
    <n v="29.7"/>
    <n v="13"/>
    <n v="2.2846153846153845"/>
    <x v="1"/>
    <s v="No"/>
    <n v="0"/>
    <n v="17.989999999999998"/>
  </r>
  <r>
    <x v="610"/>
    <x v="7"/>
    <x v="0"/>
    <x v="7"/>
    <x v="3"/>
    <n v="30.4"/>
    <n v="13"/>
    <n v="2.3384615384615381"/>
    <x v="5"/>
    <s v="No"/>
    <n v="0"/>
    <n v="13.99"/>
  </r>
  <r>
    <x v="610"/>
    <x v="1"/>
    <x v="0"/>
    <x v="1"/>
    <x v="3"/>
    <n v="34.5"/>
    <n v="13"/>
    <n v="2.6538461538461537"/>
    <x v="3"/>
    <s v="No"/>
    <n v="0"/>
    <n v="13.99"/>
  </r>
  <r>
    <x v="610"/>
    <x v="0"/>
    <x v="0"/>
    <x v="0"/>
    <x v="1"/>
    <n v="28.3"/>
    <n v="14"/>
    <n v="2.0214285714285714"/>
    <x v="5"/>
    <s v="No"/>
    <n v="0"/>
    <n v="8.99"/>
  </r>
  <r>
    <x v="610"/>
    <x v="4"/>
    <x v="0"/>
    <x v="4"/>
    <x v="3"/>
    <n v="40.5"/>
    <n v="21"/>
    <n v="1.9285714285714286"/>
    <x v="3"/>
    <s v="No"/>
    <n v="0"/>
    <n v="13.99"/>
  </r>
  <r>
    <x v="610"/>
    <x v="11"/>
    <x v="0"/>
    <x v="11"/>
    <x v="1"/>
    <n v="32.5"/>
    <n v="22"/>
    <n v="1.4772727272727273"/>
    <x v="2"/>
    <s v="No"/>
    <n v="0"/>
    <n v="8.99"/>
  </r>
  <r>
    <x v="610"/>
    <x v="5"/>
    <x v="0"/>
    <x v="5"/>
    <x v="2"/>
    <n v="40.5"/>
    <n v="27"/>
    <n v="1.5"/>
    <x v="1"/>
    <s v="No"/>
    <n v="0"/>
    <n v="17.989999999999998"/>
  </r>
  <r>
    <x v="610"/>
    <x v="3"/>
    <x v="0"/>
    <x v="3"/>
    <x v="1"/>
    <n v="36.799999999999997"/>
    <n v="29"/>
    <n v="1.2689655172413792"/>
    <x v="1"/>
    <s v="No"/>
    <n v="0"/>
    <n v="8.99"/>
  </r>
  <r>
    <x v="611"/>
    <x v="10"/>
    <x v="0"/>
    <x v="10"/>
    <x v="0"/>
    <n v="0"/>
    <n v="0"/>
    <n v="0"/>
    <x v="0"/>
    <s v="Yes"/>
    <n v="1"/>
    <n v="0"/>
  </r>
  <r>
    <x v="611"/>
    <x v="5"/>
    <x v="0"/>
    <x v="5"/>
    <x v="0"/>
    <n v="0"/>
    <n v="0"/>
    <n v="0"/>
    <x v="0"/>
    <s v="Yes"/>
    <n v="1"/>
    <n v="0"/>
  </r>
  <r>
    <x v="611"/>
    <x v="7"/>
    <x v="0"/>
    <x v="7"/>
    <x v="0"/>
    <n v="0"/>
    <n v="0"/>
    <n v="0"/>
    <x v="0"/>
    <s v="Yes"/>
    <n v="1"/>
    <n v="0"/>
  </r>
  <r>
    <x v="611"/>
    <x v="6"/>
    <x v="0"/>
    <x v="6"/>
    <x v="0"/>
    <n v="0"/>
    <n v="0"/>
    <n v="0"/>
    <x v="0"/>
    <s v="Yes"/>
    <n v="1"/>
    <n v="0"/>
  </r>
  <r>
    <x v="611"/>
    <x v="11"/>
    <x v="0"/>
    <x v="11"/>
    <x v="0"/>
    <n v="0"/>
    <n v="0"/>
    <n v="0"/>
    <x v="0"/>
    <s v="Yes"/>
    <n v="1"/>
    <n v="0"/>
  </r>
  <r>
    <x v="611"/>
    <x v="4"/>
    <x v="0"/>
    <x v="4"/>
    <x v="0"/>
    <n v="0"/>
    <n v="0"/>
    <n v="0"/>
    <x v="0"/>
    <s v="Yes"/>
    <n v="1"/>
    <n v="0"/>
  </r>
  <r>
    <x v="611"/>
    <x v="8"/>
    <x v="0"/>
    <x v="8"/>
    <x v="0"/>
    <n v="0"/>
    <n v="0"/>
    <n v="0"/>
    <x v="0"/>
    <s v="Yes"/>
    <n v="1"/>
    <n v="0"/>
  </r>
  <r>
    <x v="611"/>
    <x v="0"/>
    <x v="0"/>
    <x v="0"/>
    <x v="0"/>
    <n v="0"/>
    <n v="0"/>
    <n v="0"/>
    <x v="0"/>
    <s v="Yes"/>
    <n v="1"/>
    <n v="0"/>
  </r>
  <r>
    <x v="611"/>
    <x v="1"/>
    <x v="0"/>
    <x v="1"/>
    <x v="0"/>
    <n v="0"/>
    <n v="0"/>
    <n v="0"/>
    <x v="0"/>
    <s v="Yes"/>
    <n v="1"/>
    <n v="0"/>
  </r>
  <r>
    <x v="611"/>
    <x v="2"/>
    <x v="0"/>
    <x v="2"/>
    <x v="0"/>
    <n v="0"/>
    <n v="0"/>
    <n v="0"/>
    <x v="0"/>
    <s v="Yes"/>
    <n v="1"/>
    <n v="0"/>
  </r>
  <r>
    <x v="611"/>
    <x v="3"/>
    <x v="0"/>
    <x v="3"/>
    <x v="0"/>
    <n v="0"/>
    <n v="0"/>
    <n v="0"/>
    <x v="0"/>
    <s v="Yes"/>
    <n v="1"/>
    <n v="0"/>
  </r>
  <r>
    <x v="611"/>
    <x v="9"/>
    <x v="0"/>
    <x v="9"/>
    <x v="1"/>
    <n v="20.6"/>
    <n v="16"/>
    <n v="1.2875000000000001"/>
    <x v="4"/>
    <s v="Yes"/>
    <n v="1"/>
    <n v="8.99"/>
  </r>
  <r>
    <x v="612"/>
    <x v="4"/>
    <x v="0"/>
    <x v="4"/>
    <x v="1"/>
    <n v="2.7"/>
    <n v="1"/>
    <n v="2.7"/>
    <x v="2"/>
    <s v="No"/>
    <n v="0"/>
    <n v="8.99"/>
  </r>
  <r>
    <x v="612"/>
    <x v="1"/>
    <x v="0"/>
    <x v="1"/>
    <x v="1"/>
    <n v="11"/>
    <n v="7"/>
    <n v="1.5714285714285714"/>
    <x v="5"/>
    <s v="No"/>
    <n v="0"/>
    <n v="8.99"/>
  </r>
  <r>
    <x v="612"/>
    <x v="7"/>
    <x v="0"/>
    <x v="7"/>
    <x v="1"/>
    <n v="14.8"/>
    <n v="7"/>
    <n v="2.1142857142857143"/>
    <x v="2"/>
    <s v="No"/>
    <n v="0"/>
    <n v="8.99"/>
  </r>
  <r>
    <x v="612"/>
    <x v="11"/>
    <x v="0"/>
    <x v="11"/>
    <x v="1"/>
    <n v="39.299999999999997"/>
    <n v="8"/>
    <n v="4.9124999999999996"/>
    <x v="5"/>
    <s v="No"/>
    <n v="0"/>
    <n v="8.99"/>
  </r>
  <r>
    <x v="612"/>
    <x v="2"/>
    <x v="0"/>
    <x v="2"/>
    <x v="3"/>
    <n v="23.4"/>
    <n v="12"/>
    <n v="1.95"/>
    <x v="1"/>
    <s v="No"/>
    <n v="0"/>
    <n v="13.99"/>
  </r>
  <r>
    <x v="612"/>
    <x v="5"/>
    <x v="0"/>
    <x v="5"/>
    <x v="1"/>
    <n v="27.3"/>
    <n v="12"/>
    <n v="2.2749999999999999"/>
    <x v="4"/>
    <s v="No"/>
    <n v="0"/>
    <n v="8.99"/>
  </r>
  <r>
    <x v="612"/>
    <x v="3"/>
    <x v="0"/>
    <x v="3"/>
    <x v="3"/>
    <n v="31.6"/>
    <n v="15"/>
    <n v="2.1066666666666669"/>
    <x v="4"/>
    <s v="No"/>
    <n v="0"/>
    <n v="13.99"/>
  </r>
  <r>
    <x v="612"/>
    <x v="8"/>
    <x v="0"/>
    <x v="8"/>
    <x v="3"/>
    <n v="38.4"/>
    <n v="15"/>
    <n v="2.56"/>
    <x v="2"/>
    <s v="No"/>
    <n v="0"/>
    <n v="13.99"/>
  </r>
  <r>
    <x v="612"/>
    <x v="10"/>
    <x v="0"/>
    <x v="10"/>
    <x v="3"/>
    <n v="41"/>
    <n v="17"/>
    <n v="2.4117647058823528"/>
    <x v="6"/>
    <s v="No"/>
    <n v="0"/>
    <n v="13.99"/>
  </r>
  <r>
    <x v="612"/>
    <x v="0"/>
    <x v="0"/>
    <x v="0"/>
    <x v="3"/>
    <n v="43.1"/>
    <n v="19"/>
    <n v="2.2684210526315791"/>
    <x v="5"/>
    <s v="No"/>
    <n v="0"/>
    <n v="13.99"/>
  </r>
  <r>
    <x v="612"/>
    <x v="6"/>
    <x v="0"/>
    <x v="6"/>
    <x v="2"/>
    <n v="45.1"/>
    <n v="27"/>
    <n v="1.6703703703703705"/>
    <x v="5"/>
    <s v="No"/>
    <n v="0"/>
    <n v="17.989999999999998"/>
  </r>
  <r>
    <x v="612"/>
    <x v="9"/>
    <x v="0"/>
    <x v="9"/>
    <x v="2"/>
    <n v="54.8"/>
    <n v="29"/>
    <n v="1.8896551724137931"/>
    <x v="6"/>
    <s v="No"/>
    <n v="0"/>
    <n v="17.989999999999998"/>
  </r>
  <r>
    <x v="613"/>
    <x v="11"/>
    <x v="0"/>
    <x v="11"/>
    <x v="1"/>
    <n v="14.1"/>
    <n v="5"/>
    <n v="2.82"/>
    <x v="3"/>
    <s v="No"/>
    <n v="0"/>
    <n v="8.99"/>
  </r>
  <r>
    <x v="613"/>
    <x v="1"/>
    <x v="0"/>
    <x v="1"/>
    <x v="3"/>
    <n v="37.799999999999997"/>
    <n v="13"/>
    <n v="2.9076923076923076"/>
    <x v="4"/>
    <s v="No"/>
    <n v="0"/>
    <n v="13.99"/>
  </r>
  <r>
    <x v="613"/>
    <x v="9"/>
    <x v="0"/>
    <x v="9"/>
    <x v="1"/>
    <n v="29.8"/>
    <n v="16"/>
    <n v="1.8625"/>
    <x v="2"/>
    <s v="No"/>
    <n v="0"/>
    <n v="8.99"/>
  </r>
  <r>
    <x v="613"/>
    <x v="7"/>
    <x v="0"/>
    <x v="7"/>
    <x v="3"/>
    <n v="32.9"/>
    <n v="17"/>
    <n v="1.9352941176470588"/>
    <x v="3"/>
    <s v="No"/>
    <n v="0"/>
    <n v="13.99"/>
  </r>
  <r>
    <x v="613"/>
    <x v="8"/>
    <x v="0"/>
    <x v="8"/>
    <x v="3"/>
    <n v="31.1"/>
    <n v="19"/>
    <n v="1.6368421052631579"/>
    <x v="5"/>
    <s v="No"/>
    <n v="0"/>
    <n v="13.99"/>
  </r>
  <r>
    <x v="613"/>
    <x v="2"/>
    <x v="0"/>
    <x v="2"/>
    <x v="3"/>
    <n v="53"/>
    <n v="19"/>
    <n v="2.7894736842105261"/>
    <x v="6"/>
    <s v="No"/>
    <n v="0"/>
    <n v="13.99"/>
  </r>
  <r>
    <x v="613"/>
    <x v="10"/>
    <x v="0"/>
    <x v="10"/>
    <x v="3"/>
    <n v="31"/>
    <n v="20"/>
    <n v="1.55"/>
    <x v="3"/>
    <s v="No"/>
    <n v="0"/>
    <n v="13.99"/>
  </r>
  <r>
    <x v="613"/>
    <x v="0"/>
    <x v="0"/>
    <x v="0"/>
    <x v="2"/>
    <n v="49.5"/>
    <n v="20"/>
    <n v="2.4750000000000001"/>
    <x v="5"/>
    <s v="No"/>
    <n v="0"/>
    <n v="17.989999999999998"/>
  </r>
  <r>
    <x v="613"/>
    <x v="5"/>
    <x v="0"/>
    <x v="5"/>
    <x v="3"/>
    <n v="40.700000000000003"/>
    <n v="21"/>
    <n v="1.9380952380952383"/>
    <x v="1"/>
    <s v="No"/>
    <n v="0"/>
    <n v="13.99"/>
  </r>
  <r>
    <x v="613"/>
    <x v="6"/>
    <x v="0"/>
    <x v="6"/>
    <x v="3"/>
    <n v="44.8"/>
    <n v="23"/>
    <n v="1.9478260869565216"/>
    <x v="7"/>
    <s v="No"/>
    <n v="0"/>
    <n v="13.99"/>
  </r>
  <r>
    <x v="613"/>
    <x v="4"/>
    <x v="0"/>
    <x v="4"/>
    <x v="3"/>
    <n v="40.6"/>
    <n v="24"/>
    <n v="1.6916666666666667"/>
    <x v="1"/>
    <s v="No"/>
    <n v="0"/>
    <n v="13.99"/>
  </r>
  <r>
    <x v="613"/>
    <x v="3"/>
    <x v="0"/>
    <x v="3"/>
    <x v="3"/>
    <n v="46.2"/>
    <n v="28"/>
    <n v="1.6500000000000001"/>
    <x v="7"/>
    <s v="No"/>
    <n v="0"/>
    <n v="13.99"/>
  </r>
  <r>
    <x v="614"/>
    <x v="6"/>
    <x v="0"/>
    <x v="6"/>
    <x v="1"/>
    <n v="5.4"/>
    <n v="2"/>
    <n v="2.7"/>
    <x v="3"/>
    <s v="No"/>
    <n v="0"/>
    <n v="8.99"/>
  </r>
  <r>
    <x v="614"/>
    <x v="2"/>
    <x v="0"/>
    <x v="2"/>
    <x v="1"/>
    <n v="10.3"/>
    <n v="6"/>
    <n v="1.7166666666666668"/>
    <x v="4"/>
    <s v="No"/>
    <n v="0"/>
    <n v="8.99"/>
  </r>
  <r>
    <x v="614"/>
    <x v="5"/>
    <x v="0"/>
    <x v="5"/>
    <x v="3"/>
    <n v="19.899999999999999"/>
    <n v="6"/>
    <n v="3.3166666666666664"/>
    <x v="4"/>
    <s v="No"/>
    <n v="0"/>
    <n v="13.99"/>
  </r>
  <r>
    <x v="614"/>
    <x v="10"/>
    <x v="0"/>
    <x v="10"/>
    <x v="1"/>
    <n v="19.100000000000001"/>
    <n v="9"/>
    <n v="2.1222222222222222"/>
    <x v="3"/>
    <s v="No"/>
    <n v="0"/>
    <n v="8.99"/>
  </r>
  <r>
    <x v="614"/>
    <x v="1"/>
    <x v="0"/>
    <x v="1"/>
    <x v="1"/>
    <n v="21"/>
    <n v="9"/>
    <n v="2.3333333333333335"/>
    <x v="1"/>
    <s v="No"/>
    <n v="0"/>
    <n v="8.99"/>
  </r>
  <r>
    <x v="614"/>
    <x v="3"/>
    <x v="0"/>
    <x v="3"/>
    <x v="1"/>
    <n v="18.100000000000001"/>
    <n v="11"/>
    <n v="1.6454545454545455"/>
    <x v="2"/>
    <s v="No"/>
    <n v="0"/>
    <n v="8.99"/>
  </r>
  <r>
    <x v="614"/>
    <x v="8"/>
    <x v="0"/>
    <x v="8"/>
    <x v="1"/>
    <n v="36.299999999999997"/>
    <n v="11"/>
    <n v="3.3"/>
    <x v="6"/>
    <s v="No"/>
    <n v="0"/>
    <n v="8.99"/>
  </r>
  <r>
    <x v="614"/>
    <x v="0"/>
    <x v="0"/>
    <x v="0"/>
    <x v="1"/>
    <n v="24.2"/>
    <n v="12"/>
    <n v="2.0166666666666666"/>
    <x v="4"/>
    <s v="No"/>
    <n v="0"/>
    <n v="8.99"/>
  </r>
  <r>
    <x v="614"/>
    <x v="11"/>
    <x v="0"/>
    <x v="11"/>
    <x v="2"/>
    <n v="61.2"/>
    <n v="23"/>
    <n v="2.6608695652173915"/>
    <x v="3"/>
    <s v="No"/>
    <n v="0"/>
    <n v="17.989999999999998"/>
  </r>
  <r>
    <x v="614"/>
    <x v="4"/>
    <x v="0"/>
    <x v="4"/>
    <x v="2"/>
    <n v="52.8"/>
    <n v="24"/>
    <n v="2.1999999999999997"/>
    <x v="4"/>
    <s v="No"/>
    <n v="0"/>
    <n v="17.989999999999998"/>
  </r>
  <r>
    <x v="614"/>
    <x v="9"/>
    <x v="0"/>
    <x v="9"/>
    <x v="1"/>
    <n v="39.799999999999997"/>
    <n v="27"/>
    <n v="1.4740740740740739"/>
    <x v="3"/>
    <s v="No"/>
    <n v="0"/>
    <n v="8.99"/>
  </r>
  <r>
    <x v="614"/>
    <x v="7"/>
    <x v="0"/>
    <x v="7"/>
    <x v="2"/>
    <n v="63.1"/>
    <n v="40"/>
    <n v="1.5775000000000001"/>
    <x v="4"/>
    <s v="No"/>
    <n v="0"/>
    <n v="17.989999999999998"/>
  </r>
  <r>
    <x v="615"/>
    <x v="11"/>
    <x v="0"/>
    <x v="11"/>
    <x v="0"/>
    <n v="0"/>
    <n v="0"/>
    <n v="0"/>
    <x v="0"/>
    <s v="Yes"/>
    <n v="1"/>
    <n v="0"/>
  </r>
  <r>
    <x v="615"/>
    <x v="4"/>
    <x v="0"/>
    <x v="4"/>
    <x v="0"/>
    <n v="0"/>
    <n v="0"/>
    <n v="0"/>
    <x v="0"/>
    <s v="Yes"/>
    <n v="1"/>
    <n v="0"/>
  </r>
  <r>
    <x v="615"/>
    <x v="8"/>
    <x v="0"/>
    <x v="8"/>
    <x v="0"/>
    <n v="0"/>
    <n v="0"/>
    <n v="0"/>
    <x v="0"/>
    <s v="Yes"/>
    <n v="1"/>
    <n v="0"/>
  </r>
  <r>
    <x v="615"/>
    <x v="0"/>
    <x v="0"/>
    <x v="0"/>
    <x v="0"/>
    <n v="0"/>
    <n v="0"/>
    <n v="0"/>
    <x v="0"/>
    <s v="Yes"/>
    <n v="1"/>
    <n v="0"/>
  </r>
  <r>
    <x v="615"/>
    <x v="1"/>
    <x v="0"/>
    <x v="1"/>
    <x v="0"/>
    <n v="0"/>
    <n v="0"/>
    <n v="0"/>
    <x v="0"/>
    <s v="Yes"/>
    <n v="1"/>
    <n v="0"/>
  </r>
  <r>
    <x v="615"/>
    <x v="2"/>
    <x v="0"/>
    <x v="2"/>
    <x v="0"/>
    <n v="0"/>
    <n v="0"/>
    <n v="0"/>
    <x v="0"/>
    <s v="Yes"/>
    <n v="1"/>
    <n v="0"/>
  </r>
  <r>
    <x v="615"/>
    <x v="3"/>
    <x v="0"/>
    <x v="3"/>
    <x v="0"/>
    <n v="0"/>
    <n v="0"/>
    <n v="0"/>
    <x v="0"/>
    <s v="Yes"/>
    <n v="1"/>
    <n v="0"/>
  </r>
  <r>
    <x v="615"/>
    <x v="10"/>
    <x v="0"/>
    <x v="10"/>
    <x v="3"/>
    <n v="43.3"/>
    <n v="10"/>
    <n v="4.33"/>
    <x v="6"/>
    <s v="No"/>
    <n v="0"/>
    <n v="13.99"/>
  </r>
  <r>
    <x v="615"/>
    <x v="5"/>
    <x v="0"/>
    <x v="5"/>
    <x v="3"/>
    <n v="32.6"/>
    <n v="11"/>
    <n v="2.9636363636363638"/>
    <x v="4"/>
    <s v="No"/>
    <n v="0"/>
    <n v="13.99"/>
  </r>
  <r>
    <x v="615"/>
    <x v="9"/>
    <x v="0"/>
    <x v="9"/>
    <x v="3"/>
    <n v="23.1"/>
    <n v="19"/>
    <n v="1.2157894736842105"/>
    <x v="6"/>
    <s v="No"/>
    <n v="0"/>
    <n v="13.99"/>
  </r>
  <r>
    <x v="615"/>
    <x v="7"/>
    <x v="0"/>
    <x v="7"/>
    <x v="2"/>
    <n v="44.3"/>
    <n v="24"/>
    <n v="1.8458333333333332"/>
    <x v="6"/>
    <s v="No"/>
    <n v="0"/>
    <n v="17.989999999999998"/>
  </r>
  <r>
    <x v="615"/>
    <x v="6"/>
    <x v="0"/>
    <x v="6"/>
    <x v="3"/>
    <n v="45.9"/>
    <n v="25"/>
    <n v="1.8359999999999999"/>
    <x v="1"/>
    <s v="Yes"/>
    <n v="1"/>
    <n v="13.99"/>
  </r>
  <r>
    <x v="616"/>
    <x v="0"/>
    <x v="0"/>
    <x v="0"/>
    <x v="0"/>
    <n v="0"/>
    <n v="0"/>
    <n v="0"/>
    <x v="0"/>
    <s v="Yes"/>
    <n v="1"/>
    <n v="0"/>
  </r>
  <r>
    <x v="616"/>
    <x v="1"/>
    <x v="0"/>
    <x v="1"/>
    <x v="0"/>
    <n v="0"/>
    <n v="0"/>
    <n v="0"/>
    <x v="0"/>
    <s v="Yes"/>
    <n v="1"/>
    <n v="0"/>
  </r>
  <r>
    <x v="616"/>
    <x v="2"/>
    <x v="0"/>
    <x v="2"/>
    <x v="0"/>
    <n v="0"/>
    <n v="0"/>
    <n v="0"/>
    <x v="0"/>
    <s v="Yes"/>
    <n v="1"/>
    <n v="0"/>
  </r>
  <r>
    <x v="616"/>
    <x v="3"/>
    <x v="0"/>
    <x v="3"/>
    <x v="0"/>
    <n v="0"/>
    <n v="0"/>
    <n v="0"/>
    <x v="0"/>
    <s v="Yes"/>
    <n v="1"/>
    <n v="0"/>
  </r>
  <r>
    <x v="616"/>
    <x v="11"/>
    <x v="0"/>
    <x v="11"/>
    <x v="1"/>
    <n v="11.1"/>
    <n v="3"/>
    <n v="3.6999999999999997"/>
    <x v="5"/>
    <s v="No"/>
    <n v="0"/>
    <n v="8.99"/>
  </r>
  <r>
    <x v="616"/>
    <x v="7"/>
    <x v="0"/>
    <x v="7"/>
    <x v="1"/>
    <n v="13.9"/>
    <n v="4"/>
    <n v="3.4750000000000001"/>
    <x v="2"/>
    <s v="No"/>
    <n v="0"/>
    <n v="8.99"/>
  </r>
  <r>
    <x v="616"/>
    <x v="4"/>
    <x v="0"/>
    <x v="4"/>
    <x v="3"/>
    <n v="30.5"/>
    <n v="9"/>
    <n v="3.3888888888888888"/>
    <x v="1"/>
    <s v="No"/>
    <n v="0"/>
    <n v="13.99"/>
  </r>
  <r>
    <x v="616"/>
    <x v="6"/>
    <x v="0"/>
    <x v="6"/>
    <x v="2"/>
    <n v="30.1"/>
    <n v="14"/>
    <n v="2.15"/>
    <x v="2"/>
    <s v="No"/>
    <n v="0"/>
    <n v="17.989999999999998"/>
  </r>
  <r>
    <x v="616"/>
    <x v="9"/>
    <x v="0"/>
    <x v="9"/>
    <x v="1"/>
    <n v="30.4"/>
    <n v="16"/>
    <n v="1.9"/>
    <x v="3"/>
    <s v="No"/>
    <n v="0"/>
    <n v="8.99"/>
  </r>
  <r>
    <x v="616"/>
    <x v="8"/>
    <x v="0"/>
    <x v="8"/>
    <x v="3"/>
    <n v="35.1"/>
    <n v="18"/>
    <n v="1.9500000000000002"/>
    <x v="3"/>
    <s v="Yes"/>
    <n v="1"/>
    <n v="13.99"/>
  </r>
  <r>
    <x v="616"/>
    <x v="5"/>
    <x v="0"/>
    <x v="5"/>
    <x v="1"/>
    <n v="37.4"/>
    <n v="21"/>
    <n v="1.7809523809523808"/>
    <x v="4"/>
    <s v="No"/>
    <n v="0"/>
    <n v="8.99"/>
  </r>
  <r>
    <x v="616"/>
    <x v="10"/>
    <x v="0"/>
    <x v="10"/>
    <x v="3"/>
    <n v="46.8"/>
    <n v="25"/>
    <n v="1.8719999999999999"/>
    <x v="4"/>
    <s v="No"/>
    <n v="0"/>
    <n v="13.99"/>
  </r>
  <r>
    <x v="617"/>
    <x v="1"/>
    <x v="0"/>
    <x v="1"/>
    <x v="3"/>
    <n v="17"/>
    <n v="6"/>
    <n v="2.8333333333333335"/>
    <x v="4"/>
    <s v="No"/>
    <n v="0"/>
    <n v="13.99"/>
  </r>
  <r>
    <x v="617"/>
    <x v="0"/>
    <x v="0"/>
    <x v="0"/>
    <x v="1"/>
    <n v="12"/>
    <n v="7"/>
    <n v="1.7142857142857142"/>
    <x v="6"/>
    <s v="No"/>
    <n v="0"/>
    <n v="8.99"/>
  </r>
  <r>
    <x v="617"/>
    <x v="6"/>
    <x v="0"/>
    <x v="6"/>
    <x v="1"/>
    <n v="17.2"/>
    <n v="7"/>
    <n v="2.4571428571428569"/>
    <x v="1"/>
    <s v="No"/>
    <n v="0"/>
    <n v="8.99"/>
  </r>
  <r>
    <x v="617"/>
    <x v="7"/>
    <x v="0"/>
    <x v="7"/>
    <x v="1"/>
    <n v="10.8"/>
    <n v="8"/>
    <n v="1.35"/>
    <x v="1"/>
    <s v="No"/>
    <n v="0"/>
    <n v="8.99"/>
  </r>
  <r>
    <x v="617"/>
    <x v="11"/>
    <x v="0"/>
    <x v="11"/>
    <x v="1"/>
    <n v="21.1"/>
    <n v="10"/>
    <n v="2.1100000000000003"/>
    <x v="4"/>
    <s v="No"/>
    <n v="0"/>
    <n v="8.99"/>
  </r>
  <r>
    <x v="617"/>
    <x v="4"/>
    <x v="0"/>
    <x v="4"/>
    <x v="1"/>
    <n v="23.6"/>
    <n v="10"/>
    <n v="2.3600000000000003"/>
    <x v="6"/>
    <s v="No"/>
    <n v="0"/>
    <n v="8.99"/>
  </r>
  <r>
    <x v="617"/>
    <x v="10"/>
    <x v="0"/>
    <x v="10"/>
    <x v="1"/>
    <n v="15.6"/>
    <n v="13"/>
    <n v="1.2"/>
    <x v="5"/>
    <s v="No"/>
    <n v="0"/>
    <n v="8.99"/>
  </r>
  <r>
    <x v="617"/>
    <x v="9"/>
    <x v="0"/>
    <x v="9"/>
    <x v="1"/>
    <n v="24.8"/>
    <n v="13"/>
    <n v="1.9076923076923078"/>
    <x v="6"/>
    <s v="No"/>
    <n v="0"/>
    <n v="8.99"/>
  </r>
  <r>
    <x v="617"/>
    <x v="2"/>
    <x v="0"/>
    <x v="2"/>
    <x v="1"/>
    <n v="35.299999999999997"/>
    <n v="13"/>
    <n v="2.7153846153846151"/>
    <x v="4"/>
    <s v="No"/>
    <n v="0"/>
    <n v="8.99"/>
  </r>
  <r>
    <x v="617"/>
    <x v="5"/>
    <x v="0"/>
    <x v="5"/>
    <x v="3"/>
    <n v="29.2"/>
    <n v="15"/>
    <n v="1.9466666666666665"/>
    <x v="5"/>
    <s v="No"/>
    <n v="0"/>
    <n v="13.99"/>
  </r>
  <r>
    <x v="617"/>
    <x v="3"/>
    <x v="0"/>
    <x v="3"/>
    <x v="3"/>
    <n v="45.6"/>
    <n v="17"/>
    <n v="2.6823529411764708"/>
    <x v="4"/>
    <s v="No"/>
    <n v="0"/>
    <n v="13.99"/>
  </r>
  <r>
    <x v="617"/>
    <x v="8"/>
    <x v="0"/>
    <x v="8"/>
    <x v="3"/>
    <n v="36.4"/>
    <n v="23"/>
    <n v="1.5826086956521739"/>
    <x v="4"/>
    <s v="No"/>
    <n v="0"/>
    <n v="13.99"/>
  </r>
  <r>
    <x v="618"/>
    <x v="7"/>
    <x v="0"/>
    <x v="7"/>
    <x v="3"/>
    <n v="0"/>
    <n v="1"/>
    <n v="0"/>
    <x v="7"/>
    <s v="No"/>
    <n v="0"/>
    <n v="13.99"/>
  </r>
  <r>
    <x v="618"/>
    <x v="6"/>
    <x v="0"/>
    <x v="6"/>
    <x v="1"/>
    <n v="17.8"/>
    <n v="8"/>
    <n v="2.2250000000000001"/>
    <x v="6"/>
    <s v="No"/>
    <n v="0"/>
    <n v="8.99"/>
  </r>
  <r>
    <x v="618"/>
    <x v="9"/>
    <x v="0"/>
    <x v="9"/>
    <x v="1"/>
    <n v="26"/>
    <n v="10"/>
    <n v="2.6"/>
    <x v="4"/>
    <s v="No"/>
    <n v="0"/>
    <n v="8.99"/>
  </r>
  <r>
    <x v="618"/>
    <x v="2"/>
    <x v="0"/>
    <x v="2"/>
    <x v="1"/>
    <n v="22.8"/>
    <n v="12"/>
    <n v="1.9000000000000001"/>
    <x v="6"/>
    <s v="No"/>
    <n v="0"/>
    <n v="8.99"/>
  </r>
  <r>
    <x v="618"/>
    <x v="11"/>
    <x v="0"/>
    <x v="11"/>
    <x v="3"/>
    <n v="25"/>
    <n v="14"/>
    <n v="1.7857142857142858"/>
    <x v="1"/>
    <s v="No"/>
    <n v="0"/>
    <n v="13.99"/>
  </r>
  <r>
    <x v="618"/>
    <x v="8"/>
    <x v="0"/>
    <x v="8"/>
    <x v="3"/>
    <n v="31.4"/>
    <n v="16"/>
    <n v="1.9624999999999999"/>
    <x v="5"/>
    <s v="No"/>
    <n v="0"/>
    <n v="13.99"/>
  </r>
  <r>
    <x v="618"/>
    <x v="0"/>
    <x v="0"/>
    <x v="0"/>
    <x v="1"/>
    <n v="32.6"/>
    <n v="18"/>
    <n v="1.8111111111111111"/>
    <x v="7"/>
    <s v="No"/>
    <n v="0"/>
    <n v="8.99"/>
  </r>
  <r>
    <x v="618"/>
    <x v="1"/>
    <x v="0"/>
    <x v="1"/>
    <x v="1"/>
    <n v="30"/>
    <n v="20"/>
    <n v="1.5"/>
    <x v="5"/>
    <s v="No"/>
    <n v="0"/>
    <n v="8.99"/>
  </r>
  <r>
    <x v="618"/>
    <x v="4"/>
    <x v="0"/>
    <x v="4"/>
    <x v="3"/>
    <n v="36.200000000000003"/>
    <n v="20"/>
    <n v="1.81"/>
    <x v="7"/>
    <s v="No"/>
    <n v="0"/>
    <n v="13.99"/>
  </r>
  <r>
    <x v="618"/>
    <x v="10"/>
    <x v="0"/>
    <x v="10"/>
    <x v="3"/>
    <n v="41.9"/>
    <n v="21"/>
    <n v="1.9952380952380953"/>
    <x v="1"/>
    <s v="No"/>
    <n v="0"/>
    <n v="13.99"/>
  </r>
  <r>
    <x v="618"/>
    <x v="3"/>
    <x v="0"/>
    <x v="3"/>
    <x v="2"/>
    <n v="44.1"/>
    <n v="21"/>
    <n v="2.1"/>
    <x v="1"/>
    <s v="No"/>
    <n v="0"/>
    <n v="17.989999999999998"/>
  </r>
  <r>
    <x v="618"/>
    <x v="5"/>
    <x v="0"/>
    <x v="5"/>
    <x v="3"/>
    <n v="47.8"/>
    <n v="21"/>
    <n v="2.2761904761904761"/>
    <x v="2"/>
    <s v="No"/>
    <n v="0"/>
    <n v="13.99"/>
  </r>
  <r>
    <x v="619"/>
    <x v="9"/>
    <x v="0"/>
    <x v="9"/>
    <x v="1"/>
    <n v="16.8"/>
    <n v="3"/>
    <n v="5.6000000000000005"/>
    <x v="5"/>
    <s v="No"/>
    <n v="0"/>
    <n v="8.99"/>
  </r>
  <r>
    <x v="619"/>
    <x v="5"/>
    <x v="0"/>
    <x v="5"/>
    <x v="1"/>
    <n v="21.5"/>
    <n v="9"/>
    <n v="2.3888888888888888"/>
    <x v="1"/>
    <s v="No"/>
    <n v="0"/>
    <n v="8.99"/>
  </r>
  <r>
    <x v="619"/>
    <x v="4"/>
    <x v="0"/>
    <x v="4"/>
    <x v="1"/>
    <n v="30"/>
    <n v="11"/>
    <n v="2.7272727272727271"/>
    <x v="7"/>
    <s v="No"/>
    <n v="0"/>
    <n v="8.99"/>
  </r>
  <r>
    <x v="619"/>
    <x v="10"/>
    <x v="0"/>
    <x v="10"/>
    <x v="3"/>
    <n v="27.8"/>
    <n v="12"/>
    <n v="2.3166666666666669"/>
    <x v="1"/>
    <s v="No"/>
    <n v="0"/>
    <n v="13.99"/>
  </r>
  <r>
    <x v="619"/>
    <x v="8"/>
    <x v="0"/>
    <x v="8"/>
    <x v="3"/>
    <n v="29.7"/>
    <n v="12"/>
    <n v="2.4750000000000001"/>
    <x v="2"/>
    <s v="No"/>
    <n v="0"/>
    <n v="13.99"/>
  </r>
  <r>
    <x v="619"/>
    <x v="3"/>
    <x v="0"/>
    <x v="3"/>
    <x v="3"/>
    <n v="23.2"/>
    <n v="13"/>
    <n v="1.7846153846153845"/>
    <x v="6"/>
    <s v="No"/>
    <n v="0"/>
    <n v="13.99"/>
  </r>
  <r>
    <x v="619"/>
    <x v="1"/>
    <x v="0"/>
    <x v="1"/>
    <x v="1"/>
    <n v="30.3"/>
    <n v="17"/>
    <n v="1.7823529411764707"/>
    <x v="1"/>
    <s v="No"/>
    <n v="0"/>
    <n v="8.99"/>
  </r>
  <r>
    <x v="619"/>
    <x v="7"/>
    <x v="0"/>
    <x v="7"/>
    <x v="3"/>
    <n v="37.799999999999997"/>
    <n v="19"/>
    <n v="1.9894736842105261"/>
    <x v="6"/>
    <s v="No"/>
    <n v="0"/>
    <n v="13.99"/>
  </r>
  <r>
    <x v="619"/>
    <x v="0"/>
    <x v="0"/>
    <x v="0"/>
    <x v="2"/>
    <n v="58.7"/>
    <n v="19"/>
    <n v="3.0894736842105264"/>
    <x v="6"/>
    <s v="No"/>
    <n v="0"/>
    <n v="17.989999999999998"/>
  </r>
  <r>
    <x v="619"/>
    <x v="11"/>
    <x v="0"/>
    <x v="11"/>
    <x v="2"/>
    <n v="44.6"/>
    <n v="20"/>
    <n v="2.23"/>
    <x v="4"/>
    <s v="No"/>
    <n v="0"/>
    <n v="17.989999999999998"/>
  </r>
  <r>
    <x v="619"/>
    <x v="2"/>
    <x v="0"/>
    <x v="2"/>
    <x v="3"/>
    <n v="45.7"/>
    <n v="26"/>
    <n v="1.7576923076923079"/>
    <x v="1"/>
    <s v="No"/>
    <n v="0"/>
    <n v="13.99"/>
  </r>
  <r>
    <x v="619"/>
    <x v="6"/>
    <x v="0"/>
    <x v="6"/>
    <x v="2"/>
    <n v="49"/>
    <n v="26"/>
    <n v="1.8846153846153846"/>
    <x v="2"/>
    <s v="No"/>
    <n v="0"/>
    <n v="17.989999999999998"/>
  </r>
  <r>
    <x v="620"/>
    <x v="6"/>
    <x v="0"/>
    <x v="6"/>
    <x v="0"/>
    <n v="0"/>
    <n v="0"/>
    <n v="0"/>
    <x v="0"/>
    <s v="Yes"/>
    <n v="1"/>
    <n v="0"/>
  </r>
  <r>
    <x v="620"/>
    <x v="11"/>
    <x v="0"/>
    <x v="11"/>
    <x v="0"/>
    <n v="0"/>
    <n v="0"/>
    <n v="0"/>
    <x v="0"/>
    <s v="Yes"/>
    <n v="1"/>
    <n v="0"/>
  </r>
  <r>
    <x v="620"/>
    <x v="4"/>
    <x v="0"/>
    <x v="4"/>
    <x v="0"/>
    <n v="0"/>
    <n v="0"/>
    <n v="0"/>
    <x v="0"/>
    <s v="Yes"/>
    <n v="1"/>
    <n v="0"/>
  </r>
  <r>
    <x v="620"/>
    <x v="8"/>
    <x v="0"/>
    <x v="8"/>
    <x v="0"/>
    <n v="0"/>
    <n v="0"/>
    <n v="0"/>
    <x v="0"/>
    <s v="Yes"/>
    <n v="1"/>
    <n v="0"/>
  </r>
  <r>
    <x v="620"/>
    <x v="0"/>
    <x v="0"/>
    <x v="0"/>
    <x v="0"/>
    <n v="0"/>
    <n v="0"/>
    <n v="0"/>
    <x v="0"/>
    <s v="Yes"/>
    <n v="1"/>
    <n v="0"/>
  </r>
  <r>
    <x v="620"/>
    <x v="1"/>
    <x v="0"/>
    <x v="1"/>
    <x v="0"/>
    <n v="0"/>
    <n v="0"/>
    <n v="0"/>
    <x v="0"/>
    <s v="Yes"/>
    <n v="1"/>
    <n v="0"/>
  </r>
  <r>
    <x v="620"/>
    <x v="2"/>
    <x v="0"/>
    <x v="2"/>
    <x v="0"/>
    <n v="0"/>
    <n v="0"/>
    <n v="0"/>
    <x v="0"/>
    <s v="Yes"/>
    <n v="1"/>
    <n v="0"/>
  </r>
  <r>
    <x v="620"/>
    <x v="3"/>
    <x v="0"/>
    <x v="3"/>
    <x v="0"/>
    <n v="0"/>
    <n v="0"/>
    <n v="0"/>
    <x v="0"/>
    <s v="Yes"/>
    <n v="1"/>
    <n v="0"/>
  </r>
  <r>
    <x v="620"/>
    <x v="7"/>
    <x v="0"/>
    <x v="7"/>
    <x v="3"/>
    <n v="37.299999999999997"/>
    <n v="19"/>
    <n v="1.963157894736842"/>
    <x v="2"/>
    <s v="Yes"/>
    <n v="1"/>
    <n v="13.99"/>
  </r>
  <r>
    <x v="620"/>
    <x v="5"/>
    <x v="0"/>
    <x v="5"/>
    <x v="3"/>
    <n v="40.1"/>
    <n v="19"/>
    <n v="2.1105263157894738"/>
    <x v="4"/>
    <s v="No"/>
    <n v="0"/>
    <n v="13.99"/>
  </r>
  <r>
    <x v="620"/>
    <x v="9"/>
    <x v="0"/>
    <x v="9"/>
    <x v="3"/>
    <n v="31.2"/>
    <n v="20"/>
    <n v="1.56"/>
    <x v="5"/>
    <s v="No"/>
    <n v="0"/>
    <n v="13.99"/>
  </r>
  <r>
    <x v="620"/>
    <x v="10"/>
    <x v="0"/>
    <x v="10"/>
    <x v="3"/>
    <n v="42.5"/>
    <n v="22"/>
    <n v="1.9318181818181819"/>
    <x v="1"/>
    <s v="No"/>
    <n v="0"/>
    <n v="13.99"/>
  </r>
  <r>
    <x v="621"/>
    <x v="4"/>
    <x v="0"/>
    <x v="4"/>
    <x v="0"/>
    <n v="0"/>
    <n v="0"/>
    <n v="0"/>
    <x v="0"/>
    <s v="Yes"/>
    <n v="1"/>
    <n v="0"/>
  </r>
  <r>
    <x v="621"/>
    <x v="8"/>
    <x v="0"/>
    <x v="8"/>
    <x v="0"/>
    <n v="0"/>
    <n v="0"/>
    <n v="0"/>
    <x v="0"/>
    <s v="Yes"/>
    <n v="1"/>
    <n v="0"/>
  </r>
  <r>
    <x v="621"/>
    <x v="0"/>
    <x v="0"/>
    <x v="0"/>
    <x v="0"/>
    <n v="0"/>
    <n v="0"/>
    <n v="0"/>
    <x v="0"/>
    <s v="Yes"/>
    <n v="1"/>
    <n v="0"/>
  </r>
  <r>
    <x v="621"/>
    <x v="1"/>
    <x v="0"/>
    <x v="1"/>
    <x v="0"/>
    <n v="0"/>
    <n v="0"/>
    <n v="0"/>
    <x v="0"/>
    <s v="Yes"/>
    <n v="1"/>
    <n v="0"/>
  </r>
  <r>
    <x v="621"/>
    <x v="2"/>
    <x v="0"/>
    <x v="2"/>
    <x v="0"/>
    <n v="0"/>
    <n v="0"/>
    <n v="0"/>
    <x v="0"/>
    <s v="Yes"/>
    <n v="1"/>
    <n v="0"/>
  </r>
  <r>
    <x v="621"/>
    <x v="3"/>
    <x v="0"/>
    <x v="3"/>
    <x v="0"/>
    <n v="0"/>
    <n v="0"/>
    <n v="0"/>
    <x v="0"/>
    <s v="Yes"/>
    <n v="1"/>
    <n v="0"/>
  </r>
  <r>
    <x v="621"/>
    <x v="11"/>
    <x v="0"/>
    <x v="11"/>
    <x v="1"/>
    <n v="0"/>
    <n v="1"/>
    <n v="0"/>
    <x v="6"/>
    <s v="Yes"/>
    <n v="1"/>
    <n v="8.99"/>
  </r>
  <r>
    <x v="621"/>
    <x v="9"/>
    <x v="0"/>
    <x v="9"/>
    <x v="1"/>
    <n v="17.8"/>
    <n v="10"/>
    <n v="1.78"/>
    <x v="3"/>
    <s v="No"/>
    <n v="0"/>
    <n v="8.99"/>
  </r>
  <r>
    <x v="621"/>
    <x v="6"/>
    <x v="0"/>
    <x v="6"/>
    <x v="1"/>
    <n v="25.4"/>
    <n v="13"/>
    <n v="1.9538461538461538"/>
    <x v="2"/>
    <s v="No"/>
    <n v="0"/>
    <n v="8.99"/>
  </r>
  <r>
    <x v="621"/>
    <x v="7"/>
    <x v="0"/>
    <x v="7"/>
    <x v="3"/>
    <n v="27.9"/>
    <n v="13"/>
    <n v="2.1461538461538461"/>
    <x v="2"/>
    <s v="No"/>
    <n v="0"/>
    <n v="13.99"/>
  </r>
  <r>
    <x v="621"/>
    <x v="10"/>
    <x v="0"/>
    <x v="10"/>
    <x v="1"/>
    <n v="26.9"/>
    <n v="14"/>
    <n v="1.9214285714285713"/>
    <x v="6"/>
    <s v="No"/>
    <n v="0"/>
    <n v="8.99"/>
  </r>
  <r>
    <x v="621"/>
    <x v="5"/>
    <x v="0"/>
    <x v="5"/>
    <x v="1"/>
    <n v="35"/>
    <n v="14"/>
    <n v="2.5"/>
    <x v="2"/>
    <s v="No"/>
    <n v="0"/>
    <n v="8.99"/>
  </r>
  <r>
    <x v="622"/>
    <x v="1"/>
    <x v="0"/>
    <x v="1"/>
    <x v="1"/>
    <n v="10"/>
    <n v="1"/>
    <n v="10"/>
    <x v="5"/>
    <s v="No"/>
    <n v="0"/>
    <n v="8.99"/>
  </r>
  <r>
    <x v="622"/>
    <x v="10"/>
    <x v="0"/>
    <x v="10"/>
    <x v="1"/>
    <n v="16.7"/>
    <n v="4"/>
    <n v="4.1749999999999998"/>
    <x v="6"/>
    <s v="No"/>
    <n v="0"/>
    <n v="8.99"/>
  </r>
  <r>
    <x v="622"/>
    <x v="2"/>
    <x v="0"/>
    <x v="2"/>
    <x v="1"/>
    <n v="9.6999999999999993"/>
    <n v="5"/>
    <n v="1.94"/>
    <x v="2"/>
    <s v="No"/>
    <n v="0"/>
    <n v="8.99"/>
  </r>
  <r>
    <x v="622"/>
    <x v="7"/>
    <x v="0"/>
    <x v="7"/>
    <x v="1"/>
    <n v="14.4"/>
    <n v="5"/>
    <n v="2.88"/>
    <x v="1"/>
    <s v="No"/>
    <n v="0"/>
    <n v="8.99"/>
  </r>
  <r>
    <x v="622"/>
    <x v="11"/>
    <x v="0"/>
    <x v="11"/>
    <x v="1"/>
    <n v="25.7"/>
    <n v="15"/>
    <n v="1.7133333333333334"/>
    <x v="7"/>
    <s v="No"/>
    <n v="0"/>
    <n v="8.99"/>
  </r>
  <r>
    <x v="622"/>
    <x v="9"/>
    <x v="0"/>
    <x v="9"/>
    <x v="2"/>
    <n v="47.6"/>
    <n v="16"/>
    <n v="2.9750000000000001"/>
    <x v="2"/>
    <s v="No"/>
    <n v="0"/>
    <n v="17.989999999999998"/>
  </r>
  <r>
    <x v="622"/>
    <x v="5"/>
    <x v="0"/>
    <x v="5"/>
    <x v="3"/>
    <n v="34.1"/>
    <n v="17"/>
    <n v="2.0058823529411764"/>
    <x v="5"/>
    <s v="No"/>
    <n v="0"/>
    <n v="13.99"/>
  </r>
  <r>
    <x v="622"/>
    <x v="4"/>
    <x v="0"/>
    <x v="4"/>
    <x v="3"/>
    <n v="44.5"/>
    <n v="17"/>
    <n v="2.6176470588235294"/>
    <x v="1"/>
    <s v="No"/>
    <n v="0"/>
    <n v="13.99"/>
  </r>
  <r>
    <x v="622"/>
    <x v="0"/>
    <x v="0"/>
    <x v="0"/>
    <x v="2"/>
    <n v="47.4"/>
    <n v="18"/>
    <n v="2.6333333333333333"/>
    <x v="3"/>
    <s v="No"/>
    <n v="0"/>
    <n v="17.989999999999998"/>
  </r>
  <r>
    <x v="622"/>
    <x v="6"/>
    <x v="0"/>
    <x v="6"/>
    <x v="3"/>
    <n v="41.9"/>
    <n v="19"/>
    <n v="2.2052631578947368"/>
    <x v="3"/>
    <s v="No"/>
    <n v="0"/>
    <n v="13.99"/>
  </r>
  <r>
    <x v="622"/>
    <x v="8"/>
    <x v="0"/>
    <x v="8"/>
    <x v="2"/>
    <n v="62.5"/>
    <n v="25"/>
    <n v="2.5"/>
    <x v="3"/>
    <s v="No"/>
    <n v="0"/>
    <n v="17.989999999999998"/>
  </r>
  <r>
    <x v="622"/>
    <x v="3"/>
    <x v="0"/>
    <x v="3"/>
    <x v="2"/>
    <n v="55.5"/>
    <n v="36"/>
    <n v="1.5416666666666667"/>
    <x v="3"/>
    <s v="No"/>
    <n v="0"/>
    <n v="17.989999999999998"/>
  </r>
  <r>
    <x v="623"/>
    <x v="4"/>
    <x v="0"/>
    <x v="4"/>
    <x v="0"/>
    <n v="0"/>
    <n v="0"/>
    <n v="0"/>
    <x v="0"/>
    <s v="Yes"/>
    <n v="1"/>
    <n v="0"/>
  </r>
  <r>
    <x v="623"/>
    <x v="8"/>
    <x v="0"/>
    <x v="8"/>
    <x v="0"/>
    <n v="0"/>
    <n v="0"/>
    <n v="0"/>
    <x v="0"/>
    <s v="Yes"/>
    <n v="1"/>
    <n v="0"/>
  </r>
  <r>
    <x v="623"/>
    <x v="0"/>
    <x v="0"/>
    <x v="0"/>
    <x v="0"/>
    <n v="0"/>
    <n v="0"/>
    <n v="0"/>
    <x v="0"/>
    <s v="Yes"/>
    <n v="1"/>
    <n v="0"/>
  </r>
  <r>
    <x v="623"/>
    <x v="1"/>
    <x v="0"/>
    <x v="1"/>
    <x v="0"/>
    <n v="0"/>
    <n v="0"/>
    <n v="0"/>
    <x v="0"/>
    <s v="Yes"/>
    <n v="1"/>
    <n v="0"/>
  </r>
  <r>
    <x v="623"/>
    <x v="2"/>
    <x v="0"/>
    <x v="2"/>
    <x v="0"/>
    <n v="0"/>
    <n v="0"/>
    <n v="0"/>
    <x v="0"/>
    <s v="Yes"/>
    <n v="1"/>
    <n v="0"/>
  </r>
  <r>
    <x v="623"/>
    <x v="3"/>
    <x v="0"/>
    <x v="3"/>
    <x v="0"/>
    <n v="0"/>
    <n v="0"/>
    <n v="0"/>
    <x v="0"/>
    <s v="Yes"/>
    <n v="1"/>
    <n v="0"/>
  </r>
  <r>
    <x v="623"/>
    <x v="9"/>
    <x v="0"/>
    <x v="9"/>
    <x v="1"/>
    <n v="23"/>
    <n v="10"/>
    <n v="2.2999999999999998"/>
    <x v="5"/>
    <s v="No"/>
    <n v="0"/>
    <n v="8.99"/>
  </r>
  <r>
    <x v="623"/>
    <x v="6"/>
    <x v="0"/>
    <x v="6"/>
    <x v="3"/>
    <n v="23.8"/>
    <n v="12"/>
    <n v="1.9833333333333334"/>
    <x v="2"/>
    <s v="No"/>
    <n v="0"/>
    <n v="13.99"/>
  </r>
  <r>
    <x v="623"/>
    <x v="5"/>
    <x v="0"/>
    <x v="5"/>
    <x v="2"/>
    <n v="57.3"/>
    <n v="19"/>
    <n v="3.0157894736842104"/>
    <x v="4"/>
    <s v="No"/>
    <n v="0"/>
    <n v="17.989999999999998"/>
  </r>
  <r>
    <x v="623"/>
    <x v="10"/>
    <x v="0"/>
    <x v="10"/>
    <x v="3"/>
    <n v="36.1"/>
    <n v="22"/>
    <n v="1.6409090909090909"/>
    <x v="2"/>
    <s v="No"/>
    <n v="0"/>
    <n v="13.99"/>
  </r>
  <r>
    <x v="623"/>
    <x v="7"/>
    <x v="0"/>
    <x v="7"/>
    <x v="3"/>
    <n v="33.5"/>
    <n v="25"/>
    <n v="1.34"/>
    <x v="4"/>
    <s v="No"/>
    <n v="0"/>
    <n v="13.99"/>
  </r>
  <r>
    <x v="623"/>
    <x v="11"/>
    <x v="0"/>
    <x v="11"/>
    <x v="2"/>
    <n v="46.9"/>
    <n v="26"/>
    <n v="1.8038461538461539"/>
    <x v="4"/>
    <s v="Yes"/>
    <n v="1"/>
    <n v="17.989999999999998"/>
  </r>
  <r>
    <x v="624"/>
    <x v="8"/>
    <x v="0"/>
    <x v="8"/>
    <x v="0"/>
    <n v="0"/>
    <n v="0"/>
    <n v="0"/>
    <x v="0"/>
    <s v="Yes"/>
    <n v="1"/>
    <n v="0"/>
  </r>
  <r>
    <x v="624"/>
    <x v="0"/>
    <x v="0"/>
    <x v="0"/>
    <x v="0"/>
    <n v="0"/>
    <n v="0"/>
    <n v="0"/>
    <x v="0"/>
    <s v="Yes"/>
    <n v="1"/>
    <n v="0"/>
  </r>
  <r>
    <x v="624"/>
    <x v="1"/>
    <x v="0"/>
    <x v="1"/>
    <x v="0"/>
    <n v="0"/>
    <n v="0"/>
    <n v="0"/>
    <x v="0"/>
    <s v="Yes"/>
    <n v="1"/>
    <n v="0"/>
  </r>
  <r>
    <x v="624"/>
    <x v="2"/>
    <x v="0"/>
    <x v="2"/>
    <x v="0"/>
    <n v="0"/>
    <n v="0"/>
    <n v="0"/>
    <x v="0"/>
    <s v="Yes"/>
    <n v="1"/>
    <n v="0"/>
  </r>
  <r>
    <x v="624"/>
    <x v="3"/>
    <x v="0"/>
    <x v="3"/>
    <x v="0"/>
    <n v="0"/>
    <n v="0"/>
    <n v="0"/>
    <x v="0"/>
    <s v="Yes"/>
    <n v="1"/>
    <n v="0"/>
  </r>
  <r>
    <x v="624"/>
    <x v="4"/>
    <x v="0"/>
    <x v="4"/>
    <x v="1"/>
    <n v="8.6"/>
    <n v="5"/>
    <n v="1.72"/>
    <x v="7"/>
    <s v="Yes"/>
    <n v="1"/>
    <n v="8.99"/>
  </r>
  <r>
    <x v="624"/>
    <x v="9"/>
    <x v="0"/>
    <x v="9"/>
    <x v="3"/>
    <n v="27.3"/>
    <n v="9"/>
    <n v="3.0333333333333332"/>
    <x v="1"/>
    <s v="No"/>
    <n v="0"/>
    <n v="13.99"/>
  </r>
  <r>
    <x v="624"/>
    <x v="11"/>
    <x v="0"/>
    <x v="11"/>
    <x v="3"/>
    <n v="41.5"/>
    <n v="15"/>
    <n v="2.7666666666666666"/>
    <x v="3"/>
    <s v="No"/>
    <n v="0"/>
    <n v="13.99"/>
  </r>
  <r>
    <x v="624"/>
    <x v="10"/>
    <x v="0"/>
    <x v="10"/>
    <x v="3"/>
    <n v="46.6"/>
    <n v="18"/>
    <n v="2.588888888888889"/>
    <x v="3"/>
    <s v="No"/>
    <n v="0"/>
    <n v="13.99"/>
  </r>
  <r>
    <x v="624"/>
    <x v="6"/>
    <x v="0"/>
    <x v="6"/>
    <x v="2"/>
    <n v="51.4"/>
    <n v="26"/>
    <n v="1.9769230769230768"/>
    <x v="7"/>
    <s v="No"/>
    <n v="0"/>
    <n v="17.989999999999998"/>
  </r>
  <r>
    <x v="624"/>
    <x v="5"/>
    <x v="0"/>
    <x v="5"/>
    <x v="2"/>
    <n v="55.8"/>
    <n v="26"/>
    <n v="2.1461538461538461"/>
    <x v="3"/>
    <s v="No"/>
    <n v="0"/>
    <n v="17.989999999999998"/>
  </r>
  <r>
    <x v="624"/>
    <x v="7"/>
    <x v="0"/>
    <x v="7"/>
    <x v="3"/>
    <n v="40.5"/>
    <n v="28"/>
    <n v="1.4464285714285714"/>
    <x v="3"/>
    <s v="No"/>
    <n v="0"/>
    <n v="13.99"/>
  </r>
  <r>
    <x v="625"/>
    <x v="1"/>
    <x v="0"/>
    <x v="1"/>
    <x v="1"/>
    <n v="5.4"/>
    <n v="3"/>
    <n v="1.8"/>
    <x v="5"/>
    <s v="No"/>
    <n v="0"/>
    <n v="8.99"/>
  </r>
  <r>
    <x v="625"/>
    <x v="11"/>
    <x v="0"/>
    <x v="11"/>
    <x v="1"/>
    <n v="9.5"/>
    <n v="4"/>
    <n v="2.375"/>
    <x v="3"/>
    <s v="No"/>
    <n v="0"/>
    <n v="8.99"/>
  </r>
  <r>
    <x v="625"/>
    <x v="8"/>
    <x v="0"/>
    <x v="8"/>
    <x v="1"/>
    <n v="8.1"/>
    <n v="5"/>
    <n v="1.6199999999999999"/>
    <x v="3"/>
    <s v="No"/>
    <n v="0"/>
    <n v="8.99"/>
  </r>
  <r>
    <x v="625"/>
    <x v="7"/>
    <x v="0"/>
    <x v="7"/>
    <x v="1"/>
    <n v="19"/>
    <n v="9"/>
    <n v="2.1111111111111112"/>
    <x v="5"/>
    <s v="No"/>
    <n v="0"/>
    <n v="8.99"/>
  </r>
  <r>
    <x v="625"/>
    <x v="10"/>
    <x v="0"/>
    <x v="10"/>
    <x v="3"/>
    <n v="32.700000000000003"/>
    <n v="11"/>
    <n v="2.9727272727272731"/>
    <x v="5"/>
    <s v="No"/>
    <n v="0"/>
    <n v="13.99"/>
  </r>
  <r>
    <x v="625"/>
    <x v="3"/>
    <x v="0"/>
    <x v="3"/>
    <x v="3"/>
    <n v="30.4"/>
    <n v="13"/>
    <n v="2.3384615384615381"/>
    <x v="2"/>
    <s v="No"/>
    <n v="0"/>
    <n v="13.99"/>
  </r>
  <r>
    <x v="625"/>
    <x v="2"/>
    <x v="0"/>
    <x v="2"/>
    <x v="3"/>
    <n v="24.5"/>
    <n v="16"/>
    <n v="1.53125"/>
    <x v="7"/>
    <s v="No"/>
    <n v="0"/>
    <n v="13.99"/>
  </r>
  <r>
    <x v="625"/>
    <x v="4"/>
    <x v="0"/>
    <x v="4"/>
    <x v="3"/>
    <n v="43.5"/>
    <n v="16"/>
    <n v="2.71875"/>
    <x v="5"/>
    <s v="No"/>
    <n v="0"/>
    <n v="13.99"/>
  </r>
  <r>
    <x v="625"/>
    <x v="5"/>
    <x v="0"/>
    <x v="5"/>
    <x v="3"/>
    <n v="33.4"/>
    <n v="17"/>
    <n v="1.9647058823529411"/>
    <x v="4"/>
    <s v="No"/>
    <n v="0"/>
    <n v="13.99"/>
  </r>
  <r>
    <x v="625"/>
    <x v="6"/>
    <x v="0"/>
    <x v="6"/>
    <x v="3"/>
    <n v="38.4"/>
    <n v="23"/>
    <n v="1.6695652173913043"/>
    <x v="4"/>
    <s v="No"/>
    <n v="0"/>
    <n v="13.99"/>
  </r>
  <r>
    <x v="625"/>
    <x v="0"/>
    <x v="0"/>
    <x v="0"/>
    <x v="3"/>
    <n v="45.9"/>
    <n v="26"/>
    <n v="1.7653846153846153"/>
    <x v="5"/>
    <s v="No"/>
    <n v="0"/>
    <n v="13.99"/>
  </r>
  <r>
    <x v="625"/>
    <x v="9"/>
    <x v="0"/>
    <x v="9"/>
    <x v="3"/>
    <n v="45.6"/>
    <n v="27"/>
    <n v="1.6888888888888889"/>
    <x v="3"/>
    <s v="No"/>
    <n v="0"/>
    <n v="13.99"/>
  </r>
  <r>
    <x v="626"/>
    <x v="0"/>
    <x v="0"/>
    <x v="0"/>
    <x v="0"/>
    <n v="0"/>
    <n v="0"/>
    <n v="0"/>
    <x v="0"/>
    <s v="Yes"/>
    <n v="1"/>
    <n v="0"/>
  </r>
  <r>
    <x v="626"/>
    <x v="1"/>
    <x v="0"/>
    <x v="1"/>
    <x v="0"/>
    <n v="0"/>
    <n v="0"/>
    <n v="0"/>
    <x v="0"/>
    <s v="Yes"/>
    <n v="1"/>
    <n v="0"/>
  </r>
  <r>
    <x v="626"/>
    <x v="2"/>
    <x v="0"/>
    <x v="2"/>
    <x v="0"/>
    <n v="0"/>
    <n v="0"/>
    <n v="0"/>
    <x v="0"/>
    <s v="Yes"/>
    <n v="1"/>
    <n v="0"/>
  </r>
  <r>
    <x v="626"/>
    <x v="3"/>
    <x v="0"/>
    <x v="3"/>
    <x v="0"/>
    <n v="0"/>
    <n v="0"/>
    <n v="0"/>
    <x v="0"/>
    <s v="Yes"/>
    <n v="1"/>
    <n v="0"/>
  </r>
  <r>
    <x v="626"/>
    <x v="11"/>
    <x v="0"/>
    <x v="11"/>
    <x v="1"/>
    <n v="9.3000000000000007"/>
    <n v="5"/>
    <n v="1.86"/>
    <x v="5"/>
    <s v="No"/>
    <n v="0"/>
    <n v="8.99"/>
  </r>
  <r>
    <x v="626"/>
    <x v="9"/>
    <x v="0"/>
    <x v="9"/>
    <x v="1"/>
    <n v="11"/>
    <n v="7"/>
    <n v="1.5714285714285714"/>
    <x v="3"/>
    <s v="No"/>
    <n v="0"/>
    <n v="8.99"/>
  </r>
  <r>
    <x v="626"/>
    <x v="8"/>
    <x v="0"/>
    <x v="8"/>
    <x v="1"/>
    <n v="19.899999999999999"/>
    <n v="7"/>
    <n v="2.8428571428571425"/>
    <x v="6"/>
    <s v="Yes"/>
    <n v="1"/>
    <n v="8.99"/>
  </r>
  <r>
    <x v="626"/>
    <x v="6"/>
    <x v="0"/>
    <x v="6"/>
    <x v="1"/>
    <n v="22"/>
    <n v="9"/>
    <n v="2.4444444444444446"/>
    <x v="4"/>
    <s v="No"/>
    <n v="0"/>
    <n v="8.99"/>
  </r>
  <r>
    <x v="626"/>
    <x v="10"/>
    <x v="0"/>
    <x v="10"/>
    <x v="3"/>
    <n v="29.7"/>
    <n v="10"/>
    <n v="2.9699999999999998"/>
    <x v="2"/>
    <s v="No"/>
    <n v="0"/>
    <n v="13.99"/>
  </r>
  <r>
    <x v="626"/>
    <x v="5"/>
    <x v="0"/>
    <x v="5"/>
    <x v="1"/>
    <n v="30.7"/>
    <n v="11"/>
    <n v="2.790909090909091"/>
    <x v="7"/>
    <s v="No"/>
    <n v="0"/>
    <n v="8.99"/>
  </r>
  <r>
    <x v="626"/>
    <x v="4"/>
    <x v="0"/>
    <x v="4"/>
    <x v="1"/>
    <n v="24.7"/>
    <n v="16"/>
    <n v="1.54375"/>
    <x v="6"/>
    <s v="No"/>
    <n v="0"/>
    <n v="8.99"/>
  </r>
  <r>
    <x v="626"/>
    <x v="7"/>
    <x v="0"/>
    <x v="7"/>
    <x v="2"/>
    <n v="52.2"/>
    <n v="35"/>
    <n v="1.4914285714285715"/>
    <x v="5"/>
    <s v="No"/>
    <n v="0"/>
    <n v="17.989999999999998"/>
  </r>
  <r>
    <x v="627"/>
    <x v="4"/>
    <x v="0"/>
    <x v="4"/>
    <x v="0"/>
    <n v="0"/>
    <n v="0"/>
    <n v="0"/>
    <x v="0"/>
    <s v="Yes"/>
    <n v="1"/>
    <n v="0"/>
  </r>
  <r>
    <x v="627"/>
    <x v="8"/>
    <x v="0"/>
    <x v="8"/>
    <x v="0"/>
    <n v="0"/>
    <n v="0"/>
    <n v="0"/>
    <x v="0"/>
    <s v="Yes"/>
    <n v="1"/>
    <n v="0"/>
  </r>
  <r>
    <x v="627"/>
    <x v="0"/>
    <x v="0"/>
    <x v="0"/>
    <x v="0"/>
    <n v="0"/>
    <n v="0"/>
    <n v="0"/>
    <x v="0"/>
    <s v="Yes"/>
    <n v="1"/>
    <n v="0"/>
  </r>
  <r>
    <x v="627"/>
    <x v="1"/>
    <x v="0"/>
    <x v="1"/>
    <x v="0"/>
    <n v="0"/>
    <n v="0"/>
    <n v="0"/>
    <x v="0"/>
    <s v="Yes"/>
    <n v="1"/>
    <n v="0"/>
  </r>
  <r>
    <x v="627"/>
    <x v="2"/>
    <x v="0"/>
    <x v="2"/>
    <x v="0"/>
    <n v="0"/>
    <n v="0"/>
    <n v="0"/>
    <x v="0"/>
    <s v="Yes"/>
    <n v="1"/>
    <n v="0"/>
  </r>
  <r>
    <x v="627"/>
    <x v="3"/>
    <x v="0"/>
    <x v="3"/>
    <x v="0"/>
    <n v="0"/>
    <n v="0"/>
    <n v="0"/>
    <x v="0"/>
    <s v="Yes"/>
    <n v="1"/>
    <n v="0"/>
  </r>
  <r>
    <x v="627"/>
    <x v="11"/>
    <x v="0"/>
    <x v="11"/>
    <x v="1"/>
    <n v="15.5"/>
    <n v="4"/>
    <n v="3.875"/>
    <x v="6"/>
    <s v="Yes"/>
    <n v="1"/>
    <n v="8.99"/>
  </r>
  <r>
    <x v="627"/>
    <x v="9"/>
    <x v="0"/>
    <x v="9"/>
    <x v="1"/>
    <n v="16.100000000000001"/>
    <n v="8"/>
    <n v="2.0125000000000002"/>
    <x v="7"/>
    <s v="No"/>
    <n v="0"/>
    <n v="8.99"/>
  </r>
  <r>
    <x v="627"/>
    <x v="7"/>
    <x v="0"/>
    <x v="7"/>
    <x v="3"/>
    <n v="23.7"/>
    <n v="16"/>
    <n v="1.48125"/>
    <x v="1"/>
    <s v="No"/>
    <n v="0"/>
    <n v="13.99"/>
  </r>
  <r>
    <x v="627"/>
    <x v="10"/>
    <x v="0"/>
    <x v="10"/>
    <x v="3"/>
    <n v="30.1"/>
    <n v="17"/>
    <n v="1.7705882352941178"/>
    <x v="1"/>
    <s v="No"/>
    <n v="0"/>
    <n v="13.99"/>
  </r>
  <r>
    <x v="627"/>
    <x v="6"/>
    <x v="0"/>
    <x v="6"/>
    <x v="3"/>
    <n v="48.3"/>
    <n v="26"/>
    <n v="1.8576923076923075"/>
    <x v="2"/>
    <s v="No"/>
    <n v="0"/>
    <n v="13.99"/>
  </r>
  <r>
    <x v="627"/>
    <x v="5"/>
    <x v="0"/>
    <x v="5"/>
    <x v="2"/>
    <n v="56.9"/>
    <n v="39"/>
    <n v="1.4589743589743589"/>
    <x v="6"/>
    <s v="No"/>
    <n v="0"/>
    <n v="17.989999999999998"/>
  </r>
  <r>
    <x v="628"/>
    <x v="6"/>
    <x v="0"/>
    <x v="6"/>
    <x v="0"/>
    <n v="0"/>
    <n v="0"/>
    <n v="0"/>
    <x v="0"/>
    <s v="Yes"/>
    <n v="1"/>
    <n v="0"/>
  </r>
  <r>
    <x v="628"/>
    <x v="11"/>
    <x v="0"/>
    <x v="11"/>
    <x v="0"/>
    <n v="0"/>
    <n v="0"/>
    <n v="0"/>
    <x v="0"/>
    <s v="Yes"/>
    <n v="1"/>
    <n v="0"/>
  </r>
  <r>
    <x v="628"/>
    <x v="4"/>
    <x v="0"/>
    <x v="4"/>
    <x v="0"/>
    <n v="0"/>
    <n v="0"/>
    <n v="0"/>
    <x v="0"/>
    <s v="Yes"/>
    <n v="1"/>
    <n v="0"/>
  </r>
  <r>
    <x v="628"/>
    <x v="8"/>
    <x v="0"/>
    <x v="8"/>
    <x v="0"/>
    <n v="0"/>
    <n v="0"/>
    <n v="0"/>
    <x v="0"/>
    <s v="Yes"/>
    <n v="1"/>
    <n v="0"/>
  </r>
  <r>
    <x v="628"/>
    <x v="0"/>
    <x v="0"/>
    <x v="0"/>
    <x v="0"/>
    <n v="0"/>
    <n v="0"/>
    <n v="0"/>
    <x v="0"/>
    <s v="Yes"/>
    <n v="1"/>
    <n v="0"/>
  </r>
  <r>
    <x v="628"/>
    <x v="1"/>
    <x v="0"/>
    <x v="1"/>
    <x v="0"/>
    <n v="0"/>
    <n v="0"/>
    <n v="0"/>
    <x v="0"/>
    <s v="Yes"/>
    <n v="1"/>
    <n v="0"/>
  </r>
  <r>
    <x v="628"/>
    <x v="2"/>
    <x v="0"/>
    <x v="2"/>
    <x v="0"/>
    <n v="0"/>
    <n v="0"/>
    <n v="0"/>
    <x v="0"/>
    <s v="Yes"/>
    <n v="1"/>
    <n v="0"/>
  </r>
  <r>
    <x v="628"/>
    <x v="3"/>
    <x v="0"/>
    <x v="3"/>
    <x v="0"/>
    <n v="0"/>
    <n v="0"/>
    <n v="0"/>
    <x v="0"/>
    <s v="Yes"/>
    <n v="1"/>
    <n v="0"/>
  </r>
  <r>
    <x v="628"/>
    <x v="10"/>
    <x v="0"/>
    <x v="10"/>
    <x v="1"/>
    <n v="17"/>
    <n v="4"/>
    <n v="4.25"/>
    <x v="7"/>
    <s v="No"/>
    <n v="0"/>
    <n v="8.99"/>
  </r>
  <r>
    <x v="628"/>
    <x v="5"/>
    <x v="0"/>
    <x v="5"/>
    <x v="1"/>
    <n v="13.5"/>
    <n v="9"/>
    <n v="1.5"/>
    <x v="7"/>
    <s v="No"/>
    <n v="0"/>
    <n v="8.99"/>
  </r>
  <r>
    <x v="628"/>
    <x v="7"/>
    <x v="0"/>
    <x v="7"/>
    <x v="1"/>
    <n v="21.5"/>
    <n v="16"/>
    <n v="1.34375"/>
    <x v="4"/>
    <s v="Yes"/>
    <n v="1"/>
    <n v="8.99"/>
  </r>
  <r>
    <x v="628"/>
    <x v="9"/>
    <x v="0"/>
    <x v="9"/>
    <x v="3"/>
    <n v="46"/>
    <n v="17"/>
    <n v="2.7058823529411766"/>
    <x v="3"/>
    <s v="No"/>
    <n v="0"/>
    <n v="13.99"/>
  </r>
  <r>
    <x v="629"/>
    <x v="4"/>
    <x v="0"/>
    <x v="4"/>
    <x v="0"/>
    <n v="0"/>
    <n v="0"/>
    <n v="0"/>
    <x v="0"/>
    <s v="Yes"/>
    <n v="1"/>
    <n v="0"/>
  </r>
  <r>
    <x v="629"/>
    <x v="8"/>
    <x v="0"/>
    <x v="8"/>
    <x v="0"/>
    <n v="0"/>
    <n v="0"/>
    <n v="0"/>
    <x v="0"/>
    <s v="Yes"/>
    <n v="1"/>
    <n v="0"/>
  </r>
  <r>
    <x v="629"/>
    <x v="0"/>
    <x v="0"/>
    <x v="0"/>
    <x v="0"/>
    <n v="0"/>
    <n v="0"/>
    <n v="0"/>
    <x v="0"/>
    <s v="Yes"/>
    <n v="1"/>
    <n v="0"/>
  </r>
  <r>
    <x v="629"/>
    <x v="1"/>
    <x v="0"/>
    <x v="1"/>
    <x v="0"/>
    <n v="0"/>
    <n v="0"/>
    <n v="0"/>
    <x v="0"/>
    <s v="Yes"/>
    <n v="1"/>
    <n v="0"/>
  </r>
  <r>
    <x v="629"/>
    <x v="2"/>
    <x v="0"/>
    <x v="2"/>
    <x v="0"/>
    <n v="0"/>
    <n v="0"/>
    <n v="0"/>
    <x v="0"/>
    <s v="Yes"/>
    <n v="1"/>
    <n v="0"/>
  </r>
  <r>
    <x v="629"/>
    <x v="3"/>
    <x v="0"/>
    <x v="3"/>
    <x v="0"/>
    <n v="0"/>
    <n v="0"/>
    <n v="0"/>
    <x v="0"/>
    <s v="Yes"/>
    <n v="1"/>
    <n v="0"/>
  </r>
  <r>
    <x v="629"/>
    <x v="10"/>
    <x v="0"/>
    <x v="10"/>
    <x v="1"/>
    <n v="22"/>
    <n v="8"/>
    <n v="2.75"/>
    <x v="5"/>
    <s v="No"/>
    <n v="0"/>
    <n v="8.99"/>
  </r>
  <r>
    <x v="629"/>
    <x v="5"/>
    <x v="0"/>
    <x v="5"/>
    <x v="1"/>
    <n v="38.799999999999997"/>
    <n v="12"/>
    <n v="3.2333333333333329"/>
    <x v="5"/>
    <s v="No"/>
    <n v="0"/>
    <n v="8.99"/>
  </r>
  <r>
    <x v="629"/>
    <x v="9"/>
    <x v="0"/>
    <x v="9"/>
    <x v="1"/>
    <n v="30.9"/>
    <n v="15"/>
    <n v="2.06"/>
    <x v="3"/>
    <s v="No"/>
    <n v="0"/>
    <n v="8.99"/>
  </r>
  <r>
    <x v="629"/>
    <x v="7"/>
    <x v="0"/>
    <x v="7"/>
    <x v="3"/>
    <n v="39.9"/>
    <n v="19"/>
    <n v="2.1"/>
    <x v="3"/>
    <s v="No"/>
    <n v="0"/>
    <n v="13.99"/>
  </r>
  <r>
    <x v="629"/>
    <x v="11"/>
    <x v="0"/>
    <x v="11"/>
    <x v="2"/>
    <n v="34.4"/>
    <n v="23"/>
    <n v="1.4956521739130435"/>
    <x v="7"/>
    <s v="Yes"/>
    <n v="1"/>
    <n v="17.989999999999998"/>
  </r>
  <r>
    <x v="629"/>
    <x v="6"/>
    <x v="0"/>
    <x v="6"/>
    <x v="3"/>
    <n v="38.1"/>
    <n v="23"/>
    <n v="1.6565217391304348"/>
    <x v="7"/>
    <s v="No"/>
    <n v="0"/>
    <n v="13.99"/>
  </r>
  <r>
    <x v="630"/>
    <x v="4"/>
    <x v="0"/>
    <x v="4"/>
    <x v="0"/>
    <n v="0"/>
    <n v="0"/>
    <n v="0"/>
    <x v="0"/>
    <s v="Yes"/>
    <n v="1"/>
    <n v="0"/>
  </r>
  <r>
    <x v="630"/>
    <x v="8"/>
    <x v="0"/>
    <x v="8"/>
    <x v="0"/>
    <n v="0"/>
    <n v="0"/>
    <n v="0"/>
    <x v="0"/>
    <s v="Yes"/>
    <n v="1"/>
    <n v="0"/>
  </r>
  <r>
    <x v="630"/>
    <x v="0"/>
    <x v="0"/>
    <x v="0"/>
    <x v="0"/>
    <n v="0"/>
    <n v="0"/>
    <n v="0"/>
    <x v="0"/>
    <s v="Yes"/>
    <n v="1"/>
    <n v="0"/>
  </r>
  <r>
    <x v="630"/>
    <x v="1"/>
    <x v="0"/>
    <x v="1"/>
    <x v="0"/>
    <n v="0"/>
    <n v="0"/>
    <n v="0"/>
    <x v="0"/>
    <s v="Yes"/>
    <n v="1"/>
    <n v="0"/>
  </r>
  <r>
    <x v="630"/>
    <x v="2"/>
    <x v="0"/>
    <x v="2"/>
    <x v="0"/>
    <n v="0"/>
    <n v="0"/>
    <n v="0"/>
    <x v="0"/>
    <s v="Yes"/>
    <n v="1"/>
    <n v="0"/>
  </r>
  <r>
    <x v="630"/>
    <x v="3"/>
    <x v="0"/>
    <x v="3"/>
    <x v="0"/>
    <n v="0"/>
    <n v="0"/>
    <n v="0"/>
    <x v="0"/>
    <s v="Yes"/>
    <n v="1"/>
    <n v="0"/>
  </r>
  <r>
    <x v="630"/>
    <x v="9"/>
    <x v="0"/>
    <x v="9"/>
    <x v="1"/>
    <n v="14.6"/>
    <n v="3"/>
    <n v="4.8666666666666663"/>
    <x v="4"/>
    <s v="No"/>
    <n v="0"/>
    <n v="8.99"/>
  </r>
  <r>
    <x v="630"/>
    <x v="6"/>
    <x v="0"/>
    <x v="6"/>
    <x v="1"/>
    <n v="17.600000000000001"/>
    <n v="6"/>
    <n v="2.9333333333333336"/>
    <x v="1"/>
    <s v="No"/>
    <n v="0"/>
    <n v="8.99"/>
  </r>
  <r>
    <x v="630"/>
    <x v="11"/>
    <x v="0"/>
    <x v="11"/>
    <x v="3"/>
    <n v="23.5"/>
    <n v="16"/>
    <n v="1.46875"/>
    <x v="2"/>
    <s v="Yes"/>
    <n v="1"/>
    <n v="13.99"/>
  </r>
  <r>
    <x v="630"/>
    <x v="10"/>
    <x v="0"/>
    <x v="10"/>
    <x v="1"/>
    <n v="24.3"/>
    <n v="16"/>
    <n v="1.51875"/>
    <x v="2"/>
    <s v="No"/>
    <n v="0"/>
    <n v="8.99"/>
  </r>
  <r>
    <x v="630"/>
    <x v="7"/>
    <x v="0"/>
    <x v="7"/>
    <x v="1"/>
    <n v="34.799999999999997"/>
    <n v="16"/>
    <n v="2.1749999999999998"/>
    <x v="1"/>
    <s v="No"/>
    <n v="0"/>
    <n v="8.99"/>
  </r>
  <r>
    <x v="630"/>
    <x v="5"/>
    <x v="0"/>
    <x v="5"/>
    <x v="1"/>
    <n v="27.8"/>
    <n v="19"/>
    <n v="1.4631578947368422"/>
    <x v="1"/>
    <s v="No"/>
    <n v="0"/>
    <n v="8.99"/>
  </r>
  <r>
    <x v="631"/>
    <x v="6"/>
    <x v="0"/>
    <x v="6"/>
    <x v="1"/>
    <n v="15.9"/>
    <n v="7"/>
    <n v="2.2714285714285714"/>
    <x v="7"/>
    <s v="No"/>
    <n v="0"/>
    <n v="8.99"/>
  </r>
  <r>
    <x v="631"/>
    <x v="10"/>
    <x v="0"/>
    <x v="10"/>
    <x v="1"/>
    <n v="17.2"/>
    <n v="7"/>
    <n v="2.4571428571428569"/>
    <x v="7"/>
    <s v="No"/>
    <n v="0"/>
    <n v="8.99"/>
  </r>
  <r>
    <x v="631"/>
    <x v="2"/>
    <x v="0"/>
    <x v="2"/>
    <x v="1"/>
    <n v="16.5"/>
    <n v="9"/>
    <n v="1.8333333333333333"/>
    <x v="5"/>
    <s v="No"/>
    <n v="0"/>
    <n v="8.99"/>
  </r>
  <r>
    <x v="631"/>
    <x v="5"/>
    <x v="0"/>
    <x v="5"/>
    <x v="1"/>
    <n v="26"/>
    <n v="9"/>
    <n v="2.8888888888888888"/>
    <x v="3"/>
    <s v="No"/>
    <n v="0"/>
    <n v="8.99"/>
  </r>
  <r>
    <x v="631"/>
    <x v="3"/>
    <x v="0"/>
    <x v="3"/>
    <x v="3"/>
    <n v="36.6"/>
    <n v="12"/>
    <n v="3.0500000000000003"/>
    <x v="6"/>
    <s v="No"/>
    <n v="0"/>
    <n v="13.99"/>
  </r>
  <r>
    <x v="631"/>
    <x v="4"/>
    <x v="0"/>
    <x v="4"/>
    <x v="1"/>
    <n v="31.5"/>
    <n v="13"/>
    <n v="2.4230769230769229"/>
    <x v="4"/>
    <s v="No"/>
    <n v="0"/>
    <n v="8.99"/>
  </r>
  <r>
    <x v="631"/>
    <x v="11"/>
    <x v="0"/>
    <x v="11"/>
    <x v="1"/>
    <n v="31.7"/>
    <n v="17"/>
    <n v="1.8647058823529412"/>
    <x v="4"/>
    <s v="No"/>
    <n v="0"/>
    <n v="8.99"/>
  </r>
  <r>
    <x v="631"/>
    <x v="7"/>
    <x v="0"/>
    <x v="7"/>
    <x v="3"/>
    <n v="35.799999999999997"/>
    <n v="19"/>
    <n v="1.8842105263157893"/>
    <x v="3"/>
    <s v="No"/>
    <n v="0"/>
    <n v="13.99"/>
  </r>
  <r>
    <x v="631"/>
    <x v="8"/>
    <x v="0"/>
    <x v="8"/>
    <x v="3"/>
    <n v="38.200000000000003"/>
    <n v="23"/>
    <n v="1.6608695652173915"/>
    <x v="5"/>
    <s v="No"/>
    <n v="0"/>
    <n v="13.99"/>
  </r>
  <r>
    <x v="631"/>
    <x v="1"/>
    <x v="0"/>
    <x v="1"/>
    <x v="2"/>
    <n v="45.7"/>
    <n v="25"/>
    <n v="1.8280000000000001"/>
    <x v="4"/>
    <s v="No"/>
    <n v="0"/>
    <n v="17.989999999999998"/>
  </r>
  <r>
    <x v="631"/>
    <x v="9"/>
    <x v="0"/>
    <x v="9"/>
    <x v="3"/>
    <n v="37.4"/>
    <n v="26"/>
    <n v="1.4384615384615385"/>
    <x v="4"/>
    <s v="No"/>
    <n v="0"/>
    <n v="13.99"/>
  </r>
  <r>
    <x v="631"/>
    <x v="0"/>
    <x v="0"/>
    <x v="0"/>
    <x v="2"/>
    <n v="56.6"/>
    <n v="30"/>
    <n v="1.8866666666666667"/>
    <x v="1"/>
    <s v="No"/>
    <n v="0"/>
    <n v="17.989999999999998"/>
  </r>
  <r>
    <x v="632"/>
    <x v="2"/>
    <x v="0"/>
    <x v="2"/>
    <x v="1"/>
    <n v="9"/>
    <n v="3"/>
    <n v="3"/>
    <x v="6"/>
    <s v="No"/>
    <n v="0"/>
    <n v="8.99"/>
  </r>
  <r>
    <x v="632"/>
    <x v="8"/>
    <x v="0"/>
    <x v="8"/>
    <x v="3"/>
    <n v="22.3"/>
    <n v="3"/>
    <n v="7.4333333333333336"/>
    <x v="5"/>
    <s v="No"/>
    <n v="0"/>
    <n v="13.99"/>
  </r>
  <r>
    <x v="632"/>
    <x v="0"/>
    <x v="0"/>
    <x v="0"/>
    <x v="1"/>
    <n v="10.8"/>
    <n v="9"/>
    <n v="1.2000000000000002"/>
    <x v="4"/>
    <s v="No"/>
    <n v="0"/>
    <n v="8.99"/>
  </r>
  <r>
    <x v="632"/>
    <x v="9"/>
    <x v="0"/>
    <x v="9"/>
    <x v="1"/>
    <n v="14"/>
    <n v="11"/>
    <n v="1.2727272727272727"/>
    <x v="3"/>
    <s v="No"/>
    <n v="0"/>
    <n v="8.99"/>
  </r>
  <r>
    <x v="632"/>
    <x v="11"/>
    <x v="0"/>
    <x v="11"/>
    <x v="3"/>
    <n v="29"/>
    <n v="11"/>
    <n v="2.6363636363636362"/>
    <x v="3"/>
    <s v="No"/>
    <n v="0"/>
    <n v="13.99"/>
  </r>
  <r>
    <x v="632"/>
    <x v="1"/>
    <x v="0"/>
    <x v="1"/>
    <x v="1"/>
    <n v="22.9"/>
    <n v="12"/>
    <n v="1.9083333333333332"/>
    <x v="6"/>
    <s v="No"/>
    <n v="0"/>
    <n v="8.99"/>
  </r>
  <r>
    <x v="632"/>
    <x v="7"/>
    <x v="0"/>
    <x v="7"/>
    <x v="1"/>
    <n v="16.600000000000001"/>
    <n v="13"/>
    <n v="1.276923076923077"/>
    <x v="7"/>
    <s v="No"/>
    <n v="0"/>
    <n v="8.99"/>
  </r>
  <r>
    <x v="632"/>
    <x v="10"/>
    <x v="0"/>
    <x v="10"/>
    <x v="3"/>
    <n v="22"/>
    <n v="13"/>
    <n v="1.6923076923076923"/>
    <x v="1"/>
    <s v="No"/>
    <n v="0"/>
    <n v="13.99"/>
  </r>
  <r>
    <x v="632"/>
    <x v="3"/>
    <x v="0"/>
    <x v="3"/>
    <x v="3"/>
    <n v="33.799999999999997"/>
    <n v="15"/>
    <n v="2.253333333333333"/>
    <x v="3"/>
    <s v="No"/>
    <n v="0"/>
    <n v="13.99"/>
  </r>
  <r>
    <x v="632"/>
    <x v="4"/>
    <x v="0"/>
    <x v="4"/>
    <x v="3"/>
    <n v="29.5"/>
    <n v="16"/>
    <n v="1.84375"/>
    <x v="1"/>
    <s v="No"/>
    <n v="0"/>
    <n v="13.99"/>
  </r>
  <r>
    <x v="632"/>
    <x v="6"/>
    <x v="0"/>
    <x v="6"/>
    <x v="1"/>
    <n v="31.4"/>
    <n v="18"/>
    <n v="1.7444444444444445"/>
    <x v="6"/>
    <s v="No"/>
    <n v="0"/>
    <n v="8.99"/>
  </r>
  <r>
    <x v="632"/>
    <x v="5"/>
    <x v="0"/>
    <x v="5"/>
    <x v="2"/>
    <n v="50.5"/>
    <n v="31"/>
    <n v="1.6290322580645162"/>
    <x v="2"/>
    <s v="No"/>
    <n v="0"/>
    <n v="17.989999999999998"/>
  </r>
  <r>
    <x v="633"/>
    <x v="11"/>
    <x v="0"/>
    <x v="11"/>
    <x v="0"/>
    <n v="0"/>
    <n v="0"/>
    <n v="0"/>
    <x v="0"/>
    <s v="Yes"/>
    <n v="1"/>
    <n v="0"/>
  </r>
  <r>
    <x v="633"/>
    <x v="4"/>
    <x v="0"/>
    <x v="4"/>
    <x v="0"/>
    <n v="0"/>
    <n v="0"/>
    <n v="0"/>
    <x v="0"/>
    <s v="Yes"/>
    <n v="1"/>
    <n v="0"/>
  </r>
  <r>
    <x v="633"/>
    <x v="8"/>
    <x v="0"/>
    <x v="8"/>
    <x v="0"/>
    <n v="0"/>
    <n v="0"/>
    <n v="0"/>
    <x v="0"/>
    <s v="Yes"/>
    <n v="1"/>
    <n v="0"/>
  </r>
  <r>
    <x v="633"/>
    <x v="0"/>
    <x v="0"/>
    <x v="0"/>
    <x v="0"/>
    <n v="0"/>
    <n v="0"/>
    <n v="0"/>
    <x v="0"/>
    <s v="Yes"/>
    <n v="1"/>
    <n v="0"/>
  </r>
  <r>
    <x v="633"/>
    <x v="1"/>
    <x v="0"/>
    <x v="1"/>
    <x v="0"/>
    <n v="0"/>
    <n v="0"/>
    <n v="0"/>
    <x v="0"/>
    <s v="Yes"/>
    <n v="1"/>
    <n v="0"/>
  </r>
  <r>
    <x v="633"/>
    <x v="2"/>
    <x v="0"/>
    <x v="2"/>
    <x v="0"/>
    <n v="0"/>
    <n v="0"/>
    <n v="0"/>
    <x v="0"/>
    <s v="Yes"/>
    <n v="1"/>
    <n v="0"/>
  </r>
  <r>
    <x v="633"/>
    <x v="3"/>
    <x v="0"/>
    <x v="3"/>
    <x v="0"/>
    <n v="0"/>
    <n v="0"/>
    <n v="0"/>
    <x v="0"/>
    <s v="Yes"/>
    <n v="1"/>
    <n v="0"/>
  </r>
  <r>
    <x v="633"/>
    <x v="6"/>
    <x v="0"/>
    <x v="6"/>
    <x v="3"/>
    <n v="14.7"/>
    <n v="7"/>
    <n v="2.1"/>
    <x v="5"/>
    <s v="Yes"/>
    <n v="1"/>
    <n v="13.99"/>
  </r>
  <r>
    <x v="633"/>
    <x v="5"/>
    <x v="0"/>
    <x v="5"/>
    <x v="1"/>
    <n v="29.3"/>
    <n v="14"/>
    <n v="2.092857142857143"/>
    <x v="5"/>
    <s v="No"/>
    <n v="0"/>
    <n v="8.99"/>
  </r>
  <r>
    <x v="633"/>
    <x v="7"/>
    <x v="0"/>
    <x v="7"/>
    <x v="3"/>
    <n v="32.1"/>
    <n v="16"/>
    <n v="2.0062500000000001"/>
    <x v="6"/>
    <s v="No"/>
    <n v="0"/>
    <n v="13.99"/>
  </r>
  <r>
    <x v="633"/>
    <x v="9"/>
    <x v="0"/>
    <x v="9"/>
    <x v="2"/>
    <n v="54.8"/>
    <n v="25"/>
    <n v="2.1919999999999997"/>
    <x v="2"/>
    <s v="No"/>
    <n v="0"/>
    <n v="17.989999999999998"/>
  </r>
  <r>
    <x v="633"/>
    <x v="10"/>
    <x v="0"/>
    <x v="10"/>
    <x v="2"/>
    <n v="67"/>
    <n v="30"/>
    <n v="2.2333333333333334"/>
    <x v="4"/>
    <s v="No"/>
    <n v="0"/>
    <n v="17.989999999999998"/>
  </r>
  <r>
    <x v="634"/>
    <x v="4"/>
    <x v="0"/>
    <x v="4"/>
    <x v="0"/>
    <n v="0"/>
    <n v="0"/>
    <n v="0"/>
    <x v="0"/>
    <s v="Yes"/>
    <n v="1"/>
    <n v="0"/>
  </r>
  <r>
    <x v="634"/>
    <x v="8"/>
    <x v="0"/>
    <x v="8"/>
    <x v="0"/>
    <n v="0"/>
    <n v="0"/>
    <n v="0"/>
    <x v="0"/>
    <s v="Yes"/>
    <n v="1"/>
    <n v="0"/>
  </r>
  <r>
    <x v="634"/>
    <x v="0"/>
    <x v="0"/>
    <x v="0"/>
    <x v="0"/>
    <n v="0"/>
    <n v="0"/>
    <n v="0"/>
    <x v="0"/>
    <s v="Yes"/>
    <n v="1"/>
    <n v="0"/>
  </r>
  <r>
    <x v="634"/>
    <x v="1"/>
    <x v="0"/>
    <x v="1"/>
    <x v="0"/>
    <n v="0"/>
    <n v="0"/>
    <n v="0"/>
    <x v="0"/>
    <s v="Yes"/>
    <n v="1"/>
    <n v="0"/>
  </r>
  <r>
    <x v="634"/>
    <x v="2"/>
    <x v="0"/>
    <x v="2"/>
    <x v="0"/>
    <n v="0"/>
    <n v="0"/>
    <n v="0"/>
    <x v="0"/>
    <s v="Yes"/>
    <n v="1"/>
    <n v="0"/>
  </r>
  <r>
    <x v="634"/>
    <x v="3"/>
    <x v="0"/>
    <x v="3"/>
    <x v="0"/>
    <n v="0"/>
    <n v="0"/>
    <n v="0"/>
    <x v="0"/>
    <s v="Yes"/>
    <n v="1"/>
    <n v="0"/>
  </r>
  <r>
    <x v="634"/>
    <x v="11"/>
    <x v="0"/>
    <x v="11"/>
    <x v="1"/>
    <n v="21.2"/>
    <n v="12"/>
    <n v="1.7666666666666666"/>
    <x v="6"/>
    <s v="Yes"/>
    <n v="1"/>
    <n v="8.99"/>
  </r>
  <r>
    <x v="634"/>
    <x v="6"/>
    <x v="0"/>
    <x v="6"/>
    <x v="3"/>
    <n v="31.4"/>
    <n v="14"/>
    <n v="2.2428571428571429"/>
    <x v="5"/>
    <s v="No"/>
    <n v="0"/>
    <n v="13.99"/>
  </r>
  <r>
    <x v="634"/>
    <x v="10"/>
    <x v="0"/>
    <x v="10"/>
    <x v="3"/>
    <n v="31.9"/>
    <n v="16"/>
    <n v="1.9937499999999999"/>
    <x v="6"/>
    <s v="No"/>
    <n v="0"/>
    <n v="13.99"/>
  </r>
  <r>
    <x v="634"/>
    <x v="5"/>
    <x v="0"/>
    <x v="5"/>
    <x v="2"/>
    <n v="41.9"/>
    <n v="16"/>
    <n v="2.6187499999999999"/>
    <x v="6"/>
    <s v="No"/>
    <n v="0"/>
    <n v="17.989999999999998"/>
  </r>
  <r>
    <x v="634"/>
    <x v="9"/>
    <x v="0"/>
    <x v="9"/>
    <x v="3"/>
    <n v="36.4"/>
    <n v="19"/>
    <n v="1.9157894736842105"/>
    <x v="6"/>
    <s v="No"/>
    <n v="0"/>
    <n v="13.99"/>
  </r>
  <r>
    <x v="634"/>
    <x v="7"/>
    <x v="0"/>
    <x v="7"/>
    <x v="2"/>
    <n v="55.5"/>
    <n v="34"/>
    <n v="1.6323529411764706"/>
    <x v="6"/>
    <s v="No"/>
    <n v="0"/>
    <n v="17.989999999999998"/>
  </r>
  <r>
    <x v="635"/>
    <x v="4"/>
    <x v="0"/>
    <x v="4"/>
    <x v="3"/>
    <n v="9.3000000000000007"/>
    <n v="4"/>
    <n v="2.3250000000000002"/>
    <x v="7"/>
    <s v="No"/>
    <n v="0"/>
    <n v="13.99"/>
  </r>
  <r>
    <x v="635"/>
    <x v="5"/>
    <x v="0"/>
    <x v="5"/>
    <x v="1"/>
    <n v="17.899999999999999"/>
    <n v="6"/>
    <n v="2.9833333333333329"/>
    <x v="6"/>
    <s v="No"/>
    <n v="0"/>
    <n v="8.99"/>
  </r>
  <r>
    <x v="635"/>
    <x v="7"/>
    <x v="0"/>
    <x v="7"/>
    <x v="1"/>
    <n v="16.8"/>
    <n v="7"/>
    <n v="2.4"/>
    <x v="6"/>
    <s v="No"/>
    <n v="0"/>
    <n v="8.99"/>
  </r>
  <r>
    <x v="635"/>
    <x v="2"/>
    <x v="0"/>
    <x v="2"/>
    <x v="3"/>
    <n v="14.4"/>
    <n v="9"/>
    <n v="1.6"/>
    <x v="1"/>
    <s v="No"/>
    <n v="0"/>
    <n v="13.99"/>
  </r>
  <r>
    <x v="635"/>
    <x v="1"/>
    <x v="0"/>
    <x v="1"/>
    <x v="1"/>
    <n v="22.5"/>
    <n v="12"/>
    <n v="1.875"/>
    <x v="2"/>
    <s v="No"/>
    <n v="0"/>
    <n v="8.99"/>
  </r>
  <r>
    <x v="635"/>
    <x v="9"/>
    <x v="0"/>
    <x v="9"/>
    <x v="1"/>
    <n v="21.6"/>
    <n v="13"/>
    <n v="1.6615384615384616"/>
    <x v="6"/>
    <s v="No"/>
    <n v="0"/>
    <n v="8.99"/>
  </r>
  <r>
    <x v="635"/>
    <x v="6"/>
    <x v="0"/>
    <x v="6"/>
    <x v="3"/>
    <n v="31.1"/>
    <n v="13"/>
    <n v="2.3923076923076922"/>
    <x v="2"/>
    <s v="No"/>
    <n v="0"/>
    <n v="13.99"/>
  </r>
  <r>
    <x v="635"/>
    <x v="11"/>
    <x v="0"/>
    <x v="11"/>
    <x v="3"/>
    <n v="23"/>
    <n v="15"/>
    <n v="1.5333333333333334"/>
    <x v="4"/>
    <s v="No"/>
    <n v="0"/>
    <n v="13.99"/>
  </r>
  <r>
    <x v="635"/>
    <x v="0"/>
    <x v="0"/>
    <x v="0"/>
    <x v="3"/>
    <n v="29.8"/>
    <n v="19"/>
    <n v="1.5684210526315789"/>
    <x v="1"/>
    <s v="No"/>
    <n v="0"/>
    <n v="13.99"/>
  </r>
  <r>
    <x v="635"/>
    <x v="10"/>
    <x v="0"/>
    <x v="10"/>
    <x v="3"/>
    <n v="46.7"/>
    <n v="23"/>
    <n v="2.0304347826086957"/>
    <x v="6"/>
    <s v="No"/>
    <n v="0"/>
    <n v="13.99"/>
  </r>
  <r>
    <x v="635"/>
    <x v="3"/>
    <x v="0"/>
    <x v="3"/>
    <x v="1"/>
    <n v="45.2"/>
    <n v="27"/>
    <n v="1.6740740740740743"/>
    <x v="2"/>
    <s v="No"/>
    <n v="0"/>
    <n v="8.99"/>
  </r>
  <r>
    <x v="635"/>
    <x v="8"/>
    <x v="0"/>
    <x v="8"/>
    <x v="3"/>
    <n v="47.7"/>
    <n v="29"/>
    <n v="1.6448275862068966"/>
    <x v="6"/>
    <s v="No"/>
    <n v="0"/>
    <n v="13.99"/>
  </r>
  <r>
    <x v="636"/>
    <x v="8"/>
    <x v="0"/>
    <x v="8"/>
    <x v="1"/>
    <n v="0"/>
    <n v="1"/>
    <n v="0"/>
    <x v="2"/>
    <s v="No"/>
    <n v="0"/>
    <n v="8.99"/>
  </r>
  <r>
    <x v="636"/>
    <x v="7"/>
    <x v="0"/>
    <x v="7"/>
    <x v="1"/>
    <n v="16.899999999999999"/>
    <n v="8"/>
    <n v="2.1124999999999998"/>
    <x v="5"/>
    <s v="No"/>
    <n v="0"/>
    <n v="8.99"/>
  </r>
  <r>
    <x v="636"/>
    <x v="2"/>
    <x v="0"/>
    <x v="2"/>
    <x v="1"/>
    <n v="22.6"/>
    <n v="13"/>
    <n v="1.7384615384615385"/>
    <x v="3"/>
    <s v="No"/>
    <n v="0"/>
    <n v="8.99"/>
  </r>
  <r>
    <x v="636"/>
    <x v="5"/>
    <x v="0"/>
    <x v="5"/>
    <x v="3"/>
    <n v="25.4"/>
    <n v="15"/>
    <n v="1.6933333333333331"/>
    <x v="7"/>
    <s v="No"/>
    <n v="0"/>
    <n v="13.99"/>
  </r>
  <r>
    <x v="636"/>
    <x v="1"/>
    <x v="0"/>
    <x v="1"/>
    <x v="3"/>
    <n v="31.1"/>
    <n v="15"/>
    <n v="2.0733333333333333"/>
    <x v="1"/>
    <s v="No"/>
    <n v="0"/>
    <n v="13.99"/>
  </r>
  <r>
    <x v="636"/>
    <x v="0"/>
    <x v="0"/>
    <x v="0"/>
    <x v="1"/>
    <n v="31.4"/>
    <n v="16"/>
    <n v="1.9624999999999999"/>
    <x v="7"/>
    <s v="No"/>
    <n v="0"/>
    <n v="8.99"/>
  </r>
  <r>
    <x v="636"/>
    <x v="11"/>
    <x v="0"/>
    <x v="11"/>
    <x v="3"/>
    <n v="38.1"/>
    <n v="16"/>
    <n v="2.3812500000000001"/>
    <x v="3"/>
    <s v="No"/>
    <n v="0"/>
    <n v="13.99"/>
  </r>
  <r>
    <x v="636"/>
    <x v="9"/>
    <x v="0"/>
    <x v="9"/>
    <x v="3"/>
    <n v="30.1"/>
    <n v="18"/>
    <n v="1.6722222222222223"/>
    <x v="5"/>
    <s v="No"/>
    <n v="0"/>
    <n v="13.99"/>
  </r>
  <r>
    <x v="636"/>
    <x v="4"/>
    <x v="0"/>
    <x v="4"/>
    <x v="3"/>
    <n v="35.6"/>
    <n v="24"/>
    <n v="1.4833333333333334"/>
    <x v="1"/>
    <s v="No"/>
    <n v="0"/>
    <n v="13.99"/>
  </r>
  <r>
    <x v="636"/>
    <x v="10"/>
    <x v="0"/>
    <x v="10"/>
    <x v="3"/>
    <n v="40.6"/>
    <n v="24"/>
    <n v="1.6916666666666667"/>
    <x v="2"/>
    <s v="No"/>
    <n v="0"/>
    <n v="13.99"/>
  </r>
  <r>
    <x v="636"/>
    <x v="6"/>
    <x v="0"/>
    <x v="6"/>
    <x v="3"/>
    <n v="54.4"/>
    <n v="27"/>
    <n v="2.0148148148148146"/>
    <x v="6"/>
    <s v="No"/>
    <n v="0"/>
    <n v="13.99"/>
  </r>
  <r>
    <x v="636"/>
    <x v="3"/>
    <x v="0"/>
    <x v="3"/>
    <x v="3"/>
    <n v="42.8"/>
    <n v="28"/>
    <n v="1.5285714285714285"/>
    <x v="2"/>
    <s v="No"/>
    <n v="0"/>
    <n v="13.99"/>
  </r>
  <r>
    <x v="637"/>
    <x v="1"/>
    <x v="0"/>
    <x v="1"/>
    <x v="0"/>
    <n v="0"/>
    <n v="0"/>
    <n v="0"/>
    <x v="0"/>
    <s v="Yes"/>
    <n v="1"/>
    <n v="0"/>
  </r>
  <r>
    <x v="637"/>
    <x v="2"/>
    <x v="0"/>
    <x v="2"/>
    <x v="0"/>
    <n v="0"/>
    <n v="0"/>
    <n v="0"/>
    <x v="0"/>
    <s v="Yes"/>
    <n v="1"/>
    <n v="0"/>
  </r>
  <r>
    <x v="637"/>
    <x v="3"/>
    <x v="0"/>
    <x v="3"/>
    <x v="0"/>
    <n v="0"/>
    <n v="0"/>
    <n v="0"/>
    <x v="0"/>
    <s v="Yes"/>
    <n v="1"/>
    <n v="0"/>
  </r>
  <r>
    <x v="637"/>
    <x v="4"/>
    <x v="0"/>
    <x v="4"/>
    <x v="1"/>
    <n v="10.8"/>
    <n v="2"/>
    <n v="5.4"/>
    <x v="5"/>
    <s v="No"/>
    <n v="0"/>
    <n v="8.99"/>
  </r>
  <r>
    <x v="637"/>
    <x v="11"/>
    <x v="0"/>
    <x v="11"/>
    <x v="1"/>
    <n v="9.6"/>
    <n v="5"/>
    <n v="1.92"/>
    <x v="4"/>
    <s v="No"/>
    <n v="0"/>
    <n v="8.99"/>
  </r>
  <r>
    <x v="637"/>
    <x v="6"/>
    <x v="0"/>
    <x v="6"/>
    <x v="3"/>
    <n v="35.4"/>
    <n v="12"/>
    <n v="2.9499999999999997"/>
    <x v="3"/>
    <s v="No"/>
    <n v="0"/>
    <n v="13.99"/>
  </r>
  <r>
    <x v="637"/>
    <x v="10"/>
    <x v="0"/>
    <x v="10"/>
    <x v="1"/>
    <n v="23.5"/>
    <n v="16"/>
    <n v="1.46875"/>
    <x v="6"/>
    <s v="No"/>
    <n v="0"/>
    <n v="8.99"/>
  </r>
  <r>
    <x v="637"/>
    <x v="7"/>
    <x v="0"/>
    <x v="7"/>
    <x v="3"/>
    <n v="31.6"/>
    <n v="16"/>
    <n v="1.9750000000000001"/>
    <x v="3"/>
    <s v="No"/>
    <n v="0"/>
    <n v="13.99"/>
  </r>
  <r>
    <x v="637"/>
    <x v="0"/>
    <x v="0"/>
    <x v="0"/>
    <x v="3"/>
    <n v="35.299999999999997"/>
    <n v="16"/>
    <n v="2.2062499999999998"/>
    <x v="1"/>
    <s v="Yes"/>
    <n v="1"/>
    <n v="13.99"/>
  </r>
  <r>
    <x v="637"/>
    <x v="8"/>
    <x v="0"/>
    <x v="8"/>
    <x v="2"/>
    <n v="29"/>
    <n v="18"/>
    <n v="1.6111111111111112"/>
    <x v="2"/>
    <s v="No"/>
    <n v="0"/>
    <n v="17.989999999999998"/>
  </r>
  <r>
    <x v="637"/>
    <x v="5"/>
    <x v="0"/>
    <x v="5"/>
    <x v="2"/>
    <n v="45.7"/>
    <n v="29"/>
    <n v="1.5758620689655174"/>
    <x v="1"/>
    <s v="No"/>
    <n v="0"/>
    <n v="17.989999999999998"/>
  </r>
  <r>
    <x v="637"/>
    <x v="9"/>
    <x v="0"/>
    <x v="9"/>
    <x v="2"/>
    <n v="58.3"/>
    <n v="33"/>
    <n v="1.7666666666666666"/>
    <x v="6"/>
    <s v="No"/>
    <n v="0"/>
    <n v="17.989999999999998"/>
  </r>
  <r>
    <x v="638"/>
    <x v="10"/>
    <x v="0"/>
    <x v="10"/>
    <x v="3"/>
    <n v="17.2"/>
    <n v="4"/>
    <n v="4.3"/>
    <x v="1"/>
    <s v="No"/>
    <n v="0"/>
    <n v="13.99"/>
  </r>
  <r>
    <x v="638"/>
    <x v="6"/>
    <x v="0"/>
    <x v="6"/>
    <x v="3"/>
    <n v="15.9"/>
    <n v="9"/>
    <n v="1.7666666666666666"/>
    <x v="3"/>
    <s v="No"/>
    <n v="0"/>
    <n v="13.99"/>
  </r>
  <r>
    <x v="638"/>
    <x v="11"/>
    <x v="0"/>
    <x v="11"/>
    <x v="1"/>
    <n v="17.3"/>
    <n v="11"/>
    <n v="1.5727272727272728"/>
    <x v="1"/>
    <s v="No"/>
    <n v="0"/>
    <n v="8.99"/>
  </r>
  <r>
    <x v="638"/>
    <x v="1"/>
    <x v="0"/>
    <x v="1"/>
    <x v="1"/>
    <n v="9.8000000000000007"/>
    <n v="12"/>
    <n v="0.81666666666666676"/>
    <x v="3"/>
    <s v="No"/>
    <n v="0"/>
    <n v="8.99"/>
  </r>
  <r>
    <x v="638"/>
    <x v="0"/>
    <x v="0"/>
    <x v="0"/>
    <x v="1"/>
    <n v="34.299999999999997"/>
    <n v="12"/>
    <n v="2.8583333333333329"/>
    <x v="4"/>
    <s v="No"/>
    <n v="0"/>
    <n v="8.99"/>
  </r>
  <r>
    <x v="638"/>
    <x v="8"/>
    <x v="0"/>
    <x v="8"/>
    <x v="3"/>
    <n v="42.3"/>
    <n v="13"/>
    <n v="3.2538461538461538"/>
    <x v="5"/>
    <s v="No"/>
    <n v="0"/>
    <n v="13.99"/>
  </r>
  <r>
    <x v="638"/>
    <x v="2"/>
    <x v="0"/>
    <x v="2"/>
    <x v="3"/>
    <n v="26.4"/>
    <n v="15"/>
    <n v="1.76"/>
    <x v="4"/>
    <s v="No"/>
    <n v="0"/>
    <n v="13.99"/>
  </r>
  <r>
    <x v="638"/>
    <x v="3"/>
    <x v="0"/>
    <x v="3"/>
    <x v="3"/>
    <n v="27.7"/>
    <n v="16"/>
    <n v="1.73125"/>
    <x v="4"/>
    <s v="Yes"/>
    <n v="1"/>
    <n v="13.99"/>
  </r>
  <r>
    <x v="638"/>
    <x v="4"/>
    <x v="0"/>
    <x v="4"/>
    <x v="3"/>
    <n v="32"/>
    <n v="18"/>
    <n v="1.7777777777777777"/>
    <x v="6"/>
    <s v="No"/>
    <n v="0"/>
    <n v="13.99"/>
  </r>
  <r>
    <x v="638"/>
    <x v="7"/>
    <x v="0"/>
    <x v="7"/>
    <x v="2"/>
    <n v="41.3"/>
    <n v="19"/>
    <n v="2.1736842105263157"/>
    <x v="2"/>
    <s v="No"/>
    <n v="0"/>
    <n v="17.989999999999998"/>
  </r>
  <r>
    <x v="638"/>
    <x v="9"/>
    <x v="0"/>
    <x v="9"/>
    <x v="1"/>
    <n v="40"/>
    <n v="27"/>
    <n v="1.4814814814814814"/>
    <x v="6"/>
    <s v="No"/>
    <n v="0"/>
    <n v="8.99"/>
  </r>
  <r>
    <x v="638"/>
    <x v="5"/>
    <x v="0"/>
    <x v="5"/>
    <x v="2"/>
    <n v="48.8"/>
    <n v="29"/>
    <n v="1.682758620689655"/>
    <x v="4"/>
    <s v="No"/>
    <n v="0"/>
    <n v="17.989999999999998"/>
  </r>
  <r>
    <x v="639"/>
    <x v="2"/>
    <x v="0"/>
    <x v="2"/>
    <x v="0"/>
    <n v="0"/>
    <n v="0"/>
    <n v="0"/>
    <x v="0"/>
    <s v="Yes"/>
    <n v="1"/>
    <n v="0"/>
  </r>
  <r>
    <x v="639"/>
    <x v="3"/>
    <x v="0"/>
    <x v="3"/>
    <x v="0"/>
    <n v="0"/>
    <n v="0"/>
    <n v="0"/>
    <x v="0"/>
    <s v="Yes"/>
    <n v="1"/>
    <n v="0"/>
  </r>
  <r>
    <x v="639"/>
    <x v="11"/>
    <x v="0"/>
    <x v="11"/>
    <x v="1"/>
    <n v="14.1"/>
    <n v="7"/>
    <n v="2.0142857142857142"/>
    <x v="5"/>
    <s v="No"/>
    <n v="0"/>
    <n v="8.99"/>
  </r>
  <r>
    <x v="639"/>
    <x v="8"/>
    <x v="0"/>
    <x v="8"/>
    <x v="1"/>
    <n v="25.6"/>
    <n v="9"/>
    <n v="2.8444444444444446"/>
    <x v="5"/>
    <s v="No"/>
    <n v="0"/>
    <n v="8.99"/>
  </r>
  <r>
    <x v="639"/>
    <x v="0"/>
    <x v="0"/>
    <x v="0"/>
    <x v="3"/>
    <n v="26.1"/>
    <n v="12"/>
    <n v="2.1750000000000003"/>
    <x v="1"/>
    <s v="No"/>
    <n v="0"/>
    <n v="13.99"/>
  </r>
  <r>
    <x v="639"/>
    <x v="4"/>
    <x v="0"/>
    <x v="4"/>
    <x v="3"/>
    <n v="35.1"/>
    <n v="12"/>
    <n v="2.9250000000000003"/>
    <x v="5"/>
    <s v="No"/>
    <n v="0"/>
    <n v="13.99"/>
  </r>
  <r>
    <x v="639"/>
    <x v="5"/>
    <x v="0"/>
    <x v="5"/>
    <x v="3"/>
    <n v="35.9"/>
    <n v="17"/>
    <n v="2.111764705882353"/>
    <x v="1"/>
    <s v="No"/>
    <n v="0"/>
    <n v="13.99"/>
  </r>
  <r>
    <x v="639"/>
    <x v="9"/>
    <x v="0"/>
    <x v="9"/>
    <x v="2"/>
    <n v="42.9"/>
    <n v="17"/>
    <n v="2.5235294117647058"/>
    <x v="6"/>
    <s v="No"/>
    <n v="0"/>
    <n v="17.989999999999998"/>
  </r>
  <r>
    <x v="639"/>
    <x v="1"/>
    <x v="0"/>
    <x v="1"/>
    <x v="2"/>
    <n v="45.1"/>
    <n v="17"/>
    <n v="2.6529411764705881"/>
    <x v="6"/>
    <s v="Yes"/>
    <n v="1"/>
    <n v="17.989999999999998"/>
  </r>
  <r>
    <x v="639"/>
    <x v="7"/>
    <x v="0"/>
    <x v="7"/>
    <x v="3"/>
    <n v="34.6"/>
    <n v="19"/>
    <n v="1.8210526315789475"/>
    <x v="2"/>
    <s v="No"/>
    <n v="0"/>
    <n v="13.99"/>
  </r>
  <r>
    <x v="639"/>
    <x v="6"/>
    <x v="0"/>
    <x v="6"/>
    <x v="2"/>
    <n v="48.3"/>
    <n v="34"/>
    <n v="1.4205882352941175"/>
    <x v="4"/>
    <s v="No"/>
    <n v="0"/>
    <n v="17.989999999999998"/>
  </r>
  <r>
    <x v="639"/>
    <x v="10"/>
    <x v="0"/>
    <x v="10"/>
    <x v="3"/>
    <n v="56.2"/>
    <n v="34"/>
    <n v="1.6529411764705884"/>
    <x v="4"/>
    <s v="No"/>
    <n v="0"/>
    <n v="13.99"/>
  </r>
  <r>
    <x v="640"/>
    <x v="5"/>
    <x v="0"/>
    <x v="5"/>
    <x v="1"/>
    <n v="4.7"/>
    <n v="3"/>
    <n v="1.5666666666666667"/>
    <x v="2"/>
    <s v="No"/>
    <n v="0"/>
    <n v="8.99"/>
  </r>
  <r>
    <x v="640"/>
    <x v="2"/>
    <x v="0"/>
    <x v="2"/>
    <x v="1"/>
    <n v="7.3"/>
    <n v="4"/>
    <n v="1.825"/>
    <x v="7"/>
    <s v="No"/>
    <n v="0"/>
    <n v="8.99"/>
  </r>
  <r>
    <x v="640"/>
    <x v="10"/>
    <x v="0"/>
    <x v="10"/>
    <x v="1"/>
    <n v="9.8000000000000007"/>
    <n v="7"/>
    <n v="1.4000000000000001"/>
    <x v="6"/>
    <s v="No"/>
    <n v="0"/>
    <n v="8.99"/>
  </r>
  <r>
    <x v="640"/>
    <x v="8"/>
    <x v="0"/>
    <x v="8"/>
    <x v="1"/>
    <n v="18.5"/>
    <n v="7"/>
    <n v="2.6428571428571428"/>
    <x v="6"/>
    <s v="No"/>
    <n v="0"/>
    <n v="8.99"/>
  </r>
  <r>
    <x v="640"/>
    <x v="4"/>
    <x v="0"/>
    <x v="4"/>
    <x v="1"/>
    <n v="17.2"/>
    <n v="9"/>
    <n v="1.911111111111111"/>
    <x v="4"/>
    <s v="No"/>
    <n v="0"/>
    <n v="8.99"/>
  </r>
  <r>
    <x v="640"/>
    <x v="1"/>
    <x v="0"/>
    <x v="1"/>
    <x v="3"/>
    <n v="26.2"/>
    <n v="10"/>
    <n v="2.62"/>
    <x v="5"/>
    <s v="No"/>
    <n v="0"/>
    <n v="13.99"/>
  </r>
  <r>
    <x v="640"/>
    <x v="7"/>
    <x v="0"/>
    <x v="7"/>
    <x v="3"/>
    <n v="31.6"/>
    <n v="10"/>
    <n v="3.16"/>
    <x v="5"/>
    <s v="No"/>
    <n v="0"/>
    <n v="13.99"/>
  </r>
  <r>
    <x v="640"/>
    <x v="9"/>
    <x v="0"/>
    <x v="9"/>
    <x v="3"/>
    <n v="25.1"/>
    <n v="17"/>
    <n v="1.4764705882352942"/>
    <x v="7"/>
    <s v="No"/>
    <n v="0"/>
    <n v="13.99"/>
  </r>
  <r>
    <x v="640"/>
    <x v="3"/>
    <x v="0"/>
    <x v="3"/>
    <x v="3"/>
    <n v="33.799999999999997"/>
    <n v="17"/>
    <n v="1.9882352941176469"/>
    <x v="2"/>
    <s v="No"/>
    <n v="0"/>
    <n v="13.99"/>
  </r>
  <r>
    <x v="640"/>
    <x v="6"/>
    <x v="0"/>
    <x v="6"/>
    <x v="3"/>
    <n v="41"/>
    <n v="19"/>
    <n v="2.1578947368421053"/>
    <x v="1"/>
    <s v="No"/>
    <n v="0"/>
    <n v="13.99"/>
  </r>
  <r>
    <x v="640"/>
    <x v="11"/>
    <x v="0"/>
    <x v="11"/>
    <x v="2"/>
    <n v="49.7"/>
    <n v="21"/>
    <n v="2.3666666666666667"/>
    <x v="7"/>
    <s v="No"/>
    <n v="0"/>
    <n v="17.989999999999998"/>
  </r>
  <r>
    <x v="640"/>
    <x v="0"/>
    <x v="0"/>
    <x v="0"/>
    <x v="2"/>
    <n v="63.6"/>
    <n v="24"/>
    <n v="2.65"/>
    <x v="5"/>
    <s v="No"/>
    <n v="0"/>
    <n v="17.989999999999998"/>
  </r>
  <r>
    <x v="641"/>
    <x v="9"/>
    <x v="0"/>
    <x v="9"/>
    <x v="1"/>
    <n v="4.4000000000000004"/>
    <n v="1"/>
    <n v="4.4000000000000004"/>
    <x v="1"/>
    <s v="No"/>
    <n v="0"/>
    <n v="8.99"/>
  </r>
  <r>
    <x v="641"/>
    <x v="3"/>
    <x v="0"/>
    <x v="3"/>
    <x v="3"/>
    <n v="16.8"/>
    <n v="4"/>
    <n v="4.2"/>
    <x v="4"/>
    <s v="No"/>
    <n v="0"/>
    <n v="13.99"/>
  </r>
  <r>
    <x v="641"/>
    <x v="0"/>
    <x v="0"/>
    <x v="0"/>
    <x v="1"/>
    <n v="24.3"/>
    <n v="7"/>
    <n v="3.4714285714285715"/>
    <x v="2"/>
    <s v="No"/>
    <n v="0"/>
    <n v="8.99"/>
  </r>
  <r>
    <x v="641"/>
    <x v="1"/>
    <x v="0"/>
    <x v="1"/>
    <x v="1"/>
    <n v="12.6"/>
    <n v="8"/>
    <n v="1.575"/>
    <x v="3"/>
    <s v="No"/>
    <n v="0"/>
    <n v="8.99"/>
  </r>
  <r>
    <x v="641"/>
    <x v="5"/>
    <x v="0"/>
    <x v="5"/>
    <x v="1"/>
    <n v="22.4"/>
    <n v="11"/>
    <n v="2.0363636363636362"/>
    <x v="4"/>
    <s v="No"/>
    <n v="0"/>
    <n v="8.99"/>
  </r>
  <r>
    <x v="641"/>
    <x v="2"/>
    <x v="0"/>
    <x v="2"/>
    <x v="3"/>
    <n v="23.7"/>
    <n v="13"/>
    <n v="1.823076923076923"/>
    <x v="1"/>
    <s v="No"/>
    <n v="0"/>
    <n v="13.99"/>
  </r>
  <r>
    <x v="641"/>
    <x v="7"/>
    <x v="0"/>
    <x v="7"/>
    <x v="2"/>
    <n v="37.9"/>
    <n v="15"/>
    <n v="2.5266666666666664"/>
    <x v="2"/>
    <s v="No"/>
    <n v="0"/>
    <n v="17.989999999999998"/>
  </r>
  <r>
    <x v="641"/>
    <x v="10"/>
    <x v="0"/>
    <x v="10"/>
    <x v="3"/>
    <n v="27.4"/>
    <n v="18"/>
    <n v="1.5222222222222221"/>
    <x v="3"/>
    <s v="No"/>
    <n v="0"/>
    <n v="13.99"/>
  </r>
  <r>
    <x v="641"/>
    <x v="6"/>
    <x v="0"/>
    <x v="6"/>
    <x v="3"/>
    <n v="50.1"/>
    <n v="22"/>
    <n v="2.2772727272727273"/>
    <x v="3"/>
    <s v="No"/>
    <n v="0"/>
    <n v="13.99"/>
  </r>
  <r>
    <x v="641"/>
    <x v="4"/>
    <x v="0"/>
    <x v="4"/>
    <x v="1"/>
    <n v="33.700000000000003"/>
    <n v="24"/>
    <n v="1.4041666666666668"/>
    <x v="4"/>
    <s v="No"/>
    <n v="0"/>
    <n v="8.99"/>
  </r>
  <r>
    <x v="641"/>
    <x v="11"/>
    <x v="0"/>
    <x v="11"/>
    <x v="2"/>
    <n v="58.9"/>
    <n v="25"/>
    <n v="2.3559999999999999"/>
    <x v="7"/>
    <s v="No"/>
    <n v="0"/>
    <n v="17.989999999999998"/>
  </r>
  <r>
    <x v="641"/>
    <x v="8"/>
    <x v="0"/>
    <x v="8"/>
    <x v="2"/>
    <n v="56.4"/>
    <n v="28"/>
    <n v="2.0142857142857142"/>
    <x v="1"/>
    <s v="No"/>
    <n v="0"/>
    <n v="17.989999999999998"/>
  </r>
  <r>
    <x v="642"/>
    <x v="2"/>
    <x v="0"/>
    <x v="2"/>
    <x v="1"/>
    <n v="11.1"/>
    <n v="5"/>
    <n v="2.2199999999999998"/>
    <x v="7"/>
    <s v="No"/>
    <n v="0"/>
    <n v="8.99"/>
  </r>
  <r>
    <x v="642"/>
    <x v="1"/>
    <x v="0"/>
    <x v="1"/>
    <x v="1"/>
    <n v="15.4"/>
    <n v="6"/>
    <n v="2.5666666666666669"/>
    <x v="7"/>
    <s v="No"/>
    <n v="0"/>
    <n v="8.99"/>
  </r>
  <r>
    <x v="642"/>
    <x v="7"/>
    <x v="0"/>
    <x v="7"/>
    <x v="1"/>
    <n v="14.8"/>
    <n v="9"/>
    <n v="1.6444444444444446"/>
    <x v="6"/>
    <s v="No"/>
    <n v="0"/>
    <n v="8.99"/>
  </r>
  <r>
    <x v="642"/>
    <x v="3"/>
    <x v="0"/>
    <x v="3"/>
    <x v="1"/>
    <n v="26.2"/>
    <n v="12"/>
    <n v="2.1833333333333331"/>
    <x v="2"/>
    <s v="No"/>
    <n v="0"/>
    <n v="8.99"/>
  </r>
  <r>
    <x v="642"/>
    <x v="5"/>
    <x v="0"/>
    <x v="5"/>
    <x v="3"/>
    <n v="25.9"/>
    <n v="13"/>
    <n v="1.9923076923076921"/>
    <x v="2"/>
    <s v="No"/>
    <n v="0"/>
    <n v="13.99"/>
  </r>
  <r>
    <x v="642"/>
    <x v="6"/>
    <x v="0"/>
    <x v="6"/>
    <x v="3"/>
    <n v="31.8"/>
    <n v="15"/>
    <n v="2.12"/>
    <x v="5"/>
    <s v="No"/>
    <n v="0"/>
    <n v="13.99"/>
  </r>
  <r>
    <x v="642"/>
    <x v="9"/>
    <x v="0"/>
    <x v="9"/>
    <x v="3"/>
    <n v="30"/>
    <n v="16"/>
    <n v="1.875"/>
    <x v="3"/>
    <s v="No"/>
    <n v="0"/>
    <n v="13.99"/>
  </r>
  <r>
    <x v="642"/>
    <x v="0"/>
    <x v="0"/>
    <x v="0"/>
    <x v="3"/>
    <n v="39.4"/>
    <n v="17"/>
    <n v="2.3176470588235292"/>
    <x v="4"/>
    <s v="No"/>
    <n v="0"/>
    <n v="13.99"/>
  </r>
  <r>
    <x v="642"/>
    <x v="10"/>
    <x v="0"/>
    <x v="10"/>
    <x v="2"/>
    <n v="36.700000000000003"/>
    <n v="20"/>
    <n v="1.8350000000000002"/>
    <x v="6"/>
    <s v="No"/>
    <n v="0"/>
    <n v="17.989999999999998"/>
  </r>
  <r>
    <x v="642"/>
    <x v="4"/>
    <x v="0"/>
    <x v="4"/>
    <x v="1"/>
    <n v="41.6"/>
    <n v="21"/>
    <n v="1.980952380952381"/>
    <x v="2"/>
    <s v="No"/>
    <n v="0"/>
    <n v="8.99"/>
  </r>
  <r>
    <x v="642"/>
    <x v="11"/>
    <x v="0"/>
    <x v="11"/>
    <x v="2"/>
    <n v="54.2"/>
    <n v="25"/>
    <n v="2.1680000000000001"/>
    <x v="5"/>
    <s v="No"/>
    <n v="0"/>
    <n v="17.989999999999998"/>
  </r>
  <r>
    <x v="642"/>
    <x v="8"/>
    <x v="0"/>
    <x v="8"/>
    <x v="2"/>
    <n v="62.1"/>
    <n v="25"/>
    <n v="2.484"/>
    <x v="7"/>
    <s v="No"/>
    <n v="0"/>
    <n v="17.989999999999998"/>
  </r>
  <r>
    <x v="643"/>
    <x v="3"/>
    <x v="0"/>
    <x v="3"/>
    <x v="0"/>
    <n v="0"/>
    <n v="0"/>
    <n v="0"/>
    <x v="0"/>
    <s v="Yes"/>
    <n v="1"/>
    <n v="0"/>
  </r>
  <r>
    <x v="643"/>
    <x v="9"/>
    <x v="0"/>
    <x v="9"/>
    <x v="1"/>
    <n v="6.1"/>
    <n v="2"/>
    <n v="3.05"/>
    <x v="7"/>
    <s v="No"/>
    <n v="0"/>
    <n v="8.99"/>
  </r>
  <r>
    <x v="643"/>
    <x v="6"/>
    <x v="0"/>
    <x v="6"/>
    <x v="1"/>
    <n v="5.8"/>
    <n v="3"/>
    <n v="1.9333333333333333"/>
    <x v="5"/>
    <s v="No"/>
    <n v="0"/>
    <n v="8.99"/>
  </r>
  <r>
    <x v="643"/>
    <x v="7"/>
    <x v="0"/>
    <x v="7"/>
    <x v="1"/>
    <n v="14.3"/>
    <n v="4"/>
    <n v="3.5750000000000002"/>
    <x v="1"/>
    <s v="No"/>
    <n v="0"/>
    <n v="8.99"/>
  </r>
  <r>
    <x v="643"/>
    <x v="2"/>
    <x v="0"/>
    <x v="2"/>
    <x v="1"/>
    <n v="23.3"/>
    <n v="7"/>
    <n v="3.3285714285714287"/>
    <x v="5"/>
    <s v="Yes"/>
    <n v="1"/>
    <n v="8.99"/>
  </r>
  <r>
    <x v="643"/>
    <x v="4"/>
    <x v="0"/>
    <x v="4"/>
    <x v="3"/>
    <n v="35.1"/>
    <n v="10"/>
    <n v="3.5100000000000002"/>
    <x v="7"/>
    <s v="No"/>
    <n v="0"/>
    <n v="13.99"/>
  </r>
  <r>
    <x v="643"/>
    <x v="10"/>
    <x v="0"/>
    <x v="10"/>
    <x v="3"/>
    <n v="21.6"/>
    <n v="12"/>
    <n v="1.8"/>
    <x v="4"/>
    <s v="No"/>
    <n v="0"/>
    <n v="13.99"/>
  </r>
  <r>
    <x v="643"/>
    <x v="0"/>
    <x v="0"/>
    <x v="0"/>
    <x v="3"/>
    <n v="34"/>
    <n v="15"/>
    <n v="2.2666666666666666"/>
    <x v="7"/>
    <s v="No"/>
    <n v="0"/>
    <n v="13.99"/>
  </r>
  <r>
    <x v="643"/>
    <x v="8"/>
    <x v="0"/>
    <x v="8"/>
    <x v="1"/>
    <n v="36"/>
    <n v="17"/>
    <n v="2.1176470588235294"/>
    <x v="4"/>
    <s v="No"/>
    <n v="0"/>
    <n v="8.99"/>
  </r>
  <r>
    <x v="643"/>
    <x v="11"/>
    <x v="0"/>
    <x v="11"/>
    <x v="3"/>
    <n v="42.8"/>
    <n v="17"/>
    <n v="2.5176470588235293"/>
    <x v="2"/>
    <s v="No"/>
    <n v="0"/>
    <n v="13.99"/>
  </r>
  <r>
    <x v="643"/>
    <x v="1"/>
    <x v="0"/>
    <x v="1"/>
    <x v="3"/>
    <n v="32.6"/>
    <n v="23"/>
    <n v="1.4173913043478261"/>
    <x v="1"/>
    <s v="No"/>
    <n v="0"/>
    <n v="13.99"/>
  </r>
  <r>
    <x v="643"/>
    <x v="5"/>
    <x v="0"/>
    <x v="5"/>
    <x v="2"/>
    <n v="59.8"/>
    <n v="37"/>
    <n v="1.6162162162162161"/>
    <x v="6"/>
    <s v="No"/>
    <n v="0"/>
    <n v="17.989999999999998"/>
  </r>
  <r>
    <x v="644"/>
    <x v="0"/>
    <x v="0"/>
    <x v="0"/>
    <x v="0"/>
    <n v="0"/>
    <n v="0"/>
    <n v="0"/>
    <x v="0"/>
    <s v="Yes"/>
    <n v="1"/>
    <n v="0"/>
  </r>
  <r>
    <x v="644"/>
    <x v="1"/>
    <x v="0"/>
    <x v="1"/>
    <x v="0"/>
    <n v="0"/>
    <n v="0"/>
    <n v="0"/>
    <x v="0"/>
    <s v="Yes"/>
    <n v="1"/>
    <n v="0"/>
  </r>
  <r>
    <x v="644"/>
    <x v="2"/>
    <x v="0"/>
    <x v="2"/>
    <x v="0"/>
    <n v="0"/>
    <n v="0"/>
    <n v="0"/>
    <x v="0"/>
    <s v="Yes"/>
    <n v="1"/>
    <n v="0"/>
  </r>
  <r>
    <x v="644"/>
    <x v="3"/>
    <x v="0"/>
    <x v="3"/>
    <x v="0"/>
    <n v="0"/>
    <n v="0"/>
    <n v="0"/>
    <x v="0"/>
    <s v="Yes"/>
    <n v="1"/>
    <n v="0"/>
  </r>
  <r>
    <x v="644"/>
    <x v="11"/>
    <x v="0"/>
    <x v="11"/>
    <x v="1"/>
    <n v="3.4"/>
    <n v="2"/>
    <n v="1.7"/>
    <x v="1"/>
    <s v="No"/>
    <n v="0"/>
    <n v="8.99"/>
  </r>
  <r>
    <x v="644"/>
    <x v="9"/>
    <x v="0"/>
    <x v="9"/>
    <x v="1"/>
    <n v="14.4"/>
    <n v="11"/>
    <n v="1.3090909090909091"/>
    <x v="4"/>
    <s v="No"/>
    <n v="0"/>
    <n v="8.99"/>
  </r>
  <r>
    <x v="644"/>
    <x v="8"/>
    <x v="0"/>
    <x v="8"/>
    <x v="3"/>
    <n v="34.9"/>
    <n v="15"/>
    <n v="2.3266666666666667"/>
    <x v="6"/>
    <s v="Yes"/>
    <n v="1"/>
    <n v="13.99"/>
  </r>
  <r>
    <x v="644"/>
    <x v="4"/>
    <x v="0"/>
    <x v="4"/>
    <x v="3"/>
    <n v="36.700000000000003"/>
    <n v="17"/>
    <n v="2.158823529411765"/>
    <x v="7"/>
    <s v="No"/>
    <n v="0"/>
    <n v="13.99"/>
  </r>
  <r>
    <x v="644"/>
    <x v="6"/>
    <x v="0"/>
    <x v="6"/>
    <x v="3"/>
    <n v="34.6"/>
    <n v="20"/>
    <n v="1.73"/>
    <x v="5"/>
    <s v="No"/>
    <n v="0"/>
    <n v="13.99"/>
  </r>
  <r>
    <x v="644"/>
    <x v="7"/>
    <x v="0"/>
    <x v="7"/>
    <x v="3"/>
    <n v="33.5"/>
    <n v="21"/>
    <n v="1.5952380952380953"/>
    <x v="2"/>
    <s v="No"/>
    <n v="0"/>
    <n v="13.99"/>
  </r>
  <r>
    <x v="644"/>
    <x v="5"/>
    <x v="0"/>
    <x v="5"/>
    <x v="3"/>
    <n v="44.4"/>
    <n v="25"/>
    <n v="1.776"/>
    <x v="2"/>
    <s v="No"/>
    <n v="0"/>
    <n v="13.99"/>
  </r>
  <r>
    <x v="644"/>
    <x v="10"/>
    <x v="0"/>
    <x v="10"/>
    <x v="3"/>
    <n v="48.3"/>
    <n v="30"/>
    <n v="1.6099999999999999"/>
    <x v="4"/>
    <s v="No"/>
    <n v="0"/>
    <n v="13.99"/>
  </r>
  <r>
    <x v="645"/>
    <x v="2"/>
    <x v="0"/>
    <x v="2"/>
    <x v="0"/>
    <n v="0"/>
    <n v="0"/>
    <n v="0"/>
    <x v="0"/>
    <s v="Yes"/>
    <n v="1"/>
    <n v="0"/>
  </r>
  <r>
    <x v="645"/>
    <x v="3"/>
    <x v="0"/>
    <x v="3"/>
    <x v="0"/>
    <n v="0"/>
    <n v="0"/>
    <n v="0"/>
    <x v="0"/>
    <s v="Yes"/>
    <n v="1"/>
    <n v="0"/>
  </r>
  <r>
    <x v="645"/>
    <x v="5"/>
    <x v="0"/>
    <x v="5"/>
    <x v="1"/>
    <n v="0"/>
    <n v="1"/>
    <n v="0"/>
    <x v="2"/>
    <s v="No"/>
    <n v="0"/>
    <n v="8.99"/>
  </r>
  <r>
    <x v="645"/>
    <x v="4"/>
    <x v="0"/>
    <x v="4"/>
    <x v="3"/>
    <n v="21.4"/>
    <n v="5"/>
    <n v="4.2799999999999994"/>
    <x v="3"/>
    <s v="No"/>
    <n v="0"/>
    <n v="13.99"/>
  </r>
  <r>
    <x v="645"/>
    <x v="7"/>
    <x v="0"/>
    <x v="7"/>
    <x v="1"/>
    <n v="14.7"/>
    <n v="7"/>
    <n v="2.1"/>
    <x v="1"/>
    <s v="No"/>
    <n v="0"/>
    <n v="8.99"/>
  </r>
  <r>
    <x v="645"/>
    <x v="0"/>
    <x v="0"/>
    <x v="0"/>
    <x v="3"/>
    <n v="47.8"/>
    <n v="12"/>
    <n v="3.9833333333333329"/>
    <x v="7"/>
    <s v="No"/>
    <n v="0"/>
    <n v="13.99"/>
  </r>
  <r>
    <x v="645"/>
    <x v="10"/>
    <x v="0"/>
    <x v="10"/>
    <x v="3"/>
    <n v="29.3"/>
    <n v="14"/>
    <n v="2.092857142857143"/>
    <x v="6"/>
    <s v="No"/>
    <n v="0"/>
    <n v="13.99"/>
  </r>
  <r>
    <x v="645"/>
    <x v="8"/>
    <x v="0"/>
    <x v="8"/>
    <x v="3"/>
    <n v="28.9"/>
    <n v="16"/>
    <n v="1.8062499999999999"/>
    <x v="2"/>
    <s v="No"/>
    <n v="0"/>
    <n v="13.99"/>
  </r>
  <r>
    <x v="645"/>
    <x v="6"/>
    <x v="0"/>
    <x v="6"/>
    <x v="1"/>
    <n v="40.4"/>
    <n v="16"/>
    <n v="2.5249999999999999"/>
    <x v="2"/>
    <s v="No"/>
    <n v="0"/>
    <n v="8.99"/>
  </r>
  <r>
    <x v="645"/>
    <x v="9"/>
    <x v="0"/>
    <x v="9"/>
    <x v="3"/>
    <n v="28.5"/>
    <n v="18"/>
    <n v="1.5833333333333333"/>
    <x v="6"/>
    <s v="No"/>
    <n v="0"/>
    <n v="13.99"/>
  </r>
  <r>
    <x v="645"/>
    <x v="11"/>
    <x v="0"/>
    <x v="11"/>
    <x v="3"/>
    <n v="45"/>
    <n v="23"/>
    <n v="1.9565217391304348"/>
    <x v="3"/>
    <s v="No"/>
    <n v="0"/>
    <n v="13.99"/>
  </r>
  <r>
    <x v="645"/>
    <x v="1"/>
    <x v="0"/>
    <x v="1"/>
    <x v="2"/>
    <n v="41.6"/>
    <n v="26"/>
    <n v="1.6"/>
    <x v="3"/>
    <s v="Yes"/>
    <n v="1"/>
    <n v="17.989999999999998"/>
  </r>
  <r>
    <x v="646"/>
    <x v="1"/>
    <x v="0"/>
    <x v="1"/>
    <x v="1"/>
    <n v="20.6"/>
    <n v="8"/>
    <n v="2.5750000000000002"/>
    <x v="3"/>
    <s v="No"/>
    <n v="0"/>
    <n v="8.99"/>
  </r>
  <r>
    <x v="646"/>
    <x v="8"/>
    <x v="0"/>
    <x v="8"/>
    <x v="3"/>
    <n v="41"/>
    <n v="12"/>
    <n v="3.4166666666666665"/>
    <x v="4"/>
    <s v="No"/>
    <n v="0"/>
    <n v="13.99"/>
  </r>
  <r>
    <x v="646"/>
    <x v="3"/>
    <x v="0"/>
    <x v="3"/>
    <x v="3"/>
    <n v="25.4"/>
    <n v="14"/>
    <n v="1.8142857142857143"/>
    <x v="5"/>
    <s v="No"/>
    <n v="0"/>
    <n v="13.99"/>
  </r>
  <r>
    <x v="646"/>
    <x v="6"/>
    <x v="0"/>
    <x v="6"/>
    <x v="2"/>
    <n v="37.9"/>
    <n v="14"/>
    <n v="2.7071428571428569"/>
    <x v="5"/>
    <s v="No"/>
    <n v="0"/>
    <n v="17.989999999999998"/>
  </r>
  <r>
    <x v="646"/>
    <x v="9"/>
    <x v="0"/>
    <x v="9"/>
    <x v="1"/>
    <n v="18.600000000000001"/>
    <n v="15"/>
    <n v="1.24"/>
    <x v="1"/>
    <s v="No"/>
    <n v="0"/>
    <n v="8.99"/>
  </r>
  <r>
    <x v="646"/>
    <x v="7"/>
    <x v="0"/>
    <x v="7"/>
    <x v="1"/>
    <n v="27"/>
    <n v="17"/>
    <n v="1.588235294117647"/>
    <x v="5"/>
    <s v="No"/>
    <n v="0"/>
    <n v="8.99"/>
  </r>
  <r>
    <x v="646"/>
    <x v="11"/>
    <x v="0"/>
    <x v="11"/>
    <x v="3"/>
    <n v="35.5"/>
    <n v="21"/>
    <n v="1.6904761904761905"/>
    <x v="6"/>
    <s v="No"/>
    <n v="0"/>
    <n v="13.99"/>
  </r>
  <r>
    <x v="646"/>
    <x v="2"/>
    <x v="0"/>
    <x v="2"/>
    <x v="2"/>
    <n v="51.1"/>
    <n v="22"/>
    <n v="2.3227272727272728"/>
    <x v="2"/>
    <s v="No"/>
    <n v="0"/>
    <n v="17.989999999999998"/>
  </r>
  <r>
    <x v="646"/>
    <x v="4"/>
    <x v="0"/>
    <x v="4"/>
    <x v="1"/>
    <n v="39.4"/>
    <n v="24"/>
    <n v="1.6416666666666666"/>
    <x v="3"/>
    <s v="No"/>
    <n v="0"/>
    <n v="8.99"/>
  </r>
  <r>
    <x v="646"/>
    <x v="5"/>
    <x v="0"/>
    <x v="5"/>
    <x v="2"/>
    <n v="48.7"/>
    <n v="25"/>
    <n v="1.9480000000000002"/>
    <x v="2"/>
    <s v="No"/>
    <n v="0"/>
    <n v="17.989999999999998"/>
  </r>
  <r>
    <x v="646"/>
    <x v="0"/>
    <x v="0"/>
    <x v="0"/>
    <x v="3"/>
    <n v="52.5"/>
    <n v="25"/>
    <n v="2.1"/>
    <x v="3"/>
    <s v="No"/>
    <n v="0"/>
    <n v="13.99"/>
  </r>
  <r>
    <x v="646"/>
    <x v="10"/>
    <x v="0"/>
    <x v="10"/>
    <x v="2"/>
    <n v="57.2"/>
    <n v="29"/>
    <n v="1.9724137931034484"/>
    <x v="1"/>
    <s v="No"/>
    <n v="0"/>
    <n v="17.989999999999998"/>
  </r>
  <r>
    <x v="647"/>
    <x v="9"/>
    <x v="0"/>
    <x v="9"/>
    <x v="1"/>
    <n v="6"/>
    <n v="2"/>
    <n v="3"/>
    <x v="3"/>
    <s v="No"/>
    <n v="0"/>
    <n v="8.99"/>
  </r>
  <r>
    <x v="647"/>
    <x v="7"/>
    <x v="0"/>
    <x v="7"/>
    <x v="1"/>
    <n v="16.2"/>
    <n v="6"/>
    <n v="2.6999999999999997"/>
    <x v="7"/>
    <s v="No"/>
    <n v="0"/>
    <n v="8.99"/>
  </r>
  <r>
    <x v="647"/>
    <x v="5"/>
    <x v="0"/>
    <x v="5"/>
    <x v="3"/>
    <n v="33.700000000000003"/>
    <n v="9"/>
    <n v="3.7444444444444449"/>
    <x v="7"/>
    <s v="No"/>
    <n v="0"/>
    <n v="13.99"/>
  </r>
  <r>
    <x v="647"/>
    <x v="3"/>
    <x v="0"/>
    <x v="3"/>
    <x v="3"/>
    <n v="27.6"/>
    <n v="13"/>
    <n v="2.1230769230769231"/>
    <x v="2"/>
    <s v="No"/>
    <n v="0"/>
    <n v="13.99"/>
  </r>
  <r>
    <x v="647"/>
    <x v="4"/>
    <x v="0"/>
    <x v="4"/>
    <x v="2"/>
    <n v="30.6"/>
    <n v="18"/>
    <n v="1.7000000000000002"/>
    <x v="2"/>
    <s v="No"/>
    <n v="0"/>
    <n v="17.989999999999998"/>
  </r>
  <r>
    <x v="647"/>
    <x v="10"/>
    <x v="0"/>
    <x v="10"/>
    <x v="2"/>
    <n v="51.4"/>
    <n v="18"/>
    <n v="2.8555555555555556"/>
    <x v="5"/>
    <s v="No"/>
    <n v="0"/>
    <n v="17.989999999999998"/>
  </r>
  <r>
    <x v="647"/>
    <x v="2"/>
    <x v="0"/>
    <x v="2"/>
    <x v="2"/>
    <n v="50.4"/>
    <n v="19"/>
    <n v="2.6526315789473682"/>
    <x v="5"/>
    <s v="No"/>
    <n v="0"/>
    <n v="17.989999999999998"/>
  </r>
  <r>
    <x v="647"/>
    <x v="8"/>
    <x v="0"/>
    <x v="8"/>
    <x v="1"/>
    <n v="31.7"/>
    <n v="20"/>
    <n v="1.585"/>
    <x v="4"/>
    <s v="No"/>
    <n v="0"/>
    <n v="8.99"/>
  </r>
  <r>
    <x v="647"/>
    <x v="0"/>
    <x v="0"/>
    <x v="0"/>
    <x v="3"/>
    <n v="47.7"/>
    <n v="20"/>
    <n v="2.3850000000000002"/>
    <x v="6"/>
    <s v="No"/>
    <n v="0"/>
    <n v="13.99"/>
  </r>
  <r>
    <x v="647"/>
    <x v="1"/>
    <x v="0"/>
    <x v="1"/>
    <x v="2"/>
    <n v="49.6"/>
    <n v="23"/>
    <n v="2.1565217391304348"/>
    <x v="1"/>
    <s v="No"/>
    <n v="0"/>
    <n v="17.989999999999998"/>
  </r>
  <r>
    <x v="647"/>
    <x v="6"/>
    <x v="0"/>
    <x v="6"/>
    <x v="2"/>
    <n v="57.2"/>
    <n v="30"/>
    <n v="1.9066666666666667"/>
    <x v="6"/>
    <s v="No"/>
    <n v="0"/>
    <n v="17.989999999999998"/>
  </r>
  <r>
    <x v="647"/>
    <x v="11"/>
    <x v="0"/>
    <x v="11"/>
    <x v="3"/>
    <n v="42.1"/>
    <n v="34"/>
    <n v="1.2382352941176471"/>
    <x v="4"/>
    <s v="No"/>
    <n v="0"/>
    <n v="13.99"/>
  </r>
  <r>
    <x v="648"/>
    <x v="2"/>
    <x v="0"/>
    <x v="2"/>
    <x v="1"/>
    <n v="7.5"/>
    <n v="2"/>
    <n v="3.75"/>
    <x v="1"/>
    <s v="No"/>
    <n v="0"/>
    <n v="8.99"/>
  </r>
  <r>
    <x v="648"/>
    <x v="5"/>
    <x v="0"/>
    <x v="5"/>
    <x v="1"/>
    <n v="4.5"/>
    <n v="3"/>
    <n v="1.5"/>
    <x v="4"/>
    <s v="No"/>
    <n v="0"/>
    <n v="8.99"/>
  </r>
  <r>
    <x v="648"/>
    <x v="11"/>
    <x v="0"/>
    <x v="11"/>
    <x v="1"/>
    <n v="12.5"/>
    <n v="4"/>
    <n v="3.125"/>
    <x v="5"/>
    <s v="No"/>
    <n v="0"/>
    <n v="8.99"/>
  </r>
  <r>
    <x v="648"/>
    <x v="6"/>
    <x v="0"/>
    <x v="6"/>
    <x v="1"/>
    <n v="14.6"/>
    <n v="5"/>
    <n v="2.92"/>
    <x v="7"/>
    <s v="No"/>
    <n v="0"/>
    <n v="8.99"/>
  </r>
  <r>
    <x v="648"/>
    <x v="1"/>
    <x v="0"/>
    <x v="1"/>
    <x v="1"/>
    <n v="16.3"/>
    <n v="10"/>
    <n v="1.6300000000000001"/>
    <x v="1"/>
    <s v="No"/>
    <n v="0"/>
    <n v="8.99"/>
  </r>
  <r>
    <x v="648"/>
    <x v="7"/>
    <x v="0"/>
    <x v="7"/>
    <x v="3"/>
    <n v="26.6"/>
    <n v="10"/>
    <n v="2.66"/>
    <x v="3"/>
    <s v="No"/>
    <n v="0"/>
    <n v="13.99"/>
  </r>
  <r>
    <x v="648"/>
    <x v="4"/>
    <x v="0"/>
    <x v="4"/>
    <x v="3"/>
    <n v="40.799999999999997"/>
    <n v="13"/>
    <n v="3.1384615384615384"/>
    <x v="4"/>
    <s v="No"/>
    <n v="0"/>
    <n v="13.99"/>
  </r>
  <r>
    <x v="648"/>
    <x v="9"/>
    <x v="0"/>
    <x v="9"/>
    <x v="1"/>
    <n v="26.4"/>
    <n v="16"/>
    <n v="1.65"/>
    <x v="2"/>
    <s v="No"/>
    <n v="0"/>
    <n v="8.99"/>
  </r>
  <r>
    <x v="648"/>
    <x v="0"/>
    <x v="0"/>
    <x v="0"/>
    <x v="3"/>
    <n v="37.200000000000003"/>
    <n v="17"/>
    <n v="2.1882352941176473"/>
    <x v="6"/>
    <s v="No"/>
    <n v="0"/>
    <n v="13.99"/>
  </r>
  <r>
    <x v="648"/>
    <x v="10"/>
    <x v="0"/>
    <x v="10"/>
    <x v="3"/>
    <n v="30.7"/>
    <n v="22"/>
    <n v="1.3954545454545455"/>
    <x v="6"/>
    <s v="No"/>
    <n v="0"/>
    <n v="13.99"/>
  </r>
  <r>
    <x v="648"/>
    <x v="3"/>
    <x v="0"/>
    <x v="3"/>
    <x v="3"/>
    <n v="34.1"/>
    <n v="22"/>
    <n v="1.55"/>
    <x v="7"/>
    <s v="No"/>
    <n v="0"/>
    <n v="13.99"/>
  </r>
  <r>
    <x v="648"/>
    <x v="8"/>
    <x v="0"/>
    <x v="8"/>
    <x v="2"/>
    <n v="66.599999999999994"/>
    <n v="33"/>
    <n v="2.0181818181818181"/>
    <x v="4"/>
    <s v="No"/>
    <n v="0"/>
    <n v="17.989999999999998"/>
  </r>
  <r>
    <x v="649"/>
    <x v="1"/>
    <x v="0"/>
    <x v="1"/>
    <x v="0"/>
    <n v="0"/>
    <n v="0"/>
    <n v="0"/>
    <x v="0"/>
    <s v="Yes"/>
    <n v="1"/>
    <n v="0"/>
  </r>
  <r>
    <x v="649"/>
    <x v="2"/>
    <x v="0"/>
    <x v="2"/>
    <x v="0"/>
    <n v="0"/>
    <n v="0"/>
    <n v="0"/>
    <x v="0"/>
    <s v="Yes"/>
    <n v="1"/>
    <n v="0"/>
  </r>
  <r>
    <x v="649"/>
    <x v="3"/>
    <x v="0"/>
    <x v="3"/>
    <x v="0"/>
    <n v="0"/>
    <n v="0"/>
    <n v="0"/>
    <x v="0"/>
    <s v="Yes"/>
    <n v="1"/>
    <n v="0"/>
  </r>
  <r>
    <x v="649"/>
    <x v="9"/>
    <x v="0"/>
    <x v="9"/>
    <x v="1"/>
    <n v="0"/>
    <n v="1"/>
    <n v="0"/>
    <x v="6"/>
    <s v="No"/>
    <n v="0"/>
    <n v="8.99"/>
  </r>
  <r>
    <x v="649"/>
    <x v="8"/>
    <x v="0"/>
    <x v="8"/>
    <x v="1"/>
    <n v="7.4"/>
    <n v="3"/>
    <n v="2.4666666666666668"/>
    <x v="6"/>
    <s v="No"/>
    <n v="0"/>
    <n v="8.99"/>
  </r>
  <r>
    <x v="649"/>
    <x v="11"/>
    <x v="0"/>
    <x v="11"/>
    <x v="1"/>
    <n v="15.1"/>
    <n v="5"/>
    <n v="3.02"/>
    <x v="3"/>
    <s v="No"/>
    <n v="0"/>
    <n v="8.99"/>
  </r>
  <r>
    <x v="649"/>
    <x v="4"/>
    <x v="0"/>
    <x v="4"/>
    <x v="1"/>
    <n v="20.7"/>
    <n v="7"/>
    <n v="2.9571428571428569"/>
    <x v="3"/>
    <s v="No"/>
    <n v="0"/>
    <n v="8.99"/>
  </r>
  <r>
    <x v="649"/>
    <x v="0"/>
    <x v="0"/>
    <x v="0"/>
    <x v="1"/>
    <n v="23.8"/>
    <n v="10"/>
    <n v="2.38"/>
    <x v="2"/>
    <s v="Yes"/>
    <n v="1"/>
    <n v="8.99"/>
  </r>
  <r>
    <x v="649"/>
    <x v="6"/>
    <x v="0"/>
    <x v="6"/>
    <x v="1"/>
    <n v="33.700000000000003"/>
    <n v="14"/>
    <n v="2.4071428571428575"/>
    <x v="3"/>
    <s v="No"/>
    <n v="0"/>
    <n v="8.99"/>
  </r>
  <r>
    <x v="649"/>
    <x v="7"/>
    <x v="0"/>
    <x v="7"/>
    <x v="2"/>
    <n v="38.299999999999997"/>
    <n v="20"/>
    <n v="1.9149999999999998"/>
    <x v="4"/>
    <s v="No"/>
    <n v="0"/>
    <n v="17.989999999999998"/>
  </r>
  <r>
    <x v="649"/>
    <x v="5"/>
    <x v="0"/>
    <x v="5"/>
    <x v="2"/>
    <n v="59.9"/>
    <n v="20"/>
    <n v="2.9950000000000001"/>
    <x v="4"/>
    <s v="No"/>
    <n v="0"/>
    <n v="17.989999999999998"/>
  </r>
  <r>
    <x v="649"/>
    <x v="10"/>
    <x v="0"/>
    <x v="10"/>
    <x v="3"/>
    <n v="46.4"/>
    <n v="22"/>
    <n v="2.1090909090909089"/>
    <x v="7"/>
    <s v="No"/>
    <n v="0"/>
    <n v="13.99"/>
  </r>
  <r>
    <x v="650"/>
    <x v="2"/>
    <x v="0"/>
    <x v="2"/>
    <x v="1"/>
    <n v="12.5"/>
    <n v="7"/>
    <n v="1.7857142857142858"/>
    <x v="6"/>
    <s v="No"/>
    <n v="0"/>
    <n v="8.99"/>
  </r>
  <r>
    <x v="650"/>
    <x v="0"/>
    <x v="0"/>
    <x v="0"/>
    <x v="1"/>
    <n v="9.9"/>
    <n v="10"/>
    <n v="0.99"/>
    <x v="1"/>
    <s v="No"/>
    <n v="0"/>
    <n v="8.99"/>
  </r>
  <r>
    <x v="650"/>
    <x v="5"/>
    <x v="0"/>
    <x v="5"/>
    <x v="1"/>
    <n v="16.3"/>
    <n v="10"/>
    <n v="1.6300000000000001"/>
    <x v="3"/>
    <s v="No"/>
    <n v="0"/>
    <n v="8.99"/>
  </r>
  <r>
    <x v="650"/>
    <x v="9"/>
    <x v="0"/>
    <x v="9"/>
    <x v="3"/>
    <n v="34.4"/>
    <n v="13"/>
    <n v="2.6461538461538461"/>
    <x v="3"/>
    <s v="No"/>
    <n v="0"/>
    <n v="13.99"/>
  </r>
  <r>
    <x v="650"/>
    <x v="1"/>
    <x v="0"/>
    <x v="1"/>
    <x v="1"/>
    <n v="20"/>
    <n v="15"/>
    <n v="1.3333333333333333"/>
    <x v="5"/>
    <s v="No"/>
    <n v="0"/>
    <n v="8.99"/>
  </r>
  <r>
    <x v="650"/>
    <x v="4"/>
    <x v="0"/>
    <x v="4"/>
    <x v="1"/>
    <n v="30.3"/>
    <n v="15"/>
    <n v="2.02"/>
    <x v="1"/>
    <s v="No"/>
    <n v="0"/>
    <n v="8.99"/>
  </r>
  <r>
    <x v="650"/>
    <x v="7"/>
    <x v="0"/>
    <x v="7"/>
    <x v="3"/>
    <n v="35.9"/>
    <n v="15"/>
    <n v="2.3933333333333331"/>
    <x v="7"/>
    <s v="No"/>
    <n v="0"/>
    <n v="13.99"/>
  </r>
  <r>
    <x v="650"/>
    <x v="11"/>
    <x v="0"/>
    <x v="11"/>
    <x v="3"/>
    <n v="30"/>
    <n v="16"/>
    <n v="1.875"/>
    <x v="3"/>
    <s v="No"/>
    <n v="0"/>
    <n v="13.99"/>
  </r>
  <r>
    <x v="650"/>
    <x v="6"/>
    <x v="0"/>
    <x v="6"/>
    <x v="1"/>
    <n v="27"/>
    <n v="17"/>
    <n v="1.588235294117647"/>
    <x v="5"/>
    <s v="No"/>
    <n v="0"/>
    <n v="8.99"/>
  </r>
  <r>
    <x v="650"/>
    <x v="10"/>
    <x v="0"/>
    <x v="10"/>
    <x v="2"/>
    <n v="49.3"/>
    <n v="22"/>
    <n v="2.2409090909090907"/>
    <x v="6"/>
    <s v="No"/>
    <n v="0"/>
    <n v="17.989999999999998"/>
  </r>
  <r>
    <x v="650"/>
    <x v="3"/>
    <x v="0"/>
    <x v="3"/>
    <x v="2"/>
    <n v="54.8"/>
    <n v="26"/>
    <n v="2.1076923076923078"/>
    <x v="6"/>
    <s v="No"/>
    <n v="0"/>
    <n v="17.989999999999998"/>
  </r>
  <r>
    <x v="650"/>
    <x v="8"/>
    <x v="0"/>
    <x v="8"/>
    <x v="3"/>
    <n v="48.3"/>
    <n v="28"/>
    <n v="1.7249999999999999"/>
    <x v="4"/>
    <s v="No"/>
    <n v="0"/>
    <n v="13.99"/>
  </r>
  <r>
    <x v="651"/>
    <x v="7"/>
    <x v="0"/>
    <x v="7"/>
    <x v="0"/>
    <n v="0"/>
    <n v="0"/>
    <n v="0"/>
    <x v="0"/>
    <s v="Yes"/>
    <n v="1"/>
    <n v="0"/>
  </r>
  <r>
    <x v="651"/>
    <x v="6"/>
    <x v="0"/>
    <x v="6"/>
    <x v="0"/>
    <n v="0"/>
    <n v="0"/>
    <n v="0"/>
    <x v="0"/>
    <s v="Yes"/>
    <n v="1"/>
    <n v="0"/>
  </r>
  <r>
    <x v="651"/>
    <x v="11"/>
    <x v="0"/>
    <x v="11"/>
    <x v="0"/>
    <n v="0"/>
    <n v="0"/>
    <n v="0"/>
    <x v="0"/>
    <s v="Yes"/>
    <n v="1"/>
    <n v="0"/>
  </r>
  <r>
    <x v="651"/>
    <x v="4"/>
    <x v="0"/>
    <x v="4"/>
    <x v="0"/>
    <n v="0"/>
    <n v="0"/>
    <n v="0"/>
    <x v="0"/>
    <s v="Yes"/>
    <n v="1"/>
    <n v="0"/>
  </r>
  <r>
    <x v="651"/>
    <x v="8"/>
    <x v="0"/>
    <x v="8"/>
    <x v="0"/>
    <n v="0"/>
    <n v="0"/>
    <n v="0"/>
    <x v="0"/>
    <s v="Yes"/>
    <n v="1"/>
    <n v="0"/>
  </r>
  <r>
    <x v="651"/>
    <x v="0"/>
    <x v="0"/>
    <x v="0"/>
    <x v="0"/>
    <n v="0"/>
    <n v="0"/>
    <n v="0"/>
    <x v="0"/>
    <s v="Yes"/>
    <n v="1"/>
    <n v="0"/>
  </r>
  <r>
    <x v="651"/>
    <x v="1"/>
    <x v="0"/>
    <x v="1"/>
    <x v="0"/>
    <n v="0"/>
    <n v="0"/>
    <n v="0"/>
    <x v="0"/>
    <s v="Yes"/>
    <n v="1"/>
    <n v="0"/>
  </r>
  <r>
    <x v="651"/>
    <x v="2"/>
    <x v="0"/>
    <x v="2"/>
    <x v="0"/>
    <n v="0"/>
    <n v="0"/>
    <n v="0"/>
    <x v="0"/>
    <s v="Yes"/>
    <n v="1"/>
    <n v="0"/>
  </r>
  <r>
    <x v="651"/>
    <x v="3"/>
    <x v="0"/>
    <x v="3"/>
    <x v="0"/>
    <n v="0"/>
    <n v="0"/>
    <n v="0"/>
    <x v="0"/>
    <s v="Yes"/>
    <n v="1"/>
    <n v="0"/>
  </r>
  <r>
    <x v="651"/>
    <x v="9"/>
    <x v="0"/>
    <x v="9"/>
    <x v="3"/>
    <n v="33.799999999999997"/>
    <n v="13"/>
    <n v="2.5999999999999996"/>
    <x v="5"/>
    <s v="No"/>
    <n v="0"/>
    <n v="13.99"/>
  </r>
  <r>
    <x v="651"/>
    <x v="10"/>
    <x v="0"/>
    <x v="10"/>
    <x v="3"/>
    <n v="35.9"/>
    <n v="18"/>
    <n v="1.9944444444444445"/>
    <x v="5"/>
    <s v="No"/>
    <n v="0"/>
    <n v="13.99"/>
  </r>
  <r>
    <x v="651"/>
    <x v="5"/>
    <x v="0"/>
    <x v="5"/>
    <x v="2"/>
    <n v="56.5"/>
    <n v="30"/>
    <n v="1.8833333333333333"/>
    <x v="6"/>
    <s v="Yes"/>
    <n v="1"/>
    <n v="17.989999999999998"/>
  </r>
  <r>
    <x v="652"/>
    <x v="2"/>
    <x v="0"/>
    <x v="2"/>
    <x v="0"/>
    <n v="0"/>
    <n v="0"/>
    <n v="0"/>
    <x v="0"/>
    <s v="Yes"/>
    <n v="1"/>
    <n v="0"/>
  </r>
  <r>
    <x v="652"/>
    <x v="3"/>
    <x v="0"/>
    <x v="3"/>
    <x v="0"/>
    <n v="0"/>
    <n v="0"/>
    <n v="0"/>
    <x v="0"/>
    <s v="Yes"/>
    <n v="1"/>
    <n v="0"/>
  </r>
  <r>
    <x v="652"/>
    <x v="6"/>
    <x v="0"/>
    <x v="6"/>
    <x v="1"/>
    <n v="6.6"/>
    <n v="3"/>
    <n v="2.1999999999999997"/>
    <x v="4"/>
    <s v="No"/>
    <n v="0"/>
    <n v="8.99"/>
  </r>
  <r>
    <x v="652"/>
    <x v="1"/>
    <x v="0"/>
    <x v="1"/>
    <x v="1"/>
    <n v="9.4"/>
    <n v="5"/>
    <n v="1.8800000000000001"/>
    <x v="1"/>
    <s v="Yes"/>
    <n v="1"/>
    <n v="8.99"/>
  </r>
  <r>
    <x v="652"/>
    <x v="5"/>
    <x v="0"/>
    <x v="5"/>
    <x v="1"/>
    <n v="19.3"/>
    <n v="7"/>
    <n v="2.7571428571428571"/>
    <x v="2"/>
    <s v="No"/>
    <n v="0"/>
    <n v="8.99"/>
  </r>
  <r>
    <x v="652"/>
    <x v="0"/>
    <x v="0"/>
    <x v="0"/>
    <x v="1"/>
    <n v="23.3"/>
    <n v="9"/>
    <n v="2.588888888888889"/>
    <x v="4"/>
    <s v="No"/>
    <n v="0"/>
    <n v="8.99"/>
  </r>
  <r>
    <x v="652"/>
    <x v="9"/>
    <x v="0"/>
    <x v="9"/>
    <x v="1"/>
    <n v="24.5"/>
    <n v="10"/>
    <n v="2.4500000000000002"/>
    <x v="3"/>
    <s v="No"/>
    <n v="0"/>
    <n v="8.99"/>
  </r>
  <r>
    <x v="652"/>
    <x v="10"/>
    <x v="0"/>
    <x v="10"/>
    <x v="3"/>
    <n v="18.899999999999999"/>
    <n v="11"/>
    <n v="1.718181818181818"/>
    <x v="3"/>
    <s v="No"/>
    <n v="0"/>
    <n v="13.99"/>
  </r>
  <r>
    <x v="652"/>
    <x v="8"/>
    <x v="0"/>
    <x v="8"/>
    <x v="1"/>
    <n v="26.9"/>
    <n v="13"/>
    <n v="2.069230769230769"/>
    <x v="6"/>
    <s v="No"/>
    <n v="0"/>
    <n v="8.99"/>
  </r>
  <r>
    <x v="652"/>
    <x v="4"/>
    <x v="0"/>
    <x v="4"/>
    <x v="1"/>
    <n v="17.3"/>
    <n v="14"/>
    <n v="1.2357142857142858"/>
    <x v="4"/>
    <s v="No"/>
    <n v="0"/>
    <n v="8.99"/>
  </r>
  <r>
    <x v="652"/>
    <x v="7"/>
    <x v="0"/>
    <x v="7"/>
    <x v="2"/>
    <n v="45.1"/>
    <n v="21"/>
    <n v="2.1476190476190475"/>
    <x v="7"/>
    <s v="No"/>
    <n v="0"/>
    <n v="17.989999999999998"/>
  </r>
  <r>
    <x v="652"/>
    <x v="11"/>
    <x v="0"/>
    <x v="11"/>
    <x v="2"/>
    <n v="55"/>
    <n v="30"/>
    <n v="1.8333333333333333"/>
    <x v="5"/>
    <s v="No"/>
    <n v="0"/>
    <n v="17.989999999999998"/>
  </r>
  <r>
    <x v="653"/>
    <x v="8"/>
    <x v="0"/>
    <x v="8"/>
    <x v="1"/>
    <n v="10.3"/>
    <n v="4"/>
    <n v="2.5750000000000002"/>
    <x v="2"/>
    <s v="No"/>
    <n v="0"/>
    <n v="8.99"/>
  </r>
  <r>
    <x v="653"/>
    <x v="4"/>
    <x v="0"/>
    <x v="4"/>
    <x v="3"/>
    <n v="20.5"/>
    <n v="6"/>
    <n v="3.4166666666666665"/>
    <x v="1"/>
    <s v="No"/>
    <n v="0"/>
    <n v="13.99"/>
  </r>
  <r>
    <x v="653"/>
    <x v="7"/>
    <x v="0"/>
    <x v="7"/>
    <x v="1"/>
    <n v="24.9"/>
    <n v="10"/>
    <n v="2.4899999999999998"/>
    <x v="5"/>
    <s v="No"/>
    <n v="0"/>
    <n v="8.99"/>
  </r>
  <r>
    <x v="653"/>
    <x v="3"/>
    <x v="0"/>
    <x v="3"/>
    <x v="1"/>
    <n v="27.9"/>
    <n v="14"/>
    <n v="1.9928571428571427"/>
    <x v="4"/>
    <s v="No"/>
    <n v="0"/>
    <n v="8.99"/>
  </r>
  <r>
    <x v="653"/>
    <x v="2"/>
    <x v="0"/>
    <x v="2"/>
    <x v="1"/>
    <n v="36.200000000000003"/>
    <n v="14"/>
    <n v="2.5857142857142859"/>
    <x v="7"/>
    <s v="No"/>
    <n v="0"/>
    <n v="8.99"/>
  </r>
  <r>
    <x v="653"/>
    <x v="11"/>
    <x v="0"/>
    <x v="11"/>
    <x v="1"/>
    <n v="24.9"/>
    <n v="15"/>
    <n v="1.66"/>
    <x v="1"/>
    <s v="No"/>
    <n v="0"/>
    <n v="8.99"/>
  </r>
  <r>
    <x v="653"/>
    <x v="10"/>
    <x v="0"/>
    <x v="10"/>
    <x v="3"/>
    <n v="28.7"/>
    <n v="18"/>
    <n v="1.5944444444444443"/>
    <x v="6"/>
    <s v="No"/>
    <n v="0"/>
    <n v="13.99"/>
  </r>
  <r>
    <x v="653"/>
    <x v="5"/>
    <x v="0"/>
    <x v="5"/>
    <x v="3"/>
    <n v="45.7"/>
    <n v="18"/>
    <n v="2.5388888888888892"/>
    <x v="1"/>
    <s v="No"/>
    <n v="0"/>
    <n v="13.99"/>
  </r>
  <r>
    <x v="653"/>
    <x v="0"/>
    <x v="0"/>
    <x v="0"/>
    <x v="3"/>
    <n v="36.799999999999997"/>
    <n v="21"/>
    <n v="1.7523809523809522"/>
    <x v="7"/>
    <s v="No"/>
    <n v="0"/>
    <n v="13.99"/>
  </r>
  <r>
    <x v="653"/>
    <x v="9"/>
    <x v="0"/>
    <x v="9"/>
    <x v="2"/>
    <n v="42.4"/>
    <n v="23"/>
    <n v="1.8434782608695652"/>
    <x v="1"/>
    <s v="No"/>
    <n v="0"/>
    <n v="17.989999999999998"/>
  </r>
  <r>
    <x v="653"/>
    <x v="1"/>
    <x v="0"/>
    <x v="1"/>
    <x v="3"/>
    <n v="34.9"/>
    <n v="24"/>
    <n v="1.4541666666666666"/>
    <x v="1"/>
    <s v="No"/>
    <n v="0"/>
    <n v="13.99"/>
  </r>
  <r>
    <x v="653"/>
    <x v="6"/>
    <x v="0"/>
    <x v="6"/>
    <x v="2"/>
    <n v="58.8"/>
    <n v="27"/>
    <n v="2.1777777777777776"/>
    <x v="7"/>
    <s v="No"/>
    <n v="0"/>
    <n v="17.989999999999998"/>
  </r>
  <r>
    <x v="654"/>
    <x v="1"/>
    <x v="0"/>
    <x v="1"/>
    <x v="1"/>
    <n v="16.399999999999999"/>
    <n v="4"/>
    <n v="4.0999999999999996"/>
    <x v="5"/>
    <s v="No"/>
    <n v="0"/>
    <n v="8.99"/>
  </r>
  <r>
    <x v="654"/>
    <x v="6"/>
    <x v="0"/>
    <x v="6"/>
    <x v="3"/>
    <n v="17.899999999999999"/>
    <n v="10"/>
    <n v="1.7899999999999998"/>
    <x v="6"/>
    <s v="No"/>
    <n v="0"/>
    <n v="13.99"/>
  </r>
  <r>
    <x v="654"/>
    <x v="11"/>
    <x v="0"/>
    <x v="11"/>
    <x v="1"/>
    <n v="23.6"/>
    <n v="10"/>
    <n v="2.3600000000000003"/>
    <x v="2"/>
    <s v="No"/>
    <n v="0"/>
    <n v="8.99"/>
  </r>
  <r>
    <x v="654"/>
    <x v="10"/>
    <x v="0"/>
    <x v="10"/>
    <x v="3"/>
    <n v="29.6"/>
    <n v="13"/>
    <n v="2.2769230769230768"/>
    <x v="3"/>
    <s v="No"/>
    <n v="0"/>
    <n v="13.99"/>
  </r>
  <r>
    <x v="654"/>
    <x v="7"/>
    <x v="0"/>
    <x v="7"/>
    <x v="1"/>
    <n v="32.700000000000003"/>
    <n v="14"/>
    <n v="2.3357142857142859"/>
    <x v="3"/>
    <s v="No"/>
    <n v="0"/>
    <n v="8.99"/>
  </r>
  <r>
    <x v="654"/>
    <x v="3"/>
    <x v="0"/>
    <x v="3"/>
    <x v="3"/>
    <n v="27.7"/>
    <n v="16"/>
    <n v="1.73125"/>
    <x v="4"/>
    <s v="No"/>
    <n v="0"/>
    <n v="13.99"/>
  </r>
  <r>
    <x v="654"/>
    <x v="5"/>
    <x v="0"/>
    <x v="5"/>
    <x v="3"/>
    <n v="38.299999999999997"/>
    <n v="17"/>
    <n v="2.2529411764705882"/>
    <x v="6"/>
    <s v="No"/>
    <n v="0"/>
    <n v="13.99"/>
  </r>
  <r>
    <x v="654"/>
    <x v="0"/>
    <x v="0"/>
    <x v="0"/>
    <x v="1"/>
    <n v="38"/>
    <n v="20"/>
    <n v="1.9"/>
    <x v="5"/>
    <s v="No"/>
    <n v="0"/>
    <n v="8.99"/>
  </r>
  <r>
    <x v="654"/>
    <x v="9"/>
    <x v="0"/>
    <x v="9"/>
    <x v="3"/>
    <n v="41.7"/>
    <n v="20"/>
    <n v="2.085"/>
    <x v="7"/>
    <s v="No"/>
    <n v="0"/>
    <n v="13.99"/>
  </r>
  <r>
    <x v="654"/>
    <x v="8"/>
    <x v="0"/>
    <x v="8"/>
    <x v="3"/>
    <n v="58.3"/>
    <n v="25"/>
    <n v="2.3319999999999999"/>
    <x v="1"/>
    <s v="No"/>
    <n v="0"/>
    <n v="13.99"/>
  </r>
  <r>
    <x v="654"/>
    <x v="2"/>
    <x v="0"/>
    <x v="2"/>
    <x v="1"/>
    <n v="52"/>
    <n v="32"/>
    <n v="1.625"/>
    <x v="2"/>
    <s v="No"/>
    <n v="0"/>
    <n v="8.99"/>
  </r>
  <r>
    <x v="654"/>
    <x v="4"/>
    <x v="0"/>
    <x v="4"/>
    <x v="2"/>
    <n v="53.2"/>
    <n v="34"/>
    <n v="1.5647058823529412"/>
    <x v="2"/>
    <s v="No"/>
    <n v="0"/>
    <n v="17.989999999999998"/>
  </r>
  <r>
    <x v="655"/>
    <x v="11"/>
    <x v="0"/>
    <x v="11"/>
    <x v="1"/>
    <n v="9.1999999999999993"/>
    <n v="1"/>
    <n v="9.1999999999999993"/>
    <x v="5"/>
    <s v="No"/>
    <n v="0"/>
    <n v="8.99"/>
  </r>
  <r>
    <x v="655"/>
    <x v="3"/>
    <x v="0"/>
    <x v="3"/>
    <x v="1"/>
    <n v="4"/>
    <n v="4"/>
    <n v="1"/>
    <x v="2"/>
    <s v="No"/>
    <n v="0"/>
    <n v="8.99"/>
  </r>
  <r>
    <x v="655"/>
    <x v="2"/>
    <x v="0"/>
    <x v="2"/>
    <x v="1"/>
    <n v="12.5"/>
    <n v="9"/>
    <n v="1.3888888888888888"/>
    <x v="2"/>
    <s v="No"/>
    <n v="0"/>
    <n v="8.99"/>
  </r>
  <r>
    <x v="655"/>
    <x v="6"/>
    <x v="0"/>
    <x v="6"/>
    <x v="1"/>
    <n v="24"/>
    <n v="9"/>
    <n v="2.6666666666666665"/>
    <x v="7"/>
    <s v="No"/>
    <n v="0"/>
    <n v="8.99"/>
  </r>
  <r>
    <x v="655"/>
    <x v="0"/>
    <x v="0"/>
    <x v="0"/>
    <x v="3"/>
    <n v="26.3"/>
    <n v="11"/>
    <n v="2.3909090909090911"/>
    <x v="1"/>
    <s v="No"/>
    <n v="0"/>
    <n v="13.99"/>
  </r>
  <r>
    <x v="655"/>
    <x v="7"/>
    <x v="0"/>
    <x v="7"/>
    <x v="1"/>
    <n v="27.8"/>
    <n v="14"/>
    <n v="1.9857142857142858"/>
    <x v="1"/>
    <s v="No"/>
    <n v="0"/>
    <n v="8.99"/>
  </r>
  <r>
    <x v="655"/>
    <x v="1"/>
    <x v="0"/>
    <x v="1"/>
    <x v="3"/>
    <n v="28"/>
    <n v="14"/>
    <n v="2"/>
    <x v="5"/>
    <s v="No"/>
    <n v="0"/>
    <n v="13.99"/>
  </r>
  <r>
    <x v="655"/>
    <x v="9"/>
    <x v="0"/>
    <x v="9"/>
    <x v="1"/>
    <n v="31.1"/>
    <n v="14"/>
    <n v="2.2214285714285715"/>
    <x v="5"/>
    <s v="No"/>
    <n v="0"/>
    <n v="8.99"/>
  </r>
  <r>
    <x v="655"/>
    <x v="10"/>
    <x v="0"/>
    <x v="10"/>
    <x v="1"/>
    <n v="34.200000000000003"/>
    <n v="14"/>
    <n v="2.4428571428571431"/>
    <x v="5"/>
    <s v="No"/>
    <n v="0"/>
    <n v="8.99"/>
  </r>
  <r>
    <x v="655"/>
    <x v="5"/>
    <x v="0"/>
    <x v="5"/>
    <x v="3"/>
    <n v="28.6"/>
    <n v="16"/>
    <n v="1.7875000000000001"/>
    <x v="7"/>
    <s v="No"/>
    <n v="0"/>
    <n v="13.99"/>
  </r>
  <r>
    <x v="655"/>
    <x v="8"/>
    <x v="0"/>
    <x v="8"/>
    <x v="2"/>
    <n v="42.7"/>
    <n v="18"/>
    <n v="2.3722222222222222"/>
    <x v="2"/>
    <s v="No"/>
    <n v="0"/>
    <n v="17.989999999999998"/>
  </r>
  <r>
    <x v="655"/>
    <x v="4"/>
    <x v="0"/>
    <x v="4"/>
    <x v="2"/>
    <n v="47.6"/>
    <n v="32"/>
    <n v="1.4875"/>
    <x v="4"/>
    <s v="No"/>
    <n v="0"/>
    <n v="17.989999999999998"/>
  </r>
  <r>
    <x v="656"/>
    <x v="8"/>
    <x v="0"/>
    <x v="8"/>
    <x v="0"/>
    <n v="0"/>
    <n v="0"/>
    <n v="0"/>
    <x v="0"/>
    <s v="Yes"/>
    <n v="1"/>
    <n v="0"/>
  </r>
  <r>
    <x v="656"/>
    <x v="0"/>
    <x v="0"/>
    <x v="0"/>
    <x v="0"/>
    <n v="0"/>
    <n v="0"/>
    <n v="0"/>
    <x v="0"/>
    <s v="Yes"/>
    <n v="1"/>
    <n v="0"/>
  </r>
  <r>
    <x v="656"/>
    <x v="1"/>
    <x v="0"/>
    <x v="1"/>
    <x v="0"/>
    <n v="0"/>
    <n v="0"/>
    <n v="0"/>
    <x v="0"/>
    <s v="Yes"/>
    <n v="1"/>
    <n v="0"/>
  </r>
  <r>
    <x v="656"/>
    <x v="2"/>
    <x v="0"/>
    <x v="2"/>
    <x v="0"/>
    <n v="0"/>
    <n v="0"/>
    <n v="0"/>
    <x v="0"/>
    <s v="Yes"/>
    <n v="1"/>
    <n v="0"/>
  </r>
  <r>
    <x v="656"/>
    <x v="3"/>
    <x v="0"/>
    <x v="3"/>
    <x v="0"/>
    <n v="0"/>
    <n v="0"/>
    <n v="0"/>
    <x v="0"/>
    <s v="Yes"/>
    <n v="1"/>
    <n v="0"/>
  </r>
  <r>
    <x v="656"/>
    <x v="9"/>
    <x v="0"/>
    <x v="9"/>
    <x v="1"/>
    <n v="21.3"/>
    <n v="9"/>
    <n v="2.3666666666666667"/>
    <x v="2"/>
    <s v="No"/>
    <n v="0"/>
    <n v="8.99"/>
  </r>
  <r>
    <x v="656"/>
    <x v="11"/>
    <x v="0"/>
    <x v="11"/>
    <x v="1"/>
    <n v="21.4"/>
    <n v="11"/>
    <n v="1.9454545454545453"/>
    <x v="1"/>
    <s v="No"/>
    <n v="0"/>
    <n v="8.99"/>
  </r>
  <r>
    <x v="656"/>
    <x v="4"/>
    <x v="0"/>
    <x v="4"/>
    <x v="1"/>
    <n v="21"/>
    <n v="13"/>
    <n v="1.6153846153846154"/>
    <x v="4"/>
    <s v="Yes"/>
    <n v="1"/>
    <n v="8.99"/>
  </r>
  <r>
    <x v="656"/>
    <x v="6"/>
    <x v="0"/>
    <x v="6"/>
    <x v="1"/>
    <n v="23.1"/>
    <n v="14"/>
    <n v="1.6500000000000001"/>
    <x v="1"/>
    <s v="No"/>
    <n v="0"/>
    <n v="8.99"/>
  </r>
  <r>
    <x v="656"/>
    <x v="5"/>
    <x v="0"/>
    <x v="5"/>
    <x v="3"/>
    <n v="42"/>
    <n v="18"/>
    <n v="2.3333333333333335"/>
    <x v="5"/>
    <s v="No"/>
    <n v="0"/>
    <n v="13.99"/>
  </r>
  <r>
    <x v="656"/>
    <x v="7"/>
    <x v="0"/>
    <x v="7"/>
    <x v="3"/>
    <n v="44.6"/>
    <n v="18"/>
    <n v="2.4777777777777779"/>
    <x v="2"/>
    <s v="No"/>
    <n v="0"/>
    <n v="13.99"/>
  </r>
  <r>
    <x v="656"/>
    <x v="10"/>
    <x v="0"/>
    <x v="10"/>
    <x v="3"/>
    <n v="32.799999999999997"/>
    <n v="21"/>
    <n v="1.5619047619047617"/>
    <x v="4"/>
    <s v="No"/>
    <n v="0"/>
    <n v="13.99"/>
  </r>
  <r>
    <x v="657"/>
    <x v="8"/>
    <x v="0"/>
    <x v="8"/>
    <x v="1"/>
    <n v="21.5"/>
    <n v="8"/>
    <n v="2.6875"/>
    <x v="4"/>
    <s v="No"/>
    <n v="0"/>
    <n v="8.99"/>
  </r>
  <r>
    <x v="657"/>
    <x v="5"/>
    <x v="0"/>
    <x v="5"/>
    <x v="3"/>
    <n v="24.3"/>
    <n v="10"/>
    <n v="2.4300000000000002"/>
    <x v="3"/>
    <s v="No"/>
    <n v="0"/>
    <n v="13.99"/>
  </r>
  <r>
    <x v="657"/>
    <x v="7"/>
    <x v="0"/>
    <x v="7"/>
    <x v="3"/>
    <n v="30.4"/>
    <n v="14"/>
    <n v="2.1714285714285713"/>
    <x v="1"/>
    <s v="No"/>
    <n v="0"/>
    <n v="13.99"/>
  </r>
  <r>
    <x v="657"/>
    <x v="9"/>
    <x v="0"/>
    <x v="9"/>
    <x v="1"/>
    <n v="19.7"/>
    <n v="16"/>
    <n v="1.23125"/>
    <x v="3"/>
    <s v="No"/>
    <n v="0"/>
    <n v="8.99"/>
  </r>
  <r>
    <x v="657"/>
    <x v="6"/>
    <x v="0"/>
    <x v="6"/>
    <x v="2"/>
    <n v="48.4"/>
    <n v="19"/>
    <n v="2.5473684210526315"/>
    <x v="2"/>
    <s v="No"/>
    <n v="0"/>
    <n v="17.989999999999998"/>
  </r>
  <r>
    <x v="657"/>
    <x v="2"/>
    <x v="0"/>
    <x v="2"/>
    <x v="1"/>
    <n v="32.799999999999997"/>
    <n v="22"/>
    <n v="1.4909090909090907"/>
    <x v="6"/>
    <s v="No"/>
    <n v="0"/>
    <n v="8.99"/>
  </r>
  <r>
    <x v="657"/>
    <x v="1"/>
    <x v="0"/>
    <x v="1"/>
    <x v="3"/>
    <n v="45.9"/>
    <n v="24"/>
    <n v="1.9124999999999999"/>
    <x v="7"/>
    <s v="No"/>
    <n v="0"/>
    <n v="13.99"/>
  </r>
  <r>
    <x v="657"/>
    <x v="10"/>
    <x v="0"/>
    <x v="10"/>
    <x v="2"/>
    <n v="58.5"/>
    <n v="24"/>
    <n v="2.4375"/>
    <x v="1"/>
    <s v="No"/>
    <n v="0"/>
    <n v="17.989999999999998"/>
  </r>
  <r>
    <x v="657"/>
    <x v="0"/>
    <x v="0"/>
    <x v="0"/>
    <x v="2"/>
    <n v="50.1"/>
    <n v="27"/>
    <n v="1.8555555555555556"/>
    <x v="3"/>
    <s v="No"/>
    <n v="0"/>
    <n v="17.989999999999998"/>
  </r>
  <r>
    <x v="657"/>
    <x v="4"/>
    <x v="0"/>
    <x v="4"/>
    <x v="3"/>
    <n v="43.7"/>
    <n v="30"/>
    <n v="1.4566666666666668"/>
    <x v="1"/>
    <s v="No"/>
    <n v="0"/>
    <n v="13.99"/>
  </r>
  <r>
    <x v="657"/>
    <x v="3"/>
    <x v="0"/>
    <x v="3"/>
    <x v="2"/>
    <n v="57.6"/>
    <n v="33"/>
    <n v="1.7454545454545456"/>
    <x v="4"/>
    <s v="No"/>
    <n v="0"/>
    <n v="17.989999999999998"/>
  </r>
  <r>
    <x v="657"/>
    <x v="11"/>
    <x v="0"/>
    <x v="11"/>
    <x v="2"/>
    <n v="52.8"/>
    <n v="34"/>
    <n v="1.552941176470588"/>
    <x v="1"/>
    <s v="No"/>
    <n v="0"/>
    <n v="17.989999999999998"/>
  </r>
  <r>
    <x v="658"/>
    <x v="4"/>
    <x v="0"/>
    <x v="4"/>
    <x v="1"/>
    <n v="12"/>
    <n v="6"/>
    <n v="2"/>
    <x v="7"/>
    <s v="No"/>
    <n v="0"/>
    <n v="8.99"/>
  </r>
  <r>
    <x v="658"/>
    <x v="2"/>
    <x v="0"/>
    <x v="2"/>
    <x v="1"/>
    <n v="16"/>
    <n v="8"/>
    <n v="2"/>
    <x v="5"/>
    <s v="No"/>
    <n v="0"/>
    <n v="8.99"/>
  </r>
  <r>
    <x v="658"/>
    <x v="0"/>
    <x v="0"/>
    <x v="0"/>
    <x v="1"/>
    <n v="22.6"/>
    <n v="8"/>
    <n v="2.8250000000000002"/>
    <x v="7"/>
    <s v="No"/>
    <n v="0"/>
    <n v="8.99"/>
  </r>
  <r>
    <x v="658"/>
    <x v="3"/>
    <x v="0"/>
    <x v="3"/>
    <x v="1"/>
    <n v="21.5"/>
    <n v="10"/>
    <n v="2.15"/>
    <x v="2"/>
    <s v="No"/>
    <n v="0"/>
    <n v="8.99"/>
  </r>
  <r>
    <x v="658"/>
    <x v="10"/>
    <x v="0"/>
    <x v="10"/>
    <x v="1"/>
    <n v="24.1"/>
    <n v="13"/>
    <n v="1.8538461538461539"/>
    <x v="7"/>
    <s v="No"/>
    <n v="0"/>
    <n v="8.99"/>
  </r>
  <r>
    <x v="658"/>
    <x v="8"/>
    <x v="0"/>
    <x v="8"/>
    <x v="3"/>
    <n v="32.4"/>
    <n v="14"/>
    <n v="2.3142857142857141"/>
    <x v="1"/>
    <s v="No"/>
    <n v="0"/>
    <n v="13.99"/>
  </r>
  <r>
    <x v="658"/>
    <x v="1"/>
    <x v="0"/>
    <x v="1"/>
    <x v="3"/>
    <n v="31.8"/>
    <n v="19"/>
    <n v="1.6736842105263159"/>
    <x v="4"/>
    <s v="No"/>
    <n v="0"/>
    <n v="13.99"/>
  </r>
  <r>
    <x v="658"/>
    <x v="6"/>
    <x v="0"/>
    <x v="6"/>
    <x v="3"/>
    <n v="31.9"/>
    <n v="20"/>
    <n v="1.595"/>
    <x v="1"/>
    <s v="No"/>
    <n v="0"/>
    <n v="13.99"/>
  </r>
  <r>
    <x v="658"/>
    <x v="11"/>
    <x v="0"/>
    <x v="11"/>
    <x v="3"/>
    <n v="32"/>
    <n v="20"/>
    <n v="1.6"/>
    <x v="5"/>
    <s v="No"/>
    <n v="0"/>
    <n v="13.99"/>
  </r>
  <r>
    <x v="658"/>
    <x v="9"/>
    <x v="0"/>
    <x v="9"/>
    <x v="1"/>
    <n v="35.200000000000003"/>
    <n v="22"/>
    <n v="1.6"/>
    <x v="6"/>
    <s v="No"/>
    <n v="0"/>
    <n v="8.99"/>
  </r>
  <r>
    <x v="658"/>
    <x v="7"/>
    <x v="0"/>
    <x v="7"/>
    <x v="2"/>
    <n v="44.2"/>
    <n v="22"/>
    <n v="2.0090909090909093"/>
    <x v="3"/>
    <s v="No"/>
    <n v="0"/>
    <n v="17.989999999999998"/>
  </r>
  <r>
    <x v="658"/>
    <x v="5"/>
    <x v="0"/>
    <x v="5"/>
    <x v="1"/>
    <n v="37.5"/>
    <n v="23"/>
    <n v="1.6304347826086956"/>
    <x v="1"/>
    <s v="No"/>
    <n v="0"/>
    <n v="8.99"/>
  </r>
  <r>
    <x v="659"/>
    <x v="9"/>
    <x v="0"/>
    <x v="9"/>
    <x v="1"/>
    <n v="15.3"/>
    <n v="5"/>
    <n v="3.06"/>
    <x v="1"/>
    <s v="No"/>
    <n v="0"/>
    <n v="8.99"/>
  </r>
  <r>
    <x v="659"/>
    <x v="6"/>
    <x v="0"/>
    <x v="6"/>
    <x v="1"/>
    <n v="27.1"/>
    <n v="8"/>
    <n v="3.3875000000000002"/>
    <x v="2"/>
    <s v="No"/>
    <n v="0"/>
    <n v="8.99"/>
  </r>
  <r>
    <x v="659"/>
    <x v="5"/>
    <x v="0"/>
    <x v="5"/>
    <x v="1"/>
    <n v="30.1"/>
    <n v="10"/>
    <n v="3.0100000000000002"/>
    <x v="7"/>
    <s v="No"/>
    <n v="0"/>
    <n v="8.99"/>
  </r>
  <r>
    <x v="659"/>
    <x v="10"/>
    <x v="0"/>
    <x v="10"/>
    <x v="1"/>
    <n v="37.1"/>
    <n v="16"/>
    <n v="2.3187500000000001"/>
    <x v="5"/>
    <s v="No"/>
    <n v="0"/>
    <n v="8.99"/>
  </r>
  <r>
    <x v="659"/>
    <x v="2"/>
    <x v="0"/>
    <x v="2"/>
    <x v="2"/>
    <n v="35.1"/>
    <n v="18"/>
    <n v="1.9500000000000002"/>
    <x v="2"/>
    <s v="No"/>
    <n v="0"/>
    <n v="17.989999999999998"/>
  </r>
  <r>
    <x v="659"/>
    <x v="0"/>
    <x v="0"/>
    <x v="0"/>
    <x v="3"/>
    <n v="38.5"/>
    <n v="18"/>
    <n v="2.1388888888888888"/>
    <x v="4"/>
    <s v="No"/>
    <n v="0"/>
    <n v="13.99"/>
  </r>
  <r>
    <x v="659"/>
    <x v="7"/>
    <x v="0"/>
    <x v="7"/>
    <x v="1"/>
    <n v="34.1"/>
    <n v="20"/>
    <n v="1.7050000000000001"/>
    <x v="5"/>
    <s v="No"/>
    <n v="0"/>
    <n v="8.99"/>
  </r>
  <r>
    <x v="659"/>
    <x v="3"/>
    <x v="0"/>
    <x v="3"/>
    <x v="3"/>
    <n v="43.6"/>
    <n v="22"/>
    <n v="1.9818181818181819"/>
    <x v="3"/>
    <s v="No"/>
    <n v="0"/>
    <n v="13.99"/>
  </r>
  <r>
    <x v="659"/>
    <x v="11"/>
    <x v="0"/>
    <x v="11"/>
    <x v="3"/>
    <n v="51.2"/>
    <n v="22"/>
    <n v="2.3272727272727276"/>
    <x v="7"/>
    <s v="No"/>
    <n v="0"/>
    <n v="13.99"/>
  </r>
  <r>
    <x v="659"/>
    <x v="1"/>
    <x v="0"/>
    <x v="1"/>
    <x v="2"/>
    <n v="52.8"/>
    <n v="22"/>
    <n v="2.4"/>
    <x v="5"/>
    <s v="No"/>
    <n v="0"/>
    <n v="17.989999999999998"/>
  </r>
  <r>
    <x v="659"/>
    <x v="4"/>
    <x v="0"/>
    <x v="4"/>
    <x v="2"/>
    <n v="43"/>
    <n v="24"/>
    <n v="1.7916666666666667"/>
    <x v="4"/>
    <s v="No"/>
    <n v="0"/>
    <n v="17.989999999999998"/>
  </r>
  <r>
    <x v="659"/>
    <x v="8"/>
    <x v="0"/>
    <x v="8"/>
    <x v="3"/>
    <n v="44.6"/>
    <n v="24"/>
    <n v="1.8583333333333334"/>
    <x v="5"/>
    <s v="No"/>
    <n v="0"/>
    <n v="13.99"/>
  </r>
  <r>
    <x v="660"/>
    <x v="5"/>
    <x v="0"/>
    <x v="5"/>
    <x v="1"/>
    <n v="8.1999999999999993"/>
    <n v="3"/>
    <n v="2.7333333333333329"/>
    <x v="7"/>
    <s v="No"/>
    <n v="0"/>
    <n v="8.99"/>
  </r>
  <r>
    <x v="660"/>
    <x v="2"/>
    <x v="0"/>
    <x v="2"/>
    <x v="1"/>
    <n v="18.100000000000001"/>
    <n v="5"/>
    <n v="3.62"/>
    <x v="7"/>
    <s v="No"/>
    <n v="0"/>
    <n v="8.99"/>
  </r>
  <r>
    <x v="660"/>
    <x v="0"/>
    <x v="0"/>
    <x v="0"/>
    <x v="1"/>
    <n v="16.399999999999999"/>
    <n v="6"/>
    <n v="2.7333333333333329"/>
    <x v="3"/>
    <s v="No"/>
    <n v="0"/>
    <n v="8.99"/>
  </r>
  <r>
    <x v="660"/>
    <x v="10"/>
    <x v="0"/>
    <x v="10"/>
    <x v="1"/>
    <n v="16.2"/>
    <n v="8"/>
    <n v="2.0249999999999999"/>
    <x v="5"/>
    <s v="No"/>
    <n v="0"/>
    <n v="8.99"/>
  </r>
  <r>
    <x v="660"/>
    <x v="1"/>
    <x v="0"/>
    <x v="1"/>
    <x v="1"/>
    <n v="24.2"/>
    <n v="10"/>
    <n v="2.42"/>
    <x v="3"/>
    <s v="No"/>
    <n v="0"/>
    <n v="8.99"/>
  </r>
  <r>
    <x v="660"/>
    <x v="6"/>
    <x v="0"/>
    <x v="6"/>
    <x v="1"/>
    <n v="23.6"/>
    <n v="11"/>
    <n v="2.1454545454545455"/>
    <x v="5"/>
    <s v="No"/>
    <n v="0"/>
    <n v="8.99"/>
  </r>
  <r>
    <x v="660"/>
    <x v="11"/>
    <x v="0"/>
    <x v="11"/>
    <x v="1"/>
    <n v="19.600000000000001"/>
    <n v="12"/>
    <n v="1.6333333333333335"/>
    <x v="6"/>
    <s v="No"/>
    <n v="0"/>
    <n v="8.99"/>
  </r>
  <r>
    <x v="660"/>
    <x v="7"/>
    <x v="0"/>
    <x v="7"/>
    <x v="1"/>
    <n v="27.5"/>
    <n v="13"/>
    <n v="2.1153846153846154"/>
    <x v="4"/>
    <s v="No"/>
    <n v="0"/>
    <n v="8.99"/>
  </r>
  <r>
    <x v="660"/>
    <x v="8"/>
    <x v="0"/>
    <x v="8"/>
    <x v="3"/>
    <n v="32.700000000000003"/>
    <n v="13"/>
    <n v="2.5153846153846158"/>
    <x v="6"/>
    <s v="No"/>
    <n v="0"/>
    <n v="13.99"/>
  </r>
  <r>
    <x v="660"/>
    <x v="4"/>
    <x v="0"/>
    <x v="4"/>
    <x v="3"/>
    <n v="32.299999999999997"/>
    <n v="14"/>
    <n v="2.3071428571428569"/>
    <x v="2"/>
    <s v="No"/>
    <n v="0"/>
    <n v="13.99"/>
  </r>
  <r>
    <x v="660"/>
    <x v="9"/>
    <x v="0"/>
    <x v="9"/>
    <x v="1"/>
    <n v="30.5"/>
    <n v="16"/>
    <n v="1.90625"/>
    <x v="3"/>
    <s v="No"/>
    <n v="0"/>
    <n v="8.99"/>
  </r>
  <r>
    <x v="660"/>
    <x v="3"/>
    <x v="0"/>
    <x v="3"/>
    <x v="3"/>
    <n v="33.200000000000003"/>
    <n v="17"/>
    <n v="1.9529411764705884"/>
    <x v="7"/>
    <s v="No"/>
    <n v="0"/>
    <n v="13.99"/>
  </r>
  <r>
    <x v="661"/>
    <x v="2"/>
    <x v="0"/>
    <x v="2"/>
    <x v="0"/>
    <n v="0"/>
    <n v="0"/>
    <n v="0"/>
    <x v="0"/>
    <s v="Yes"/>
    <n v="1"/>
    <n v="0"/>
  </r>
  <r>
    <x v="661"/>
    <x v="3"/>
    <x v="0"/>
    <x v="3"/>
    <x v="0"/>
    <n v="0"/>
    <n v="0"/>
    <n v="0"/>
    <x v="0"/>
    <s v="Yes"/>
    <n v="1"/>
    <n v="0"/>
  </r>
  <r>
    <x v="661"/>
    <x v="1"/>
    <x v="0"/>
    <x v="1"/>
    <x v="1"/>
    <n v="0"/>
    <n v="1"/>
    <n v="0"/>
    <x v="5"/>
    <s v="Yes"/>
    <n v="1"/>
    <n v="8.99"/>
  </r>
  <r>
    <x v="661"/>
    <x v="10"/>
    <x v="0"/>
    <x v="10"/>
    <x v="1"/>
    <n v="13"/>
    <n v="6"/>
    <n v="2.1666666666666665"/>
    <x v="7"/>
    <s v="No"/>
    <n v="0"/>
    <n v="8.99"/>
  </r>
  <r>
    <x v="661"/>
    <x v="0"/>
    <x v="0"/>
    <x v="0"/>
    <x v="1"/>
    <n v="18.899999999999999"/>
    <n v="9"/>
    <n v="2.0999999999999996"/>
    <x v="2"/>
    <s v="No"/>
    <n v="0"/>
    <n v="8.99"/>
  </r>
  <r>
    <x v="661"/>
    <x v="5"/>
    <x v="0"/>
    <x v="5"/>
    <x v="1"/>
    <n v="21.3"/>
    <n v="10"/>
    <n v="2.13"/>
    <x v="1"/>
    <s v="No"/>
    <n v="0"/>
    <n v="8.99"/>
  </r>
  <r>
    <x v="661"/>
    <x v="8"/>
    <x v="0"/>
    <x v="8"/>
    <x v="1"/>
    <n v="26.6"/>
    <n v="15"/>
    <n v="1.7733333333333334"/>
    <x v="2"/>
    <s v="No"/>
    <n v="0"/>
    <n v="8.99"/>
  </r>
  <r>
    <x v="661"/>
    <x v="4"/>
    <x v="0"/>
    <x v="4"/>
    <x v="3"/>
    <n v="35.700000000000003"/>
    <n v="21"/>
    <n v="1.7000000000000002"/>
    <x v="6"/>
    <s v="No"/>
    <n v="0"/>
    <n v="13.99"/>
  </r>
  <r>
    <x v="661"/>
    <x v="11"/>
    <x v="0"/>
    <x v="11"/>
    <x v="1"/>
    <n v="33"/>
    <n v="22"/>
    <n v="1.5"/>
    <x v="2"/>
    <s v="No"/>
    <n v="0"/>
    <n v="8.99"/>
  </r>
  <r>
    <x v="661"/>
    <x v="7"/>
    <x v="0"/>
    <x v="7"/>
    <x v="2"/>
    <n v="56.2"/>
    <n v="27"/>
    <n v="2.0814814814814815"/>
    <x v="4"/>
    <s v="No"/>
    <n v="0"/>
    <n v="17.989999999999998"/>
  </r>
  <r>
    <x v="661"/>
    <x v="9"/>
    <x v="0"/>
    <x v="9"/>
    <x v="2"/>
    <n v="59.1"/>
    <n v="33"/>
    <n v="1.790909090909091"/>
    <x v="7"/>
    <s v="No"/>
    <n v="0"/>
    <n v="17.989999999999998"/>
  </r>
  <r>
    <x v="661"/>
    <x v="6"/>
    <x v="0"/>
    <x v="6"/>
    <x v="1"/>
    <n v="53.7"/>
    <n v="41"/>
    <n v="1.3097560975609757"/>
    <x v="1"/>
    <s v="No"/>
    <n v="0"/>
    <n v="8.99"/>
  </r>
  <r>
    <x v="662"/>
    <x v="6"/>
    <x v="0"/>
    <x v="6"/>
    <x v="1"/>
    <n v="2.9"/>
    <n v="1"/>
    <n v="2.9"/>
    <x v="6"/>
    <s v="No"/>
    <n v="0"/>
    <n v="8.99"/>
  </r>
  <r>
    <x v="662"/>
    <x v="5"/>
    <x v="0"/>
    <x v="5"/>
    <x v="1"/>
    <n v="11.2"/>
    <n v="4"/>
    <n v="2.8"/>
    <x v="3"/>
    <s v="No"/>
    <n v="0"/>
    <n v="8.99"/>
  </r>
  <r>
    <x v="662"/>
    <x v="0"/>
    <x v="0"/>
    <x v="0"/>
    <x v="2"/>
    <n v="41.9"/>
    <n v="14"/>
    <n v="2.9928571428571429"/>
    <x v="2"/>
    <s v="No"/>
    <n v="0"/>
    <n v="17.989999999999998"/>
  </r>
  <r>
    <x v="662"/>
    <x v="1"/>
    <x v="0"/>
    <x v="1"/>
    <x v="1"/>
    <n v="25.8"/>
    <n v="15"/>
    <n v="1.72"/>
    <x v="2"/>
    <s v="No"/>
    <n v="0"/>
    <n v="8.99"/>
  </r>
  <r>
    <x v="662"/>
    <x v="3"/>
    <x v="0"/>
    <x v="3"/>
    <x v="3"/>
    <n v="32"/>
    <n v="18"/>
    <n v="1.7777777777777777"/>
    <x v="2"/>
    <s v="Yes"/>
    <n v="1"/>
    <n v="13.99"/>
  </r>
  <r>
    <x v="662"/>
    <x v="10"/>
    <x v="0"/>
    <x v="10"/>
    <x v="3"/>
    <n v="36.6"/>
    <n v="18"/>
    <n v="2.0333333333333332"/>
    <x v="7"/>
    <s v="No"/>
    <n v="0"/>
    <n v="13.99"/>
  </r>
  <r>
    <x v="662"/>
    <x v="9"/>
    <x v="0"/>
    <x v="9"/>
    <x v="3"/>
    <n v="39.1"/>
    <n v="23"/>
    <n v="1.7"/>
    <x v="5"/>
    <s v="No"/>
    <n v="0"/>
    <n v="13.99"/>
  </r>
  <r>
    <x v="662"/>
    <x v="4"/>
    <x v="0"/>
    <x v="4"/>
    <x v="2"/>
    <n v="47.8"/>
    <n v="23"/>
    <n v="2.0782608695652174"/>
    <x v="6"/>
    <s v="No"/>
    <n v="0"/>
    <n v="17.989999999999998"/>
  </r>
  <r>
    <x v="662"/>
    <x v="2"/>
    <x v="0"/>
    <x v="2"/>
    <x v="3"/>
    <n v="55.2"/>
    <n v="27"/>
    <n v="2.0444444444444447"/>
    <x v="3"/>
    <s v="No"/>
    <n v="0"/>
    <n v="13.99"/>
  </r>
  <r>
    <x v="662"/>
    <x v="8"/>
    <x v="0"/>
    <x v="8"/>
    <x v="2"/>
    <n v="58.8"/>
    <n v="32"/>
    <n v="1.8374999999999999"/>
    <x v="7"/>
    <s v="No"/>
    <n v="0"/>
    <n v="17.989999999999998"/>
  </r>
  <r>
    <x v="662"/>
    <x v="11"/>
    <x v="0"/>
    <x v="11"/>
    <x v="2"/>
    <n v="58.8"/>
    <n v="34"/>
    <n v="1.7294117647058822"/>
    <x v="6"/>
    <s v="No"/>
    <n v="0"/>
    <n v="17.989999999999998"/>
  </r>
  <r>
    <x v="662"/>
    <x v="7"/>
    <x v="0"/>
    <x v="7"/>
    <x v="2"/>
    <n v="49.5"/>
    <n v="36"/>
    <n v="1.375"/>
    <x v="1"/>
    <s v="No"/>
    <n v="0"/>
    <n v="17.989999999999998"/>
  </r>
  <r>
    <x v="663"/>
    <x v="1"/>
    <x v="0"/>
    <x v="1"/>
    <x v="0"/>
    <n v="0"/>
    <n v="0"/>
    <n v="0"/>
    <x v="0"/>
    <s v="Yes"/>
    <n v="1"/>
    <n v="0"/>
  </r>
  <r>
    <x v="663"/>
    <x v="2"/>
    <x v="0"/>
    <x v="2"/>
    <x v="0"/>
    <n v="0"/>
    <n v="0"/>
    <n v="0"/>
    <x v="0"/>
    <s v="Yes"/>
    <n v="1"/>
    <n v="0"/>
  </r>
  <r>
    <x v="663"/>
    <x v="3"/>
    <x v="0"/>
    <x v="3"/>
    <x v="0"/>
    <n v="0"/>
    <n v="0"/>
    <n v="0"/>
    <x v="0"/>
    <s v="Yes"/>
    <n v="1"/>
    <n v="0"/>
  </r>
  <r>
    <x v="663"/>
    <x v="5"/>
    <x v="0"/>
    <x v="5"/>
    <x v="1"/>
    <n v="17.600000000000001"/>
    <n v="3"/>
    <n v="5.8666666666666671"/>
    <x v="1"/>
    <s v="No"/>
    <n v="0"/>
    <n v="8.99"/>
  </r>
  <r>
    <x v="663"/>
    <x v="11"/>
    <x v="0"/>
    <x v="11"/>
    <x v="1"/>
    <n v="11.6"/>
    <n v="5"/>
    <n v="2.3199999999999998"/>
    <x v="7"/>
    <s v="No"/>
    <n v="0"/>
    <n v="8.99"/>
  </r>
  <r>
    <x v="663"/>
    <x v="7"/>
    <x v="0"/>
    <x v="7"/>
    <x v="1"/>
    <n v="15.2"/>
    <n v="9"/>
    <n v="1.6888888888888889"/>
    <x v="6"/>
    <s v="No"/>
    <n v="0"/>
    <n v="8.99"/>
  </r>
  <r>
    <x v="663"/>
    <x v="9"/>
    <x v="0"/>
    <x v="9"/>
    <x v="3"/>
    <n v="27.9"/>
    <n v="12"/>
    <n v="2.3249999999999997"/>
    <x v="4"/>
    <s v="No"/>
    <n v="0"/>
    <n v="13.99"/>
  </r>
  <r>
    <x v="663"/>
    <x v="6"/>
    <x v="0"/>
    <x v="6"/>
    <x v="3"/>
    <n v="35"/>
    <n v="13"/>
    <n v="2.6923076923076925"/>
    <x v="1"/>
    <s v="No"/>
    <n v="0"/>
    <n v="13.99"/>
  </r>
  <r>
    <x v="663"/>
    <x v="8"/>
    <x v="0"/>
    <x v="8"/>
    <x v="3"/>
    <n v="27.6"/>
    <n v="16"/>
    <n v="1.7250000000000001"/>
    <x v="6"/>
    <s v="No"/>
    <n v="0"/>
    <n v="13.99"/>
  </r>
  <r>
    <x v="663"/>
    <x v="4"/>
    <x v="0"/>
    <x v="4"/>
    <x v="3"/>
    <n v="33"/>
    <n v="17"/>
    <n v="1.9411764705882353"/>
    <x v="4"/>
    <s v="No"/>
    <n v="0"/>
    <n v="13.99"/>
  </r>
  <r>
    <x v="663"/>
    <x v="0"/>
    <x v="0"/>
    <x v="0"/>
    <x v="2"/>
    <n v="45.6"/>
    <n v="21"/>
    <n v="2.1714285714285717"/>
    <x v="7"/>
    <s v="Yes"/>
    <n v="1"/>
    <n v="17.989999999999998"/>
  </r>
  <r>
    <x v="663"/>
    <x v="10"/>
    <x v="0"/>
    <x v="10"/>
    <x v="2"/>
    <n v="61"/>
    <n v="35"/>
    <n v="1.7428571428571429"/>
    <x v="3"/>
    <s v="No"/>
    <n v="0"/>
    <n v="17.989999999999998"/>
  </r>
  <r>
    <x v="664"/>
    <x v="5"/>
    <x v="0"/>
    <x v="5"/>
    <x v="0"/>
    <n v="0"/>
    <n v="0"/>
    <n v="0"/>
    <x v="0"/>
    <s v="Yes"/>
    <n v="1"/>
    <n v="0"/>
  </r>
  <r>
    <x v="664"/>
    <x v="7"/>
    <x v="0"/>
    <x v="7"/>
    <x v="0"/>
    <n v="0"/>
    <n v="0"/>
    <n v="0"/>
    <x v="0"/>
    <s v="Yes"/>
    <n v="1"/>
    <n v="0"/>
  </r>
  <r>
    <x v="664"/>
    <x v="6"/>
    <x v="0"/>
    <x v="6"/>
    <x v="0"/>
    <n v="0"/>
    <n v="0"/>
    <n v="0"/>
    <x v="0"/>
    <s v="Yes"/>
    <n v="1"/>
    <n v="0"/>
  </r>
  <r>
    <x v="664"/>
    <x v="11"/>
    <x v="0"/>
    <x v="11"/>
    <x v="0"/>
    <n v="0"/>
    <n v="0"/>
    <n v="0"/>
    <x v="0"/>
    <s v="Yes"/>
    <n v="1"/>
    <n v="0"/>
  </r>
  <r>
    <x v="664"/>
    <x v="4"/>
    <x v="0"/>
    <x v="4"/>
    <x v="0"/>
    <n v="0"/>
    <n v="0"/>
    <n v="0"/>
    <x v="0"/>
    <s v="Yes"/>
    <n v="1"/>
    <n v="0"/>
  </r>
  <r>
    <x v="664"/>
    <x v="8"/>
    <x v="0"/>
    <x v="8"/>
    <x v="0"/>
    <n v="0"/>
    <n v="0"/>
    <n v="0"/>
    <x v="0"/>
    <s v="Yes"/>
    <n v="1"/>
    <n v="0"/>
  </r>
  <r>
    <x v="664"/>
    <x v="0"/>
    <x v="0"/>
    <x v="0"/>
    <x v="0"/>
    <n v="0"/>
    <n v="0"/>
    <n v="0"/>
    <x v="0"/>
    <s v="Yes"/>
    <n v="1"/>
    <n v="0"/>
  </r>
  <r>
    <x v="664"/>
    <x v="1"/>
    <x v="0"/>
    <x v="1"/>
    <x v="0"/>
    <n v="0"/>
    <n v="0"/>
    <n v="0"/>
    <x v="0"/>
    <s v="Yes"/>
    <n v="1"/>
    <n v="0"/>
  </r>
  <r>
    <x v="664"/>
    <x v="2"/>
    <x v="0"/>
    <x v="2"/>
    <x v="0"/>
    <n v="0"/>
    <n v="0"/>
    <n v="0"/>
    <x v="0"/>
    <s v="Yes"/>
    <n v="1"/>
    <n v="0"/>
  </r>
  <r>
    <x v="664"/>
    <x v="3"/>
    <x v="0"/>
    <x v="3"/>
    <x v="0"/>
    <n v="0"/>
    <n v="0"/>
    <n v="0"/>
    <x v="0"/>
    <s v="Yes"/>
    <n v="1"/>
    <n v="0"/>
  </r>
  <r>
    <x v="664"/>
    <x v="10"/>
    <x v="0"/>
    <x v="10"/>
    <x v="1"/>
    <n v="18.399999999999999"/>
    <n v="4"/>
    <n v="4.5999999999999996"/>
    <x v="3"/>
    <s v="Yes"/>
    <n v="1"/>
    <n v="8.99"/>
  </r>
  <r>
    <x v="664"/>
    <x v="9"/>
    <x v="0"/>
    <x v="9"/>
    <x v="2"/>
    <n v="36.9"/>
    <n v="13"/>
    <n v="2.8384615384615381"/>
    <x v="7"/>
    <s v="No"/>
    <n v="0"/>
    <n v="17.989999999999998"/>
  </r>
  <r>
    <x v="665"/>
    <x v="7"/>
    <x v="0"/>
    <x v="7"/>
    <x v="0"/>
    <n v="0"/>
    <n v="0"/>
    <n v="0"/>
    <x v="0"/>
    <s v="Yes"/>
    <n v="1"/>
    <n v="0"/>
  </r>
  <r>
    <x v="665"/>
    <x v="6"/>
    <x v="0"/>
    <x v="6"/>
    <x v="0"/>
    <n v="0"/>
    <n v="0"/>
    <n v="0"/>
    <x v="0"/>
    <s v="Yes"/>
    <n v="1"/>
    <n v="0"/>
  </r>
  <r>
    <x v="665"/>
    <x v="11"/>
    <x v="0"/>
    <x v="11"/>
    <x v="0"/>
    <n v="0"/>
    <n v="0"/>
    <n v="0"/>
    <x v="0"/>
    <s v="Yes"/>
    <n v="1"/>
    <n v="0"/>
  </r>
  <r>
    <x v="665"/>
    <x v="4"/>
    <x v="0"/>
    <x v="4"/>
    <x v="0"/>
    <n v="0"/>
    <n v="0"/>
    <n v="0"/>
    <x v="0"/>
    <s v="Yes"/>
    <n v="1"/>
    <n v="0"/>
  </r>
  <r>
    <x v="665"/>
    <x v="8"/>
    <x v="0"/>
    <x v="8"/>
    <x v="0"/>
    <n v="0"/>
    <n v="0"/>
    <n v="0"/>
    <x v="0"/>
    <s v="Yes"/>
    <n v="1"/>
    <n v="0"/>
  </r>
  <r>
    <x v="665"/>
    <x v="0"/>
    <x v="0"/>
    <x v="0"/>
    <x v="0"/>
    <n v="0"/>
    <n v="0"/>
    <n v="0"/>
    <x v="0"/>
    <s v="Yes"/>
    <n v="1"/>
    <n v="0"/>
  </r>
  <r>
    <x v="665"/>
    <x v="1"/>
    <x v="0"/>
    <x v="1"/>
    <x v="0"/>
    <n v="0"/>
    <n v="0"/>
    <n v="0"/>
    <x v="0"/>
    <s v="Yes"/>
    <n v="1"/>
    <n v="0"/>
  </r>
  <r>
    <x v="665"/>
    <x v="2"/>
    <x v="0"/>
    <x v="2"/>
    <x v="0"/>
    <n v="0"/>
    <n v="0"/>
    <n v="0"/>
    <x v="0"/>
    <s v="Yes"/>
    <n v="1"/>
    <n v="0"/>
  </r>
  <r>
    <x v="665"/>
    <x v="3"/>
    <x v="0"/>
    <x v="3"/>
    <x v="0"/>
    <n v="0"/>
    <n v="0"/>
    <n v="0"/>
    <x v="0"/>
    <s v="Yes"/>
    <n v="1"/>
    <n v="0"/>
  </r>
  <r>
    <x v="665"/>
    <x v="10"/>
    <x v="0"/>
    <x v="10"/>
    <x v="1"/>
    <n v="19"/>
    <n v="12"/>
    <n v="1.5833333333333333"/>
    <x v="1"/>
    <s v="No"/>
    <n v="0"/>
    <n v="8.99"/>
  </r>
  <r>
    <x v="665"/>
    <x v="9"/>
    <x v="0"/>
    <x v="9"/>
    <x v="3"/>
    <n v="34.4"/>
    <n v="18"/>
    <n v="1.911111111111111"/>
    <x v="1"/>
    <s v="No"/>
    <n v="0"/>
    <n v="13.99"/>
  </r>
  <r>
    <x v="665"/>
    <x v="5"/>
    <x v="0"/>
    <x v="5"/>
    <x v="2"/>
    <n v="59.7"/>
    <n v="32"/>
    <n v="1.8656250000000001"/>
    <x v="2"/>
    <s v="Yes"/>
    <n v="1"/>
    <n v="17.989999999999998"/>
  </r>
  <r>
    <x v="666"/>
    <x v="1"/>
    <x v="0"/>
    <x v="1"/>
    <x v="3"/>
    <n v="27.9"/>
    <n v="8"/>
    <n v="3.4874999999999998"/>
    <x v="6"/>
    <s v="No"/>
    <n v="0"/>
    <n v="13.99"/>
  </r>
  <r>
    <x v="666"/>
    <x v="11"/>
    <x v="0"/>
    <x v="11"/>
    <x v="1"/>
    <n v="23.9"/>
    <n v="9"/>
    <n v="2.6555555555555554"/>
    <x v="6"/>
    <s v="No"/>
    <n v="0"/>
    <n v="8.99"/>
  </r>
  <r>
    <x v="666"/>
    <x v="8"/>
    <x v="0"/>
    <x v="8"/>
    <x v="1"/>
    <n v="17.399999999999999"/>
    <n v="10"/>
    <n v="1.7399999999999998"/>
    <x v="5"/>
    <s v="No"/>
    <n v="0"/>
    <n v="8.99"/>
  </r>
  <r>
    <x v="666"/>
    <x v="6"/>
    <x v="0"/>
    <x v="6"/>
    <x v="1"/>
    <n v="26.5"/>
    <n v="11"/>
    <n v="2.4090909090909092"/>
    <x v="2"/>
    <s v="No"/>
    <n v="0"/>
    <n v="8.99"/>
  </r>
  <r>
    <x v="666"/>
    <x v="5"/>
    <x v="0"/>
    <x v="5"/>
    <x v="1"/>
    <n v="24.6"/>
    <n v="17"/>
    <n v="1.447058823529412"/>
    <x v="1"/>
    <s v="No"/>
    <n v="0"/>
    <n v="8.99"/>
  </r>
  <r>
    <x v="666"/>
    <x v="10"/>
    <x v="0"/>
    <x v="10"/>
    <x v="3"/>
    <n v="29.9"/>
    <n v="17"/>
    <n v="1.7588235294117647"/>
    <x v="6"/>
    <s v="No"/>
    <n v="0"/>
    <n v="13.99"/>
  </r>
  <r>
    <x v="666"/>
    <x v="7"/>
    <x v="0"/>
    <x v="7"/>
    <x v="3"/>
    <n v="42.2"/>
    <n v="17"/>
    <n v="2.4823529411764707"/>
    <x v="1"/>
    <s v="No"/>
    <n v="0"/>
    <n v="13.99"/>
  </r>
  <r>
    <x v="666"/>
    <x v="3"/>
    <x v="0"/>
    <x v="3"/>
    <x v="3"/>
    <n v="37.4"/>
    <n v="18"/>
    <n v="2.0777777777777775"/>
    <x v="1"/>
    <s v="No"/>
    <n v="0"/>
    <n v="13.99"/>
  </r>
  <r>
    <x v="666"/>
    <x v="0"/>
    <x v="0"/>
    <x v="0"/>
    <x v="2"/>
    <n v="58.5"/>
    <n v="20"/>
    <n v="2.9249999999999998"/>
    <x v="2"/>
    <s v="No"/>
    <n v="0"/>
    <n v="17.989999999999998"/>
  </r>
  <r>
    <x v="666"/>
    <x v="4"/>
    <x v="0"/>
    <x v="4"/>
    <x v="3"/>
    <n v="29.9"/>
    <n v="24"/>
    <n v="1.2458333333333333"/>
    <x v="3"/>
    <s v="No"/>
    <n v="0"/>
    <n v="13.99"/>
  </r>
  <r>
    <x v="666"/>
    <x v="9"/>
    <x v="0"/>
    <x v="9"/>
    <x v="2"/>
    <n v="47.8"/>
    <n v="24"/>
    <n v="1.9916666666666665"/>
    <x v="1"/>
    <s v="No"/>
    <n v="0"/>
    <n v="17.989999999999998"/>
  </r>
  <r>
    <x v="666"/>
    <x v="2"/>
    <x v="0"/>
    <x v="2"/>
    <x v="2"/>
    <n v="55.4"/>
    <n v="31"/>
    <n v="1.7870967741935484"/>
    <x v="3"/>
    <s v="No"/>
    <n v="0"/>
    <n v="17.989999999999998"/>
  </r>
  <r>
    <x v="667"/>
    <x v="4"/>
    <x v="0"/>
    <x v="4"/>
    <x v="0"/>
    <n v="0"/>
    <n v="0"/>
    <n v="0"/>
    <x v="0"/>
    <s v="Yes"/>
    <n v="1"/>
    <n v="0"/>
  </r>
  <r>
    <x v="667"/>
    <x v="8"/>
    <x v="0"/>
    <x v="8"/>
    <x v="0"/>
    <n v="0"/>
    <n v="0"/>
    <n v="0"/>
    <x v="0"/>
    <s v="Yes"/>
    <n v="1"/>
    <n v="0"/>
  </r>
  <r>
    <x v="667"/>
    <x v="0"/>
    <x v="0"/>
    <x v="0"/>
    <x v="0"/>
    <n v="0"/>
    <n v="0"/>
    <n v="0"/>
    <x v="0"/>
    <s v="Yes"/>
    <n v="1"/>
    <n v="0"/>
  </r>
  <r>
    <x v="667"/>
    <x v="1"/>
    <x v="0"/>
    <x v="1"/>
    <x v="0"/>
    <n v="0"/>
    <n v="0"/>
    <n v="0"/>
    <x v="0"/>
    <s v="Yes"/>
    <n v="1"/>
    <n v="0"/>
  </r>
  <r>
    <x v="667"/>
    <x v="2"/>
    <x v="0"/>
    <x v="2"/>
    <x v="0"/>
    <n v="0"/>
    <n v="0"/>
    <n v="0"/>
    <x v="0"/>
    <s v="Yes"/>
    <n v="1"/>
    <n v="0"/>
  </r>
  <r>
    <x v="667"/>
    <x v="3"/>
    <x v="0"/>
    <x v="3"/>
    <x v="0"/>
    <n v="0"/>
    <n v="0"/>
    <n v="0"/>
    <x v="0"/>
    <s v="Yes"/>
    <n v="1"/>
    <n v="0"/>
  </r>
  <r>
    <x v="667"/>
    <x v="10"/>
    <x v="0"/>
    <x v="10"/>
    <x v="1"/>
    <n v="10"/>
    <n v="6"/>
    <n v="1.6666666666666667"/>
    <x v="3"/>
    <s v="No"/>
    <n v="0"/>
    <n v="8.99"/>
  </r>
  <r>
    <x v="667"/>
    <x v="11"/>
    <x v="0"/>
    <x v="11"/>
    <x v="1"/>
    <n v="26.8"/>
    <n v="10"/>
    <n v="2.68"/>
    <x v="6"/>
    <s v="Yes"/>
    <n v="1"/>
    <n v="8.99"/>
  </r>
  <r>
    <x v="667"/>
    <x v="6"/>
    <x v="0"/>
    <x v="6"/>
    <x v="3"/>
    <n v="29.3"/>
    <n v="14"/>
    <n v="2.092857142857143"/>
    <x v="6"/>
    <s v="No"/>
    <n v="0"/>
    <n v="13.99"/>
  </r>
  <r>
    <x v="667"/>
    <x v="9"/>
    <x v="0"/>
    <x v="9"/>
    <x v="3"/>
    <n v="29.9"/>
    <n v="15"/>
    <n v="1.9933333333333332"/>
    <x v="3"/>
    <s v="No"/>
    <n v="0"/>
    <n v="13.99"/>
  </r>
  <r>
    <x v="667"/>
    <x v="5"/>
    <x v="0"/>
    <x v="5"/>
    <x v="3"/>
    <n v="41.2"/>
    <n v="17"/>
    <n v="2.4235294117647062"/>
    <x v="1"/>
    <s v="No"/>
    <n v="0"/>
    <n v="13.99"/>
  </r>
  <r>
    <x v="667"/>
    <x v="7"/>
    <x v="0"/>
    <x v="7"/>
    <x v="3"/>
    <n v="37.1"/>
    <n v="27"/>
    <n v="1.3740740740740742"/>
    <x v="6"/>
    <s v="No"/>
    <n v="0"/>
    <n v="13.99"/>
  </r>
  <r>
    <x v="668"/>
    <x v="0"/>
    <x v="0"/>
    <x v="0"/>
    <x v="1"/>
    <n v="0.4"/>
    <n v="1"/>
    <n v="0.4"/>
    <x v="3"/>
    <s v="No"/>
    <n v="0"/>
    <n v="8.99"/>
  </r>
  <r>
    <x v="668"/>
    <x v="3"/>
    <x v="0"/>
    <x v="3"/>
    <x v="1"/>
    <n v="10.5"/>
    <n v="2"/>
    <n v="5.25"/>
    <x v="3"/>
    <s v="No"/>
    <n v="0"/>
    <n v="8.99"/>
  </r>
  <r>
    <x v="668"/>
    <x v="8"/>
    <x v="0"/>
    <x v="8"/>
    <x v="1"/>
    <n v="16.600000000000001"/>
    <n v="8"/>
    <n v="2.0750000000000002"/>
    <x v="4"/>
    <s v="No"/>
    <n v="0"/>
    <n v="8.99"/>
  </r>
  <r>
    <x v="668"/>
    <x v="7"/>
    <x v="0"/>
    <x v="7"/>
    <x v="1"/>
    <n v="14.7"/>
    <n v="9"/>
    <n v="1.6333333333333333"/>
    <x v="2"/>
    <s v="No"/>
    <n v="0"/>
    <n v="8.99"/>
  </r>
  <r>
    <x v="668"/>
    <x v="11"/>
    <x v="0"/>
    <x v="11"/>
    <x v="1"/>
    <n v="29.7"/>
    <n v="14"/>
    <n v="2.1214285714285714"/>
    <x v="7"/>
    <s v="No"/>
    <n v="0"/>
    <n v="8.99"/>
  </r>
  <r>
    <x v="668"/>
    <x v="1"/>
    <x v="0"/>
    <x v="1"/>
    <x v="2"/>
    <n v="36.200000000000003"/>
    <n v="19"/>
    <n v="1.905263157894737"/>
    <x v="5"/>
    <s v="No"/>
    <n v="0"/>
    <n v="17.989999999999998"/>
  </r>
  <r>
    <x v="668"/>
    <x v="5"/>
    <x v="0"/>
    <x v="5"/>
    <x v="3"/>
    <n v="39.5"/>
    <n v="19"/>
    <n v="2.0789473684210527"/>
    <x v="4"/>
    <s v="No"/>
    <n v="0"/>
    <n v="13.99"/>
  </r>
  <r>
    <x v="668"/>
    <x v="6"/>
    <x v="0"/>
    <x v="6"/>
    <x v="3"/>
    <n v="40.1"/>
    <n v="20"/>
    <n v="2.0049999999999999"/>
    <x v="7"/>
    <s v="No"/>
    <n v="0"/>
    <n v="13.99"/>
  </r>
  <r>
    <x v="668"/>
    <x v="10"/>
    <x v="0"/>
    <x v="10"/>
    <x v="2"/>
    <n v="56"/>
    <n v="23"/>
    <n v="2.4347826086956523"/>
    <x v="4"/>
    <s v="No"/>
    <n v="0"/>
    <n v="17.989999999999998"/>
  </r>
  <r>
    <x v="668"/>
    <x v="9"/>
    <x v="0"/>
    <x v="9"/>
    <x v="2"/>
    <n v="51.7"/>
    <n v="25"/>
    <n v="2.0680000000000001"/>
    <x v="2"/>
    <s v="No"/>
    <n v="0"/>
    <n v="17.989999999999998"/>
  </r>
  <r>
    <x v="668"/>
    <x v="2"/>
    <x v="0"/>
    <x v="2"/>
    <x v="3"/>
    <n v="43.7"/>
    <n v="26"/>
    <n v="1.6807692307692308"/>
    <x v="3"/>
    <s v="No"/>
    <n v="0"/>
    <n v="13.99"/>
  </r>
  <r>
    <x v="668"/>
    <x v="4"/>
    <x v="0"/>
    <x v="4"/>
    <x v="2"/>
    <n v="50.9"/>
    <n v="27"/>
    <n v="1.8851851851851851"/>
    <x v="6"/>
    <s v="No"/>
    <n v="0"/>
    <n v="17.989999999999998"/>
  </r>
  <r>
    <x v="669"/>
    <x v="3"/>
    <x v="0"/>
    <x v="3"/>
    <x v="0"/>
    <n v="0"/>
    <n v="0"/>
    <n v="0"/>
    <x v="0"/>
    <s v="Yes"/>
    <n v="1"/>
    <n v="0"/>
  </r>
  <r>
    <x v="669"/>
    <x v="7"/>
    <x v="0"/>
    <x v="7"/>
    <x v="1"/>
    <n v="10.7"/>
    <n v="6"/>
    <n v="1.7833333333333332"/>
    <x v="5"/>
    <s v="No"/>
    <n v="0"/>
    <n v="8.99"/>
  </r>
  <r>
    <x v="669"/>
    <x v="9"/>
    <x v="0"/>
    <x v="9"/>
    <x v="1"/>
    <n v="30.7"/>
    <n v="7"/>
    <n v="4.3857142857142852"/>
    <x v="7"/>
    <s v="No"/>
    <n v="0"/>
    <n v="8.99"/>
  </r>
  <r>
    <x v="669"/>
    <x v="1"/>
    <x v="0"/>
    <x v="1"/>
    <x v="1"/>
    <n v="18.5"/>
    <n v="10"/>
    <n v="1.85"/>
    <x v="4"/>
    <s v="No"/>
    <n v="0"/>
    <n v="8.99"/>
  </r>
  <r>
    <x v="669"/>
    <x v="5"/>
    <x v="0"/>
    <x v="5"/>
    <x v="1"/>
    <n v="19.3"/>
    <n v="12"/>
    <n v="1.6083333333333334"/>
    <x v="6"/>
    <s v="No"/>
    <n v="0"/>
    <n v="8.99"/>
  </r>
  <r>
    <x v="669"/>
    <x v="11"/>
    <x v="0"/>
    <x v="11"/>
    <x v="1"/>
    <n v="24.1"/>
    <n v="13"/>
    <n v="1.8538461538461539"/>
    <x v="4"/>
    <s v="No"/>
    <n v="0"/>
    <n v="8.99"/>
  </r>
  <r>
    <x v="669"/>
    <x v="4"/>
    <x v="0"/>
    <x v="4"/>
    <x v="1"/>
    <n v="35.700000000000003"/>
    <n v="14"/>
    <n v="2.5500000000000003"/>
    <x v="4"/>
    <s v="No"/>
    <n v="0"/>
    <n v="8.99"/>
  </r>
  <r>
    <x v="669"/>
    <x v="6"/>
    <x v="0"/>
    <x v="6"/>
    <x v="2"/>
    <n v="33.6"/>
    <n v="16"/>
    <n v="2.1"/>
    <x v="3"/>
    <s v="No"/>
    <n v="0"/>
    <n v="17.989999999999998"/>
  </r>
  <r>
    <x v="669"/>
    <x v="8"/>
    <x v="0"/>
    <x v="8"/>
    <x v="3"/>
    <n v="33.200000000000003"/>
    <n v="17"/>
    <n v="1.9529411764705884"/>
    <x v="5"/>
    <s v="No"/>
    <n v="0"/>
    <n v="13.99"/>
  </r>
  <r>
    <x v="669"/>
    <x v="10"/>
    <x v="0"/>
    <x v="10"/>
    <x v="3"/>
    <n v="39.299999999999997"/>
    <n v="20"/>
    <n v="1.9649999999999999"/>
    <x v="6"/>
    <s v="No"/>
    <n v="0"/>
    <n v="13.99"/>
  </r>
  <r>
    <x v="669"/>
    <x v="2"/>
    <x v="0"/>
    <x v="2"/>
    <x v="2"/>
    <n v="53.1"/>
    <n v="21"/>
    <n v="2.5285714285714285"/>
    <x v="3"/>
    <s v="Yes"/>
    <n v="1"/>
    <n v="17.989999999999998"/>
  </r>
  <r>
    <x v="669"/>
    <x v="0"/>
    <x v="0"/>
    <x v="0"/>
    <x v="2"/>
    <n v="70.5"/>
    <n v="33"/>
    <n v="2.1363636363636362"/>
    <x v="3"/>
    <s v="No"/>
    <n v="0"/>
    <n v="17.989999999999998"/>
  </r>
  <r>
    <x v="670"/>
    <x v="10"/>
    <x v="0"/>
    <x v="10"/>
    <x v="0"/>
    <n v="0"/>
    <n v="0"/>
    <n v="0"/>
    <x v="0"/>
    <s v="Yes"/>
    <n v="1"/>
    <n v="0"/>
  </r>
  <r>
    <x v="670"/>
    <x v="5"/>
    <x v="0"/>
    <x v="5"/>
    <x v="0"/>
    <n v="0"/>
    <n v="0"/>
    <n v="0"/>
    <x v="0"/>
    <s v="Yes"/>
    <n v="1"/>
    <n v="0"/>
  </r>
  <r>
    <x v="670"/>
    <x v="7"/>
    <x v="0"/>
    <x v="7"/>
    <x v="0"/>
    <n v="0"/>
    <n v="0"/>
    <n v="0"/>
    <x v="0"/>
    <s v="Yes"/>
    <n v="1"/>
    <n v="0"/>
  </r>
  <r>
    <x v="670"/>
    <x v="6"/>
    <x v="0"/>
    <x v="6"/>
    <x v="0"/>
    <n v="0"/>
    <n v="0"/>
    <n v="0"/>
    <x v="0"/>
    <s v="Yes"/>
    <n v="1"/>
    <n v="0"/>
  </r>
  <r>
    <x v="670"/>
    <x v="11"/>
    <x v="0"/>
    <x v="11"/>
    <x v="0"/>
    <n v="0"/>
    <n v="0"/>
    <n v="0"/>
    <x v="0"/>
    <s v="Yes"/>
    <n v="1"/>
    <n v="0"/>
  </r>
  <r>
    <x v="670"/>
    <x v="4"/>
    <x v="0"/>
    <x v="4"/>
    <x v="0"/>
    <n v="0"/>
    <n v="0"/>
    <n v="0"/>
    <x v="0"/>
    <s v="Yes"/>
    <n v="1"/>
    <n v="0"/>
  </r>
  <r>
    <x v="670"/>
    <x v="8"/>
    <x v="0"/>
    <x v="8"/>
    <x v="0"/>
    <n v="0"/>
    <n v="0"/>
    <n v="0"/>
    <x v="0"/>
    <s v="Yes"/>
    <n v="1"/>
    <n v="0"/>
  </r>
  <r>
    <x v="670"/>
    <x v="0"/>
    <x v="0"/>
    <x v="0"/>
    <x v="0"/>
    <n v="0"/>
    <n v="0"/>
    <n v="0"/>
    <x v="0"/>
    <s v="Yes"/>
    <n v="1"/>
    <n v="0"/>
  </r>
  <r>
    <x v="670"/>
    <x v="1"/>
    <x v="0"/>
    <x v="1"/>
    <x v="0"/>
    <n v="0"/>
    <n v="0"/>
    <n v="0"/>
    <x v="0"/>
    <s v="Yes"/>
    <n v="1"/>
    <n v="0"/>
  </r>
  <r>
    <x v="670"/>
    <x v="2"/>
    <x v="0"/>
    <x v="2"/>
    <x v="0"/>
    <n v="0"/>
    <n v="0"/>
    <n v="0"/>
    <x v="0"/>
    <s v="Yes"/>
    <n v="1"/>
    <n v="0"/>
  </r>
  <r>
    <x v="670"/>
    <x v="3"/>
    <x v="0"/>
    <x v="3"/>
    <x v="0"/>
    <n v="0"/>
    <n v="0"/>
    <n v="0"/>
    <x v="0"/>
    <s v="Yes"/>
    <n v="1"/>
    <n v="0"/>
  </r>
  <r>
    <x v="670"/>
    <x v="9"/>
    <x v="0"/>
    <x v="9"/>
    <x v="2"/>
    <n v="51.5"/>
    <n v="22"/>
    <n v="2.3409090909090908"/>
    <x v="2"/>
    <s v="Yes"/>
    <n v="1"/>
    <n v="17.989999999999998"/>
  </r>
  <r>
    <x v="671"/>
    <x v="3"/>
    <x v="0"/>
    <x v="3"/>
    <x v="1"/>
    <n v="14.3"/>
    <n v="7"/>
    <n v="2.0428571428571431"/>
    <x v="4"/>
    <s v="No"/>
    <n v="0"/>
    <n v="8.99"/>
  </r>
  <r>
    <x v="671"/>
    <x v="8"/>
    <x v="0"/>
    <x v="8"/>
    <x v="1"/>
    <n v="18.3"/>
    <n v="9"/>
    <n v="2.0333333333333332"/>
    <x v="1"/>
    <s v="No"/>
    <n v="0"/>
    <n v="8.99"/>
  </r>
  <r>
    <x v="671"/>
    <x v="4"/>
    <x v="0"/>
    <x v="4"/>
    <x v="1"/>
    <n v="27.1"/>
    <n v="11"/>
    <n v="2.4636363636363638"/>
    <x v="4"/>
    <s v="No"/>
    <n v="0"/>
    <n v="8.99"/>
  </r>
  <r>
    <x v="671"/>
    <x v="9"/>
    <x v="0"/>
    <x v="9"/>
    <x v="3"/>
    <n v="20.9"/>
    <n v="12"/>
    <n v="1.7416666666666665"/>
    <x v="1"/>
    <s v="No"/>
    <n v="0"/>
    <n v="13.99"/>
  </r>
  <r>
    <x v="671"/>
    <x v="7"/>
    <x v="0"/>
    <x v="7"/>
    <x v="1"/>
    <n v="22.2"/>
    <n v="12"/>
    <n v="1.8499999999999999"/>
    <x v="7"/>
    <s v="No"/>
    <n v="0"/>
    <n v="8.99"/>
  </r>
  <r>
    <x v="671"/>
    <x v="5"/>
    <x v="0"/>
    <x v="5"/>
    <x v="1"/>
    <n v="18.399999999999999"/>
    <n v="13"/>
    <n v="1.4153846153846152"/>
    <x v="4"/>
    <s v="No"/>
    <n v="0"/>
    <n v="8.99"/>
  </r>
  <r>
    <x v="671"/>
    <x v="10"/>
    <x v="0"/>
    <x v="10"/>
    <x v="3"/>
    <n v="28.6"/>
    <n v="15"/>
    <n v="1.9066666666666667"/>
    <x v="3"/>
    <s v="No"/>
    <n v="0"/>
    <n v="13.99"/>
  </r>
  <r>
    <x v="671"/>
    <x v="6"/>
    <x v="0"/>
    <x v="6"/>
    <x v="3"/>
    <n v="26.2"/>
    <n v="17"/>
    <n v="1.5411764705882351"/>
    <x v="6"/>
    <s v="No"/>
    <n v="0"/>
    <n v="13.99"/>
  </r>
  <r>
    <x v="671"/>
    <x v="1"/>
    <x v="0"/>
    <x v="1"/>
    <x v="2"/>
    <n v="47.4"/>
    <n v="17"/>
    <n v="2.7882352941176469"/>
    <x v="7"/>
    <s v="No"/>
    <n v="0"/>
    <n v="17.989999999999998"/>
  </r>
  <r>
    <x v="671"/>
    <x v="2"/>
    <x v="0"/>
    <x v="2"/>
    <x v="3"/>
    <n v="32.700000000000003"/>
    <n v="20"/>
    <n v="1.6350000000000002"/>
    <x v="6"/>
    <s v="No"/>
    <n v="0"/>
    <n v="13.99"/>
  </r>
  <r>
    <x v="671"/>
    <x v="11"/>
    <x v="0"/>
    <x v="11"/>
    <x v="3"/>
    <n v="33.1"/>
    <n v="20"/>
    <n v="1.655"/>
    <x v="7"/>
    <s v="No"/>
    <n v="0"/>
    <n v="13.99"/>
  </r>
  <r>
    <x v="671"/>
    <x v="0"/>
    <x v="0"/>
    <x v="0"/>
    <x v="2"/>
    <n v="47.3"/>
    <n v="30"/>
    <n v="1.5766666666666667"/>
    <x v="5"/>
    <s v="No"/>
    <n v="0"/>
    <n v="17.989999999999998"/>
  </r>
  <r>
    <x v="672"/>
    <x v="0"/>
    <x v="0"/>
    <x v="0"/>
    <x v="0"/>
    <n v="0"/>
    <n v="0"/>
    <n v="0"/>
    <x v="0"/>
    <s v="Yes"/>
    <n v="1"/>
    <n v="0"/>
  </r>
  <r>
    <x v="672"/>
    <x v="1"/>
    <x v="0"/>
    <x v="1"/>
    <x v="0"/>
    <n v="0"/>
    <n v="0"/>
    <n v="0"/>
    <x v="0"/>
    <s v="Yes"/>
    <n v="1"/>
    <n v="0"/>
  </r>
  <r>
    <x v="672"/>
    <x v="2"/>
    <x v="0"/>
    <x v="2"/>
    <x v="0"/>
    <n v="0"/>
    <n v="0"/>
    <n v="0"/>
    <x v="0"/>
    <s v="Yes"/>
    <n v="1"/>
    <n v="0"/>
  </r>
  <r>
    <x v="672"/>
    <x v="3"/>
    <x v="0"/>
    <x v="3"/>
    <x v="0"/>
    <n v="0"/>
    <n v="0"/>
    <n v="0"/>
    <x v="0"/>
    <s v="Yes"/>
    <n v="1"/>
    <n v="0"/>
  </r>
  <r>
    <x v="672"/>
    <x v="10"/>
    <x v="0"/>
    <x v="10"/>
    <x v="1"/>
    <n v="7.1"/>
    <n v="3"/>
    <n v="2.3666666666666667"/>
    <x v="6"/>
    <s v="No"/>
    <n v="0"/>
    <n v="8.99"/>
  </r>
  <r>
    <x v="672"/>
    <x v="5"/>
    <x v="0"/>
    <x v="5"/>
    <x v="1"/>
    <n v="16.5"/>
    <n v="4"/>
    <n v="4.125"/>
    <x v="6"/>
    <s v="No"/>
    <n v="0"/>
    <n v="8.99"/>
  </r>
  <r>
    <x v="672"/>
    <x v="7"/>
    <x v="0"/>
    <x v="7"/>
    <x v="1"/>
    <n v="19.600000000000001"/>
    <n v="10"/>
    <n v="1.9600000000000002"/>
    <x v="2"/>
    <s v="No"/>
    <n v="0"/>
    <n v="8.99"/>
  </r>
  <r>
    <x v="672"/>
    <x v="4"/>
    <x v="0"/>
    <x v="4"/>
    <x v="3"/>
    <n v="25"/>
    <n v="12"/>
    <n v="2.0833333333333335"/>
    <x v="3"/>
    <s v="No"/>
    <n v="0"/>
    <n v="13.99"/>
  </r>
  <r>
    <x v="672"/>
    <x v="6"/>
    <x v="0"/>
    <x v="6"/>
    <x v="1"/>
    <n v="28.2"/>
    <n v="12"/>
    <n v="2.35"/>
    <x v="7"/>
    <s v="No"/>
    <n v="0"/>
    <n v="8.99"/>
  </r>
  <r>
    <x v="672"/>
    <x v="9"/>
    <x v="0"/>
    <x v="9"/>
    <x v="3"/>
    <n v="26.9"/>
    <n v="14"/>
    <n v="1.9214285714285713"/>
    <x v="2"/>
    <s v="No"/>
    <n v="0"/>
    <n v="13.99"/>
  </r>
  <r>
    <x v="672"/>
    <x v="8"/>
    <x v="0"/>
    <x v="8"/>
    <x v="3"/>
    <n v="31.1"/>
    <n v="18"/>
    <n v="1.7277777777777779"/>
    <x v="4"/>
    <s v="Yes"/>
    <n v="1"/>
    <n v="13.99"/>
  </r>
  <r>
    <x v="672"/>
    <x v="11"/>
    <x v="0"/>
    <x v="11"/>
    <x v="1"/>
    <n v="34.6"/>
    <n v="18"/>
    <n v="1.9222222222222223"/>
    <x v="6"/>
    <s v="No"/>
    <n v="0"/>
    <n v="8.99"/>
  </r>
  <r>
    <x v="673"/>
    <x v="0"/>
    <x v="0"/>
    <x v="0"/>
    <x v="0"/>
    <n v="0"/>
    <n v="0"/>
    <n v="0"/>
    <x v="0"/>
    <s v="Yes"/>
    <n v="1"/>
    <n v="0"/>
  </r>
  <r>
    <x v="673"/>
    <x v="1"/>
    <x v="0"/>
    <x v="1"/>
    <x v="0"/>
    <n v="0"/>
    <n v="0"/>
    <n v="0"/>
    <x v="0"/>
    <s v="Yes"/>
    <n v="1"/>
    <n v="0"/>
  </r>
  <r>
    <x v="673"/>
    <x v="2"/>
    <x v="0"/>
    <x v="2"/>
    <x v="0"/>
    <n v="0"/>
    <n v="0"/>
    <n v="0"/>
    <x v="0"/>
    <s v="Yes"/>
    <n v="1"/>
    <n v="0"/>
  </r>
  <r>
    <x v="673"/>
    <x v="3"/>
    <x v="0"/>
    <x v="3"/>
    <x v="0"/>
    <n v="0"/>
    <n v="0"/>
    <n v="0"/>
    <x v="0"/>
    <s v="Yes"/>
    <n v="1"/>
    <n v="0"/>
  </r>
  <r>
    <x v="673"/>
    <x v="10"/>
    <x v="0"/>
    <x v="10"/>
    <x v="1"/>
    <n v="26.1"/>
    <n v="8"/>
    <n v="3.2625000000000002"/>
    <x v="1"/>
    <s v="No"/>
    <n v="0"/>
    <n v="8.99"/>
  </r>
  <r>
    <x v="673"/>
    <x v="8"/>
    <x v="0"/>
    <x v="8"/>
    <x v="1"/>
    <n v="30.9"/>
    <n v="13"/>
    <n v="2.3769230769230769"/>
    <x v="3"/>
    <s v="Yes"/>
    <n v="1"/>
    <n v="8.99"/>
  </r>
  <r>
    <x v="673"/>
    <x v="9"/>
    <x v="0"/>
    <x v="9"/>
    <x v="1"/>
    <n v="26.8"/>
    <n v="17"/>
    <n v="1.5764705882352941"/>
    <x v="1"/>
    <s v="No"/>
    <n v="0"/>
    <n v="8.99"/>
  </r>
  <r>
    <x v="673"/>
    <x v="4"/>
    <x v="0"/>
    <x v="4"/>
    <x v="1"/>
    <n v="36"/>
    <n v="17"/>
    <n v="2.1176470588235294"/>
    <x v="7"/>
    <s v="No"/>
    <n v="0"/>
    <n v="8.99"/>
  </r>
  <r>
    <x v="673"/>
    <x v="7"/>
    <x v="0"/>
    <x v="7"/>
    <x v="3"/>
    <n v="34.299999999999997"/>
    <n v="18"/>
    <n v="1.9055555555555554"/>
    <x v="2"/>
    <s v="No"/>
    <n v="0"/>
    <n v="13.99"/>
  </r>
  <r>
    <x v="673"/>
    <x v="6"/>
    <x v="0"/>
    <x v="6"/>
    <x v="3"/>
    <n v="35.4"/>
    <n v="18"/>
    <n v="1.9666666666666666"/>
    <x v="5"/>
    <s v="No"/>
    <n v="0"/>
    <n v="13.99"/>
  </r>
  <r>
    <x v="673"/>
    <x v="11"/>
    <x v="0"/>
    <x v="11"/>
    <x v="1"/>
    <n v="29.4"/>
    <n v="20"/>
    <n v="1.47"/>
    <x v="4"/>
    <s v="No"/>
    <n v="0"/>
    <n v="8.99"/>
  </r>
  <r>
    <x v="673"/>
    <x v="5"/>
    <x v="0"/>
    <x v="5"/>
    <x v="2"/>
    <n v="57.2"/>
    <n v="26"/>
    <n v="2.2000000000000002"/>
    <x v="5"/>
    <s v="No"/>
    <n v="0"/>
    <n v="17.989999999999998"/>
  </r>
  <r>
    <x v="674"/>
    <x v="6"/>
    <x v="0"/>
    <x v="6"/>
    <x v="0"/>
    <n v="0"/>
    <n v="0"/>
    <n v="0"/>
    <x v="0"/>
    <s v="Yes"/>
    <n v="1"/>
    <n v="0"/>
  </r>
  <r>
    <x v="674"/>
    <x v="11"/>
    <x v="0"/>
    <x v="11"/>
    <x v="0"/>
    <n v="0"/>
    <n v="0"/>
    <n v="0"/>
    <x v="0"/>
    <s v="Yes"/>
    <n v="1"/>
    <n v="0"/>
  </r>
  <r>
    <x v="674"/>
    <x v="4"/>
    <x v="0"/>
    <x v="4"/>
    <x v="0"/>
    <n v="0"/>
    <n v="0"/>
    <n v="0"/>
    <x v="0"/>
    <s v="Yes"/>
    <n v="1"/>
    <n v="0"/>
  </r>
  <r>
    <x v="674"/>
    <x v="8"/>
    <x v="0"/>
    <x v="8"/>
    <x v="0"/>
    <n v="0"/>
    <n v="0"/>
    <n v="0"/>
    <x v="0"/>
    <s v="Yes"/>
    <n v="1"/>
    <n v="0"/>
  </r>
  <r>
    <x v="674"/>
    <x v="0"/>
    <x v="0"/>
    <x v="0"/>
    <x v="0"/>
    <n v="0"/>
    <n v="0"/>
    <n v="0"/>
    <x v="0"/>
    <s v="Yes"/>
    <n v="1"/>
    <n v="0"/>
  </r>
  <r>
    <x v="674"/>
    <x v="1"/>
    <x v="0"/>
    <x v="1"/>
    <x v="0"/>
    <n v="0"/>
    <n v="0"/>
    <n v="0"/>
    <x v="0"/>
    <s v="Yes"/>
    <n v="1"/>
    <n v="0"/>
  </r>
  <r>
    <x v="674"/>
    <x v="2"/>
    <x v="0"/>
    <x v="2"/>
    <x v="0"/>
    <n v="0"/>
    <n v="0"/>
    <n v="0"/>
    <x v="0"/>
    <s v="Yes"/>
    <n v="1"/>
    <n v="0"/>
  </r>
  <r>
    <x v="674"/>
    <x v="3"/>
    <x v="0"/>
    <x v="3"/>
    <x v="0"/>
    <n v="0"/>
    <n v="0"/>
    <n v="0"/>
    <x v="0"/>
    <s v="Yes"/>
    <n v="1"/>
    <n v="0"/>
  </r>
  <r>
    <x v="674"/>
    <x v="10"/>
    <x v="0"/>
    <x v="10"/>
    <x v="1"/>
    <n v="17.100000000000001"/>
    <n v="9"/>
    <n v="1.9000000000000001"/>
    <x v="5"/>
    <s v="No"/>
    <n v="0"/>
    <n v="8.99"/>
  </r>
  <r>
    <x v="674"/>
    <x v="5"/>
    <x v="0"/>
    <x v="5"/>
    <x v="2"/>
    <n v="41.9"/>
    <n v="15"/>
    <n v="2.7933333333333334"/>
    <x v="1"/>
    <s v="No"/>
    <n v="0"/>
    <n v="17.989999999999998"/>
  </r>
  <r>
    <x v="674"/>
    <x v="9"/>
    <x v="0"/>
    <x v="9"/>
    <x v="3"/>
    <n v="27.5"/>
    <n v="22"/>
    <n v="1.25"/>
    <x v="2"/>
    <s v="No"/>
    <n v="0"/>
    <n v="13.99"/>
  </r>
  <r>
    <x v="674"/>
    <x v="7"/>
    <x v="0"/>
    <x v="7"/>
    <x v="2"/>
    <n v="57"/>
    <n v="27"/>
    <n v="2.1111111111111112"/>
    <x v="1"/>
    <s v="Yes"/>
    <n v="1"/>
    <n v="17.989999999999998"/>
  </r>
  <r>
    <x v="675"/>
    <x v="0"/>
    <x v="0"/>
    <x v="0"/>
    <x v="0"/>
    <n v="0"/>
    <n v="0"/>
    <n v="0"/>
    <x v="0"/>
    <s v="Yes"/>
    <n v="1"/>
    <n v="0"/>
  </r>
  <r>
    <x v="675"/>
    <x v="1"/>
    <x v="0"/>
    <x v="1"/>
    <x v="0"/>
    <n v="0"/>
    <n v="0"/>
    <n v="0"/>
    <x v="0"/>
    <s v="Yes"/>
    <n v="1"/>
    <n v="0"/>
  </r>
  <r>
    <x v="675"/>
    <x v="2"/>
    <x v="0"/>
    <x v="2"/>
    <x v="0"/>
    <n v="0"/>
    <n v="0"/>
    <n v="0"/>
    <x v="0"/>
    <s v="Yes"/>
    <n v="1"/>
    <n v="0"/>
  </r>
  <r>
    <x v="675"/>
    <x v="3"/>
    <x v="0"/>
    <x v="3"/>
    <x v="0"/>
    <n v="0"/>
    <n v="0"/>
    <n v="0"/>
    <x v="0"/>
    <s v="Yes"/>
    <n v="1"/>
    <n v="0"/>
  </r>
  <r>
    <x v="675"/>
    <x v="11"/>
    <x v="0"/>
    <x v="11"/>
    <x v="1"/>
    <n v="10.7"/>
    <n v="6"/>
    <n v="1.7833333333333332"/>
    <x v="5"/>
    <s v="No"/>
    <n v="0"/>
    <n v="8.99"/>
  </r>
  <r>
    <x v="675"/>
    <x v="8"/>
    <x v="0"/>
    <x v="8"/>
    <x v="1"/>
    <n v="15.7"/>
    <n v="8"/>
    <n v="1.9624999999999999"/>
    <x v="5"/>
    <s v="Yes"/>
    <n v="1"/>
    <n v="8.99"/>
  </r>
  <r>
    <x v="675"/>
    <x v="6"/>
    <x v="0"/>
    <x v="6"/>
    <x v="1"/>
    <n v="16.100000000000001"/>
    <n v="8"/>
    <n v="2.0125000000000002"/>
    <x v="6"/>
    <s v="No"/>
    <n v="0"/>
    <n v="8.99"/>
  </r>
  <r>
    <x v="675"/>
    <x v="5"/>
    <x v="0"/>
    <x v="5"/>
    <x v="3"/>
    <n v="31.5"/>
    <n v="17"/>
    <n v="1.8529411764705883"/>
    <x v="4"/>
    <s v="No"/>
    <n v="0"/>
    <n v="13.99"/>
  </r>
  <r>
    <x v="675"/>
    <x v="9"/>
    <x v="0"/>
    <x v="9"/>
    <x v="2"/>
    <n v="43.9"/>
    <n v="20"/>
    <n v="2.1949999999999998"/>
    <x v="1"/>
    <s v="No"/>
    <n v="0"/>
    <n v="17.989999999999998"/>
  </r>
  <r>
    <x v="675"/>
    <x v="7"/>
    <x v="0"/>
    <x v="7"/>
    <x v="2"/>
    <n v="38.9"/>
    <n v="23"/>
    <n v="1.691304347826087"/>
    <x v="1"/>
    <s v="No"/>
    <n v="0"/>
    <n v="17.989999999999998"/>
  </r>
  <r>
    <x v="675"/>
    <x v="10"/>
    <x v="0"/>
    <x v="10"/>
    <x v="2"/>
    <n v="60.9"/>
    <n v="31"/>
    <n v="1.9645161290322579"/>
    <x v="2"/>
    <s v="No"/>
    <n v="0"/>
    <n v="17.989999999999998"/>
  </r>
  <r>
    <x v="675"/>
    <x v="4"/>
    <x v="0"/>
    <x v="4"/>
    <x v="1"/>
    <n v="44.5"/>
    <n v="33"/>
    <n v="1.3484848484848484"/>
    <x v="7"/>
    <s v="No"/>
    <n v="0"/>
    <n v="8.99"/>
  </r>
  <r>
    <x v="676"/>
    <x v="8"/>
    <x v="0"/>
    <x v="8"/>
    <x v="3"/>
    <n v="12.7"/>
    <n v="8"/>
    <n v="1.5874999999999999"/>
    <x v="1"/>
    <s v="No"/>
    <n v="0"/>
    <n v="13.99"/>
  </r>
  <r>
    <x v="676"/>
    <x v="4"/>
    <x v="0"/>
    <x v="4"/>
    <x v="3"/>
    <n v="28.2"/>
    <n v="9"/>
    <n v="3.1333333333333333"/>
    <x v="5"/>
    <s v="No"/>
    <n v="0"/>
    <n v="13.99"/>
  </r>
  <r>
    <x v="676"/>
    <x v="11"/>
    <x v="0"/>
    <x v="11"/>
    <x v="1"/>
    <n v="25.5"/>
    <n v="15"/>
    <n v="1.7"/>
    <x v="5"/>
    <s v="No"/>
    <n v="0"/>
    <n v="8.99"/>
  </r>
  <r>
    <x v="676"/>
    <x v="10"/>
    <x v="0"/>
    <x v="10"/>
    <x v="1"/>
    <n v="24.5"/>
    <n v="17"/>
    <n v="1.4411764705882353"/>
    <x v="1"/>
    <s v="No"/>
    <n v="0"/>
    <n v="8.99"/>
  </r>
  <r>
    <x v="676"/>
    <x v="7"/>
    <x v="0"/>
    <x v="7"/>
    <x v="1"/>
    <n v="34"/>
    <n v="19"/>
    <n v="1.7894736842105263"/>
    <x v="6"/>
    <s v="No"/>
    <n v="0"/>
    <n v="8.99"/>
  </r>
  <r>
    <x v="676"/>
    <x v="2"/>
    <x v="0"/>
    <x v="2"/>
    <x v="3"/>
    <n v="36.799999999999997"/>
    <n v="19"/>
    <n v="1.9368421052631577"/>
    <x v="5"/>
    <s v="No"/>
    <n v="0"/>
    <n v="13.99"/>
  </r>
  <r>
    <x v="676"/>
    <x v="5"/>
    <x v="0"/>
    <x v="5"/>
    <x v="2"/>
    <n v="38.799999999999997"/>
    <n v="20"/>
    <n v="1.94"/>
    <x v="5"/>
    <s v="No"/>
    <n v="0"/>
    <n v="17.989999999999998"/>
  </r>
  <r>
    <x v="676"/>
    <x v="6"/>
    <x v="0"/>
    <x v="6"/>
    <x v="2"/>
    <n v="42.6"/>
    <n v="22"/>
    <n v="1.9363636363636365"/>
    <x v="4"/>
    <s v="No"/>
    <n v="0"/>
    <n v="17.989999999999998"/>
  </r>
  <r>
    <x v="676"/>
    <x v="1"/>
    <x v="0"/>
    <x v="1"/>
    <x v="3"/>
    <n v="36.9"/>
    <n v="23"/>
    <n v="1.6043478260869564"/>
    <x v="2"/>
    <s v="No"/>
    <n v="0"/>
    <n v="13.99"/>
  </r>
  <r>
    <x v="676"/>
    <x v="0"/>
    <x v="0"/>
    <x v="0"/>
    <x v="3"/>
    <n v="39.799999999999997"/>
    <n v="25"/>
    <n v="1.5919999999999999"/>
    <x v="5"/>
    <s v="No"/>
    <n v="0"/>
    <n v="13.99"/>
  </r>
  <r>
    <x v="676"/>
    <x v="3"/>
    <x v="0"/>
    <x v="3"/>
    <x v="2"/>
    <n v="52.1"/>
    <n v="27"/>
    <n v="1.9296296296296296"/>
    <x v="3"/>
    <s v="No"/>
    <n v="0"/>
    <n v="17.989999999999998"/>
  </r>
  <r>
    <x v="676"/>
    <x v="9"/>
    <x v="0"/>
    <x v="9"/>
    <x v="3"/>
    <n v="44.7"/>
    <n v="28"/>
    <n v="1.5964285714285715"/>
    <x v="5"/>
    <s v="No"/>
    <n v="0"/>
    <n v="13.99"/>
  </r>
  <r>
    <x v="677"/>
    <x v="2"/>
    <x v="0"/>
    <x v="2"/>
    <x v="1"/>
    <n v="20"/>
    <n v="7"/>
    <n v="2.8571428571428572"/>
    <x v="4"/>
    <s v="No"/>
    <n v="0"/>
    <n v="8.99"/>
  </r>
  <r>
    <x v="677"/>
    <x v="0"/>
    <x v="0"/>
    <x v="0"/>
    <x v="1"/>
    <n v="20.8"/>
    <n v="10"/>
    <n v="2.08"/>
    <x v="4"/>
    <s v="No"/>
    <n v="0"/>
    <n v="8.99"/>
  </r>
  <r>
    <x v="677"/>
    <x v="8"/>
    <x v="0"/>
    <x v="8"/>
    <x v="1"/>
    <n v="17.100000000000001"/>
    <n v="12"/>
    <n v="1.425"/>
    <x v="1"/>
    <s v="No"/>
    <n v="0"/>
    <n v="8.99"/>
  </r>
  <r>
    <x v="677"/>
    <x v="1"/>
    <x v="0"/>
    <x v="1"/>
    <x v="2"/>
    <n v="34.5"/>
    <n v="14"/>
    <n v="2.4642857142857144"/>
    <x v="5"/>
    <s v="No"/>
    <n v="0"/>
    <n v="17.989999999999998"/>
  </r>
  <r>
    <x v="677"/>
    <x v="5"/>
    <x v="0"/>
    <x v="5"/>
    <x v="3"/>
    <n v="29.5"/>
    <n v="15"/>
    <n v="1.9666666666666666"/>
    <x v="7"/>
    <s v="No"/>
    <n v="0"/>
    <n v="13.99"/>
  </r>
  <r>
    <x v="677"/>
    <x v="9"/>
    <x v="0"/>
    <x v="9"/>
    <x v="3"/>
    <n v="27.2"/>
    <n v="16"/>
    <n v="1.7"/>
    <x v="6"/>
    <s v="No"/>
    <n v="0"/>
    <n v="13.99"/>
  </r>
  <r>
    <x v="677"/>
    <x v="11"/>
    <x v="0"/>
    <x v="11"/>
    <x v="3"/>
    <n v="35.299999999999997"/>
    <n v="16"/>
    <n v="2.2062499999999998"/>
    <x v="5"/>
    <s v="No"/>
    <n v="0"/>
    <n v="13.99"/>
  </r>
  <r>
    <x v="677"/>
    <x v="10"/>
    <x v="0"/>
    <x v="10"/>
    <x v="3"/>
    <n v="41.8"/>
    <n v="18"/>
    <n v="2.322222222222222"/>
    <x v="7"/>
    <s v="No"/>
    <n v="0"/>
    <n v="13.99"/>
  </r>
  <r>
    <x v="677"/>
    <x v="6"/>
    <x v="0"/>
    <x v="6"/>
    <x v="3"/>
    <n v="48.6"/>
    <n v="19"/>
    <n v="2.5578947368421052"/>
    <x v="2"/>
    <s v="No"/>
    <n v="0"/>
    <n v="13.99"/>
  </r>
  <r>
    <x v="677"/>
    <x v="4"/>
    <x v="0"/>
    <x v="4"/>
    <x v="1"/>
    <n v="33.1"/>
    <n v="20"/>
    <n v="1.655"/>
    <x v="7"/>
    <s v="No"/>
    <n v="0"/>
    <n v="8.99"/>
  </r>
  <r>
    <x v="677"/>
    <x v="7"/>
    <x v="0"/>
    <x v="7"/>
    <x v="3"/>
    <n v="49.1"/>
    <n v="26"/>
    <n v="1.8884615384615384"/>
    <x v="6"/>
    <s v="No"/>
    <n v="0"/>
    <n v="13.99"/>
  </r>
  <r>
    <x v="677"/>
    <x v="3"/>
    <x v="0"/>
    <x v="3"/>
    <x v="3"/>
    <n v="58.1"/>
    <n v="29"/>
    <n v="2.0034482758620689"/>
    <x v="7"/>
    <s v="No"/>
    <n v="0"/>
    <n v="13.99"/>
  </r>
  <r>
    <x v="678"/>
    <x v="9"/>
    <x v="0"/>
    <x v="9"/>
    <x v="3"/>
    <n v="24.2"/>
    <n v="4"/>
    <n v="6.05"/>
    <x v="2"/>
    <s v="No"/>
    <n v="0"/>
    <n v="13.99"/>
  </r>
  <r>
    <x v="678"/>
    <x v="8"/>
    <x v="0"/>
    <x v="8"/>
    <x v="3"/>
    <n v="35.9"/>
    <n v="9"/>
    <n v="3.9888888888888889"/>
    <x v="6"/>
    <s v="No"/>
    <n v="0"/>
    <n v="13.99"/>
  </r>
  <r>
    <x v="678"/>
    <x v="0"/>
    <x v="0"/>
    <x v="0"/>
    <x v="1"/>
    <n v="23.9"/>
    <n v="11"/>
    <n v="2.1727272727272724"/>
    <x v="3"/>
    <s v="No"/>
    <n v="0"/>
    <n v="8.99"/>
  </r>
  <r>
    <x v="678"/>
    <x v="2"/>
    <x v="0"/>
    <x v="2"/>
    <x v="3"/>
    <n v="28.4"/>
    <n v="12"/>
    <n v="2.3666666666666667"/>
    <x v="6"/>
    <s v="No"/>
    <n v="0"/>
    <n v="13.99"/>
  </r>
  <r>
    <x v="678"/>
    <x v="5"/>
    <x v="0"/>
    <x v="5"/>
    <x v="1"/>
    <n v="17.600000000000001"/>
    <n v="13"/>
    <n v="1.3538461538461539"/>
    <x v="2"/>
    <s v="No"/>
    <n v="0"/>
    <n v="8.99"/>
  </r>
  <r>
    <x v="678"/>
    <x v="6"/>
    <x v="0"/>
    <x v="6"/>
    <x v="1"/>
    <n v="31.2"/>
    <n v="13"/>
    <n v="2.4"/>
    <x v="4"/>
    <s v="No"/>
    <n v="0"/>
    <n v="8.99"/>
  </r>
  <r>
    <x v="678"/>
    <x v="1"/>
    <x v="0"/>
    <x v="1"/>
    <x v="3"/>
    <n v="30.1"/>
    <n v="18"/>
    <n v="1.6722222222222223"/>
    <x v="4"/>
    <s v="No"/>
    <n v="0"/>
    <n v="13.99"/>
  </r>
  <r>
    <x v="678"/>
    <x v="3"/>
    <x v="0"/>
    <x v="3"/>
    <x v="3"/>
    <n v="36.799999999999997"/>
    <n v="21"/>
    <n v="1.7523809523809522"/>
    <x v="5"/>
    <s v="No"/>
    <n v="0"/>
    <n v="13.99"/>
  </r>
  <r>
    <x v="678"/>
    <x v="11"/>
    <x v="0"/>
    <x v="11"/>
    <x v="3"/>
    <n v="43.2"/>
    <n v="21"/>
    <n v="2.0571428571428574"/>
    <x v="4"/>
    <s v="No"/>
    <n v="0"/>
    <n v="13.99"/>
  </r>
  <r>
    <x v="678"/>
    <x v="10"/>
    <x v="0"/>
    <x v="10"/>
    <x v="3"/>
    <n v="36.4"/>
    <n v="24"/>
    <n v="1.5166666666666666"/>
    <x v="6"/>
    <s v="No"/>
    <n v="0"/>
    <n v="13.99"/>
  </r>
  <r>
    <x v="678"/>
    <x v="4"/>
    <x v="0"/>
    <x v="4"/>
    <x v="3"/>
    <n v="46.6"/>
    <n v="27"/>
    <n v="1.7259259259259261"/>
    <x v="3"/>
    <s v="No"/>
    <n v="0"/>
    <n v="13.99"/>
  </r>
  <r>
    <x v="678"/>
    <x v="7"/>
    <x v="0"/>
    <x v="7"/>
    <x v="2"/>
    <n v="75.099999999999994"/>
    <n v="44"/>
    <n v="1.7068181818181818"/>
    <x v="7"/>
    <s v="No"/>
    <n v="0"/>
    <n v="17.989999999999998"/>
  </r>
  <r>
    <x v="679"/>
    <x v="5"/>
    <x v="0"/>
    <x v="5"/>
    <x v="1"/>
    <n v="22.9"/>
    <n v="6"/>
    <n v="3.8166666666666664"/>
    <x v="6"/>
    <s v="No"/>
    <n v="0"/>
    <n v="8.99"/>
  </r>
  <r>
    <x v="679"/>
    <x v="6"/>
    <x v="0"/>
    <x v="6"/>
    <x v="3"/>
    <n v="22.2"/>
    <n v="7"/>
    <n v="3.1714285714285713"/>
    <x v="7"/>
    <s v="No"/>
    <n v="0"/>
    <n v="13.99"/>
  </r>
  <r>
    <x v="679"/>
    <x v="3"/>
    <x v="0"/>
    <x v="3"/>
    <x v="1"/>
    <n v="12.8"/>
    <n v="8"/>
    <n v="1.6"/>
    <x v="3"/>
    <s v="No"/>
    <n v="0"/>
    <n v="8.99"/>
  </r>
  <r>
    <x v="679"/>
    <x v="0"/>
    <x v="0"/>
    <x v="0"/>
    <x v="2"/>
    <n v="40.9"/>
    <n v="12"/>
    <n v="3.4083333333333332"/>
    <x v="7"/>
    <s v="No"/>
    <n v="0"/>
    <n v="17.989999999999998"/>
  </r>
  <r>
    <x v="679"/>
    <x v="11"/>
    <x v="0"/>
    <x v="11"/>
    <x v="1"/>
    <n v="25.9"/>
    <n v="15"/>
    <n v="1.7266666666666666"/>
    <x v="4"/>
    <s v="No"/>
    <n v="0"/>
    <n v="8.99"/>
  </r>
  <r>
    <x v="679"/>
    <x v="7"/>
    <x v="0"/>
    <x v="7"/>
    <x v="2"/>
    <n v="44.9"/>
    <n v="15"/>
    <n v="2.9933333333333332"/>
    <x v="6"/>
    <s v="No"/>
    <n v="0"/>
    <n v="17.989999999999998"/>
  </r>
  <r>
    <x v="679"/>
    <x v="8"/>
    <x v="0"/>
    <x v="8"/>
    <x v="3"/>
    <n v="29.5"/>
    <n v="16"/>
    <n v="1.84375"/>
    <x v="3"/>
    <s v="No"/>
    <n v="0"/>
    <n v="13.99"/>
  </r>
  <r>
    <x v="679"/>
    <x v="1"/>
    <x v="0"/>
    <x v="1"/>
    <x v="3"/>
    <n v="36.299999999999997"/>
    <n v="21"/>
    <n v="1.7285714285714284"/>
    <x v="2"/>
    <s v="No"/>
    <n v="0"/>
    <n v="13.99"/>
  </r>
  <r>
    <x v="679"/>
    <x v="10"/>
    <x v="0"/>
    <x v="10"/>
    <x v="2"/>
    <n v="44.7"/>
    <n v="23"/>
    <n v="1.9434782608695653"/>
    <x v="4"/>
    <s v="No"/>
    <n v="0"/>
    <n v="17.989999999999998"/>
  </r>
  <r>
    <x v="679"/>
    <x v="2"/>
    <x v="0"/>
    <x v="2"/>
    <x v="2"/>
    <n v="51.4"/>
    <n v="25"/>
    <n v="2.056"/>
    <x v="3"/>
    <s v="No"/>
    <n v="0"/>
    <n v="17.989999999999998"/>
  </r>
  <r>
    <x v="679"/>
    <x v="9"/>
    <x v="0"/>
    <x v="9"/>
    <x v="3"/>
    <n v="46.3"/>
    <n v="26"/>
    <n v="1.7807692307692307"/>
    <x v="6"/>
    <s v="No"/>
    <n v="0"/>
    <n v="13.99"/>
  </r>
  <r>
    <x v="679"/>
    <x v="4"/>
    <x v="0"/>
    <x v="4"/>
    <x v="3"/>
    <n v="50.9"/>
    <n v="29"/>
    <n v="1.7551724137931033"/>
    <x v="7"/>
    <s v="No"/>
    <n v="0"/>
    <n v="13.99"/>
  </r>
  <r>
    <x v="680"/>
    <x v="0"/>
    <x v="0"/>
    <x v="0"/>
    <x v="1"/>
    <n v="12.5"/>
    <n v="4"/>
    <n v="3.125"/>
    <x v="5"/>
    <s v="No"/>
    <n v="0"/>
    <n v="8.99"/>
  </r>
  <r>
    <x v="680"/>
    <x v="9"/>
    <x v="0"/>
    <x v="9"/>
    <x v="3"/>
    <n v="17.3"/>
    <n v="6"/>
    <n v="2.8833333333333333"/>
    <x v="1"/>
    <s v="No"/>
    <n v="0"/>
    <n v="13.99"/>
  </r>
  <r>
    <x v="680"/>
    <x v="10"/>
    <x v="0"/>
    <x v="10"/>
    <x v="1"/>
    <n v="22.6"/>
    <n v="7"/>
    <n v="3.2285714285714286"/>
    <x v="4"/>
    <s v="No"/>
    <n v="0"/>
    <n v="8.99"/>
  </r>
  <r>
    <x v="680"/>
    <x v="4"/>
    <x v="0"/>
    <x v="4"/>
    <x v="1"/>
    <n v="16.2"/>
    <n v="8"/>
    <n v="2.0249999999999999"/>
    <x v="2"/>
    <s v="No"/>
    <n v="0"/>
    <n v="8.99"/>
  </r>
  <r>
    <x v="680"/>
    <x v="6"/>
    <x v="0"/>
    <x v="6"/>
    <x v="3"/>
    <n v="26.1"/>
    <n v="10"/>
    <n v="2.6100000000000003"/>
    <x v="3"/>
    <s v="No"/>
    <n v="0"/>
    <n v="13.99"/>
  </r>
  <r>
    <x v="680"/>
    <x v="8"/>
    <x v="0"/>
    <x v="8"/>
    <x v="1"/>
    <n v="22.5"/>
    <n v="12"/>
    <n v="1.875"/>
    <x v="3"/>
    <s v="No"/>
    <n v="0"/>
    <n v="8.99"/>
  </r>
  <r>
    <x v="680"/>
    <x v="7"/>
    <x v="0"/>
    <x v="7"/>
    <x v="2"/>
    <n v="37.5"/>
    <n v="14"/>
    <n v="2.6785714285714284"/>
    <x v="1"/>
    <s v="No"/>
    <n v="0"/>
    <n v="17.989999999999998"/>
  </r>
  <r>
    <x v="680"/>
    <x v="3"/>
    <x v="0"/>
    <x v="3"/>
    <x v="3"/>
    <n v="38.700000000000003"/>
    <n v="14"/>
    <n v="2.7642857142857147"/>
    <x v="6"/>
    <s v="No"/>
    <n v="0"/>
    <n v="13.99"/>
  </r>
  <r>
    <x v="680"/>
    <x v="2"/>
    <x v="0"/>
    <x v="2"/>
    <x v="1"/>
    <n v="27.2"/>
    <n v="17"/>
    <n v="1.5999999999999999"/>
    <x v="3"/>
    <s v="No"/>
    <n v="0"/>
    <n v="8.99"/>
  </r>
  <r>
    <x v="680"/>
    <x v="11"/>
    <x v="0"/>
    <x v="11"/>
    <x v="2"/>
    <n v="61"/>
    <n v="18"/>
    <n v="3.3888888888888888"/>
    <x v="4"/>
    <s v="No"/>
    <n v="0"/>
    <n v="17.989999999999998"/>
  </r>
  <r>
    <x v="680"/>
    <x v="5"/>
    <x v="0"/>
    <x v="5"/>
    <x v="3"/>
    <n v="45.1"/>
    <n v="21"/>
    <n v="2.1476190476190475"/>
    <x v="1"/>
    <s v="No"/>
    <n v="0"/>
    <n v="13.99"/>
  </r>
  <r>
    <x v="680"/>
    <x v="1"/>
    <x v="0"/>
    <x v="1"/>
    <x v="3"/>
    <n v="50.5"/>
    <n v="25"/>
    <n v="2.02"/>
    <x v="2"/>
    <s v="No"/>
    <n v="0"/>
    <n v="13.99"/>
  </r>
  <r>
    <x v="681"/>
    <x v="7"/>
    <x v="0"/>
    <x v="7"/>
    <x v="0"/>
    <n v="0"/>
    <n v="0"/>
    <n v="0"/>
    <x v="0"/>
    <s v="Yes"/>
    <n v="1"/>
    <n v="0"/>
  </r>
  <r>
    <x v="681"/>
    <x v="6"/>
    <x v="0"/>
    <x v="6"/>
    <x v="0"/>
    <n v="0"/>
    <n v="0"/>
    <n v="0"/>
    <x v="0"/>
    <s v="Yes"/>
    <n v="1"/>
    <n v="0"/>
  </r>
  <r>
    <x v="681"/>
    <x v="11"/>
    <x v="0"/>
    <x v="11"/>
    <x v="0"/>
    <n v="0"/>
    <n v="0"/>
    <n v="0"/>
    <x v="0"/>
    <s v="Yes"/>
    <n v="1"/>
    <n v="0"/>
  </r>
  <r>
    <x v="681"/>
    <x v="4"/>
    <x v="0"/>
    <x v="4"/>
    <x v="0"/>
    <n v="0"/>
    <n v="0"/>
    <n v="0"/>
    <x v="0"/>
    <s v="Yes"/>
    <n v="1"/>
    <n v="0"/>
  </r>
  <r>
    <x v="681"/>
    <x v="8"/>
    <x v="0"/>
    <x v="8"/>
    <x v="0"/>
    <n v="0"/>
    <n v="0"/>
    <n v="0"/>
    <x v="0"/>
    <s v="Yes"/>
    <n v="1"/>
    <n v="0"/>
  </r>
  <r>
    <x v="681"/>
    <x v="0"/>
    <x v="0"/>
    <x v="0"/>
    <x v="0"/>
    <n v="0"/>
    <n v="0"/>
    <n v="0"/>
    <x v="0"/>
    <s v="Yes"/>
    <n v="1"/>
    <n v="0"/>
  </r>
  <r>
    <x v="681"/>
    <x v="1"/>
    <x v="0"/>
    <x v="1"/>
    <x v="0"/>
    <n v="0"/>
    <n v="0"/>
    <n v="0"/>
    <x v="0"/>
    <s v="Yes"/>
    <n v="1"/>
    <n v="0"/>
  </r>
  <r>
    <x v="681"/>
    <x v="2"/>
    <x v="0"/>
    <x v="2"/>
    <x v="0"/>
    <n v="0"/>
    <n v="0"/>
    <n v="0"/>
    <x v="0"/>
    <s v="Yes"/>
    <n v="1"/>
    <n v="0"/>
  </r>
  <r>
    <x v="681"/>
    <x v="3"/>
    <x v="0"/>
    <x v="3"/>
    <x v="0"/>
    <n v="0"/>
    <n v="0"/>
    <n v="0"/>
    <x v="0"/>
    <s v="Yes"/>
    <n v="1"/>
    <n v="0"/>
  </r>
  <r>
    <x v="681"/>
    <x v="9"/>
    <x v="0"/>
    <x v="9"/>
    <x v="2"/>
    <n v="40.799999999999997"/>
    <n v="21"/>
    <n v="1.9428571428571426"/>
    <x v="2"/>
    <s v="No"/>
    <n v="0"/>
    <n v="17.989999999999998"/>
  </r>
  <r>
    <x v="681"/>
    <x v="10"/>
    <x v="0"/>
    <x v="10"/>
    <x v="3"/>
    <n v="43.9"/>
    <n v="21"/>
    <n v="2.0904761904761906"/>
    <x v="3"/>
    <s v="No"/>
    <n v="0"/>
    <n v="13.99"/>
  </r>
  <r>
    <x v="681"/>
    <x v="5"/>
    <x v="0"/>
    <x v="5"/>
    <x v="3"/>
    <n v="44.2"/>
    <n v="21"/>
    <n v="2.1047619047619048"/>
    <x v="2"/>
    <s v="Yes"/>
    <n v="1"/>
    <n v="13.99"/>
  </r>
  <r>
    <x v="682"/>
    <x v="2"/>
    <x v="0"/>
    <x v="2"/>
    <x v="0"/>
    <n v="0"/>
    <n v="0"/>
    <n v="0"/>
    <x v="0"/>
    <s v="Yes"/>
    <n v="1"/>
    <n v="0"/>
  </r>
  <r>
    <x v="682"/>
    <x v="3"/>
    <x v="0"/>
    <x v="3"/>
    <x v="0"/>
    <n v="0"/>
    <n v="0"/>
    <n v="0"/>
    <x v="0"/>
    <s v="Yes"/>
    <n v="1"/>
    <n v="0"/>
  </r>
  <r>
    <x v="682"/>
    <x v="0"/>
    <x v="0"/>
    <x v="0"/>
    <x v="1"/>
    <n v="10.7"/>
    <n v="6"/>
    <n v="1.7833333333333332"/>
    <x v="4"/>
    <s v="No"/>
    <n v="0"/>
    <n v="8.99"/>
  </r>
  <r>
    <x v="682"/>
    <x v="8"/>
    <x v="0"/>
    <x v="8"/>
    <x v="3"/>
    <n v="40.4"/>
    <n v="12"/>
    <n v="3.3666666666666667"/>
    <x v="5"/>
    <s v="No"/>
    <n v="0"/>
    <n v="13.99"/>
  </r>
  <r>
    <x v="682"/>
    <x v="7"/>
    <x v="0"/>
    <x v="7"/>
    <x v="3"/>
    <n v="36.200000000000003"/>
    <n v="14"/>
    <n v="2.5857142857142859"/>
    <x v="4"/>
    <s v="No"/>
    <n v="0"/>
    <n v="13.99"/>
  </r>
  <r>
    <x v="682"/>
    <x v="5"/>
    <x v="0"/>
    <x v="5"/>
    <x v="1"/>
    <n v="35.4"/>
    <n v="18"/>
    <n v="1.9666666666666666"/>
    <x v="1"/>
    <s v="No"/>
    <n v="0"/>
    <n v="8.99"/>
  </r>
  <r>
    <x v="682"/>
    <x v="11"/>
    <x v="0"/>
    <x v="11"/>
    <x v="3"/>
    <n v="39.5"/>
    <n v="19"/>
    <n v="2.0789473684210527"/>
    <x v="4"/>
    <s v="No"/>
    <n v="0"/>
    <n v="13.99"/>
  </r>
  <r>
    <x v="682"/>
    <x v="6"/>
    <x v="0"/>
    <x v="6"/>
    <x v="2"/>
    <n v="42.9"/>
    <n v="21"/>
    <n v="2.0428571428571427"/>
    <x v="2"/>
    <s v="No"/>
    <n v="0"/>
    <n v="17.989999999999998"/>
  </r>
  <r>
    <x v="682"/>
    <x v="10"/>
    <x v="0"/>
    <x v="10"/>
    <x v="3"/>
    <n v="28.9"/>
    <n v="23"/>
    <n v="1.2565217391304346"/>
    <x v="4"/>
    <s v="No"/>
    <n v="0"/>
    <n v="13.99"/>
  </r>
  <r>
    <x v="682"/>
    <x v="9"/>
    <x v="0"/>
    <x v="9"/>
    <x v="1"/>
    <n v="29.7"/>
    <n v="23"/>
    <n v="1.2913043478260868"/>
    <x v="7"/>
    <s v="No"/>
    <n v="0"/>
    <n v="8.99"/>
  </r>
  <r>
    <x v="682"/>
    <x v="4"/>
    <x v="0"/>
    <x v="4"/>
    <x v="2"/>
    <n v="42.5"/>
    <n v="23"/>
    <n v="1.8478260869565217"/>
    <x v="1"/>
    <s v="No"/>
    <n v="0"/>
    <n v="17.989999999999998"/>
  </r>
  <r>
    <x v="682"/>
    <x v="1"/>
    <x v="0"/>
    <x v="1"/>
    <x v="2"/>
    <n v="48.4"/>
    <n v="24"/>
    <n v="2.0166666666666666"/>
    <x v="6"/>
    <s v="Yes"/>
    <n v="1"/>
    <n v="17.989999999999998"/>
  </r>
  <r>
    <x v="683"/>
    <x v="6"/>
    <x v="0"/>
    <x v="6"/>
    <x v="0"/>
    <n v="0"/>
    <n v="0"/>
    <n v="0"/>
    <x v="0"/>
    <s v="Yes"/>
    <n v="1"/>
    <n v="0"/>
  </r>
  <r>
    <x v="683"/>
    <x v="11"/>
    <x v="0"/>
    <x v="11"/>
    <x v="0"/>
    <n v="0"/>
    <n v="0"/>
    <n v="0"/>
    <x v="0"/>
    <s v="Yes"/>
    <n v="1"/>
    <n v="0"/>
  </r>
  <r>
    <x v="683"/>
    <x v="4"/>
    <x v="0"/>
    <x v="4"/>
    <x v="0"/>
    <n v="0"/>
    <n v="0"/>
    <n v="0"/>
    <x v="0"/>
    <s v="Yes"/>
    <n v="1"/>
    <n v="0"/>
  </r>
  <r>
    <x v="683"/>
    <x v="8"/>
    <x v="0"/>
    <x v="8"/>
    <x v="0"/>
    <n v="0"/>
    <n v="0"/>
    <n v="0"/>
    <x v="0"/>
    <s v="Yes"/>
    <n v="1"/>
    <n v="0"/>
  </r>
  <r>
    <x v="683"/>
    <x v="0"/>
    <x v="0"/>
    <x v="0"/>
    <x v="0"/>
    <n v="0"/>
    <n v="0"/>
    <n v="0"/>
    <x v="0"/>
    <s v="Yes"/>
    <n v="1"/>
    <n v="0"/>
  </r>
  <r>
    <x v="683"/>
    <x v="1"/>
    <x v="0"/>
    <x v="1"/>
    <x v="0"/>
    <n v="0"/>
    <n v="0"/>
    <n v="0"/>
    <x v="0"/>
    <s v="Yes"/>
    <n v="1"/>
    <n v="0"/>
  </r>
  <r>
    <x v="683"/>
    <x v="2"/>
    <x v="0"/>
    <x v="2"/>
    <x v="0"/>
    <n v="0"/>
    <n v="0"/>
    <n v="0"/>
    <x v="0"/>
    <s v="Yes"/>
    <n v="1"/>
    <n v="0"/>
  </r>
  <r>
    <x v="683"/>
    <x v="3"/>
    <x v="0"/>
    <x v="3"/>
    <x v="0"/>
    <n v="0"/>
    <n v="0"/>
    <n v="0"/>
    <x v="0"/>
    <s v="Yes"/>
    <n v="1"/>
    <n v="0"/>
  </r>
  <r>
    <x v="683"/>
    <x v="10"/>
    <x v="0"/>
    <x v="10"/>
    <x v="1"/>
    <n v="0.5"/>
    <n v="1"/>
    <n v="0.5"/>
    <x v="7"/>
    <s v="No"/>
    <n v="0"/>
    <n v="8.99"/>
  </r>
  <r>
    <x v="683"/>
    <x v="9"/>
    <x v="0"/>
    <x v="9"/>
    <x v="3"/>
    <n v="27.6"/>
    <n v="13"/>
    <n v="2.1230769230769231"/>
    <x v="5"/>
    <s v="No"/>
    <n v="0"/>
    <n v="13.99"/>
  </r>
  <r>
    <x v="683"/>
    <x v="5"/>
    <x v="0"/>
    <x v="5"/>
    <x v="3"/>
    <n v="39.4"/>
    <n v="20"/>
    <n v="1.97"/>
    <x v="7"/>
    <s v="No"/>
    <n v="0"/>
    <n v="13.99"/>
  </r>
  <r>
    <x v="683"/>
    <x v="7"/>
    <x v="0"/>
    <x v="7"/>
    <x v="3"/>
    <n v="34.200000000000003"/>
    <n v="21"/>
    <n v="1.6285714285714288"/>
    <x v="2"/>
    <s v="Yes"/>
    <n v="1"/>
    <n v="13.99"/>
  </r>
  <r>
    <x v="684"/>
    <x v="5"/>
    <x v="0"/>
    <x v="5"/>
    <x v="1"/>
    <n v="0"/>
    <n v="1"/>
    <n v="0"/>
    <x v="2"/>
    <s v="No"/>
    <n v="0"/>
    <n v="8.99"/>
  </r>
  <r>
    <x v="684"/>
    <x v="9"/>
    <x v="0"/>
    <x v="9"/>
    <x v="1"/>
    <n v="18.399999999999999"/>
    <n v="5"/>
    <n v="3.6799999999999997"/>
    <x v="2"/>
    <s v="No"/>
    <n v="0"/>
    <n v="8.99"/>
  </r>
  <r>
    <x v="684"/>
    <x v="0"/>
    <x v="0"/>
    <x v="0"/>
    <x v="1"/>
    <n v="17"/>
    <n v="6"/>
    <n v="2.8333333333333335"/>
    <x v="5"/>
    <s v="No"/>
    <n v="0"/>
    <n v="8.99"/>
  </r>
  <r>
    <x v="684"/>
    <x v="7"/>
    <x v="0"/>
    <x v="7"/>
    <x v="1"/>
    <n v="14.5"/>
    <n v="7"/>
    <n v="2.0714285714285716"/>
    <x v="4"/>
    <s v="No"/>
    <n v="0"/>
    <n v="8.99"/>
  </r>
  <r>
    <x v="684"/>
    <x v="2"/>
    <x v="0"/>
    <x v="2"/>
    <x v="1"/>
    <n v="14.4"/>
    <n v="10"/>
    <n v="1.44"/>
    <x v="4"/>
    <s v="No"/>
    <n v="0"/>
    <n v="8.99"/>
  </r>
  <r>
    <x v="684"/>
    <x v="8"/>
    <x v="0"/>
    <x v="8"/>
    <x v="1"/>
    <n v="31.3"/>
    <n v="12"/>
    <n v="2.6083333333333334"/>
    <x v="6"/>
    <s v="No"/>
    <n v="0"/>
    <n v="8.99"/>
  </r>
  <r>
    <x v="684"/>
    <x v="6"/>
    <x v="0"/>
    <x v="6"/>
    <x v="1"/>
    <n v="35.9"/>
    <n v="14"/>
    <n v="2.5642857142857141"/>
    <x v="3"/>
    <s v="No"/>
    <n v="0"/>
    <n v="8.99"/>
  </r>
  <r>
    <x v="684"/>
    <x v="1"/>
    <x v="0"/>
    <x v="1"/>
    <x v="1"/>
    <n v="27"/>
    <n v="15"/>
    <n v="1.8"/>
    <x v="7"/>
    <s v="No"/>
    <n v="0"/>
    <n v="8.99"/>
  </r>
  <r>
    <x v="684"/>
    <x v="11"/>
    <x v="0"/>
    <x v="11"/>
    <x v="3"/>
    <n v="28.3"/>
    <n v="17"/>
    <n v="1.6647058823529413"/>
    <x v="3"/>
    <s v="No"/>
    <n v="0"/>
    <n v="13.99"/>
  </r>
  <r>
    <x v="684"/>
    <x v="4"/>
    <x v="0"/>
    <x v="4"/>
    <x v="1"/>
    <n v="35.799999999999997"/>
    <n v="22"/>
    <n v="1.6272727272727272"/>
    <x v="7"/>
    <s v="No"/>
    <n v="0"/>
    <n v="8.99"/>
  </r>
  <r>
    <x v="684"/>
    <x v="3"/>
    <x v="0"/>
    <x v="3"/>
    <x v="3"/>
    <n v="46.3"/>
    <n v="24"/>
    <n v="1.9291666666666665"/>
    <x v="6"/>
    <s v="No"/>
    <n v="0"/>
    <n v="13.99"/>
  </r>
  <r>
    <x v="684"/>
    <x v="10"/>
    <x v="0"/>
    <x v="10"/>
    <x v="3"/>
    <n v="53.8"/>
    <n v="32"/>
    <n v="1.6812499999999999"/>
    <x v="6"/>
    <s v="No"/>
    <n v="0"/>
    <n v="13.99"/>
  </r>
  <r>
    <x v="685"/>
    <x v="4"/>
    <x v="0"/>
    <x v="4"/>
    <x v="0"/>
    <n v="0"/>
    <n v="0"/>
    <n v="0"/>
    <x v="0"/>
    <s v="Yes"/>
    <n v="1"/>
    <n v="0"/>
  </r>
  <r>
    <x v="685"/>
    <x v="8"/>
    <x v="0"/>
    <x v="8"/>
    <x v="0"/>
    <n v="0"/>
    <n v="0"/>
    <n v="0"/>
    <x v="0"/>
    <s v="Yes"/>
    <n v="1"/>
    <n v="0"/>
  </r>
  <r>
    <x v="685"/>
    <x v="0"/>
    <x v="0"/>
    <x v="0"/>
    <x v="0"/>
    <n v="0"/>
    <n v="0"/>
    <n v="0"/>
    <x v="0"/>
    <s v="Yes"/>
    <n v="1"/>
    <n v="0"/>
  </r>
  <r>
    <x v="685"/>
    <x v="1"/>
    <x v="0"/>
    <x v="1"/>
    <x v="0"/>
    <n v="0"/>
    <n v="0"/>
    <n v="0"/>
    <x v="0"/>
    <s v="Yes"/>
    <n v="1"/>
    <n v="0"/>
  </r>
  <r>
    <x v="685"/>
    <x v="2"/>
    <x v="0"/>
    <x v="2"/>
    <x v="0"/>
    <n v="0"/>
    <n v="0"/>
    <n v="0"/>
    <x v="0"/>
    <s v="Yes"/>
    <n v="1"/>
    <n v="0"/>
  </r>
  <r>
    <x v="685"/>
    <x v="3"/>
    <x v="0"/>
    <x v="3"/>
    <x v="0"/>
    <n v="0"/>
    <n v="0"/>
    <n v="0"/>
    <x v="0"/>
    <s v="Yes"/>
    <n v="1"/>
    <n v="0"/>
  </r>
  <r>
    <x v="685"/>
    <x v="9"/>
    <x v="0"/>
    <x v="9"/>
    <x v="1"/>
    <n v="21.1"/>
    <n v="5"/>
    <n v="4.2200000000000006"/>
    <x v="2"/>
    <s v="No"/>
    <n v="0"/>
    <n v="8.99"/>
  </r>
  <r>
    <x v="685"/>
    <x v="10"/>
    <x v="0"/>
    <x v="10"/>
    <x v="1"/>
    <n v="26.3"/>
    <n v="13"/>
    <n v="2.023076923076923"/>
    <x v="1"/>
    <s v="No"/>
    <n v="0"/>
    <n v="8.99"/>
  </r>
  <r>
    <x v="685"/>
    <x v="5"/>
    <x v="0"/>
    <x v="5"/>
    <x v="3"/>
    <n v="34.6"/>
    <n v="20"/>
    <n v="1.73"/>
    <x v="6"/>
    <s v="No"/>
    <n v="0"/>
    <n v="13.99"/>
  </r>
  <r>
    <x v="685"/>
    <x v="7"/>
    <x v="0"/>
    <x v="7"/>
    <x v="2"/>
    <n v="38.200000000000003"/>
    <n v="21"/>
    <n v="1.8190476190476192"/>
    <x v="5"/>
    <s v="No"/>
    <n v="0"/>
    <n v="17.989999999999998"/>
  </r>
  <r>
    <x v="685"/>
    <x v="11"/>
    <x v="0"/>
    <x v="11"/>
    <x v="3"/>
    <n v="51.6"/>
    <n v="22"/>
    <n v="2.3454545454545457"/>
    <x v="4"/>
    <s v="Yes"/>
    <n v="1"/>
    <n v="13.99"/>
  </r>
  <r>
    <x v="685"/>
    <x v="6"/>
    <x v="0"/>
    <x v="6"/>
    <x v="2"/>
    <n v="62.1"/>
    <n v="29"/>
    <n v="2.1413793103448278"/>
    <x v="4"/>
    <s v="No"/>
    <n v="0"/>
    <n v="17.989999999999998"/>
  </r>
  <r>
    <x v="686"/>
    <x v="8"/>
    <x v="0"/>
    <x v="8"/>
    <x v="1"/>
    <n v="16"/>
    <n v="4"/>
    <n v="4"/>
    <x v="7"/>
    <s v="No"/>
    <n v="0"/>
    <n v="8.99"/>
  </r>
  <r>
    <x v="686"/>
    <x v="4"/>
    <x v="0"/>
    <x v="4"/>
    <x v="1"/>
    <n v="15.1"/>
    <n v="9"/>
    <n v="1.6777777777777778"/>
    <x v="7"/>
    <s v="No"/>
    <n v="0"/>
    <n v="8.99"/>
  </r>
  <r>
    <x v="686"/>
    <x v="0"/>
    <x v="0"/>
    <x v="0"/>
    <x v="1"/>
    <n v="22.6"/>
    <n v="11"/>
    <n v="2.0545454545454547"/>
    <x v="1"/>
    <s v="No"/>
    <n v="0"/>
    <n v="8.99"/>
  </r>
  <r>
    <x v="686"/>
    <x v="7"/>
    <x v="0"/>
    <x v="7"/>
    <x v="1"/>
    <n v="24.2"/>
    <n v="11"/>
    <n v="2.1999999999999997"/>
    <x v="5"/>
    <s v="No"/>
    <n v="0"/>
    <n v="8.99"/>
  </r>
  <r>
    <x v="686"/>
    <x v="1"/>
    <x v="0"/>
    <x v="1"/>
    <x v="3"/>
    <n v="32.4"/>
    <n v="12"/>
    <n v="2.6999999999999997"/>
    <x v="3"/>
    <s v="No"/>
    <n v="0"/>
    <n v="13.99"/>
  </r>
  <r>
    <x v="686"/>
    <x v="11"/>
    <x v="0"/>
    <x v="11"/>
    <x v="3"/>
    <n v="27.2"/>
    <n v="13"/>
    <n v="2.0923076923076924"/>
    <x v="6"/>
    <s v="No"/>
    <n v="0"/>
    <n v="13.99"/>
  </r>
  <r>
    <x v="686"/>
    <x v="5"/>
    <x v="0"/>
    <x v="5"/>
    <x v="1"/>
    <n v="33.1"/>
    <n v="15"/>
    <n v="2.2066666666666666"/>
    <x v="5"/>
    <s v="No"/>
    <n v="0"/>
    <n v="8.99"/>
  </r>
  <r>
    <x v="686"/>
    <x v="6"/>
    <x v="0"/>
    <x v="6"/>
    <x v="1"/>
    <n v="32.1"/>
    <n v="18"/>
    <n v="1.7833333333333334"/>
    <x v="1"/>
    <s v="No"/>
    <n v="0"/>
    <n v="8.99"/>
  </r>
  <r>
    <x v="686"/>
    <x v="9"/>
    <x v="0"/>
    <x v="9"/>
    <x v="2"/>
    <n v="47.5"/>
    <n v="18"/>
    <n v="2.6388888888888888"/>
    <x v="3"/>
    <s v="No"/>
    <n v="0"/>
    <n v="17.989999999999998"/>
  </r>
  <r>
    <x v="686"/>
    <x v="10"/>
    <x v="0"/>
    <x v="10"/>
    <x v="3"/>
    <n v="37.700000000000003"/>
    <n v="19"/>
    <n v="1.9842105263157896"/>
    <x v="6"/>
    <s v="No"/>
    <n v="0"/>
    <n v="13.99"/>
  </r>
  <r>
    <x v="686"/>
    <x v="3"/>
    <x v="0"/>
    <x v="3"/>
    <x v="3"/>
    <n v="39.299999999999997"/>
    <n v="22"/>
    <n v="1.7863636363636362"/>
    <x v="5"/>
    <s v="No"/>
    <n v="0"/>
    <n v="13.99"/>
  </r>
  <r>
    <x v="686"/>
    <x v="2"/>
    <x v="0"/>
    <x v="2"/>
    <x v="3"/>
    <n v="41.6"/>
    <n v="24"/>
    <n v="1.7333333333333334"/>
    <x v="4"/>
    <s v="No"/>
    <n v="0"/>
    <n v="13.99"/>
  </r>
  <r>
    <x v="687"/>
    <x v="1"/>
    <x v="0"/>
    <x v="1"/>
    <x v="0"/>
    <n v="0"/>
    <n v="0"/>
    <n v="0"/>
    <x v="0"/>
    <s v="Yes"/>
    <n v="1"/>
    <n v="0"/>
  </r>
  <r>
    <x v="687"/>
    <x v="2"/>
    <x v="0"/>
    <x v="2"/>
    <x v="0"/>
    <n v="0"/>
    <n v="0"/>
    <n v="0"/>
    <x v="0"/>
    <s v="Yes"/>
    <n v="1"/>
    <n v="0"/>
  </r>
  <r>
    <x v="687"/>
    <x v="3"/>
    <x v="0"/>
    <x v="3"/>
    <x v="0"/>
    <n v="0"/>
    <n v="0"/>
    <n v="0"/>
    <x v="0"/>
    <s v="Yes"/>
    <n v="1"/>
    <n v="0"/>
  </r>
  <r>
    <x v="687"/>
    <x v="6"/>
    <x v="0"/>
    <x v="6"/>
    <x v="1"/>
    <n v="0"/>
    <n v="1"/>
    <n v="0"/>
    <x v="7"/>
    <s v="No"/>
    <n v="0"/>
    <n v="8.99"/>
  </r>
  <r>
    <x v="687"/>
    <x v="9"/>
    <x v="0"/>
    <x v="9"/>
    <x v="1"/>
    <n v="3.5"/>
    <n v="1"/>
    <n v="3.5"/>
    <x v="4"/>
    <s v="No"/>
    <n v="0"/>
    <n v="8.99"/>
  </r>
  <r>
    <x v="687"/>
    <x v="5"/>
    <x v="0"/>
    <x v="5"/>
    <x v="3"/>
    <n v="17.600000000000001"/>
    <n v="12"/>
    <n v="1.4666666666666668"/>
    <x v="5"/>
    <s v="No"/>
    <n v="0"/>
    <n v="13.99"/>
  </r>
  <r>
    <x v="687"/>
    <x v="4"/>
    <x v="0"/>
    <x v="4"/>
    <x v="1"/>
    <n v="26"/>
    <n v="15"/>
    <n v="1.7333333333333334"/>
    <x v="4"/>
    <s v="No"/>
    <n v="0"/>
    <n v="8.99"/>
  </r>
  <r>
    <x v="687"/>
    <x v="10"/>
    <x v="0"/>
    <x v="10"/>
    <x v="3"/>
    <n v="31.2"/>
    <n v="19"/>
    <n v="1.6421052631578947"/>
    <x v="2"/>
    <s v="No"/>
    <n v="0"/>
    <n v="13.99"/>
  </r>
  <r>
    <x v="687"/>
    <x v="8"/>
    <x v="0"/>
    <x v="8"/>
    <x v="3"/>
    <n v="29.6"/>
    <n v="21"/>
    <n v="1.4095238095238096"/>
    <x v="4"/>
    <s v="No"/>
    <n v="0"/>
    <n v="13.99"/>
  </r>
  <r>
    <x v="687"/>
    <x v="11"/>
    <x v="0"/>
    <x v="11"/>
    <x v="2"/>
    <n v="42.7"/>
    <n v="24"/>
    <n v="1.7791666666666668"/>
    <x v="5"/>
    <s v="No"/>
    <n v="0"/>
    <n v="17.989999999999998"/>
  </r>
  <r>
    <x v="687"/>
    <x v="0"/>
    <x v="0"/>
    <x v="0"/>
    <x v="2"/>
    <n v="48.8"/>
    <n v="25"/>
    <n v="1.952"/>
    <x v="4"/>
    <s v="Yes"/>
    <n v="1"/>
    <n v="17.989999999999998"/>
  </r>
  <r>
    <x v="687"/>
    <x v="7"/>
    <x v="0"/>
    <x v="7"/>
    <x v="2"/>
    <n v="48.1"/>
    <n v="26"/>
    <n v="1.85"/>
    <x v="5"/>
    <s v="No"/>
    <n v="0"/>
    <n v="17.989999999999998"/>
  </r>
  <r>
    <x v="688"/>
    <x v="10"/>
    <x v="0"/>
    <x v="10"/>
    <x v="3"/>
    <n v="26.1"/>
    <n v="10"/>
    <n v="2.6100000000000003"/>
    <x v="5"/>
    <s v="No"/>
    <n v="0"/>
    <n v="13.99"/>
  </r>
  <r>
    <x v="688"/>
    <x v="1"/>
    <x v="0"/>
    <x v="1"/>
    <x v="3"/>
    <n v="25.2"/>
    <n v="13"/>
    <n v="1.9384615384615385"/>
    <x v="4"/>
    <s v="No"/>
    <n v="0"/>
    <n v="13.99"/>
  </r>
  <r>
    <x v="688"/>
    <x v="11"/>
    <x v="0"/>
    <x v="11"/>
    <x v="1"/>
    <n v="34.200000000000003"/>
    <n v="14"/>
    <n v="2.4428571428571431"/>
    <x v="1"/>
    <s v="No"/>
    <n v="0"/>
    <n v="8.99"/>
  </r>
  <r>
    <x v="688"/>
    <x v="4"/>
    <x v="0"/>
    <x v="4"/>
    <x v="1"/>
    <n v="29.8"/>
    <n v="15"/>
    <n v="1.9866666666666668"/>
    <x v="3"/>
    <s v="No"/>
    <n v="0"/>
    <n v="8.99"/>
  </r>
  <r>
    <x v="688"/>
    <x v="8"/>
    <x v="0"/>
    <x v="8"/>
    <x v="1"/>
    <n v="34.299999999999997"/>
    <n v="17"/>
    <n v="2.0176470588235293"/>
    <x v="7"/>
    <s v="No"/>
    <n v="0"/>
    <n v="8.99"/>
  </r>
  <r>
    <x v="688"/>
    <x v="5"/>
    <x v="0"/>
    <x v="5"/>
    <x v="1"/>
    <n v="37.799999999999997"/>
    <n v="18"/>
    <n v="2.0999999999999996"/>
    <x v="3"/>
    <s v="No"/>
    <n v="0"/>
    <n v="8.99"/>
  </r>
  <r>
    <x v="688"/>
    <x v="3"/>
    <x v="0"/>
    <x v="3"/>
    <x v="3"/>
    <n v="41.8"/>
    <n v="18"/>
    <n v="2.322222222222222"/>
    <x v="6"/>
    <s v="No"/>
    <n v="0"/>
    <n v="13.99"/>
  </r>
  <r>
    <x v="688"/>
    <x v="0"/>
    <x v="0"/>
    <x v="0"/>
    <x v="3"/>
    <n v="40.799999999999997"/>
    <n v="21"/>
    <n v="1.9428571428571426"/>
    <x v="6"/>
    <s v="No"/>
    <n v="0"/>
    <n v="13.99"/>
  </r>
  <r>
    <x v="688"/>
    <x v="6"/>
    <x v="0"/>
    <x v="6"/>
    <x v="2"/>
    <n v="49.4"/>
    <n v="21"/>
    <n v="2.3523809523809525"/>
    <x v="5"/>
    <s v="No"/>
    <n v="0"/>
    <n v="17.989999999999998"/>
  </r>
  <r>
    <x v="688"/>
    <x v="7"/>
    <x v="0"/>
    <x v="7"/>
    <x v="2"/>
    <n v="41.8"/>
    <n v="22"/>
    <n v="1.9"/>
    <x v="7"/>
    <s v="No"/>
    <n v="0"/>
    <n v="17.989999999999998"/>
  </r>
  <r>
    <x v="688"/>
    <x v="9"/>
    <x v="0"/>
    <x v="9"/>
    <x v="2"/>
    <n v="43.7"/>
    <n v="22"/>
    <n v="1.9863636363636366"/>
    <x v="3"/>
    <s v="No"/>
    <n v="0"/>
    <n v="17.989999999999998"/>
  </r>
  <r>
    <x v="688"/>
    <x v="2"/>
    <x v="0"/>
    <x v="2"/>
    <x v="3"/>
    <n v="40.9"/>
    <n v="24"/>
    <n v="1.7041666666666666"/>
    <x v="1"/>
    <s v="No"/>
    <n v="0"/>
    <n v="13.99"/>
  </r>
  <r>
    <x v="689"/>
    <x v="8"/>
    <x v="0"/>
    <x v="8"/>
    <x v="0"/>
    <n v="0"/>
    <n v="0"/>
    <n v="0"/>
    <x v="0"/>
    <s v="Yes"/>
    <n v="1"/>
    <n v="0"/>
  </r>
  <r>
    <x v="689"/>
    <x v="0"/>
    <x v="0"/>
    <x v="0"/>
    <x v="0"/>
    <n v="0"/>
    <n v="0"/>
    <n v="0"/>
    <x v="0"/>
    <s v="Yes"/>
    <n v="1"/>
    <n v="0"/>
  </r>
  <r>
    <x v="689"/>
    <x v="1"/>
    <x v="0"/>
    <x v="1"/>
    <x v="0"/>
    <n v="0"/>
    <n v="0"/>
    <n v="0"/>
    <x v="0"/>
    <s v="Yes"/>
    <n v="1"/>
    <n v="0"/>
  </r>
  <r>
    <x v="689"/>
    <x v="2"/>
    <x v="0"/>
    <x v="2"/>
    <x v="0"/>
    <n v="0"/>
    <n v="0"/>
    <n v="0"/>
    <x v="0"/>
    <s v="Yes"/>
    <n v="1"/>
    <n v="0"/>
  </r>
  <r>
    <x v="689"/>
    <x v="3"/>
    <x v="0"/>
    <x v="3"/>
    <x v="0"/>
    <n v="0"/>
    <n v="0"/>
    <n v="0"/>
    <x v="0"/>
    <s v="Yes"/>
    <n v="1"/>
    <n v="0"/>
  </r>
  <r>
    <x v="689"/>
    <x v="10"/>
    <x v="0"/>
    <x v="10"/>
    <x v="1"/>
    <n v="10.8"/>
    <n v="4"/>
    <n v="2.7"/>
    <x v="4"/>
    <s v="No"/>
    <n v="0"/>
    <n v="8.99"/>
  </r>
  <r>
    <x v="689"/>
    <x v="9"/>
    <x v="0"/>
    <x v="9"/>
    <x v="1"/>
    <n v="19.899999999999999"/>
    <n v="10"/>
    <n v="1.9899999999999998"/>
    <x v="5"/>
    <s v="No"/>
    <n v="0"/>
    <n v="8.99"/>
  </r>
  <r>
    <x v="689"/>
    <x v="11"/>
    <x v="0"/>
    <x v="11"/>
    <x v="1"/>
    <n v="27"/>
    <n v="10"/>
    <n v="2.7"/>
    <x v="1"/>
    <s v="No"/>
    <n v="0"/>
    <n v="8.99"/>
  </r>
  <r>
    <x v="689"/>
    <x v="6"/>
    <x v="0"/>
    <x v="6"/>
    <x v="3"/>
    <n v="29"/>
    <n v="10"/>
    <n v="2.9"/>
    <x v="4"/>
    <s v="No"/>
    <n v="0"/>
    <n v="13.99"/>
  </r>
  <r>
    <x v="689"/>
    <x v="7"/>
    <x v="0"/>
    <x v="7"/>
    <x v="1"/>
    <n v="23.1"/>
    <n v="12"/>
    <n v="1.925"/>
    <x v="2"/>
    <s v="No"/>
    <n v="0"/>
    <n v="8.99"/>
  </r>
  <r>
    <x v="689"/>
    <x v="4"/>
    <x v="0"/>
    <x v="4"/>
    <x v="3"/>
    <n v="24.3"/>
    <n v="15"/>
    <n v="1.62"/>
    <x v="2"/>
    <s v="Yes"/>
    <n v="1"/>
    <n v="13.99"/>
  </r>
  <r>
    <x v="689"/>
    <x v="5"/>
    <x v="0"/>
    <x v="5"/>
    <x v="1"/>
    <n v="37"/>
    <n v="27"/>
    <n v="1.3703703703703705"/>
    <x v="2"/>
    <s v="No"/>
    <n v="0"/>
    <n v="8.99"/>
  </r>
  <r>
    <x v="690"/>
    <x v="10"/>
    <x v="0"/>
    <x v="10"/>
    <x v="1"/>
    <n v="9.6999999999999993"/>
    <n v="3"/>
    <n v="3.2333333333333329"/>
    <x v="6"/>
    <s v="No"/>
    <n v="0"/>
    <n v="8.99"/>
  </r>
  <r>
    <x v="690"/>
    <x v="3"/>
    <x v="0"/>
    <x v="3"/>
    <x v="1"/>
    <n v="15.3"/>
    <n v="6"/>
    <n v="2.5500000000000003"/>
    <x v="3"/>
    <s v="No"/>
    <n v="0"/>
    <n v="8.99"/>
  </r>
  <r>
    <x v="690"/>
    <x v="4"/>
    <x v="0"/>
    <x v="4"/>
    <x v="1"/>
    <n v="21"/>
    <n v="11"/>
    <n v="1.9090909090909092"/>
    <x v="2"/>
    <s v="No"/>
    <n v="0"/>
    <n v="8.99"/>
  </r>
  <r>
    <x v="690"/>
    <x v="6"/>
    <x v="0"/>
    <x v="6"/>
    <x v="1"/>
    <n v="25"/>
    <n v="11"/>
    <n v="2.2727272727272729"/>
    <x v="3"/>
    <s v="No"/>
    <n v="0"/>
    <n v="8.99"/>
  </r>
  <r>
    <x v="690"/>
    <x v="9"/>
    <x v="0"/>
    <x v="9"/>
    <x v="1"/>
    <n v="17.600000000000001"/>
    <n v="12"/>
    <n v="1.4666666666666668"/>
    <x v="1"/>
    <s v="No"/>
    <n v="0"/>
    <n v="8.99"/>
  </r>
  <r>
    <x v="690"/>
    <x v="8"/>
    <x v="0"/>
    <x v="8"/>
    <x v="1"/>
    <n v="28"/>
    <n v="14"/>
    <n v="2"/>
    <x v="4"/>
    <s v="No"/>
    <n v="0"/>
    <n v="8.99"/>
  </r>
  <r>
    <x v="690"/>
    <x v="7"/>
    <x v="0"/>
    <x v="7"/>
    <x v="1"/>
    <n v="25.9"/>
    <n v="15"/>
    <n v="1.7266666666666666"/>
    <x v="6"/>
    <s v="No"/>
    <n v="0"/>
    <n v="8.99"/>
  </r>
  <r>
    <x v="690"/>
    <x v="0"/>
    <x v="0"/>
    <x v="0"/>
    <x v="3"/>
    <n v="34.9"/>
    <n v="19"/>
    <n v="1.8368421052631578"/>
    <x v="6"/>
    <s v="No"/>
    <n v="0"/>
    <n v="13.99"/>
  </r>
  <r>
    <x v="690"/>
    <x v="1"/>
    <x v="0"/>
    <x v="1"/>
    <x v="3"/>
    <n v="37.9"/>
    <n v="20"/>
    <n v="1.895"/>
    <x v="5"/>
    <s v="No"/>
    <n v="0"/>
    <n v="13.99"/>
  </r>
  <r>
    <x v="690"/>
    <x v="11"/>
    <x v="0"/>
    <x v="11"/>
    <x v="2"/>
    <n v="53.6"/>
    <n v="20"/>
    <n v="2.68"/>
    <x v="5"/>
    <s v="No"/>
    <n v="0"/>
    <n v="17.989999999999998"/>
  </r>
  <r>
    <x v="690"/>
    <x v="5"/>
    <x v="0"/>
    <x v="5"/>
    <x v="3"/>
    <n v="36.799999999999997"/>
    <n v="22"/>
    <n v="1.6727272727272726"/>
    <x v="7"/>
    <s v="No"/>
    <n v="0"/>
    <n v="13.99"/>
  </r>
  <r>
    <x v="690"/>
    <x v="2"/>
    <x v="0"/>
    <x v="2"/>
    <x v="2"/>
    <n v="57.8"/>
    <n v="31"/>
    <n v="1.8645161290322581"/>
    <x v="6"/>
    <s v="No"/>
    <n v="0"/>
    <n v="17.989999999999998"/>
  </r>
  <r>
    <x v="691"/>
    <x v="10"/>
    <x v="0"/>
    <x v="10"/>
    <x v="0"/>
    <n v="0"/>
    <n v="0"/>
    <n v="0"/>
    <x v="0"/>
    <s v="Yes"/>
    <n v="1"/>
    <n v="0"/>
  </r>
  <r>
    <x v="691"/>
    <x v="5"/>
    <x v="0"/>
    <x v="5"/>
    <x v="0"/>
    <n v="0"/>
    <n v="0"/>
    <n v="0"/>
    <x v="0"/>
    <s v="Yes"/>
    <n v="1"/>
    <n v="0"/>
  </r>
  <r>
    <x v="691"/>
    <x v="7"/>
    <x v="0"/>
    <x v="7"/>
    <x v="0"/>
    <n v="0"/>
    <n v="0"/>
    <n v="0"/>
    <x v="0"/>
    <s v="Yes"/>
    <n v="1"/>
    <n v="0"/>
  </r>
  <r>
    <x v="691"/>
    <x v="6"/>
    <x v="0"/>
    <x v="6"/>
    <x v="0"/>
    <n v="0"/>
    <n v="0"/>
    <n v="0"/>
    <x v="0"/>
    <s v="Yes"/>
    <n v="1"/>
    <n v="0"/>
  </r>
  <r>
    <x v="691"/>
    <x v="11"/>
    <x v="0"/>
    <x v="11"/>
    <x v="0"/>
    <n v="0"/>
    <n v="0"/>
    <n v="0"/>
    <x v="0"/>
    <s v="Yes"/>
    <n v="1"/>
    <n v="0"/>
  </r>
  <r>
    <x v="691"/>
    <x v="4"/>
    <x v="0"/>
    <x v="4"/>
    <x v="0"/>
    <n v="0"/>
    <n v="0"/>
    <n v="0"/>
    <x v="0"/>
    <s v="Yes"/>
    <n v="1"/>
    <n v="0"/>
  </r>
  <r>
    <x v="691"/>
    <x v="8"/>
    <x v="0"/>
    <x v="8"/>
    <x v="0"/>
    <n v="0"/>
    <n v="0"/>
    <n v="0"/>
    <x v="0"/>
    <s v="Yes"/>
    <n v="1"/>
    <n v="0"/>
  </r>
  <r>
    <x v="691"/>
    <x v="0"/>
    <x v="0"/>
    <x v="0"/>
    <x v="0"/>
    <n v="0"/>
    <n v="0"/>
    <n v="0"/>
    <x v="0"/>
    <s v="Yes"/>
    <n v="1"/>
    <n v="0"/>
  </r>
  <r>
    <x v="691"/>
    <x v="1"/>
    <x v="0"/>
    <x v="1"/>
    <x v="0"/>
    <n v="0"/>
    <n v="0"/>
    <n v="0"/>
    <x v="0"/>
    <s v="Yes"/>
    <n v="1"/>
    <n v="0"/>
  </r>
  <r>
    <x v="691"/>
    <x v="2"/>
    <x v="0"/>
    <x v="2"/>
    <x v="0"/>
    <n v="0"/>
    <n v="0"/>
    <n v="0"/>
    <x v="0"/>
    <s v="Yes"/>
    <n v="1"/>
    <n v="0"/>
  </r>
  <r>
    <x v="691"/>
    <x v="3"/>
    <x v="0"/>
    <x v="3"/>
    <x v="0"/>
    <n v="0"/>
    <n v="0"/>
    <n v="0"/>
    <x v="0"/>
    <s v="Yes"/>
    <n v="1"/>
    <n v="0"/>
  </r>
  <r>
    <x v="691"/>
    <x v="9"/>
    <x v="0"/>
    <x v="9"/>
    <x v="3"/>
    <n v="36.9"/>
    <n v="16"/>
    <n v="2.3062499999999999"/>
    <x v="6"/>
    <s v="Yes"/>
    <n v="1"/>
    <n v="13.99"/>
  </r>
  <r>
    <x v="692"/>
    <x v="0"/>
    <x v="0"/>
    <x v="0"/>
    <x v="1"/>
    <n v="10.7"/>
    <n v="4"/>
    <n v="2.6749999999999998"/>
    <x v="6"/>
    <s v="No"/>
    <n v="0"/>
    <n v="8.99"/>
  </r>
  <r>
    <x v="692"/>
    <x v="6"/>
    <x v="0"/>
    <x v="6"/>
    <x v="1"/>
    <n v="17.399999999999999"/>
    <n v="7"/>
    <n v="2.4857142857142853"/>
    <x v="2"/>
    <s v="No"/>
    <n v="0"/>
    <n v="8.99"/>
  </r>
  <r>
    <x v="692"/>
    <x v="3"/>
    <x v="0"/>
    <x v="3"/>
    <x v="1"/>
    <n v="18.8"/>
    <n v="9"/>
    <n v="2.088888888888889"/>
    <x v="4"/>
    <s v="No"/>
    <n v="0"/>
    <n v="8.99"/>
  </r>
  <r>
    <x v="692"/>
    <x v="11"/>
    <x v="0"/>
    <x v="11"/>
    <x v="3"/>
    <n v="39.4"/>
    <n v="18"/>
    <n v="2.1888888888888887"/>
    <x v="6"/>
    <s v="No"/>
    <n v="0"/>
    <n v="13.99"/>
  </r>
  <r>
    <x v="692"/>
    <x v="5"/>
    <x v="0"/>
    <x v="5"/>
    <x v="3"/>
    <n v="45.3"/>
    <n v="18"/>
    <n v="2.5166666666666666"/>
    <x v="2"/>
    <s v="No"/>
    <n v="0"/>
    <n v="13.99"/>
  </r>
  <r>
    <x v="692"/>
    <x v="4"/>
    <x v="0"/>
    <x v="4"/>
    <x v="2"/>
    <n v="60.4"/>
    <n v="18"/>
    <n v="3.3555555555555556"/>
    <x v="5"/>
    <s v="No"/>
    <n v="0"/>
    <n v="17.989999999999998"/>
  </r>
  <r>
    <x v="692"/>
    <x v="7"/>
    <x v="0"/>
    <x v="7"/>
    <x v="2"/>
    <n v="51"/>
    <n v="22"/>
    <n v="2.3181818181818183"/>
    <x v="3"/>
    <s v="No"/>
    <n v="0"/>
    <n v="17.989999999999998"/>
  </r>
  <r>
    <x v="692"/>
    <x v="10"/>
    <x v="0"/>
    <x v="10"/>
    <x v="2"/>
    <n v="49.9"/>
    <n v="24"/>
    <n v="2.0791666666666666"/>
    <x v="1"/>
    <s v="No"/>
    <n v="0"/>
    <n v="17.989999999999998"/>
  </r>
  <r>
    <x v="692"/>
    <x v="1"/>
    <x v="0"/>
    <x v="1"/>
    <x v="3"/>
    <n v="37.799999999999997"/>
    <n v="25"/>
    <n v="1.5119999999999998"/>
    <x v="7"/>
    <s v="No"/>
    <n v="0"/>
    <n v="13.99"/>
  </r>
  <r>
    <x v="692"/>
    <x v="2"/>
    <x v="0"/>
    <x v="2"/>
    <x v="2"/>
    <n v="63.3"/>
    <n v="31"/>
    <n v="2.0419354838709678"/>
    <x v="3"/>
    <s v="No"/>
    <n v="0"/>
    <n v="17.989999999999998"/>
  </r>
  <r>
    <x v="692"/>
    <x v="8"/>
    <x v="0"/>
    <x v="8"/>
    <x v="2"/>
    <n v="63"/>
    <n v="32"/>
    <n v="1.96875"/>
    <x v="1"/>
    <s v="No"/>
    <n v="0"/>
    <n v="17.989999999999998"/>
  </r>
  <r>
    <x v="692"/>
    <x v="9"/>
    <x v="0"/>
    <x v="9"/>
    <x v="3"/>
    <n v="62.1"/>
    <n v="35"/>
    <n v="1.7742857142857142"/>
    <x v="1"/>
    <s v="No"/>
    <n v="0"/>
    <n v="13.99"/>
  </r>
  <r>
    <x v="693"/>
    <x v="4"/>
    <x v="0"/>
    <x v="4"/>
    <x v="1"/>
    <n v="0.4"/>
    <n v="1"/>
    <n v="0.4"/>
    <x v="5"/>
    <s v="No"/>
    <n v="0"/>
    <n v="8.99"/>
  </r>
  <r>
    <x v="693"/>
    <x v="0"/>
    <x v="0"/>
    <x v="0"/>
    <x v="3"/>
    <n v="18.3"/>
    <n v="8"/>
    <n v="2.2875000000000001"/>
    <x v="5"/>
    <s v="No"/>
    <n v="0"/>
    <n v="13.99"/>
  </r>
  <r>
    <x v="693"/>
    <x v="2"/>
    <x v="0"/>
    <x v="2"/>
    <x v="1"/>
    <n v="25.5"/>
    <n v="12"/>
    <n v="2.125"/>
    <x v="6"/>
    <s v="No"/>
    <n v="0"/>
    <n v="8.99"/>
  </r>
  <r>
    <x v="693"/>
    <x v="3"/>
    <x v="0"/>
    <x v="3"/>
    <x v="3"/>
    <n v="47"/>
    <n v="15"/>
    <n v="3.1333333333333333"/>
    <x v="5"/>
    <s v="No"/>
    <n v="0"/>
    <n v="13.99"/>
  </r>
  <r>
    <x v="693"/>
    <x v="6"/>
    <x v="0"/>
    <x v="6"/>
    <x v="1"/>
    <n v="24.4"/>
    <n v="16"/>
    <n v="1.5249999999999999"/>
    <x v="4"/>
    <s v="No"/>
    <n v="0"/>
    <n v="8.99"/>
  </r>
  <r>
    <x v="693"/>
    <x v="9"/>
    <x v="0"/>
    <x v="9"/>
    <x v="3"/>
    <n v="28.1"/>
    <n v="16"/>
    <n v="1.7562500000000001"/>
    <x v="3"/>
    <s v="No"/>
    <n v="0"/>
    <n v="13.99"/>
  </r>
  <r>
    <x v="693"/>
    <x v="7"/>
    <x v="0"/>
    <x v="7"/>
    <x v="2"/>
    <n v="34.700000000000003"/>
    <n v="19"/>
    <n v="1.8263157894736843"/>
    <x v="6"/>
    <s v="No"/>
    <n v="0"/>
    <n v="17.989999999999998"/>
  </r>
  <r>
    <x v="693"/>
    <x v="1"/>
    <x v="0"/>
    <x v="1"/>
    <x v="3"/>
    <n v="43"/>
    <n v="19"/>
    <n v="2.263157894736842"/>
    <x v="2"/>
    <s v="No"/>
    <n v="0"/>
    <n v="13.99"/>
  </r>
  <r>
    <x v="693"/>
    <x v="11"/>
    <x v="0"/>
    <x v="11"/>
    <x v="3"/>
    <n v="44.2"/>
    <n v="19"/>
    <n v="2.3263157894736843"/>
    <x v="2"/>
    <s v="No"/>
    <n v="0"/>
    <n v="13.99"/>
  </r>
  <r>
    <x v="693"/>
    <x v="5"/>
    <x v="0"/>
    <x v="5"/>
    <x v="3"/>
    <n v="42.2"/>
    <n v="21"/>
    <n v="2.0095238095238095"/>
    <x v="3"/>
    <s v="No"/>
    <n v="0"/>
    <n v="13.99"/>
  </r>
  <r>
    <x v="693"/>
    <x v="8"/>
    <x v="0"/>
    <x v="8"/>
    <x v="3"/>
    <n v="30.3"/>
    <n v="22"/>
    <n v="1.3772727272727272"/>
    <x v="3"/>
    <s v="No"/>
    <n v="0"/>
    <n v="13.99"/>
  </r>
  <r>
    <x v="693"/>
    <x v="10"/>
    <x v="0"/>
    <x v="10"/>
    <x v="2"/>
    <n v="54"/>
    <n v="24"/>
    <n v="2.25"/>
    <x v="5"/>
    <s v="No"/>
    <n v="0"/>
    <n v="17.989999999999998"/>
  </r>
  <r>
    <x v="694"/>
    <x v="0"/>
    <x v="0"/>
    <x v="0"/>
    <x v="1"/>
    <n v="6.5"/>
    <n v="8"/>
    <n v="0.8125"/>
    <x v="6"/>
    <s v="No"/>
    <n v="0"/>
    <n v="8.99"/>
  </r>
  <r>
    <x v="694"/>
    <x v="6"/>
    <x v="0"/>
    <x v="6"/>
    <x v="1"/>
    <n v="8"/>
    <n v="8"/>
    <n v="1"/>
    <x v="5"/>
    <s v="No"/>
    <n v="0"/>
    <n v="8.99"/>
  </r>
  <r>
    <x v="694"/>
    <x v="5"/>
    <x v="0"/>
    <x v="5"/>
    <x v="1"/>
    <n v="12.6"/>
    <n v="8"/>
    <n v="1.575"/>
    <x v="1"/>
    <s v="No"/>
    <n v="0"/>
    <n v="8.99"/>
  </r>
  <r>
    <x v="694"/>
    <x v="10"/>
    <x v="0"/>
    <x v="10"/>
    <x v="3"/>
    <n v="19.2"/>
    <n v="8"/>
    <n v="2.4"/>
    <x v="6"/>
    <s v="No"/>
    <n v="0"/>
    <n v="13.99"/>
  </r>
  <r>
    <x v="694"/>
    <x v="11"/>
    <x v="0"/>
    <x v="11"/>
    <x v="1"/>
    <n v="26"/>
    <n v="14"/>
    <n v="1.8571428571428572"/>
    <x v="4"/>
    <s v="No"/>
    <n v="0"/>
    <n v="8.99"/>
  </r>
  <r>
    <x v="694"/>
    <x v="2"/>
    <x v="0"/>
    <x v="2"/>
    <x v="3"/>
    <n v="35.299999999999997"/>
    <n v="15"/>
    <n v="2.3533333333333331"/>
    <x v="7"/>
    <s v="No"/>
    <n v="0"/>
    <n v="13.99"/>
  </r>
  <r>
    <x v="694"/>
    <x v="1"/>
    <x v="0"/>
    <x v="1"/>
    <x v="3"/>
    <n v="40.6"/>
    <n v="22"/>
    <n v="1.8454545454545455"/>
    <x v="2"/>
    <s v="No"/>
    <n v="0"/>
    <n v="13.99"/>
  </r>
  <r>
    <x v="694"/>
    <x v="3"/>
    <x v="0"/>
    <x v="3"/>
    <x v="2"/>
    <n v="43.9"/>
    <n v="22"/>
    <n v="1.9954545454545454"/>
    <x v="2"/>
    <s v="No"/>
    <n v="0"/>
    <n v="17.989999999999998"/>
  </r>
  <r>
    <x v="694"/>
    <x v="8"/>
    <x v="0"/>
    <x v="8"/>
    <x v="3"/>
    <n v="47.9"/>
    <n v="23"/>
    <n v="2.0826086956521737"/>
    <x v="1"/>
    <s v="No"/>
    <n v="0"/>
    <n v="13.99"/>
  </r>
  <r>
    <x v="694"/>
    <x v="4"/>
    <x v="0"/>
    <x v="4"/>
    <x v="3"/>
    <n v="33"/>
    <n v="24"/>
    <n v="1.375"/>
    <x v="4"/>
    <s v="No"/>
    <n v="0"/>
    <n v="13.99"/>
  </r>
  <r>
    <x v="694"/>
    <x v="7"/>
    <x v="0"/>
    <x v="7"/>
    <x v="2"/>
    <n v="50.7"/>
    <n v="25"/>
    <n v="2.028"/>
    <x v="3"/>
    <s v="No"/>
    <n v="0"/>
    <n v="17.989999999999998"/>
  </r>
  <r>
    <x v="694"/>
    <x v="9"/>
    <x v="0"/>
    <x v="9"/>
    <x v="2"/>
    <n v="69.599999999999994"/>
    <n v="33"/>
    <n v="2.1090909090909089"/>
    <x v="1"/>
    <s v="No"/>
    <n v="0"/>
    <n v="17.989999999999998"/>
  </r>
  <r>
    <x v="695"/>
    <x v="5"/>
    <x v="0"/>
    <x v="5"/>
    <x v="0"/>
    <n v="0"/>
    <n v="0"/>
    <n v="0"/>
    <x v="0"/>
    <s v="Yes"/>
    <n v="1"/>
    <n v="0"/>
  </r>
  <r>
    <x v="695"/>
    <x v="7"/>
    <x v="0"/>
    <x v="7"/>
    <x v="0"/>
    <n v="0"/>
    <n v="0"/>
    <n v="0"/>
    <x v="0"/>
    <s v="Yes"/>
    <n v="1"/>
    <n v="0"/>
  </r>
  <r>
    <x v="695"/>
    <x v="6"/>
    <x v="0"/>
    <x v="6"/>
    <x v="0"/>
    <n v="0"/>
    <n v="0"/>
    <n v="0"/>
    <x v="0"/>
    <s v="Yes"/>
    <n v="1"/>
    <n v="0"/>
  </r>
  <r>
    <x v="695"/>
    <x v="11"/>
    <x v="0"/>
    <x v="11"/>
    <x v="0"/>
    <n v="0"/>
    <n v="0"/>
    <n v="0"/>
    <x v="0"/>
    <s v="Yes"/>
    <n v="1"/>
    <n v="0"/>
  </r>
  <r>
    <x v="695"/>
    <x v="4"/>
    <x v="0"/>
    <x v="4"/>
    <x v="0"/>
    <n v="0"/>
    <n v="0"/>
    <n v="0"/>
    <x v="0"/>
    <s v="Yes"/>
    <n v="1"/>
    <n v="0"/>
  </r>
  <r>
    <x v="695"/>
    <x v="8"/>
    <x v="0"/>
    <x v="8"/>
    <x v="0"/>
    <n v="0"/>
    <n v="0"/>
    <n v="0"/>
    <x v="0"/>
    <s v="Yes"/>
    <n v="1"/>
    <n v="0"/>
  </r>
  <r>
    <x v="695"/>
    <x v="0"/>
    <x v="0"/>
    <x v="0"/>
    <x v="0"/>
    <n v="0"/>
    <n v="0"/>
    <n v="0"/>
    <x v="0"/>
    <s v="Yes"/>
    <n v="1"/>
    <n v="0"/>
  </r>
  <r>
    <x v="695"/>
    <x v="1"/>
    <x v="0"/>
    <x v="1"/>
    <x v="0"/>
    <n v="0"/>
    <n v="0"/>
    <n v="0"/>
    <x v="0"/>
    <s v="Yes"/>
    <n v="1"/>
    <n v="0"/>
  </r>
  <r>
    <x v="695"/>
    <x v="2"/>
    <x v="0"/>
    <x v="2"/>
    <x v="0"/>
    <n v="0"/>
    <n v="0"/>
    <n v="0"/>
    <x v="0"/>
    <s v="Yes"/>
    <n v="1"/>
    <n v="0"/>
  </r>
  <r>
    <x v="695"/>
    <x v="3"/>
    <x v="0"/>
    <x v="3"/>
    <x v="0"/>
    <n v="0"/>
    <n v="0"/>
    <n v="0"/>
    <x v="0"/>
    <s v="Yes"/>
    <n v="1"/>
    <n v="0"/>
  </r>
  <r>
    <x v="695"/>
    <x v="9"/>
    <x v="0"/>
    <x v="9"/>
    <x v="3"/>
    <n v="24.9"/>
    <n v="11"/>
    <n v="2.2636363636363637"/>
    <x v="3"/>
    <s v="No"/>
    <n v="0"/>
    <n v="13.99"/>
  </r>
  <r>
    <x v="695"/>
    <x v="10"/>
    <x v="0"/>
    <x v="10"/>
    <x v="2"/>
    <n v="53.1"/>
    <n v="23"/>
    <n v="2.3086956521739133"/>
    <x v="7"/>
    <s v="Yes"/>
    <n v="1"/>
    <n v="17.989999999999998"/>
  </r>
  <r>
    <x v="696"/>
    <x v="3"/>
    <x v="0"/>
    <x v="3"/>
    <x v="0"/>
    <n v="0"/>
    <n v="0"/>
    <n v="0"/>
    <x v="0"/>
    <s v="Yes"/>
    <n v="1"/>
    <n v="0"/>
  </r>
  <r>
    <x v="696"/>
    <x v="2"/>
    <x v="0"/>
    <x v="2"/>
    <x v="1"/>
    <n v="10.199999999999999"/>
    <n v="3"/>
    <n v="3.4"/>
    <x v="1"/>
    <s v="Yes"/>
    <n v="1"/>
    <n v="8.99"/>
  </r>
  <r>
    <x v="696"/>
    <x v="0"/>
    <x v="0"/>
    <x v="0"/>
    <x v="1"/>
    <n v="14.7"/>
    <n v="5"/>
    <n v="2.94"/>
    <x v="6"/>
    <s v="No"/>
    <n v="0"/>
    <n v="8.99"/>
  </r>
  <r>
    <x v="696"/>
    <x v="6"/>
    <x v="0"/>
    <x v="6"/>
    <x v="3"/>
    <n v="22.2"/>
    <n v="7"/>
    <n v="3.1714285714285713"/>
    <x v="7"/>
    <s v="No"/>
    <n v="0"/>
    <n v="13.99"/>
  </r>
  <r>
    <x v="696"/>
    <x v="7"/>
    <x v="0"/>
    <x v="7"/>
    <x v="1"/>
    <n v="28.9"/>
    <n v="12"/>
    <n v="2.4083333333333332"/>
    <x v="1"/>
    <s v="No"/>
    <n v="0"/>
    <n v="8.99"/>
  </r>
  <r>
    <x v="696"/>
    <x v="9"/>
    <x v="0"/>
    <x v="9"/>
    <x v="3"/>
    <n v="36.1"/>
    <n v="17"/>
    <n v="2.1235294117647059"/>
    <x v="1"/>
    <s v="No"/>
    <n v="0"/>
    <n v="13.99"/>
  </r>
  <r>
    <x v="696"/>
    <x v="8"/>
    <x v="0"/>
    <x v="8"/>
    <x v="3"/>
    <n v="43.4"/>
    <n v="17"/>
    <n v="2.552941176470588"/>
    <x v="4"/>
    <s v="No"/>
    <n v="0"/>
    <n v="13.99"/>
  </r>
  <r>
    <x v="696"/>
    <x v="11"/>
    <x v="0"/>
    <x v="11"/>
    <x v="3"/>
    <n v="33.5"/>
    <n v="18"/>
    <n v="1.8611111111111112"/>
    <x v="4"/>
    <s v="No"/>
    <n v="0"/>
    <n v="13.99"/>
  </r>
  <r>
    <x v="696"/>
    <x v="4"/>
    <x v="0"/>
    <x v="4"/>
    <x v="2"/>
    <n v="46.7"/>
    <n v="21"/>
    <n v="2.2238095238095239"/>
    <x v="2"/>
    <s v="No"/>
    <n v="0"/>
    <n v="17.989999999999998"/>
  </r>
  <r>
    <x v="696"/>
    <x v="1"/>
    <x v="0"/>
    <x v="1"/>
    <x v="3"/>
    <n v="44.3"/>
    <n v="22"/>
    <n v="2.0136363636363637"/>
    <x v="7"/>
    <s v="No"/>
    <n v="0"/>
    <n v="13.99"/>
  </r>
  <r>
    <x v="696"/>
    <x v="10"/>
    <x v="0"/>
    <x v="10"/>
    <x v="3"/>
    <n v="41.3"/>
    <n v="23"/>
    <n v="1.7956521739130433"/>
    <x v="4"/>
    <s v="No"/>
    <n v="0"/>
    <n v="13.99"/>
  </r>
  <r>
    <x v="696"/>
    <x v="5"/>
    <x v="0"/>
    <x v="5"/>
    <x v="3"/>
    <n v="42.5"/>
    <n v="23"/>
    <n v="1.8478260869565217"/>
    <x v="3"/>
    <s v="No"/>
    <n v="0"/>
    <n v="13.99"/>
  </r>
  <r>
    <x v="697"/>
    <x v="5"/>
    <x v="0"/>
    <x v="5"/>
    <x v="0"/>
    <n v="0"/>
    <n v="0"/>
    <n v="0"/>
    <x v="0"/>
    <s v="Yes"/>
    <n v="1"/>
    <n v="0"/>
  </r>
  <r>
    <x v="697"/>
    <x v="7"/>
    <x v="0"/>
    <x v="7"/>
    <x v="0"/>
    <n v="0"/>
    <n v="0"/>
    <n v="0"/>
    <x v="0"/>
    <s v="Yes"/>
    <n v="1"/>
    <n v="0"/>
  </r>
  <r>
    <x v="697"/>
    <x v="6"/>
    <x v="0"/>
    <x v="6"/>
    <x v="0"/>
    <n v="0"/>
    <n v="0"/>
    <n v="0"/>
    <x v="0"/>
    <s v="Yes"/>
    <n v="1"/>
    <n v="0"/>
  </r>
  <r>
    <x v="697"/>
    <x v="11"/>
    <x v="0"/>
    <x v="11"/>
    <x v="0"/>
    <n v="0"/>
    <n v="0"/>
    <n v="0"/>
    <x v="0"/>
    <s v="Yes"/>
    <n v="1"/>
    <n v="0"/>
  </r>
  <r>
    <x v="697"/>
    <x v="4"/>
    <x v="0"/>
    <x v="4"/>
    <x v="0"/>
    <n v="0"/>
    <n v="0"/>
    <n v="0"/>
    <x v="0"/>
    <s v="Yes"/>
    <n v="1"/>
    <n v="0"/>
  </r>
  <r>
    <x v="697"/>
    <x v="8"/>
    <x v="0"/>
    <x v="8"/>
    <x v="0"/>
    <n v="0"/>
    <n v="0"/>
    <n v="0"/>
    <x v="0"/>
    <s v="Yes"/>
    <n v="1"/>
    <n v="0"/>
  </r>
  <r>
    <x v="697"/>
    <x v="0"/>
    <x v="0"/>
    <x v="0"/>
    <x v="0"/>
    <n v="0"/>
    <n v="0"/>
    <n v="0"/>
    <x v="0"/>
    <s v="Yes"/>
    <n v="1"/>
    <n v="0"/>
  </r>
  <r>
    <x v="697"/>
    <x v="1"/>
    <x v="0"/>
    <x v="1"/>
    <x v="0"/>
    <n v="0"/>
    <n v="0"/>
    <n v="0"/>
    <x v="0"/>
    <s v="Yes"/>
    <n v="1"/>
    <n v="0"/>
  </r>
  <r>
    <x v="697"/>
    <x v="2"/>
    <x v="0"/>
    <x v="2"/>
    <x v="0"/>
    <n v="0"/>
    <n v="0"/>
    <n v="0"/>
    <x v="0"/>
    <s v="Yes"/>
    <n v="1"/>
    <n v="0"/>
  </r>
  <r>
    <x v="697"/>
    <x v="3"/>
    <x v="0"/>
    <x v="3"/>
    <x v="0"/>
    <n v="0"/>
    <n v="0"/>
    <n v="0"/>
    <x v="0"/>
    <s v="Yes"/>
    <n v="1"/>
    <n v="0"/>
  </r>
  <r>
    <x v="697"/>
    <x v="10"/>
    <x v="0"/>
    <x v="10"/>
    <x v="3"/>
    <n v="33.1"/>
    <n v="17"/>
    <n v="1.947058823529412"/>
    <x v="2"/>
    <s v="Yes"/>
    <n v="1"/>
    <n v="13.99"/>
  </r>
  <r>
    <x v="697"/>
    <x v="9"/>
    <x v="0"/>
    <x v="9"/>
    <x v="3"/>
    <n v="36.799999999999997"/>
    <n v="29"/>
    <n v="1.2689655172413792"/>
    <x v="4"/>
    <s v="No"/>
    <n v="0"/>
    <n v="13.99"/>
  </r>
  <r>
    <x v="698"/>
    <x v="5"/>
    <x v="0"/>
    <x v="5"/>
    <x v="1"/>
    <n v="0"/>
    <n v="1"/>
    <n v="0"/>
    <x v="7"/>
    <s v="No"/>
    <n v="0"/>
    <n v="8.99"/>
  </r>
  <r>
    <x v="698"/>
    <x v="1"/>
    <x v="0"/>
    <x v="1"/>
    <x v="1"/>
    <n v="8.5"/>
    <n v="3"/>
    <n v="2.8333333333333335"/>
    <x v="2"/>
    <s v="No"/>
    <n v="0"/>
    <n v="8.99"/>
  </r>
  <r>
    <x v="698"/>
    <x v="7"/>
    <x v="0"/>
    <x v="7"/>
    <x v="1"/>
    <n v="16.5"/>
    <n v="3"/>
    <n v="5.5"/>
    <x v="4"/>
    <s v="No"/>
    <n v="0"/>
    <n v="8.99"/>
  </r>
  <r>
    <x v="698"/>
    <x v="4"/>
    <x v="0"/>
    <x v="4"/>
    <x v="3"/>
    <n v="15.4"/>
    <n v="5"/>
    <n v="3.08"/>
    <x v="1"/>
    <s v="No"/>
    <n v="0"/>
    <n v="13.99"/>
  </r>
  <r>
    <x v="698"/>
    <x v="11"/>
    <x v="0"/>
    <x v="11"/>
    <x v="1"/>
    <n v="23"/>
    <n v="9"/>
    <n v="2.5555555555555554"/>
    <x v="3"/>
    <s v="No"/>
    <n v="0"/>
    <n v="8.99"/>
  </r>
  <r>
    <x v="698"/>
    <x v="9"/>
    <x v="0"/>
    <x v="9"/>
    <x v="1"/>
    <n v="21.9"/>
    <n v="11"/>
    <n v="1.9909090909090907"/>
    <x v="5"/>
    <s v="No"/>
    <n v="0"/>
    <n v="8.99"/>
  </r>
  <r>
    <x v="698"/>
    <x v="0"/>
    <x v="0"/>
    <x v="0"/>
    <x v="1"/>
    <n v="18"/>
    <n v="12"/>
    <n v="1.5"/>
    <x v="5"/>
    <s v="No"/>
    <n v="0"/>
    <n v="8.99"/>
  </r>
  <r>
    <x v="698"/>
    <x v="6"/>
    <x v="0"/>
    <x v="6"/>
    <x v="3"/>
    <n v="37.799999999999997"/>
    <n v="20"/>
    <n v="1.89"/>
    <x v="5"/>
    <s v="No"/>
    <n v="0"/>
    <n v="13.99"/>
  </r>
  <r>
    <x v="698"/>
    <x v="2"/>
    <x v="0"/>
    <x v="2"/>
    <x v="3"/>
    <n v="45"/>
    <n v="21"/>
    <n v="2.1428571428571428"/>
    <x v="7"/>
    <s v="No"/>
    <n v="0"/>
    <n v="13.99"/>
  </r>
  <r>
    <x v="698"/>
    <x v="10"/>
    <x v="0"/>
    <x v="10"/>
    <x v="3"/>
    <n v="39.4"/>
    <n v="24"/>
    <n v="1.6416666666666666"/>
    <x v="3"/>
    <s v="No"/>
    <n v="0"/>
    <n v="13.99"/>
  </r>
  <r>
    <x v="698"/>
    <x v="3"/>
    <x v="0"/>
    <x v="3"/>
    <x v="3"/>
    <n v="50.6"/>
    <n v="24"/>
    <n v="2.1083333333333334"/>
    <x v="6"/>
    <s v="No"/>
    <n v="0"/>
    <n v="13.99"/>
  </r>
  <r>
    <x v="698"/>
    <x v="8"/>
    <x v="0"/>
    <x v="8"/>
    <x v="2"/>
    <n v="53.4"/>
    <n v="26"/>
    <n v="2.0538461538461537"/>
    <x v="5"/>
    <s v="No"/>
    <n v="0"/>
    <n v="17.989999999999998"/>
  </r>
  <r>
    <x v="699"/>
    <x v="4"/>
    <x v="0"/>
    <x v="4"/>
    <x v="1"/>
    <n v="20.5"/>
    <n v="8"/>
    <n v="2.5625"/>
    <x v="3"/>
    <s v="No"/>
    <n v="0"/>
    <n v="8.99"/>
  </r>
  <r>
    <x v="699"/>
    <x v="2"/>
    <x v="0"/>
    <x v="2"/>
    <x v="3"/>
    <n v="24.2"/>
    <n v="12"/>
    <n v="2.0166666666666666"/>
    <x v="7"/>
    <s v="No"/>
    <n v="0"/>
    <n v="13.99"/>
  </r>
  <r>
    <x v="699"/>
    <x v="11"/>
    <x v="0"/>
    <x v="11"/>
    <x v="3"/>
    <n v="24.1"/>
    <n v="14"/>
    <n v="1.7214285714285715"/>
    <x v="5"/>
    <s v="No"/>
    <n v="0"/>
    <n v="13.99"/>
  </r>
  <r>
    <x v="699"/>
    <x v="9"/>
    <x v="0"/>
    <x v="9"/>
    <x v="1"/>
    <n v="32.299999999999997"/>
    <n v="15"/>
    <n v="2.1533333333333333"/>
    <x v="6"/>
    <s v="No"/>
    <n v="0"/>
    <n v="8.99"/>
  </r>
  <r>
    <x v="699"/>
    <x v="0"/>
    <x v="0"/>
    <x v="0"/>
    <x v="1"/>
    <n v="32.4"/>
    <n v="15"/>
    <n v="2.1599999999999997"/>
    <x v="7"/>
    <s v="No"/>
    <n v="0"/>
    <n v="8.99"/>
  </r>
  <r>
    <x v="699"/>
    <x v="3"/>
    <x v="0"/>
    <x v="3"/>
    <x v="1"/>
    <n v="37.700000000000003"/>
    <n v="18"/>
    <n v="2.0944444444444446"/>
    <x v="1"/>
    <s v="No"/>
    <n v="0"/>
    <n v="8.99"/>
  </r>
  <r>
    <x v="699"/>
    <x v="1"/>
    <x v="0"/>
    <x v="1"/>
    <x v="1"/>
    <n v="33.9"/>
    <n v="19"/>
    <n v="1.7842105263157895"/>
    <x v="1"/>
    <s v="No"/>
    <n v="0"/>
    <n v="8.99"/>
  </r>
  <r>
    <x v="699"/>
    <x v="5"/>
    <x v="0"/>
    <x v="5"/>
    <x v="1"/>
    <n v="28.5"/>
    <n v="21"/>
    <n v="1.3571428571428572"/>
    <x v="3"/>
    <s v="No"/>
    <n v="0"/>
    <n v="8.99"/>
  </r>
  <r>
    <x v="699"/>
    <x v="10"/>
    <x v="0"/>
    <x v="10"/>
    <x v="3"/>
    <n v="38.1"/>
    <n v="23"/>
    <n v="1.6565217391304348"/>
    <x v="6"/>
    <s v="No"/>
    <n v="0"/>
    <n v="13.99"/>
  </r>
  <r>
    <x v="699"/>
    <x v="8"/>
    <x v="0"/>
    <x v="8"/>
    <x v="3"/>
    <n v="53"/>
    <n v="25"/>
    <n v="2.12"/>
    <x v="6"/>
    <s v="No"/>
    <n v="0"/>
    <n v="13.99"/>
  </r>
  <r>
    <x v="699"/>
    <x v="6"/>
    <x v="0"/>
    <x v="6"/>
    <x v="2"/>
    <n v="57"/>
    <n v="28"/>
    <n v="2.0357142857142856"/>
    <x v="6"/>
    <s v="No"/>
    <n v="0"/>
    <n v="17.989999999999998"/>
  </r>
  <r>
    <x v="699"/>
    <x v="7"/>
    <x v="0"/>
    <x v="7"/>
    <x v="3"/>
    <n v="53.6"/>
    <n v="30"/>
    <n v="1.7866666666666666"/>
    <x v="4"/>
    <s v="No"/>
    <n v="0"/>
    <n v="13.99"/>
  </r>
  <r>
    <x v="700"/>
    <x v="10"/>
    <x v="0"/>
    <x v="10"/>
    <x v="0"/>
    <n v="0"/>
    <n v="0"/>
    <n v="0"/>
    <x v="0"/>
    <s v="Yes"/>
    <n v="1"/>
    <n v="0"/>
  </r>
  <r>
    <x v="700"/>
    <x v="5"/>
    <x v="0"/>
    <x v="5"/>
    <x v="0"/>
    <n v="0"/>
    <n v="0"/>
    <n v="0"/>
    <x v="0"/>
    <s v="Yes"/>
    <n v="1"/>
    <n v="0"/>
  </r>
  <r>
    <x v="700"/>
    <x v="7"/>
    <x v="0"/>
    <x v="7"/>
    <x v="0"/>
    <n v="0"/>
    <n v="0"/>
    <n v="0"/>
    <x v="0"/>
    <s v="Yes"/>
    <n v="1"/>
    <n v="0"/>
  </r>
  <r>
    <x v="700"/>
    <x v="6"/>
    <x v="0"/>
    <x v="6"/>
    <x v="0"/>
    <n v="0"/>
    <n v="0"/>
    <n v="0"/>
    <x v="0"/>
    <s v="Yes"/>
    <n v="1"/>
    <n v="0"/>
  </r>
  <r>
    <x v="700"/>
    <x v="11"/>
    <x v="0"/>
    <x v="11"/>
    <x v="0"/>
    <n v="0"/>
    <n v="0"/>
    <n v="0"/>
    <x v="0"/>
    <s v="Yes"/>
    <n v="1"/>
    <n v="0"/>
  </r>
  <r>
    <x v="700"/>
    <x v="4"/>
    <x v="0"/>
    <x v="4"/>
    <x v="0"/>
    <n v="0"/>
    <n v="0"/>
    <n v="0"/>
    <x v="0"/>
    <s v="Yes"/>
    <n v="1"/>
    <n v="0"/>
  </r>
  <r>
    <x v="700"/>
    <x v="8"/>
    <x v="0"/>
    <x v="8"/>
    <x v="0"/>
    <n v="0"/>
    <n v="0"/>
    <n v="0"/>
    <x v="0"/>
    <s v="Yes"/>
    <n v="1"/>
    <n v="0"/>
  </r>
  <r>
    <x v="700"/>
    <x v="0"/>
    <x v="0"/>
    <x v="0"/>
    <x v="0"/>
    <n v="0"/>
    <n v="0"/>
    <n v="0"/>
    <x v="0"/>
    <s v="Yes"/>
    <n v="1"/>
    <n v="0"/>
  </r>
  <r>
    <x v="700"/>
    <x v="1"/>
    <x v="0"/>
    <x v="1"/>
    <x v="0"/>
    <n v="0"/>
    <n v="0"/>
    <n v="0"/>
    <x v="0"/>
    <s v="Yes"/>
    <n v="1"/>
    <n v="0"/>
  </r>
  <r>
    <x v="700"/>
    <x v="2"/>
    <x v="0"/>
    <x v="2"/>
    <x v="0"/>
    <n v="0"/>
    <n v="0"/>
    <n v="0"/>
    <x v="0"/>
    <s v="Yes"/>
    <n v="1"/>
    <n v="0"/>
  </r>
  <r>
    <x v="700"/>
    <x v="3"/>
    <x v="0"/>
    <x v="3"/>
    <x v="0"/>
    <n v="0"/>
    <n v="0"/>
    <n v="0"/>
    <x v="0"/>
    <s v="Yes"/>
    <n v="1"/>
    <n v="0"/>
  </r>
  <r>
    <x v="700"/>
    <x v="9"/>
    <x v="0"/>
    <x v="9"/>
    <x v="3"/>
    <n v="35.200000000000003"/>
    <n v="20"/>
    <n v="1.7600000000000002"/>
    <x v="7"/>
    <s v="Yes"/>
    <n v="1"/>
    <n v="13.99"/>
  </r>
  <r>
    <x v="701"/>
    <x v="8"/>
    <x v="0"/>
    <x v="8"/>
    <x v="0"/>
    <n v="0"/>
    <n v="0"/>
    <n v="0"/>
    <x v="0"/>
    <s v="Yes"/>
    <n v="1"/>
    <n v="0"/>
  </r>
  <r>
    <x v="701"/>
    <x v="0"/>
    <x v="0"/>
    <x v="0"/>
    <x v="0"/>
    <n v="0"/>
    <n v="0"/>
    <n v="0"/>
    <x v="0"/>
    <s v="Yes"/>
    <n v="1"/>
    <n v="0"/>
  </r>
  <r>
    <x v="701"/>
    <x v="1"/>
    <x v="0"/>
    <x v="1"/>
    <x v="0"/>
    <n v="0"/>
    <n v="0"/>
    <n v="0"/>
    <x v="0"/>
    <s v="Yes"/>
    <n v="1"/>
    <n v="0"/>
  </r>
  <r>
    <x v="701"/>
    <x v="2"/>
    <x v="0"/>
    <x v="2"/>
    <x v="0"/>
    <n v="0"/>
    <n v="0"/>
    <n v="0"/>
    <x v="0"/>
    <s v="Yes"/>
    <n v="1"/>
    <n v="0"/>
  </r>
  <r>
    <x v="701"/>
    <x v="3"/>
    <x v="0"/>
    <x v="3"/>
    <x v="0"/>
    <n v="0"/>
    <n v="0"/>
    <n v="0"/>
    <x v="0"/>
    <s v="Yes"/>
    <n v="1"/>
    <n v="0"/>
  </r>
  <r>
    <x v="701"/>
    <x v="6"/>
    <x v="0"/>
    <x v="6"/>
    <x v="1"/>
    <n v="8.8000000000000007"/>
    <n v="8"/>
    <n v="1.1000000000000001"/>
    <x v="7"/>
    <s v="No"/>
    <n v="0"/>
    <n v="8.99"/>
  </r>
  <r>
    <x v="701"/>
    <x v="11"/>
    <x v="0"/>
    <x v="11"/>
    <x v="1"/>
    <n v="15.8"/>
    <n v="12"/>
    <n v="1.3166666666666667"/>
    <x v="1"/>
    <s v="No"/>
    <n v="0"/>
    <n v="8.99"/>
  </r>
  <r>
    <x v="701"/>
    <x v="5"/>
    <x v="0"/>
    <x v="5"/>
    <x v="3"/>
    <n v="27"/>
    <n v="13"/>
    <n v="2.0769230769230771"/>
    <x v="5"/>
    <s v="No"/>
    <n v="0"/>
    <n v="13.99"/>
  </r>
  <r>
    <x v="701"/>
    <x v="7"/>
    <x v="0"/>
    <x v="7"/>
    <x v="3"/>
    <n v="29.5"/>
    <n v="14"/>
    <n v="2.1071428571428572"/>
    <x v="1"/>
    <s v="No"/>
    <n v="0"/>
    <n v="13.99"/>
  </r>
  <r>
    <x v="701"/>
    <x v="9"/>
    <x v="0"/>
    <x v="9"/>
    <x v="3"/>
    <n v="37.700000000000003"/>
    <n v="25"/>
    <n v="1.508"/>
    <x v="5"/>
    <s v="No"/>
    <n v="0"/>
    <n v="13.99"/>
  </r>
  <r>
    <x v="701"/>
    <x v="10"/>
    <x v="0"/>
    <x v="10"/>
    <x v="2"/>
    <n v="53.1"/>
    <n v="25"/>
    <n v="2.1240000000000001"/>
    <x v="2"/>
    <s v="No"/>
    <n v="0"/>
    <n v="17.989999999999998"/>
  </r>
  <r>
    <x v="701"/>
    <x v="4"/>
    <x v="0"/>
    <x v="4"/>
    <x v="3"/>
    <n v="46.1"/>
    <n v="26"/>
    <n v="1.7730769230769232"/>
    <x v="4"/>
    <s v="Yes"/>
    <n v="1"/>
    <n v="13.99"/>
  </r>
  <r>
    <x v="702"/>
    <x v="2"/>
    <x v="0"/>
    <x v="2"/>
    <x v="1"/>
    <n v="14.5"/>
    <n v="9"/>
    <n v="1.6111111111111112"/>
    <x v="5"/>
    <s v="No"/>
    <n v="0"/>
    <n v="8.99"/>
  </r>
  <r>
    <x v="702"/>
    <x v="9"/>
    <x v="0"/>
    <x v="9"/>
    <x v="3"/>
    <n v="27.8"/>
    <n v="10"/>
    <n v="2.7800000000000002"/>
    <x v="3"/>
    <s v="No"/>
    <n v="0"/>
    <n v="13.99"/>
  </r>
  <r>
    <x v="702"/>
    <x v="5"/>
    <x v="0"/>
    <x v="5"/>
    <x v="3"/>
    <n v="19.600000000000001"/>
    <n v="11"/>
    <n v="1.781818181818182"/>
    <x v="3"/>
    <s v="No"/>
    <n v="0"/>
    <n v="13.99"/>
  </r>
  <r>
    <x v="702"/>
    <x v="4"/>
    <x v="0"/>
    <x v="4"/>
    <x v="3"/>
    <n v="21.6"/>
    <n v="11"/>
    <n v="1.9636363636363638"/>
    <x v="7"/>
    <s v="No"/>
    <n v="0"/>
    <n v="13.99"/>
  </r>
  <r>
    <x v="702"/>
    <x v="11"/>
    <x v="0"/>
    <x v="11"/>
    <x v="3"/>
    <n v="31.9"/>
    <n v="13"/>
    <n v="2.4538461538461536"/>
    <x v="3"/>
    <s v="No"/>
    <n v="0"/>
    <n v="13.99"/>
  </r>
  <r>
    <x v="702"/>
    <x v="3"/>
    <x v="0"/>
    <x v="3"/>
    <x v="1"/>
    <n v="33.200000000000003"/>
    <n v="14"/>
    <n v="2.3714285714285714"/>
    <x v="5"/>
    <s v="No"/>
    <n v="0"/>
    <n v="8.99"/>
  </r>
  <r>
    <x v="702"/>
    <x v="10"/>
    <x v="0"/>
    <x v="10"/>
    <x v="3"/>
    <n v="45"/>
    <n v="17"/>
    <n v="2.6470588235294117"/>
    <x v="7"/>
    <s v="No"/>
    <n v="0"/>
    <n v="13.99"/>
  </r>
  <r>
    <x v="702"/>
    <x v="8"/>
    <x v="0"/>
    <x v="8"/>
    <x v="3"/>
    <n v="37.299999999999997"/>
    <n v="20"/>
    <n v="1.8649999999999998"/>
    <x v="7"/>
    <s v="No"/>
    <n v="0"/>
    <n v="13.99"/>
  </r>
  <r>
    <x v="702"/>
    <x v="0"/>
    <x v="0"/>
    <x v="0"/>
    <x v="3"/>
    <n v="40.6"/>
    <n v="23"/>
    <n v="1.7652173913043478"/>
    <x v="7"/>
    <s v="No"/>
    <n v="0"/>
    <n v="13.99"/>
  </r>
  <r>
    <x v="702"/>
    <x v="6"/>
    <x v="0"/>
    <x v="6"/>
    <x v="2"/>
    <n v="49.1"/>
    <n v="23"/>
    <n v="2.1347826086956521"/>
    <x v="6"/>
    <s v="No"/>
    <n v="0"/>
    <n v="17.989999999999998"/>
  </r>
  <r>
    <x v="702"/>
    <x v="1"/>
    <x v="0"/>
    <x v="1"/>
    <x v="3"/>
    <n v="45.5"/>
    <n v="24"/>
    <n v="1.8958333333333333"/>
    <x v="7"/>
    <s v="No"/>
    <n v="0"/>
    <n v="13.99"/>
  </r>
  <r>
    <x v="702"/>
    <x v="7"/>
    <x v="0"/>
    <x v="7"/>
    <x v="3"/>
    <n v="44.4"/>
    <n v="30"/>
    <n v="1.48"/>
    <x v="3"/>
    <s v="No"/>
    <n v="0"/>
    <n v="13.99"/>
  </r>
  <r>
    <x v="703"/>
    <x v="6"/>
    <x v="0"/>
    <x v="6"/>
    <x v="1"/>
    <n v="20.3"/>
    <n v="8"/>
    <n v="2.5375000000000001"/>
    <x v="4"/>
    <s v="No"/>
    <n v="0"/>
    <n v="8.99"/>
  </r>
  <r>
    <x v="703"/>
    <x v="9"/>
    <x v="0"/>
    <x v="9"/>
    <x v="1"/>
    <n v="18.8"/>
    <n v="11"/>
    <n v="1.7090909090909092"/>
    <x v="3"/>
    <s v="No"/>
    <n v="0"/>
    <n v="8.99"/>
  </r>
  <r>
    <x v="703"/>
    <x v="3"/>
    <x v="0"/>
    <x v="3"/>
    <x v="1"/>
    <n v="40.200000000000003"/>
    <n v="14"/>
    <n v="2.8714285714285714"/>
    <x v="1"/>
    <s v="No"/>
    <n v="0"/>
    <n v="8.99"/>
  </r>
  <r>
    <x v="703"/>
    <x v="8"/>
    <x v="0"/>
    <x v="8"/>
    <x v="2"/>
    <n v="49.2"/>
    <n v="14"/>
    <n v="3.5142857142857147"/>
    <x v="6"/>
    <s v="No"/>
    <n v="0"/>
    <n v="17.989999999999998"/>
  </r>
  <r>
    <x v="703"/>
    <x v="2"/>
    <x v="0"/>
    <x v="2"/>
    <x v="3"/>
    <n v="33.799999999999997"/>
    <n v="15"/>
    <n v="2.253333333333333"/>
    <x v="7"/>
    <s v="No"/>
    <n v="0"/>
    <n v="13.99"/>
  </r>
  <r>
    <x v="703"/>
    <x v="4"/>
    <x v="0"/>
    <x v="4"/>
    <x v="3"/>
    <n v="27"/>
    <n v="17"/>
    <n v="1.588235294117647"/>
    <x v="2"/>
    <s v="No"/>
    <n v="0"/>
    <n v="13.99"/>
  </r>
  <r>
    <x v="703"/>
    <x v="11"/>
    <x v="0"/>
    <x v="11"/>
    <x v="3"/>
    <n v="30.9"/>
    <n v="17"/>
    <n v="1.8176470588235294"/>
    <x v="5"/>
    <s v="No"/>
    <n v="0"/>
    <n v="13.99"/>
  </r>
  <r>
    <x v="703"/>
    <x v="1"/>
    <x v="0"/>
    <x v="1"/>
    <x v="1"/>
    <n v="31.2"/>
    <n v="17"/>
    <n v="1.8352941176470587"/>
    <x v="2"/>
    <s v="No"/>
    <n v="0"/>
    <n v="8.99"/>
  </r>
  <r>
    <x v="703"/>
    <x v="5"/>
    <x v="0"/>
    <x v="5"/>
    <x v="3"/>
    <n v="26.9"/>
    <n v="18"/>
    <n v="1.4944444444444445"/>
    <x v="2"/>
    <s v="No"/>
    <n v="0"/>
    <n v="13.99"/>
  </r>
  <r>
    <x v="703"/>
    <x v="7"/>
    <x v="0"/>
    <x v="7"/>
    <x v="2"/>
    <n v="50.2"/>
    <n v="18"/>
    <n v="2.7888888888888892"/>
    <x v="4"/>
    <s v="No"/>
    <n v="0"/>
    <n v="17.989999999999998"/>
  </r>
  <r>
    <x v="703"/>
    <x v="10"/>
    <x v="0"/>
    <x v="10"/>
    <x v="2"/>
    <n v="53.3"/>
    <n v="27"/>
    <n v="1.9740740740740739"/>
    <x v="7"/>
    <s v="No"/>
    <n v="0"/>
    <n v="17.989999999999998"/>
  </r>
  <r>
    <x v="703"/>
    <x v="0"/>
    <x v="0"/>
    <x v="0"/>
    <x v="2"/>
    <n v="65.8"/>
    <n v="35"/>
    <n v="1.88"/>
    <x v="6"/>
    <s v="No"/>
    <n v="0"/>
    <n v="17.989999999999998"/>
  </r>
  <r>
    <x v="704"/>
    <x v="4"/>
    <x v="0"/>
    <x v="4"/>
    <x v="0"/>
    <n v="0"/>
    <n v="0"/>
    <n v="0"/>
    <x v="0"/>
    <s v="Yes"/>
    <n v="1"/>
    <n v="0"/>
  </r>
  <r>
    <x v="704"/>
    <x v="8"/>
    <x v="0"/>
    <x v="8"/>
    <x v="0"/>
    <n v="0"/>
    <n v="0"/>
    <n v="0"/>
    <x v="0"/>
    <s v="Yes"/>
    <n v="1"/>
    <n v="0"/>
  </r>
  <r>
    <x v="704"/>
    <x v="0"/>
    <x v="0"/>
    <x v="0"/>
    <x v="0"/>
    <n v="0"/>
    <n v="0"/>
    <n v="0"/>
    <x v="0"/>
    <s v="Yes"/>
    <n v="1"/>
    <n v="0"/>
  </r>
  <r>
    <x v="704"/>
    <x v="1"/>
    <x v="0"/>
    <x v="1"/>
    <x v="0"/>
    <n v="0"/>
    <n v="0"/>
    <n v="0"/>
    <x v="0"/>
    <s v="Yes"/>
    <n v="1"/>
    <n v="0"/>
  </r>
  <r>
    <x v="704"/>
    <x v="2"/>
    <x v="0"/>
    <x v="2"/>
    <x v="0"/>
    <n v="0"/>
    <n v="0"/>
    <n v="0"/>
    <x v="0"/>
    <s v="Yes"/>
    <n v="1"/>
    <n v="0"/>
  </r>
  <r>
    <x v="704"/>
    <x v="3"/>
    <x v="0"/>
    <x v="3"/>
    <x v="0"/>
    <n v="0"/>
    <n v="0"/>
    <n v="0"/>
    <x v="0"/>
    <s v="Yes"/>
    <n v="1"/>
    <n v="0"/>
  </r>
  <r>
    <x v="704"/>
    <x v="11"/>
    <x v="0"/>
    <x v="11"/>
    <x v="1"/>
    <n v="18.100000000000001"/>
    <n v="11"/>
    <n v="1.6454545454545455"/>
    <x v="5"/>
    <s v="Yes"/>
    <n v="1"/>
    <n v="8.99"/>
  </r>
  <r>
    <x v="704"/>
    <x v="9"/>
    <x v="0"/>
    <x v="9"/>
    <x v="3"/>
    <n v="35.799999999999997"/>
    <n v="14"/>
    <n v="2.5571428571428569"/>
    <x v="6"/>
    <s v="No"/>
    <n v="0"/>
    <n v="13.99"/>
  </r>
  <r>
    <x v="704"/>
    <x v="5"/>
    <x v="0"/>
    <x v="5"/>
    <x v="3"/>
    <n v="37.1"/>
    <n v="15"/>
    <n v="2.4733333333333336"/>
    <x v="4"/>
    <s v="No"/>
    <n v="0"/>
    <n v="13.99"/>
  </r>
  <r>
    <x v="704"/>
    <x v="7"/>
    <x v="0"/>
    <x v="7"/>
    <x v="3"/>
    <n v="31.6"/>
    <n v="19"/>
    <n v="1.6631578947368422"/>
    <x v="6"/>
    <s v="No"/>
    <n v="0"/>
    <n v="13.99"/>
  </r>
  <r>
    <x v="704"/>
    <x v="10"/>
    <x v="0"/>
    <x v="10"/>
    <x v="2"/>
    <n v="37.9"/>
    <n v="25"/>
    <n v="1.516"/>
    <x v="4"/>
    <s v="No"/>
    <n v="0"/>
    <n v="17.989999999999998"/>
  </r>
  <r>
    <x v="704"/>
    <x v="6"/>
    <x v="0"/>
    <x v="6"/>
    <x v="2"/>
    <n v="55.8"/>
    <n v="30"/>
    <n v="1.8599999999999999"/>
    <x v="1"/>
    <s v="No"/>
    <n v="0"/>
    <n v="17.989999999999998"/>
  </r>
  <r>
    <x v="705"/>
    <x v="7"/>
    <x v="0"/>
    <x v="7"/>
    <x v="0"/>
    <n v="0"/>
    <n v="0"/>
    <n v="0"/>
    <x v="0"/>
    <s v="Yes"/>
    <n v="1"/>
    <n v="0"/>
  </r>
  <r>
    <x v="705"/>
    <x v="6"/>
    <x v="0"/>
    <x v="6"/>
    <x v="0"/>
    <n v="0"/>
    <n v="0"/>
    <n v="0"/>
    <x v="0"/>
    <s v="Yes"/>
    <n v="1"/>
    <n v="0"/>
  </r>
  <r>
    <x v="705"/>
    <x v="11"/>
    <x v="0"/>
    <x v="11"/>
    <x v="0"/>
    <n v="0"/>
    <n v="0"/>
    <n v="0"/>
    <x v="0"/>
    <s v="Yes"/>
    <n v="1"/>
    <n v="0"/>
  </r>
  <r>
    <x v="705"/>
    <x v="4"/>
    <x v="0"/>
    <x v="4"/>
    <x v="0"/>
    <n v="0"/>
    <n v="0"/>
    <n v="0"/>
    <x v="0"/>
    <s v="Yes"/>
    <n v="1"/>
    <n v="0"/>
  </r>
  <r>
    <x v="705"/>
    <x v="8"/>
    <x v="0"/>
    <x v="8"/>
    <x v="0"/>
    <n v="0"/>
    <n v="0"/>
    <n v="0"/>
    <x v="0"/>
    <s v="Yes"/>
    <n v="1"/>
    <n v="0"/>
  </r>
  <r>
    <x v="705"/>
    <x v="0"/>
    <x v="0"/>
    <x v="0"/>
    <x v="0"/>
    <n v="0"/>
    <n v="0"/>
    <n v="0"/>
    <x v="0"/>
    <s v="Yes"/>
    <n v="1"/>
    <n v="0"/>
  </r>
  <r>
    <x v="705"/>
    <x v="1"/>
    <x v="0"/>
    <x v="1"/>
    <x v="0"/>
    <n v="0"/>
    <n v="0"/>
    <n v="0"/>
    <x v="0"/>
    <s v="Yes"/>
    <n v="1"/>
    <n v="0"/>
  </r>
  <r>
    <x v="705"/>
    <x v="2"/>
    <x v="0"/>
    <x v="2"/>
    <x v="0"/>
    <n v="0"/>
    <n v="0"/>
    <n v="0"/>
    <x v="0"/>
    <s v="Yes"/>
    <n v="1"/>
    <n v="0"/>
  </r>
  <r>
    <x v="705"/>
    <x v="3"/>
    <x v="0"/>
    <x v="3"/>
    <x v="0"/>
    <n v="0"/>
    <n v="0"/>
    <n v="0"/>
    <x v="0"/>
    <s v="Yes"/>
    <n v="1"/>
    <n v="0"/>
  </r>
  <r>
    <x v="705"/>
    <x v="10"/>
    <x v="0"/>
    <x v="10"/>
    <x v="1"/>
    <n v="13"/>
    <n v="11"/>
    <n v="1.1818181818181819"/>
    <x v="3"/>
    <s v="No"/>
    <n v="0"/>
    <n v="8.99"/>
  </r>
  <r>
    <x v="705"/>
    <x v="5"/>
    <x v="0"/>
    <x v="5"/>
    <x v="1"/>
    <n v="20.6"/>
    <n v="16"/>
    <n v="1.2875000000000001"/>
    <x v="2"/>
    <s v="Yes"/>
    <n v="1"/>
    <n v="8.99"/>
  </r>
  <r>
    <x v="705"/>
    <x v="9"/>
    <x v="0"/>
    <x v="9"/>
    <x v="2"/>
    <n v="58.9"/>
    <n v="26"/>
    <n v="2.2653846153846153"/>
    <x v="1"/>
    <s v="No"/>
    <n v="0"/>
    <n v="17.989999999999998"/>
  </r>
  <r>
    <x v="706"/>
    <x v="8"/>
    <x v="0"/>
    <x v="8"/>
    <x v="0"/>
    <n v="0"/>
    <n v="0"/>
    <n v="0"/>
    <x v="0"/>
    <s v="Yes"/>
    <n v="1"/>
    <n v="0"/>
  </r>
  <r>
    <x v="706"/>
    <x v="0"/>
    <x v="0"/>
    <x v="0"/>
    <x v="0"/>
    <n v="0"/>
    <n v="0"/>
    <n v="0"/>
    <x v="0"/>
    <s v="Yes"/>
    <n v="1"/>
    <n v="0"/>
  </r>
  <r>
    <x v="706"/>
    <x v="1"/>
    <x v="0"/>
    <x v="1"/>
    <x v="0"/>
    <n v="0"/>
    <n v="0"/>
    <n v="0"/>
    <x v="0"/>
    <s v="Yes"/>
    <n v="1"/>
    <n v="0"/>
  </r>
  <r>
    <x v="706"/>
    <x v="2"/>
    <x v="0"/>
    <x v="2"/>
    <x v="0"/>
    <n v="0"/>
    <n v="0"/>
    <n v="0"/>
    <x v="0"/>
    <s v="Yes"/>
    <n v="1"/>
    <n v="0"/>
  </r>
  <r>
    <x v="706"/>
    <x v="3"/>
    <x v="0"/>
    <x v="3"/>
    <x v="0"/>
    <n v="0"/>
    <n v="0"/>
    <n v="0"/>
    <x v="0"/>
    <s v="Yes"/>
    <n v="1"/>
    <n v="0"/>
  </r>
  <r>
    <x v="706"/>
    <x v="10"/>
    <x v="0"/>
    <x v="10"/>
    <x v="1"/>
    <n v="24.7"/>
    <n v="11"/>
    <n v="2.2454545454545456"/>
    <x v="5"/>
    <s v="No"/>
    <n v="0"/>
    <n v="8.99"/>
  </r>
  <r>
    <x v="706"/>
    <x v="11"/>
    <x v="0"/>
    <x v="11"/>
    <x v="1"/>
    <n v="25.5"/>
    <n v="12"/>
    <n v="2.125"/>
    <x v="4"/>
    <s v="No"/>
    <n v="0"/>
    <n v="8.99"/>
  </r>
  <r>
    <x v="706"/>
    <x v="9"/>
    <x v="0"/>
    <x v="9"/>
    <x v="2"/>
    <n v="38.299999999999997"/>
    <n v="16"/>
    <n v="2.3937499999999998"/>
    <x v="3"/>
    <s v="No"/>
    <n v="0"/>
    <n v="17.989999999999998"/>
  </r>
  <r>
    <x v="706"/>
    <x v="6"/>
    <x v="0"/>
    <x v="6"/>
    <x v="1"/>
    <n v="36.6"/>
    <n v="18"/>
    <n v="2.0333333333333332"/>
    <x v="6"/>
    <s v="No"/>
    <n v="0"/>
    <n v="8.99"/>
  </r>
  <r>
    <x v="706"/>
    <x v="5"/>
    <x v="0"/>
    <x v="5"/>
    <x v="3"/>
    <n v="46.9"/>
    <n v="21"/>
    <n v="2.2333333333333334"/>
    <x v="4"/>
    <s v="No"/>
    <n v="0"/>
    <n v="13.99"/>
  </r>
  <r>
    <x v="706"/>
    <x v="7"/>
    <x v="0"/>
    <x v="7"/>
    <x v="3"/>
    <n v="46.8"/>
    <n v="22"/>
    <n v="2.127272727272727"/>
    <x v="6"/>
    <s v="No"/>
    <n v="0"/>
    <n v="13.99"/>
  </r>
  <r>
    <x v="706"/>
    <x v="4"/>
    <x v="0"/>
    <x v="4"/>
    <x v="2"/>
    <n v="51.6"/>
    <n v="30"/>
    <n v="1.72"/>
    <x v="1"/>
    <s v="Yes"/>
    <n v="1"/>
    <n v="17.989999999999998"/>
  </r>
  <r>
    <x v="707"/>
    <x v="8"/>
    <x v="0"/>
    <x v="8"/>
    <x v="1"/>
    <n v="12.4"/>
    <n v="3"/>
    <n v="4.1333333333333337"/>
    <x v="1"/>
    <s v="No"/>
    <n v="0"/>
    <n v="8.99"/>
  </r>
  <r>
    <x v="707"/>
    <x v="5"/>
    <x v="0"/>
    <x v="5"/>
    <x v="1"/>
    <n v="10.1"/>
    <n v="5"/>
    <n v="2.02"/>
    <x v="3"/>
    <s v="No"/>
    <n v="0"/>
    <n v="8.99"/>
  </r>
  <r>
    <x v="707"/>
    <x v="9"/>
    <x v="0"/>
    <x v="9"/>
    <x v="1"/>
    <n v="16.5"/>
    <n v="5"/>
    <n v="3.3"/>
    <x v="6"/>
    <s v="No"/>
    <n v="0"/>
    <n v="8.99"/>
  </r>
  <r>
    <x v="707"/>
    <x v="10"/>
    <x v="0"/>
    <x v="10"/>
    <x v="3"/>
    <n v="30"/>
    <n v="13"/>
    <n v="2.3076923076923075"/>
    <x v="2"/>
    <s v="No"/>
    <n v="0"/>
    <n v="13.99"/>
  </r>
  <r>
    <x v="707"/>
    <x v="11"/>
    <x v="0"/>
    <x v="11"/>
    <x v="3"/>
    <n v="33.799999999999997"/>
    <n v="23"/>
    <n v="1.4695652173913043"/>
    <x v="3"/>
    <s v="No"/>
    <n v="0"/>
    <n v="13.99"/>
  </r>
  <r>
    <x v="707"/>
    <x v="2"/>
    <x v="0"/>
    <x v="2"/>
    <x v="3"/>
    <n v="38.6"/>
    <n v="25"/>
    <n v="1.544"/>
    <x v="2"/>
    <s v="No"/>
    <n v="0"/>
    <n v="13.99"/>
  </r>
  <r>
    <x v="707"/>
    <x v="1"/>
    <x v="0"/>
    <x v="1"/>
    <x v="3"/>
    <n v="51.7"/>
    <n v="25"/>
    <n v="2.0680000000000001"/>
    <x v="3"/>
    <s v="No"/>
    <n v="0"/>
    <n v="13.99"/>
  </r>
  <r>
    <x v="707"/>
    <x v="7"/>
    <x v="0"/>
    <x v="7"/>
    <x v="2"/>
    <n v="46.3"/>
    <n v="26"/>
    <n v="1.7807692307692307"/>
    <x v="4"/>
    <s v="No"/>
    <n v="0"/>
    <n v="17.989999999999998"/>
  </r>
  <r>
    <x v="707"/>
    <x v="0"/>
    <x v="0"/>
    <x v="0"/>
    <x v="3"/>
    <n v="50.8"/>
    <n v="26"/>
    <n v="1.9538461538461538"/>
    <x v="2"/>
    <s v="No"/>
    <n v="0"/>
    <n v="13.99"/>
  </r>
  <r>
    <x v="707"/>
    <x v="3"/>
    <x v="0"/>
    <x v="3"/>
    <x v="2"/>
    <n v="48.6"/>
    <n v="33"/>
    <n v="1.4727272727272727"/>
    <x v="7"/>
    <s v="No"/>
    <n v="0"/>
    <n v="17.989999999999998"/>
  </r>
  <r>
    <x v="707"/>
    <x v="4"/>
    <x v="0"/>
    <x v="4"/>
    <x v="2"/>
    <n v="66.599999999999994"/>
    <n v="34"/>
    <n v="1.9588235294117646"/>
    <x v="2"/>
    <s v="No"/>
    <n v="0"/>
    <n v="17.989999999999998"/>
  </r>
  <r>
    <x v="707"/>
    <x v="6"/>
    <x v="0"/>
    <x v="6"/>
    <x v="2"/>
    <n v="59.1"/>
    <n v="38"/>
    <n v="1.5552631578947369"/>
    <x v="5"/>
    <s v="No"/>
    <n v="0"/>
    <n v="17.989999999999998"/>
  </r>
  <r>
    <x v="708"/>
    <x v="5"/>
    <x v="0"/>
    <x v="5"/>
    <x v="0"/>
    <n v="0"/>
    <n v="0"/>
    <n v="0"/>
    <x v="0"/>
    <s v="Yes"/>
    <n v="1"/>
    <n v="0"/>
  </r>
  <r>
    <x v="708"/>
    <x v="7"/>
    <x v="0"/>
    <x v="7"/>
    <x v="0"/>
    <n v="0"/>
    <n v="0"/>
    <n v="0"/>
    <x v="0"/>
    <s v="Yes"/>
    <n v="1"/>
    <n v="0"/>
  </r>
  <r>
    <x v="708"/>
    <x v="6"/>
    <x v="0"/>
    <x v="6"/>
    <x v="0"/>
    <n v="0"/>
    <n v="0"/>
    <n v="0"/>
    <x v="0"/>
    <s v="Yes"/>
    <n v="1"/>
    <n v="0"/>
  </r>
  <r>
    <x v="708"/>
    <x v="11"/>
    <x v="0"/>
    <x v="11"/>
    <x v="0"/>
    <n v="0"/>
    <n v="0"/>
    <n v="0"/>
    <x v="0"/>
    <s v="Yes"/>
    <n v="1"/>
    <n v="0"/>
  </r>
  <r>
    <x v="708"/>
    <x v="4"/>
    <x v="0"/>
    <x v="4"/>
    <x v="0"/>
    <n v="0"/>
    <n v="0"/>
    <n v="0"/>
    <x v="0"/>
    <s v="Yes"/>
    <n v="1"/>
    <n v="0"/>
  </r>
  <r>
    <x v="708"/>
    <x v="8"/>
    <x v="0"/>
    <x v="8"/>
    <x v="0"/>
    <n v="0"/>
    <n v="0"/>
    <n v="0"/>
    <x v="0"/>
    <s v="Yes"/>
    <n v="1"/>
    <n v="0"/>
  </r>
  <r>
    <x v="708"/>
    <x v="0"/>
    <x v="0"/>
    <x v="0"/>
    <x v="0"/>
    <n v="0"/>
    <n v="0"/>
    <n v="0"/>
    <x v="0"/>
    <s v="Yes"/>
    <n v="1"/>
    <n v="0"/>
  </r>
  <r>
    <x v="708"/>
    <x v="1"/>
    <x v="0"/>
    <x v="1"/>
    <x v="0"/>
    <n v="0"/>
    <n v="0"/>
    <n v="0"/>
    <x v="0"/>
    <s v="Yes"/>
    <n v="1"/>
    <n v="0"/>
  </r>
  <r>
    <x v="708"/>
    <x v="2"/>
    <x v="0"/>
    <x v="2"/>
    <x v="0"/>
    <n v="0"/>
    <n v="0"/>
    <n v="0"/>
    <x v="0"/>
    <s v="Yes"/>
    <n v="1"/>
    <n v="0"/>
  </r>
  <r>
    <x v="708"/>
    <x v="3"/>
    <x v="0"/>
    <x v="3"/>
    <x v="0"/>
    <n v="0"/>
    <n v="0"/>
    <n v="0"/>
    <x v="0"/>
    <s v="Yes"/>
    <n v="1"/>
    <n v="0"/>
  </r>
  <r>
    <x v="708"/>
    <x v="10"/>
    <x v="0"/>
    <x v="10"/>
    <x v="1"/>
    <n v="7.6"/>
    <n v="5"/>
    <n v="1.52"/>
    <x v="4"/>
    <s v="Yes"/>
    <n v="1"/>
    <n v="8.99"/>
  </r>
  <r>
    <x v="708"/>
    <x v="9"/>
    <x v="0"/>
    <x v="9"/>
    <x v="3"/>
    <n v="30"/>
    <n v="20"/>
    <n v="1.5"/>
    <x v="4"/>
    <s v="No"/>
    <n v="0"/>
    <n v="13.99"/>
  </r>
  <r>
    <x v="709"/>
    <x v="4"/>
    <x v="0"/>
    <x v="4"/>
    <x v="1"/>
    <n v="3.5"/>
    <n v="1"/>
    <n v="3.5"/>
    <x v="6"/>
    <s v="No"/>
    <n v="0"/>
    <n v="8.99"/>
  </r>
  <r>
    <x v="709"/>
    <x v="2"/>
    <x v="0"/>
    <x v="2"/>
    <x v="1"/>
    <n v="19.3"/>
    <n v="4"/>
    <n v="4.8250000000000002"/>
    <x v="7"/>
    <s v="No"/>
    <n v="0"/>
    <n v="8.99"/>
  </r>
  <r>
    <x v="709"/>
    <x v="10"/>
    <x v="0"/>
    <x v="10"/>
    <x v="1"/>
    <n v="11.7"/>
    <n v="6"/>
    <n v="1.95"/>
    <x v="4"/>
    <s v="No"/>
    <n v="0"/>
    <n v="8.99"/>
  </r>
  <r>
    <x v="709"/>
    <x v="1"/>
    <x v="0"/>
    <x v="1"/>
    <x v="1"/>
    <n v="13"/>
    <n v="7"/>
    <n v="1.8571428571428572"/>
    <x v="6"/>
    <s v="No"/>
    <n v="0"/>
    <n v="8.99"/>
  </r>
  <r>
    <x v="709"/>
    <x v="8"/>
    <x v="0"/>
    <x v="8"/>
    <x v="1"/>
    <n v="32.200000000000003"/>
    <n v="7"/>
    <n v="4.6000000000000005"/>
    <x v="1"/>
    <s v="No"/>
    <n v="0"/>
    <n v="8.99"/>
  </r>
  <r>
    <x v="709"/>
    <x v="11"/>
    <x v="0"/>
    <x v="11"/>
    <x v="1"/>
    <n v="18.600000000000001"/>
    <n v="8"/>
    <n v="2.3250000000000002"/>
    <x v="7"/>
    <s v="No"/>
    <n v="0"/>
    <n v="8.99"/>
  </r>
  <r>
    <x v="709"/>
    <x v="0"/>
    <x v="0"/>
    <x v="0"/>
    <x v="1"/>
    <n v="21.5"/>
    <n v="8"/>
    <n v="2.6875"/>
    <x v="5"/>
    <s v="No"/>
    <n v="0"/>
    <n v="8.99"/>
  </r>
  <r>
    <x v="709"/>
    <x v="9"/>
    <x v="0"/>
    <x v="9"/>
    <x v="3"/>
    <n v="36.700000000000003"/>
    <n v="17"/>
    <n v="2.158823529411765"/>
    <x v="7"/>
    <s v="No"/>
    <n v="0"/>
    <n v="13.99"/>
  </r>
  <r>
    <x v="709"/>
    <x v="6"/>
    <x v="0"/>
    <x v="6"/>
    <x v="3"/>
    <n v="32.9"/>
    <n v="18"/>
    <n v="1.8277777777777777"/>
    <x v="7"/>
    <s v="No"/>
    <n v="0"/>
    <n v="13.99"/>
  </r>
  <r>
    <x v="709"/>
    <x v="3"/>
    <x v="0"/>
    <x v="3"/>
    <x v="3"/>
    <n v="40"/>
    <n v="18"/>
    <n v="2.2222222222222223"/>
    <x v="6"/>
    <s v="No"/>
    <n v="0"/>
    <n v="13.99"/>
  </r>
  <r>
    <x v="709"/>
    <x v="7"/>
    <x v="0"/>
    <x v="7"/>
    <x v="3"/>
    <n v="41.9"/>
    <n v="19"/>
    <n v="2.2052631578947368"/>
    <x v="7"/>
    <s v="No"/>
    <n v="0"/>
    <n v="13.99"/>
  </r>
  <r>
    <x v="709"/>
    <x v="5"/>
    <x v="0"/>
    <x v="5"/>
    <x v="3"/>
    <n v="51"/>
    <n v="21"/>
    <n v="2.4285714285714284"/>
    <x v="5"/>
    <s v="No"/>
    <n v="0"/>
    <n v="13.99"/>
  </r>
  <r>
    <x v="710"/>
    <x v="9"/>
    <x v="0"/>
    <x v="9"/>
    <x v="1"/>
    <n v="1.3"/>
    <n v="1"/>
    <n v="1.3"/>
    <x v="6"/>
    <s v="No"/>
    <n v="0"/>
    <n v="8.99"/>
  </r>
  <r>
    <x v="710"/>
    <x v="11"/>
    <x v="0"/>
    <x v="11"/>
    <x v="1"/>
    <n v="11"/>
    <n v="7"/>
    <n v="1.5714285714285714"/>
    <x v="4"/>
    <s v="No"/>
    <n v="0"/>
    <n v="8.99"/>
  </r>
  <r>
    <x v="710"/>
    <x v="1"/>
    <x v="0"/>
    <x v="1"/>
    <x v="3"/>
    <n v="18.399999999999999"/>
    <n v="9"/>
    <n v="2.0444444444444443"/>
    <x v="6"/>
    <s v="No"/>
    <n v="0"/>
    <n v="13.99"/>
  </r>
  <r>
    <x v="710"/>
    <x v="7"/>
    <x v="0"/>
    <x v="7"/>
    <x v="3"/>
    <n v="19.8"/>
    <n v="9"/>
    <n v="2.2000000000000002"/>
    <x v="7"/>
    <s v="No"/>
    <n v="0"/>
    <n v="13.99"/>
  </r>
  <r>
    <x v="710"/>
    <x v="0"/>
    <x v="0"/>
    <x v="0"/>
    <x v="1"/>
    <n v="23"/>
    <n v="11"/>
    <n v="2.0909090909090908"/>
    <x v="7"/>
    <s v="No"/>
    <n v="0"/>
    <n v="8.99"/>
  </r>
  <r>
    <x v="710"/>
    <x v="6"/>
    <x v="0"/>
    <x v="6"/>
    <x v="3"/>
    <n v="28.6"/>
    <n v="11"/>
    <n v="2.6"/>
    <x v="3"/>
    <s v="No"/>
    <n v="0"/>
    <n v="13.99"/>
  </r>
  <r>
    <x v="710"/>
    <x v="8"/>
    <x v="0"/>
    <x v="8"/>
    <x v="1"/>
    <n v="27.5"/>
    <n v="15"/>
    <n v="1.8333333333333333"/>
    <x v="5"/>
    <s v="No"/>
    <n v="0"/>
    <n v="8.99"/>
  </r>
  <r>
    <x v="710"/>
    <x v="10"/>
    <x v="0"/>
    <x v="10"/>
    <x v="3"/>
    <n v="36.5"/>
    <n v="15"/>
    <n v="2.4333333333333331"/>
    <x v="5"/>
    <s v="No"/>
    <n v="0"/>
    <n v="13.99"/>
  </r>
  <r>
    <x v="710"/>
    <x v="4"/>
    <x v="0"/>
    <x v="4"/>
    <x v="1"/>
    <n v="35.9"/>
    <n v="16"/>
    <n v="2.2437499999999999"/>
    <x v="2"/>
    <s v="No"/>
    <n v="0"/>
    <n v="8.99"/>
  </r>
  <r>
    <x v="710"/>
    <x v="5"/>
    <x v="0"/>
    <x v="5"/>
    <x v="2"/>
    <n v="46.7"/>
    <n v="22"/>
    <n v="2.122727272727273"/>
    <x v="4"/>
    <s v="No"/>
    <n v="0"/>
    <n v="17.989999999999998"/>
  </r>
  <r>
    <x v="710"/>
    <x v="3"/>
    <x v="0"/>
    <x v="3"/>
    <x v="3"/>
    <n v="48.1"/>
    <n v="24"/>
    <n v="2.0041666666666669"/>
    <x v="7"/>
    <s v="No"/>
    <n v="0"/>
    <n v="13.99"/>
  </r>
  <r>
    <x v="710"/>
    <x v="2"/>
    <x v="0"/>
    <x v="2"/>
    <x v="2"/>
    <n v="50"/>
    <n v="30"/>
    <n v="1.6666666666666667"/>
    <x v="1"/>
    <s v="No"/>
    <n v="0"/>
    <n v="17.989999999999998"/>
  </r>
  <r>
    <x v="711"/>
    <x v="4"/>
    <x v="0"/>
    <x v="4"/>
    <x v="1"/>
    <n v="0"/>
    <n v="1"/>
    <n v="0"/>
    <x v="4"/>
    <s v="No"/>
    <n v="0"/>
    <n v="8.99"/>
  </r>
  <r>
    <x v="711"/>
    <x v="11"/>
    <x v="0"/>
    <x v="11"/>
    <x v="1"/>
    <n v="5.5"/>
    <n v="1"/>
    <n v="5.5"/>
    <x v="1"/>
    <s v="No"/>
    <n v="0"/>
    <n v="8.99"/>
  </r>
  <r>
    <x v="711"/>
    <x v="9"/>
    <x v="0"/>
    <x v="9"/>
    <x v="1"/>
    <n v="24.1"/>
    <n v="8"/>
    <n v="3.0125000000000002"/>
    <x v="1"/>
    <s v="No"/>
    <n v="0"/>
    <n v="8.99"/>
  </r>
  <r>
    <x v="711"/>
    <x v="5"/>
    <x v="0"/>
    <x v="5"/>
    <x v="1"/>
    <n v="19.100000000000001"/>
    <n v="9"/>
    <n v="2.1222222222222222"/>
    <x v="5"/>
    <s v="No"/>
    <n v="0"/>
    <n v="8.99"/>
  </r>
  <r>
    <x v="711"/>
    <x v="2"/>
    <x v="0"/>
    <x v="2"/>
    <x v="3"/>
    <n v="18.399999999999999"/>
    <n v="10"/>
    <n v="1.8399999999999999"/>
    <x v="4"/>
    <s v="No"/>
    <n v="0"/>
    <n v="13.99"/>
  </r>
  <r>
    <x v="711"/>
    <x v="7"/>
    <x v="0"/>
    <x v="7"/>
    <x v="1"/>
    <n v="25.5"/>
    <n v="11"/>
    <n v="2.3181818181818183"/>
    <x v="6"/>
    <s v="No"/>
    <n v="0"/>
    <n v="8.99"/>
  </r>
  <r>
    <x v="711"/>
    <x v="10"/>
    <x v="0"/>
    <x v="10"/>
    <x v="1"/>
    <n v="22.1"/>
    <n v="12"/>
    <n v="1.8416666666666668"/>
    <x v="6"/>
    <s v="No"/>
    <n v="0"/>
    <n v="8.99"/>
  </r>
  <r>
    <x v="711"/>
    <x v="8"/>
    <x v="0"/>
    <x v="8"/>
    <x v="1"/>
    <n v="23.8"/>
    <n v="13"/>
    <n v="1.8307692307692309"/>
    <x v="3"/>
    <s v="No"/>
    <n v="0"/>
    <n v="8.99"/>
  </r>
  <r>
    <x v="711"/>
    <x v="6"/>
    <x v="0"/>
    <x v="6"/>
    <x v="1"/>
    <n v="24"/>
    <n v="16"/>
    <n v="1.5"/>
    <x v="4"/>
    <s v="No"/>
    <n v="0"/>
    <n v="8.99"/>
  </r>
  <r>
    <x v="711"/>
    <x v="1"/>
    <x v="0"/>
    <x v="1"/>
    <x v="3"/>
    <n v="32.700000000000003"/>
    <n v="19"/>
    <n v="1.7210526315789476"/>
    <x v="7"/>
    <s v="No"/>
    <n v="0"/>
    <n v="13.99"/>
  </r>
  <r>
    <x v="711"/>
    <x v="3"/>
    <x v="0"/>
    <x v="3"/>
    <x v="2"/>
    <n v="51.2"/>
    <n v="23"/>
    <n v="2.2260869565217392"/>
    <x v="2"/>
    <s v="Yes"/>
    <n v="1"/>
    <n v="17.989999999999998"/>
  </r>
  <r>
    <x v="711"/>
    <x v="0"/>
    <x v="0"/>
    <x v="0"/>
    <x v="2"/>
    <n v="56.8"/>
    <n v="30"/>
    <n v="1.8933333333333333"/>
    <x v="2"/>
    <s v="No"/>
    <n v="0"/>
    <n v="17.989999999999998"/>
  </r>
  <r>
    <x v="712"/>
    <x v="0"/>
    <x v="0"/>
    <x v="0"/>
    <x v="0"/>
    <n v="0"/>
    <n v="0"/>
    <n v="0"/>
    <x v="0"/>
    <s v="Yes"/>
    <n v="1"/>
    <n v="0"/>
  </r>
  <r>
    <x v="712"/>
    <x v="1"/>
    <x v="0"/>
    <x v="1"/>
    <x v="0"/>
    <n v="0"/>
    <n v="0"/>
    <n v="0"/>
    <x v="0"/>
    <s v="Yes"/>
    <n v="1"/>
    <n v="0"/>
  </r>
  <r>
    <x v="712"/>
    <x v="2"/>
    <x v="0"/>
    <x v="2"/>
    <x v="0"/>
    <n v="0"/>
    <n v="0"/>
    <n v="0"/>
    <x v="0"/>
    <s v="Yes"/>
    <n v="1"/>
    <n v="0"/>
  </r>
  <r>
    <x v="712"/>
    <x v="3"/>
    <x v="0"/>
    <x v="3"/>
    <x v="0"/>
    <n v="0"/>
    <n v="0"/>
    <n v="0"/>
    <x v="0"/>
    <s v="Yes"/>
    <n v="1"/>
    <n v="0"/>
  </r>
  <r>
    <x v="712"/>
    <x v="9"/>
    <x v="0"/>
    <x v="9"/>
    <x v="1"/>
    <n v="2.2999999999999998"/>
    <n v="1"/>
    <n v="2.2999999999999998"/>
    <x v="7"/>
    <s v="No"/>
    <n v="0"/>
    <n v="8.99"/>
  </r>
  <r>
    <x v="712"/>
    <x v="4"/>
    <x v="0"/>
    <x v="4"/>
    <x v="1"/>
    <n v="19.7"/>
    <n v="5"/>
    <n v="3.94"/>
    <x v="5"/>
    <s v="No"/>
    <n v="0"/>
    <n v="8.99"/>
  </r>
  <r>
    <x v="712"/>
    <x v="8"/>
    <x v="0"/>
    <x v="8"/>
    <x v="1"/>
    <n v="27.3"/>
    <n v="11"/>
    <n v="2.4818181818181819"/>
    <x v="4"/>
    <s v="Yes"/>
    <n v="1"/>
    <n v="8.99"/>
  </r>
  <r>
    <x v="712"/>
    <x v="5"/>
    <x v="0"/>
    <x v="5"/>
    <x v="1"/>
    <n v="28.1"/>
    <n v="11"/>
    <n v="2.5545454545454547"/>
    <x v="2"/>
    <s v="No"/>
    <n v="0"/>
    <n v="8.99"/>
  </r>
  <r>
    <x v="712"/>
    <x v="6"/>
    <x v="0"/>
    <x v="6"/>
    <x v="3"/>
    <n v="19.7"/>
    <n v="15"/>
    <n v="1.3133333333333332"/>
    <x v="6"/>
    <s v="No"/>
    <n v="0"/>
    <n v="13.99"/>
  </r>
  <r>
    <x v="712"/>
    <x v="11"/>
    <x v="0"/>
    <x v="11"/>
    <x v="2"/>
    <n v="40.5"/>
    <n v="19"/>
    <n v="2.1315789473684212"/>
    <x v="1"/>
    <s v="No"/>
    <n v="0"/>
    <n v="17.989999999999998"/>
  </r>
  <r>
    <x v="712"/>
    <x v="7"/>
    <x v="0"/>
    <x v="7"/>
    <x v="3"/>
    <n v="36.799999999999997"/>
    <n v="20"/>
    <n v="1.8399999999999999"/>
    <x v="5"/>
    <s v="No"/>
    <n v="0"/>
    <n v="13.99"/>
  </r>
  <r>
    <x v="712"/>
    <x v="10"/>
    <x v="0"/>
    <x v="10"/>
    <x v="2"/>
    <n v="47.2"/>
    <n v="22"/>
    <n v="2.1454545454545455"/>
    <x v="7"/>
    <s v="No"/>
    <n v="0"/>
    <n v="17.989999999999998"/>
  </r>
  <r>
    <x v="713"/>
    <x v="2"/>
    <x v="0"/>
    <x v="2"/>
    <x v="0"/>
    <n v="0"/>
    <n v="0"/>
    <n v="0"/>
    <x v="0"/>
    <s v="Yes"/>
    <n v="1"/>
    <n v="0"/>
  </r>
  <r>
    <x v="713"/>
    <x v="3"/>
    <x v="0"/>
    <x v="3"/>
    <x v="0"/>
    <n v="0"/>
    <n v="0"/>
    <n v="0"/>
    <x v="0"/>
    <s v="Yes"/>
    <n v="1"/>
    <n v="0"/>
  </r>
  <r>
    <x v="713"/>
    <x v="9"/>
    <x v="0"/>
    <x v="9"/>
    <x v="1"/>
    <n v="11.3"/>
    <n v="3"/>
    <n v="3.7666666666666671"/>
    <x v="5"/>
    <s v="No"/>
    <n v="0"/>
    <n v="8.99"/>
  </r>
  <r>
    <x v="713"/>
    <x v="5"/>
    <x v="0"/>
    <x v="5"/>
    <x v="1"/>
    <n v="17.899999999999999"/>
    <n v="5"/>
    <n v="3.5799999999999996"/>
    <x v="1"/>
    <s v="No"/>
    <n v="0"/>
    <n v="8.99"/>
  </r>
  <r>
    <x v="713"/>
    <x v="4"/>
    <x v="0"/>
    <x v="4"/>
    <x v="3"/>
    <n v="24.3"/>
    <n v="9"/>
    <n v="2.7"/>
    <x v="7"/>
    <s v="No"/>
    <n v="0"/>
    <n v="13.99"/>
  </r>
  <r>
    <x v="713"/>
    <x v="1"/>
    <x v="0"/>
    <x v="1"/>
    <x v="1"/>
    <n v="25.9"/>
    <n v="11"/>
    <n v="2.3545454545454545"/>
    <x v="4"/>
    <s v="Yes"/>
    <n v="1"/>
    <n v="8.99"/>
  </r>
  <r>
    <x v="713"/>
    <x v="8"/>
    <x v="0"/>
    <x v="8"/>
    <x v="3"/>
    <n v="39.9"/>
    <n v="14"/>
    <n v="2.85"/>
    <x v="4"/>
    <s v="No"/>
    <n v="0"/>
    <n v="13.99"/>
  </r>
  <r>
    <x v="713"/>
    <x v="0"/>
    <x v="0"/>
    <x v="0"/>
    <x v="3"/>
    <n v="28.5"/>
    <n v="15"/>
    <n v="1.9"/>
    <x v="7"/>
    <s v="No"/>
    <n v="0"/>
    <n v="13.99"/>
  </r>
  <r>
    <x v="713"/>
    <x v="10"/>
    <x v="0"/>
    <x v="10"/>
    <x v="3"/>
    <n v="31.7"/>
    <n v="17"/>
    <n v="1.8647058823529412"/>
    <x v="2"/>
    <s v="No"/>
    <n v="0"/>
    <n v="13.99"/>
  </r>
  <r>
    <x v="713"/>
    <x v="6"/>
    <x v="0"/>
    <x v="6"/>
    <x v="1"/>
    <n v="29.9"/>
    <n v="21"/>
    <n v="1.4238095238095236"/>
    <x v="1"/>
    <s v="No"/>
    <n v="0"/>
    <n v="8.99"/>
  </r>
  <r>
    <x v="713"/>
    <x v="7"/>
    <x v="0"/>
    <x v="7"/>
    <x v="3"/>
    <n v="35.4"/>
    <n v="22"/>
    <n v="1.6090909090909091"/>
    <x v="1"/>
    <s v="No"/>
    <n v="0"/>
    <n v="13.99"/>
  </r>
  <r>
    <x v="713"/>
    <x v="11"/>
    <x v="0"/>
    <x v="11"/>
    <x v="3"/>
    <n v="40.9"/>
    <n v="23"/>
    <n v="1.7782608695652173"/>
    <x v="3"/>
    <s v="No"/>
    <n v="0"/>
    <n v="13.99"/>
  </r>
  <r>
    <x v="714"/>
    <x v="10"/>
    <x v="0"/>
    <x v="10"/>
    <x v="0"/>
    <n v="0"/>
    <n v="0"/>
    <n v="0"/>
    <x v="0"/>
    <s v="Yes"/>
    <n v="1"/>
    <n v="0"/>
  </r>
  <r>
    <x v="714"/>
    <x v="5"/>
    <x v="0"/>
    <x v="5"/>
    <x v="0"/>
    <n v="0"/>
    <n v="0"/>
    <n v="0"/>
    <x v="0"/>
    <s v="Yes"/>
    <n v="1"/>
    <n v="0"/>
  </r>
  <r>
    <x v="714"/>
    <x v="7"/>
    <x v="0"/>
    <x v="7"/>
    <x v="0"/>
    <n v="0"/>
    <n v="0"/>
    <n v="0"/>
    <x v="0"/>
    <s v="Yes"/>
    <n v="1"/>
    <n v="0"/>
  </r>
  <r>
    <x v="714"/>
    <x v="6"/>
    <x v="0"/>
    <x v="6"/>
    <x v="0"/>
    <n v="0"/>
    <n v="0"/>
    <n v="0"/>
    <x v="0"/>
    <s v="Yes"/>
    <n v="1"/>
    <n v="0"/>
  </r>
  <r>
    <x v="714"/>
    <x v="11"/>
    <x v="0"/>
    <x v="11"/>
    <x v="0"/>
    <n v="0"/>
    <n v="0"/>
    <n v="0"/>
    <x v="0"/>
    <s v="Yes"/>
    <n v="1"/>
    <n v="0"/>
  </r>
  <r>
    <x v="714"/>
    <x v="4"/>
    <x v="0"/>
    <x v="4"/>
    <x v="0"/>
    <n v="0"/>
    <n v="0"/>
    <n v="0"/>
    <x v="0"/>
    <s v="Yes"/>
    <n v="1"/>
    <n v="0"/>
  </r>
  <r>
    <x v="714"/>
    <x v="8"/>
    <x v="0"/>
    <x v="8"/>
    <x v="0"/>
    <n v="0"/>
    <n v="0"/>
    <n v="0"/>
    <x v="0"/>
    <s v="Yes"/>
    <n v="1"/>
    <n v="0"/>
  </r>
  <r>
    <x v="714"/>
    <x v="0"/>
    <x v="0"/>
    <x v="0"/>
    <x v="0"/>
    <n v="0"/>
    <n v="0"/>
    <n v="0"/>
    <x v="0"/>
    <s v="Yes"/>
    <n v="1"/>
    <n v="0"/>
  </r>
  <r>
    <x v="714"/>
    <x v="1"/>
    <x v="0"/>
    <x v="1"/>
    <x v="0"/>
    <n v="0"/>
    <n v="0"/>
    <n v="0"/>
    <x v="0"/>
    <s v="Yes"/>
    <n v="1"/>
    <n v="0"/>
  </r>
  <r>
    <x v="714"/>
    <x v="2"/>
    <x v="0"/>
    <x v="2"/>
    <x v="0"/>
    <n v="0"/>
    <n v="0"/>
    <n v="0"/>
    <x v="0"/>
    <s v="Yes"/>
    <n v="1"/>
    <n v="0"/>
  </r>
  <r>
    <x v="714"/>
    <x v="3"/>
    <x v="0"/>
    <x v="3"/>
    <x v="0"/>
    <n v="0"/>
    <n v="0"/>
    <n v="0"/>
    <x v="0"/>
    <s v="Yes"/>
    <n v="1"/>
    <n v="0"/>
  </r>
  <r>
    <x v="714"/>
    <x v="9"/>
    <x v="0"/>
    <x v="9"/>
    <x v="3"/>
    <n v="28.2"/>
    <n v="5"/>
    <n v="5.64"/>
    <x v="3"/>
    <s v="Yes"/>
    <n v="1"/>
    <n v="13.99"/>
  </r>
  <r>
    <x v="715"/>
    <x v="1"/>
    <x v="0"/>
    <x v="1"/>
    <x v="1"/>
    <n v="15.9"/>
    <n v="4"/>
    <n v="3.9750000000000001"/>
    <x v="3"/>
    <s v="No"/>
    <n v="0"/>
    <n v="8.99"/>
  </r>
  <r>
    <x v="715"/>
    <x v="8"/>
    <x v="0"/>
    <x v="8"/>
    <x v="1"/>
    <n v="24.9"/>
    <n v="7"/>
    <n v="3.5571428571428569"/>
    <x v="7"/>
    <s v="No"/>
    <n v="0"/>
    <n v="8.99"/>
  </r>
  <r>
    <x v="715"/>
    <x v="5"/>
    <x v="0"/>
    <x v="5"/>
    <x v="3"/>
    <n v="19.7"/>
    <n v="11"/>
    <n v="1.7909090909090908"/>
    <x v="5"/>
    <s v="No"/>
    <n v="0"/>
    <n v="13.99"/>
  </r>
  <r>
    <x v="715"/>
    <x v="6"/>
    <x v="0"/>
    <x v="6"/>
    <x v="1"/>
    <n v="22.3"/>
    <n v="14"/>
    <n v="1.592857142857143"/>
    <x v="1"/>
    <s v="No"/>
    <n v="0"/>
    <n v="8.99"/>
  </r>
  <r>
    <x v="715"/>
    <x v="3"/>
    <x v="0"/>
    <x v="3"/>
    <x v="2"/>
    <n v="27.3"/>
    <n v="16"/>
    <n v="1.70625"/>
    <x v="2"/>
    <s v="No"/>
    <n v="0"/>
    <n v="17.989999999999998"/>
  </r>
  <r>
    <x v="715"/>
    <x v="0"/>
    <x v="0"/>
    <x v="0"/>
    <x v="3"/>
    <n v="31.1"/>
    <n v="16"/>
    <n v="1.9437500000000001"/>
    <x v="7"/>
    <s v="No"/>
    <n v="0"/>
    <n v="13.99"/>
  </r>
  <r>
    <x v="715"/>
    <x v="9"/>
    <x v="0"/>
    <x v="9"/>
    <x v="3"/>
    <n v="34.5"/>
    <n v="17"/>
    <n v="2.0294117647058822"/>
    <x v="3"/>
    <s v="No"/>
    <n v="0"/>
    <n v="13.99"/>
  </r>
  <r>
    <x v="715"/>
    <x v="2"/>
    <x v="0"/>
    <x v="2"/>
    <x v="3"/>
    <n v="42.9"/>
    <n v="20"/>
    <n v="2.145"/>
    <x v="1"/>
    <s v="No"/>
    <n v="0"/>
    <n v="13.99"/>
  </r>
  <r>
    <x v="715"/>
    <x v="7"/>
    <x v="0"/>
    <x v="7"/>
    <x v="3"/>
    <n v="41.4"/>
    <n v="22"/>
    <n v="1.8818181818181818"/>
    <x v="2"/>
    <s v="No"/>
    <n v="0"/>
    <n v="13.99"/>
  </r>
  <r>
    <x v="715"/>
    <x v="10"/>
    <x v="0"/>
    <x v="10"/>
    <x v="2"/>
    <n v="47.4"/>
    <n v="30"/>
    <n v="1.5799999999999998"/>
    <x v="2"/>
    <s v="No"/>
    <n v="0"/>
    <n v="17.989999999999998"/>
  </r>
  <r>
    <x v="715"/>
    <x v="4"/>
    <x v="0"/>
    <x v="4"/>
    <x v="2"/>
    <n v="59.5"/>
    <n v="31"/>
    <n v="1.9193548387096775"/>
    <x v="3"/>
    <s v="No"/>
    <n v="0"/>
    <n v="17.989999999999998"/>
  </r>
  <r>
    <x v="715"/>
    <x v="11"/>
    <x v="0"/>
    <x v="11"/>
    <x v="2"/>
    <n v="55.6"/>
    <n v="36"/>
    <n v="1.5444444444444445"/>
    <x v="3"/>
    <s v="No"/>
    <n v="0"/>
    <n v="17.989999999999998"/>
  </r>
  <r>
    <x v="716"/>
    <x v="8"/>
    <x v="0"/>
    <x v="8"/>
    <x v="1"/>
    <n v="8.3000000000000007"/>
    <n v="2"/>
    <n v="4.1500000000000004"/>
    <x v="6"/>
    <s v="No"/>
    <n v="0"/>
    <n v="8.99"/>
  </r>
  <r>
    <x v="716"/>
    <x v="11"/>
    <x v="0"/>
    <x v="11"/>
    <x v="1"/>
    <n v="7.2"/>
    <n v="4"/>
    <n v="1.8"/>
    <x v="6"/>
    <s v="No"/>
    <n v="0"/>
    <n v="8.99"/>
  </r>
  <r>
    <x v="716"/>
    <x v="3"/>
    <x v="0"/>
    <x v="3"/>
    <x v="1"/>
    <n v="26.7"/>
    <n v="10"/>
    <n v="2.67"/>
    <x v="1"/>
    <s v="No"/>
    <n v="0"/>
    <n v="8.99"/>
  </r>
  <r>
    <x v="716"/>
    <x v="7"/>
    <x v="0"/>
    <x v="7"/>
    <x v="1"/>
    <n v="34"/>
    <n v="12"/>
    <n v="2.8333333333333335"/>
    <x v="4"/>
    <s v="No"/>
    <n v="0"/>
    <n v="8.99"/>
  </r>
  <r>
    <x v="716"/>
    <x v="2"/>
    <x v="0"/>
    <x v="2"/>
    <x v="2"/>
    <n v="32.9"/>
    <n v="13"/>
    <n v="2.5307692307692307"/>
    <x v="2"/>
    <s v="No"/>
    <n v="0"/>
    <n v="17.989999999999998"/>
  </r>
  <r>
    <x v="716"/>
    <x v="5"/>
    <x v="0"/>
    <x v="5"/>
    <x v="3"/>
    <n v="40"/>
    <n v="17"/>
    <n v="2.3529411764705883"/>
    <x v="4"/>
    <s v="No"/>
    <n v="0"/>
    <n v="13.99"/>
  </r>
  <r>
    <x v="716"/>
    <x v="10"/>
    <x v="0"/>
    <x v="10"/>
    <x v="3"/>
    <n v="34.1"/>
    <n v="19"/>
    <n v="1.7947368421052632"/>
    <x v="2"/>
    <s v="No"/>
    <n v="0"/>
    <n v="13.99"/>
  </r>
  <r>
    <x v="716"/>
    <x v="6"/>
    <x v="0"/>
    <x v="6"/>
    <x v="2"/>
    <n v="38.6"/>
    <n v="19"/>
    <n v="2.0315789473684212"/>
    <x v="5"/>
    <s v="No"/>
    <n v="0"/>
    <n v="17.989999999999998"/>
  </r>
  <r>
    <x v="716"/>
    <x v="4"/>
    <x v="0"/>
    <x v="4"/>
    <x v="2"/>
    <n v="43.7"/>
    <n v="20"/>
    <n v="2.1850000000000001"/>
    <x v="2"/>
    <s v="No"/>
    <n v="0"/>
    <n v="17.989999999999998"/>
  </r>
  <r>
    <x v="716"/>
    <x v="9"/>
    <x v="0"/>
    <x v="9"/>
    <x v="2"/>
    <n v="55"/>
    <n v="21"/>
    <n v="2.6190476190476191"/>
    <x v="6"/>
    <s v="No"/>
    <n v="0"/>
    <n v="17.989999999999998"/>
  </r>
  <r>
    <x v="716"/>
    <x v="0"/>
    <x v="0"/>
    <x v="0"/>
    <x v="3"/>
    <n v="45.1"/>
    <n v="22"/>
    <n v="2.0500000000000003"/>
    <x v="2"/>
    <s v="No"/>
    <n v="0"/>
    <n v="13.99"/>
  </r>
  <r>
    <x v="716"/>
    <x v="1"/>
    <x v="0"/>
    <x v="1"/>
    <x v="3"/>
    <n v="34.799999999999997"/>
    <n v="23"/>
    <n v="1.5130434782608695"/>
    <x v="3"/>
    <s v="No"/>
    <n v="0"/>
    <n v="13.99"/>
  </r>
  <r>
    <x v="717"/>
    <x v="3"/>
    <x v="0"/>
    <x v="3"/>
    <x v="0"/>
    <n v="0"/>
    <n v="0"/>
    <n v="0"/>
    <x v="0"/>
    <s v="Yes"/>
    <n v="1"/>
    <n v="0"/>
  </r>
  <r>
    <x v="717"/>
    <x v="8"/>
    <x v="0"/>
    <x v="8"/>
    <x v="1"/>
    <n v="7"/>
    <n v="6"/>
    <n v="1.1666666666666667"/>
    <x v="6"/>
    <s v="No"/>
    <n v="0"/>
    <n v="8.99"/>
  </r>
  <r>
    <x v="717"/>
    <x v="11"/>
    <x v="0"/>
    <x v="11"/>
    <x v="1"/>
    <n v="9.1"/>
    <n v="6"/>
    <n v="1.5166666666666666"/>
    <x v="6"/>
    <s v="No"/>
    <n v="0"/>
    <n v="8.99"/>
  </r>
  <r>
    <x v="717"/>
    <x v="5"/>
    <x v="0"/>
    <x v="5"/>
    <x v="3"/>
    <n v="13.9"/>
    <n v="7"/>
    <n v="1.9857142857142858"/>
    <x v="2"/>
    <s v="No"/>
    <n v="0"/>
    <n v="13.99"/>
  </r>
  <r>
    <x v="717"/>
    <x v="4"/>
    <x v="0"/>
    <x v="4"/>
    <x v="2"/>
    <n v="51.2"/>
    <n v="14"/>
    <n v="3.6571428571428575"/>
    <x v="6"/>
    <s v="No"/>
    <n v="0"/>
    <n v="17.989999999999998"/>
  </r>
  <r>
    <x v="717"/>
    <x v="10"/>
    <x v="0"/>
    <x v="10"/>
    <x v="3"/>
    <n v="28.9"/>
    <n v="16"/>
    <n v="1.8062499999999999"/>
    <x v="2"/>
    <s v="No"/>
    <n v="0"/>
    <n v="13.99"/>
  </r>
  <r>
    <x v="717"/>
    <x v="9"/>
    <x v="0"/>
    <x v="9"/>
    <x v="3"/>
    <n v="33.200000000000003"/>
    <n v="16"/>
    <n v="2.0750000000000002"/>
    <x v="4"/>
    <s v="No"/>
    <n v="0"/>
    <n v="13.99"/>
  </r>
  <r>
    <x v="717"/>
    <x v="7"/>
    <x v="0"/>
    <x v="7"/>
    <x v="3"/>
    <n v="36.700000000000003"/>
    <n v="17"/>
    <n v="2.158823529411765"/>
    <x v="1"/>
    <s v="No"/>
    <n v="0"/>
    <n v="13.99"/>
  </r>
  <r>
    <x v="717"/>
    <x v="0"/>
    <x v="0"/>
    <x v="0"/>
    <x v="3"/>
    <n v="47.8"/>
    <n v="20"/>
    <n v="2.3899999999999997"/>
    <x v="7"/>
    <s v="No"/>
    <n v="0"/>
    <n v="13.99"/>
  </r>
  <r>
    <x v="717"/>
    <x v="2"/>
    <x v="0"/>
    <x v="2"/>
    <x v="2"/>
    <n v="47.4"/>
    <n v="21"/>
    <n v="2.2571428571428571"/>
    <x v="5"/>
    <s v="Yes"/>
    <n v="1"/>
    <n v="17.989999999999998"/>
  </r>
  <r>
    <x v="717"/>
    <x v="1"/>
    <x v="0"/>
    <x v="1"/>
    <x v="3"/>
    <n v="38.299999999999997"/>
    <n v="23"/>
    <n v="1.6652173913043478"/>
    <x v="1"/>
    <s v="No"/>
    <n v="0"/>
    <n v="13.99"/>
  </r>
  <r>
    <x v="717"/>
    <x v="6"/>
    <x v="0"/>
    <x v="6"/>
    <x v="2"/>
    <n v="52.7"/>
    <n v="25"/>
    <n v="2.1080000000000001"/>
    <x v="2"/>
    <s v="No"/>
    <n v="0"/>
    <n v="17.989999999999998"/>
  </r>
  <r>
    <x v="718"/>
    <x v="8"/>
    <x v="0"/>
    <x v="8"/>
    <x v="0"/>
    <n v="0"/>
    <n v="0"/>
    <n v="0"/>
    <x v="0"/>
    <s v="Yes"/>
    <n v="1"/>
    <n v="0"/>
  </r>
  <r>
    <x v="718"/>
    <x v="0"/>
    <x v="0"/>
    <x v="0"/>
    <x v="0"/>
    <n v="0"/>
    <n v="0"/>
    <n v="0"/>
    <x v="0"/>
    <s v="Yes"/>
    <n v="1"/>
    <n v="0"/>
  </r>
  <r>
    <x v="718"/>
    <x v="1"/>
    <x v="0"/>
    <x v="1"/>
    <x v="0"/>
    <n v="0"/>
    <n v="0"/>
    <n v="0"/>
    <x v="0"/>
    <s v="Yes"/>
    <n v="1"/>
    <n v="0"/>
  </r>
  <r>
    <x v="718"/>
    <x v="2"/>
    <x v="0"/>
    <x v="2"/>
    <x v="0"/>
    <n v="0"/>
    <n v="0"/>
    <n v="0"/>
    <x v="0"/>
    <s v="Yes"/>
    <n v="1"/>
    <n v="0"/>
  </r>
  <r>
    <x v="718"/>
    <x v="3"/>
    <x v="0"/>
    <x v="3"/>
    <x v="0"/>
    <n v="0"/>
    <n v="0"/>
    <n v="0"/>
    <x v="0"/>
    <s v="Yes"/>
    <n v="1"/>
    <n v="0"/>
  </r>
  <r>
    <x v="718"/>
    <x v="11"/>
    <x v="0"/>
    <x v="11"/>
    <x v="3"/>
    <n v="20.5"/>
    <n v="6"/>
    <n v="3.4166666666666665"/>
    <x v="7"/>
    <s v="No"/>
    <n v="0"/>
    <n v="13.99"/>
  </r>
  <r>
    <x v="718"/>
    <x v="9"/>
    <x v="0"/>
    <x v="9"/>
    <x v="1"/>
    <n v="24.3"/>
    <n v="11"/>
    <n v="2.209090909090909"/>
    <x v="7"/>
    <s v="No"/>
    <n v="0"/>
    <n v="8.99"/>
  </r>
  <r>
    <x v="718"/>
    <x v="10"/>
    <x v="0"/>
    <x v="10"/>
    <x v="3"/>
    <n v="40"/>
    <n v="15"/>
    <n v="2.6666666666666665"/>
    <x v="7"/>
    <s v="No"/>
    <n v="0"/>
    <n v="13.99"/>
  </r>
  <r>
    <x v="718"/>
    <x v="5"/>
    <x v="0"/>
    <x v="5"/>
    <x v="2"/>
    <n v="43.6"/>
    <n v="21"/>
    <n v="2.0761904761904764"/>
    <x v="3"/>
    <s v="No"/>
    <n v="0"/>
    <n v="17.989999999999998"/>
  </r>
  <r>
    <x v="718"/>
    <x v="4"/>
    <x v="0"/>
    <x v="4"/>
    <x v="3"/>
    <n v="46.6"/>
    <n v="21"/>
    <n v="2.2190476190476192"/>
    <x v="1"/>
    <s v="Yes"/>
    <n v="1"/>
    <n v="13.99"/>
  </r>
  <r>
    <x v="718"/>
    <x v="6"/>
    <x v="0"/>
    <x v="6"/>
    <x v="3"/>
    <n v="38.700000000000003"/>
    <n v="26"/>
    <n v="1.4884615384615385"/>
    <x v="7"/>
    <s v="No"/>
    <n v="0"/>
    <n v="13.99"/>
  </r>
  <r>
    <x v="718"/>
    <x v="7"/>
    <x v="0"/>
    <x v="7"/>
    <x v="2"/>
    <n v="58"/>
    <n v="37"/>
    <n v="1.5675675675675675"/>
    <x v="1"/>
    <s v="No"/>
    <n v="0"/>
    <n v="17.989999999999998"/>
  </r>
  <r>
    <x v="719"/>
    <x v="11"/>
    <x v="0"/>
    <x v="11"/>
    <x v="1"/>
    <n v="32.4"/>
    <n v="7"/>
    <n v="4.6285714285714281"/>
    <x v="7"/>
    <s v="No"/>
    <n v="0"/>
    <n v="8.99"/>
  </r>
  <r>
    <x v="719"/>
    <x v="4"/>
    <x v="0"/>
    <x v="4"/>
    <x v="3"/>
    <n v="15.1"/>
    <n v="8"/>
    <n v="1.8875"/>
    <x v="1"/>
    <s v="No"/>
    <n v="0"/>
    <n v="13.99"/>
  </r>
  <r>
    <x v="719"/>
    <x v="6"/>
    <x v="0"/>
    <x v="6"/>
    <x v="1"/>
    <n v="22.8"/>
    <n v="13"/>
    <n v="1.7538461538461538"/>
    <x v="4"/>
    <s v="No"/>
    <n v="0"/>
    <n v="8.99"/>
  </r>
  <r>
    <x v="719"/>
    <x v="8"/>
    <x v="0"/>
    <x v="8"/>
    <x v="1"/>
    <n v="30.7"/>
    <n v="13"/>
    <n v="2.3615384615384616"/>
    <x v="1"/>
    <s v="No"/>
    <n v="0"/>
    <n v="8.99"/>
  </r>
  <r>
    <x v="719"/>
    <x v="3"/>
    <x v="0"/>
    <x v="3"/>
    <x v="3"/>
    <n v="32.299999999999997"/>
    <n v="15"/>
    <n v="2.1533333333333333"/>
    <x v="4"/>
    <s v="No"/>
    <n v="0"/>
    <n v="13.99"/>
  </r>
  <r>
    <x v="719"/>
    <x v="5"/>
    <x v="0"/>
    <x v="5"/>
    <x v="3"/>
    <n v="39.1"/>
    <n v="15"/>
    <n v="2.6066666666666669"/>
    <x v="2"/>
    <s v="No"/>
    <n v="0"/>
    <n v="13.99"/>
  </r>
  <r>
    <x v="719"/>
    <x v="2"/>
    <x v="0"/>
    <x v="2"/>
    <x v="3"/>
    <n v="44.4"/>
    <n v="21"/>
    <n v="2.1142857142857143"/>
    <x v="3"/>
    <s v="No"/>
    <n v="0"/>
    <n v="13.99"/>
  </r>
  <r>
    <x v="719"/>
    <x v="1"/>
    <x v="0"/>
    <x v="1"/>
    <x v="3"/>
    <n v="38.9"/>
    <n v="22"/>
    <n v="1.7681818181818181"/>
    <x v="1"/>
    <s v="No"/>
    <n v="0"/>
    <n v="13.99"/>
  </r>
  <r>
    <x v="719"/>
    <x v="10"/>
    <x v="0"/>
    <x v="10"/>
    <x v="3"/>
    <n v="56"/>
    <n v="29"/>
    <n v="1.9310344827586208"/>
    <x v="2"/>
    <s v="No"/>
    <n v="0"/>
    <n v="13.99"/>
  </r>
  <r>
    <x v="719"/>
    <x v="0"/>
    <x v="0"/>
    <x v="0"/>
    <x v="2"/>
    <n v="69.599999999999994"/>
    <n v="29"/>
    <n v="2.4"/>
    <x v="5"/>
    <s v="No"/>
    <n v="0"/>
    <n v="17.989999999999998"/>
  </r>
  <r>
    <x v="719"/>
    <x v="9"/>
    <x v="0"/>
    <x v="9"/>
    <x v="3"/>
    <n v="67.900000000000006"/>
    <n v="33"/>
    <n v="2.0575757575757576"/>
    <x v="2"/>
    <s v="No"/>
    <n v="0"/>
    <n v="13.99"/>
  </r>
  <r>
    <x v="719"/>
    <x v="7"/>
    <x v="0"/>
    <x v="7"/>
    <x v="2"/>
    <n v="60.7"/>
    <n v="39"/>
    <n v="1.5564102564102564"/>
    <x v="6"/>
    <s v="No"/>
    <n v="0"/>
    <n v="17.989999999999998"/>
  </r>
  <r>
    <x v="720"/>
    <x v="3"/>
    <x v="0"/>
    <x v="3"/>
    <x v="1"/>
    <n v="12.8"/>
    <n v="3"/>
    <n v="4.2666666666666666"/>
    <x v="5"/>
    <s v="No"/>
    <n v="0"/>
    <n v="8.99"/>
  </r>
  <r>
    <x v="720"/>
    <x v="7"/>
    <x v="0"/>
    <x v="7"/>
    <x v="1"/>
    <n v="18.7"/>
    <n v="9"/>
    <n v="2.0777777777777775"/>
    <x v="5"/>
    <s v="No"/>
    <n v="0"/>
    <n v="8.99"/>
  </r>
  <r>
    <x v="720"/>
    <x v="0"/>
    <x v="0"/>
    <x v="0"/>
    <x v="3"/>
    <n v="17.7"/>
    <n v="13"/>
    <n v="1.3615384615384616"/>
    <x v="5"/>
    <s v="No"/>
    <n v="0"/>
    <n v="13.99"/>
  </r>
  <r>
    <x v="720"/>
    <x v="11"/>
    <x v="0"/>
    <x v="11"/>
    <x v="1"/>
    <n v="35.200000000000003"/>
    <n v="14"/>
    <n v="2.5142857142857147"/>
    <x v="3"/>
    <s v="No"/>
    <n v="0"/>
    <n v="8.99"/>
  </r>
  <r>
    <x v="720"/>
    <x v="2"/>
    <x v="0"/>
    <x v="2"/>
    <x v="1"/>
    <n v="24"/>
    <n v="17"/>
    <n v="1.411764705882353"/>
    <x v="1"/>
    <s v="No"/>
    <n v="0"/>
    <n v="8.99"/>
  </r>
  <r>
    <x v="720"/>
    <x v="4"/>
    <x v="0"/>
    <x v="4"/>
    <x v="3"/>
    <n v="25"/>
    <n v="17"/>
    <n v="1.4705882352941178"/>
    <x v="2"/>
    <s v="No"/>
    <n v="0"/>
    <n v="13.99"/>
  </r>
  <r>
    <x v="720"/>
    <x v="9"/>
    <x v="0"/>
    <x v="9"/>
    <x v="3"/>
    <n v="30.3"/>
    <n v="20"/>
    <n v="1.5150000000000001"/>
    <x v="5"/>
    <s v="No"/>
    <n v="0"/>
    <n v="13.99"/>
  </r>
  <r>
    <x v="720"/>
    <x v="1"/>
    <x v="0"/>
    <x v="1"/>
    <x v="1"/>
    <n v="29.1"/>
    <n v="22"/>
    <n v="1.3227272727272728"/>
    <x v="3"/>
    <s v="No"/>
    <n v="0"/>
    <n v="8.99"/>
  </r>
  <r>
    <x v="720"/>
    <x v="6"/>
    <x v="0"/>
    <x v="6"/>
    <x v="3"/>
    <n v="45.4"/>
    <n v="22"/>
    <n v="2.0636363636363635"/>
    <x v="6"/>
    <s v="No"/>
    <n v="0"/>
    <n v="13.99"/>
  </r>
  <r>
    <x v="720"/>
    <x v="10"/>
    <x v="0"/>
    <x v="10"/>
    <x v="2"/>
    <n v="48.8"/>
    <n v="24"/>
    <n v="2.0333333333333332"/>
    <x v="5"/>
    <s v="No"/>
    <n v="0"/>
    <n v="17.989999999999998"/>
  </r>
  <r>
    <x v="720"/>
    <x v="8"/>
    <x v="0"/>
    <x v="8"/>
    <x v="2"/>
    <n v="41.2"/>
    <n v="25"/>
    <n v="1.6480000000000001"/>
    <x v="5"/>
    <s v="No"/>
    <n v="0"/>
    <n v="17.989999999999998"/>
  </r>
  <r>
    <x v="720"/>
    <x v="5"/>
    <x v="0"/>
    <x v="5"/>
    <x v="2"/>
    <n v="47.3"/>
    <n v="25"/>
    <n v="1.8919999999999999"/>
    <x v="5"/>
    <s v="No"/>
    <n v="0"/>
    <n v="17.989999999999998"/>
  </r>
  <r>
    <x v="721"/>
    <x v="6"/>
    <x v="0"/>
    <x v="6"/>
    <x v="1"/>
    <n v="4.4000000000000004"/>
    <n v="1"/>
    <n v="4.4000000000000004"/>
    <x v="6"/>
    <s v="No"/>
    <n v="0"/>
    <n v="8.99"/>
  </r>
  <r>
    <x v="721"/>
    <x v="2"/>
    <x v="0"/>
    <x v="2"/>
    <x v="1"/>
    <n v="23.2"/>
    <n v="5"/>
    <n v="4.6399999999999997"/>
    <x v="4"/>
    <s v="No"/>
    <n v="0"/>
    <n v="8.99"/>
  </r>
  <r>
    <x v="721"/>
    <x v="10"/>
    <x v="0"/>
    <x v="10"/>
    <x v="1"/>
    <n v="22.5"/>
    <n v="6"/>
    <n v="3.75"/>
    <x v="3"/>
    <s v="No"/>
    <n v="0"/>
    <n v="8.99"/>
  </r>
  <r>
    <x v="721"/>
    <x v="0"/>
    <x v="0"/>
    <x v="0"/>
    <x v="1"/>
    <n v="20.100000000000001"/>
    <n v="8"/>
    <n v="2.5125000000000002"/>
    <x v="6"/>
    <s v="No"/>
    <n v="0"/>
    <n v="8.99"/>
  </r>
  <r>
    <x v="721"/>
    <x v="7"/>
    <x v="0"/>
    <x v="7"/>
    <x v="1"/>
    <n v="10.7"/>
    <n v="10"/>
    <n v="1.0699999999999998"/>
    <x v="2"/>
    <s v="No"/>
    <n v="0"/>
    <n v="8.99"/>
  </r>
  <r>
    <x v="721"/>
    <x v="3"/>
    <x v="0"/>
    <x v="3"/>
    <x v="1"/>
    <n v="36.4"/>
    <n v="11"/>
    <n v="3.3090909090909091"/>
    <x v="2"/>
    <s v="No"/>
    <n v="0"/>
    <n v="8.99"/>
  </r>
  <r>
    <x v="721"/>
    <x v="11"/>
    <x v="0"/>
    <x v="11"/>
    <x v="1"/>
    <n v="20.8"/>
    <n v="12"/>
    <n v="1.7333333333333334"/>
    <x v="7"/>
    <s v="No"/>
    <n v="0"/>
    <n v="8.99"/>
  </r>
  <r>
    <x v="721"/>
    <x v="5"/>
    <x v="0"/>
    <x v="5"/>
    <x v="3"/>
    <n v="31.5"/>
    <n v="16"/>
    <n v="1.96875"/>
    <x v="6"/>
    <s v="No"/>
    <n v="0"/>
    <n v="13.99"/>
  </r>
  <r>
    <x v="721"/>
    <x v="4"/>
    <x v="0"/>
    <x v="4"/>
    <x v="2"/>
    <n v="50.7"/>
    <n v="17"/>
    <n v="2.9823529411764707"/>
    <x v="3"/>
    <s v="No"/>
    <n v="0"/>
    <n v="17.989999999999998"/>
  </r>
  <r>
    <x v="721"/>
    <x v="8"/>
    <x v="0"/>
    <x v="8"/>
    <x v="1"/>
    <n v="40.1"/>
    <n v="18"/>
    <n v="2.2277777777777779"/>
    <x v="5"/>
    <s v="No"/>
    <n v="0"/>
    <n v="8.99"/>
  </r>
  <r>
    <x v="721"/>
    <x v="1"/>
    <x v="0"/>
    <x v="1"/>
    <x v="3"/>
    <n v="35.299999999999997"/>
    <n v="20"/>
    <n v="1.7649999999999999"/>
    <x v="1"/>
    <s v="No"/>
    <n v="0"/>
    <n v="13.99"/>
  </r>
  <r>
    <x v="721"/>
    <x v="9"/>
    <x v="0"/>
    <x v="9"/>
    <x v="2"/>
    <n v="46.5"/>
    <n v="33"/>
    <n v="1.4090909090909092"/>
    <x v="7"/>
    <s v="No"/>
    <n v="0"/>
    <n v="17.989999999999998"/>
  </r>
  <r>
    <x v="722"/>
    <x v="11"/>
    <x v="0"/>
    <x v="11"/>
    <x v="1"/>
    <n v="14.7"/>
    <n v="3"/>
    <n v="4.8999999999999995"/>
    <x v="5"/>
    <s v="No"/>
    <n v="0"/>
    <n v="8.99"/>
  </r>
  <r>
    <x v="722"/>
    <x v="10"/>
    <x v="0"/>
    <x v="10"/>
    <x v="1"/>
    <n v="18.5"/>
    <n v="7"/>
    <n v="2.6428571428571428"/>
    <x v="5"/>
    <s v="No"/>
    <n v="0"/>
    <n v="8.99"/>
  </r>
  <r>
    <x v="722"/>
    <x v="1"/>
    <x v="0"/>
    <x v="1"/>
    <x v="1"/>
    <n v="24.2"/>
    <n v="8"/>
    <n v="3.0249999999999999"/>
    <x v="6"/>
    <s v="No"/>
    <n v="0"/>
    <n v="8.99"/>
  </r>
  <r>
    <x v="722"/>
    <x v="4"/>
    <x v="0"/>
    <x v="4"/>
    <x v="2"/>
    <n v="22.1"/>
    <n v="12"/>
    <n v="1.8416666666666668"/>
    <x v="6"/>
    <s v="No"/>
    <n v="0"/>
    <n v="17.989999999999998"/>
  </r>
  <r>
    <x v="722"/>
    <x v="6"/>
    <x v="0"/>
    <x v="6"/>
    <x v="3"/>
    <n v="34.5"/>
    <n v="15"/>
    <n v="2.2999999999999998"/>
    <x v="5"/>
    <s v="No"/>
    <n v="0"/>
    <n v="13.99"/>
  </r>
  <r>
    <x v="722"/>
    <x v="5"/>
    <x v="0"/>
    <x v="5"/>
    <x v="2"/>
    <n v="36.299999999999997"/>
    <n v="18"/>
    <n v="2.0166666666666666"/>
    <x v="4"/>
    <s v="No"/>
    <n v="0"/>
    <n v="17.989999999999998"/>
  </r>
  <r>
    <x v="722"/>
    <x v="7"/>
    <x v="0"/>
    <x v="7"/>
    <x v="3"/>
    <n v="36.200000000000003"/>
    <n v="19"/>
    <n v="1.905263157894737"/>
    <x v="2"/>
    <s v="No"/>
    <n v="0"/>
    <n v="13.99"/>
  </r>
  <r>
    <x v="722"/>
    <x v="3"/>
    <x v="0"/>
    <x v="3"/>
    <x v="2"/>
    <n v="46.7"/>
    <n v="20"/>
    <n v="2.335"/>
    <x v="1"/>
    <s v="No"/>
    <n v="0"/>
    <n v="17.989999999999998"/>
  </r>
  <r>
    <x v="722"/>
    <x v="8"/>
    <x v="0"/>
    <x v="8"/>
    <x v="3"/>
    <n v="40.9"/>
    <n v="21"/>
    <n v="1.9476190476190476"/>
    <x v="6"/>
    <s v="No"/>
    <n v="0"/>
    <n v="13.99"/>
  </r>
  <r>
    <x v="722"/>
    <x v="2"/>
    <x v="0"/>
    <x v="2"/>
    <x v="1"/>
    <n v="34.4"/>
    <n v="22"/>
    <n v="1.5636363636363635"/>
    <x v="4"/>
    <s v="No"/>
    <n v="0"/>
    <n v="8.99"/>
  </r>
  <r>
    <x v="722"/>
    <x v="0"/>
    <x v="0"/>
    <x v="0"/>
    <x v="2"/>
    <n v="47.2"/>
    <n v="23"/>
    <n v="2.0521739130434784"/>
    <x v="2"/>
    <s v="No"/>
    <n v="0"/>
    <n v="17.989999999999998"/>
  </r>
  <r>
    <x v="722"/>
    <x v="9"/>
    <x v="0"/>
    <x v="9"/>
    <x v="2"/>
    <n v="48.1"/>
    <n v="24"/>
    <n v="2.0041666666666669"/>
    <x v="5"/>
    <s v="No"/>
    <n v="0"/>
    <n v="17.989999999999998"/>
  </r>
  <r>
    <x v="723"/>
    <x v="10"/>
    <x v="0"/>
    <x v="10"/>
    <x v="1"/>
    <n v="0"/>
    <n v="1"/>
    <n v="0"/>
    <x v="7"/>
    <s v="No"/>
    <n v="0"/>
    <n v="8.99"/>
  </r>
  <r>
    <x v="723"/>
    <x v="6"/>
    <x v="0"/>
    <x v="6"/>
    <x v="1"/>
    <n v="5.9"/>
    <n v="4"/>
    <n v="1.4750000000000001"/>
    <x v="4"/>
    <s v="No"/>
    <n v="0"/>
    <n v="8.99"/>
  </r>
  <r>
    <x v="723"/>
    <x v="1"/>
    <x v="0"/>
    <x v="1"/>
    <x v="1"/>
    <n v="19.600000000000001"/>
    <n v="8"/>
    <n v="2.4500000000000002"/>
    <x v="3"/>
    <s v="No"/>
    <n v="0"/>
    <n v="8.99"/>
  </r>
  <r>
    <x v="723"/>
    <x v="0"/>
    <x v="0"/>
    <x v="0"/>
    <x v="1"/>
    <n v="26.5"/>
    <n v="13"/>
    <n v="2.0384615384615383"/>
    <x v="6"/>
    <s v="No"/>
    <n v="0"/>
    <n v="8.99"/>
  </r>
  <r>
    <x v="723"/>
    <x v="4"/>
    <x v="0"/>
    <x v="4"/>
    <x v="3"/>
    <n v="41"/>
    <n v="14"/>
    <n v="2.9285714285714284"/>
    <x v="5"/>
    <s v="No"/>
    <n v="0"/>
    <n v="13.99"/>
  </r>
  <r>
    <x v="723"/>
    <x v="5"/>
    <x v="0"/>
    <x v="5"/>
    <x v="3"/>
    <n v="31"/>
    <n v="17"/>
    <n v="1.8235294117647058"/>
    <x v="2"/>
    <s v="No"/>
    <n v="0"/>
    <n v="13.99"/>
  </r>
  <r>
    <x v="723"/>
    <x v="8"/>
    <x v="0"/>
    <x v="8"/>
    <x v="3"/>
    <n v="37.9"/>
    <n v="17"/>
    <n v="2.2294117647058824"/>
    <x v="7"/>
    <s v="No"/>
    <n v="0"/>
    <n v="13.99"/>
  </r>
  <r>
    <x v="723"/>
    <x v="11"/>
    <x v="0"/>
    <x v="11"/>
    <x v="1"/>
    <n v="27.5"/>
    <n v="19"/>
    <n v="1.4473684210526316"/>
    <x v="4"/>
    <s v="No"/>
    <n v="0"/>
    <n v="8.99"/>
  </r>
  <r>
    <x v="723"/>
    <x v="7"/>
    <x v="0"/>
    <x v="7"/>
    <x v="2"/>
    <n v="59.6"/>
    <n v="19"/>
    <n v="3.1368421052631579"/>
    <x v="5"/>
    <s v="No"/>
    <n v="0"/>
    <n v="17.989999999999998"/>
  </r>
  <r>
    <x v="723"/>
    <x v="2"/>
    <x v="0"/>
    <x v="2"/>
    <x v="2"/>
    <n v="45"/>
    <n v="21"/>
    <n v="2.1428571428571428"/>
    <x v="7"/>
    <s v="No"/>
    <n v="0"/>
    <n v="17.989999999999998"/>
  </r>
  <r>
    <x v="723"/>
    <x v="3"/>
    <x v="0"/>
    <x v="3"/>
    <x v="3"/>
    <n v="44"/>
    <n v="23"/>
    <n v="1.9130434782608696"/>
    <x v="4"/>
    <s v="No"/>
    <n v="0"/>
    <n v="13.99"/>
  </r>
  <r>
    <x v="723"/>
    <x v="9"/>
    <x v="0"/>
    <x v="9"/>
    <x v="2"/>
    <n v="57.2"/>
    <n v="28"/>
    <n v="2.0428571428571431"/>
    <x v="7"/>
    <s v="No"/>
    <n v="0"/>
    <n v="17.989999999999998"/>
  </r>
  <r>
    <x v="724"/>
    <x v="8"/>
    <x v="0"/>
    <x v="8"/>
    <x v="1"/>
    <n v="3.7"/>
    <n v="1"/>
    <n v="3.7"/>
    <x v="1"/>
    <s v="No"/>
    <n v="0"/>
    <n v="8.99"/>
  </r>
  <r>
    <x v="724"/>
    <x v="3"/>
    <x v="0"/>
    <x v="3"/>
    <x v="1"/>
    <n v="4.0999999999999996"/>
    <n v="1"/>
    <n v="4.0999999999999996"/>
    <x v="6"/>
    <s v="No"/>
    <n v="0"/>
    <n v="8.99"/>
  </r>
  <r>
    <x v="724"/>
    <x v="11"/>
    <x v="0"/>
    <x v="11"/>
    <x v="1"/>
    <n v="24"/>
    <n v="4"/>
    <n v="6"/>
    <x v="1"/>
    <s v="No"/>
    <n v="0"/>
    <n v="8.99"/>
  </r>
  <r>
    <x v="724"/>
    <x v="2"/>
    <x v="0"/>
    <x v="2"/>
    <x v="1"/>
    <n v="17.5"/>
    <n v="5"/>
    <n v="3.5"/>
    <x v="1"/>
    <s v="No"/>
    <n v="0"/>
    <n v="8.99"/>
  </r>
  <r>
    <x v="724"/>
    <x v="5"/>
    <x v="0"/>
    <x v="5"/>
    <x v="3"/>
    <n v="34.700000000000003"/>
    <n v="10"/>
    <n v="3.47"/>
    <x v="4"/>
    <s v="No"/>
    <n v="0"/>
    <n v="13.99"/>
  </r>
  <r>
    <x v="724"/>
    <x v="4"/>
    <x v="0"/>
    <x v="4"/>
    <x v="1"/>
    <n v="18.600000000000001"/>
    <n v="12"/>
    <n v="1.55"/>
    <x v="2"/>
    <s v="No"/>
    <n v="0"/>
    <n v="8.99"/>
  </r>
  <r>
    <x v="724"/>
    <x v="7"/>
    <x v="0"/>
    <x v="7"/>
    <x v="1"/>
    <n v="21.2"/>
    <n v="15"/>
    <n v="1.4133333333333333"/>
    <x v="6"/>
    <s v="No"/>
    <n v="0"/>
    <n v="8.99"/>
  </r>
  <r>
    <x v="724"/>
    <x v="0"/>
    <x v="0"/>
    <x v="0"/>
    <x v="3"/>
    <n v="27.8"/>
    <n v="16"/>
    <n v="1.7375"/>
    <x v="7"/>
    <s v="No"/>
    <n v="0"/>
    <n v="13.99"/>
  </r>
  <r>
    <x v="724"/>
    <x v="1"/>
    <x v="0"/>
    <x v="1"/>
    <x v="2"/>
    <n v="32.299999999999997"/>
    <n v="18"/>
    <n v="1.7944444444444443"/>
    <x v="7"/>
    <s v="No"/>
    <n v="0"/>
    <n v="17.989999999999998"/>
  </r>
  <r>
    <x v="724"/>
    <x v="6"/>
    <x v="0"/>
    <x v="6"/>
    <x v="2"/>
    <n v="49.2"/>
    <n v="20"/>
    <n v="2.46"/>
    <x v="5"/>
    <s v="No"/>
    <n v="0"/>
    <n v="17.989999999999998"/>
  </r>
  <r>
    <x v="724"/>
    <x v="10"/>
    <x v="0"/>
    <x v="10"/>
    <x v="3"/>
    <n v="33"/>
    <n v="24"/>
    <n v="1.375"/>
    <x v="3"/>
    <s v="No"/>
    <n v="0"/>
    <n v="13.99"/>
  </r>
  <r>
    <x v="724"/>
    <x v="9"/>
    <x v="0"/>
    <x v="9"/>
    <x v="2"/>
    <n v="57.9"/>
    <n v="27"/>
    <n v="2.1444444444444444"/>
    <x v="3"/>
    <s v="No"/>
    <n v="0"/>
    <n v="17.989999999999998"/>
  </r>
  <r>
    <x v="725"/>
    <x v="0"/>
    <x v="0"/>
    <x v="0"/>
    <x v="0"/>
    <n v="0"/>
    <n v="0"/>
    <n v="0"/>
    <x v="0"/>
    <s v="Yes"/>
    <n v="1"/>
    <n v="0"/>
  </r>
  <r>
    <x v="725"/>
    <x v="1"/>
    <x v="0"/>
    <x v="1"/>
    <x v="0"/>
    <n v="0"/>
    <n v="0"/>
    <n v="0"/>
    <x v="0"/>
    <s v="Yes"/>
    <n v="1"/>
    <n v="0"/>
  </r>
  <r>
    <x v="725"/>
    <x v="2"/>
    <x v="0"/>
    <x v="2"/>
    <x v="0"/>
    <n v="0"/>
    <n v="0"/>
    <n v="0"/>
    <x v="0"/>
    <s v="Yes"/>
    <n v="1"/>
    <n v="0"/>
  </r>
  <r>
    <x v="725"/>
    <x v="3"/>
    <x v="0"/>
    <x v="3"/>
    <x v="0"/>
    <n v="0"/>
    <n v="0"/>
    <n v="0"/>
    <x v="0"/>
    <s v="Yes"/>
    <n v="1"/>
    <n v="0"/>
  </r>
  <r>
    <x v="725"/>
    <x v="9"/>
    <x v="0"/>
    <x v="9"/>
    <x v="3"/>
    <n v="31"/>
    <n v="12"/>
    <n v="2.5833333333333335"/>
    <x v="4"/>
    <s v="No"/>
    <n v="0"/>
    <n v="13.99"/>
  </r>
  <r>
    <x v="725"/>
    <x v="6"/>
    <x v="0"/>
    <x v="6"/>
    <x v="3"/>
    <n v="35.6"/>
    <n v="18"/>
    <n v="1.9777777777777779"/>
    <x v="5"/>
    <s v="No"/>
    <n v="0"/>
    <n v="13.99"/>
  </r>
  <r>
    <x v="725"/>
    <x v="8"/>
    <x v="0"/>
    <x v="8"/>
    <x v="3"/>
    <n v="34.799999999999997"/>
    <n v="19"/>
    <n v="1.831578947368421"/>
    <x v="2"/>
    <s v="Yes"/>
    <n v="1"/>
    <n v="13.99"/>
  </r>
  <r>
    <x v="725"/>
    <x v="10"/>
    <x v="0"/>
    <x v="10"/>
    <x v="3"/>
    <n v="32.299999999999997"/>
    <n v="20"/>
    <n v="1.6149999999999998"/>
    <x v="2"/>
    <s v="No"/>
    <n v="0"/>
    <n v="13.99"/>
  </r>
  <r>
    <x v="725"/>
    <x v="4"/>
    <x v="0"/>
    <x v="4"/>
    <x v="3"/>
    <n v="36.299999999999997"/>
    <n v="21"/>
    <n v="1.7285714285714284"/>
    <x v="5"/>
    <s v="No"/>
    <n v="0"/>
    <n v="13.99"/>
  </r>
  <r>
    <x v="725"/>
    <x v="5"/>
    <x v="0"/>
    <x v="5"/>
    <x v="3"/>
    <n v="38.299999999999997"/>
    <n v="23"/>
    <n v="1.6652173913043478"/>
    <x v="3"/>
    <s v="No"/>
    <n v="0"/>
    <n v="13.99"/>
  </r>
  <r>
    <x v="725"/>
    <x v="7"/>
    <x v="0"/>
    <x v="7"/>
    <x v="3"/>
    <n v="48"/>
    <n v="27"/>
    <n v="1.7777777777777777"/>
    <x v="3"/>
    <s v="No"/>
    <n v="0"/>
    <n v="13.99"/>
  </r>
  <r>
    <x v="725"/>
    <x v="11"/>
    <x v="0"/>
    <x v="11"/>
    <x v="2"/>
    <n v="49.8"/>
    <n v="30"/>
    <n v="1.66"/>
    <x v="7"/>
    <s v="No"/>
    <n v="0"/>
    <n v="17.989999999999998"/>
  </r>
  <r>
    <x v="726"/>
    <x v="4"/>
    <x v="0"/>
    <x v="4"/>
    <x v="0"/>
    <n v="0"/>
    <n v="0"/>
    <n v="0"/>
    <x v="0"/>
    <s v="Yes"/>
    <n v="1"/>
    <n v="0"/>
  </r>
  <r>
    <x v="726"/>
    <x v="8"/>
    <x v="0"/>
    <x v="8"/>
    <x v="0"/>
    <n v="0"/>
    <n v="0"/>
    <n v="0"/>
    <x v="0"/>
    <s v="Yes"/>
    <n v="1"/>
    <n v="0"/>
  </r>
  <r>
    <x v="726"/>
    <x v="0"/>
    <x v="0"/>
    <x v="0"/>
    <x v="0"/>
    <n v="0"/>
    <n v="0"/>
    <n v="0"/>
    <x v="0"/>
    <s v="Yes"/>
    <n v="1"/>
    <n v="0"/>
  </r>
  <r>
    <x v="726"/>
    <x v="1"/>
    <x v="0"/>
    <x v="1"/>
    <x v="0"/>
    <n v="0"/>
    <n v="0"/>
    <n v="0"/>
    <x v="0"/>
    <s v="Yes"/>
    <n v="1"/>
    <n v="0"/>
  </r>
  <r>
    <x v="726"/>
    <x v="2"/>
    <x v="0"/>
    <x v="2"/>
    <x v="0"/>
    <n v="0"/>
    <n v="0"/>
    <n v="0"/>
    <x v="0"/>
    <s v="Yes"/>
    <n v="1"/>
    <n v="0"/>
  </r>
  <r>
    <x v="726"/>
    <x v="3"/>
    <x v="0"/>
    <x v="3"/>
    <x v="0"/>
    <n v="0"/>
    <n v="0"/>
    <n v="0"/>
    <x v="0"/>
    <s v="Yes"/>
    <n v="1"/>
    <n v="0"/>
  </r>
  <r>
    <x v="726"/>
    <x v="5"/>
    <x v="0"/>
    <x v="5"/>
    <x v="3"/>
    <n v="25.8"/>
    <n v="8"/>
    <n v="3.2250000000000001"/>
    <x v="6"/>
    <s v="No"/>
    <n v="0"/>
    <n v="13.99"/>
  </r>
  <r>
    <x v="726"/>
    <x v="10"/>
    <x v="0"/>
    <x v="10"/>
    <x v="3"/>
    <n v="38.700000000000003"/>
    <n v="9"/>
    <n v="4.3000000000000007"/>
    <x v="3"/>
    <s v="No"/>
    <n v="0"/>
    <n v="13.99"/>
  </r>
  <r>
    <x v="726"/>
    <x v="11"/>
    <x v="0"/>
    <x v="11"/>
    <x v="1"/>
    <n v="31.3"/>
    <n v="18"/>
    <n v="1.7388888888888889"/>
    <x v="7"/>
    <s v="Yes"/>
    <n v="1"/>
    <n v="8.99"/>
  </r>
  <r>
    <x v="726"/>
    <x v="6"/>
    <x v="0"/>
    <x v="6"/>
    <x v="3"/>
    <n v="33.299999999999997"/>
    <n v="20"/>
    <n v="1.6649999999999998"/>
    <x v="2"/>
    <s v="No"/>
    <n v="0"/>
    <n v="13.99"/>
  </r>
  <r>
    <x v="726"/>
    <x v="9"/>
    <x v="0"/>
    <x v="9"/>
    <x v="2"/>
    <n v="32.4"/>
    <n v="21"/>
    <n v="1.5428571428571427"/>
    <x v="5"/>
    <s v="No"/>
    <n v="0"/>
    <n v="17.989999999999998"/>
  </r>
  <r>
    <x v="726"/>
    <x v="7"/>
    <x v="0"/>
    <x v="7"/>
    <x v="3"/>
    <n v="37.700000000000003"/>
    <n v="26"/>
    <n v="1.4500000000000002"/>
    <x v="6"/>
    <s v="No"/>
    <n v="0"/>
    <n v="13.99"/>
  </r>
  <r>
    <x v="727"/>
    <x v="0"/>
    <x v="0"/>
    <x v="0"/>
    <x v="0"/>
    <n v="0"/>
    <n v="0"/>
    <n v="0"/>
    <x v="0"/>
    <s v="Yes"/>
    <n v="1"/>
    <n v="0"/>
  </r>
  <r>
    <x v="727"/>
    <x v="1"/>
    <x v="0"/>
    <x v="1"/>
    <x v="0"/>
    <n v="0"/>
    <n v="0"/>
    <n v="0"/>
    <x v="0"/>
    <s v="Yes"/>
    <n v="1"/>
    <n v="0"/>
  </r>
  <r>
    <x v="727"/>
    <x v="2"/>
    <x v="0"/>
    <x v="2"/>
    <x v="0"/>
    <n v="0"/>
    <n v="0"/>
    <n v="0"/>
    <x v="0"/>
    <s v="Yes"/>
    <n v="1"/>
    <n v="0"/>
  </r>
  <r>
    <x v="727"/>
    <x v="3"/>
    <x v="0"/>
    <x v="3"/>
    <x v="0"/>
    <n v="0"/>
    <n v="0"/>
    <n v="0"/>
    <x v="0"/>
    <s v="Yes"/>
    <n v="1"/>
    <n v="0"/>
  </r>
  <r>
    <x v="727"/>
    <x v="11"/>
    <x v="0"/>
    <x v="11"/>
    <x v="1"/>
    <n v="2"/>
    <n v="1"/>
    <n v="2"/>
    <x v="3"/>
    <s v="No"/>
    <n v="0"/>
    <n v="8.99"/>
  </r>
  <r>
    <x v="727"/>
    <x v="10"/>
    <x v="0"/>
    <x v="10"/>
    <x v="1"/>
    <n v="10.3"/>
    <n v="6"/>
    <n v="1.7166666666666668"/>
    <x v="6"/>
    <s v="No"/>
    <n v="0"/>
    <n v="8.99"/>
  </r>
  <r>
    <x v="727"/>
    <x v="9"/>
    <x v="0"/>
    <x v="9"/>
    <x v="1"/>
    <n v="25.3"/>
    <n v="10"/>
    <n v="2.5300000000000002"/>
    <x v="3"/>
    <s v="No"/>
    <n v="0"/>
    <n v="8.99"/>
  </r>
  <r>
    <x v="727"/>
    <x v="4"/>
    <x v="0"/>
    <x v="4"/>
    <x v="3"/>
    <n v="21"/>
    <n v="13"/>
    <n v="1.6153846153846154"/>
    <x v="2"/>
    <s v="No"/>
    <n v="0"/>
    <n v="13.99"/>
  </r>
  <r>
    <x v="727"/>
    <x v="6"/>
    <x v="0"/>
    <x v="6"/>
    <x v="2"/>
    <n v="52.6"/>
    <n v="13"/>
    <n v="4.046153846153846"/>
    <x v="7"/>
    <s v="No"/>
    <n v="0"/>
    <n v="17.989999999999998"/>
  </r>
  <r>
    <x v="727"/>
    <x v="8"/>
    <x v="0"/>
    <x v="8"/>
    <x v="3"/>
    <n v="33.4"/>
    <n v="15"/>
    <n v="2.2266666666666666"/>
    <x v="2"/>
    <s v="Yes"/>
    <n v="1"/>
    <n v="13.99"/>
  </r>
  <r>
    <x v="727"/>
    <x v="7"/>
    <x v="0"/>
    <x v="7"/>
    <x v="1"/>
    <n v="25.8"/>
    <n v="16"/>
    <n v="1.6125"/>
    <x v="1"/>
    <s v="No"/>
    <n v="0"/>
    <n v="8.99"/>
  </r>
  <r>
    <x v="727"/>
    <x v="5"/>
    <x v="0"/>
    <x v="5"/>
    <x v="2"/>
    <n v="65.8"/>
    <n v="32"/>
    <n v="2.0562499999999999"/>
    <x v="5"/>
    <s v="No"/>
    <n v="0"/>
    <n v="17.989999999999998"/>
  </r>
  <r>
    <x v="728"/>
    <x v="4"/>
    <x v="0"/>
    <x v="4"/>
    <x v="0"/>
    <n v="0"/>
    <n v="0"/>
    <n v="0"/>
    <x v="0"/>
    <s v="Yes"/>
    <n v="1"/>
    <n v="0"/>
  </r>
  <r>
    <x v="728"/>
    <x v="8"/>
    <x v="0"/>
    <x v="8"/>
    <x v="0"/>
    <n v="0"/>
    <n v="0"/>
    <n v="0"/>
    <x v="0"/>
    <s v="Yes"/>
    <n v="1"/>
    <n v="0"/>
  </r>
  <r>
    <x v="728"/>
    <x v="0"/>
    <x v="0"/>
    <x v="0"/>
    <x v="0"/>
    <n v="0"/>
    <n v="0"/>
    <n v="0"/>
    <x v="0"/>
    <s v="Yes"/>
    <n v="1"/>
    <n v="0"/>
  </r>
  <r>
    <x v="728"/>
    <x v="1"/>
    <x v="0"/>
    <x v="1"/>
    <x v="0"/>
    <n v="0"/>
    <n v="0"/>
    <n v="0"/>
    <x v="0"/>
    <s v="Yes"/>
    <n v="1"/>
    <n v="0"/>
  </r>
  <r>
    <x v="728"/>
    <x v="2"/>
    <x v="0"/>
    <x v="2"/>
    <x v="0"/>
    <n v="0"/>
    <n v="0"/>
    <n v="0"/>
    <x v="0"/>
    <s v="Yes"/>
    <n v="1"/>
    <n v="0"/>
  </r>
  <r>
    <x v="728"/>
    <x v="3"/>
    <x v="0"/>
    <x v="3"/>
    <x v="0"/>
    <n v="0"/>
    <n v="0"/>
    <n v="0"/>
    <x v="0"/>
    <s v="Yes"/>
    <n v="1"/>
    <n v="0"/>
  </r>
  <r>
    <x v="728"/>
    <x v="6"/>
    <x v="0"/>
    <x v="6"/>
    <x v="1"/>
    <n v="0"/>
    <n v="1"/>
    <n v="0"/>
    <x v="1"/>
    <s v="No"/>
    <n v="0"/>
    <n v="8.99"/>
  </r>
  <r>
    <x v="728"/>
    <x v="5"/>
    <x v="0"/>
    <x v="5"/>
    <x v="1"/>
    <n v="16.3"/>
    <n v="6"/>
    <n v="2.7166666666666668"/>
    <x v="2"/>
    <s v="No"/>
    <n v="0"/>
    <n v="8.99"/>
  </r>
  <r>
    <x v="728"/>
    <x v="10"/>
    <x v="0"/>
    <x v="10"/>
    <x v="1"/>
    <n v="22.1"/>
    <n v="6"/>
    <n v="3.6833333333333336"/>
    <x v="6"/>
    <s v="No"/>
    <n v="0"/>
    <n v="8.99"/>
  </r>
  <r>
    <x v="728"/>
    <x v="9"/>
    <x v="0"/>
    <x v="9"/>
    <x v="1"/>
    <n v="20.2"/>
    <n v="7"/>
    <n v="2.8857142857142857"/>
    <x v="1"/>
    <s v="No"/>
    <n v="0"/>
    <n v="8.99"/>
  </r>
  <r>
    <x v="728"/>
    <x v="11"/>
    <x v="0"/>
    <x v="11"/>
    <x v="1"/>
    <n v="11"/>
    <n v="11"/>
    <n v="1"/>
    <x v="5"/>
    <s v="Yes"/>
    <n v="1"/>
    <n v="8.99"/>
  </r>
  <r>
    <x v="728"/>
    <x v="7"/>
    <x v="0"/>
    <x v="7"/>
    <x v="1"/>
    <n v="20.8"/>
    <n v="11"/>
    <n v="1.8909090909090909"/>
    <x v="1"/>
    <s v="No"/>
    <n v="0"/>
    <n v="8.99"/>
  </r>
  <r>
    <x v="729"/>
    <x v="5"/>
    <x v="0"/>
    <x v="5"/>
    <x v="0"/>
    <n v="0"/>
    <n v="0"/>
    <n v="0"/>
    <x v="0"/>
    <s v="Yes"/>
    <n v="1"/>
    <n v="0"/>
  </r>
  <r>
    <x v="729"/>
    <x v="7"/>
    <x v="0"/>
    <x v="7"/>
    <x v="0"/>
    <n v="0"/>
    <n v="0"/>
    <n v="0"/>
    <x v="0"/>
    <s v="Yes"/>
    <n v="1"/>
    <n v="0"/>
  </r>
  <r>
    <x v="729"/>
    <x v="6"/>
    <x v="0"/>
    <x v="6"/>
    <x v="0"/>
    <n v="0"/>
    <n v="0"/>
    <n v="0"/>
    <x v="0"/>
    <s v="Yes"/>
    <n v="1"/>
    <n v="0"/>
  </r>
  <r>
    <x v="729"/>
    <x v="11"/>
    <x v="0"/>
    <x v="11"/>
    <x v="0"/>
    <n v="0"/>
    <n v="0"/>
    <n v="0"/>
    <x v="0"/>
    <s v="Yes"/>
    <n v="1"/>
    <n v="0"/>
  </r>
  <r>
    <x v="729"/>
    <x v="4"/>
    <x v="0"/>
    <x v="4"/>
    <x v="0"/>
    <n v="0"/>
    <n v="0"/>
    <n v="0"/>
    <x v="0"/>
    <s v="Yes"/>
    <n v="1"/>
    <n v="0"/>
  </r>
  <r>
    <x v="729"/>
    <x v="8"/>
    <x v="0"/>
    <x v="8"/>
    <x v="0"/>
    <n v="0"/>
    <n v="0"/>
    <n v="0"/>
    <x v="0"/>
    <s v="Yes"/>
    <n v="1"/>
    <n v="0"/>
  </r>
  <r>
    <x v="729"/>
    <x v="0"/>
    <x v="0"/>
    <x v="0"/>
    <x v="0"/>
    <n v="0"/>
    <n v="0"/>
    <n v="0"/>
    <x v="0"/>
    <s v="Yes"/>
    <n v="1"/>
    <n v="0"/>
  </r>
  <r>
    <x v="729"/>
    <x v="1"/>
    <x v="0"/>
    <x v="1"/>
    <x v="0"/>
    <n v="0"/>
    <n v="0"/>
    <n v="0"/>
    <x v="0"/>
    <s v="Yes"/>
    <n v="1"/>
    <n v="0"/>
  </r>
  <r>
    <x v="729"/>
    <x v="2"/>
    <x v="0"/>
    <x v="2"/>
    <x v="0"/>
    <n v="0"/>
    <n v="0"/>
    <n v="0"/>
    <x v="0"/>
    <s v="Yes"/>
    <n v="1"/>
    <n v="0"/>
  </r>
  <r>
    <x v="729"/>
    <x v="3"/>
    <x v="0"/>
    <x v="3"/>
    <x v="0"/>
    <n v="0"/>
    <n v="0"/>
    <n v="0"/>
    <x v="0"/>
    <s v="Yes"/>
    <n v="1"/>
    <n v="0"/>
  </r>
  <r>
    <x v="729"/>
    <x v="10"/>
    <x v="0"/>
    <x v="10"/>
    <x v="1"/>
    <n v="0"/>
    <n v="1"/>
    <n v="0"/>
    <x v="3"/>
    <s v="Yes"/>
    <n v="1"/>
    <n v="8.99"/>
  </r>
  <r>
    <x v="729"/>
    <x v="9"/>
    <x v="0"/>
    <x v="9"/>
    <x v="3"/>
    <n v="37.200000000000003"/>
    <n v="16"/>
    <n v="2.3250000000000002"/>
    <x v="2"/>
    <s v="No"/>
    <n v="0"/>
    <n v="13.99"/>
  </r>
  <r>
    <x v="730"/>
    <x v="11"/>
    <x v="0"/>
    <x v="11"/>
    <x v="1"/>
    <n v="4.9000000000000004"/>
    <n v="1"/>
    <n v="4.9000000000000004"/>
    <x v="6"/>
    <s v="No"/>
    <n v="0"/>
    <n v="8.99"/>
  </r>
  <r>
    <x v="730"/>
    <x v="8"/>
    <x v="0"/>
    <x v="8"/>
    <x v="1"/>
    <n v="8.3000000000000007"/>
    <n v="5"/>
    <n v="1.6600000000000001"/>
    <x v="4"/>
    <s v="No"/>
    <n v="0"/>
    <n v="8.99"/>
  </r>
  <r>
    <x v="730"/>
    <x v="6"/>
    <x v="0"/>
    <x v="6"/>
    <x v="1"/>
    <n v="5.7"/>
    <n v="6"/>
    <n v="0.95000000000000007"/>
    <x v="5"/>
    <s v="No"/>
    <n v="0"/>
    <n v="8.99"/>
  </r>
  <r>
    <x v="730"/>
    <x v="7"/>
    <x v="0"/>
    <x v="7"/>
    <x v="1"/>
    <n v="27.8"/>
    <n v="9"/>
    <n v="3.088888888888889"/>
    <x v="2"/>
    <s v="No"/>
    <n v="0"/>
    <n v="8.99"/>
  </r>
  <r>
    <x v="730"/>
    <x v="3"/>
    <x v="0"/>
    <x v="3"/>
    <x v="3"/>
    <n v="30.9"/>
    <n v="11"/>
    <n v="2.8090909090909091"/>
    <x v="4"/>
    <s v="No"/>
    <n v="0"/>
    <n v="13.99"/>
  </r>
  <r>
    <x v="730"/>
    <x v="9"/>
    <x v="0"/>
    <x v="9"/>
    <x v="2"/>
    <n v="32.5"/>
    <n v="12"/>
    <n v="2.7083333333333335"/>
    <x v="3"/>
    <s v="No"/>
    <n v="0"/>
    <n v="17.989999999999998"/>
  </r>
  <r>
    <x v="730"/>
    <x v="2"/>
    <x v="0"/>
    <x v="2"/>
    <x v="1"/>
    <n v="24.7"/>
    <n v="13"/>
    <n v="1.9"/>
    <x v="2"/>
    <s v="No"/>
    <n v="0"/>
    <n v="8.99"/>
  </r>
  <r>
    <x v="730"/>
    <x v="10"/>
    <x v="0"/>
    <x v="10"/>
    <x v="1"/>
    <n v="21.3"/>
    <n v="14"/>
    <n v="1.5214285714285716"/>
    <x v="2"/>
    <s v="No"/>
    <n v="0"/>
    <n v="8.99"/>
  </r>
  <r>
    <x v="730"/>
    <x v="4"/>
    <x v="0"/>
    <x v="4"/>
    <x v="1"/>
    <n v="27.9"/>
    <n v="15"/>
    <n v="1.8599999999999999"/>
    <x v="7"/>
    <s v="No"/>
    <n v="0"/>
    <n v="8.99"/>
  </r>
  <r>
    <x v="730"/>
    <x v="1"/>
    <x v="0"/>
    <x v="1"/>
    <x v="3"/>
    <n v="40"/>
    <n v="17"/>
    <n v="2.3529411764705883"/>
    <x v="7"/>
    <s v="No"/>
    <n v="0"/>
    <n v="13.99"/>
  </r>
  <r>
    <x v="730"/>
    <x v="0"/>
    <x v="0"/>
    <x v="0"/>
    <x v="3"/>
    <n v="42"/>
    <n v="19"/>
    <n v="2.2105263157894739"/>
    <x v="1"/>
    <s v="No"/>
    <n v="0"/>
    <n v="13.99"/>
  </r>
  <r>
    <x v="730"/>
    <x v="5"/>
    <x v="0"/>
    <x v="5"/>
    <x v="3"/>
    <n v="51.1"/>
    <n v="29"/>
    <n v="1.7620689655172415"/>
    <x v="6"/>
    <s v="No"/>
    <n v="0"/>
    <n v="13.99"/>
  </r>
  <r>
    <x v="731"/>
    <x v="3"/>
    <x v="0"/>
    <x v="3"/>
    <x v="0"/>
    <n v="0"/>
    <n v="0"/>
    <n v="0"/>
    <x v="0"/>
    <s v="Yes"/>
    <n v="1"/>
    <n v="0"/>
  </r>
  <r>
    <x v="731"/>
    <x v="5"/>
    <x v="0"/>
    <x v="5"/>
    <x v="1"/>
    <n v="0"/>
    <n v="1"/>
    <n v="0"/>
    <x v="2"/>
    <s v="No"/>
    <n v="0"/>
    <n v="8.99"/>
  </r>
  <r>
    <x v="731"/>
    <x v="11"/>
    <x v="0"/>
    <x v="11"/>
    <x v="1"/>
    <n v="17.3"/>
    <n v="9"/>
    <n v="1.9222222222222223"/>
    <x v="4"/>
    <s v="No"/>
    <n v="0"/>
    <n v="8.99"/>
  </r>
  <r>
    <x v="731"/>
    <x v="10"/>
    <x v="0"/>
    <x v="10"/>
    <x v="1"/>
    <n v="18.2"/>
    <n v="10"/>
    <n v="1.8199999999999998"/>
    <x v="4"/>
    <s v="No"/>
    <n v="0"/>
    <n v="8.99"/>
  </r>
  <r>
    <x v="731"/>
    <x v="0"/>
    <x v="0"/>
    <x v="0"/>
    <x v="1"/>
    <n v="21.3"/>
    <n v="14"/>
    <n v="1.5214285714285716"/>
    <x v="4"/>
    <s v="No"/>
    <n v="0"/>
    <n v="8.99"/>
  </r>
  <r>
    <x v="731"/>
    <x v="6"/>
    <x v="0"/>
    <x v="6"/>
    <x v="3"/>
    <n v="35.9"/>
    <n v="16"/>
    <n v="2.2437499999999999"/>
    <x v="7"/>
    <s v="No"/>
    <n v="0"/>
    <n v="13.99"/>
  </r>
  <r>
    <x v="731"/>
    <x v="1"/>
    <x v="0"/>
    <x v="1"/>
    <x v="1"/>
    <n v="21.1"/>
    <n v="17"/>
    <n v="1.2411764705882353"/>
    <x v="1"/>
    <s v="No"/>
    <n v="0"/>
    <n v="8.99"/>
  </r>
  <r>
    <x v="731"/>
    <x v="9"/>
    <x v="0"/>
    <x v="9"/>
    <x v="3"/>
    <n v="51.4"/>
    <n v="19"/>
    <n v="2.7052631578947368"/>
    <x v="3"/>
    <s v="No"/>
    <n v="0"/>
    <n v="13.99"/>
  </r>
  <r>
    <x v="731"/>
    <x v="7"/>
    <x v="0"/>
    <x v="7"/>
    <x v="3"/>
    <n v="37.799999999999997"/>
    <n v="20"/>
    <n v="1.89"/>
    <x v="6"/>
    <s v="No"/>
    <n v="0"/>
    <n v="13.99"/>
  </r>
  <r>
    <x v="731"/>
    <x v="2"/>
    <x v="0"/>
    <x v="2"/>
    <x v="2"/>
    <n v="44"/>
    <n v="25"/>
    <n v="1.76"/>
    <x v="1"/>
    <s v="Yes"/>
    <n v="1"/>
    <n v="17.989999999999998"/>
  </r>
  <r>
    <x v="731"/>
    <x v="4"/>
    <x v="0"/>
    <x v="4"/>
    <x v="2"/>
    <n v="55.6"/>
    <n v="33"/>
    <n v="1.6848484848484848"/>
    <x v="7"/>
    <s v="No"/>
    <n v="0"/>
    <n v="17.989999999999998"/>
  </r>
  <r>
    <x v="731"/>
    <x v="8"/>
    <x v="0"/>
    <x v="8"/>
    <x v="2"/>
    <n v="71.599999999999994"/>
    <n v="35"/>
    <n v="2.0457142857142854"/>
    <x v="3"/>
    <s v="No"/>
    <n v="0"/>
    <n v="17.989999999999998"/>
  </r>
  <r>
    <x v="732"/>
    <x v="1"/>
    <x v="0"/>
    <x v="1"/>
    <x v="0"/>
    <n v="0"/>
    <n v="0"/>
    <n v="0"/>
    <x v="0"/>
    <s v="Yes"/>
    <n v="1"/>
    <n v="0"/>
  </r>
  <r>
    <x v="732"/>
    <x v="2"/>
    <x v="0"/>
    <x v="2"/>
    <x v="0"/>
    <n v="0"/>
    <n v="0"/>
    <n v="0"/>
    <x v="0"/>
    <s v="Yes"/>
    <n v="1"/>
    <n v="0"/>
  </r>
  <r>
    <x v="732"/>
    <x v="3"/>
    <x v="0"/>
    <x v="3"/>
    <x v="0"/>
    <n v="0"/>
    <n v="0"/>
    <n v="0"/>
    <x v="0"/>
    <s v="Yes"/>
    <n v="1"/>
    <n v="0"/>
  </r>
  <r>
    <x v="732"/>
    <x v="4"/>
    <x v="0"/>
    <x v="4"/>
    <x v="1"/>
    <n v="0"/>
    <n v="1"/>
    <n v="0"/>
    <x v="5"/>
    <s v="No"/>
    <n v="0"/>
    <n v="8.99"/>
  </r>
  <r>
    <x v="732"/>
    <x v="10"/>
    <x v="0"/>
    <x v="10"/>
    <x v="1"/>
    <n v="17.8"/>
    <n v="9"/>
    <n v="1.9777777777777779"/>
    <x v="3"/>
    <s v="No"/>
    <n v="0"/>
    <n v="8.99"/>
  </r>
  <r>
    <x v="732"/>
    <x v="8"/>
    <x v="0"/>
    <x v="8"/>
    <x v="3"/>
    <n v="26.8"/>
    <n v="12"/>
    <n v="2.2333333333333334"/>
    <x v="7"/>
    <s v="No"/>
    <n v="0"/>
    <n v="13.99"/>
  </r>
  <r>
    <x v="732"/>
    <x v="0"/>
    <x v="0"/>
    <x v="0"/>
    <x v="3"/>
    <n v="29.7"/>
    <n v="12"/>
    <n v="2.4750000000000001"/>
    <x v="1"/>
    <s v="Yes"/>
    <n v="1"/>
    <n v="13.99"/>
  </r>
  <r>
    <x v="732"/>
    <x v="7"/>
    <x v="0"/>
    <x v="7"/>
    <x v="3"/>
    <n v="17.5"/>
    <n v="14"/>
    <n v="1.25"/>
    <x v="5"/>
    <s v="No"/>
    <n v="0"/>
    <n v="13.99"/>
  </r>
  <r>
    <x v="732"/>
    <x v="11"/>
    <x v="0"/>
    <x v="11"/>
    <x v="3"/>
    <n v="30.1"/>
    <n v="20"/>
    <n v="1.5050000000000001"/>
    <x v="4"/>
    <s v="No"/>
    <n v="0"/>
    <n v="13.99"/>
  </r>
  <r>
    <x v="732"/>
    <x v="6"/>
    <x v="0"/>
    <x v="6"/>
    <x v="3"/>
    <n v="44.4"/>
    <n v="22"/>
    <n v="2.0181818181818181"/>
    <x v="7"/>
    <s v="No"/>
    <n v="0"/>
    <n v="13.99"/>
  </r>
  <r>
    <x v="732"/>
    <x v="9"/>
    <x v="0"/>
    <x v="9"/>
    <x v="1"/>
    <n v="33.299999999999997"/>
    <n v="23"/>
    <n v="1.4478260869565216"/>
    <x v="6"/>
    <s v="No"/>
    <n v="0"/>
    <n v="8.99"/>
  </r>
  <r>
    <x v="732"/>
    <x v="5"/>
    <x v="0"/>
    <x v="5"/>
    <x v="3"/>
    <n v="44"/>
    <n v="24"/>
    <n v="1.8333333333333333"/>
    <x v="7"/>
    <s v="No"/>
    <n v="0"/>
    <n v="13.99"/>
  </r>
  <r>
    <x v="733"/>
    <x v="5"/>
    <x v="0"/>
    <x v="5"/>
    <x v="0"/>
    <n v="0"/>
    <n v="0"/>
    <n v="0"/>
    <x v="0"/>
    <s v="Yes"/>
    <n v="1"/>
    <n v="0"/>
  </r>
  <r>
    <x v="733"/>
    <x v="7"/>
    <x v="0"/>
    <x v="7"/>
    <x v="0"/>
    <n v="0"/>
    <n v="0"/>
    <n v="0"/>
    <x v="0"/>
    <s v="Yes"/>
    <n v="1"/>
    <n v="0"/>
  </r>
  <r>
    <x v="733"/>
    <x v="6"/>
    <x v="0"/>
    <x v="6"/>
    <x v="0"/>
    <n v="0"/>
    <n v="0"/>
    <n v="0"/>
    <x v="0"/>
    <s v="Yes"/>
    <n v="1"/>
    <n v="0"/>
  </r>
  <r>
    <x v="733"/>
    <x v="11"/>
    <x v="0"/>
    <x v="11"/>
    <x v="0"/>
    <n v="0"/>
    <n v="0"/>
    <n v="0"/>
    <x v="0"/>
    <s v="Yes"/>
    <n v="1"/>
    <n v="0"/>
  </r>
  <r>
    <x v="733"/>
    <x v="4"/>
    <x v="0"/>
    <x v="4"/>
    <x v="0"/>
    <n v="0"/>
    <n v="0"/>
    <n v="0"/>
    <x v="0"/>
    <s v="Yes"/>
    <n v="1"/>
    <n v="0"/>
  </r>
  <r>
    <x v="733"/>
    <x v="8"/>
    <x v="0"/>
    <x v="8"/>
    <x v="0"/>
    <n v="0"/>
    <n v="0"/>
    <n v="0"/>
    <x v="0"/>
    <s v="Yes"/>
    <n v="1"/>
    <n v="0"/>
  </r>
  <r>
    <x v="733"/>
    <x v="0"/>
    <x v="0"/>
    <x v="0"/>
    <x v="0"/>
    <n v="0"/>
    <n v="0"/>
    <n v="0"/>
    <x v="0"/>
    <s v="Yes"/>
    <n v="1"/>
    <n v="0"/>
  </r>
  <r>
    <x v="733"/>
    <x v="1"/>
    <x v="0"/>
    <x v="1"/>
    <x v="0"/>
    <n v="0"/>
    <n v="0"/>
    <n v="0"/>
    <x v="0"/>
    <s v="Yes"/>
    <n v="1"/>
    <n v="0"/>
  </r>
  <r>
    <x v="733"/>
    <x v="2"/>
    <x v="0"/>
    <x v="2"/>
    <x v="0"/>
    <n v="0"/>
    <n v="0"/>
    <n v="0"/>
    <x v="0"/>
    <s v="Yes"/>
    <n v="1"/>
    <n v="0"/>
  </r>
  <r>
    <x v="733"/>
    <x v="3"/>
    <x v="0"/>
    <x v="3"/>
    <x v="0"/>
    <n v="0"/>
    <n v="0"/>
    <n v="0"/>
    <x v="0"/>
    <s v="Yes"/>
    <n v="1"/>
    <n v="0"/>
  </r>
  <r>
    <x v="733"/>
    <x v="9"/>
    <x v="0"/>
    <x v="9"/>
    <x v="1"/>
    <n v="37.6"/>
    <n v="15"/>
    <n v="2.5066666666666668"/>
    <x v="4"/>
    <s v="No"/>
    <n v="0"/>
    <n v="8.99"/>
  </r>
  <r>
    <x v="733"/>
    <x v="10"/>
    <x v="0"/>
    <x v="10"/>
    <x v="3"/>
    <n v="36.799999999999997"/>
    <n v="22"/>
    <n v="1.6727272727272726"/>
    <x v="5"/>
    <s v="Yes"/>
    <n v="1"/>
    <n v="13.99"/>
  </r>
  <r>
    <x v="734"/>
    <x v="7"/>
    <x v="0"/>
    <x v="7"/>
    <x v="1"/>
    <n v="13.6"/>
    <n v="5"/>
    <n v="2.7199999999999998"/>
    <x v="6"/>
    <s v="No"/>
    <n v="0"/>
    <n v="8.99"/>
  </r>
  <r>
    <x v="734"/>
    <x v="11"/>
    <x v="0"/>
    <x v="11"/>
    <x v="1"/>
    <n v="19.2"/>
    <n v="7"/>
    <n v="2.7428571428571429"/>
    <x v="6"/>
    <s v="No"/>
    <n v="0"/>
    <n v="8.99"/>
  </r>
  <r>
    <x v="734"/>
    <x v="10"/>
    <x v="0"/>
    <x v="10"/>
    <x v="3"/>
    <n v="21.5"/>
    <n v="7"/>
    <n v="3.0714285714285716"/>
    <x v="2"/>
    <s v="No"/>
    <n v="0"/>
    <n v="13.99"/>
  </r>
  <r>
    <x v="734"/>
    <x v="2"/>
    <x v="0"/>
    <x v="2"/>
    <x v="1"/>
    <n v="11.9"/>
    <n v="11"/>
    <n v="1.0818181818181818"/>
    <x v="2"/>
    <s v="No"/>
    <n v="0"/>
    <n v="8.99"/>
  </r>
  <r>
    <x v="734"/>
    <x v="6"/>
    <x v="0"/>
    <x v="6"/>
    <x v="3"/>
    <n v="25.8"/>
    <n v="12"/>
    <n v="2.15"/>
    <x v="3"/>
    <s v="No"/>
    <n v="0"/>
    <n v="13.99"/>
  </r>
  <r>
    <x v="734"/>
    <x v="0"/>
    <x v="0"/>
    <x v="0"/>
    <x v="1"/>
    <n v="22.4"/>
    <n v="14"/>
    <n v="1.5999999999999999"/>
    <x v="2"/>
    <s v="No"/>
    <n v="0"/>
    <n v="8.99"/>
  </r>
  <r>
    <x v="734"/>
    <x v="5"/>
    <x v="0"/>
    <x v="5"/>
    <x v="1"/>
    <n v="37"/>
    <n v="16"/>
    <n v="2.3125"/>
    <x v="4"/>
    <s v="No"/>
    <n v="0"/>
    <n v="8.99"/>
  </r>
  <r>
    <x v="734"/>
    <x v="9"/>
    <x v="0"/>
    <x v="9"/>
    <x v="3"/>
    <n v="27.1"/>
    <n v="17"/>
    <n v="1.5941176470588236"/>
    <x v="6"/>
    <s v="No"/>
    <n v="0"/>
    <n v="13.99"/>
  </r>
  <r>
    <x v="734"/>
    <x v="4"/>
    <x v="0"/>
    <x v="4"/>
    <x v="3"/>
    <n v="29.5"/>
    <n v="17"/>
    <n v="1.7352941176470589"/>
    <x v="3"/>
    <s v="No"/>
    <n v="0"/>
    <n v="13.99"/>
  </r>
  <r>
    <x v="734"/>
    <x v="3"/>
    <x v="0"/>
    <x v="3"/>
    <x v="2"/>
    <n v="41.5"/>
    <n v="21"/>
    <n v="1.9761904761904763"/>
    <x v="6"/>
    <s v="No"/>
    <n v="0"/>
    <n v="17.989999999999998"/>
  </r>
  <r>
    <x v="734"/>
    <x v="1"/>
    <x v="0"/>
    <x v="1"/>
    <x v="2"/>
    <n v="41.6"/>
    <n v="23"/>
    <n v="1.808695652173913"/>
    <x v="5"/>
    <s v="No"/>
    <n v="0"/>
    <n v="17.989999999999998"/>
  </r>
  <r>
    <x v="734"/>
    <x v="8"/>
    <x v="0"/>
    <x v="8"/>
    <x v="2"/>
    <n v="52.2"/>
    <n v="33"/>
    <n v="1.581818181818182"/>
    <x v="7"/>
    <s v="No"/>
    <n v="0"/>
    <n v="17.989999999999998"/>
  </r>
  <r>
    <x v="735"/>
    <x v="2"/>
    <x v="0"/>
    <x v="2"/>
    <x v="0"/>
    <n v="0"/>
    <n v="0"/>
    <n v="0"/>
    <x v="0"/>
    <s v="Yes"/>
    <n v="1"/>
    <n v="0"/>
  </r>
  <r>
    <x v="735"/>
    <x v="3"/>
    <x v="0"/>
    <x v="3"/>
    <x v="0"/>
    <n v="0"/>
    <n v="0"/>
    <n v="0"/>
    <x v="0"/>
    <s v="Yes"/>
    <n v="1"/>
    <n v="0"/>
  </r>
  <r>
    <x v="735"/>
    <x v="4"/>
    <x v="0"/>
    <x v="4"/>
    <x v="1"/>
    <n v="9"/>
    <n v="1"/>
    <n v="9"/>
    <x v="2"/>
    <s v="No"/>
    <n v="0"/>
    <n v="8.99"/>
  </r>
  <r>
    <x v="735"/>
    <x v="8"/>
    <x v="0"/>
    <x v="8"/>
    <x v="1"/>
    <n v="27.6"/>
    <n v="6"/>
    <n v="4.6000000000000005"/>
    <x v="2"/>
    <s v="No"/>
    <n v="0"/>
    <n v="8.99"/>
  </r>
  <r>
    <x v="735"/>
    <x v="0"/>
    <x v="0"/>
    <x v="0"/>
    <x v="1"/>
    <n v="11.9"/>
    <n v="9"/>
    <n v="1.3222222222222222"/>
    <x v="5"/>
    <s v="No"/>
    <n v="0"/>
    <n v="8.99"/>
  </r>
  <r>
    <x v="735"/>
    <x v="5"/>
    <x v="0"/>
    <x v="5"/>
    <x v="1"/>
    <n v="12.8"/>
    <n v="9"/>
    <n v="1.4222222222222223"/>
    <x v="5"/>
    <s v="No"/>
    <n v="0"/>
    <n v="8.99"/>
  </r>
  <r>
    <x v="735"/>
    <x v="6"/>
    <x v="0"/>
    <x v="6"/>
    <x v="2"/>
    <n v="34.299999999999997"/>
    <n v="14"/>
    <n v="2.4499999999999997"/>
    <x v="4"/>
    <s v="No"/>
    <n v="0"/>
    <n v="17.989999999999998"/>
  </r>
  <r>
    <x v="735"/>
    <x v="7"/>
    <x v="0"/>
    <x v="7"/>
    <x v="1"/>
    <n v="27.5"/>
    <n v="17"/>
    <n v="1.6176470588235294"/>
    <x v="5"/>
    <s v="No"/>
    <n v="0"/>
    <n v="8.99"/>
  </r>
  <r>
    <x v="735"/>
    <x v="9"/>
    <x v="0"/>
    <x v="9"/>
    <x v="1"/>
    <n v="38"/>
    <n v="20"/>
    <n v="1.9"/>
    <x v="3"/>
    <s v="No"/>
    <n v="0"/>
    <n v="8.99"/>
  </r>
  <r>
    <x v="735"/>
    <x v="1"/>
    <x v="0"/>
    <x v="1"/>
    <x v="3"/>
    <n v="38.4"/>
    <n v="20"/>
    <n v="1.92"/>
    <x v="1"/>
    <s v="Yes"/>
    <n v="1"/>
    <n v="13.99"/>
  </r>
  <r>
    <x v="735"/>
    <x v="10"/>
    <x v="0"/>
    <x v="10"/>
    <x v="3"/>
    <n v="40"/>
    <n v="21"/>
    <n v="1.9047619047619047"/>
    <x v="5"/>
    <s v="No"/>
    <n v="0"/>
    <n v="13.99"/>
  </r>
  <r>
    <x v="735"/>
    <x v="11"/>
    <x v="0"/>
    <x v="11"/>
    <x v="2"/>
    <n v="73.7"/>
    <n v="33"/>
    <n v="2.2333333333333334"/>
    <x v="3"/>
    <s v="No"/>
    <n v="0"/>
    <n v="17.989999999999998"/>
  </r>
  <r>
    <x v="736"/>
    <x v="5"/>
    <x v="0"/>
    <x v="5"/>
    <x v="0"/>
    <n v="0"/>
    <n v="0"/>
    <n v="0"/>
    <x v="0"/>
    <s v="Yes"/>
    <n v="1"/>
    <n v="0"/>
  </r>
  <r>
    <x v="736"/>
    <x v="7"/>
    <x v="0"/>
    <x v="7"/>
    <x v="0"/>
    <n v="0"/>
    <n v="0"/>
    <n v="0"/>
    <x v="0"/>
    <s v="Yes"/>
    <n v="1"/>
    <n v="0"/>
  </r>
  <r>
    <x v="736"/>
    <x v="6"/>
    <x v="0"/>
    <x v="6"/>
    <x v="0"/>
    <n v="0"/>
    <n v="0"/>
    <n v="0"/>
    <x v="0"/>
    <s v="Yes"/>
    <n v="1"/>
    <n v="0"/>
  </r>
  <r>
    <x v="736"/>
    <x v="11"/>
    <x v="0"/>
    <x v="11"/>
    <x v="0"/>
    <n v="0"/>
    <n v="0"/>
    <n v="0"/>
    <x v="0"/>
    <s v="Yes"/>
    <n v="1"/>
    <n v="0"/>
  </r>
  <r>
    <x v="736"/>
    <x v="4"/>
    <x v="0"/>
    <x v="4"/>
    <x v="0"/>
    <n v="0"/>
    <n v="0"/>
    <n v="0"/>
    <x v="0"/>
    <s v="Yes"/>
    <n v="1"/>
    <n v="0"/>
  </r>
  <r>
    <x v="736"/>
    <x v="8"/>
    <x v="0"/>
    <x v="8"/>
    <x v="0"/>
    <n v="0"/>
    <n v="0"/>
    <n v="0"/>
    <x v="0"/>
    <s v="Yes"/>
    <n v="1"/>
    <n v="0"/>
  </r>
  <r>
    <x v="736"/>
    <x v="0"/>
    <x v="0"/>
    <x v="0"/>
    <x v="0"/>
    <n v="0"/>
    <n v="0"/>
    <n v="0"/>
    <x v="0"/>
    <s v="Yes"/>
    <n v="1"/>
    <n v="0"/>
  </r>
  <r>
    <x v="736"/>
    <x v="1"/>
    <x v="0"/>
    <x v="1"/>
    <x v="0"/>
    <n v="0"/>
    <n v="0"/>
    <n v="0"/>
    <x v="0"/>
    <s v="Yes"/>
    <n v="1"/>
    <n v="0"/>
  </r>
  <r>
    <x v="736"/>
    <x v="2"/>
    <x v="0"/>
    <x v="2"/>
    <x v="0"/>
    <n v="0"/>
    <n v="0"/>
    <n v="0"/>
    <x v="0"/>
    <s v="Yes"/>
    <n v="1"/>
    <n v="0"/>
  </r>
  <r>
    <x v="736"/>
    <x v="3"/>
    <x v="0"/>
    <x v="3"/>
    <x v="0"/>
    <n v="0"/>
    <n v="0"/>
    <n v="0"/>
    <x v="0"/>
    <s v="Yes"/>
    <n v="1"/>
    <n v="0"/>
  </r>
  <r>
    <x v="736"/>
    <x v="10"/>
    <x v="0"/>
    <x v="10"/>
    <x v="1"/>
    <n v="4.5999999999999996"/>
    <n v="3"/>
    <n v="1.5333333333333332"/>
    <x v="7"/>
    <s v="Yes"/>
    <n v="1"/>
    <n v="8.99"/>
  </r>
  <r>
    <x v="736"/>
    <x v="9"/>
    <x v="0"/>
    <x v="9"/>
    <x v="1"/>
    <n v="18.2"/>
    <n v="6"/>
    <n v="3.0333333333333332"/>
    <x v="3"/>
    <s v="No"/>
    <n v="0"/>
    <n v="8.99"/>
  </r>
  <r>
    <x v="737"/>
    <x v="10"/>
    <x v="0"/>
    <x v="10"/>
    <x v="1"/>
    <n v="15.2"/>
    <n v="5"/>
    <n v="3.04"/>
    <x v="6"/>
    <s v="No"/>
    <n v="0"/>
    <n v="8.99"/>
  </r>
  <r>
    <x v="737"/>
    <x v="8"/>
    <x v="0"/>
    <x v="8"/>
    <x v="1"/>
    <n v="15.2"/>
    <n v="5"/>
    <n v="3.04"/>
    <x v="4"/>
    <s v="No"/>
    <n v="0"/>
    <n v="8.99"/>
  </r>
  <r>
    <x v="737"/>
    <x v="6"/>
    <x v="0"/>
    <x v="6"/>
    <x v="1"/>
    <n v="19.5"/>
    <n v="10"/>
    <n v="1.95"/>
    <x v="1"/>
    <s v="No"/>
    <n v="0"/>
    <n v="8.99"/>
  </r>
  <r>
    <x v="737"/>
    <x v="4"/>
    <x v="0"/>
    <x v="4"/>
    <x v="3"/>
    <n v="31.3"/>
    <n v="12"/>
    <n v="2.6083333333333334"/>
    <x v="4"/>
    <s v="No"/>
    <n v="0"/>
    <n v="13.99"/>
  </r>
  <r>
    <x v="737"/>
    <x v="9"/>
    <x v="0"/>
    <x v="9"/>
    <x v="1"/>
    <n v="16.8"/>
    <n v="13"/>
    <n v="1.2923076923076924"/>
    <x v="5"/>
    <s v="No"/>
    <n v="0"/>
    <n v="8.99"/>
  </r>
  <r>
    <x v="737"/>
    <x v="1"/>
    <x v="0"/>
    <x v="1"/>
    <x v="3"/>
    <n v="29.3"/>
    <n v="13"/>
    <n v="2.2538461538461538"/>
    <x v="7"/>
    <s v="No"/>
    <n v="0"/>
    <n v="13.99"/>
  </r>
  <r>
    <x v="737"/>
    <x v="11"/>
    <x v="0"/>
    <x v="11"/>
    <x v="2"/>
    <n v="33"/>
    <n v="16"/>
    <n v="2.0625"/>
    <x v="2"/>
    <s v="No"/>
    <n v="0"/>
    <n v="17.989999999999998"/>
  </r>
  <r>
    <x v="737"/>
    <x v="3"/>
    <x v="0"/>
    <x v="3"/>
    <x v="3"/>
    <n v="30.5"/>
    <n v="19"/>
    <n v="1.6052631578947369"/>
    <x v="4"/>
    <s v="No"/>
    <n v="0"/>
    <n v="13.99"/>
  </r>
  <r>
    <x v="737"/>
    <x v="7"/>
    <x v="0"/>
    <x v="7"/>
    <x v="1"/>
    <n v="26.7"/>
    <n v="20"/>
    <n v="1.335"/>
    <x v="2"/>
    <s v="No"/>
    <n v="0"/>
    <n v="8.99"/>
  </r>
  <r>
    <x v="737"/>
    <x v="5"/>
    <x v="0"/>
    <x v="5"/>
    <x v="3"/>
    <n v="38.299999999999997"/>
    <n v="20"/>
    <n v="1.9149999999999998"/>
    <x v="2"/>
    <s v="No"/>
    <n v="0"/>
    <n v="13.99"/>
  </r>
  <r>
    <x v="737"/>
    <x v="2"/>
    <x v="0"/>
    <x v="2"/>
    <x v="3"/>
    <n v="26"/>
    <n v="21"/>
    <n v="1.2380952380952381"/>
    <x v="7"/>
    <s v="No"/>
    <n v="0"/>
    <n v="13.99"/>
  </r>
  <r>
    <x v="737"/>
    <x v="0"/>
    <x v="0"/>
    <x v="0"/>
    <x v="3"/>
    <n v="51"/>
    <n v="23"/>
    <n v="2.2173913043478262"/>
    <x v="3"/>
    <s v="No"/>
    <n v="0"/>
    <n v="13.99"/>
  </r>
  <r>
    <x v="738"/>
    <x v="6"/>
    <x v="0"/>
    <x v="6"/>
    <x v="0"/>
    <n v="0"/>
    <n v="0"/>
    <n v="0"/>
    <x v="0"/>
    <s v="Yes"/>
    <n v="1"/>
    <n v="0"/>
  </r>
  <r>
    <x v="738"/>
    <x v="11"/>
    <x v="0"/>
    <x v="11"/>
    <x v="0"/>
    <n v="0"/>
    <n v="0"/>
    <n v="0"/>
    <x v="0"/>
    <s v="Yes"/>
    <n v="1"/>
    <n v="0"/>
  </r>
  <r>
    <x v="738"/>
    <x v="4"/>
    <x v="0"/>
    <x v="4"/>
    <x v="0"/>
    <n v="0"/>
    <n v="0"/>
    <n v="0"/>
    <x v="0"/>
    <s v="Yes"/>
    <n v="1"/>
    <n v="0"/>
  </r>
  <r>
    <x v="738"/>
    <x v="8"/>
    <x v="0"/>
    <x v="8"/>
    <x v="0"/>
    <n v="0"/>
    <n v="0"/>
    <n v="0"/>
    <x v="0"/>
    <s v="Yes"/>
    <n v="1"/>
    <n v="0"/>
  </r>
  <r>
    <x v="738"/>
    <x v="0"/>
    <x v="0"/>
    <x v="0"/>
    <x v="0"/>
    <n v="0"/>
    <n v="0"/>
    <n v="0"/>
    <x v="0"/>
    <s v="Yes"/>
    <n v="1"/>
    <n v="0"/>
  </r>
  <r>
    <x v="738"/>
    <x v="1"/>
    <x v="0"/>
    <x v="1"/>
    <x v="0"/>
    <n v="0"/>
    <n v="0"/>
    <n v="0"/>
    <x v="0"/>
    <s v="Yes"/>
    <n v="1"/>
    <n v="0"/>
  </r>
  <r>
    <x v="738"/>
    <x v="2"/>
    <x v="0"/>
    <x v="2"/>
    <x v="0"/>
    <n v="0"/>
    <n v="0"/>
    <n v="0"/>
    <x v="0"/>
    <s v="Yes"/>
    <n v="1"/>
    <n v="0"/>
  </r>
  <r>
    <x v="738"/>
    <x v="3"/>
    <x v="0"/>
    <x v="3"/>
    <x v="0"/>
    <n v="0"/>
    <n v="0"/>
    <n v="0"/>
    <x v="0"/>
    <s v="Yes"/>
    <n v="1"/>
    <n v="0"/>
  </r>
  <r>
    <x v="738"/>
    <x v="9"/>
    <x v="0"/>
    <x v="9"/>
    <x v="1"/>
    <n v="20.9"/>
    <n v="7"/>
    <n v="2.9857142857142853"/>
    <x v="4"/>
    <s v="No"/>
    <n v="0"/>
    <n v="8.99"/>
  </r>
  <r>
    <x v="738"/>
    <x v="7"/>
    <x v="0"/>
    <x v="7"/>
    <x v="1"/>
    <n v="33.299999999999997"/>
    <n v="12"/>
    <n v="2.7749999999999999"/>
    <x v="6"/>
    <s v="Yes"/>
    <n v="1"/>
    <n v="8.99"/>
  </r>
  <r>
    <x v="738"/>
    <x v="10"/>
    <x v="0"/>
    <x v="10"/>
    <x v="3"/>
    <n v="31.9"/>
    <n v="16"/>
    <n v="1.9937499999999999"/>
    <x v="7"/>
    <s v="No"/>
    <n v="0"/>
    <n v="13.99"/>
  </r>
  <r>
    <x v="738"/>
    <x v="5"/>
    <x v="0"/>
    <x v="5"/>
    <x v="2"/>
    <n v="43.8"/>
    <n v="25"/>
    <n v="1.7519999999999998"/>
    <x v="3"/>
    <s v="No"/>
    <n v="0"/>
    <n v="17.989999999999998"/>
  </r>
  <r>
    <x v="739"/>
    <x v="4"/>
    <x v="0"/>
    <x v="4"/>
    <x v="0"/>
    <n v="0"/>
    <n v="0"/>
    <n v="0"/>
    <x v="0"/>
    <s v="Yes"/>
    <n v="1"/>
    <n v="0"/>
  </r>
  <r>
    <x v="739"/>
    <x v="8"/>
    <x v="0"/>
    <x v="8"/>
    <x v="0"/>
    <n v="0"/>
    <n v="0"/>
    <n v="0"/>
    <x v="0"/>
    <s v="Yes"/>
    <n v="1"/>
    <n v="0"/>
  </r>
  <r>
    <x v="739"/>
    <x v="0"/>
    <x v="0"/>
    <x v="0"/>
    <x v="0"/>
    <n v="0"/>
    <n v="0"/>
    <n v="0"/>
    <x v="0"/>
    <s v="Yes"/>
    <n v="1"/>
    <n v="0"/>
  </r>
  <r>
    <x v="739"/>
    <x v="1"/>
    <x v="0"/>
    <x v="1"/>
    <x v="0"/>
    <n v="0"/>
    <n v="0"/>
    <n v="0"/>
    <x v="0"/>
    <s v="Yes"/>
    <n v="1"/>
    <n v="0"/>
  </r>
  <r>
    <x v="739"/>
    <x v="2"/>
    <x v="0"/>
    <x v="2"/>
    <x v="0"/>
    <n v="0"/>
    <n v="0"/>
    <n v="0"/>
    <x v="0"/>
    <s v="Yes"/>
    <n v="1"/>
    <n v="0"/>
  </r>
  <r>
    <x v="739"/>
    <x v="3"/>
    <x v="0"/>
    <x v="3"/>
    <x v="0"/>
    <n v="0"/>
    <n v="0"/>
    <n v="0"/>
    <x v="0"/>
    <s v="Yes"/>
    <n v="1"/>
    <n v="0"/>
  </r>
  <r>
    <x v="739"/>
    <x v="6"/>
    <x v="0"/>
    <x v="6"/>
    <x v="1"/>
    <n v="27.4"/>
    <n v="12"/>
    <n v="2.2833333333333332"/>
    <x v="5"/>
    <s v="No"/>
    <n v="0"/>
    <n v="8.99"/>
  </r>
  <r>
    <x v="739"/>
    <x v="10"/>
    <x v="0"/>
    <x v="10"/>
    <x v="3"/>
    <n v="26.8"/>
    <n v="15"/>
    <n v="1.7866666666666666"/>
    <x v="7"/>
    <s v="No"/>
    <n v="0"/>
    <n v="13.99"/>
  </r>
  <r>
    <x v="739"/>
    <x v="11"/>
    <x v="0"/>
    <x v="11"/>
    <x v="2"/>
    <n v="30.2"/>
    <n v="15"/>
    <n v="2.0133333333333332"/>
    <x v="4"/>
    <s v="Yes"/>
    <n v="1"/>
    <n v="17.989999999999998"/>
  </r>
  <r>
    <x v="739"/>
    <x v="7"/>
    <x v="0"/>
    <x v="7"/>
    <x v="2"/>
    <n v="33.4"/>
    <n v="20"/>
    <n v="1.67"/>
    <x v="3"/>
    <s v="No"/>
    <n v="0"/>
    <n v="17.989999999999998"/>
  </r>
  <r>
    <x v="739"/>
    <x v="5"/>
    <x v="0"/>
    <x v="5"/>
    <x v="2"/>
    <n v="56.9"/>
    <n v="27"/>
    <n v="2.1074074074074072"/>
    <x v="6"/>
    <s v="No"/>
    <n v="0"/>
    <n v="17.989999999999998"/>
  </r>
  <r>
    <x v="739"/>
    <x v="9"/>
    <x v="0"/>
    <x v="9"/>
    <x v="2"/>
    <n v="69.8"/>
    <n v="35"/>
    <n v="1.9942857142857142"/>
    <x v="3"/>
    <s v="No"/>
    <n v="0"/>
    <n v="17.989999999999998"/>
  </r>
  <r>
    <x v="740"/>
    <x v="1"/>
    <x v="0"/>
    <x v="1"/>
    <x v="1"/>
    <n v="1.6"/>
    <n v="1"/>
    <n v="1.6"/>
    <x v="4"/>
    <s v="No"/>
    <n v="0"/>
    <n v="8.99"/>
  </r>
  <r>
    <x v="740"/>
    <x v="0"/>
    <x v="0"/>
    <x v="0"/>
    <x v="1"/>
    <n v="9.1999999999999993"/>
    <n v="6"/>
    <n v="1.5333333333333332"/>
    <x v="2"/>
    <s v="No"/>
    <n v="0"/>
    <n v="8.99"/>
  </r>
  <r>
    <x v="740"/>
    <x v="11"/>
    <x v="0"/>
    <x v="11"/>
    <x v="3"/>
    <n v="17.7"/>
    <n v="12"/>
    <n v="1.4749999999999999"/>
    <x v="1"/>
    <s v="No"/>
    <n v="0"/>
    <n v="13.99"/>
  </r>
  <r>
    <x v="740"/>
    <x v="10"/>
    <x v="0"/>
    <x v="10"/>
    <x v="1"/>
    <n v="26.2"/>
    <n v="12"/>
    <n v="2.1833333333333331"/>
    <x v="6"/>
    <s v="No"/>
    <n v="0"/>
    <n v="8.99"/>
  </r>
  <r>
    <x v="740"/>
    <x v="4"/>
    <x v="0"/>
    <x v="4"/>
    <x v="1"/>
    <n v="24.4"/>
    <n v="19"/>
    <n v="1.2842105263157895"/>
    <x v="2"/>
    <s v="No"/>
    <n v="0"/>
    <n v="8.99"/>
  </r>
  <r>
    <x v="740"/>
    <x v="7"/>
    <x v="0"/>
    <x v="7"/>
    <x v="3"/>
    <n v="31.7"/>
    <n v="20"/>
    <n v="1.585"/>
    <x v="4"/>
    <s v="No"/>
    <n v="0"/>
    <n v="13.99"/>
  </r>
  <r>
    <x v="740"/>
    <x v="3"/>
    <x v="0"/>
    <x v="3"/>
    <x v="3"/>
    <n v="47.3"/>
    <n v="20"/>
    <n v="2.3649999999999998"/>
    <x v="6"/>
    <s v="No"/>
    <n v="0"/>
    <n v="13.99"/>
  </r>
  <r>
    <x v="740"/>
    <x v="2"/>
    <x v="0"/>
    <x v="2"/>
    <x v="3"/>
    <n v="38.6"/>
    <n v="22"/>
    <n v="1.7545454545454546"/>
    <x v="6"/>
    <s v="No"/>
    <n v="0"/>
    <n v="13.99"/>
  </r>
  <r>
    <x v="740"/>
    <x v="9"/>
    <x v="0"/>
    <x v="9"/>
    <x v="3"/>
    <n v="32.4"/>
    <n v="23"/>
    <n v="1.4086956521739129"/>
    <x v="1"/>
    <s v="No"/>
    <n v="0"/>
    <n v="13.99"/>
  </r>
  <r>
    <x v="740"/>
    <x v="6"/>
    <x v="0"/>
    <x v="6"/>
    <x v="2"/>
    <n v="49.7"/>
    <n v="23"/>
    <n v="2.1608695652173915"/>
    <x v="6"/>
    <s v="No"/>
    <n v="0"/>
    <n v="17.989999999999998"/>
  </r>
  <r>
    <x v="740"/>
    <x v="5"/>
    <x v="0"/>
    <x v="5"/>
    <x v="3"/>
    <n v="31.7"/>
    <n v="24"/>
    <n v="1.3208333333333333"/>
    <x v="2"/>
    <s v="No"/>
    <n v="0"/>
    <n v="13.99"/>
  </r>
  <r>
    <x v="740"/>
    <x v="8"/>
    <x v="0"/>
    <x v="8"/>
    <x v="3"/>
    <n v="56.3"/>
    <n v="31"/>
    <n v="1.8161290322580643"/>
    <x v="1"/>
    <s v="No"/>
    <n v="0"/>
    <n v="13.99"/>
  </r>
  <r>
    <x v="741"/>
    <x v="6"/>
    <x v="0"/>
    <x v="6"/>
    <x v="0"/>
    <n v="0"/>
    <n v="0"/>
    <n v="0"/>
    <x v="0"/>
    <s v="Yes"/>
    <n v="1"/>
    <n v="0"/>
  </r>
  <r>
    <x v="741"/>
    <x v="11"/>
    <x v="0"/>
    <x v="11"/>
    <x v="0"/>
    <n v="0"/>
    <n v="0"/>
    <n v="0"/>
    <x v="0"/>
    <s v="Yes"/>
    <n v="1"/>
    <n v="0"/>
  </r>
  <r>
    <x v="741"/>
    <x v="4"/>
    <x v="0"/>
    <x v="4"/>
    <x v="0"/>
    <n v="0"/>
    <n v="0"/>
    <n v="0"/>
    <x v="0"/>
    <s v="Yes"/>
    <n v="1"/>
    <n v="0"/>
  </r>
  <r>
    <x v="741"/>
    <x v="8"/>
    <x v="0"/>
    <x v="8"/>
    <x v="0"/>
    <n v="0"/>
    <n v="0"/>
    <n v="0"/>
    <x v="0"/>
    <s v="Yes"/>
    <n v="1"/>
    <n v="0"/>
  </r>
  <r>
    <x v="741"/>
    <x v="0"/>
    <x v="0"/>
    <x v="0"/>
    <x v="0"/>
    <n v="0"/>
    <n v="0"/>
    <n v="0"/>
    <x v="0"/>
    <s v="Yes"/>
    <n v="1"/>
    <n v="0"/>
  </r>
  <r>
    <x v="741"/>
    <x v="1"/>
    <x v="0"/>
    <x v="1"/>
    <x v="0"/>
    <n v="0"/>
    <n v="0"/>
    <n v="0"/>
    <x v="0"/>
    <s v="Yes"/>
    <n v="1"/>
    <n v="0"/>
  </r>
  <r>
    <x v="741"/>
    <x v="2"/>
    <x v="0"/>
    <x v="2"/>
    <x v="0"/>
    <n v="0"/>
    <n v="0"/>
    <n v="0"/>
    <x v="0"/>
    <s v="Yes"/>
    <n v="1"/>
    <n v="0"/>
  </r>
  <r>
    <x v="741"/>
    <x v="3"/>
    <x v="0"/>
    <x v="3"/>
    <x v="0"/>
    <n v="0"/>
    <n v="0"/>
    <n v="0"/>
    <x v="0"/>
    <s v="Yes"/>
    <n v="1"/>
    <n v="0"/>
  </r>
  <r>
    <x v="741"/>
    <x v="5"/>
    <x v="0"/>
    <x v="5"/>
    <x v="1"/>
    <n v="19.7"/>
    <n v="15"/>
    <n v="1.3133333333333332"/>
    <x v="5"/>
    <s v="No"/>
    <n v="0"/>
    <n v="8.99"/>
  </r>
  <r>
    <x v="741"/>
    <x v="10"/>
    <x v="0"/>
    <x v="10"/>
    <x v="3"/>
    <n v="36.9"/>
    <n v="16"/>
    <n v="2.3062499999999999"/>
    <x v="3"/>
    <s v="No"/>
    <n v="0"/>
    <n v="13.99"/>
  </r>
  <r>
    <x v="741"/>
    <x v="7"/>
    <x v="0"/>
    <x v="7"/>
    <x v="2"/>
    <n v="41.5"/>
    <n v="20"/>
    <n v="2.0750000000000002"/>
    <x v="1"/>
    <s v="Yes"/>
    <n v="1"/>
    <n v="17.989999999999998"/>
  </r>
  <r>
    <x v="741"/>
    <x v="9"/>
    <x v="0"/>
    <x v="9"/>
    <x v="2"/>
    <n v="46"/>
    <n v="20"/>
    <n v="2.2999999999999998"/>
    <x v="3"/>
    <s v="No"/>
    <n v="0"/>
    <n v="17.989999999999998"/>
  </r>
  <r>
    <x v="742"/>
    <x v="7"/>
    <x v="0"/>
    <x v="7"/>
    <x v="1"/>
    <n v="4.4000000000000004"/>
    <n v="3"/>
    <n v="1.4666666666666668"/>
    <x v="3"/>
    <s v="No"/>
    <n v="0"/>
    <n v="8.99"/>
  </r>
  <r>
    <x v="742"/>
    <x v="1"/>
    <x v="0"/>
    <x v="1"/>
    <x v="1"/>
    <n v="20.399999999999999"/>
    <n v="11"/>
    <n v="1.8545454545454545"/>
    <x v="4"/>
    <s v="No"/>
    <n v="0"/>
    <n v="8.99"/>
  </r>
  <r>
    <x v="742"/>
    <x v="9"/>
    <x v="0"/>
    <x v="9"/>
    <x v="3"/>
    <n v="29"/>
    <n v="12"/>
    <n v="2.4166666666666665"/>
    <x v="7"/>
    <s v="No"/>
    <n v="0"/>
    <n v="13.99"/>
  </r>
  <r>
    <x v="742"/>
    <x v="3"/>
    <x v="0"/>
    <x v="3"/>
    <x v="1"/>
    <n v="34.299999999999997"/>
    <n v="16"/>
    <n v="2.1437499999999998"/>
    <x v="1"/>
    <s v="No"/>
    <n v="0"/>
    <n v="8.99"/>
  </r>
  <r>
    <x v="742"/>
    <x v="4"/>
    <x v="0"/>
    <x v="4"/>
    <x v="3"/>
    <n v="39.700000000000003"/>
    <n v="16"/>
    <n v="2.4812500000000002"/>
    <x v="3"/>
    <s v="No"/>
    <n v="0"/>
    <n v="13.99"/>
  </r>
  <r>
    <x v="742"/>
    <x v="10"/>
    <x v="0"/>
    <x v="10"/>
    <x v="3"/>
    <n v="29.4"/>
    <n v="17"/>
    <n v="1.7294117647058822"/>
    <x v="6"/>
    <s v="No"/>
    <n v="0"/>
    <n v="13.99"/>
  </r>
  <r>
    <x v="742"/>
    <x v="6"/>
    <x v="0"/>
    <x v="6"/>
    <x v="3"/>
    <n v="29.3"/>
    <n v="18"/>
    <n v="1.6277777777777778"/>
    <x v="5"/>
    <s v="No"/>
    <n v="0"/>
    <n v="13.99"/>
  </r>
  <r>
    <x v="742"/>
    <x v="2"/>
    <x v="0"/>
    <x v="2"/>
    <x v="3"/>
    <n v="44.2"/>
    <n v="19"/>
    <n v="2.3263157894736843"/>
    <x v="4"/>
    <s v="No"/>
    <n v="0"/>
    <n v="13.99"/>
  </r>
  <r>
    <x v="742"/>
    <x v="8"/>
    <x v="0"/>
    <x v="8"/>
    <x v="3"/>
    <n v="33.200000000000003"/>
    <n v="25"/>
    <n v="1.3280000000000001"/>
    <x v="4"/>
    <s v="No"/>
    <n v="0"/>
    <n v="13.99"/>
  </r>
  <r>
    <x v="742"/>
    <x v="0"/>
    <x v="0"/>
    <x v="0"/>
    <x v="2"/>
    <n v="61.5"/>
    <n v="29"/>
    <n v="2.1206896551724137"/>
    <x v="3"/>
    <s v="No"/>
    <n v="0"/>
    <n v="17.989999999999998"/>
  </r>
  <r>
    <x v="742"/>
    <x v="11"/>
    <x v="0"/>
    <x v="11"/>
    <x v="2"/>
    <n v="60.7"/>
    <n v="30"/>
    <n v="2.0233333333333334"/>
    <x v="5"/>
    <s v="No"/>
    <n v="0"/>
    <n v="17.989999999999998"/>
  </r>
  <r>
    <x v="742"/>
    <x v="5"/>
    <x v="0"/>
    <x v="5"/>
    <x v="2"/>
    <n v="58.3"/>
    <n v="31"/>
    <n v="1.8806451612903226"/>
    <x v="3"/>
    <s v="No"/>
    <n v="0"/>
    <n v="17.989999999999998"/>
  </r>
  <r>
    <x v="743"/>
    <x v="10"/>
    <x v="0"/>
    <x v="10"/>
    <x v="0"/>
    <n v="0"/>
    <n v="0"/>
    <n v="0"/>
    <x v="0"/>
    <s v="Yes"/>
    <n v="1"/>
    <n v="0"/>
  </r>
  <r>
    <x v="743"/>
    <x v="5"/>
    <x v="0"/>
    <x v="5"/>
    <x v="0"/>
    <n v="0"/>
    <n v="0"/>
    <n v="0"/>
    <x v="0"/>
    <s v="Yes"/>
    <n v="1"/>
    <n v="0"/>
  </r>
  <r>
    <x v="743"/>
    <x v="7"/>
    <x v="0"/>
    <x v="7"/>
    <x v="0"/>
    <n v="0"/>
    <n v="0"/>
    <n v="0"/>
    <x v="0"/>
    <s v="Yes"/>
    <n v="1"/>
    <n v="0"/>
  </r>
  <r>
    <x v="743"/>
    <x v="6"/>
    <x v="0"/>
    <x v="6"/>
    <x v="0"/>
    <n v="0"/>
    <n v="0"/>
    <n v="0"/>
    <x v="0"/>
    <s v="Yes"/>
    <n v="1"/>
    <n v="0"/>
  </r>
  <r>
    <x v="743"/>
    <x v="11"/>
    <x v="0"/>
    <x v="11"/>
    <x v="0"/>
    <n v="0"/>
    <n v="0"/>
    <n v="0"/>
    <x v="0"/>
    <s v="Yes"/>
    <n v="1"/>
    <n v="0"/>
  </r>
  <r>
    <x v="743"/>
    <x v="4"/>
    <x v="0"/>
    <x v="4"/>
    <x v="0"/>
    <n v="0"/>
    <n v="0"/>
    <n v="0"/>
    <x v="0"/>
    <s v="Yes"/>
    <n v="1"/>
    <n v="0"/>
  </r>
  <r>
    <x v="743"/>
    <x v="8"/>
    <x v="0"/>
    <x v="8"/>
    <x v="0"/>
    <n v="0"/>
    <n v="0"/>
    <n v="0"/>
    <x v="0"/>
    <s v="Yes"/>
    <n v="1"/>
    <n v="0"/>
  </r>
  <r>
    <x v="743"/>
    <x v="0"/>
    <x v="0"/>
    <x v="0"/>
    <x v="0"/>
    <n v="0"/>
    <n v="0"/>
    <n v="0"/>
    <x v="0"/>
    <s v="Yes"/>
    <n v="1"/>
    <n v="0"/>
  </r>
  <r>
    <x v="743"/>
    <x v="1"/>
    <x v="0"/>
    <x v="1"/>
    <x v="0"/>
    <n v="0"/>
    <n v="0"/>
    <n v="0"/>
    <x v="0"/>
    <s v="Yes"/>
    <n v="1"/>
    <n v="0"/>
  </r>
  <r>
    <x v="743"/>
    <x v="2"/>
    <x v="0"/>
    <x v="2"/>
    <x v="0"/>
    <n v="0"/>
    <n v="0"/>
    <n v="0"/>
    <x v="0"/>
    <s v="Yes"/>
    <n v="1"/>
    <n v="0"/>
  </r>
  <r>
    <x v="743"/>
    <x v="3"/>
    <x v="0"/>
    <x v="3"/>
    <x v="0"/>
    <n v="0"/>
    <n v="0"/>
    <n v="0"/>
    <x v="0"/>
    <s v="Yes"/>
    <n v="1"/>
    <n v="0"/>
  </r>
  <r>
    <x v="743"/>
    <x v="9"/>
    <x v="0"/>
    <x v="9"/>
    <x v="3"/>
    <n v="41.6"/>
    <n v="20"/>
    <n v="2.08"/>
    <x v="7"/>
    <s v="Yes"/>
    <n v="1"/>
    <n v="13.99"/>
  </r>
  <r>
    <x v="744"/>
    <x v="6"/>
    <x v="0"/>
    <x v="6"/>
    <x v="1"/>
    <n v="13.8"/>
    <n v="5"/>
    <n v="2.7600000000000002"/>
    <x v="6"/>
    <s v="No"/>
    <n v="0"/>
    <n v="8.99"/>
  </r>
  <r>
    <x v="744"/>
    <x v="0"/>
    <x v="0"/>
    <x v="0"/>
    <x v="1"/>
    <n v="12.2"/>
    <n v="7"/>
    <n v="1.7428571428571427"/>
    <x v="1"/>
    <s v="No"/>
    <n v="0"/>
    <n v="8.99"/>
  </r>
  <r>
    <x v="744"/>
    <x v="5"/>
    <x v="0"/>
    <x v="5"/>
    <x v="1"/>
    <n v="14.6"/>
    <n v="7"/>
    <n v="2.0857142857142859"/>
    <x v="2"/>
    <s v="No"/>
    <n v="0"/>
    <n v="8.99"/>
  </r>
  <r>
    <x v="744"/>
    <x v="2"/>
    <x v="0"/>
    <x v="2"/>
    <x v="3"/>
    <n v="24.2"/>
    <n v="11"/>
    <n v="2.1999999999999997"/>
    <x v="5"/>
    <s v="No"/>
    <n v="0"/>
    <n v="13.99"/>
  </r>
  <r>
    <x v="744"/>
    <x v="7"/>
    <x v="0"/>
    <x v="7"/>
    <x v="3"/>
    <n v="25.3"/>
    <n v="11"/>
    <n v="2.3000000000000003"/>
    <x v="4"/>
    <s v="No"/>
    <n v="0"/>
    <n v="13.99"/>
  </r>
  <r>
    <x v="744"/>
    <x v="3"/>
    <x v="0"/>
    <x v="3"/>
    <x v="3"/>
    <n v="33.6"/>
    <n v="14"/>
    <n v="2.4"/>
    <x v="4"/>
    <s v="No"/>
    <n v="0"/>
    <n v="13.99"/>
  </r>
  <r>
    <x v="744"/>
    <x v="8"/>
    <x v="0"/>
    <x v="8"/>
    <x v="1"/>
    <n v="31.8"/>
    <n v="18"/>
    <n v="1.7666666666666666"/>
    <x v="7"/>
    <s v="No"/>
    <n v="0"/>
    <n v="8.99"/>
  </r>
  <r>
    <x v="744"/>
    <x v="10"/>
    <x v="0"/>
    <x v="10"/>
    <x v="3"/>
    <n v="34.6"/>
    <n v="18"/>
    <n v="1.9222222222222223"/>
    <x v="3"/>
    <s v="No"/>
    <n v="0"/>
    <n v="13.99"/>
  </r>
  <r>
    <x v="744"/>
    <x v="11"/>
    <x v="0"/>
    <x v="11"/>
    <x v="1"/>
    <n v="39.6"/>
    <n v="22"/>
    <n v="1.8"/>
    <x v="3"/>
    <s v="No"/>
    <n v="0"/>
    <n v="8.99"/>
  </r>
  <r>
    <x v="744"/>
    <x v="4"/>
    <x v="0"/>
    <x v="4"/>
    <x v="3"/>
    <n v="40.700000000000003"/>
    <n v="23"/>
    <n v="1.7695652173913046"/>
    <x v="5"/>
    <s v="No"/>
    <n v="0"/>
    <n v="13.99"/>
  </r>
  <r>
    <x v="744"/>
    <x v="9"/>
    <x v="0"/>
    <x v="9"/>
    <x v="2"/>
    <n v="51.5"/>
    <n v="28"/>
    <n v="1.8392857142857142"/>
    <x v="6"/>
    <s v="No"/>
    <n v="0"/>
    <n v="17.989999999999998"/>
  </r>
  <r>
    <x v="744"/>
    <x v="1"/>
    <x v="0"/>
    <x v="1"/>
    <x v="3"/>
    <n v="51.7"/>
    <n v="35"/>
    <n v="1.4771428571428573"/>
    <x v="6"/>
    <s v="No"/>
    <n v="0"/>
    <n v="13.99"/>
  </r>
  <r>
    <x v="745"/>
    <x v="8"/>
    <x v="0"/>
    <x v="8"/>
    <x v="1"/>
    <n v="12"/>
    <n v="1"/>
    <n v="12"/>
    <x v="6"/>
    <s v="No"/>
    <n v="0"/>
    <n v="8.99"/>
  </r>
  <r>
    <x v="745"/>
    <x v="11"/>
    <x v="0"/>
    <x v="11"/>
    <x v="1"/>
    <n v="19.899999999999999"/>
    <n v="7"/>
    <n v="2.8428571428571425"/>
    <x v="4"/>
    <s v="No"/>
    <n v="0"/>
    <n v="8.99"/>
  </r>
  <r>
    <x v="745"/>
    <x v="6"/>
    <x v="0"/>
    <x v="6"/>
    <x v="1"/>
    <n v="20.9"/>
    <n v="9"/>
    <n v="2.322222222222222"/>
    <x v="7"/>
    <s v="No"/>
    <n v="0"/>
    <n v="8.99"/>
  </r>
  <r>
    <x v="745"/>
    <x v="2"/>
    <x v="0"/>
    <x v="2"/>
    <x v="1"/>
    <n v="18"/>
    <n v="11"/>
    <n v="1.6363636363636365"/>
    <x v="6"/>
    <s v="No"/>
    <n v="0"/>
    <n v="8.99"/>
  </r>
  <r>
    <x v="745"/>
    <x v="9"/>
    <x v="0"/>
    <x v="9"/>
    <x v="1"/>
    <n v="27"/>
    <n v="11"/>
    <n v="2.4545454545454546"/>
    <x v="1"/>
    <s v="No"/>
    <n v="0"/>
    <n v="8.99"/>
  </r>
  <r>
    <x v="745"/>
    <x v="5"/>
    <x v="0"/>
    <x v="5"/>
    <x v="3"/>
    <n v="27.2"/>
    <n v="14"/>
    <n v="1.9428571428571428"/>
    <x v="5"/>
    <s v="No"/>
    <n v="0"/>
    <n v="13.99"/>
  </r>
  <r>
    <x v="745"/>
    <x v="7"/>
    <x v="0"/>
    <x v="7"/>
    <x v="3"/>
    <n v="29.8"/>
    <n v="16"/>
    <n v="1.8625"/>
    <x v="6"/>
    <s v="No"/>
    <n v="0"/>
    <n v="13.99"/>
  </r>
  <r>
    <x v="745"/>
    <x v="3"/>
    <x v="0"/>
    <x v="3"/>
    <x v="3"/>
    <n v="41.9"/>
    <n v="18"/>
    <n v="2.3277777777777775"/>
    <x v="2"/>
    <s v="No"/>
    <n v="0"/>
    <n v="13.99"/>
  </r>
  <r>
    <x v="745"/>
    <x v="10"/>
    <x v="0"/>
    <x v="10"/>
    <x v="3"/>
    <n v="30"/>
    <n v="20"/>
    <n v="1.5"/>
    <x v="7"/>
    <s v="No"/>
    <n v="0"/>
    <n v="13.99"/>
  </r>
  <r>
    <x v="745"/>
    <x v="4"/>
    <x v="0"/>
    <x v="4"/>
    <x v="3"/>
    <n v="38.5"/>
    <n v="22"/>
    <n v="1.75"/>
    <x v="1"/>
    <s v="No"/>
    <n v="0"/>
    <n v="13.99"/>
  </r>
  <r>
    <x v="745"/>
    <x v="0"/>
    <x v="0"/>
    <x v="0"/>
    <x v="2"/>
    <n v="46.1"/>
    <n v="23"/>
    <n v="2.0043478260869567"/>
    <x v="2"/>
    <s v="No"/>
    <n v="0"/>
    <n v="17.989999999999998"/>
  </r>
  <r>
    <x v="745"/>
    <x v="1"/>
    <x v="0"/>
    <x v="1"/>
    <x v="2"/>
    <n v="59.1"/>
    <n v="30"/>
    <n v="1.97"/>
    <x v="1"/>
    <s v="No"/>
    <n v="0"/>
    <n v="17.989999999999998"/>
  </r>
  <r>
    <x v="746"/>
    <x v="8"/>
    <x v="0"/>
    <x v="8"/>
    <x v="1"/>
    <n v="12.9"/>
    <n v="4"/>
    <n v="3.2250000000000001"/>
    <x v="4"/>
    <s v="No"/>
    <n v="0"/>
    <n v="8.99"/>
  </r>
  <r>
    <x v="746"/>
    <x v="2"/>
    <x v="0"/>
    <x v="2"/>
    <x v="3"/>
    <n v="25.6"/>
    <n v="5"/>
    <n v="5.12"/>
    <x v="7"/>
    <s v="No"/>
    <n v="0"/>
    <n v="13.99"/>
  </r>
  <r>
    <x v="746"/>
    <x v="6"/>
    <x v="0"/>
    <x v="6"/>
    <x v="1"/>
    <n v="23.4"/>
    <n v="9"/>
    <n v="2.5999999999999996"/>
    <x v="3"/>
    <s v="No"/>
    <n v="0"/>
    <n v="8.99"/>
  </r>
  <r>
    <x v="746"/>
    <x v="9"/>
    <x v="0"/>
    <x v="9"/>
    <x v="1"/>
    <n v="25"/>
    <n v="13"/>
    <n v="1.9230769230769231"/>
    <x v="3"/>
    <s v="No"/>
    <n v="0"/>
    <n v="8.99"/>
  </r>
  <r>
    <x v="746"/>
    <x v="5"/>
    <x v="0"/>
    <x v="5"/>
    <x v="3"/>
    <n v="30.5"/>
    <n v="13"/>
    <n v="2.3461538461538463"/>
    <x v="3"/>
    <s v="No"/>
    <n v="0"/>
    <n v="13.99"/>
  </r>
  <r>
    <x v="746"/>
    <x v="10"/>
    <x v="0"/>
    <x v="10"/>
    <x v="3"/>
    <n v="29.3"/>
    <n v="19"/>
    <n v="1.5421052631578949"/>
    <x v="4"/>
    <s v="No"/>
    <n v="0"/>
    <n v="13.99"/>
  </r>
  <r>
    <x v="746"/>
    <x v="4"/>
    <x v="0"/>
    <x v="4"/>
    <x v="3"/>
    <n v="36.9"/>
    <n v="21"/>
    <n v="1.7571428571428571"/>
    <x v="6"/>
    <s v="No"/>
    <n v="0"/>
    <n v="13.99"/>
  </r>
  <r>
    <x v="746"/>
    <x v="11"/>
    <x v="0"/>
    <x v="11"/>
    <x v="2"/>
    <n v="36.700000000000003"/>
    <n v="22"/>
    <n v="1.6681818181818182"/>
    <x v="1"/>
    <s v="No"/>
    <n v="0"/>
    <n v="17.989999999999998"/>
  </r>
  <r>
    <x v="746"/>
    <x v="0"/>
    <x v="0"/>
    <x v="0"/>
    <x v="1"/>
    <n v="30.7"/>
    <n v="23"/>
    <n v="1.3347826086956522"/>
    <x v="6"/>
    <s v="No"/>
    <n v="0"/>
    <n v="8.99"/>
  </r>
  <r>
    <x v="746"/>
    <x v="3"/>
    <x v="0"/>
    <x v="3"/>
    <x v="3"/>
    <n v="36.6"/>
    <n v="23"/>
    <n v="1.5913043478260871"/>
    <x v="7"/>
    <s v="Yes"/>
    <n v="1"/>
    <n v="13.99"/>
  </r>
  <r>
    <x v="746"/>
    <x v="1"/>
    <x v="0"/>
    <x v="1"/>
    <x v="3"/>
    <n v="59"/>
    <n v="32"/>
    <n v="1.84375"/>
    <x v="4"/>
    <s v="No"/>
    <n v="0"/>
    <n v="13.99"/>
  </r>
  <r>
    <x v="746"/>
    <x v="7"/>
    <x v="0"/>
    <x v="7"/>
    <x v="2"/>
    <n v="60.1"/>
    <n v="34"/>
    <n v="1.7676470588235293"/>
    <x v="4"/>
    <s v="No"/>
    <n v="0"/>
    <n v="17.989999999999998"/>
  </r>
  <r>
    <x v="747"/>
    <x v="0"/>
    <x v="0"/>
    <x v="0"/>
    <x v="1"/>
    <n v="16.8"/>
    <n v="7"/>
    <n v="2.4"/>
    <x v="2"/>
    <s v="No"/>
    <n v="0"/>
    <n v="8.99"/>
  </r>
  <r>
    <x v="747"/>
    <x v="8"/>
    <x v="0"/>
    <x v="8"/>
    <x v="3"/>
    <n v="23"/>
    <n v="9"/>
    <n v="2.5555555555555554"/>
    <x v="7"/>
    <s v="No"/>
    <n v="0"/>
    <n v="13.99"/>
  </r>
  <r>
    <x v="747"/>
    <x v="10"/>
    <x v="0"/>
    <x v="10"/>
    <x v="3"/>
    <n v="35"/>
    <n v="9"/>
    <n v="3.8888888888888888"/>
    <x v="6"/>
    <s v="No"/>
    <n v="0"/>
    <n v="13.99"/>
  </r>
  <r>
    <x v="747"/>
    <x v="4"/>
    <x v="0"/>
    <x v="4"/>
    <x v="1"/>
    <n v="27.3"/>
    <n v="11"/>
    <n v="2.4818181818181819"/>
    <x v="7"/>
    <s v="No"/>
    <n v="0"/>
    <n v="8.99"/>
  </r>
  <r>
    <x v="747"/>
    <x v="2"/>
    <x v="0"/>
    <x v="2"/>
    <x v="2"/>
    <n v="43.9"/>
    <n v="14"/>
    <n v="3.1357142857142857"/>
    <x v="4"/>
    <s v="No"/>
    <n v="0"/>
    <n v="17.989999999999998"/>
  </r>
  <r>
    <x v="747"/>
    <x v="6"/>
    <x v="0"/>
    <x v="6"/>
    <x v="1"/>
    <n v="26.8"/>
    <n v="16"/>
    <n v="1.675"/>
    <x v="4"/>
    <s v="No"/>
    <n v="0"/>
    <n v="8.99"/>
  </r>
  <r>
    <x v="747"/>
    <x v="7"/>
    <x v="0"/>
    <x v="7"/>
    <x v="3"/>
    <n v="34.4"/>
    <n v="20"/>
    <n v="1.72"/>
    <x v="5"/>
    <s v="No"/>
    <n v="0"/>
    <n v="13.99"/>
  </r>
  <r>
    <x v="747"/>
    <x v="1"/>
    <x v="0"/>
    <x v="1"/>
    <x v="3"/>
    <n v="49.6"/>
    <n v="22"/>
    <n v="2.2545454545454544"/>
    <x v="6"/>
    <s v="No"/>
    <n v="0"/>
    <n v="13.99"/>
  </r>
  <r>
    <x v="747"/>
    <x v="3"/>
    <x v="0"/>
    <x v="3"/>
    <x v="3"/>
    <n v="39.6"/>
    <n v="23"/>
    <n v="1.7217391304347827"/>
    <x v="3"/>
    <s v="No"/>
    <n v="0"/>
    <n v="13.99"/>
  </r>
  <r>
    <x v="747"/>
    <x v="11"/>
    <x v="0"/>
    <x v="11"/>
    <x v="3"/>
    <n v="38.1"/>
    <n v="25"/>
    <n v="1.524"/>
    <x v="5"/>
    <s v="No"/>
    <n v="0"/>
    <n v="13.99"/>
  </r>
  <r>
    <x v="747"/>
    <x v="5"/>
    <x v="0"/>
    <x v="5"/>
    <x v="3"/>
    <n v="43.1"/>
    <n v="28"/>
    <n v="1.5392857142857144"/>
    <x v="1"/>
    <s v="No"/>
    <n v="0"/>
    <n v="13.99"/>
  </r>
  <r>
    <x v="747"/>
    <x v="9"/>
    <x v="0"/>
    <x v="9"/>
    <x v="3"/>
    <n v="55.5"/>
    <n v="28"/>
    <n v="1.9821428571428572"/>
    <x v="7"/>
    <s v="No"/>
    <n v="0"/>
    <n v="13.99"/>
  </r>
  <r>
    <x v="748"/>
    <x v="11"/>
    <x v="0"/>
    <x v="11"/>
    <x v="1"/>
    <n v="12.2"/>
    <n v="7"/>
    <n v="1.7428571428571427"/>
    <x v="2"/>
    <s v="No"/>
    <n v="0"/>
    <n v="8.99"/>
  </r>
  <r>
    <x v="748"/>
    <x v="9"/>
    <x v="0"/>
    <x v="9"/>
    <x v="1"/>
    <n v="24.5"/>
    <n v="9"/>
    <n v="2.7222222222222223"/>
    <x v="1"/>
    <s v="No"/>
    <n v="0"/>
    <n v="8.99"/>
  </r>
  <r>
    <x v="748"/>
    <x v="4"/>
    <x v="0"/>
    <x v="4"/>
    <x v="1"/>
    <n v="33.700000000000003"/>
    <n v="10"/>
    <n v="3.37"/>
    <x v="3"/>
    <s v="No"/>
    <n v="0"/>
    <n v="8.99"/>
  </r>
  <r>
    <x v="748"/>
    <x v="7"/>
    <x v="0"/>
    <x v="7"/>
    <x v="1"/>
    <n v="29.2"/>
    <n v="15"/>
    <n v="1.9466666666666665"/>
    <x v="3"/>
    <s v="No"/>
    <n v="0"/>
    <n v="8.99"/>
  </r>
  <r>
    <x v="748"/>
    <x v="6"/>
    <x v="0"/>
    <x v="6"/>
    <x v="1"/>
    <n v="23.6"/>
    <n v="17"/>
    <n v="1.3882352941176472"/>
    <x v="6"/>
    <s v="No"/>
    <n v="0"/>
    <n v="8.99"/>
  </r>
  <r>
    <x v="748"/>
    <x v="8"/>
    <x v="0"/>
    <x v="8"/>
    <x v="2"/>
    <n v="47.6"/>
    <n v="19"/>
    <n v="2.5052631578947371"/>
    <x v="5"/>
    <s v="No"/>
    <n v="0"/>
    <n v="17.989999999999998"/>
  </r>
  <r>
    <x v="748"/>
    <x v="0"/>
    <x v="0"/>
    <x v="0"/>
    <x v="3"/>
    <n v="43.2"/>
    <n v="20"/>
    <n v="2.16"/>
    <x v="3"/>
    <s v="No"/>
    <n v="0"/>
    <n v="13.99"/>
  </r>
  <r>
    <x v="748"/>
    <x v="2"/>
    <x v="0"/>
    <x v="2"/>
    <x v="2"/>
    <n v="35.700000000000003"/>
    <n v="23"/>
    <n v="1.5521739130434784"/>
    <x v="6"/>
    <s v="No"/>
    <n v="0"/>
    <n v="17.989999999999998"/>
  </r>
  <r>
    <x v="748"/>
    <x v="5"/>
    <x v="0"/>
    <x v="5"/>
    <x v="2"/>
    <n v="44.4"/>
    <n v="23"/>
    <n v="1.9304347826086956"/>
    <x v="2"/>
    <s v="No"/>
    <n v="0"/>
    <n v="17.989999999999998"/>
  </r>
  <r>
    <x v="748"/>
    <x v="3"/>
    <x v="0"/>
    <x v="3"/>
    <x v="3"/>
    <n v="56.4"/>
    <n v="25"/>
    <n v="2.2559999999999998"/>
    <x v="6"/>
    <s v="No"/>
    <n v="0"/>
    <n v="13.99"/>
  </r>
  <r>
    <x v="748"/>
    <x v="1"/>
    <x v="0"/>
    <x v="1"/>
    <x v="2"/>
    <n v="37.4"/>
    <n v="28"/>
    <n v="1.3357142857142856"/>
    <x v="6"/>
    <s v="No"/>
    <n v="0"/>
    <n v="17.989999999999998"/>
  </r>
  <r>
    <x v="748"/>
    <x v="10"/>
    <x v="0"/>
    <x v="10"/>
    <x v="2"/>
    <n v="57.7"/>
    <n v="29"/>
    <n v="1.9896551724137932"/>
    <x v="6"/>
    <s v="No"/>
    <n v="0"/>
    <n v="17.989999999999998"/>
  </r>
  <r>
    <x v="749"/>
    <x v="2"/>
    <x v="0"/>
    <x v="2"/>
    <x v="0"/>
    <n v="0"/>
    <n v="0"/>
    <n v="0"/>
    <x v="0"/>
    <s v="Yes"/>
    <n v="1"/>
    <n v="0"/>
  </r>
  <r>
    <x v="749"/>
    <x v="3"/>
    <x v="0"/>
    <x v="3"/>
    <x v="0"/>
    <n v="0"/>
    <n v="0"/>
    <n v="0"/>
    <x v="0"/>
    <s v="Yes"/>
    <n v="1"/>
    <n v="0"/>
  </r>
  <r>
    <x v="749"/>
    <x v="4"/>
    <x v="0"/>
    <x v="4"/>
    <x v="1"/>
    <n v="7"/>
    <n v="3"/>
    <n v="2.3333333333333335"/>
    <x v="3"/>
    <s v="No"/>
    <n v="0"/>
    <n v="8.99"/>
  </r>
  <r>
    <x v="749"/>
    <x v="10"/>
    <x v="0"/>
    <x v="10"/>
    <x v="3"/>
    <n v="31.5"/>
    <n v="14"/>
    <n v="2.25"/>
    <x v="4"/>
    <s v="No"/>
    <n v="0"/>
    <n v="13.99"/>
  </r>
  <r>
    <x v="749"/>
    <x v="6"/>
    <x v="0"/>
    <x v="6"/>
    <x v="2"/>
    <n v="34.299999999999997"/>
    <n v="15"/>
    <n v="2.2866666666666666"/>
    <x v="3"/>
    <s v="No"/>
    <n v="0"/>
    <n v="17.989999999999998"/>
  </r>
  <r>
    <x v="749"/>
    <x v="7"/>
    <x v="0"/>
    <x v="7"/>
    <x v="3"/>
    <n v="41.8"/>
    <n v="17"/>
    <n v="2.4588235294117644"/>
    <x v="7"/>
    <s v="No"/>
    <n v="0"/>
    <n v="13.99"/>
  </r>
  <r>
    <x v="749"/>
    <x v="11"/>
    <x v="0"/>
    <x v="11"/>
    <x v="3"/>
    <n v="33.1"/>
    <n v="18"/>
    <n v="1.838888888888889"/>
    <x v="6"/>
    <s v="No"/>
    <n v="0"/>
    <n v="13.99"/>
  </r>
  <r>
    <x v="749"/>
    <x v="8"/>
    <x v="0"/>
    <x v="8"/>
    <x v="3"/>
    <n v="40.299999999999997"/>
    <n v="20"/>
    <n v="2.0149999999999997"/>
    <x v="2"/>
    <s v="No"/>
    <n v="0"/>
    <n v="13.99"/>
  </r>
  <r>
    <x v="749"/>
    <x v="0"/>
    <x v="0"/>
    <x v="0"/>
    <x v="2"/>
    <n v="46.8"/>
    <n v="25"/>
    <n v="1.8719999999999999"/>
    <x v="7"/>
    <s v="No"/>
    <n v="0"/>
    <n v="17.989999999999998"/>
  </r>
  <r>
    <x v="749"/>
    <x v="9"/>
    <x v="0"/>
    <x v="9"/>
    <x v="2"/>
    <n v="57.1"/>
    <n v="27"/>
    <n v="2.1148148148148147"/>
    <x v="6"/>
    <s v="No"/>
    <n v="0"/>
    <n v="17.989999999999998"/>
  </r>
  <r>
    <x v="749"/>
    <x v="5"/>
    <x v="0"/>
    <x v="5"/>
    <x v="2"/>
    <n v="77.599999999999994"/>
    <n v="28"/>
    <n v="2.7714285714285714"/>
    <x v="5"/>
    <s v="No"/>
    <n v="0"/>
    <n v="17.989999999999998"/>
  </r>
  <r>
    <x v="749"/>
    <x v="1"/>
    <x v="0"/>
    <x v="1"/>
    <x v="2"/>
    <n v="57.1"/>
    <n v="35"/>
    <n v="1.6314285714285715"/>
    <x v="2"/>
    <s v="Yes"/>
    <n v="1"/>
    <n v="17.989999999999998"/>
  </r>
  <r>
    <x v="750"/>
    <x v="5"/>
    <x v="0"/>
    <x v="5"/>
    <x v="1"/>
    <n v="26.1"/>
    <n v="10"/>
    <n v="2.6100000000000003"/>
    <x v="3"/>
    <s v="No"/>
    <n v="0"/>
    <n v="8.99"/>
  </r>
  <r>
    <x v="750"/>
    <x v="1"/>
    <x v="0"/>
    <x v="1"/>
    <x v="1"/>
    <n v="24.2"/>
    <n v="11"/>
    <n v="2.1999999999999997"/>
    <x v="2"/>
    <s v="No"/>
    <n v="0"/>
    <n v="8.99"/>
  </r>
  <r>
    <x v="750"/>
    <x v="8"/>
    <x v="0"/>
    <x v="8"/>
    <x v="2"/>
    <n v="35.5"/>
    <n v="11"/>
    <n v="3.2272727272727271"/>
    <x v="5"/>
    <s v="No"/>
    <n v="0"/>
    <n v="17.989999999999998"/>
  </r>
  <r>
    <x v="750"/>
    <x v="0"/>
    <x v="0"/>
    <x v="0"/>
    <x v="3"/>
    <n v="25.8"/>
    <n v="12"/>
    <n v="2.15"/>
    <x v="1"/>
    <s v="No"/>
    <n v="0"/>
    <n v="13.99"/>
  </r>
  <r>
    <x v="750"/>
    <x v="6"/>
    <x v="0"/>
    <x v="6"/>
    <x v="1"/>
    <n v="33.700000000000003"/>
    <n v="15"/>
    <n v="2.246666666666667"/>
    <x v="1"/>
    <s v="No"/>
    <n v="0"/>
    <n v="8.99"/>
  </r>
  <r>
    <x v="750"/>
    <x v="2"/>
    <x v="0"/>
    <x v="2"/>
    <x v="3"/>
    <n v="36.799999999999997"/>
    <n v="16"/>
    <n v="2.2999999999999998"/>
    <x v="5"/>
    <s v="No"/>
    <n v="0"/>
    <n v="13.99"/>
  </r>
  <r>
    <x v="750"/>
    <x v="9"/>
    <x v="0"/>
    <x v="9"/>
    <x v="3"/>
    <n v="40.200000000000003"/>
    <n v="17"/>
    <n v="2.3647058823529412"/>
    <x v="6"/>
    <s v="No"/>
    <n v="0"/>
    <n v="13.99"/>
  </r>
  <r>
    <x v="750"/>
    <x v="7"/>
    <x v="0"/>
    <x v="7"/>
    <x v="1"/>
    <n v="26.4"/>
    <n v="18"/>
    <n v="1.4666666666666666"/>
    <x v="2"/>
    <s v="No"/>
    <n v="0"/>
    <n v="8.99"/>
  </r>
  <r>
    <x v="750"/>
    <x v="10"/>
    <x v="0"/>
    <x v="10"/>
    <x v="2"/>
    <n v="40"/>
    <n v="18"/>
    <n v="2.2222222222222223"/>
    <x v="3"/>
    <s v="No"/>
    <n v="0"/>
    <n v="17.989999999999998"/>
  </r>
  <r>
    <x v="750"/>
    <x v="3"/>
    <x v="0"/>
    <x v="3"/>
    <x v="3"/>
    <n v="38.799999999999997"/>
    <n v="19"/>
    <n v="2.0421052631578944"/>
    <x v="5"/>
    <s v="No"/>
    <n v="0"/>
    <n v="13.99"/>
  </r>
  <r>
    <x v="750"/>
    <x v="11"/>
    <x v="0"/>
    <x v="11"/>
    <x v="2"/>
    <n v="62.2"/>
    <n v="21"/>
    <n v="2.961904761904762"/>
    <x v="1"/>
    <s v="No"/>
    <n v="0"/>
    <n v="17.989999999999998"/>
  </r>
  <r>
    <x v="750"/>
    <x v="4"/>
    <x v="0"/>
    <x v="4"/>
    <x v="3"/>
    <n v="46.1"/>
    <n v="31"/>
    <n v="1.4870967741935484"/>
    <x v="5"/>
    <s v="No"/>
    <n v="0"/>
    <n v="13.99"/>
  </r>
  <r>
    <x v="751"/>
    <x v="10"/>
    <x v="0"/>
    <x v="10"/>
    <x v="0"/>
    <n v="0"/>
    <n v="0"/>
    <n v="0"/>
    <x v="0"/>
    <s v="Yes"/>
    <n v="1"/>
    <n v="0"/>
  </r>
  <r>
    <x v="751"/>
    <x v="5"/>
    <x v="0"/>
    <x v="5"/>
    <x v="0"/>
    <n v="0"/>
    <n v="0"/>
    <n v="0"/>
    <x v="0"/>
    <s v="Yes"/>
    <n v="1"/>
    <n v="0"/>
  </r>
  <r>
    <x v="751"/>
    <x v="7"/>
    <x v="0"/>
    <x v="7"/>
    <x v="0"/>
    <n v="0"/>
    <n v="0"/>
    <n v="0"/>
    <x v="0"/>
    <s v="Yes"/>
    <n v="1"/>
    <n v="0"/>
  </r>
  <r>
    <x v="751"/>
    <x v="6"/>
    <x v="0"/>
    <x v="6"/>
    <x v="0"/>
    <n v="0"/>
    <n v="0"/>
    <n v="0"/>
    <x v="0"/>
    <s v="Yes"/>
    <n v="1"/>
    <n v="0"/>
  </r>
  <r>
    <x v="751"/>
    <x v="11"/>
    <x v="0"/>
    <x v="11"/>
    <x v="0"/>
    <n v="0"/>
    <n v="0"/>
    <n v="0"/>
    <x v="0"/>
    <s v="Yes"/>
    <n v="1"/>
    <n v="0"/>
  </r>
  <r>
    <x v="751"/>
    <x v="4"/>
    <x v="0"/>
    <x v="4"/>
    <x v="0"/>
    <n v="0"/>
    <n v="0"/>
    <n v="0"/>
    <x v="0"/>
    <s v="Yes"/>
    <n v="1"/>
    <n v="0"/>
  </r>
  <r>
    <x v="751"/>
    <x v="8"/>
    <x v="0"/>
    <x v="8"/>
    <x v="0"/>
    <n v="0"/>
    <n v="0"/>
    <n v="0"/>
    <x v="0"/>
    <s v="Yes"/>
    <n v="1"/>
    <n v="0"/>
  </r>
  <r>
    <x v="751"/>
    <x v="0"/>
    <x v="0"/>
    <x v="0"/>
    <x v="0"/>
    <n v="0"/>
    <n v="0"/>
    <n v="0"/>
    <x v="0"/>
    <s v="Yes"/>
    <n v="1"/>
    <n v="0"/>
  </r>
  <r>
    <x v="751"/>
    <x v="1"/>
    <x v="0"/>
    <x v="1"/>
    <x v="0"/>
    <n v="0"/>
    <n v="0"/>
    <n v="0"/>
    <x v="0"/>
    <s v="Yes"/>
    <n v="1"/>
    <n v="0"/>
  </r>
  <r>
    <x v="751"/>
    <x v="2"/>
    <x v="0"/>
    <x v="2"/>
    <x v="0"/>
    <n v="0"/>
    <n v="0"/>
    <n v="0"/>
    <x v="0"/>
    <s v="Yes"/>
    <n v="1"/>
    <n v="0"/>
  </r>
  <r>
    <x v="751"/>
    <x v="3"/>
    <x v="0"/>
    <x v="3"/>
    <x v="0"/>
    <n v="0"/>
    <n v="0"/>
    <n v="0"/>
    <x v="0"/>
    <s v="Yes"/>
    <n v="1"/>
    <n v="0"/>
  </r>
  <r>
    <x v="751"/>
    <x v="9"/>
    <x v="0"/>
    <x v="9"/>
    <x v="1"/>
    <n v="34.5"/>
    <n v="22"/>
    <n v="1.5681818181818181"/>
    <x v="6"/>
    <s v="Yes"/>
    <n v="1"/>
    <n v="8.99"/>
  </r>
  <r>
    <x v="752"/>
    <x v="3"/>
    <x v="0"/>
    <x v="3"/>
    <x v="1"/>
    <n v="1"/>
    <n v="1"/>
    <n v="1"/>
    <x v="1"/>
    <s v="No"/>
    <n v="0"/>
    <n v="8.99"/>
  </r>
  <r>
    <x v="752"/>
    <x v="9"/>
    <x v="0"/>
    <x v="9"/>
    <x v="1"/>
    <n v="17.8"/>
    <n v="9"/>
    <n v="1.9777777777777779"/>
    <x v="7"/>
    <s v="No"/>
    <n v="0"/>
    <n v="8.99"/>
  </r>
  <r>
    <x v="752"/>
    <x v="0"/>
    <x v="0"/>
    <x v="0"/>
    <x v="1"/>
    <n v="22.9"/>
    <n v="9"/>
    <n v="2.5444444444444443"/>
    <x v="7"/>
    <s v="No"/>
    <n v="0"/>
    <n v="8.99"/>
  </r>
  <r>
    <x v="752"/>
    <x v="6"/>
    <x v="0"/>
    <x v="6"/>
    <x v="1"/>
    <n v="15"/>
    <n v="11"/>
    <n v="1.3636363636363635"/>
    <x v="5"/>
    <s v="No"/>
    <n v="0"/>
    <n v="8.99"/>
  </r>
  <r>
    <x v="752"/>
    <x v="8"/>
    <x v="0"/>
    <x v="8"/>
    <x v="1"/>
    <n v="16.3"/>
    <n v="12"/>
    <n v="1.3583333333333334"/>
    <x v="7"/>
    <s v="No"/>
    <n v="0"/>
    <n v="8.99"/>
  </r>
  <r>
    <x v="752"/>
    <x v="5"/>
    <x v="0"/>
    <x v="5"/>
    <x v="1"/>
    <n v="17.3"/>
    <n v="14"/>
    <n v="1.2357142857142858"/>
    <x v="6"/>
    <s v="No"/>
    <n v="0"/>
    <n v="8.99"/>
  </r>
  <r>
    <x v="752"/>
    <x v="11"/>
    <x v="0"/>
    <x v="11"/>
    <x v="3"/>
    <n v="24.3"/>
    <n v="14"/>
    <n v="1.7357142857142858"/>
    <x v="1"/>
    <s v="No"/>
    <n v="0"/>
    <n v="13.99"/>
  </r>
  <r>
    <x v="752"/>
    <x v="10"/>
    <x v="0"/>
    <x v="10"/>
    <x v="3"/>
    <n v="31.3"/>
    <n v="16"/>
    <n v="1.95625"/>
    <x v="6"/>
    <s v="No"/>
    <n v="0"/>
    <n v="13.99"/>
  </r>
  <r>
    <x v="752"/>
    <x v="2"/>
    <x v="0"/>
    <x v="2"/>
    <x v="3"/>
    <n v="39.6"/>
    <n v="16"/>
    <n v="2.4750000000000001"/>
    <x v="3"/>
    <s v="No"/>
    <n v="0"/>
    <n v="13.99"/>
  </r>
  <r>
    <x v="752"/>
    <x v="7"/>
    <x v="0"/>
    <x v="7"/>
    <x v="3"/>
    <n v="39.9"/>
    <n v="19"/>
    <n v="2.1"/>
    <x v="1"/>
    <s v="No"/>
    <n v="0"/>
    <n v="13.99"/>
  </r>
  <r>
    <x v="752"/>
    <x v="4"/>
    <x v="0"/>
    <x v="4"/>
    <x v="3"/>
    <n v="46.1"/>
    <n v="23"/>
    <n v="2.0043478260869567"/>
    <x v="4"/>
    <s v="No"/>
    <n v="0"/>
    <n v="13.99"/>
  </r>
  <r>
    <x v="752"/>
    <x v="1"/>
    <x v="0"/>
    <x v="1"/>
    <x v="2"/>
    <n v="48.5"/>
    <n v="32"/>
    <n v="1.515625"/>
    <x v="4"/>
    <s v="No"/>
    <n v="0"/>
    <n v="17.989999999999998"/>
  </r>
  <r>
    <x v="753"/>
    <x v="0"/>
    <x v="0"/>
    <x v="0"/>
    <x v="0"/>
    <n v="0"/>
    <n v="0"/>
    <n v="0"/>
    <x v="0"/>
    <s v="Yes"/>
    <n v="1"/>
    <n v="0"/>
  </r>
  <r>
    <x v="753"/>
    <x v="1"/>
    <x v="0"/>
    <x v="1"/>
    <x v="0"/>
    <n v="0"/>
    <n v="0"/>
    <n v="0"/>
    <x v="0"/>
    <s v="Yes"/>
    <n v="1"/>
    <n v="0"/>
  </r>
  <r>
    <x v="753"/>
    <x v="2"/>
    <x v="0"/>
    <x v="2"/>
    <x v="0"/>
    <n v="0"/>
    <n v="0"/>
    <n v="0"/>
    <x v="0"/>
    <s v="Yes"/>
    <n v="1"/>
    <n v="0"/>
  </r>
  <r>
    <x v="753"/>
    <x v="3"/>
    <x v="0"/>
    <x v="3"/>
    <x v="0"/>
    <n v="0"/>
    <n v="0"/>
    <n v="0"/>
    <x v="0"/>
    <s v="Yes"/>
    <n v="1"/>
    <n v="0"/>
  </r>
  <r>
    <x v="753"/>
    <x v="11"/>
    <x v="0"/>
    <x v="11"/>
    <x v="1"/>
    <n v="0"/>
    <n v="1"/>
    <n v="0"/>
    <x v="2"/>
    <s v="No"/>
    <n v="0"/>
    <n v="8.99"/>
  </r>
  <r>
    <x v="753"/>
    <x v="6"/>
    <x v="0"/>
    <x v="6"/>
    <x v="1"/>
    <n v="15.7"/>
    <n v="1"/>
    <n v="15.7"/>
    <x v="7"/>
    <s v="No"/>
    <n v="0"/>
    <n v="8.99"/>
  </r>
  <r>
    <x v="753"/>
    <x v="8"/>
    <x v="0"/>
    <x v="8"/>
    <x v="1"/>
    <n v="16.399999999999999"/>
    <n v="9"/>
    <n v="1.822222222222222"/>
    <x v="1"/>
    <s v="Yes"/>
    <n v="1"/>
    <n v="8.99"/>
  </r>
  <r>
    <x v="753"/>
    <x v="5"/>
    <x v="0"/>
    <x v="5"/>
    <x v="1"/>
    <n v="24.5"/>
    <n v="12"/>
    <n v="2.0416666666666665"/>
    <x v="3"/>
    <s v="No"/>
    <n v="0"/>
    <n v="8.99"/>
  </r>
  <r>
    <x v="753"/>
    <x v="7"/>
    <x v="0"/>
    <x v="7"/>
    <x v="3"/>
    <n v="39.799999999999997"/>
    <n v="16"/>
    <n v="2.4874999999999998"/>
    <x v="7"/>
    <s v="No"/>
    <n v="0"/>
    <n v="13.99"/>
  </r>
  <r>
    <x v="753"/>
    <x v="10"/>
    <x v="0"/>
    <x v="10"/>
    <x v="3"/>
    <n v="39"/>
    <n v="22"/>
    <n v="1.7727272727272727"/>
    <x v="5"/>
    <s v="No"/>
    <n v="0"/>
    <n v="13.99"/>
  </r>
  <r>
    <x v="753"/>
    <x v="9"/>
    <x v="0"/>
    <x v="9"/>
    <x v="3"/>
    <n v="54.1"/>
    <n v="32"/>
    <n v="1.690625"/>
    <x v="6"/>
    <s v="No"/>
    <n v="0"/>
    <n v="13.99"/>
  </r>
  <r>
    <x v="753"/>
    <x v="4"/>
    <x v="0"/>
    <x v="4"/>
    <x v="2"/>
    <n v="65.2"/>
    <n v="32"/>
    <n v="2.0375000000000001"/>
    <x v="4"/>
    <s v="No"/>
    <n v="0"/>
    <n v="17.989999999999998"/>
  </r>
  <r>
    <x v="754"/>
    <x v="2"/>
    <x v="0"/>
    <x v="2"/>
    <x v="0"/>
    <n v="0"/>
    <n v="0"/>
    <n v="0"/>
    <x v="0"/>
    <s v="Yes"/>
    <n v="1"/>
    <n v="0"/>
  </r>
  <r>
    <x v="754"/>
    <x v="3"/>
    <x v="0"/>
    <x v="3"/>
    <x v="0"/>
    <n v="0"/>
    <n v="0"/>
    <n v="0"/>
    <x v="0"/>
    <s v="Yes"/>
    <n v="1"/>
    <n v="0"/>
  </r>
  <r>
    <x v="754"/>
    <x v="0"/>
    <x v="0"/>
    <x v="0"/>
    <x v="1"/>
    <n v="0.1"/>
    <n v="1"/>
    <n v="0.1"/>
    <x v="4"/>
    <s v="No"/>
    <n v="0"/>
    <n v="8.99"/>
  </r>
  <r>
    <x v="754"/>
    <x v="6"/>
    <x v="0"/>
    <x v="6"/>
    <x v="1"/>
    <n v="1.1000000000000001"/>
    <n v="2"/>
    <n v="0.55000000000000004"/>
    <x v="6"/>
    <s v="No"/>
    <n v="0"/>
    <n v="8.99"/>
  </r>
  <r>
    <x v="754"/>
    <x v="9"/>
    <x v="0"/>
    <x v="9"/>
    <x v="1"/>
    <n v="12.8"/>
    <n v="4"/>
    <n v="3.2"/>
    <x v="6"/>
    <s v="No"/>
    <n v="0"/>
    <n v="8.99"/>
  </r>
  <r>
    <x v="754"/>
    <x v="11"/>
    <x v="0"/>
    <x v="11"/>
    <x v="3"/>
    <n v="12.7"/>
    <n v="5"/>
    <n v="2.54"/>
    <x v="1"/>
    <s v="No"/>
    <n v="0"/>
    <n v="13.99"/>
  </r>
  <r>
    <x v="754"/>
    <x v="10"/>
    <x v="0"/>
    <x v="10"/>
    <x v="3"/>
    <n v="34.4"/>
    <n v="11"/>
    <n v="3.127272727272727"/>
    <x v="4"/>
    <s v="No"/>
    <n v="0"/>
    <n v="13.99"/>
  </r>
  <r>
    <x v="754"/>
    <x v="8"/>
    <x v="0"/>
    <x v="8"/>
    <x v="3"/>
    <n v="30.9"/>
    <n v="15"/>
    <n v="2.06"/>
    <x v="1"/>
    <s v="No"/>
    <n v="0"/>
    <n v="13.99"/>
  </r>
  <r>
    <x v="754"/>
    <x v="4"/>
    <x v="0"/>
    <x v="4"/>
    <x v="3"/>
    <n v="46.5"/>
    <n v="17"/>
    <n v="2.7352941176470589"/>
    <x v="3"/>
    <s v="No"/>
    <n v="0"/>
    <n v="13.99"/>
  </r>
  <r>
    <x v="754"/>
    <x v="1"/>
    <x v="0"/>
    <x v="1"/>
    <x v="3"/>
    <n v="53"/>
    <n v="19"/>
    <n v="2.7894736842105261"/>
    <x v="1"/>
    <s v="Yes"/>
    <n v="1"/>
    <n v="13.99"/>
  </r>
  <r>
    <x v="754"/>
    <x v="5"/>
    <x v="0"/>
    <x v="5"/>
    <x v="2"/>
    <n v="49.8"/>
    <n v="22"/>
    <n v="2.2636363636363637"/>
    <x v="4"/>
    <s v="No"/>
    <n v="0"/>
    <n v="17.989999999999998"/>
  </r>
  <r>
    <x v="754"/>
    <x v="7"/>
    <x v="0"/>
    <x v="7"/>
    <x v="2"/>
    <n v="42"/>
    <n v="31"/>
    <n v="1.3548387096774193"/>
    <x v="3"/>
    <s v="No"/>
    <n v="0"/>
    <n v="17.989999999999998"/>
  </r>
  <r>
    <x v="755"/>
    <x v="2"/>
    <x v="0"/>
    <x v="2"/>
    <x v="3"/>
    <n v="23"/>
    <n v="6"/>
    <n v="3.8333333333333335"/>
    <x v="4"/>
    <s v="No"/>
    <n v="0"/>
    <n v="13.99"/>
  </r>
  <r>
    <x v="755"/>
    <x v="6"/>
    <x v="0"/>
    <x v="6"/>
    <x v="3"/>
    <n v="31.9"/>
    <n v="9"/>
    <n v="3.5444444444444443"/>
    <x v="5"/>
    <s v="No"/>
    <n v="0"/>
    <n v="13.99"/>
  </r>
  <r>
    <x v="755"/>
    <x v="10"/>
    <x v="0"/>
    <x v="10"/>
    <x v="3"/>
    <n v="36.6"/>
    <n v="13"/>
    <n v="2.8153846153846156"/>
    <x v="3"/>
    <s v="No"/>
    <n v="0"/>
    <n v="13.99"/>
  </r>
  <r>
    <x v="755"/>
    <x v="7"/>
    <x v="0"/>
    <x v="7"/>
    <x v="3"/>
    <n v="18.8"/>
    <n v="16"/>
    <n v="1.175"/>
    <x v="1"/>
    <s v="No"/>
    <n v="0"/>
    <n v="13.99"/>
  </r>
  <r>
    <x v="755"/>
    <x v="1"/>
    <x v="0"/>
    <x v="1"/>
    <x v="3"/>
    <n v="49"/>
    <n v="16"/>
    <n v="3.0625"/>
    <x v="3"/>
    <s v="No"/>
    <n v="0"/>
    <n v="13.99"/>
  </r>
  <r>
    <x v="755"/>
    <x v="3"/>
    <x v="0"/>
    <x v="3"/>
    <x v="2"/>
    <n v="49.4"/>
    <n v="16"/>
    <n v="3.0874999999999999"/>
    <x v="4"/>
    <s v="No"/>
    <n v="0"/>
    <n v="17.989999999999998"/>
  </r>
  <r>
    <x v="755"/>
    <x v="4"/>
    <x v="0"/>
    <x v="4"/>
    <x v="1"/>
    <n v="38.1"/>
    <n v="17"/>
    <n v="2.2411764705882353"/>
    <x v="3"/>
    <s v="No"/>
    <n v="0"/>
    <n v="8.99"/>
  </r>
  <r>
    <x v="755"/>
    <x v="0"/>
    <x v="0"/>
    <x v="0"/>
    <x v="3"/>
    <n v="38.1"/>
    <n v="17"/>
    <n v="2.2411764705882353"/>
    <x v="1"/>
    <s v="No"/>
    <n v="0"/>
    <n v="13.99"/>
  </r>
  <r>
    <x v="755"/>
    <x v="9"/>
    <x v="0"/>
    <x v="9"/>
    <x v="3"/>
    <n v="36"/>
    <n v="18"/>
    <n v="2"/>
    <x v="5"/>
    <s v="No"/>
    <n v="0"/>
    <n v="13.99"/>
  </r>
  <r>
    <x v="755"/>
    <x v="8"/>
    <x v="0"/>
    <x v="8"/>
    <x v="2"/>
    <n v="48.7"/>
    <n v="23"/>
    <n v="2.1173913043478261"/>
    <x v="3"/>
    <s v="No"/>
    <n v="0"/>
    <n v="17.989999999999998"/>
  </r>
  <r>
    <x v="755"/>
    <x v="5"/>
    <x v="0"/>
    <x v="5"/>
    <x v="3"/>
    <n v="35.9"/>
    <n v="28"/>
    <n v="1.282142857142857"/>
    <x v="5"/>
    <s v="No"/>
    <n v="0"/>
    <n v="13.99"/>
  </r>
  <r>
    <x v="755"/>
    <x v="11"/>
    <x v="0"/>
    <x v="11"/>
    <x v="2"/>
    <n v="56.8"/>
    <n v="33"/>
    <n v="1.7212121212121212"/>
    <x v="5"/>
    <s v="No"/>
    <n v="0"/>
    <n v="17.989999999999998"/>
  </r>
  <r>
    <x v="756"/>
    <x v="3"/>
    <x v="0"/>
    <x v="3"/>
    <x v="0"/>
    <n v="0"/>
    <n v="0"/>
    <n v="0"/>
    <x v="0"/>
    <s v="Yes"/>
    <n v="1"/>
    <n v="0"/>
  </r>
  <r>
    <x v="756"/>
    <x v="9"/>
    <x v="0"/>
    <x v="9"/>
    <x v="1"/>
    <n v="5.2"/>
    <n v="2"/>
    <n v="2.6"/>
    <x v="4"/>
    <s v="No"/>
    <n v="0"/>
    <n v="8.99"/>
  </r>
  <r>
    <x v="756"/>
    <x v="2"/>
    <x v="0"/>
    <x v="2"/>
    <x v="2"/>
    <n v="29.3"/>
    <n v="13"/>
    <n v="2.2538461538461538"/>
    <x v="2"/>
    <s v="Yes"/>
    <n v="1"/>
    <n v="17.989999999999998"/>
  </r>
  <r>
    <x v="756"/>
    <x v="6"/>
    <x v="0"/>
    <x v="6"/>
    <x v="1"/>
    <n v="29"/>
    <n v="14"/>
    <n v="2.0714285714285716"/>
    <x v="1"/>
    <s v="No"/>
    <n v="0"/>
    <n v="8.99"/>
  </r>
  <r>
    <x v="756"/>
    <x v="7"/>
    <x v="0"/>
    <x v="7"/>
    <x v="3"/>
    <n v="30.1"/>
    <n v="15"/>
    <n v="2.0066666666666668"/>
    <x v="6"/>
    <s v="No"/>
    <n v="0"/>
    <n v="13.99"/>
  </r>
  <r>
    <x v="756"/>
    <x v="11"/>
    <x v="0"/>
    <x v="11"/>
    <x v="2"/>
    <n v="40.9"/>
    <n v="17"/>
    <n v="2.4058823529411764"/>
    <x v="5"/>
    <s v="No"/>
    <n v="0"/>
    <n v="17.989999999999998"/>
  </r>
  <r>
    <x v="756"/>
    <x v="10"/>
    <x v="0"/>
    <x v="10"/>
    <x v="3"/>
    <n v="27"/>
    <n v="20"/>
    <n v="1.35"/>
    <x v="6"/>
    <s v="No"/>
    <n v="0"/>
    <n v="13.99"/>
  </r>
  <r>
    <x v="756"/>
    <x v="8"/>
    <x v="0"/>
    <x v="8"/>
    <x v="2"/>
    <n v="52.3"/>
    <n v="20"/>
    <n v="2.6149999999999998"/>
    <x v="2"/>
    <s v="No"/>
    <n v="0"/>
    <n v="17.989999999999998"/>
  </r>
  <r>
    <x v="756"/>
    <x v="0"/>
    <x v="0"/>
    <x v="0"/>
    <x v="2"/>
    <n v="43.8"/>
    <n v="21"/>
    <n v="2.0857142857142854"/>
    <x v="2"/>
    <s v="No"/>
    <n v="0"/>
    <n v="17.989999999999998"/>
  </r>
  <r>
    <x v="756"/>
    <x v="5"/>
    <x v="0"/>
    <x v="5"/>
    <x v="2"/>
    <n v="54.4"/>
    <n v="22"/>
    <n v="2.4727272727272727"/>
    <x v="6"/>
    <s v="No"/>
    <n v="0"/>
    <n v="17.989999999999998"/>
  </r>
  <r>
    <x v="756"/>
    <x v="4"/>
    <x v="0"/>
    <x v="4"/>
    <x v="3"/>
    <n v="44"/>
    <n v="23"/>
    <n v="1.9130434782608696"/>
    <x v="1"/>
    <s v="No"/>
    <n v="0"/>
    <n v="13.99"/>
  </r>
  <r>
    <x v="756"/>
    <x v="1"/>
    <x v="0"/>
    <x v="1"/>
    <x v="3"/>
    <n v="44.5"/>
    <n v="24"/>
    <n v="1.8541666666666667"/>
    <x v="3"/>
    <s v="No"/>
    <n v="0"/>
    <n v="13.99"/>
  </r>
  <r>
    <x v="757"/>
    <x v="1"/>
    <x v="0"/>
    <x v="1"/>
    <x v="0"/>
    <n v="0"/>
    <n v="0"/>
    <n v="0"/>
    <x v="0"/>
    <s v="Yes"/>
    <n v="1"/>
    <n v="0"/>
  </r>
  <r>
    <x v="757"/>
    <x v="2"/>
    <x v="0"/>
    <x v="2"/>
    <x v="0"/>
    <n v="0"/>
    <n v="0"/>
    <n v="0"/>
    <x v="0"/>
    <s v="Yes"/>
    <n v="1"/>
    <n v="0"/>
  </r>
  <r>
    <x v="757"/>
    <x v="3"/>
    <x v="0"/>
    <x v="3"/>
    <x v="0"/>
    <n v="0"/>
    <n v="0"/>
    <n v="0"/>
    <x v="0"/>
    <s v="Yes"/>
    <n v="1"/>
    <n v="0"/>
  </r>
  <r>
    <x v="757"/>
    <x v="0"/>
    <x v="0"/>
    <x v="0"/>
    <x v="1"/>
    <n v="20.3"/>
    <n v="9"/>
    <n v="2.2555555555555555"/>
    <x v="6"/>
    <s v="Yes"/>
    <n v="1"/>
    <n v="8.99"/>
  </r>
  <r>
    <x v="757"/>
    <x v="5"/>
    <x v="0"/>
    <x v="5"/>
    <x v="1"/>
    <n v="18.8"/>
    <n v="11"/>
    <n v="1.7090909090909092"/>
    <x v="6"/>
    <s v="No"/>
    <n v="0"/>
    <n v="8.99"/>
  </r>
  <r>
    <x v="757"/>
    <x v="6"/>
    <x v="0"/>
    <x v="6"/>
    <x v="1"/>
    <n v="21"/>
    <n v="12"/>
    <n v="1.75"/>
    <x v="6"/>
    <s v="No"/>
    <n v="0"/>
    <n v="8.99"/>
  </r>
  <r>
    <x v="757"/>
    <x v="7"/>
    <x v="0"/>
    <x v="7"/>
    <x v="3"/>
    <n v="26.1"/>
    <n v="12"/>
    <n v="2.1750000000000003"/>
    <x v="2"/>
    <s v="No"/>
    <n v="0"/>
    <n v="13.99"/>
  </r>
  <r>
    <x v="757"/>
    <x v="10"/>
    <x v="0"/>
    <x v="10"/>
    <x v="3"/>
    <n v="24.9"/>
    <n v="15"/>
    <n v="1.66"/>
    <x v="1"/>
    <s v="No"/>
    <n v="0"/>
    <n v="13.99"/>
  </r>
  <r>
    <x v="757"/>
    <x v="8"/>
    <x v="0"/>
    <x v="8"/>
    <x v="3"/>
    <n v="28.6"/>
    <n v="15"/>
    <n v="1.9066666666666667"/>
    <x v="5"/>
    <s v="No"/>
    <n v="0"/>
    <n v="13.99"/>
  </r>
  <r>
    <x v="757"/>
    <x v="9"/>
    <x v="0"/>
    <x v="9"/>
    <x v="3"/>
    <n v="36.700000000000003"/>
    <n v="16"/>
    <n v="2.2937500000000002"/>
    <x v="6"/>
    <s v="No"/>
    <n v="0"/>
    <n v="13.99"/>
  </r>
  <r>
    <x v="757"/>
    <x v="11"/>
    <x v="0"/>
    <x v="11"/>
    <x v="1"/>
    <n v="24.2"/>
    <n v="17"/>
    <n v="1.4235294117647059"/>
    <x v="7"/>
    <s v="No"/>
    <n v="0"/>
    <n v="8.99"/>
  </r>
  <r>
    <x v="757"/>
    <x v="4"/>
    <x v="0"/>
    <x v="4"/>
    <x v="3"/>
    <n v="41"/>
    <n v="23"/>
    <n v="1.7826086956521738"/>
    <x v="3"/>
    <s v="No"/>
    <n v="0"/>
    <n v="13.99"/>
  </r>
  <r>
    <x v="758"/>
    <x v="7"/>
    <x v="0"/>
    <x v="7"/>
    <x v="1"/>
    <n v="24.2"/>
    <n v="8"/>
    <n v="3.0249999999999999"/>
    <x v="5"/>
    <s v="No"/>
    <n v="0"/>
    <n v="8.99"/>
  </r>
  <r>
    <x v="758"/>
    <x v="6"/>
    <x v="0"/>
    <x v="6"/>
    <x v="1"/>
    <n v="24.7"/>
    <n v="9"/>
    <n v="2.7444444444444445"/>
    <x v="3"/>
    <s v="No"/>
    <n v="0"/>
    <n v="8.99"/>
  </r>
  <r>
    <x v="758"/>
    <x v="11"/>
    <x v="0"/>
    <x v="11"/>
    <x v="1"/>
    <n v="25.2"/>
    <n v="9"/>
    <n v="2.8"/>
    <x v="5"/>
    <s v="No"/>
    <n v="0"/>
    <n v="8.99"/>
  </r>
  <r>
    <x v="758"/>
    <x v="9"/>
    <x v="0"/>
    <x v="9"/>
    <x v="3"/>
    <n v="37.200000000000003"/>
    <n v="9"/>
    <n v="4.1333333333333337"/>
    <x v="7"/>
    <s v="No"/>
    <n v="0"/>
    <n v="13.99"/>
  </r>
  <r>
    <x v="758"/>
    <x v="5"/>
    <x v="0"/>
    <x v="5"/>
    <x v="3"/>
    <n v="26.8"/>
    <n v="13"/>
    <n v="2.0615384615384618"/>
    <x v="5"/>
    <s v="No"/>
    <n v="0"/>
    <n v="13.99"/>
  </r>
  <r>
    <x v="758"/>
    <x v="4"/>
    <x v="0"/>
    <x v="4"/>
    <x v="1"/>
    <n v="38"/>
    <n v="14"/>
    <n v="2.7142857142857144"/>
    <x v="4"/>
    <s v="No"/>
    <n v="0"/>
    <n v="8.99"/>
  </r>
  <r>
    <x v="758"/>
    <x v="2"/>
    <x v="0"/>
    <x v="2"/>
    <x v="2"/>
    <n v="31"/>
    <n v="16"/>
    <n v="1.9375"/>
    <x v="6"/>
    <s v="No"/>
    <n v="0"/>
    <n v="17.989999999999998"/>
  </r>
  <r>
    <x v="758"/>
    <x v="10"/>
    <x v="0"/>
    <x v="10"/>
    <x v="3"/>
    <n v="37.6"/>
    <n v="18"/>
    <n v="2.088888888888889"/>
    <x v="3"/>
    <s v="No"/>
    <n v="0"/>
    <n v="13.99"/>
  </r>
  <r>
    <x v="758"/>
    <x v="8"/>
    <x v="0"/>
    <x v="8"/>
    <x v="3"/>
    <n v="27.4"/>
    <n v="21"/>
    <n v="1.3047619047619048"/>
    <x v="7"/>
    <s v="No"/>
    <n v="0"/>
    <n v="13.99"/>
  </r>
  <r>
    <x v="758"/>
    <x v="3"/>
    <x v="0"/>
    <x v="3"/>
    <x v="3"/>
    <n v="35.700000000000003"/>
    <n v="21"/>
    <n v="1.7000000000000002"/>
    <x v="2"/>
    <s v="No"/>
    <n v="0"/>
    <n v="13.99"/>
  </r>
  <r>
    <x v="758"/>
    <x v="1"/>
    <x v="0"/>
    <x v="1"/>
    <x v="1"/>
    <n v="51.9"/>
    <n v="27"/>
    <n v="1.9222222222222223"/>
    <x v="3"/>
    <s v="No"/>
    <n v="0"/>
    <n v="8.99"/>
  </r>
  <r>
    <x v="758"/>
    <x v="0"/>
    <x v="0"/>
    <x v="0"/>
    <x v="2"/>
    <n v="46.3"/>
    <n v="29"/>
    <n v="1.596551724137931"/>
    <x v="1"/>
    <s v="No"/>
    <n v="0"/>
    <n v="17.989999999999998"/>
  </r>
  <r>
    <x v="759"/>
    <x v="2"/>
    <x v="0"/>
    <x v="2"/>
    <x v="1"/>
    <n v="8.1999999999999993"/>
    <n v="4"/>
    <n v="2.0499999999999998"/>
    <x v="5"/>
    <s v="No"/>
    <n v="0"/>
    <n v="8.99"/>
  </r>
  <r>
    <x v="759"/>
    <x v="11"/>
    <x v="0"/>
    <x v="11"/>
    <x v="1"/>
    <n v="12.6"/>
    <n v="6"/>
    <n v="2.1"/>
    <x v="4"/>
    <s v="No"/>
    <n v="0"/>
    <n v="8.99"/>
  </r>
  <r>
    <x v="759"/>
    <x v="4"/>
    <x v="0"/>
    <x v="4"/>
    <x v="3"/>
    <n v="22.8"/>
    <n v="6"/>
    <n v="3.8000000000000003"/>
    <x v="4"/>
    <s v="No"/>
    <n v="0"/>
    <n v="13.99"/>
  </r>
  <r>
    <x v="759"/>
    <x v="9"/>
    <x v="0"/>
    <x v="9"/>
    <x v="1"/>
    <n v="15.7"/>
    <n v="7"/>
    <n v="2.2428571428571429"/>
    <x v="4"/>
    <s v="No"/>
    <n v="0"/>
    <n v="8.99"/>
  </r>
  <r>
    <x v="759"/>
    <x v="5"/>
    <x v="0"/>
    <x v="5"/>
    <x v="1"/>
    <n v="18.100000000000001"/>
    <n v="7"/>
    <n v="2.5857142857142859"/>
    <x v="3"/>
    <s v="No"/>
    <n v="0"/>
    <n v="8.99"/>
  </r>
  <r>
    <x v="759"/>
    <x v="8"/>
    <x v="0"/>
    <x v="8"/>
    <x v="1"/>
    <n v="19.3"/>
    <n v="8"/>
    <n v="2.4125000000000001"/>
    <x v="6"/>
    <s v="No"/>
    <n v="0"/>
    <n v="8.99"/>
  </r>
  <r>
    <x v="759"/>
    <x v="10"/>
    <x v="0"/>
    <x v="10"/>
    <x v="1"/>
    <n v="23.8"/>
    <n v="11"/>
    <n v="2.1636363636363636"/>
    <x v="2"/>
    <s v="No"/>
    <n v="0"/>
    <n v="8.99"/>
  </r>
  <r>
    <x v="759"/>
    <x v="3"/>
    <x v="0"/>
    <x v="3"/>
    <x v="1"/>
    <n v="20.6"/>
    <n v="12"/>
    <n v="1.7166666666666668"/>
    <x v="6"/>
    <s v="No"/>
    <n v="0"/>
    <n v="8.99"/>
  </r>
  <r>
    <x v="759"/>
    <x v="7"/>
    <x v="0"/>
    <x v="7"/>
    <x v="1"/>
    <n v="28.6"/>
    <n v="13"/>
    <n v="2.2000000000000002"/>
    <x v="5"/>
    <s v="No"/>
    <n v="0"/>
    <n v="8.99"/>
  </r>
  <r>
    <x v="759"/>
    <x v="0"/>
    <x v="0"/>
    <x v="0"/>
    <x v="2"/>
    <n v="47.7"/>
    <n v="20"/>
    <n v="2.3850000000000002"/>
    <x v="1"/>
    <s v="No"/>
    <n v="0"/>
    <n v="17.989999999999998"/>
  </r>
  <r>
    <x v="759"/>
    <x v="1"/>
    <x v="0"/>
    <x v="1"/>
    <x v="2"/>
    <n v="34.299999999999997"/>
    <n v="24"/>
    <n v="1.4291666666666665"/>
    <x v="3"/>
    <s v="No"/>
    <n v="0"/>
    <n v="17.989999999999998"/>
  </r>
  <r>
    <x v="759"/>
    <x v="6"/>
    <x v="0"/>
    <x v="6"/>
    <x v="3"/>
    <n v="42"/>
    <n v="24"/>
    <n v="1.75"/>
    <x v="3"/>
    <s v="No"/>
    <n v="0"/>
    <n v="13.99"/>
  </r>
  <r>
    <x v="760"/>
    <x v="8"/>
    <x v="0"/>
    <x v="8"/>
    <x v="0"/>
    <n v="0"/>
    <n v="0"/>
    <n v="0"/>
    <x v="0"/>
    <s v="Yes"/>
    <n v="1"/>
    <n v="0"/>
  </r>
  <r>
    <x v="760"/>
    <x v="0"/>
    <x v="0"/>
    <x v="0"/>
    <x v="0"/>
    <n v="0"/>
    <n v="0"/>
    <n v="0"/>
    <x v="0"/>
    <s v="Yes"/>
    <n v="1"/>
    <n v="0"/>
  </r>
  <r>
    <x v="760"/>
    <x v="1"/>
    <x v="0"/>
    <x v="1"/>
    <x v="0"/>
    <n v="0"/>
    <n v="0"/>
    <n v="0"/>
    <x v="0"/>
    <s v="Yes"/>
    <n v="1"/>
    <n v="0"/>
  </r>
  <r>
    <x v="760"/>
    <x v="2"/>
    <x v="0"/>
    <x v="2"/>
    <x v="0"/>
    <n v="0"/>
    <n v="0"/>
    <n v="0"/>
    <x v="0"/>
    <s v="Yes"/>
    <n v="1"/>
    <n v="0"/>
  </r>
  <r>
    <x v="760"/>
    <x v="3"/>
    <x v="0"/>
    <x v="3"/>
    <x v="0"/>
    <n v="0"/>
    <n v="0"/>
    <n v="0"/>
    <x v="0"/>
    <s v="Yes"/>
    <n v="1"/>
    <n v="0"/>
  </r>
  <r>
    <x v="760"/>
    <x v="6"/>
    <x v="0"/>
    <x v="6"/>
    <x v="1"/>
    <n v="4.5999999999999996"/>
    <n v="1"/>
    <n v="4.5999999999999996"/>
    <x v="4"/>
    <s v="No"/>
    <n v="0"/>
    <n v="8.99"/>
  </r>
  <r>
    <x v="760"/>
    <x v="7"/>
    <x v="0"/>
    <x v="7"/>
    <x v="1"/>
    <n v="18.7"/>
    <n v="8"/>
    <n v="2.3374999999999999"/>
    <x v="7"/>
    <s v="No"/>
    <n v="0"/>
    <n v="8.99"/>
  </r>
  <r>
    <x v="760"/>
    <x v="9"/>
    <x v="0"/>
    <x v="9"/>
    <x v="1"/>
    <n v="21"/>
    <n v="9"/>
    <n v="2.3333333333333335"/>
    <x v="1"/>
    <s v="No"/>
    <n v="0"/>
    <n v="8.99"/>
  </r>
  <r>
    <x v="760"/>
    <x v="11"/>
    <x v="0"/>
    <x v="11"/>
    <x v="1"/>
    <n v="34.5"/>
    <n v="14"/>
    <n v="2.4642857142857144"/>
    <x v="7"/>
    <s v="No"/>
    <n v="0"/>
    <n v="8.99"/>
  </r>
  <r>
    <x v="760"/>
    <x v="10"/>
    <x v="0"/>
    <x v="10"/>
    <x v="2"/>
    <n v="52.3"/>
    <n v="23"/>
    <n v="2.2739130434782608"/>
    <x v="7"/>
    <s v="No"/>
    <n v="0"/>
    <n v="17.989999999999998"/>
  </r>
  <r>
    <x v="760"/>
    <x v="5"/>
    <x v="0"/>
    <x v="5"/>
    <x v="3"/>
    <n v="41.6"/>
    <n v="29"/>
    <n v="1.4344827586206896"/>
    <x v="3"/>
    <s v="No"/>
    <n v="0"/>
    <n v="13.99"/>
  </r>
  <r>
    <x v="760"/>
    <x v="4"/>
    <x v="0"/>
    <x v="4"/>
    <x v="2"/>
    <n v="57.7"/>
    <n v="33"/>
    <n v="1.7484848484848485"/>
    <x v="5"/>
    <s v="Yes"/>
    <n v="1"/>
    <n v="17.989999999999998"/>
  </r>
  <r>
    <x v="761"/>
    <x v="0"/>
    <x v="0"/>
    <x v="0"/>
    <x v="0"/>
    <n v="0"/>
    <n v="0"/>
    <n v="0"/>
    <x v="0"/>
    <s v="Yes"/>
    <n v="1"/>
    <n v="0"/>
  </r>
  <r>
    <x v="761"/>
    <x v="1"/>
    <x v="0"/>
    <x v="1"/>
    <x v="0"/>
    <n v="0"/>
    <n v="0"/>
    <n v="0"/>
    <x v="0"/>
    <s v="Yes"/>
    <n v="1"/>
    <n v="0"/>
  </r>
  <r>
    <x v="761"/>
    <x v="2"/>
    <x v="0"/>
    <x v="2"/>
    <x v="0"/>
    <n v="0"/>
    <n v="0"/>
    <n v="0"/>
    <x v="0"/>
    <s v="Yes"/>
    <n v="1"/>
    <n v="0"/>
  </r>
  <r>
    <x v="761"/>
    <x v="3"/>
    <x v="0"/>
    <x v="3"/>
    <x v="0"/>
    <n v="0"/>
    <n v="0"/>
    <n v="0"/>
    <x v="0"/>
    <s v="Yes"/>
    <n v="1"/>
    <n v="0"/>
  </r>
  <r>
    <x v="761"/>
    <x v="7"/>
    <x v="0"/>
    <x v="7"/>
    <x v="1"/>
    <n v="12.8"/>
    <n v="7"/>
    <n v="1.8285714285714287"/>
    <x v="2"/>
    <s v="No"/>
    <n v="0"/>
    <n v="8.99"/>
  </r>
  <r>
    <x v="761"/>
    <x v="10"/>
    <x v="0"/>
    <x v="10"/>
    <x v="3"/>
    <n v="37.200000000000003"/>
    <n v="10"/>
    <n v="3.72"/>
    <x v="3"/>
    <s v="No"/>
    <n v="0"/>
    <n v="13.99"/>
  </r>
  <r>
    <x v="761"/>
    <x v="5"/>
    <x v="0"/>
    <x v="5"/>
    <x v="3"/>
    <n v="25.4"/>
    <n v="16"/>
    <n v="1.5874999999999999"/>
    <x v="6"/>
    <s v="No"/>
    <n v="0"/>
    <n v="13.99"/>
  </r>
  <r>
    <x v="761"/>
    <x v="6"/>
    <x v="0"/>
    <x v="6"/>
    <x v="3"/>
    <n v="43.9"/>
    <n v="19"/>
    <n v="2.3105263157894735"/>
    <x v="7"/>
    <s v="No"/>
    <n v="0"/>
    <n v="13.99"/>
  </r>
  <r>
    <x v="761"/>
    <x v="9"/>
    <x v="0"/>
    <x v="9"/>
    <x v="2"/>
    <n v="55.6"/>
    <n v="19"/>
    <n v="2.9263157894736844"/>
    <x v="7"/>
    <s v="No"/>
    <n v="0"/>
    <n v="17.989999999999998"/>
  </r>
  <r>
    <x v="761"/>
    <x v="11"/>
    <x v="0"/>
    <x v="11"/>
    <x v="1"/>
    <n v="37.1"/>
    <n v="23"/>
    <n v="1.6130434782608696"/>
    <x v="1"/>
    <s v="No"/>
    <n v="0"/>
    <n v="8.99"/>
  </r>
  <r>
    <x v="761"/>
    <x v="8"/>
    <x v="0"/>
    <x v="8"/>
    <x v="2"/>
    <n v="44.7"/>
    <n v="23"/>
    <n v="1.9434782608695653"/>
    <x v="1"/>
    <s v="Yes"/>
    <n v="1"/>
    <n v="17.989999999999998"/>
  </r>
  <r>
    <x v="761"/>
    <x v="4"/>
    <x v="0"/>
    <x v="4"/>
    <x v="2"/>
    <n v="53.6"/>
    <n v="28"/>
    <n v="1.9142857142857144"/>
    <x v="7"/>
    <s v="No"/>
    <n v="0"/>
    <n v="17.989999999999998"/>
  </r>
  <r>
    <x v="762"/>
    <x v="4"/>
    <x v="0"/>
    <x v="4"/>
    <x v="0"/>
    <n v="0"/>
    <n v="0"/>
    <n v="0"/>
    <x v="0"/>
    <s v="Yes"/>
    <n v="1"/>
    <n v="0"/>
  </r>
  <r>
    <x v="762"/>
    <x v="8"/>
    <x v="0"/>
    <x v="8"/>
    <x v="0"/>
    <n v="0"/>
    <n v="0"/>
    <n v="0"/>
    <x v="0"/>
    <s v="Yes"/>
    <n v="1"/>
    <n v="0"/>
  </r>
  <r>
    <x v="762"/>
    <x v="0"/>
    <x v="0"/>
    <x v="0"/>
    <x v="0"/>
    <n v="0"/>
    <n v="0"/>
    <n v="0"/>
    <x v="0"/>
    <s v="Yes"/>
    <n v="1"/>
    <n v="0"/>
  </r>
  <r>
    <x v="762"/>
    <x v="1"/>
    <x v="0"/>
    <x v="1"/>
    <x v="0"/>
    <n v="0"/>
    <n v="0"/>
    <n v="0"/>
    <x v="0"/>
    <s v="Yes"/>
    <n v="1"/>
    <n v="0"/>
  </r>
  <r>
    <x v="762"/>
    <x v="2"/>
    <x v="0"/>
    <x v="2"/>
    <x v="0"/>
    <n v="0"/>
    <n v="0"/>
    <n v="0"/>
    <x v="0"/>
    <s v="Yes"/>
    <n v="1"/>
    <n v="0"/>
  </r>
  <r>
    <x v="762"/>
    <x v="3"/>
    <x v="0"/>
    <x v="3"/>
    <x v="0"/>
    <n v="0"/>
    <n v="0"/>
    <n v="0"/>
    <x v="0"/>
    <s v="Yes"/>
    <n v="1"/>
    <n v="0"/>
  </r>
  <r>
    <x v="762"/>
    <x v="7"/>
    <x v="0"/>
    <x v="7"/>
    <x v="1"/>
    <n v="26.3"/>
    <n v="12"/>
    <n v="2.1916666666666669"/>
    <x v="7"/>
    <s v="No"/>
    <n v="0"/>
    <n v="8.99"/>
  </r>
  <r>
    <x v="762"/>
    <x v="6"/>
    <x v="0"/>
    <x v="6"/>
    <x v="3"/>
    <n v="31.7"/>
    <n v="20"/>
    <n v="1.585"/>
    <x v="6"/>
    <s v="No"/>
    <n v="0"/>
    <n v="13.99"/>
  </r>
  <r>
    <x v="762"/>
    <x v="11"/>
    <x v="0"/>
    <x v="11"/>
    <x v="3"/>
    <n v="37.700000000000003"/>
    <n v="21"/>
    <n v="1.7952380952380953"/>
    <x v="7"/>
    <s v="Yes"/>
    <n v="1"/>
    <n v="13.99"/>
  </r>
  <r>
    <x v="762"/>
    <x v="5"/>
    <x v="0"/>
    <x v="5"/>
    <x v="3"/>
    <n v="41.2"/>
    <n v="22"/>
    <n v="1.8727272727272728"/>
    <x v="7"/>
    <s v="No"/>
    <n v="0"/>
    <n v="13.99"/>
  </r>
  <r>
    <x v="762"/>
    <x v="9"/>
    <x v="0"/>
    <x v="9"/>
    <x v="3"/>
    <n v="44.6"/>
    <n v="26"/>
    <n v="1.7153846153846155"/>
    <x v="5"/>
    <s v="No"/>
    <n v="0"/>
    <n v="13.99"/>
  </r>
  <r>
    <x v="762"/>
    <x v="10"/>
    <x v="0"/>
    <x v="10"/>
    <x v="2"/>
    <n v="54.6"/>
    <n v="26"/>
    <n v="2.1"/>
    <x v="6"/>
    <s v="No"/>
    <n v="0"/>
    <n v="17.989999999999998"/>
  </r>
  <r>
    <x v="763"/>
    <x v="3"/>
    <x v="0"/>
    <x v="3"/>
    <x v="0"/>
    <n v="0"/>
    <n v="0"/>
    <n v="0"/>
    <x v="0"/>
    <s v="Yes"/>
    <n v="1"/>
    <n v="0"/>
  </r>
  <r>
    <x v="763"/>
    <x v="5"/>
    <x v="0"/>
    <x v="5"/>
    <x v="1"/>
    <n v="0.7"/>
    <n v="1"/>
    <n v="0.7"/>
    <x v="4"/>
    <s v="No"/>
    <n v="0"/>
    <n v="8.99"/>
  </r>
  <r>
    <x v="763"/>
    <x v="10"/>
    <x v="0"/>
    <x v="10"/>
    <x v="1"/>
    <n v="8.1999999999999993"/>
    <n v="5"/>
    <n v="1.64"/>
    <x v="5"/>
    <s v="No"/>
    <n v="0"/>
    <n v="8.99"/>
  </r>
  <r>
    <x v="763"/>
    <x v="9"/>
    <x v="0"/>
    <x v="9"/>
    <x v="1"/>
    <n v="15.9"/>
    <n v="11"/>
    <n v="1.4454545454545455"/>
    <x v="3"/>
    <s v="No"/>
    <n v="0"/>
    <n v="8.99"/>
  </r>
  <r>
    <x v="763"/>
    <x v="8"/>
    <x v="0"/>
    <x v="8"/>
    <x v="3"/>
    <n v="39.5"/>
    <n v="12"/>
    <n v="3.2916666666666665"/>
    <x v="5"/>
    <s v="No"/>
    <n v="0"/>
    <n v="13.99"/>
  </r>
  <r>
    <x v="763"/>
    <x v="11"/>
    <x v="0"/>
    <x v="11"/>
    <x v="3"/>
    <n v="23"/>
    <n v="13"/>
    <n v="1.7692307692307692"/>
    <x v="3"/>
    <s v="No"/>
    <n v="0"/>
    <n v="13.99"/>
  </r>
  <r>
    <x v="763"/>
    <x v="1"/>
    <x v="0"/>
    <x v="1"/>
    <x v="3"/>
    <n v="32.1"/>
    <n v="15"/>
    <n v="2.14"/>
    <x v="2"/>
    <s v="No"/>
    <n v="0"/>
    <n v="13.99"/>
  </r>
  <r>
    <x v="763"/>
    <x v="7"/>
    <x v="0"/>
    <x v="7"/>
    <x v="3"/>
    <n v="31.9"/>
    <n v="16"/>
    <n v="1.9937499999999999"/>
    <x v="1"/>
    <s v="No"/>
    <n v="0"/>
    <n v="13.99"/>
  </r>
  <r>
    <x v="763"/>
    <x v="4"/>
    <x v="0"/>
    <x v="4"/>
    <x v="3"/>
    <n v="37.799999999999997"/>
    <n v="19"/>
    <n v="1.9894736842105261"/>
    <x v="1"/>
    <s v="No"/>
    <n v="0"/>
    <n v="13.99"/>
  </r>
  <r>
    <x v="763"/>
    <x v="0"/>
    <x v="0"/>
    <x v="0"/>
    <x v="2"/>
    <n v="55"/>
    <n v="24"/>
    <n v="2.2916666666666665"/>
    <x v="3"/>
    <s v="No"/>
    <n v="0"/>
    <n v="17.989999999999998"/>
  </r>
  <r>
    <x v="763"/>
    <x v="2"/>
    <x v="0"/>
    <x v="2"/>
    <x v="2"/>
    <n v="59.5"/>
    <n v="31"/>
    <n v="1.9193548387096775"/>
    <x v="1"/>
    <s v="Yes"/>
    <n v="1"/>
    <n v="17.989999999999998"/>
  </r>
  <r>
    <x v="763"/>
    <x v="6"/>
    <x v="0"/>
    <x v="6"/>
    <x v="3"/>
    <n v="50.8"/>
    <n v="32"/>
    <n v="1.5874999999999999"/>
    <x v="1"/>
    <s v="No"/>
    <n v="0"/>
    <n v="13.99"/>
  </r>
  <r>
    <x v="764"/>
    <x v="6"/>
    <x v="0"/>
    <x v="6"/>
    <x v="0"/>
    <n v="0"/>
    <n v="0"/>
    <n v="0"/>
    <x v="0"/>
    <s v="Yes"/>
    <n v="1"/>
    <n v="0"/>
  </r>
  <r>
    <x v="764"/>
    <x v="11"/>
    <x v="0"/>
    <x v="11"/>
    <x v="0"/>
    <n v="0"/>
    <n v="0"/>
    <n v="0"/>
    <x v="0"/>
    <s v="Yes"/>
    <n v="1"/>
    <n v="0"/>
  </r>
  <r>
    <x v="764"/>
    <x v="4"/>
    <x v="0"/>
    <x v="4"/>
    <x v="0"/>
    <n v="0"/>
    <n v="0"/>
    <n v="0"/>
    <x v="0"/>
    <s v="Yes"/>
    <n v="1"/>
    <n v="0"/>
  </r>
  <r>
    <x v="764"/>
    <x v="8"/>
    <x v="0"/>
    <x v="8"/>
    <x v="0"/>
    <n v="0"/>
    <n v="0"/>
    <n v="0"/>
    <x v="0"/>
    <s v="Yes"/>
    <n v="1"/>
    <n v="0"/>
  </r>
  <r>
    <x v="764"/>
    <x v="0"/>
    <x v="0"/>
    <x v="0"/>
    <x v="0"/>
    <n v="0"/>
    <n v="0"/>
    <n v="0"/>
    <x v="0"/>
    <s v="Yes"/>
    <n v="1"/>
    <n v="0"/>
  </r>
  <r>
    <x v="764"/>
    <x v="1"/>
    <x v="0"/>
    <x v="1"/>
    <x v="0"/>
    <n v="0"/>
    <n v="0"/>
    <n v="0"/>
    <x v="0"/>
    <s v="Yes"/>
    <n v="1"/>
    <n v="0"/>
  </r>
  <r>
    <x v="764"/>
    <x v="2"/>
    <x v="0"/>
    <x v="2"/>
    <x v="0"/>
    <n v="0"/>
    <n v="0"/>
    <n v="0"/>
    <x v="0"/>
    <s v="Yes"/>
    <n v="1"/>
    <n v="0"/>
  </r>
  <r>
    <x v="764"/>
    <x v="3"/>
    <x v="0"/>
    <x v="3"/>
    <x v="0"/>
    <n v="0"/>
    <n v="0"/>
    <n v="0"/>
    <x v="0"/>
    <s v="Yes"/>
    <n v="1"/>
    <n v="0"/>
  </r>
  <r>
    <x v="764"/>
    <x v="10"/>
    <x v="0"/>
    <x v="10"/>
    <x v="1"/>
    <n v="22.6"/>
    <n v="10"/>
    <n v="2.2600000000000002"/>
    <x v="4"/>
    <s v="No"/>
    <n v="0"/>
    <n v="8.99"/>
  </r>
  <r>
    <x v="764"/>
    <x v="5"/>
    <x v="0"/>
    <x v="5"/>
    <x v="1"/>
    <n v="26.4"/>
    <n v="14"/>
    <n v="1.8857142857142857"/>
    <x v="3"/>
    <s v="No"/>
    <n v="0"/>
    <n v="8.99"/>
  </r>
  <r>
    <x v="764"/>
    <x v="7"/>
    <x v="0"/>
    <x v="7"/>
    <x v="2"/>
    <n v="55.2"/>
    <n v="30"/>
    <n v="1.84"/>
    <x v="5"/>
    <s v="Yes"/>
    <n v="1"/>
    <n v="17.989999999999998"/>
  </r>
  <r>
    <x v="764"/>
    <x v="9"/>
    <x v="0"/>
    <x v="9"/>
    <x v="2"/>
    <n v="64.900000000000006"/>
    <n v="31"/>
    <n v="2.0935483870967744"/>
    <x v="7"/>
    <s v="No"/>
    <n v="0"/>
    <n v="17.989999999999998"/>
  </r>
  <r>
    <x v="765"/>
    <x v="4"/>
    <x v="0"/>
    <x v="4"/>
    <x v="0"/>
    <n v="0"/>
    <n v="0"/>
    <n v="0"/>
    <x v="0"/>
    <s v="Yes"/>
    <n v="1"/>
    <n v="0"/>
  </r>
  <r>
    <x v="765"/>
    <x v="8"/>
    <x v="0"/>
    <x v="8"/>
    <x v="0"/>
    <n v="0"/>
    <n v="0"/>
    <n v="0"/>
    <x v="0"/>
    <s v="Yes"/>
    <n v="1"/>
    <n v="0"/>
  </r>
  <r>
    <x v="765"/>
    <x v="0"/>
    <x v="0"/>
    <x v="0"/>
    <x v="0"/>
    <n v="0"/>
    <n v="0"/>
    <n v="0"/>
    <x v="0"/>
    <s v="Yes"/>
    <n v="1"/>
    <n v="0"/>
  </r>
  <r>
    <x v="765"/>
    <x v="1"/>
    <x v="0"/>
    <x v="1"/>
    <x v="0"/>
    <n v="0"/>
    <n v="0"/>
    <n v="0"/>
    <x v="0"/>
    <s v="Yes"/>
    <n v="1"/>
    <n v="0"/>
  </r>
  <r>
    <x v="765"/>
    <x v="2"/>
    <x v="0"/>
    <x v="2"/>
    <x v="0"/>
    <n v="0"/>
    <n v="0"/>
    <n v="0"/>
    <x v="0"/>
    <s v="Yes"/>
    <n v="1"/>
    <n v="0"/>
  </r>
  <r>
    <x v="765"/>
    <x v="3"/>
    <x v="0"/>
    <x v="3"/>
    <x v="0"/>
    <n v="0"/>
    <n v="0"/>
    <n v="0"/>
    <x v="0"/>
    <s v="Yes"/>
    <n v="1"/>
    <n v="0"/>
  </r>
  <r>
    <x v="765"/>
    <x v="9"/>
    <x v="0"/>
    <x v="9"/>
    <x v="1"/>
    <n v="12.9"/>
    <n v="5"/>
    <n v="2.58"/>
    <x v="1"/>
    <s v="No"/>
    <n v="0"/>
    <n v="8.99"/>
  </r>
  <r>
    <x v="765"/>
    <x v="6"/>
    <x v="0"/>
    <x v="6"/>
    <x v="1"/>
    <n v="25.5"/>
    <n v="8"/>
    <n v="3.1875"/>
    <x v="6"/>
    <s v="No"/>
    <n v="0"/>
    <n v="8.99"/>
  </r>
  <r>
    <x v="765"/>
    <x v="7"/>
    <x v="0"/>
    <x v="7"/>
    <x v="1"/>
    <n v="20.8"/>
    <n v="9"/>
    <n v="2.3111111111111113"/>
    <x v="7"/>
    <s v="No"/>
    <n v="0"/>
    <n v="8.99"/>
  </r>
  <r>
    <x v="765"/>
    <x v="5"/>
    <x v="0"/>
    <x v="5"/>
    <x v="3"/>
    <n v="36.5"/>
    <n v="16"/>
    <n v="2.28125"/>
    <x v="1"/>
    <s v="No"/>
    <n v="0"/>
    <n v="13.99"/>
  </r>
  <r>
    <x v="765"/>
    <x v="11"/>
    <x v="0"/>
    <x v="11"/>
    <x v="2"/>
    <n v="42.9"/>
    <n v="24"/>
    <n v="1.7874999999999999"/>
    <x v="3"/>
    <s v="Yes"/>
    <n v="1"/>
    <n v="17.989999999999998"/>
  </r>
  <r>
    <x v="765"/>
    <x v="10"/>
    <x v="0"/>
    <x v="10"/>
    <x v="2"/>
    <n v="59.7"/>
    <n v="35"/>
    <n v="1.7057142857142857"/>
    <x v="3"/>
    <s v="No"/>
    <n v="0"/>
    <n v="17.989999999999998"/>
  </r>
  <r>
    <x v="766"/>
    <x v="5"/>
    <x v="0"/>
    <x v="5"/>
    <x v="0"/>
    <n v="0"/>
    <n v="0"/>
    <n v="0"/>
    <x v="0"/>
    <s v="Yes"/>
    <n v="1"/>
    <n v="0"/>
  </r>
  <r>
    <x v="766"/>
    <x v="7"/>
    <x v="0"/>
    <x v="7"/>
    <x v="0"/>
    <n v="0"/>
    <n v="0"/>
    <n v="0"/>
    <x v="0"/>
    <s v="Yes"/>
    <n v="1"/>
    <n v="0"/>
  </r>
  <r>
    <x v="766"/>
    <x v="6"/>
    <x v="0"/>
    <x v="6"/>
    <x v="0"/>
    <n v="0"/>
    <n v="0"/>
    <n v="0"/>
    <x v="0"/>
    <s v="Yes"/>
    <n v="1"/>
    <n v="0"/>
  </r>
  <r>
    <x v="766"/>
    <x v="11"/>
    <x v="0"/>
    <x v="11"/>
    <x v="0"/>
    <n v="0"/>
    <n v="0"/>
    <n v="0"/>
    <x v="0"/>
    <s v="Yes"/>
    <n v="1"/>
    <n v="0"/>
  </r>
  <r>
    <x v="766"/>
    <x v="4"/>
    <x v="0"/>
    <x v="4"/>
    <x v="0"/>
    <n v="0"/>
    <n v="0"/>
    <n v="0"/>
    <x v="0"/>
    <s v="Yes"/>
    <n v="1"/>
    <n v="0"/>
  </r>
  <r>
    <x v="766"/>
    <x v="8"/>
    <x v="0"/>
    <x v="8"/>
    <x v="0"/>
    <n v="0"/>
    <n v="0"/>
    <n v="0"/>
    <x v="0"/>
    <s v="Yes"/>
    <n v="1"/>
    <n v="0"/>
  </r>
  <r>
    <x v="766"/>
    <x v="0"/>
    <x v="0"/>
    <x v="0"/>
    <x v="0"/>
    <n v="0"/>
    <n v="0"/>
    <n v="0"/>
    <x v="0"/>
    <s v="Yes"/>
    <n v="1"/>
    <n v="0"/>
  </r>
  <r>
    <x v="766"/>
    <x v="1"/>
    <x v="0"/>
    <x v="1"/>
    <x v="0"/>
    <n v="0"/>
    <n v="0"/>
    <n v="0"/>
    <x v="0"/>
    <s v="Yes"/>
    <n v="1"/>
    <n v="0"/>
  </r>
  <r>
    <x v="766"/>
    <x v="2"/>
    <x v="0"/>
    <x v="2"/>
    <x v="0"/>
    <n v="0"/>
    <n v="0"/>
    <n v="0"/>
    <x v="0"/>
    <s v="Yes"/>
    <n v="1"/>
    <n v="0"/>
  </r>
  <r>
    <x v="766"/>
    <x v="3"/>
    <x v="0"/>
    <x v="3"/>
    <x v="0"/>
    <n v="0"/>
    <n v="0"/>
    <n v="0"/>
    <x v="0"/>
    <s v="Yes"/>
    <n v="1"/>
    <n v="0"/>
  </r>
  <r>
    <x v="766"/>
    <x v="9"/>
    <x v="0"/>
    <x v="9"/>
    <x v="1"/>
    <n v="24.7"/>
    <n v="14"/>
    <n v="1.7642857142857142"/>
    <x v="4"/>
    <s v="No"/>
    <n v="0"/>
    <n v="8.99"/>
  </r>
  <r>
    <x v="766"/>
    <x v="10"/>
    <x v="0"/>
    <x v="10"/>
    <x v="3"/>
    <n v="38.200000000000003"/>
    <n v="26"/>
    <n v="1.4692307692307693"/>
    <x v="6"/>
    <s v="Yes"/>
    <n v="1"/>
    <n v="13.99"/>
  </r>
  <r>
    <x v="767"/>
    <x v="3"/>
    <x v="0"/>
    <x v="3"/>
    <x v="1"/>
    <n v="10.6"/>
    <n v="5"/>
    <n v="2.12"/>
    <x v="2"/>
    <s v="No"/>
    <n v="0"/>
    <n v="8.99"/>
  </r>
  <r>
    <x v="767"/>
    <x v="9"/>
    <x v="0"/>
    <x v="9"/>
    <x v="1"/>
    <n v="19.899999999999999"/>
    <n v="7"/>
    <n v="2.8428571428571425"/>
    <x v="7"/>
    <s v="No"/>
    <n v="0"/>
    <n v="8.99"/>
  </r>
  <r>
    <x v="767"/>
    <x v="2"/>
    <x v="0"/>
    <x v="2"/>
    <x v="1"/>
    <n v="15.9"/>
    <n v="11"/>
    <n v="1.4454545454545455"/>
    <x v="5"/>
    <s v="No"/>
    <n v="0"/>
    <n v="8.99"/>
  </r>
  <r>
    <x v="767"/>
    <x v="11"/>
    <x v="0"/>
    <x v="11"/>
    <x v="1"/>
    <n v="15.5"/>
    <n v="12"/>
    <n v="1.2916666666666667"/>
    <x v="5"/>
    <s v="No"/>
    <n v="0"/>
    <n v="8.99"/>
  </r>
  <r>
    <x v="767"/>
    <x v="6"/>
    <x v="0"/>
    <x v="6"/>
    <x v="1"/>
    <n v="15.7"/>
    <n v="12"/>
    <n v="1.3083333333333333"/>
    <x v="6"/>
    <s v="No"/>
    <n v="0"/>
    <n v="8.99"/>
  </r>
  <r>
    <x v="767"/>
    <x v="4"/>
    <x v="0"/>
    <x v="4"/>
    <x v="1"/>
    <n v="17.3"/>
    <n v="12"/>
    <n v="1.4416666666666667"/>
    <x v="3"/>
    <s v="No"/>
    <n v="0"/>
    <n v="8.99"/>
  </r>
  <r>
    <x v="767"/>
    <x v="8"/>
    <x v="0"/>
    <x v="8"/>
    <x v="3"/>
    <n v="28.7"/>
    <n v="12"/>
    <n v="2.3916666666666666"/>
    <x v="2"/>
    <s v="No"/>
    <n v="0"/>
    <n v="13.99"/>
  </r>
  <r>
    <x v="767"/>
    <x v="5"/>
    <x v="0"/>
    <x v="5"/>
    <x v="3"/>
    <n v="27.6"/>
    <n v="14"/>
    <n v="1.9714285714285715"/>
    <x v="1"/>
    <s v="No"/>
    <n v="0"/>
    <n v="13.99"/>
  </r>
  <r>
    <x v="767"/>
    <x v="0"/>
    <x v="0"/>
    <x v="0"/>
    <x v="3"/>
    <n v="34.6"/>
    <n v="17"/>
    <n v="2.0352941176470587"/>
    <x v="7"/>
    <s v="No"/>
    <n v="0"/>
    <n v="13.99"/>
  </r>
  <r>
    <x v="767"/>
    <x v="10"/>
    <x v="0"/>
    <x v="10"/>
    <x v="2"/>
    <n v="52.1"/>
    <n v="22"/>
    <n v="2.3681818181818182"/>
    <x v="3"/>
    <s v="No"/>
    <n v="0"/>
    <n v="17.989999999999998"/>
  </r>
  <r>
    <x v="767"/>
    <x v="1"/>
    <x v="0"/>
    <x v="1"/>
    <x v="3"/>
    <n v="41.6"/>
    <n v="25"/>
    <n v="1.6640000000000001"/>
    <x v="5"/>
    <s v="No"/>
    <n v="0"/>
    <n v="13.99"/>
  </r>
  <r>
    <x v="767"/>
    <x v="7"/>
    <x v="0"/>
    <x v="7"/>
    <x v="3"/>
    <n v="50.2"/>
    <n v="29"/>
    <n v="1.7310344827586208"/>
    <x v="6"/>
    <s v="No"/>
    <n v="0"/>
    <n v="13.99"/>
  </r>
  <r>
    <x v="768"/>
    <x v="3"/>
    <x v="0"/>
    <x v="3"/>
    <x v="0"/>
    <n v="0"/>
    <n v="0"/>
    <n v="0"/>
    <x v="0"/>
    <s v="Yes"/>
    <n v="1"/>
    <n v="0"/>
  </r>
  <r>
    <x v="768"/>
    <x v="7"/>
    <x v="0"/>
    <x v="7"/>
    <x v="1"/>
    <n v="9.4"/>
    <n v="5"/>
    <n v="1.8800000000000001"/>
    <x v="7"/>
    <s v="No"/>
    <n v="0"/>
    <n v="8.99"/>
  </r>
  <r>
    <x v="768"/>
    <x v="9"/>
    <x v="0"/>
    <x v="9"/>
    <x v="1"/>
    <n v="8.6999999999999993"/>
    <n v="6"/>
    <n v="1.45"/>
    <x v="7"/>
    <s v="No"/>
    <n v="0"/>
    <n v="8.99"/>
  </r>
  <r>
    <x v="768"/>
    <x v="10"/>
    <x v="0"/>
    <x v="10"/>
    <x v="3"/>
    <n v="11.5"/>
    <n v="9"/>
    <n v="1.2777777777777777"/>
    <x v="2"/>
    <s v="No"/>
    <n v="0"/>
    <n v="13.99"/>
  </r>
  <r>
    <x v="768"/>
    <x v="5"/>
    <x v="0"/>
    <x v="5"/>
    <x v="1"/>
    <n v="7.3"/>
    <n v="10"/>
    <n v="0.73"/>
    <x v="5"/>
    <s v="No"/>
    <n v="0"/>
    <n v="8.99"/>
  </r>
  <r>
    <x v="768"/>
    <x v="4"/>
    <x v="0"/>
    <x v="4"/>
    <x v="1"/>
    <n v="16.7"/>
    <n v="11"/>
    <n v="1.5181818181818181"/>
    <x v="6"/>
    <s v="No"/>
    <n v="0"/>
    <n v="8.99"/>
  </r>
  <r>
    <x v="768"/>
    <x v="2"/>
    <x v="0"/>
    <x v="2"/>
    <x v="1"/>
    <n v="27.4"/>
    <n v="12"/>
    <n v="2.2833333333333332"/>
    <x v="3"/>
    <s v="Yes"/>
    <n v="1"/>
    <n v="8.99"/>
  </r>
  <r>
    <x v="768"/>
    <x v="1"/>
    <x v="0"/>
    <x v="1"/>
    <x v="1"/>
    <n v="35"/>
    <n v="15"/>
    <n v="2.3333333333333335"/>
    <x v="5"/>
    <s v="No"/>
    <n v="0"/>
    <n v="8.99"/>
  </r>
  <r>
    <x v="768"/>
    <x v="11"/>
    <x v="0"/>
    <x v="11"/>
    <x v="2"/>
    <n v="43.4"/>
    <n v="17"/>
    <n v="2.552941176470588"/>
    <x v="6"/>
    <s v="No"/>
    <n v="0"/>
    <n v="17.989999999999998"/>
  </r>
  <r>
    <x v="768"/>
    <x v="0"/>
    <x v="0"/>
    <x v="0"/>
    <x v="2"/>
    <n v="34.299999999999997"/>
    <n v="23"/>
    <n v="1.4913043478260868"/>
    <x v="7"/>
    <s v="No"/>
    <n v="0"/>
    <n v="17.989999999999998"/>
  </r>
  <r>
    <x v="768"/>
    <x v="8"/>
    <x v="0"/>
    <x v="8"/>
    <x v="2"/>
    <n v="51.1"/>
    <n v="23"/>
    <n v="2.2217391304347829"/>
    <x v="2"/>
    <s v="No"/>
    <n v="0"/>
    <n v="17.989999999999998"/>
  </r>
  <r>
    <x v="768"/>
    <x v="6"/>
    <x v="0"/>
    <x v="6"/>
    <x v="2"/>
    <n v="60.4"/>
    <n v="28"/>
    <n v="2.157142857142857"/>
    <x v="7"/>
    <s v="No"/>
    <n v="0"/>
    <n v="17.989999999999998"/>
  </r>
  <r>
    <x v="769"/>
    <x v="11"/>
    <x v="0"/>
    <x v="11"/>
    <x v="1"/>
    <n v="4.4000000000000004"/>
    <n v="2"/>
    <n v="2.2000000000000002"/>
    <x v="3"/>
    <s v="No"/>
    <n v="0"/>
    <n v="8.99"/>
  </r>
  <r>
    <x v="769"/>
    <x v="0"/>
    <x v="0"/>
    <x v="0"/>
    <x v="3"/>
    <n v="28.5"/>
    <n v="7"/>
    <n v="4.0714285714285712"/>
    <x v="7"/>
    <s v="No"/>
    <n v="0"/>
    <n v="13.99"/>
  </r>
  <r>
    <x v="769"/>
    <x v="7"/>
    <x v="0"/>
    <x v="7"/>
    <x v="2"/>
    <n v="29.1"/>
    <n v="12"/>
    <n v="2.4250000000000003"/>
    <x v="7"/>
    <s v="No"/>
    <n v="0"/>
    <n v="17.989999999999998"/>
  </r>
  <r>
    <x v="769"/>
    <x v="6"/>
    <x v="0"/>
    <x v="6"/>
    <x v="3"/>
    <n v="34.4"/>
    <n v="14"/>
    <n v="2.4571428571428569"/>
    <x v="1"/>
    <s v="No"/>
    <n v="0"/>
    <n v="13.99"/>
  </r>
  <r>
    <x v="769"/>
    <x v="8"/>
    <x v="0"/>
    <x v="8"/>
    <x v="3"/>
    <n v="34.200000000000003"/>
    <n v="16"/>
    <n v="2.1375000000000002"/>
    <x v="7"/>
    <s v="No"/>
    <n v="0"/>
    <n v="13.99"/>
  </r>
  <r>
    <x v="769"/>
    <x v="10"/>
    <x v="0"/>
    <x v="10"/>
    <x v="1"/>
    <n v="36.799999999999997"/>
    <n v="20"/>
    <n v="1.8399999999999999"/>
    <x v="6"/>
    <s v="No"/>
    <n v="0"/>
    <n v="8.99"/>
  </r>
  <r>
    <x v="769"/>
    <x v="1"/>
    <x v="0"/>
    <x v="1"/>
    <x v="3"/>
    <n v="29.8"/>
    <n v="21"/>
    <n v="1.4190476190476191"/>
    <x v="3"/>
    <s v="No"/>
    <n v="0"/>
    <n v="13.99"/>
  </r>
  <r>
    <x v="769"/>
    <x v="2"/>
    <x v="0"/>
    <x v="2"/>
    <x v="3"/>
    <n v="33.4"/>
    <n v="21"/>
    <n v="1.5904761904761904"/>
    <x v="5"/>
    <s v="No"/>
    <n v="0"/>
    <n v="13.99"/>
  </r>
  <r>
    <x v="769"/>
    <x v="3"/>
    <x v="0"/>
    <x v="3"/>
    <x v="2"/>
    <n v="44.8"/>
    <n v="22"/>
    <n v="2.0363636363636362"/>
    <x v="5"/>
    <s v="No"/>
    <n v="0"/>
    <n v="17.989999999999998"/>
  </r>
  <r>
    <x v="769"/>
    <x v="4"/>
    <x v="0"/>
    <x v="4"/>
    <x v="3"/>
    <n v="39.799999999999997"/>
    <n v="24"/>
    <n v="1.6583333333333332"/>
    <x v="7"/>
    <s v="No"/>
    <n v="0"/>
    <n v="13.99"/>
  </r>
  <r>
    <x v="769"/>
    <x v="9"/>
    <x v="0"/>
    <x v="9"/>
    <x v="3"/>
    <n v="47.5"/>
    <n v="27"/>
    <n v="1.7592592592592593"/>
    <x v="7"/>
    <s v="No"/>
    <n v="0"/>
    <n v="13.99"/>
  </r>
  <r>
    <x v="769"/>
    <x v="5"/>
    <x v="0"/>
    <x v="5"/>
    <x v="2"/>
    <n v="61.2"/>
    <n v="31"/>
    <n v="1.9741935483870969"/>
    <x v="7"/>
    <s v="No"/>
    <n v="0"/>
    <n v="17.989999999999998"/>
  </r>
  <r>
    <x v="770"/>
    <x v="5"/>
    <x v="0"/>
    <x v="5"/>
    <x v="1"/>
    <n v="6.8"/>
    <n v="3"/>
    <n v="2.2666666666666666"/>
    <x v="7"/>
    <s v="No"/>
    <n v="0"/>
    <n v="8.99"/>
  </r>
  <r>
    <x v="770"/>
    <x v="1"/>
    <x v="0"/>
    <x v="1"/>
    <x v="1"/>
    <n v="17.100000000000001"/>
    <n v="9"/>
    <n v="1.9000000000000001"/>
    <x v="7"/>
    <s v="No"/>
    <n v="0"/>
    <n v="8.99"/>
  </r>
  <r>
    <x v="770"/>
    <x v="7"/>
    <x v="0"/>
    <x v="7"/>
    <x v="3"/>
    <n v="21.7"/>
    <n v="9"/>
    <n v="2.411111111111111"/>
    <x v="5"/>
    <s v="No"/>
    <n v="0"/>
    <n v="13.99"/>
  </r>
  <r>
    <x v="770"/>
    <x v="8"/>
    <x v="0"/>
    <x v="8"/>
    <x v="1"/>
    <n v="17.100000000000001"/>
    <n v="10"/>
    <n v="1.7100000000000002"/>
    <x v="2"/>
    <s v="No"/>
    <n v="0"/>
    <n v="8.99"/>
  </r>
  <r>
    <x v="770"/>
    <x v="6"/>
    <x v="0"/>
    <x v="6"/>
    <x v="1"/>
    <n v="18.5"/>
    <n v="13"/>
    <n v="1.4230769230769231"/>
    <x v="2"/>
    <s v="No"/>
    <n v="0"/>
    <n v="8.99"/>
  </r>
  <r>
    <x v="770"/>
    <x v="2"/>
    <x v="0"/>
    <x v="2"/>
    <x v="1"/>
    <n v="22.4"/>
    <n v="13"/>
    <n v="1.723076923076923"/>
    <x v="7"/>
    <s v="No"/>
    <n v="0"/>
    <n v="8.99"/>
  </r>
  <r>
    <x v="770"/>
    <x v="0"/>
    <x v="0"/>
    <x v="0"/>
    <x v="1"/>
    <n v="27"/>
    <n v="14"/>
    <n v="1.9285714285714286"/>
    <x v="1"/>
    <s v="No"/>
    <n v="0"/>
    <n v="8.99"/>
  </r>
  <r>
    <x v="770"/>
    <x v="3"/>
    <x v="0"/>
    <x v="3"/>
    <x v="3"/>
    <n v="34.6"/>
    <n v="18"/>
    <n v="1.9222222222222223"/>
    <x v="6"/>
    <s v="No"/>
    <n v="0"/>
    <n v="13.99"/>
  </r>
  <r>
    <x v="770"/>
    <x v="9"/>
    <x v="0"/>
    <x v="9"/>
    <x v="1"/>
    <n v="42.5"/>
    <n v="23"/>
    <n v="1.8478260869565217"/>
    <x v="7"/>
    <s v="No"/>
    <n v="0"/>
    <n v="8.99"/>
  </r>
  <r>
    <x v="770"/>
    <x v="11"/>
    <x v="0"/>
    <x v="11"/>
    <x v="2"/>
    <n v="49.1"/>
    <n v="28"/>
    <n v="1.7535714285714286"/>
    <x v="6"/>
    <s v="No"/>
    <n v="0"/>
    <n v="17.989999999999998"/>
  </r>
  <r>
    <x v="770"/>
    <x v="10"/>
    <x v="0"/>
    <x v="10"/>
    <x v="2"/>
    <n v="44.4"/>
    <n v="29"/>
    <n v="1.5310344827586206"/>
    <x v="6"/>
    <s v="No"/>
    <n v="0"/>
    <n v="17.989999999999998"/>
  </r>
  <r>
    <x v="770"/>
    <x v="4"/>
    <x v="0"/>
    <x v="4"/>
    <x v="3"/>
    <n v="50.8"/>
    <n v="30"/>
    <n v="1.6933333333333331"/>
    <x v="4"/>
    <s v="No"/>
    <n v="0"/>
    <n v="13.99"/>
  </r>
  <r>
    <x v="771"/>
    <x v="10"/>
    <x v="0"/>
    <x v="10"/>
    <x v="0"/>
    <n v="0"/>
    <n v="0"/>
    <n v="0"/>
    <x v="0"/>
    <s v="Yes"/>
    <n v="1"/>
    <n v="0"/>
  </r>
  <r>
    <x v="771"/>
    <x v="5"/>
    <x v="0"/>
    <x v="5"/>
    <x v="0"/>
    <n v="0"/>
    <n v="0"/>
    <n v="0"/>
    <x v="0"/>
    <s v="Yes"/>
    <n v="1"/>
    <n v="0"/>
  </r>
  <r>
    <x v="771"/>
    <x v="7"/>
    <x v="0"/>
    <x v="7"/>
    <x v="0"/>
    <n v="0"/>
    <n v="0"/>
    <n v="0"/>
    <x v="0"/>
    <s v="Yes"/>
    <n v="1"/>
    <n v="0"/>
  </r>
  <r>
    <x v="771"/>
    <x v="6"/>
    <x v="0"/>
    <x v="6"/>
    <x v="0"/>
    <n v="0"/>
    <n v="0"/>
    <n v="0"/>
    <x v="0"/>
    <s v="Yes"/>
    <n v="1"/>
    <n v="0"/>
  </r>
  <r>
    <x v="771"/>
    <x v="11"/>
    <x v="0"/>
    <x v="11"/>
    <x v="0"/>
    <n v="0"/>
    <n v="0"/>
    <n v="0"/>
    <x v="0"/>
    <s v="Yes"/>
    <n v="1"/>
    <n v="0"/>
  </r>
  <r>
    <x v="771"/>
    <x v="4"/>
    <x v="0"/>
    <x v="4"/>
    <x v="0"/>
    <n v="0"/>
    <n v="0"/>
    <n v="0"/>
    <x v="0"/>
    <s v="Yes"/>
    <n v="1"/>
    <n v="0"/>
  </r>
  <r>
    <x v="771"/>
    <x v="8"/>
    <x v="0"/>
    <x v="8"/>
    <x v="0"/>
    <n v="0"/>
    <n v="0"/>
    <n v="0"/>
    <x v="0"/>
    <s v="Yes"/>
    <n v="1"/>
    <n v="0"/>
  </r>
  <r>
    <x v="771"/>
    <x v="0"/>
    <x v="0"/>
    <x v="0"/>
    <x v="0"/>
    <n v="0"/>
    <n v="0"/>
    <n v="0"/>
    <x v="0"/>
    <s v="Yes"/>
    <n v="1"/>
    <n v="0"/>
  </r>
  <r>
    <x v="771"/>
    <x v="1"/>
    <x v="0"/>
    <x v="1"/>
    <x v="0"/>
    <n v="0"/>
    <n v="0"/>
    <n v="0"/>
    <x v="0"/>
    <s v="Yes"/>
    <n v="1"/>
    <n v="0"/>
  </r>
  <r>
    <x v="771"/>
    <x v="2"/>
    <x v="0"/>
    <x v="2"/>
    <x v="0"/>
    <n v="0"/>
    <n v="0"/>
    <n v="0"/>
    <x v="0"/>
    <s v="Yes"/>
    <n v="1"/>
    <n v="0"/>
  </r>
  <r>
    <x v="771"/>
    <x v="3"/>
    <x v="0"/>
    <x v="3"/>
    <x v="0"/>
    <n v="0"/>
    <n v="0"/>
    <n v="0"/>
    <x v="0"/>
    <s v="Yes"/>
    <n v="1"/>
    <n v="0"/>
  </r>
  <r>
    <x v="771"/>
    <x v="9"/>
    <x v="0"/>
    <x v="9"/>
    <x v="1"/>
    <n v="10.6"/>
    <n v="5"/>
    <n v="2.12"/>
    <x v="5"/>
    <s v="Yes"/>
    <n v="1"/>
    <n v="8.99"/>
  </r>
  <r>
    <x v="772"/>
    <x v="5"/>
    <x v="0"/>
    <x v="5"/>
    <x v="0"/>
    <n v="0"/>
    <n v="0"/>
    <n v="0"/>
    <x v="0"/>
    <s v="Yes"/>
    <n v="1"/>
    <n v="0"/>
  </r>
  <r>
    <x v="772"/>
    <x v="7"/>
    <x v="0"/>
    <x v="7"/>
    <x v="0"/>
    <n v="0"/>
    <n v="0"/>
    <n v="0"/>
    <x v="0"/>
    <s v="Yes"/>
    <n v="1"/>
    <n v="0"/>
  </r>
  <r>
    <x v="772"/>
    <x v="6"/>
    <x v="0"/>
    <x v="6"/>
    <x v="0"/>
    <n v="0"/>
    <n v="0"/>
    <n v="0"/>
    <x v="0"/>
    <s v="Yes"/>
    <n v="1"/>
    <n v="0"/>
  </r>
  <r>
    <x v="772"/>
    <x v="11"/>
    <x v="0"/>
    <x v="11"/>
    <x v="0"/>
    <n v="0"/>
    <n v="0"/>
    <n v="0"/>
    <x v="0"/>
    <s v="Yes"/>
    <n v="1"/>
    <n v="0"/>
  </r>
  <r>
    <x v="772"/>
    <x v="4"/>
    <x v="0"/>
    <x v="4"/>
    <x v="0"/>
    <n v="0"/>
    <n v="0"/>
    <n v="0"/>
    <x v="0"/>
    <s v="Yes"/>
    <n v="1"/>
    <n v="0"/>
  </r>
  <r>
    <x v="772"/>
    <x v="8"/>
    <x v="0"/>
    <x v="8"/>
    <x v="0"/>
    <n v="0"/>
    <n v="0"/>
    <n v="0"/>
    <x v="0"/>
    <s v="Yes"/>
    <n v="1"/>
    <n v="0"/>
  </r>
  <r>
    <x v="772"/>
    <x v="0"/>
    <x v="0"/>
    <x v="0"/>
    <x v="0"/>
    <n v="0"/>
    <n v="0"/>
    <n v="0"/>
    <x v="0"/>
    <s v="Yes"/>
    <n v="1"/>
    <n v="0"/>
  </r>
  <r>
    <x v="772"/>
    <x v="1"/>
    <x v="0"/>
    <x v="1"/>
    <x v="0"/>
    <n v="0"/>
    <n v="0"/>
    <n v="0"/>
    <x v="0"/>
    <s v="Yes"/>
    <n v="1"/>
    <n v="0"/>
  </r>
  <r>
    <x v="772"/>
    <x v="2"/>
    <x v="0"/>
    <x v="2"/>
    <x v="0"/>
    <n v="0"/>
    <n v="0"/>
    <n v="0"/>
    <x v="0"/>
    <s v="Yes"/>
    <n v="1"/>
    <n v="0"/>
  </r>
  <r>
    <x v="772"/>
    <x v="3"/>
    <x v="0"/>
    <x v="3"/>
    <x v="0"/>
    <n v="0"/>
    <n v="0"/>
    <n v="0"/>
    <x v="0"/>
    <s v="Yes"/>
    <n v="1"/>
    <n v="0"/>
  </r>
  <r>
    <x v="772"/>
    <x v="9"/>
    <x v="0"/>
    <x v="9"/>
    <x v="1"/>
    <n v="16.2"/>
    <n v="11"/>
    <n v="1.4727272727272727"/>
    <x v="2"/>
    <s v="No"/>
    <n v="0"/>
    <n v="8.99"/>
  </r>
  <r>
    <x v="772"/>
    <x v="10"/>
    <x v="0"/>
    <x v="10"/>
    <x v="3"/>
    <n v="39.6"/>
    <n v="19"/>
    <n v="2.0842105263157897"/>
    <x v="3"/>
    <s v="Yes"/>
    <n v="1"/>
    <n v="13.99"/>
  </r>
  <r>
    <x v="773"/>
    <x v="2"/>
    <x v="0"/>
    <x v="2"/>
    <x v="1"/>
    <n v="0.7"/>
    <n v="1"/>
    <n v="0.7"/>
    <x v="6"/>
    <s v="No"/>
    <n v="0"/>
    <n v="8.99"/>
  </r>
  <r>
    <x v="773"/>
    <x v="3"/>
    <x v="0"/>
    <x v="3"/>
    <x v="1"/>
    <n v="7"/>
    <n v="5"/>
    <n v="1.4"/>
    <x v="4"/>
    <s v="No"/>
    <n v="0"/>
    <n v="8.99"/>
  </r>
  <r>
    <x v="773"/>
    <x v="0"/>
    <x v="0"/>
    <x v="0"/>
    <x v="1"/>
    <n v="16.3"/>
    <n v="8"/>
    <n v="2.0375000000000001"/>
    <x v="1"/>
    <s v="No"/>
    <n v="0"/>
    <n v="8.99"/>
  </r>
  <r>
    <x v="773"/>
    <x v="10"/>
    <x v="0"/>
    <x v="10"/>
    <x v="1"/>
    <n v="30.2"/>
    <n v="10"/>
    <n v="3.02"/>
    <x v="6"/>
    <s v="No"/>
    <n v="0"/>
    <n v="8.99"/>
  </r>
  <r>
    <x v="773"/>
    <x v="6"/>
    <x v="0"/>
    <x v="6"/>
    <x v="3"/>
    <n v="30.3"/>
    <n v="11"/>
    <n v="2.7545454545454544"/>
    <x v="7"/>
    <s v="No"/>
    <n v="0"/>
    <n v="13.99"/>
  </r>
  <r>
    <x v="773"/>
    <x v="1"/>
    <x v="0"/>
    <x v="1"/>
    <x v="1"/>
    <n v="30.9"/>
    <n v="14"/>
    <n v="2.2071428571428569"/>
    <x v="4"/>
    <s v="No"/>
    <n v="0"/>
    <n v="8.99"/>
  </r>
  <r>
    <x v="773"/>
    <x v="5"/>
    <x v="0"/>
    <x v="5"/>
    <x v="2"/>
    <n v="41.2"/>
    <n v="18"/>
    <n v="2.2888888888888892"/>
    <x v="3"/>
    <s v="No"/>
    <n v="0"/>
    <n v="17.989999999999998"/>
  </r>
  <r>
    <x v="773"/>
    <x v="11"/>
    <x v="0"/>
    <x v="11"/>
    <x v="3"/>
    <n v="44.6"/>
    <n v="18"/>
    <n v="2.4777777777777779"/>
    <x v="4"/>
    <s v="No"/>
    <n v="0"/>
    <n v="13.99"/>
  </r>
  <r>
    <x v="773"/>
    <x v="8"/>
    <x v="0"/>
    <x v="8"/>
    <x v="3"/>
    <n v="26.9"/>
    <n v="20"/>
    <n v="1.345"/>
    <x v="3"/>
    <s v="No"/>
    <n v="0"/>
    <n v="13.99"/>
  </r>
  <r>
    <x v="773"/>
    <x v="7"/>
    <x v="0"/>
    <x v="7"/>
    <x v="1"/>
    <n v="36"/>
    <n v="20"/>
    <n v="1.8"/>
    <x v="2"/>
    <s v="No"/>
    <n v="0"/>
    <n v="8.99"/>
  </r>
  <r>
    <x v="773"/>
    <x v="4"/>
    <x v="0"/>
    <x v="4"/>
    <x v="3"/>
    <n v="46.8"/>
    <n v="21"/>
    <n v="2.2285714285714286"/>
    <x v="1"/>
    <s v="No"/>
    <n v="0"/>
    <n v="13.99"/>
  </r>
  <r>
    <x v="773"/>
    <x v="9"/>
    <x v="0"/>
    <x v="9"/>
    <x v="2"/>
    <n v="64.5"/>
    <n v="39"/>
    <n v="1.6538461538461537"/>
    <x v="4"/>
    <s v="No"/>
    <n v="0"/>
    <n v="17.989999999999998"/>
  </r>
  <r>
    <x v="774"/>
    <x v="4"/>
    <x v="0"/>
    <x v="4"/>
    <x v="1"/>
    <n v="9.3000000000000007"/>
    <n v="4"/>
    <n v="2.3250000000000002"/>
    <x v="1"/>
    <s v="No"/>
    <n v="0"/>
    <n v="8.99"/>
  </r>
  <r>
    <x v="774"/>
    <x v="11"/>
    <x v="0"/>
    <x v="11"/>
    <x v="3"/>
    <n v="19.399999999999999"/>
    <n v="6"/>
    <n v="3.2333333333333329"/>
    <x v="6"/>
    <s v="No"/>
    <n v="0"/>
    <n v="13.99"/>
  </r>
  <r>
    <x v="774"/>
    <x v="9"/>
    <x v="0"/>
    <x v="9"/>
    <x v="1"/>
    <n v="21.1"/>
    <n v="9"/>
    <n v="2.3444444444444446"/>
    <x v="1"/>
    <s v="No"/>
    <n v="0"/>
    <n v="8.99"/>
  </r>
  <r>
    <x v="774"/>
    <x v="2"/>
    <x v="0"/>
    <x v="2"/>
    <x v="1"/>
    <n v="21.6"/>
    <n v="9"/>
    <n v="2.4000000000000004"/>
    <x v="1"/>
    <s v="No"/>
    <n v="0"/>
    <n v="8.99"/>
  </r>
  <r>
    <x v="774"/>
    <x v="10"/>
    <x v="0"/>
    <x v="10"/>
    <x v="1"/>
    <n v="13.6"/>
    <n v="15"/>
    <n v="0.90666666666666662"/>
    <x v="3"/>
    <s v="No"/>
    <n v="0"/>
    <n v="8.99"/>
  </r>
  <r>
    <x v="774"/>
    <x v="6"/>
    <x v="0"/>
    <x v="6"/>
    <x v="1"/>
    <n v="24.7"/>
    <n v="15"/>
    <n v="1.6466666666666667"/>
    <x v="1"/>
    <s v="No"/>
    <n v="0"/>
    <n v="8.99"/>
  </r>
  <r>
    <x v="774"/>
    <x v="7"/>
    <x v="0"/>
    <x v="7"/>
    <x v="1"/>
    <n v="21.2"/>
    <n v="17"/>
    <n v="1.2470588235294118"/>
    <x v="7"/>
    <s v="No"/>
    <n v="0"/>
    <n v="8.99"/>
  </r>
  <r>
    <x v="774"/>
    <x v="8"/>
    <x v="0"/>
    <x v="8"/>
    <x v="2"/>
    <n v="35.299999999999997"/>
    <n v="20"/>
    <n v="1.7649999999999999"/>
    <x v="5"/>
    <s v="No"/>
    <n v="0"/>
    <n v="17.989999999999998"/>
  </r>
  <r>
    <x v="774"/>
    <x v="3"/>
    <x v="0"/>
    <x v="3"/>
    <x v="2"/>
    <n v="49.6"/>
    <n v="24"/>
    <n v="2.0666666666666669"/>
    <x v="6"/>
    <s v="No"/>
    <n v="0"/>
    <n v="17.989999999999998"/>
  </r>
  <r>
    <x v="774"/>
    <x v="0"/>
    <x v="0"/>
    <x v="0"/>
    <x v="2"/>
    <n v="53.9"/>
    <n v="25"/>
    <n v="2.1560000000000001"/>
    <x v="1"/>
    <s v="No"/>
    <n v="0"/>
    <n v="17.989999999999998"/>
  </r>
  <r>
    <x v="774"/>
    <x v="5"/>
    <x v="0"/>
    <x v="5"/>
    <x v="3"/>
    <n v="34.299999999999997"/>
    <n v="27"/>
    <n v="1.2703703703703704"/>
    <x v="2"/>
    <s v="No"/>
    <n v="0"/>
    <n v="13.99"/>
  </r>
  <r>
    <x v="774"/>
    <x v="1"/>
    <x v="0"/>
    <x v="1"/>
    <x v="2"/>
    <n v="67.400000000000006"/>
    <n v="33"/>
    <n v="2.0424242424242425"/>
    <x v="7"/>
    <s v="No"/>
    <n v="0"/>
    <n v="17.989999999999998"/>
  </r>
  <r>
    <x v="775"/>
    <x v="10"/>
    <x v="0"/>
    <x v="10"/>
    <x v="0"/>
    <n v="0"/>
    <n v="0"/>
    <n v="0"/>
    <x v="0"/>
    <s v="Yes"/>
    <n v="1"/>
    <n v="0"/>
  </r>
  <r>
    <x v="775"/>
    <x v="5"/>
    <x v="0"/>
    <x v="5"/>
    <x v="0"/>
    <n v="0"/>
    <n v="0"/>
    <n v="0"/>
    <x v="0"/>
    <s v="Yes"/>
    <n v="1"/>
    <n v="0"/>
  </r>
  <r>
    <x v="775"/>
    <x v="7"/>
    <x v="0"/>
    <x v="7"/>
    <x v="0"/>
    <n v="0"/>
    <n v="0"/>
    <n v="0"/>
    <x v="0"/>
    <s v="Yes"/>
    <n v="1"/>
    <n v="0"/>
  </r>
  <r>
    <x v="775"/>
    <x v="6"/>
    <x v="0"/>
    <x v="6"/>
    <x v="0"/>
    <n v="0"/>
    <n v="0"/>
    <n v="0"/>
    <x v="0"/>
    <s v="Yes"/>
    <n v="1"/>
    <n v="0"/>
  </r>
  <r>
    <x v="775"/>
    <x v="11"/>
    <x v="0"/>
    <x v="11"/>
    <x v="0"/>
    <n v="0"/>
    <n v="0"/>
    <n v="0"/>
    <x v="0"/>
    <s v="Yes"/>
    <n v="1"/>
    <n v="0"/>
  </r>
  <r>
    <x v="775"/>
    <x v="4"/>
    <x v="0"/>
    <x v="4"/>
    <x v="0"/>
    <n v="0"/>
    <n v="0"/>
    <n v="0"/>
    <x v="0"/>
    <s v="Yes"/>
    <n v="1"/>
    <n v="0"/>
  </r>
  <r>
    <x v="775"/>
    <x v="8"/>
    <x v="0"/>
    <x v="8"/>
    <x v="0"/>
    <n v="0"/>
    <n v="0"/>
    <n v="0"/>
    <x v="0"/>
    <s v="Yes"/>
    <n v="1"/>
    <n v="0"/>
  </r>
  <r>
    <x v="775"/>
    <x v="0"/>
    <x v="0"/>
    <x v="0"/>
    <x v="0"/>
    <n v="0"/>
    <n v="0"/>
    <n v="0"/>
    <x v="0"/>
    <s v="Yes"/>
    <n v="1"/>
    <n v="0"/>
  </r>
  <r>
    <x v="775"/>
    <x v="1"/>
    <x v="0"/>
    <x v="1"/>
    <x v="0"/>
    <n v="0"/>
    <n v="0"/>
    <n v="0"/>
    <x v="0"/>
    <s v="Yes"/>
    <n v="1"/>
    <n v="0"/>
  </r>
  <r>
    <x v="775"/>
    <x v="2"/>
    <x v="0"/>
    <x v="2"/>
    <x v="0"/>
    <n v="0"/>
    <n v="0"/>
    <n v="0"/>
    <x v="0"/>
    <s v="Yes"/>
    <n v="1"/>
    <n v="0"/>
  </r>
  <r>
    <x v="775"/>
    <x v="3"/>
    <x v="0"/>
    <x v="3"/>
    <x v="0"/>
    <n v="0"/>
    <n v="0"/>
    <n v="0"/>
    <x v="0"/>
    <s v="Yes"/>
    <n v="1"/>
    <n v="0"/>
  </r>
  <r>
    <x v="775"/>
    <x v="9"/>
    <x v="0"/>
    <x v="9"/>
    <x v="1"/>
    <n v="24.1"/>
    <n v="7"/>
    <n v="3.4428571428571431"/>
    <x v="5"/>
    <s v="Yes"/>
    <n v="1"/>
    <n v="8.99"/>
  </r>
  <r>
    <x v="776"/>
    <x v="0"/>
    <x v="0"/>
    <x v="0"/>
    <x v="1"/>
    <n v="16.3"/>
    <n v="6"/>
    <n v="2.7166666666666668"/>
    <x v="1"/>
    <s v="No"/>
    <n v="0"/>
    <n v="8.99"/>
  </r>
  <r>
    <x v="776"/>
    <x v="8"/>
    <x v="0"/>
    <x v="8"/>
    <x v="1"/>
    <n v="20.2"/>
    <n v="7"/>
    <n v="2.8857142857142857"/>
    <x v="2"/>
    <s v="No"/>
    <n v="0"/>
    <n v="8.99"/>
  </r>
  <r>
    <x v="776"/>
    <x v="3"/>
    <x v="0"/>
    <x v="3"/>
    <x v="3"/>
    <n v="20.9"/>
    <n v="8"/>
    <n v="2.6124999999999998"/>
    <x v="6"/>
    <s v="No"/>
    <n v="0"/>
    <n v="13.99"/>
  </r>
  <r>
    <x v="776"/>
    <x v="10"/>
    <x v="0"/>
    <x v="10"/>
    <x v="3"/>
    <n v="24.4"/>
    <n v="11"/>
    <n v="2.2181818181818183"/>
    <x v="6"/>
    <s v="No"/>
    <n v="0"/>
    <n v="13.99"/>
  </r>
  <r>
    <x v="776"/>
    <x v="11"/>
    <x v="0"/>
    <x v="11"/>
    <x v="1"/>
    <n v="30.3"/>
    <n v="12"/>
    <n v="2.5249999999999999"/>
    <x v="5"/>
    <s v="No"/>
    <n v="0"/>
    <n v="8.99"/>
  </r>
  <r>
    <x v="776"/>
    <x v="2"/>
    <x v="0"/>
    <x v="2"/>
    <x v="1"/>
    <n v="28.6"/>
    <n v="16"/>
    <n v="1.7875000000000001"/>
    <x v="6"/>
    <s v="No"/>
    <n v="0"/>
    <n v="8.99"/>
  </r>
  <r>
    <x v="776"/>
    <x v="9"/>
    <x v="0"/>
    <x v="9"/>
    <x v="3"/>
    <n v="36.1"/>
    <n v="16"/>
    <n v="2.2562500000000001"/>
    <x v="4"/>
    <s v="No"/>
    <n v="0"/>
    <n v="13.99"/>
  </r>
  <r>
    <x v="776"/>
    <x v="4"/>
    <x v="0"/>
    <x v="4"/>
    <x v="2"/>
    <n v="41"/>
    <n v="18"/>
    <n v="2.2777777777777777"/>
    <x v="1"/>
    <s v="No"/>
    <n v="0"/>
    <n v="17.989999999999998"/>
  </r>
  <r>
    <x v="776"/>
    <x v="1"/>
    <x v="0"/>
    <x v="1"/>
    <x v="3"/>
    <n v="43.5"/>
    <n v="18"/>
    <n v="2.4166666666666665"/>
    <x v="1"/>
    <s v="No"/>
    <n v="0"/>
    <n v="13.99"/>
  </r>
  <r>
    <x v="776"/>
    <x v="7"/>
    <x v="0"/>
    <x v="7"/>
    <x v="2"/>
    <n v="43"/>
    <n v="23"/>
    <n v="1.8695652173913044"/>
    <x v="4"/>
    <s v="No"/>
    <n v="0"/>
    <n v="17.989999999999998"/>
  </r>
  <r>
    <x v="776"/>
    <x v="6"/>
    <x v="0"/>
    <x v="6"/>
    <x v="3"/>
    <n v="40.200000000000003"/>
    <n v="28"/>
    <n v="1.4357142857142857"/>
    <x v="7"/>
    <s v="No"/>
    <n v="0"/>
    <n v="13.99"/>
  </r>
  <r>
    <x v="776"/>
    <x v="5"/>
    <x v="0"/>
    <x v="5"/>
    <x v="2"/>
    <n v="39.700000000000003"/>
    <n v="31"/>
    <n v="1.2806451612903227"/>
    <x v="5"/>
    <s v="No"/>
    <n v="0"/>
    <n v="17.989999999999998"/>
  </r>
  <r>
    <x v="777"/>
    <x v="9"/>
    <x v="0"/>
    <x v="9"/>
    <x v="1"/>
    <n v="2.4"/>
    <n v="1"/>
    <n v="2.4"/>
    <x v="3"/>
    <s v="No"/>
    <n v="0"/>
    <n v="8.99"/>
  </r>
  <r>
    <x v="777"/>
    <x v="10"/>
    <x v="0"/>
    <x v="10"/>
    <x v="1"/>
    <n v="2.2999999999999998"/>
    <n v="2"/>
    <n v="1.1499999999999999"/>
    <x v="7"/>
    <s v="No"/>
    <n v="0"/>
    <n v="8.99"/>
  </r>
  <r>
    <x v="777"/>
    <x v="6"/>
    <x v="0"/>
    <x v="6"/>
    <x v="1"/>
    <n v="7"/>
    <n v="3"/>
    <n v="2.3333333333333335"/>
    <x v="1"/>
    <s v="No"/>
    <n v="0"/>
    <n v="8.99"/>
  </r>
  <r>
    <x v="777"/>
    <x v="3"/>
    <x v="0"/>
    <x v="3"/>
    <x v="1"/>
    <n v="7.3"/>
    <n v="6"/>
    <n v="1.2166666666666666"/>
    <x v="7"/>
    <s v="No"/>
    <n v="0"/>
    <n v="8.99"/>
  </r>
  <r>
    <x v="777"/>
    <x v="8"/>
    <x v="0"/>
    <x v="8"/>
    <x v="1"/>
    <n v="8.1999999999999993"/>
    <n v="7"/>
    <n v="1.1714285714285713"/>
    <x v="5"/>
    <s v="No"/>
    <n v="0"/>
    <n v="8.99"/>
  </r>
  <r>
    <x v="777"/>
    <x v="4"/>
    <x v="0"/>
    <x v="4"/>
    <x v="3"/>
    <n v="11.7"/>
    <n v="7"/>
    <n v="1.6714285714285713"/>
    <x v="6"/>
    <s v="No"/>
    <n v="0"/>
    <n v="13.99"/>
  </r>
  <r>
    <x v="777"/>
    <x v="7"/>
    <x v="0"/>
    <x v="7"/>
    <x v="1"/>
    <n v="17.8"/>
    <n v="12"/>
    <n v="1.4833333333333334"/>
    <x v="4"/>
    <s v="No"/>
    <n v="0"/>
    <n v="8.99"/>
  </r>
  <r>
    <x v="777"/>
    <x v="5"/>
    <x v="0"/>
    <x v="5"/>
    <x v="1"/>
    <n v="26.8"/>
    <n v="13"/>
    <n v="2.0615384615384618"/>
    <x v="1"/>
    <s v="No"/>
    <n v="0"/>
    <n v="8.99"/>
  </r>
  <r>
    <x v="777"/>
    <x v="11"/>
    <x v="0"/>
    <x v="11"/>
    <x v="3"/>
    <n v="26.9"/>
    <n v="13"/>
    <n v="2.069230769230769"/>
    <x v="3"/>
    <s v="No"/>
    <n v="0"/>
    <n v="13.99"/>
  </r>
  <r>
    <x v="777"/>
    <x v="2"/>
    <x v="0"/>
    <x v="2"/>
    <x v="3"/>
    <n v="32.200000000000003"/>
    <n v="22"/>
    <n v="1.4636363636363638"/>
    <x v="6"/>
    <s v="No"/>
    <n v="0"/>
    <n v="13.99"/>
  </r>
  <r>
    <x v="777"/>
    <x v="1"/>
    <x v="0"/>
    <x v="1"/>
    <x v="2"/>
    <n v="50.2"/>
    <n v="23"/>
    <n v="2.1826086956521742"/>
    <x v="2"/>
    <s v="No"/>
    <n v="0"/>
    <n v="17.989999999999998"/>
  </r>
  <r>
    <x v="777"/>
    <x v="0"/>
    <x v="0"/>
    <x v="0"/>
    <x v="2"/>
    <n v="53.1"/>
    <n v="28"/>
    <n v="1.8964285714285716"/>
    <x v="2"/>
    <s v="No"/>
    <n v="0"/>
    <n v="17.989999999999998"/>
  </r>
  <r>
    <x v="778"/>
    <x v="5"/>
    <x v="0"/>
    <x v="5"/>
    <x v="0"/>
    <n v="0"/>
    <n v="0"/>
    <n v="0"/>
    <x v="0"/>
    <s v="Yes"/>
    <n v="1"/>
    <n v="0"/>
  </r>
  <r>
    <x v="778"/>
    <x v="7"/>
    <x v="0"/>
    <x v="7"/>
    <x v="0"/>
    <n v="0"/>
    <n v="0"/>
    <n v="0"/>
    <x v="0"/>
    <s v="Yes"/>
    <n v="1"/>
    <n v="0"/>
  </r>
  <r>
    <x v="778"/>
    <x v="6"/>
    <x v="0"/>
    <x v="6"/>
    <x v="0"/>
    <n v="0"/>
    <n v="0"/>
    <n v="0"/>
    <x v="0"/>
    <s v="Yes"/>
    <n v="1"/>
    <n v="0"/>
  </r>
  <r>
    <x v="778"/>
    <x v="11"/>
    <x v="0"/>
    <x v="11"/>
    <x v="0"/>
    <n v="0"/>
    <n v="0"/>
    <n v="0"/>
    <x v="0"/>
    <s v="Yes"/>
    <n v="1"/>
    <n v="0"/>
  </r>
  <r>
    <x v="778"/>
    <x v="4"/>
    <x v="0"/>
    <x v="4"/>
    <x v="0"/>
    <n v="0"/>
    <n v="0"/>
    <n v="0"/>
    <x v="0"/>
    <s v="Yes"/>
    <n v="1"/>
    <n v="0"/>
  </r>
  <r>
    <x v="778"/>
    <x v="8"/>
    <x v="0"/>
    <x v="8"/>
    <x v="0"/>
    <n v="0"/>
    <n v="0"/>
    <n v="0"/>
    <x v="0"/>
    <s v="Yes"/>
    <n v="1"/>
    <n v="0"/>
  </r>
  <r>
    <x v="778"/>
    <x v="0"/>
    <x v="0"/>
    <x v="0"/>
    <x v="0"/>
    <n v="0"/>
    <n v="0"/>
    <n v="0"/>
    <x v="0"/>
    <s v="Yes"/>
    <n v="1"/>
    <n v="0"/>
  </r>
  <r>
    <x v="778"/>
    <x v="1"/>
    <x v="0"/>
    <x v="1"/>
    <x v="0"/>
    <n v="0"/>
    <n v="0"/>
    <n v="0"/>
    <x v="0"/>
    <s v="Yes"/>
    <n v="1"/>
    <n v="0"/>
  </r>
  <r>
    <x v="778"/>
    <x v="2"/>
    <x v="0"/>
    <x v="2"/>
    <x v="0"/>
    <n v="0"/>
    <n v="0"/>
    <n v="0"/>
    <x v="0"/>
    <s v="Yes"/>
    <n v="1"/>
    <n v="0"/>
  </r>
  <r>
    <x v="778"/>
    <x v="3"/>
    <x v="0"/>
    <x v="3"/>
    <x v="0"/>
    <n v="0"/>
    <n v="0"/>
    <n v="0"/>
    <x v="0"/>
    <s v="Yes"/>
    <n v="1"/>
    <n v="0"/>
  </r>
  <r>
    <x v="778"/>
    <x v="9"/>
    <x v="0"/>
    <x v="9"/>
    <x v="3"/>
    <n v="25"/>
    <n v="13"/>
    <n v="1.9230769230769231"/>
    <x v="2"/>
    <s v="No"/>
    <n v="0"/>
    <n v="13.99"/>
  </r>
  <r>
    <x v="778"/>
    <x v="10"/>
    <x v="0"/>
    <x v="10"/>
    <x v="1"/>
    <n v="26.3"/>
    <n v="16"/>
    <n v="1.64375"/>
    <x v="2"/>
    <s v="Yes"/>
    <n v="1"/>
    <n v="8.99"/>
  </r>
  <r>
    <x v="779"/>
    <x v="1"/>
    <x v="0"/>
    <x v="1"/>
    <x v="0"/>
    <n v="0"/>
    <n v="0"/>
    <n v="0"/>
    <x v="0"/>
    <s v="Yes"/>
    <n v="1"/>
    <n v="0"/>
  </r>
  <r>
    <x v="779"/>
    <x v="2"/>
    <x v="0"/>
    <x v="2"/>
    <x v="0"/>
    <n v="0"/>
    <n v="0"/>
    <n v="0"/>
    <x v="0"/>
    <s v="Yes"/>
    <n v="1"/>
    <n v="0"/>
  </r>
  <r>
    <x v="779"/>
    <x v="3"/>
    <x v="0"/>
    <x v="3"/>
    <x v="0"/>
    <n v="0"/>
    <n v="0"/>
    <n v="0"/>
    <x v="0"/>
    <s v="Yes"/>
    <n v="1"/>
    <n v="0"/>
  </r>
  <r>
    <x v="779"/>
    <x v="9"/>
    <x v="0"/>
    <x v="9"/>
    <x v="1"/>
    <n v="2.7"/>
    <n v="1"/>
    <n v="2.7"/>
    <x v="7"/>
    <s v="No"/>
    <n v="0"/>
    <n v="8.99"/>
  </r>
  <r>
    <x v="779"/>
    <x v="0"/>
    <x v="0"/>
    <x v="0"/>
    <x v="1"/>
    <n v="11.6"/>
    <n v="9"/>
    <n v="1.2888888888888888"/>
    <x v="3"/>
    <s v="Yes"/>
    <n v="1"/>
    <n v="8.99"/>
  </r>
  <r>
    <x v="779"/>
    <x v="5"/>
    <x v="0"/>
    <x v="5"/>
    <x v="1"/>
    <n v="30.4"/>
    <n v="17"/>
    <n v="1.7882352941176469"/>
    <x v="2"/>
    <s v="No"/>
    <n v="0"/>
    <n v="8.99"/>
  </r>
  <r>
    <x v="779"/>
    <x v="7"/>
    <x v="0"/>
    <x v="7"/>
    <x v="3"/>
    <n v="35.4"/>
    <n v="17"/>
    <n v="2.0823529411764703"/>
    <x v="4"/>
    <s v="No"/>
    <n v="0"/>
    <n v="13.99"/>
  </r>
  <r>
    <x v="779"/>
    <x v="8"/>
    <x v="0"/>
    <x v="8"/>
    <x v="2"/>
    <n v="54.4"/>
    <n v="18"/>
    <n v="3.0222222222222221"/>
    <x v="7"/>
    <s v="No"/>
    <n v="0"/>
    <n v="17.989999999999998"/>
  </r>
  <r>
    <x v="779"/>
    <x v="6"/>
    <x v="0"/>
    <x v="6"/>
    <x v="2"/>
    <n v="54"/>
    <n v="22"/>
    <n v="2.4545454545454546"/>
    <x v="5"/>
    <s v="No"/>
    <n v="0"/>
    <n v="17.989999999999998"/>
  </r>
  <r>
    <x v="779"/>
    <x v="10"/>
    <x v="0"/>
    <x v="10"/>
    <x v="2"/>
    <n v="51.1"/>
    <n v="24"/>
    <n v="2.1291666666666669"/>
    <x v="1"/>
    <s v="No"/>
    <n v="0"/>
    <n v="17.989999999999998"/>
  </r>
  <r>
    <x v="779"/>
    <x v="11"/>
    <x v="0"/>
    <x v="11"/>
    <x v="2"/>
    <n v="51.6"/>
    <n v="29"/>
    <n v="1.7793103448275862"/>
    <x v="5"/>
    <s v="No"/>
    <n v="0"/>
    <n v="17.989999999999998"/>
  </r>
  <r>
    <x v="779"/>
    <x v="4"/>
    <x v="0"/>
    <x v="4"/>
    <x v="2"/>
    <n v="80.2"/>
    <n v="43"/>
    <n v="1.8651162790697675"/>
    <x v="6"/>
    <s v="No"/>
    <n v="0"/>
    <n v="17.989999999999998"/>
  </r>
  <r>
    <x v="780"/>
    <x v="6"/>
    <x v="0"/>
    <x v="6"/>
    <x v="0"/>
    <n v="0"/>
    <n v="0"/>
    <n v="0"/>
    <x v="0"/>
    <s v="Yes"/>
    <n v="1"/>
    <n v="0"/>
  </r>
  <r>
    <x v="780"/>
    <x v="11"/>
    <x v="0"/>
    <x v="11"/>
    <x v="0"/>
    <n v="0"/>
    <n v="0"/>
    <n v="0"/>
    <x v="0"/>
    <s v="Yes"/>
    <n v="1"/>
    <n v="0"/>
  </r>
  <r>
    <x v="780"/>
    <x v="4"/>
    <x v="0"/>
    <x v="4"/>
    <x v="0"/>
    <n v="0"/>
    <n v="0"/>
    <n v="0"/>
    <x v="0"/>
    <s v="Yes"/>
    <n v="1"/>
    <n v="0"/>
  </r>
  <r>
    <x v="780"/>
    <x v="8"/>
    <x v="0"/>
    <x v="8"/>
    <x v="0"/>
    <n v="0"/>
    <n v="0"/>
    <n v="0"/>
    <x v="0"/>
    <s v="Yes"/>
    <n v="1"/>
    <n v="0"/>
  </r>
  <r>
    <x v="780"/>
    <x v="0"/>
    <x v="0"/>
    <x v="0"/>
    <x v="0"/>
    <n v="0"/>
    <n v="0"/>
    <n v="0"/>
    <x v="0"/>
    <s v="Yes"/>
    <n v="1"/>
    <n v="0"/>
  </r>
  <r>
    <x v="780"/>
    <x v="1"/>
    <x v="0"/>
    <x v="1"/>
    <x v="0"/>
    <n v="0"/>
    <n v="0"/>
    <n v="0"/>
    <x v="0"/>
    <s v="Yes"/>
    <n v="1"/>
    <n v="0"/>
  </r>
  <r>
    <x v="780"/>
    <x v="2"/>
    <x v="0"/>
    <x v="2"/>
    <x v="0"/>
    <n v="0"/>
    <n v="0"/>
    <n v="0"/>
    <x v="0"/>
    <s v="Yes"/>
    <n v="1"/>
    <n v="0"/>
  </r>
  <r>
    <x v="780"/>
    <x v="3"/>
    <x v="0"/>
    <x v="3"/>
    <x v="0"/>
    <n v="0"/>
    <n v="0"/>
    <n v="0"/>
    <x v="0"/>
    <s v="Yes"/>
    <n v="1"/>
    <n v="0"/>
  </r>
  <r>
    <x v="780"/>
    <x v="9"/>
    <x v="0"/>
    <x v="9"/>
    <x v="1"/>
    <n v="14"/>
    <n v="8"/>
    <n v="1.75"/>
    <x v="7"/>
    <s v="No"/>
    <n v="0"/>
    <n v="8.99"/>
  </r>
  <r>
    <x v="780"/>
    <x v="5"/>
    <x v="0"/>
    <x v="5"/>
    <x v="3"/>
    <n v="48.4"/>
    <n v="27"/>
    <n v="1.7925925925925925"/>
    <x v="6"/>
    <s v="No"/>
    <n v="0"/>
    <n v="13.99"/>
  </r>
  <r>
    <x v="780"/>
    <x v="7"/>
    <x v="0"/>
    <x v="7"/>
    <x v="2"/>
    <n v="61.9"/>
    <n v="30"/>
    <n v="2.0633333333333335"/>
    <x v="1"/>
    <s v="Yes"/>
    <n v="1"/>
    <n v="17.989999999999998"/>
  </r>
  <r>
    <x v="780"/>
    <x v="10"/>
    <x v="0"/>
    <x v="10"/>
    <x v="3"/>
    <n v="49.3"/>
    <n v="37"/>
    <n v="1.3324324324324324"/>
    <x v="4"/>
    <s v="No"/>
    <n v="0"/>
    <n v="13.99"/>
  </r>
  <r>
    <x v="781"/>
    <x v="2"/>
    <x v="0"/>
    <x v="2"/>
    <x v="1"/>
    <n v="0"/>
    <n v="1"/>
    <n v="0"/>
    <x v="1"/>
    <s v="No"/>
    <n v="0"/>
    <n v="8.99"/>
  </r>
  <r>
    <x v="781"/>
    <x v="4"/>
    <x v="0"/>
    <x v="4"/>
    <x v="1"/>
    <n v="18.3"/>
    <n v="7"/>
    <n v="2.6142857142857143"/>
    <x v="5"/>
    <s v="No"/>
    <n v="0"/>
    <n v="8.99"/>
  </r>
  <r>
    <x v="781"/>
    <x v="1"/>
    <x v="0"/>
    <x v="1"/>
    <x v="1"/>
    <n v="22.6"/>
    <n v="7"/>
    <n v="3.2285714285714286"/>
    <x v="6"/>
    <s v="No"/>
    <n v="0"/>
    <n v="8.99"/>
  </r>
  <r>
    <x v="781"/>
    <x v="3"/>
    <x v="0"/>
    <x v="3"/>
    <x v="2"/>
    <n v="28.7"/>
    <n v="9"/>
    <n v="3.1888888888888887"/>
    <x v="4"/>
    <s v="No"/>
    <n v="0"/>
    <n v="17.989999999999998"/>
  </r>
  <r>
    <x v="781"/>
    <x v="5"/>
    <x v="0"/>
    <x v="5"/>
    <x v="1"/>
    <n v="22.8"/>
    <n v="10"/>
    <n v="2.2800000000000002"/>
    <x v="4"/>
    <s v="No"/>
    <n v="0"/>
    <n v="8.99"/>
  </r>
  <r>
    <x v="781"/>
    <x v="0"/>
    <x v="0"/>
    <x v="0"/>
    <x v="1"/>
    <n v="21.3"/>
    <n v="11"/>
    <n v="1.9363636363636365"/>
    <x v="6"/>
    <s v="No"/>
    <n v="0"/>
    <n v="8.99"/>
  </r>
  <r>
    <x v="781"/>
    <x v="6"/>
    <x v="0"/>
    <x v="6"/>
    <x v="3"/>
    <n v="43"/>
    <n v="18"/>
    <n v="2.3888888888888888"/>
    <x v="2"/>
    <s v="No"/>
    <n v="0"/>
    <n v="13.99"/>
  </r>
  <r>
    <x v="781"/>
    <x v="10"/>
    <x v="0"/>
    <x v="10"/>
    <x v="2"/>
    <n v="48.3"/>
    <n v="19"/>
    <n v="2.5421052631578944"/>
    <x v="5"/>
    <s v="No"/>
    <n v="0"/>
    <n v="17.989999999999998"/>
  </r>
  <r>
    <x v="781"/>
    <x v="9"/>
    <x v="0"/>
    <x v="9"/>
    <x v="1"/>
    <n v="38.299999999999997"/>
    <n v="22"/>
    <n v="1.7409090909090907"/>
    <x v="2"/>
    <s v="No"/>
    <n v="0"/>
    <n v="8.99"/>
  </r>
  <r>
    <x v="781"/>
    <x v="11"/>
    <x v="0"/>
    <x v="11"/>
    <x v="3"/>
    <n v="37.200000000000003"/>
    <n v="27"/>
    <n v="1.377777777777778"/>
    <x v="1"/>
    <s v="No"/>
    <n v="0"/>
    <n v="13.99"/>
  </r>
  <r>
    <x v="781"/>
    <x v="7"/>
    <x v="0"/>
    <x v="7"/>
    <x v="2"/>
    <n v="52"/>
    <n v="29"/>
    <n v="1.7931034482758621"/>
    <x v="5"/>
    <s v="No"/>
    <n v="0"/>
    <n v="17.989999999999998"/>
  </r>
  <r>
    <x v="781"/>
    <x v="8"/>
    <x v="0"/>
    <x v="8"/>
    <x v="3"/>
    <n v="52.2"/>
    <n v="33"/>
    <n v="1.581818181818182"/>
    <x v="1"/>
    <s v="No"/>
    <n v="0"/>
    <n v="13.99"/>
  </r>
  <r>
    <x v="782"/>
    <x v="8"/>
    <x v="0"/>
    <x v="8"/>
    <x v="1"/>
    <n v="15.5"/>
    <n v="7"/>
    <n v="2.2142857142857144"/>
    <x v="2"/>
    <s v="No"/>
    <n v="0"/>
    <n v="8.99"/>
  </r>
  <r>
    <x v="782"/>
    <x v="1"/>
    <x v="0"/>
    <x v="1"/>
    <x v="1"/>
    <n v="19"/>
    <n v="10"/>
    <n v="1.9"/>
    <x v="6"/>
    <s v="No"/>
    <n v="0"/>
    <n v="8.99"/>
  </r>
  <r>
    <x v="782"/>
    <x v="0"/>
    <x v="0"/>
    <x v="0"/>
    <x v="3"/>
    <n v="26.3"/>
    <n v="12"/>
    <n v="2.1916666666666669"/>
    <x v="5"/>
    <s v="No"/>
    <n v="0"/>
    <n v="13.99"/>
  </r>
  <r>
    <x v="782"/>
    <x v="3"/>
    <x v="0"/>
    <x v="3"/>
    <x v="3"/>
    <n v="38.299999999999997"/>
    <n v="15"/>
    <n v="2.5533333333333332"/>
    <x v="3"/>
    <s v="No"/>
    <n v="0"/>
    <n v="13.99"/>
  </r>
  <r>
    <x v="782"/>
    <x v="10"/>
    <x v="0"/>
    <x v="10"/>
    <x v="2"/>
    <n v="44.2"/>
    <n v="16"/>
    <n v="2.7625000000000002"/>
    <x v="2"/>
    <s v="No"/>
    <n v="0"/>
    <n v="17.989999999999998"/>
  </r>
  <r>
    <x v="782"/>
    <x v="4"/>
    <x v="0"/>
    <x v="4"/>
    <x v="2"/>
    <n v="44.7"/>
    <n v="17"/>
    <n v="2.6294117647058823"/>
    <x v="4"/>
    <s v="No"/>
    <n v="0"/>
    <n v="17.989999999999998"/>
  </r>
  <r>
    <x v="782"/>
    <x v="11"/>
    <x v="0"/>
    <x v="11"/>
    <x v="3"/>
    <n v="28.6"/>
    <n v="19"/>
    <n v="1.5052631578947369"/>
    <x v="3"/>
    <s v="No"/>
    <n v="0"/>
    <n v="13.99"/>
  </r>
  <r>
    <x v="782"/>
    <x v="7"/>
    <x v="0"/>
    <x v="7"/>
    <x v="3"/>
    <n v="34.299999999999997"/>
    <n v="21"/>
    <n v="1.6333333333333333"/>
    <x v="4"/>
    <s v="No"/>
    <n v="0"/>
    <n v="13.99"/>
  </r>
  <r>
    <x v="782"/>
    <x v="5"/>
    <x v="0"/>
    <x v="5"/>
    <x v="3"/>
    <n v="49.6"/>
    <n v="23"/>
    <n v="2.1565217391304348"/>
    <x v="2"/>
    <s v="No"/>
    <n v="0"/>
    <n v="13.99"/>
  </r>
  <r>
    <x v="782"/>
    <x v="9"/>
    <x v="0"/>
    <x v="9"/>
    <x v="1"/>
    <n v="38.700000000000003"/>
    <n v="24"/>
    <n v="1.6125"/>
    <x v="1"/>
    <s v="No"/>
    <n v="0"/>
    <n v="8.99"/>
  </r>
  <r>
    <x v="782"/>
    <x v="6"/>
    <x v="0"/>
    <x v="6"/>
    <x v="3"/>
    <n v="43.3"/>
    <n v="26"/>
    <n v="1.6653846153846152"/>
    <x v="5"/>
    <s v="No"/>
    <n v="0"/>
    <n v="13.99"/>
  </r>
  <r>
    <x v="782"/>
    <x v="2"/>
    <x v="0"/>
    <x v="2"/>
    <x v="2"/>
    <n v="64.5"/>
    <n v="38"/>
    <n v="1.6973684210526316"/>
    <x v="4"/>
    <s v="No"/>
    <n v="0"/>
    <n v="17.989999999999998"/>
  </r>
  <r>
    <x v="783"/>
    <x v="6"/>
    <x v="0"/>
    <x v="6"/>
    <x v="1"/>
    <n v="19.7"/>
    <n v="7"/>
    <n v="2.8142857142857141"/>
    <x v="1"/>
    <s v="No"/>
    <n v="0"/>
    <n v="8.99"/>
  </r>
  <r>
    <x v="783"/>
    <x v="4"/>
    <x v="0"/>
    <x v="4"/>
    <x v="1"/>
    <n v="13.4"/>
    <n v="8"/>
    <n v="1.675"/>
    <x v="2"/>
    <s v="No"/>
    <n v="0"/>
    <n v="8.99"/>
  </r>
  <r>
    <x v="783"/>
    <x v="5"/>
    <x v="0"/>
    <x v="5"/>
    <x v="1"/>
    <n v="14.5"/>
    <n v="9"/>
    <n v="1.6111111111111112"/>
    <x v="6"/>
    <s v="No"/>
    <n v="0"/>
    <n v="8.99"/>
  </r>
  <r>
    <x v="783"/>
    <x v="8"/>
    <x v="0"/>
    <x v="8"/>
    <x v="1"/>
    <n v="19.600000000000001"/>
    <n v="9"/>
    <n v="2.177777777777778"/>
    <x v="3"/>
    <s v="No"/>
    <n v="0"/>
    <n v="8.99"/>
  </r>
  <r>
    <x v="783"/>
    <x v="0"/>
    <x v="0"/>
    <x v="0"/>
    <x v="1"/>
    <n v="16.3"/>
    <n v="11"/>
    <n v="1.4818181818181819"/>
    <x v="2"/>
    <s v="No"/>
    <n v="0"/>
    <n v="8.99"/>
  </r>
  <r>
    <x v="783"/>
    <x v="1"/>
    <x v="0"/>
    <x v="1"/>
    <x v="3"/>
    <n v="18.3"/>
    <n v="11"/>
    <n v="1.6636363636363638"/>
    <x v="5"/>
    <s v="No"/>
    <n v="0"/>
    <n v="13.99"/>
  </r>
  <r>
    <x v="783"/>
    <x v="11"/>
    <x v="0"/>
    <x v="11"/>
    <x v="3"/>
    <n v="20.6"/>
    <n v="11"/>
    <n v="1.8727272727272728"/>
    <x v="4"/>
    <s v="No"/>
    <n v="0"/>
    <n v="13.99"/>
  </r>
  <r>
    <x v="783"/>
    <x v="7"/>
    <x v="0"/>
    <x v="7"/>
    <x v="1"/>
    <n v="27.7"/>
    <n v="14"/>
    <n v="1.9785714285714284"/>
    <x v="7"/>
    <s v="No"/>
    <n v="0"/>
    <n v="8.99"/>
  </r>
  <r>
    <x v="783"/>
    <x v="9"/>
    <x v="0"/>
    <x v="9"/>
    <x v="1"/>
    <n v="15.6"/>
    <n v="15"/>
    <n v="1.04"/>
    <x v="6"/>
    <s v="No"/>
    <n v="0"/>
    <n v="8.99"/>
  </r>
  <r>
    <x v="783"/>
    <x v="10"/>
    <x v="0"/>
    <x v="10"/>
    <x v="3"/>
    <n v="39.299999999999997"/>
    <n v="15"/>
    <n v="2.6199999999999997"/>
    <x v="3"/>
    <s v="No"/>
    <n v="0"/>
    <n v="13.99"/>
  </r>
  <r>
    <x v="783"/>
    <x v="3"/>
    <x v="0"/>
    <x v="3"/>
    <x v="3"/>
    <n v="31.6"/>
    <n v="18"/>
    <n v="1.7555555555555555"/>
    <x v="5"/>
    <s v="No"/>
    <n v="0"/>
    <n v="13.99"/>
  </r>
  <r>
    <x v="783"/>
    <x v="2"/>
    <x v="0"/>
    <x v="2"/>
    <x v="3"/>
    <n v="37.1"/>
    <n v="22"/>
    <n v="1.6863636363636365"/>
    <x v="3"/>
    <s v="No"/>
    <n v="0"/>
    <n v="13.99"/>
  </r>
  <r>
    <x v="784"/>
    <x v="7"/>
    <x v="0"/>
    <x v="7"/>
    <x v="0"/>
    <n v="0"/>
    <n v="0"/>
    <n v="0"/>
    <x v="0"/>
    <s v="Yes"/>
    <n v="1"/>
    <n v="0"/>
  </r>
  <r>
    <x v="784"/>
    <x v="6"/>
    <x v="0"/>
    <x v="6"/>
    <x v="0"/>
    <n v="0"/>
    <n v="0"/>
    <n v="0"/>
    <x v="0"/>
    <s v="Yes"/>
    <n v="1"/>
    <n v="0"/>
  </r>
  <r>
    <x v="784"/>
    <x v="11"/>
    <x v="0"/>
    <x v="11"/>
    <x v="0"/>
    <n v="0"/>
    <n v="0"/>
    <n v="0"/>
    <x v="0"/>
    <s v="Yes"/>
    <n v="1"/>
    <n v="0"/>
  </r>
  <r>
    <x v="784"/>
    <x v="4"/>
    <x v="0"/>
    <x v="4"/>
    <x v="0"/>
    <n v="0"/>
    <n v="0"/>
    <n v="0"/>
    <x v="0"/>
    <s v="Yes"/>
    <n v="1"/>
    <n v="0"/>
  </r>
  <r>
    <x v="784"/>
    <x v="8"/>
    <x v="0"/>
    <x v="8"/>
    <x v="0"/>
    <n v="0"/>
    <n v="0"/>
    <n v="0"/>
    <x v="0"/>
    <s v="Yes"/>
    <n v="1"/>
    <n v="0"/>
  </r>
  <r>
    <x v="784"/>
    <x v="0"/>
    <x v="0"/>
    <x v="0"/>
    <x v="0"/>
    <n v="0"/>
    <n v="0"/>
    <n v="0"/>
    <x v="0"/>
    <s v="Yes"/>
    <n v="1"/>
    <n v="0"/>
  </r>
  <r>
    <x v="784"/>
    <x v="1"/>
    <x v="0"/>
    <x v="1"/>
    <x v="0"/>
    <n v="0"/>
    <n v="0"/>
    <n v="0"/>
    <x v="0"/>
    <s v="Yes"/>
    <n v="1"/>
    <n v="0"/>
  </r>
  <r>
    <x v="784"/>
    <x v="2"/>
    <x v="0"/>
    <x v="2"/>
    <x v="0"/>
    <n v="0"/>
    <n v="0"/>
    <n v="0"/>
    <x v="0"/>
    <s v="Yes"/>
    <n v="1"/>
    <n v="0"/>
  </r>
  <r>
    <x v="784"/>
    <x v="3"/>
    <x v="0"/>
    <x v="3"/>
    <x v="0"/>
    <n v="0"/>
    <n v="0"/>
    <n v="0"/>
    <x v="0"/>
    <s v="Yes"/>
    <n v="1"/>
    <n v="0"/>
  </r>
  <r>
    <x v="784"/>
    <x v="5"/>
    <x v="0"/>
    <x v="5"/>
    <x v="1"/>
    <n v="18.100000000000001"/>
    <n v="6"/>
    <n v="3.0166666666666671"/>
    <x v="7"/>
    <s v="Yes"/>
    <n v="1"/>
    <n v="8.99"/>
  </r>
  <r>
    <x v="784"/>
    <x v="10"/>
    <x v="0"/>
    <x v="10"/>
    <x v="3"/>
    <n v="36.200000000000003"/>
    <n v="11"/>
    <n v="3.290909090909091"/>
    <x v="7"/>
    <s v="No"/>
    <n v="0"/>
    <n v="13.99"/>
  </r>
  <r>
    <x v="784"/>
    <x v="9"/>
    <x v="0"/>
    <x v="9"/>
    <x v="3"/>
    <n v="37.799999999999997"/>
    <n v="20"/>
    <n v="1.89"/>
    <x v="5"/>
    <s v="No"/>
    <n v="0"/>
    <n v="13.99"/>
  </r>
  <r>
    <x v="785"/>
    <x v="11"/>
    <x v="0"/>
    <x v="11"/>
    <x v="1"/>
    <n v="13.4"/>
    <n v="5"/>
    <n v="2.68"/>
    <x v="4"/>
    <s v="No"/>
    <n v="0"/>
    <n v="8.99"/>
  </r>
  <r>
    <x v="785"/>
    <x v="1"/>
    <x v="0"/>
    <x v="1"/>
    <x v="1"/>
    <n v="22.2"/>
    <n v="8"/>
    <n v="2.7749999999999999"/>
    <x v="7"/>
    <s v="No"/>
    <n v="0"/>
    <n v="8.99"/>
  </r>
  <r>
    <x v="785"/>
    <x v="5"/>
    <x v="0"/>
    <x v="5"/>
    <x v="1"/>
    <n v="22.5"/>
    <n v="9"/>
    <n v="2.5"/>
    <x v="2"/>
    <s v="No"/>
    <n v="0"/>
    <n v="8.99"/>
  </r>
  <r>
    <x v="785"/>
    <x v="9"/>
    <x v="0"/>
    <x v="9"/>
    <x v="3"/>
    <n v="19.8"/>
    <n v="10"/>
    <n v="1.98"/>
    <x v="4"/>
    <s v="No"/>
    <n v="0"/>
    <n v="13.99"/>
  </r>
  <r>
    <x v="785"/>
    <x v="6"/>
    <x v="0"/>
    <x v="6"/>
    <x v="3"/>
    <n v="32.700000000000003"/>
    <n v="13"/>
    <n v="2.5153846153846158"/>
    <x v="5"/>
    <s v="No"/>
    <n v="0"/>
    <n v="13.99"/>
  </r>
  <r>
    <x v="785"/>
    <x v="4"/>
    <x v="0"/>
    <x v="4"/>
    <x v="1"/>
    <n v="25.7"/>
    <n v="14"/>
    <n v="1.8357142857142856"/>
    <x v="1"/>
    <s v="No"/>
    <n v="0"/>
    <n v="8.99"/>
  </r>
  <r>
    <x v="785"/>
    <x v="3"/>
    <x v="0"/>
    <x v="3"/>
    <x v="3"/>
    <n v="34"/>
    <n v="14"/>
    <n v="2.4285714285714284"/>
    <x v="5"/>
    <s v="No"/>
    <n v="0"/>
    <n v="13.99"/>
  </r>
  <r>
    <x v="785"/>
    <x v="8"/>
    <x v="0"/>
    <x v="8"/>
    <x v="3"/>
    <n v="36.1"/>
    <n v="15"/>
    <n v="2.4066666666666667"/>
    <x v="4"/>
    <s v="No"/>
    <n v="0"/>
    <n v="13.99"/>
  </r>
  <r>
    <x v="785"/>
    <x v="0"/>
    <x v="0"/>
    <x v="0"/>
    <x v="3"/>
    <n v="45.4"/>
    <n v="23"/>
    <n v="1.9739130434782608"/>
    <x v="1"/>
    <s v="No"/>
    <n v="0"/>
    <n v="13.99"/>
  </r>
  <r>
    <x v="785"/>
    <x v="10"/>
    <x v="0"/>
    <x v="10"/>
    <x v="2"/>
    <n v="50.1"/>
    <n v="25"/>
    <n v="2.004"/>
    <x v="4"/>
    <s v="No"/>
    <n v="0"/>
    <n v="17.989999999999998"/>
  </r>
  <r>
    <x v="785"/>
    <x v="7"/>
    <x v="0"/>
    <x v="7"/>
    <x v="3"/>
    <n v="45.7"/>
    <n v="29"/>
    <n v="1.5758620689655174"/>
    <x v="1"/>
    <s v="No"/>
    <n v="0"/>
    <n v="13.99"/>
  </r>
  <r>
    <x v="785"/>
    <x v="2"/>
    <x v="0"/>
    <x v="2"/>
    <x v="3"/>
    <n v="55.7"/>
    <n v="31"/>
    <n v="1.7967741935483872"/>
    <x v="5"/>
    <s v="No"/>
    <n v="0"/>
    <n v="13.99"/>
  </r>
  <r>
    <x v="786"/>
    <x v="6"/>
    <x v="0"/>
    <x v="6"/>
    <x v="0"/>
    <n v="0"/>
    <n v="0"/>
    <n v="0"/>
    <x v="0"/>
    <s v="Yes"/>
    <n v="1"/>
    <n v="0"/>
  </r>
  <r>
    <x v="786"/>
    <x v="11"/>
    <x v="0"/>
    <x v="11"/>
    <x v="0"/>
    <n v="0"/>
    <n v="0"/>
    <n v="0"/>
    <x v="0"/>
    <s v="Yes"/>
    <n v="1"/>
    <n v="0"/>
  </r>
  <r>
    <x v="786"/>
    <x v="4"/>
    <x v="0"/>
    <x v="4"/>
    <x v="0"/>
    <n v="0"/>
    <n v="0"/>
    <n v="0"/>
    <x v="0"/>
    <s v="Yes"/>
    <n v="1"/>
    <n v="0"/>
  </r>
  <r>
    <x v="786"/>
    <x v="8"/>
    <x v="0"/>
    <x v="8"/>
    <x v="0"/>
    <n v="0"/>
    <n v="0"/>
    <n v="0"/>
    <x v="0"/>
    <s v="Yes"/>
    <n v="1"/>
    <n v="0"/>
  </r>
  <r>
    <x v="786"/>
    <x v="0"/>
    <x v="0"/>
    <x v="0"/>
    <x v="0"/>
    <n v="0"/>
    <n v="0"/>
    <n v="0"/>
    <x v="0"/>
    <s v="Yes"/>
    <n v="1"/>
    <n v="0"/>
  </r>
  <r>
    <x v="786"/>
    <x v="1"/>
    <x v="0"/>
    <x v="1"/>
    <x v="0"/>
    <n v="0"/>
    <n v="0"/>
    <n v="0"/>
    <x v="0"/>
    <s v="Yes"/>
    <n v="1"/>
    <n v="0"/>
  </r>
  <r>
    <x v="786"/>
    <x v="2"/>
    <x v="0"/>
    <x v="2"/>
    <x v="0"/>
    <n v="0"/>
    <n v="0"/>
    <n v="0"/>
    <x v="0"/>
    <s v="Yes"/>
    <n v="1"/>
    <n v="0"/>
  </r>
  <r>
    <x v="786"/>
    <x v="3"/>
    <x v="0"/>
    <x v="3"/>
    <x v="0"/>
    <n v="0"/>
    <n v="0"/>
    <n v="0"/>
    <x v="0"/>
    <s v="Yes"/>
    <n v="1"/>
    <n v="0"/>
  </r>
  <r>
    <x v="786"/>
    <x v="5"/>
    <x v="0"/>
    <x v="5"/>
    <x v="1"/>
    <n v="9.4"/>
    <n v="5"/>
    <n v="1.8800000000000001"/>
    <x v="1"/>
    <s v="No"/>
    <n v="0"/>
    <n v="8.99"/>
  </r>
  <r>
    <x v="786"/>
    <x v="10"/>
    <x v="0"/>
    <x v="10"/>
    <x v="1"/>
    <n v="17.7"/>
    <n v="6"/>
    <n v="2.9499999999999997"/>
    <x v="1"/>
    <s v="No"/>
    <n v="0"/>
    <n v="8.99"/>
  </r>
  <r>
    <x v="786"/>
    <x v="7"/>
    <x v="0"/>
    <x v="7"/>
    <x v="3"/>
    <n v="36.6"/>
    <n v="25"/>
    <n v="1.464"/>
    <x v="5"/>
    <s v="Yes"/>
    <n v="1"/>
    <n v="13.99"/>
  </r>
  <r>
    <x v="786"/>
    <x v="9"/>
    <x v="0"/>
    <x v="9"/>
    <x v="3"/>
    <n v="50.6"/>
    <n v="25"/>
    <n v="2.024"/>
    <x v="5"/>
    <s v="No"/>
    <n v="0"/>
    <n v="13.99"/>
  </r>
  <r>
    <x v="787"/>
    <x v="11"/>
    <x v="0"/>
    <x v="11"/>
    <x v="0"/>
    <n v="0"/>
    <n v="0"/>
    <n v="0"/>
    <x v="0"/>
    <s v="Yes"/>
    <n v="1"/>
    <n v="0"/>
  </r>
  <r>
    <x v="787"/>
    <x v="4"/>
    <x v="0"/>
    <x v="4"/>
    <x v="0"/>
    <n v="0"/>
    <n v="0"/>
    <n v="0"/>
    <x v="0"/>
    <s v="Yes"/>
    <n v="1"/>
    <n v="0"/>
  </r>
  <r>
    <x v="787"/>
    <x v="8"/>
    <x v="0"/>
    <x v="8"/>
    <x v="0"/>
    <n v="0"/>
    <n v="0"/>
    <n v="0"/>
    <x v="0"/>
    <s v="Yes"/>
    <n v="1"/>
    <n v="0"/>
  </r>
  <r>
    <x v="787"/>
    <x v="0"/>
    <x v="0"/>
    <x v="0"/>
    <x v="0"/>
    <n v="0"/>
    <n v="0"/>
    <n v="0"/>
    <x v="0"/>
    <s v="Yes"/>
    <n v="1"/>
    <n v="0"/>
  </r>
  <r>
    <x v="787"/>
    <x v="1"/>
    <x v="0"/>
    <x v="1"/>
    <x v="0"/>
    <n v="0"/>
    <n v="0"/>
    <n v="0"/>
    <x v="0"/>
    <s v="Yes"/>
    <n v="1"/>
    <n v="0"/>
  </r>
  <r>
    <x v="787"/>
    <x v="2"/>
    <x v="0"/>
    <x v="2"/>
    <x v="0"/>
    <n v="0"/>
    <n v="0"/>
    <n v="0"/>
    <x v="0"/>
    <s v="Yes"/>
    <n v="1"/>
    <n v="0"/>
  </r>
  <r>
    <x v="787"/>
    <x v="3"/>
    <x v="0"/>
    <x v="3"/>
    <x v="0"/>
    <n v="0"/>
    <n v="0"/>
    <n v="0"/>
    <x v="0"/>
    <s v="Yes"/>
    <n v="1"/>
    <n v="0"/>
  </r>
  <r>
    <x v="787"/>
    <x v="10"/>
    <x v="0"/>
    <x v="10"/>
    <x v="1"/>
    <n v="19.8"/>
    <n v="11"/>
    <n v="1.8"/>
    <x v="2"/>
    <s v="No"/>
    <n v="0"/>
    <n v="8.99"/>
  </r>
  <r>
    <x v="787"/>
    <x v="5"/>
    <x v="0"/>
    <x v="5"/>
    <x v="3"/>
    <n v="32"/>
    <n v="17"/>
    <n v="1.8823529411764706"/>
    <x v="4"/>
    <s v="No"/>
    <n v="0"/>
    <n v="13.99"/>
  </r>
  <r>
    <x v="787"/>
    <x v="6"/>
    <x v="0"/>
    <x v="6"/>
    <x v="2"/>
    <n v="41.4"/>
    <n v="21"/>
    <n v="1.9714285714285713"/>
    <x v="7"/>
    <s v="Yes"/>
    <n v="1"/>
    <n v="17.989999999999998"/>
  </r>
  <r>
    <x v="787"/>
    <x v="9"/>
    <x v="0"/>
    <x v="9"/>
    <x v="2"/>
    <n v="55.5"/>
    <n v="24"/>
    <n v="2.3125"/>
    <x v="5"/>
    <s v="No"/>
    <n v="0"/>
    <n v="17.989999999999998"/>
  </r>
  <r>
    <x v="787"/>
    <x v="7"/>
    <x v="0"/>
    <x v="7"/>
    <x v="2"/>
    <n v="41.2"/>
    <n v="28"/>
    <n v="1.4714285714285715"/>
    <x v="3"/>
    <s v="No"/>
    <n v="0"/>
    <n v="17.989999999999998"/>
  </r>
  <r>
    <x v="788"/>
    <x v="0"/>
    <x v="0"/>
    <x v="0"/>
    <x v="1"/>
    <n v="8.6"/>
    <n v="1"/>
    <n v="8.6"/>
    <x v="2"/>
    <s v="No"/>
    <n v="0"/>
    <n v="8.99"/>
  </r>
  <r>
    <x v="788"/>
    <x v="4"/>
    <x v="0"/>
    <x v="4"/>
    <x v="1"/>
    <n v="12.5"/>
    <n v="6"/>
    <n v="2.0833333333333335"/>
    <x v="2"/>
    <s v="No"/>
    <n v="0"/>
    <n v="8.99"/>
  </r>
  <r>
    <x v="788"/>
    <x v="5"/>
    <x v="0"/>
    <x v="5"/>
    <x v="1"/>
    <n v="20.399999999999999"/>
    <n v="9"/>
    <n v="2.2666666666666666"/>
    <x v="1"/>
    <s v="No"/>
    <n v="0"/>
    <n v="8.99"/>
  </r>
  <r>
    <x v="788"/>
    <x v="8"/>
    <x v="0"/>
    <x v="8"/>
    <x v="1"/>
    <n v="27.5"/>
    <n v="9"/>
    <n v="3.0555555555555554"/>
    <x v="7"/>
    <s v="No"/>
    <n v="0"/>
    <n v="8.99"/>
  </r>
  <r>
    <x v="788"/>
    <x v="3"/>
    <x v="0"/>
    <x v="3"/>
    <x v="1"/>
    <n v="23.7"/>
    <n v="11"/>
    <n v="2.1545454545454543"/>
    <x v="3"/>
    <s v="Yes"/>
    <n v="1"/>
    <n v="8.99"/>
  </r>
  <r>
    <x v="788"/>
    <x v="7"/>
    <x v="0"/>
    <x v="7"/>
    <x v="1"/>
    <n v="28.8"/>
    <n v="12"/>
    <n v="2.4"/>
    <x v="6"/>
    <s v="No"/>
    <n v="0"/>
    <n v="8.99"/>
  </r>
  <r>
    <x v="788"/>
    <x v="1"/>
    <x v="0"/>
    <x v="1"/>
    <x v="3"/>
    <n v="15.8"/>
    <n v="13"/>
    <n v="1.2153846153846155"/>
    <x v="6"/>
    <s v="No"/>
    <n v="0"/>
    <n v="13.99"/>
  </r>
  <r>
    <x v="788"/>
    <x v="6"/>
    <x v="0"/>
    <x v="6"/>
    <x v="1"/>
    <n v="23.9"/>
    <n v="13"/>
    <n v="1.8384615384615384"/>
    <x v="2"/>
    <s v="No"/>
    <n v="0"/>
    <n v="8.99"/>
  </r>
  <r>
    <x v="788"/>
    <x v="9"/>
    <x v="0"/>
    <x v="9"/>
    <x v="3"/>
    <n v="43.9"/>
    <n v="21"/>
    <n v="2.0904761904761906"/>
    <x v="6"/>
    <s v="No"/>
    <n v="0"/>
    <n v="13.99"/>
  </r>
  <r>
    <x v="788"/>
    <x v="2"/>
    <x v="0"/>
    <x v="2"/>
    <x v="2"/>
    <n v="44.1"/>
    <n v="25"/>
    <n v="1.764"/>
    <x v="7"/>
    <s v="No"/>
    <n v="0"/>
    <n v="17.989999999999998"/>
  </r>
  <r>
    <x v="788"/>
    <x v="11"/>
    <x v="0"/>
    <x v="11"/>
    <x v="3"/>
    <n v="43.2"/>
    <n v="28"/>
    <n v="1.5428571428571429"/>
    <x v="6"/>
    <s v="No"/>
    <n v="0"/>
    <n v="13.99"/>
  </r>
  <r>
    <x v="788"/>
    <x v="10"/>
    <x v="0"/>
    <x v="10"/>
    <x v="2"/>
    <n v="74.8"/>
    <n v="41"/>
    <n v="1.8243902439024389"/>
    <x v="4"/>
    <s v="No"/>
    <n v="0"/>
    <n v="17.989999999999998"/>
  </r>
  <r>
    <x v="789"/>
    <x v="10"/>
    <x v="0"/>
    <x v="10"/>
    <x v="0"/>
    <n v="0"/>
    <n v="0"/>
    <n v="0"/>
    <x v="0"/>
    <s v="Yes"/>
    <n v="1"/>
    <n v="0"/>
  </r>
  <r>
    <x v="789"/>
    <x v="5"/>
    <x v="0"/>
    <x v="5"/>
    <x v="0"/>
    <n v="0"/>
    <n v="0"/>
    <n v="0"/>
    <x v="0"/>
    <s v="Yes"/>
    <n v="1"/>
    <n v="0"/>
  </r>
  <r>
    <x v="789"/>
    <x v="7"/>
    <x v="0"/>
    <x v="7"/>
    <x v="0"/>
    <n v="0"/>
    <n v="0"/>
    <n v="0"/>
    <x v="0"/>
    <s v="Yes"/>
    <n v="1"/>
    <n v="0"/>
  </r>
  <r>
    <x v="789"/>
    <x v="6"/>
    <x v="0"/>
    <x v="6"/>
    <x v="0"/>
    <n v="0"/>
    <n v="0"/>
    <n v="0"/>
    <x v="0"/>
    <s v="Yes"/>
    <n v="1"/>
    <n v="0"/>
  </r>
  <r>
    <x v="789"/>
    <x v="11"/>
    <x v="0"/>
    <x v="11"/>
    <x v="0"/>
    <n v="0"/>
    <n v="0"/>
    <n v="0"/>
    <x v="0"/>
    <s v="Yes"/>
    <n v="1"/>
    <n v="0"/>
  </r>
  <r>
    <x v="789"/>
    <x v="4"/>
    <x v="0"/>
    <x v="4"/>
    <x v="0"/>
    <n v="0"/>
    <n v="0"/>
    <n v="0"/>
    <x v="0"/>
    <s v="Yes"/>
    <n v="1"/>
    <n v="0"/>
  </r>
  <r>
    <x v="789"/>
    <x v="8"/>
    <x v="0"/>
    <x v="8"/>
    <x v="0"/>
    <n v="0"/>
    <n v="0"/>
    <n v="0"/>
    <x v="0"/>
    <s v="Yes"/>
    <n v="1"/>
    <n v="0"/>
  </r>
  <r>
    <x v="789"/>
    <x v="0"/>
    <x v="0"/>
    <x v="0"/>
    <x v="0"/>
    <n v="0"/>
    <n v="0"/>
    <n v="0"/>
    <x v="0"/>
    <s v="Yes"/>
    <n v="1"/>
    <n v="0"/>
  </r>
  <r>
    <x v="789"/>
    <x v="1"/>
    <x v="0"/>
    <x v="1"/>
    <x v="0"/>
    <n v="0"/>
    <n v="0"/>
    <n v="0"/>
    <x v="0"/>
    <s v="Yes"/>
    <n v="1"/>
    <n v="0"/>
  </r>
  <r>
    <x v="789"/>
    <x v="2"/>
    <x v="0"/>
    <x v="2"/>
    <x v="0"/>
    <n v="0"/>
    <n v="0"/>
    <n v="0"/>
    <x v="0"/>
    <s v="Yes"/>
    <n v="1"/>
    <n v="0"/>
  </r>
  <r>
    <x v="789"/>
    <x v="3"/>
    <x v="0"/>
    <x v="3"/>
    <x v="0"/>
    <n v="0"/>
    <n v="0"/>
    <n v="0"/>
    <x v="0"/>
    <s v="Yes"/>
    <n v="1"/>
    <n v="0"/>
  </r>
  <r>
    <x v="789"/>
    <x v="9"/>
    <x v="0"/>
    <x v="9"/>
    <x v="3"/>
    <n v="42.7"/>
    <n v="16"/>
    <n v="2.6687500000000002"/>
    <x v="1"/>
    <s v="Yes"/>
    <n v="1"/>
    <n v="13.99"/>
  </r>
  <r>
    <x v="790"/>
    <x v="2"/>
    <x v="0"/>
    <x v="2"/>
    <x v="1"/>
    <n v="14.6"/>
    <n v="2"/>
    <n v="7.3"/>
    <x v="2"/>
    <s v="No"/>
    <n v="0"/>
    <n v="8.99"/>
  </r>
  <r>
    <x v="790"/>
    <x v="1"/>
    <x v="0"/>
    <x v="1"/>
    <x v="1"/>
    <n v="11.7"/>
    <n v="4"/>
    <n v="2.9249999999999998"/>
    <x v="2"/>
    <s v="No"/>
    <n v="0"/>
    <n v="8.99"/>
  </r>
  <r>
    <x v="790"/>
    <x v="8"/>
    <x v="0"/>
    <x v="8"/>
    <x v="1"/>
    <n v="21.5"/>
    <n v="10"/>
    <n v="2.15"/>
    <x v="4"/>
    <s v="No"/>
    <n v="0"/>
    <n v="8.99"/>
  </r>
  <r>
    <x v="790"/>
    <x v="4"/>
    <x v="0"/>
    <x v="4"/>
    <x v="3"/>
    <n v="23"/>
    <n v="11"/>
    <n v="2.0909090909090908"/>
    <x v="5"/>
    <s v="No"/>
    <n v="0"/>
    <n v="13.99"/>
  </r>
  <r>
    <x v="790"/>
    <x v="3"/>
    <x v="0"/>
    <x v="3"/>
    <x v="1"/>
    <n v="31.6"/>
    <n v="11"/>
    <n v="2.872727272727273"/>
    <x v="6"/>
    <s v="No"/>
    <n v="0"/>
    <n v="8.99"/>
  </r>
  <r>
    <x v="790"/>
    <x v="10"/>
    <x v="0"/>
    <x v="10"/>
    <x v="1"/>
    <n v="15.6"/>
    <n v="13"/>
    <n v="1.2"/>
    <x v="6"/>
    <s v="No"/>
    <n v="0"/>
    <n v="8.99"/>
  </r>
  <r>
    <x v="790"/>
    <x v="11"/>
    <x v="0"/>
    <x v="11"/>
    <x v="3"/>
    <n v="32"/>
    <n v="17"/>
    <n v="1.8823529411764706"/>
    <x v="5"/>
    <s v="No"/>
    <n v="0"/>
    <n v="13.99"/>
  </r>
  <r>
    <x v="790"/>
    <x v="7"/>
    <x v="0"/>
    <x v="7"/>
    <x v="1"/>
    <n v="32.6"/>
    <n v="17"/>
    <n v="1.9176470588235295"/>
    <x v="3"/>
    <s v="No"/>
    <n v="0"/>
    <n v="8.99"/>
  </r>
  <r>
    <x v="790"/>
    <x v="6"/>
    <x v="0"/>
    <x v="6"/>
    <x v="3"/>
    <n v="27.8"/>
    <n v="19"/>
    <n v="1.4631578947368422"/>
    <x v="6"/>
    <s v="No"/>
    <n v="0"/>
    <n v="13.99"/>
  </r>
  <r>
    <x v="790"/>
    <x v="9"/>
    <x v="0"/>
    <x v="9"/>
    <x v="3"/>
    <n v="35.4"/>
    <n v="22"/>
    <n v="1.6090909090909091"/>
    <x v="4"/>
    <s v="No"/>
    <n v="0"/>
    <n v="13.99"/>
  </r>
  <r>
    <x v="790"/>
    <x v="5"/>
    <x v="0"/>
    <x v="5"/>
    <x v="3"/>
    <n v="45.2"/>
    <n v="23"/>
    <n v="1.965217391304348"/>
    <x v="6"/>
    <s v="No"/>
    <n v="0"/>
    <n v="13.99"/>
  </r>
  <r>
    <x v="790"/>
    <x v="0"/>
    <x v="0"/>
    <x v="0"/>
    <x v="2"/>
    <n v="61.6"/>
    <n v="28"/>
    <n v="2.2000000000000002"/>
    <x v="4"/>
    <s v="No"/>
    <n v="0"/>
    <n v="17.989999999999998"/>
  </r>
  <r>
    <x v="791"/>
    <x v="7"/>
    <x v="0"/>
    <x v="7"/>
    <x v="3"/>
    <n v="17.7"/>
    <n v="9"/>
    <n v="1.9666666666666666"/>
    <x v="4"/>
    <s v="No"/>
    <n v="0"/>
    <n v="13.99"/>
  </r>
  <r>
    <x v="791"/>
    <x v="4"/>
    <x v="0"/>
    <x v="4"/>
    <x v="3"/>
    <n v="24.5"/>
    <n v="9"/>
    <n v="2.7222222222222223"/>
    <x v="4"/>
    <s v="No"/>
    <n v="0"/>
    <n v="13.99"/>
  </r>
  <r>
    <x v="791"/>
    <x v="0"/>
    <x v="0"/>
    <x v="0"/>
    <x v="1"/>
    <n v="24.1"/>
    <n v="11"/>
    <n v="2.1909090909090909"/>
    <x v="4"/>
    <s v="No"/>
    <n v="0"/>
    <n v="8.99"/>
  </r>
  <r>
    <x v="791"/>
    <x v="2"/>
    <x v="0"/>
    <x v="2"/>
    <x v="3"/>
    <n v="45.8"/>
    <n v="17"/>
    <n v="2.6941176470588233"/>
    <x v="1"/>
    <s v="No"/>
    <n v="0"/>
    <n v="13.99"/>
  </r>
  <r>
    <x v="791"/>
    <x v="10"/>
    <x v="0"/>
    <x v="10"/>
    <x v="3"/>
    <n v="33"/>
    <n v="19"/>
    <n v="1.736842105263158"/>
    <x v="7"/>
    <s v="No"/>
    <n v="0"/>
    <n v="13.99"/>
  </r>
  <r>
    <x v="791"/>
    <x v="1"/>
    <x v="0"/>
    <x v="1"/>
    <x v="3"/>
    <n v="41.7"/>
    <n v="21"/>
    <n v="1.9857142857142858"/>
    <x v="5"/>
    <s v="No"/>
    <n v="0"/>
    <n v="13.99"/>
  </r>
  <r>
    <x v="791"/>
    <x v="11"/>
    <x v="0"/>
    <x v="11"/>
    <x v="2"/>
    <n v="42.6"/>
    <n v="21"/>
    <n v="2.0285714285714285"/>
    <x v="5"/>
    <s v="No"/>
    <n v="0"/>
    <n v="17.989999999999998"/>
  </r>
  <r>
    <x v="791"/>
    <x v="9"/>
    <x v="0"/>
    <x v="9"/>
    <x v="2"/>
    <n v="53.2"/>
    <n v="23"/>
    <n v="2.3130434782608695"/>
    <x v="5"/>
    <s v="No"/>
    <n v="0"/>
    <n v="17.989999999999998"/>
  </r>
  <r>
    <x v="791"/>
    <x v="5"/>
    <x v="0"/>
    <x v="5"/>
    <x v="2"/>
    <n v="47.1"/>
    <n v="26"/>
    <n v="1.8115384615384615"/>
    <x v="3"/>
    <s v="No"/>
    <n v="0"/>
    <n v="17.989999999999998"/>
  </r>
  <r>
    <x v="791"/>
    <x v="8"/>
    <x v="0"/>
    <x v="8"/>
    <x v="3"/>
    <n v="58.2"/>
    <n v="27"/>
    <n v="2.1555555555555554"/>
    <x v="7"/>
    <s v="No"/>
    <n v="0"/>
    <n v="13.99"/>
  </r>
  <r>
    <x v="791"/>
    <x v="3"/>
    <x v="0"/>
    <x v="3"/>
    <x v="3"/>
    <n v="50.5"/>
    <n v="28"/>
    <n v="1.8035714285714286"/>
    <x v="3"/>
    <s v="No"/>
    <n v="0"/>
    <n v="13.99"/>
  </r>
  <r>
    <x v="791"/>
    <x v="6"/>
    <x v="0"/>
    <x v="6"/>
    <x v="2"/>
    <n v="44.8"/>
    <n v="29"/>
    <n v="1.5448275862068965"/>
    <x v="5"/>
    <s v="No"/>
    <n v="0"/>
    <n v="17.989999999999998"/>
  </r>
  <r>
    <x v="792"/>
    <x v="2"/>
    <x v="0"/>
    <x v="2"/>
    <x v="0"/>
    <n v="0"/>
    <n v="0"/>
    <n v="0"/>
    <x v="0"/>
    <s v="Yes"/>
    <n v="1"/>
    <n v="0"/>
  </r>
  <r>
    <x v="792"/>
    <x v="3"/>
    <x v="0"/>
    <x v="3"/>
    <x v="0"/>
    <n v="0"/>
    <n v="0"/>
    <n v="0"/>
    <x v="0"/>
    <s v="Yes"/>
    <n v="1"/>
    <n v="0"/>
  </r>
  <r>
    <x v="792"/>
    <x v="0"/>
    <x v="0"/>
    <x v="0"/>
    <x v="1"/>
    <n v="10.4"/>
    <n v="3"/>
    <n v="3.4666666666666668"/>
    <x v="5"/>
    <s v="No"/>
    <n v="0"/>
    <n v="8.99"/>
  </r>
  <r>
    <x v="792"/>
    <x v="8"/>
    <x v="0"/>
    <x v="8"/>
    <x v="1"/>
    <n v="19.399999999999999"/>
    <n v="7"/>
    <n v="2.7714285714285714"/>
    <x v="1"/>
    <s v="No"/>
    <n v="0"/>
    <n v="8.99"/>
  </r>
  <r>
    <x v="792"/>
    <x v="7"/>
    <x v="0"/>
    <x v="7"/>
    <x v="1"/>
    <n v="22.9"/>
    <n v="9"/>
    <n v="2.5444444444444443"/>
    <x v="2"/>
    <s v="No"/>
    <n v="0"/>
    <n v="8.99"/>
  </r>
  <r>
    <x v="792"/>
    <x v="4"/>
    <x v="0"/>
    <x v="4"/>
    <x v="1"/>
    <n v="16.899999999999999"/>
    <n v="12"/>
    <n v="1.4083333333333332"/>
    <x v="2"/>
    <s v="No"/>
    <n v="0"/>
    <n v="8.99"/>
  </r>
  <r>
    <x v="792"/>
    <x v="9"/>
    <x v="0"/>
    <x v="9"/>
    <x v="1"/>
    <n v="20.8"/>
    <n v="12"/>
    <n v="1.7333333333333334"/>
    <x v="7"/>
    <s v="No"/>
    <n v="0"/>
    <n v="8.99"/>
  </r>
  <r>
    <x v="792"/>
    <x v="11"/>
    <x v="0"/>
    <x v="11"/>
    <x v="1"/>
    <n v="17.8"/>
    <n v="14"/>
    <n v="1.2714285714285716"/>
    <x v="7"/>
    <s v="No"/>
    <n v="0"/>
    <n v="8.99"/>
  </r>
  <r>
    <x v="792"/>
    <x v="1"/>
    <x v="0"/>
    <x v="1"/>
    <x v="3"/>
    <n v="33"/>
    <n v="20"/>
    <n v="1.65"/>
    <x v="6"/>
    <s v="Yes"/>
    <n v="1"/>
    <n v="13.99"/>
  </r>
  <r>
    <x v="792"/>
    <x v="10"/>
    <x v="0"/>
    <x v="10"/>
    <x v="3"/>
    <n v="35.5"/>
    <n v="21"/>
    <n v="1.6904761904761905"/>
    <x v="2"/>
    <s v="No"/>
    <n v="0"/>
    <n v="13.99"/>
  </r>
  <r>
    <x v="792"/>
    <x v="6"/>
    <x v="0"/>
    <x v="6"/>
    <x v="3"/>
    <n v="41.7"/>
    <n v="21"/>
    <n v="1.9857142857142858"/>
    <x v="6"/>
    <s v="No"/>
    <n v="0"/>
    <n v="13.99"/>
  </r>
  <r>
    <x v="792"/>
    <x v="5"/>
    <x v="0"/>
    <x v="5"/>
    <x v="3"/>
    <n v="44.5"/>
    <n v="33"/>
    <n v="1.3484848484848484"/>
    <x v="6"/>
    <s v="No"/>
    <n v="0"/>
    <n v="13.99"/>
  </r>
  <r>
    <x v="793"/>
    <x v="9"/>
    <x v="0"/>
    <x v="9"/>
    <x v="1"/>
    <n v="16.5"/>
    <n v="6"/>
    <n v="2.75"/>
    <x v="6"/>
    <s v="No"/>
    <n v="0"/>
    <n v="8.99"/>
  </r>
  <r>
    <x v="793"/>
    <x v="5"/>
    <x v="0"/>
    <x v="5"/>
    <x v="3"/>
    <n v="16.2"/>
    <n v="8"/>
    <n v="2.0249999999999999"/>
    <x v="1"/>
    <s v="No"/>
    <n v="0"/>
    <n v="13.99"/>
  </r>
  <r>
    <x v="793"/>
    <x v="1"/>
    <x v="0"/>
    <x v="1"/>
    <x v="3"/>
    <n v="17.7"/>
    <n v="9"/>
    <n v="1.9666666666666666"/>
    <x v="2"/>
    <s v="No"/>
    <n v="0"/>
    <n v="13.99"/>
  </r>
  <r>
    <x v="793"/>
    <x v="3"/>
    <x v="0"/>
    <x v="3"/>
    <x v="1"/>
    <n v="13"/>
    <n v="13"/>
    <n v="1"/>
    <x v="6"/>
    <s v="No"/>
    <n v="0"/>
    <n v="8.99"/>
  </r>
  <r>
    <x v="793"/>
    <x v="4"/>
    <x v="0"/>
    <x v="4"/>
    <x v="1"/>
    <n v="24.8"/>
    <n v="13"/>
    <n v="1.9076923076923078"/>
    <x v="1"/>
    <s v="No"/>
    <n v="0"/>
    <n v="8.99"/>
  </r>
  <r>
    <x v="793"/>
    <x v="8"/>
    <x v="0"/>
    <x v="8"/>
    <x v="1"/>
    <n v="29.8"/>
    <n v="13"/>
    <n v="2.2923076923076922"/>
    <x v="2"/>
    <s v="No"/>
    <n v="0"/>
    <n v="8.99"/>
  </r>
  <r>
    <x v="793"/>
    <x v="10"/>
    <x v="0"/>
    <x v="10"/>
    <x v="3"/>
    <n v="23.6"/>
    <n v="15"/>
    <n v="1.5733333333333335"/>
    <x v="4"/>
    <s v="No"/>
    <n v="0"/>
    <n v="13.99"/>
  </r>
  <r>
    <x v="793"/>
    <x v="0"/>
    <x v="0"/>
    <x v="0"/>
    <x v="3"/>
    <n v="24.1"/>
    <n v="17"/>
    <n v="1.4176470588235295"/>
    <x v="3"/>
    <s v="No"/>
    <n v="0"/>
    <n v="13.99"/>
  </r>
  <r>
    <x v="793"/>
    <x v="11"/>
    <x v="0"/>
    <x v="11"/>
    <x v="3"/>
    <n v="27.1"/>
    <n v="17"/>
    <n v="1.5941176470588236"/>
    <x v="5"/>
    <s v="No"/>
    <n v="0"/>
    <n v="13.99"/>
  </r>
  <r>
    <x v="793"/>
    <x v="7"/>
    <x v="0"/>
    <x v="7"/>
    <x v="3"/>
    <n v="37.5"/>
    <n v="18"/>
    <n v="2.0833333333333335"/>
    <x v="6"/>
    <s v="No"/>
    <n v="0"/>
    <n v="13.99"/>
  </r>
  <r>
    <x v="793"/>
    <x v="2"/>
    <x v="0"/>
    <x v="2"/>
    <x v="3"/>
    <n v="29.7"/>
    <n v="19"/>
    <n v="1.5631578947368421"/>
    <x v="1"/>
    <s v="No"/>
    <n v="0"/>
    <n v="13.99"/>
  </r>
  <r>
    <x v="793"/>
    <x v="6"/>
    <x v="0"/>
    <x v="6"/>
    <x v="3"/>
    <n v="41.9"/>
    <n v="31"/>
    <n v="1.3516129032258064"/>
    <x v="6"/>
    <s v="No"/>
    <n v="0"/>
    <n v="13.99"/>
  </r>
  <r>
    <x v="794"/>
    <x v="4"/>
    <x v="0"/>
    <x v="4"/>
    <x v="1"/>
    <n v="9.3000000000000007"/>
    <n v="5"/>
    <n v="1.86"/>
    <x v="4"/>
    <s v="No"/>
    <n v="0"/>
    <n v="8.99"/>
  </r>
  <r>
    <x v="794"/>
    <x v="10"/>
    <x v="0"/>
    <x v="10"/>
    <x v="1"/>
    <n v="14.7"/>
    <n v="6"/>
    <n v="2.4499999999999997"/>
    <x v="1"/>
    <s v="No"/>
    <n v="0"/>
    <n v="8.99"/>
  </r>
  <r>
    <x v="794"/>
    <x v="2"/>
    <x v="0"/>
    <x v="2"/>
    <x v="3"/>
    <n v="32.799999999999997"/>
    <n v="10"/>
    <n v="3.28"/>
    <x v="4"/>
    <s v="No"/>
    <n v="0"/>
    <n v="13.99"/>
  </r>
  <r>
    <x v="794"/>
    <x v="3"/>
    <x v="0"/>
    <x v="3"/>
    <x v="1"/>
    <n v="25"/>
    <n v="11"/>
    <n v="2.2727272727272729"/>
    <x v="7"/>
    <s v="No"/>
    <n v="0"/>
    <n v="8.99"/>
  </r>
  <r>
    <x v="794"/>
    <x v="8"/>
    <x v="0"/>
    <x v="8"/>
    <x v="1"/>
    <n v="25.9"/>
    <n v="12"/>
    <n v="2.1583333333333332"/>
    <x v="5"/>
    <s v="No"/>
    <n v="0"/>
    <n v="8.99"/>
  </r>
  <r>
    <x v="794"/>
    <x v="9"/>
    <x v="0"/>
    <x v="9"/>
    <x v="2"/>
    <n v="26.6"/>
    <n v="14"/>
    <n v="1.9000000000000001"/>
    <x v="5"/>
    <s v="No"/>
    <n v="0"/>
    <n v="17.989999999999998"/>
  </r>
  <r>
    <x v="794"/>
    <x v="0"/>
    <x v="0"/>
    <x v="0"/>
    <x v="3"/>
    <n v="26.3"/>
    <n v="15"/>
    <n v="1.7533333333333334"/>
    <x v="1"/>
    <s v="No"/>
    <n v="0"/>
    <n v="13.99"/>
  </r>
  <r>
    <x v="794"/>
    <x v="1"/>
    <x v="0"/>
    <x v="1"/>
    <x v="3"/>
    <n v="38.4"/>
    <n v="17"/>
    <n v="2.2588235294117647"/>
    <x v="5"/>
    <s v="No"/>
    <n v="0"/>
    <n v="13.99"/>
  </r>
  <r>
    <x v="794"/>
    <x v="5"/>
    <x v="0"/>
    <x v="5"/>
    <x v="3"/>
    <n v="45.9"/>
    <n v="18"/>
    <n v="2.5499999999999998"/>
    <x v="2"/>
    <s v="No"/>
    <n v="0"/>
    <n v="13.99"/>
  </r>
  <r>
    <x v="794"/>
    <x v="11"/>
    <x v="0"/>
    <x v="11"/>
    <x v="2"/>
    <n v="59.3"/>
    <n v="20"/>
    <n v="2.9649999999999999"/>
    <x v="7"/>
    <s v="No"/>
    <n v="0"/>
    <n v="17.989999999999998"/>
  </r>
  <r>
    <x v="794"/>
    <x v="7"/>
    <x v="0"/>
    <x v="7"/>
    <x v="3"/>
    <n v="42"/>
    <n v="22"/>
    <n v="1.9090909090909092"/>
    <x v="4"/>
    <s v="No"/>
    <n v="0"/>
    <n v="13.99"/>
  </r>
  <r>
    <x v="794"/>
    <x v="6"/>
    <x v="0"/>
    <x v="6"/>
    <x v="2"/>
    <n v="58.1"/>
    <n v="30"/>
    <n v="1.9366666666666668"/>
    <x v="3"/>
    <s v="No"/>
    <n v="0"/>
    <n v="17.989999999999998"/>
  </r>
  <r>
    <x v="795"/>
    <x v="6"/>
    <x v="0"/>
    <x v="6"/>
    <x v="0"/>
    <n v="0"/>
    <n v="0"/>
    <n v="0"/>
    <x v="0"/>
    <s v="Yes"/>
    <n v="1"/>
    <n v="0"/>
  </r>
  <r>
    <x v="795"/>
    <x v="11"/>
    <x v="0"/>
    <x v="11"/>
    <x v="0"/>
    <n v="0"/>
    <n v="0"/>
    <n v="0"/>
    <x v="0"/>
    <s v="Yes"/>
    <n v="1"/>
    <n v="0"/>
  </r>
  <r>
    <x v="795"/>
    <x v="4"/>
    <x v="0"/>
    <x v="4"/>
    <x v="0"/>
    <n v="0"/>
    <n v="0"/>
    <n v="0"/>
    <x v="0"/>
    <s v="Yes"/>
    <n v="1"/>
    <n v="0"/>
  </r>
  <r>
    <x v="795"/>
    <x v="8"/>
    <x v="0"/>
    <x v="8"/>
    <x v="0"/>
    <n v="0"/>
    <n v="0"/>
    <n v="0"/>
    <x v="0"/>
    <s v="Yes"/>
    <n v="1"/>
    <n v="0"/>
  </r>
  <r>
    <x v="795"/>
    <x v="0"/>
    <x v="0"/>
    <x v="0"/>
    <x v="0"/>
    <n v="0"/>
    <n v="0"/>
    <n v="0"/>
    <x v="0"/>
    <s v="Yes"/>
    <n v="1"/>
    <n v="0"/>
  </r>
  <r>
    <x v="795"/>
    <x v="1"/>
    <x v="0"/>
    <x v="1"/>
    <x v="0"/>
    <n v="0"/>
    <n v="0"/>
    <n v="0"/>
    <x v="0"/>
    <s v="Yes"/>
    <n v="1"/>
    <n v="0"/>
  </r>
  <r>
    <x v="795"/>
    <x v="2"/>
    <x v="0"/>
    <x v="2"/>
    <x v="0"/>
    <n v="0"/>
    <n v="0"/>
    <n v="0"/>
    <x v="0"/>
    <s v="Yes"/>
    <n v="1"/>
    <n v="0"/>
  </r>
  <r>
    <x v="795"/>
    <x v="3"/>
    <x v="0"/>
    <x v="3"/>
    <x v="0"/>
    <n v="0"/>
    <n v="0"/>
    <n v="0"/>
    <x v="0"/>
    <s v="Yes"/>
    <n v="1"/>
    <n v="0"/>
  </r>
  <r>
    <x v="795"/>
    <x v="7"/>
    <x v="0"/>
    <x v="7"/>
    <x v="1"/>
    <n v="11.9"/>
    <n v="5"/>
    <n v="2.38"/>
    <x v="2"/>
    <s v="Yes"/>
    <n v="1"/>
    <n v="8.99"/>
  </r>
  <r>
    <x v="795"/>
    <x v="10"/>
    <x v="0"/>
    <x v="10"/>
    <x v="1"/>
    <n v="17.5"/>
    <n v="5"/>
    <n v="3.5"/>
    <x v="3"/>
    <s v="No"/>
    <n v="0"/>
    <n v="8.99"/>
  </r>
  <r>
    <x v="795"/>
    <x v="9"/>
    <x v="0"/>
    <x v="9"/>
    <x v="3"/>
    <n v="47.8"/>
    <n v="18"/>
    <n v="2.6555555555555554"/>
    <x v="1"/>
    <s v="No"/>
    <n v="0"/>
    <n v="13.99"/>
  </r>
  <r>
    <x v="795"/>
    <x v="5"/>
    <x v="0"/>
    <x v="5"/>
    <x v="2"/>
    <n v="65.3"/>
    <n v="37"/>
    <n v="1.7648648648648648"/>
    <x v="1"/>
    <s v="No"/>
    <n v="0"/>
    <n v="17.989999999999998"/>
  </r>
  <r>
    <x v="796"/>
    <x v="1"/>
    <x v="0"/>
    <x v="1"/>
    <x v="0"/>
    <n v="0"/>
    <n v="0"/>
    <n v="0"/>
    <x v="0"/>
    <s v="Yes"/>
    <n v="1"/>
    <n v="0"/>
  </r>
  <r>
    <x v="796"/>
    <x v="2"/>
    <x v="0"/>
    <x v="2"/>
    <x v="0"/>
    <n v="0"/>
    <n v="0"/>
    <n v="0"/>
    <x v="0"/>
    <s v="Yes"/>
    <n v="1"/>
    <n v="0"/>
  </r>
  <r>
    <x v="796"/>
    <x v="3"/>
    <x v="0"/>
    <x v="3"/>
    <x v="0"/>
    <n v="0"/>
    <n v="0"/>
    <n v="0"/>
    <x v="0"/>
    <s v="Yes"/>
    <n v="1"/>
    <n v="0"/>
  </r>
  <r>
    <x v="796"/>
    <x v="6"/>
    <x v="0"/>
    <x v="6"/>
    <x v="1"/>
    <n v="0"/>
    <n v="1"/>
    <n v="0"/>
    <x v="3"/>
    <s v="No"/>
    <n v="0"/>
    <n v="8.99"/>
  </r>
  <r>
    <x v="796"/>
    <x v="4"/>
    <x v="0"/>
    <x v="4"/>
    <x v="1"/>
    <n v="0.4"/>
    <n v="1"/>
    <n v="0.4"/>
    <x v="5"/>
    <s v="No"/>
    <n v="0"/>
    <n v="8.99"/>
  </r>
  <r>
    <x v="796"/>
    <x v="8"/>
    <x v="0"/>
    <x v="8"/>
    <x v="1"/>
    <n v="12.2"/>
    <n v="3"/>
    <n v="4.0666666666666664"/>
    <x v="4"/>
    <s v="No"/>
    <n v="0"/>
    <n v="8.99"/>
  </r>
  <r>
    <x v="796"/>
    <x v="5"/>
    <x v="0"/>
    <x v="5"/>
    <x v="1"/>
    <n v="18"/>
    <n v="7"/>
    <n v="2.5714285714285716"/>
    <x v="5"/>
    <s v="No"/>
    <n v="0"/>
    <n v="8.99"/>
  </r>
  <r>
    <x v="796"/>
    <x v="0"/>
    <x v="0"/>
    <x v="0"/>
    <x v="3"/>
    <n v="26.2"/>
    <n v="8"/>
    <n v="3.2749999999999999"/>
    <x v="7"/>
    <s v="Yes"/>
    <n v="1"/>
    <n v="13.99"/>
  </r>
  <r>
    <x v="796"/>
    <x v="11"/>
    <x v="0"/>
    <x v="11"/>
    <x v="3"/>
    <n v="31.7"/>
    <n v="15"/>
    <n v="2.1133333333333333"/>
    <x v="5"/>
    <s v="No"/>
    <n v="0"/>
    <n v="13.99"/>
  </r>
  <r>
    <x v="796"/>
    <x v="7"/>
    <x v="0"/>
    <x v="7"/>
    <x v="2"/>
    <n v="50.3"/>
    <n v="21"/>
    <n v="2.3952380952380952"/>
    <x v="1"/>
    <s v="No"/>
    <n v="0"/>
    <n v="17.989999999999998"/>
  </r>
  <r>
    <x v="796"/>
    <x v="10"/>
    <x v="0"/>
    <x v="10"/>
    <x v="2"/>
    <n v="56.6"/>
    <n v="21"/>
    <n v="2.6952380952380954"/>
    <x v="6"/>
    <s v="No"/>
    <n v="0"/>
    <n v="17.989999999999998"/>
  </r>
  <r>
    <x v="796"/>
    <x v="9"/>
    <x v="0"/>
    <x v="9"/>
    <x v="2"/>
    <n v="55.3"/>
    <n v="22"/>
    <n v="2.5136363636363637"/>
    <x v="1"/>
    <s v="No"/>
    <n v="0"/>
    <n v="17.989999999999998"/>
  </r>
  <r>
    <x v="797"/>
    <x v="0"/>
    <x v="0"/>
    <x v="0"/>
    <x v="0"/>
    <n v="0"/>
    <n v="0"/>
    <n v="0"/>
    <x v="0"/>
    <s v="Yes"/>
    <n v="1"/>
    <n v="0"/>
  </r>
  <r>
    <x v="797"/>
    <x v="1"/>
    <x v="0"/>
    <x v="1"/>
    <x v="0"/>
    <n v="0"/>
    <n v="0"/>
    <n v="0"/>
    <x v="0"/>
    <s v="Yes"/>
    <n v="1"/>
    <n v="0"/>
  </r>
  <r>
    <x v="797"/>
    <x v="2"/>
    <x v="0"/>
    <x v="2"/>
    <x v="0"/>
    <n v="0"/>
    <n v="0"/>
    <n v="0"/>
    <x v="0"/>
    <s v="Yes"/>
    <n v="1"/>
    <n v="0"/>
  </r>
  <r>
    <x v="797"/>
    <x v="3"/>
    <x v="0"/>
    <x v="3"/>
    <x v="0"/>
    <n v="0"/>
    <n v="0"/>
    <n v="0"/>
    <x v="0"/>
    <s v="Yes"/>
    <n v="1"/>
    <n v="0"/>
  </r>
  <r>
    <x v="797"/>
    <x v="11"/>
    <x v="0"/>
    <x v="11"/>
    <x v="1"/>
    <n v="10.1"/>
    <n v="3"/>
    <n v="3.3666666666666667"/>
    <x v="6"/>
    <s v="No"/>
    <n v="0"/>
    <n v="8.99"/>
  </r>
  <r>
    <x v="797"/>
    <x v="8"/>
    <x v="0"/>
    <x v="8"/>
    <x v="3"/>
    <n v="25.1"/>
    <n v="17"/>
    <n v="1.4764705882352942"/>
    <x v="6"/>
    <s v="Yes"/>
    <n v="1"/>
    <n v="13.99"/>
  </r>
  <r>
    <x v="797"/>
    <x v="7"/>
    <x v="0"/>
    <x v="7"/>
    <x v="3"/>
    <n v="27.2"/>
    <n v="17"/>
    <n v="1.5999999999999999"/>
    <x v="3"/>
    <s v="No"/>
    <n v="0"/>
    <n v="13.99"/>
  </r>
  <r>
    <x v="797"/>
    <x v="6"/>
    <x v="0"/>
    <x v="6"/>
    <x v="3"/>
    <n v="40.1"/>
    <n v="20"/>
    <n v="2.0049999999999999"/>
    <x v="6"/>
    <s v="No"/>
    <n v="0"/>
    <n v="13.99"/>
  </r>
  <r>
    <x v="797"/>
    <x v="5"/>
    <x v="0"/>
    <x v="5"/>
    <x v="2"/>
    <n v="44.1"/>
    <n v="21"/>
    <n v="2.1"/>
    <x v="7"/>
    <s v="No"/>
    <n v="0"/>
    <n v="17.989999999999998"/>
  </r>
  <r>
    <x v="797"/>
    <x v="10"/>
    <x v="0"/>
    <x v="10"/>
    <x v="3"/>
    <n v="35.9"/>
    <n v="26"/>
    <n v="1.3807692307692307"/>
    <x v="2"/>
    <s v="No"/>
    <n v="0"/>
    <n v="13.99"/>
  </r>
  <r>
    <x v="797"/>
    <x v="4"/>
    <x v="0"/>
    <x v="4"/>
    <x v="2"/>
    <n v="54.3"/>
    <n v="26"/>
    <n v="2.0884615384615381"/>
    <x v="2"/>
    <s v="No"/>
    <n v="0"/>
    <n v="17.989999999999998"/>
  </r>
  <r>
    <x v="797"/>
    <x v="9"/>
    <x v="0"/>
    <x v="9"/>
    <x v="2"/>
    <n v="47.5"/>
    <n v="30"/>
    <n v="1.5833333333333333"/>
    <x v="1"/>
    <s v="No"/>
    <n v="0"/>
    <n v="17.989999999999998"/>
  </r>
  <r>
    <x v="798"/>
    <x v="4"/>
    <x v="0"/>
    <x v="4"/>
    <x v="0"/>
    <n v="0"/>
    <n v="0"/>
    <n v="0"/>
    <x v="0"/>
    <s v="Yes"/>
    <n v="1"/>
    <n v="0"/>
  </r>
  <r>
    <x v="798"/>
    <x v="8"/>
    <x v="0"/>
    <x v="8"/>
    <x v="0"/>
    <n v="0"/>
    <n v="0"/>
    <n v="0"/>
    <x v="0"/>
    <s v="Yes"/>
    <n v="1"/>
    <n v="0"/>
  </r>
  <r>
    <x v="798"/>
    <x v="0"/>
    <x v="0"/>
    <x v="0"/>
    <x v="0"/>
    <n v="0"/>
    <n v="0"/>
    <n v="0"/>
    <x v="0"/>
    <s v="Yes"/>
    <n v="1"/>
    <n v="0"/>
  </r>
  <r>
    <x v="798"/>
    <x v="1"/>
    <x v="0"/>
    <x v="1"/>
    <x v="0"/>
    <n v="0"/>
    <n v="0"/>
    <n v="0"/>
    <x v="0"/>
    <s v="Yes"/>
    <n v="1"/>
    <n v="0"/>
  </r>
  <r>
    <x v="798"/>
    <x v="2"/>
    <x v="0"/>
    <x v="2"/>
    <x v="0"/>
    <n v="0"/>
    <n v="0"/>
    <n v="0"/>
    <x v="0"/>
    <s v="Yes"/>
    <n v="1"/>
    <n v="0"/>
  </r>
  <r>
    <x v="798"/>
    <x v="3"/>
    <x v="0"/>
    <x v="3"/>
    <x v="0"/>
    <n v="0"/>
    <n v="0"/>
    <n v="0"/>
    <x v="0"/>
    <s v="Yes"/>
    <n v="1"/>
    <n v="0"/>
  </r>
  <r>
    <x v="798"/>
    <x v="7"/>
    <x v="0"/>
    <x v="7"/>
    <x v="1"/>
    <n v="23.5"/>
    <n v="9"/>
    <n v="2.6111111111111112"/>
    <x v="6"/>
    <s v="No"/>
    <n v="0"/>
    <n v="8.99"/>
  </r>
  <r>
    <x v="798"/>
    <x v="6"/>
    <x v="0"/>
    <x v="6"/>
    <x v="3"/>
    <n v="26.6"/>
    <n v="11"/>
    <n v="2.4181818181818184"/>
    <x v="7"/>
    <s v="No"/>
    <n v="0"/>
    <n v="13.99"/>
  </r>
  <r>
    <x v="798"/>
    <x v="10"/>
    <x v="0"/>
    <x v="10"/>
    <x v="3"/>
    <n v="27.4"/>
    <n v="15"/>
    <n v="1.8266666666666667"/>
    <x v="1"/>
    <s v="No"/>
    <n v="0"/>
    <n v="13.99"/>
  </r>
  <r>
    <x v="798"/>
    <x v="5"/>
    <x v="0"/>
    <x v="5"/>
    <x v="1"/>
    <n v="27.3"/>
    <n v="17"/>
    <n v="1.6058823529411765"/>
    <x v="2"/>
    <s v="No"/>
    <n v="0"/>
    <n v="8.99"/>
  </r>
  <r>
    <x v="798"/>
    <x v="11"/>
    <x v="0"/>
    <x v="11"/>
    <x v="1"/>
    <n v="32.1"/>
    <n v="19"/>
    <n v="1.6894736842105265"/>
    <x v="4"/>
    <s v="Yes"/>
    <n v="1"/>
    <n v="8.99"/>
  </r>
  <r>
    <x v="798"/>
    <x v="9"/>
    <x v="0"/>
    <x v="9"/>
    <x v="3"/>
    <n v="36.6"/>
    <n v="19"/>
    <n v="1.9263157894736842"/>
    <x v="4"/>
    <s v="No"/>
    <n v="0"/>
    <n v="13.99"/>
  </r>
  <r>
    <x v="799"/>
    <x v="6"/>
    <x v="0"/>
    <x v="6"/>
    <x v="0"/>
    <n v="0"/>
    <n v="0"/>
    <n v="0"/>
    <x v="0"/>
    <s v="Yes"/>
    <n v="1"/>
    <n v="0"/>
  </r>
  <r>
    <x v="799"/>
    <x v="11"/>
    <x v="0"/>
    <x v="11"/>
    <x v="0"/>
    <n v="0"/>
    <n v="0"/>
    <n v="0"/>
    <x v="0"/>
    <s v="Yes"/>
    <n v="1"/>
    <n v="0"/>
  </r>
  <r>
    <x v="799"/>
    <x v="4"/>
    <x v="0"/>
    <x v="4"/>
    <x v="0"/>
    <n v="0"/>
    <n v="0"/>
    <n v="0"/>
    <x v="0"/>
    <s v="Yes"/>
    <n v="1"/>
    <n v="0"/>
  </r>
  <r>
    <x v="799"/>
    <x v="8"/>
    <x v="0"/>
    <x v="8"/>
    <x v="0"/>
    <n v="0"/>
    <n v="0"/>
    <n v="0"/>
    <x v="0"/>
    <s v="Yes"/>
    <n v="1"/>
    <n v="0"/>
  </r>
  <r>
    <x v="799"/>
    <x v="0"/>
    <x v="0"/>
    <x v="0"/>
    <x v="0"/>
    <n v="0"/>
    <n v="0"/>
    <n v="0"/>
    <x v="0"/>
    <s v="Yes"/>
    <n v="1"/>
    <n v="0"/>
  </r>
  <r>
    <x v="799"/>
    <x v="1"/>
    <x v="0"/>
    <x v="1"/>
    <x v="0"/>
    <n v="0"/>
    <n v="0"/>
    <n v="0"/>
    <x v="0"/>
    <s v="Yes"/>
    <n v="1"/>
    <n v="0"/>
  </r>
  <r>
    <x v="799"/>
    <x v="2"/>
    <x v="0"/>
    <x v="2"/>
    <x v="0"/>
    <n v="0"/>
    <n v="0"/>
    <n v="0"/>
    <x v="0"/>
    <s v="Yes"/>
    <n v="1"/>
    <n v="0"/>
  </r>
  <r>
    <x v="799"/>
    <x v="3"/>
    <x v="0"/>
    <x v="3"/>
    <x v="0"/>
    <n v="0"/>
    <n v="0"/>
    <n v="0"/>
    <x v="0"/>
    <s v="Yes"/>
    <n v="1"/>
    <n v="0"/>
  </r>
  <r>
    <x v="799"/>
    <x v="9"/>
    <x v="0"/>
    <x v="9"/>
    <x v="1"/>
    <n v="5.7"/>
    <n v="4"/>
    <n v="1.425"/>
    <x v="7"/>
    <s v="No"/>
    <n v="0"/>
    <n v="8.99"/>
  </r>
  <r>
    <x v="799"/>
    <x v="7"/>
    <x v="0"/>
    <x v="7"/>
    <x v="1"/>
    <n v="25.7"/>
    <n v="12"/>
    <n v="2.1416666666666666"/>
    <x v="1"/>
    <s v="Yes"/>
    <n v="1"/>
    <n v="8.99"/>
  </r>
  <r>
    <x v="799"/>
    <x v="10"/>
    <x v="0"/>
    <x v="10"/>
    <x v="3"/>
    <n v="22.5"/>
    <n v="14"/>
    <n v="1.6071428571428572"/>
    <x v="7"/>
    <s v="No"/>
    <n v="0"/>
    <n v="13.99"/>
  </r>
  <r>
    <x v="799"/>
    <x v="5"/>
    <x v="0"/>
    <x v="5"/>
    <x v="3"/>
    <n v="37.4"/>
    <n v="21"/>
    <n v="1.7809523809523808"/>
    <x v="4"/>
    <s v="No"/>
    <n v="0"/>
    <n v="13.99"/>
  </r>
  <r>
    <x v="800"/>
    <x v="2"/>
    <x v="0"/>
    <x v="2"/>
    <x v="1"/>
    <n v="12"/>
    <n v="6"/>
    <n v="2"/>
    <x v="6"/>
    <s v="No"/>
    <n v="0"/>
    <n v="8.99"/>
  </r>
  <r>
    <x v="800"/>
    <x v="3"/>
    <x v="0"/>
    <x v="3"/>
    <x v="1"/>
    <n v="24.4"/>
    <n v="6"/>
    <n v="4.0666666666666664"/>
    <x v="2"/>
    <s v="No"/>
    <n v="0"/>
    <n v="8.99"/>
  </r>
  <r>
    <x v="800"/>
    <x v="5"/>
    <x v="0"/>
    <x v="5"/>
    <x v="1"/>
    <n v="23.5"/>
    <n v="7"/>
    <n v="3.3571428571428572"/>
    <x v="3"/>
    <s v="No"/>
    <n v="0"/>
    <n v="8.99"/>
  </r>
  <r>
    <x v="800"/>
    <x v="1"/>
    <x v="0"/>
    <x v="1"/>
    <x v="1"/>
    <n v="19.600000000000001"/>
    <n v="9"/>
    <n v="2.177777777777778"/>
    <x v="1"/>
    <s v="No"/>
    <n v="0"/>
    <n v="8.99"/>
  </r>
  <r>
    <x v="800"/>
    <x v="4"/>
    <x v="0"/>
    <x v="4"/>
    <x v="3"/>
    <n v="16.8"/>
    <n v="12"/>
    <n v="1.4000000000000001"/>
    <x v="3"/>
    <s v="No"/>
    <n v="0"/>
    <n v="13.99"/>
  </r>
  <r>
    <x v="800"/>
    <x v="7"/>
    <x v="0"/>
    <x v="7"/>
    <x v="1"/>
    <n v="24.6"/>
    <n v="13"/>
    <n v="1.8923076923076925"/>
    <x v="2"/>
    <s v="No"/>
    <n v="0"/>
    <n v="8.99"/>
  </r>
  <r>
    <x v="800"/>
    <x v="10"/>
    <x v="0"/>
    <x v="10"/>
    <x v="3"/>
    <n v="25.8"/>
    <n v="14"/>
    <n v="1.842857142857143"/>
    <x v="7"/>
    <s v="No"/>
    <n v="0"/>
    <n v="13.99"/>
  </r>
  <r>
    <x v="800"/>
    <x v="0"/>
    <x v="0"/>
    <x v="0"/>
    <x v="3"/>
    <n v="31.7"/>
    <n v="15"/>
    <n v="2.1133333333333333"/>
    <x v="3"/>
    <s v="No"/>
    <n v="0"/>
    <n v="13.99"/>
  </r>
  <r>
    <x v="800"/>
    <x v="9"/>
    <x v="0"/>
    <x v="9"/>
    <x v="3"/>
    <n v="29.7"/>
    <n v="16"/>
    <n v="1.85625"/>
    <x v="3"/>
    <s v="No"/>
    <n v="0"/>
    <n v="13.99"/>
  </r>
  <r>
    <x v="800"/>
    <x v="11"/>
    <x v="0"/>
    <x v="11"/>
    <x v="1"/>
    <n v="44.7"/>
    <n v="24"/>
    <n v="1.8625"/>
    <x v="6"/>
    <s v="No"/>
    <n v="0"/>
    <n v="8.99"/>
  </r>
  <r>
    <x v="800"/>
    <x v="6"/>
    <x v="0"/>
    <x v="6"/>
    <x v="3"/>
    <n v="46.7"/>
    <n v="24"/>
    <n v="1.9458333333333335"/>
    <x v="3"/>
    <s v="No"/>
    <n v="0"/>
    <n v="13.99"/>
  </r>
  <r>
    <x v="800"/>
    <x v="8"/>
    <x v="0"/>
    <x v="8"/>
    <x v="1"/>
    <n v="52.2"/>
    <n v="31"/>
    <n v="1.6838709677419357"/>
    <x v="3"/>
    <s v="No"/>
    <n v="0"/>
    <n v="8.99"/>
  </r>
  <r>
    <x v="801"/>
    <x v="11"/>
    <x v="0"/>
    <x v="11"/>
    <x v="1"/>
    <n v="2.2999999999999998"/>
    <n v="1"/>
    <n v="2.2999999999999998"/>
    <x v="4"/>
    <s v="No"/>
    <n v="0"/>
    <n v="8.99"/>
  </r>
  <r>
    <x v="801"/>
    <x v="0"/>
    <x v="0"/>
    <x v="0"/>
    <x v="1"/>
    <n v="10.1"/>
    <n v="4"/>
    <n v="2.5249999999999999"/>
    <x v="3"/>
    <s v="No"/>
    <n v="0"/>
    <n v="8.99"/>
  </r>
  <r>
    <x v="801"/>
    <x v="6"/>
    <x v="0"/>
    <x v="6"/>
    <x v="1"/>
    <n v="14.8"/>
    <n v="7"/>
    <n v="2.1142857142857143"/>
    <x v="2"/>
    <s v="No"/>
    <n v="0"/>
    <n v="8.99"/>
  </r>
  <r>
    <x v="801"/>
    <x v="7"/>
    <x v="0"/>
    <x v="7"/>
    <x v="1"/>
    <n v="27.1"/>
    <n v="11"/>
    <n v="2.4636363636363638"/>
    <x v="7"/>
    <s v="No"/>
    <n v="0"/>
    <n v="8.99"/>
  </r>
  <r>
    <x v="801"/>
    <x v="5"/>
    <x v="0"/>
    <x v="5"/>
    <x v="3"/>
    <n v="19.8"/>
    <n v="12"/>
    <n v="1.6500000000000001"/>
    <x v="7"/>
    <s v="No"/>
    <n v="0"/>
    <n v="13.99"/>
  </r>
  <r>
    <x v="801"/>
    <x v="3"/>
    <x v="0"/>
    <x v="3"/>
    <x v="3"/>
    <n v="27.9"/>
    <n v="14"/>
    <n v="1.9928571428571427"/>
    <x v="3"/>
    <s v="No"/>
    <n v="0"/>
    <n v="13.99"/>
  </r>
  <r>
    <x v="801"/>
    <x v="1"/>
    <x v="0"/>
    <x v="1"/>
    <x v="3"/>
    <n v="32.6"/>
    <n v="14"/>
    <n v="2.3285714285714287"/>
    <x v="5"/>
    <s v="No"/>
    <n v="0"/>
    <n v="13.99"/>
  </r>
  <r>
    <x v="801"/>
    <x v="9"/>
    <x v="0"/>
    <x v="9"/>
    <x v="1"/>
    <n v="38.299999999999997"/>
    <n v="16"/>
    <n v="2.3937499999999998"/>
    <x v="1"/>
    <s v="No"/>
    <n v="0"/>
    <n v="8.99"/>
  </r>
  <r>
    <x v="801"/>
    <x v="10"/>
    <x v="0"/>
    <x v="10"/>
    <x v="2"/>
    <n v="54.6"/>
    <n v="23"/>
    <n v="2.3739130434782609"/>
    <x v="4"/>
    <s v="No"/>
    <n v="0"/>
    <n v="17.989999999999998"/>
  </r>
  <r>
    <x v="801"/>
    <x v="2"/>
    <x v="0"/>
    <x v="2"/>
    <x v="3"/>
    <n v="53.7"/>
    <n v="26"/>
    <n v="2.0653846153846156"/>
    <x v="4"/>
    <s v="No"/>
    <n v="0"/>
    <n v="13.99"/>
  </r>
  <r>
    <x v="801"/>
    <x v="8"/>
    <x v="0"/>
    <x v="8"/>
    <x v="2"/>
    <n v="57.7"/>
    <n v="27"/>
    <n v="2.1370370370370373"/>
    <x v="2"/>
    <s v="No"/>
    <n v="0"/>
    <n v="17.989999999999998"/>
  </r>
  <r>
    <x v="801"/>
    <x v="4"/>
    <x v="0"/>
    <x v="4"/>
    <x v="3"/>
    <n v="45.8"/>
    <n v="30"/>
    <n v="1.5266666666666666"/>
    <x v="7"/>
    <s v="No"/>
    <n v="0"/>
    <n v="13.99"/>
  </r>
  <r>
    <x v="802"/>
    <x v="4"/>
    <x v="0"/>
    <x v="4"/>
    <x v="0"/>
    <n v="0"/>
    <n v="0"/>
    <n v="0"/>
    <x v="0"/>
    <s v="Yes"/>
    <n v="1"/>
    <n v="0"/>
  </r>
  <r>
    <x v="802"/>
    <x v="8"/>
    <x v="0"/>
    <x v="8"/>
    <x v="0"/>
    <n v="0"/>
    <n v="0"/>
    <n v="0"/>
    <x v="0"/>
    <s v="Yes"/>
    <n v="1"/>
    <n v="0"/>
  </r>
  <r>
    <x v="802"/>
    <x v="0"/>
    <x v="0"/>
    <x v="0"/>
    <x v="0"/>
    <n v="0"/>
    <n v="0"/>
    <n v="0"/>
    <x v="0"/>
    <s v="Yes"/>
    <n v="1"/>
    <n v="0"/>
  </r>
  <r>
    <x v="802"/>
    <x v="1"/>
    <x v="0"/>
    <x v="1"/>
    <x v="0"/>
    <n v="0"/>
    <n v="0"/>
    <n v="0"/>
    <x v="0"/>
    <s v="Yes"/>
    <n v="1"/>
    <n v="0"/>
  </r>
  <r>
    <x v="802"/>
    <x v="2"/>
    <x v="0"/>
    <x v="2"/>
    <x v="0"/>
    <n v="0"/>
    <n v="0"/>
    <n v="0"/>
    <x v="0"/>
    <s v="Yes"/>
    <n v="1"/>
    <n v="0"/>
  </r>
  <r>
    <x v="802"/>
    <x v="3"/>
    <x v="0"/>
    <x v="3"/>
    <x v="0"/>
    <n v="0"/>
    <n v="0"/>
    <n v="0"/>
    <x v="0"/>
    <s v="Yes"/>
    <n v="1"/>
    <n v="0"/>
  </r>
  <r>
    <x v="802"/>
    <x v="5"/>
    <x v="0"/>
    <x v="5"/>
    <x v="1"/>
    <n v="0"/>
    <n v="1"/>
    <n v="0"/>
    <x v="5"/>
    <s v="No"/>
    <n v="0"/>
    <n v="8.99"/>
  </r>
  <r>
    <x v="802"/>
    <x v="11"/>
    <x v="0"/>
    <x v="11"/>
    <x v="1"/>
    <n v="28.8"/>
    <n v="10"/>
    <n v="2.88"/>
    <x v="6"/>
    <s v="Yes"/>
    <n v="1"/>
    <n v="8.99"/>
  </r>
  <r>
    <x v="802"/>
    <x v="9"/>
    <x v="0"/>
    <x v="9"/>
    <x v="1"/>
    <n v="28"/>
    <n v="12"/>
    <n v="2.3333333333333335"/>
    <x v="1"/>
    <s v="No"/>
    <n v="0"/>
    <n v="8.99"/>
  </r>
  <r>
    <x v="802"/>
    <x v="7"/>
    <x v="0"/>
    <x v="7"/>
    <x v="1"/>
    <n v="13.8"/>
    <n v="15"/>
    <n v="0.92"/>
    <x v="3"/>
    <s v="No"/>
    <n v="0"/>
    <n v="8.99"/>
  </r>
  <r>
    <x v="802"/>
    <x v="6"/>
    <x v="0"/>
    <x v="6"/>
    <x v="3"/>
    <n v="32.5"/>
    <n v="17"/>
    <n v="1.911764705882353"/>
    <x v="1"/>
    <s v="No"/>
    <n v="0"/>
    <n v="13.99"/>
  </r>
  <r>
    <x v="802"/>
    <x v="10"/>
    <x v="0"/>
    <x v="10"/>
    <x v="3"/>
    <n v="37.299999999999997"/>
    <n v="23"/>
    <n v="1.6217391304347826"/>
    <x v="2"/>
    <s v="No"/>
    <n v="0"/>
    <n v="13.99"/>
  </r>
  <r>
    <x v="803"/>
    <x v="0"/>
    <x v="0"/>
    <x v="0"/>
    <x v="1"/>
    <n v="10.4"/>
    <n v="2"/>
    <n v="5.2"/>
    <x v="7"/>
    <s v="No"/>
    <n v="0"/>
    <n v="8.99"/>
  </r>
  <r>
    <x v="803"/>
    <x v="2"/>
    <x v="0"/>
    <x v="2"/>
    <x v="1"/>
    <n v="12.8"/>
    <n v="5"/>
    <n v="2.56"/>
    <x v="4"/>
    <s v="No"/>
    <n v="0"/>
    <n v="8.99"/>
  </r>
  <r>
    <x v="803"/>
    <x v="8"/>
    <x v="0"/>
    <x v="8"/>
    <x v="1"/>
    <n v="9.1"/>
    <n v="7"/>
    <n v="1.3"/>
    <x v="1"/>
    <s v="No"/>
    <n v="0"/>
    <n v="8.99"/>
  </r>
  <r>
    <x v="803"/>
    <x v="6"/>
    <x v="0"/>
    <x v="6"/>
    <x v="1"/>
    <n v="25.5"/>
    <n v="8"/>
    <n v="3.1875"/>
    <x v="2"/>
    <s v="No"/>
    <n v="0"/>
    <n v="8.99"/>
  </r>
  <r>
    <x v="803"/>
    <x v="9"/>
    <x v="0"/>
    <x v="9"/>
    <x v="3"/>
    <n v="24.6"/>
    <n v="13"/>
    <n v="1.8923076923076925"/>
    <x v="6"/>
    <s v="No"/>
    <n v="0"/>
    <n v="13.99"/>
  </r>
  <r>
    <x v="803"/>
    <x v="10"/>
    <x v="0"/>
    <x v="10"/>
    <x v="2"/>
    <n v="34.799999999999997"/>
    <n v="15"/>
    <n v="2.3199999999999998"/>
    <x v="4"/>
    <s v="No"/>
    <n v="0"/>
    <n v="17.989999999999998"/>
  </r>
  <r>
    <x v="803"/>
    <x v="1"/>
    <x v="0"/>
    <x v="1"/>
    <x v="1"/>
    <n v="35.200000000000003"/>
    <n v="16"/>
    <n v="2.2000000000000002"/>
    <x v="7"/>
    <s v="No"/>
    <n v="0"/>
    <n v="8.99"/>
  </r>
  <r>
    <x v="803"/>
    <x v="5"/>
    <x v="0"/>
    <x v="5"/>
    <x v="3"/>
    <n v="33.4"/>
    <n v="20"/>
    <n v="1.67"/>
    <x v="7"/>
    <s v="No"/>
    <n v="0"/>
    <n v="13.99"/>
  </r>
  <r>
    <x v="803"/>
    <x v="3"/>
    <x v="0"/>
    <x v="3"/>
    <x v="3"/>
    <n v="41.2"/>
    <n v="23"/>
    <n v="1.7913043478260871"/>
    <x v="2"/>
    <s v="No"/>
    <n v="0"/>
    <n v="13.99"/>
  </r>
  <r>
    <x v="803"/>
    <x v="7"/>
    <x v="0"/>
    <x v="7"/>
    <x v="2"/>
    <n v="58.3"/>
    <n v="24"/>
    <n v="2.4291666666666667"/>
    <x v="3"/>
    <s v="No"/>
    <n v="0"/>
    <n v="17.989999999999998"/>
  </r>
  <r>
    <x v="803"/>
    <x v="11"/>
    <x v="0"/>
    <x v="11"/>
    <x v="3"/>
    <n v="37.700000000000003"/>
    <n v="26"/>
    <n v="1.4500000000000002"/>
    <x v="4"/>
    <s v="No"/>
    <n v="0"/>
    <n v="13.99"/>
  </r>
  <r>
    <x v="803"/>
    <x v="4"/>
    <x v="0"/>
    <x v="4"/>
    <x v="2"/>
    <n v="67.400000000000006"/>
    <n v="37"/>
    <n v="1.8216216216216217"/>
    <x v="4"/>
    <s v="No"/>
    <n v="0"/>
    <n v="17.989999999999998"/>
  </r>
  <r>
    <x v="804"/>
    <x v="3"/>
    <x v="0"/>
    <x v="3"/>
    <x v="0"/>
    <n v="0"/>
    <n v="0"/>
    <n v="0"/>
    <x v="0"/>
    <s v="Yes"/>
    <n v="1"/>
    <n v="0"/>
  </r>
  <r>
    <x v="804"/>
    <x v="10"/>
    <x v="0"/>
    <x v="10"/>
    <x v="1"/>
    <n v="14.2"/>
    <n v="4"/>
    <n v="3.55"/>
    <x v="2"/>
    <s v="No"/>
    <n v="0"/>
    <n v="8.99"/>
  </r>
  <r>
    <x v="804"/>
    <x v="11"/>
    <x v="0"/>
    <x v="11"/>
    <x v="3"/>
    <n v="26.6"/>
    <n v="8"/>
    <n v="3.3250000000000002"/>
    <x v="3"/>
    <s v="No"/>
    <n v="0"/>
    <n v="13.99"/>
  </r>
  <r>
    <x v="804"/>
    <x v="2"/>
    <x v="0"/>
    <x v="2"/>
    <x v="1"/>
    <n v="18.8"/>
    <n v="10"/>
    <n v="1.8800000000000001"/>
    <x v="6"/>
    <s v="Yes"/>
    <n v="1"/>
    <n v="8.99"/>
  </r>
  <r>
    <x v="804"/>
    <x v="1"/>
    <x v="0"/>
    <x v="1"/>
    <x v="1"/>
    <n v="22.4"/>
    <n v="14"/>
    <n v="1.5999999999999999"/>
    <x v="2"/>
    <s v="No"/>
    <n v="0"/>
    <n v="8.99"/>
  </r>
  <r>
    <x v="804"/>
    <x v="6"/>
    <x v="0"/>
    <x v="6"/>
    <x v="1"/>
    <n v="26.3"/>
    <n v="14"/>
    <n v="1.8785714285714286"/>
    <x v="6"/>
    <s v="No"/>
    <n v="0"/>
    <n v="8.99"/>
  </r>
  <r>
    <x v="804"/>
    <x v="8"/>
    <x v="0"/>
    <x v="8"/>
    <x v="3"/>
    <n v="34.4"/>
    <n v="14"/>
    <n v="2.4571428571428569"/>
    <x v="5"/>
    <s v="No"/>
    <n v="0"/>
    <n v="13.99"/>
  </r>
  <r>
    <x v="804"/>
    <x v="0"/>
    <x v="0"/>
    <x v="0"/>
    <x v="3"/>
    <n v="30.2"/>
    <n v="15"/>
    <n v="2.0133333333333332"/>
    <x v="3"/>
    <s v="No"/>
    <n v="0"/>
    <n v="13.99"/>
  </r>
  <r>
    <x v="804"/>
    <x v="4"/>
    <x v="0"/>
    <x v="4"/>
    <x v="3"/>
    <n v="48.6"/>
    <n v="15"/>
    <n v="3.24"/>
    <x v="1"/>
    <s v="No"/>
    <n v="0"/>
    <n v="13.99"/>
  </r>
  <r>
    <x v="804"/>
    <x v="9"/>
    <x v="0"/>
    <x v="9"/>
    <x v="3"/>
    <n v="38"/>
    <n v="16"/>
    <n v="2.375"/>
    <x v="5"/>
    <s v="No"/>
    <n v="0"/>
    <n v="13.99"/>
  </r>
  <r>
    <x v="804"/>
    <x v="7"/>
    <x v="0"/>
    <x v="7"/>
    <x v="1"/>
    <n v="30.9"/>
    <n v="18"/>
    <n v="1.7166666666666666"/>
    <x v="4"/>
    <s v="No"/>
    <n v="0"/>
    <n v="8.99"/>
  </r>
  <r>
    <x v="804"/>
    <x v="5"/>
    <x v="0"/>
    <x v="5"/>
    <x v="2"/>
    <n v="42.5"/>
    <n v="19"/>
    <n v="2.236842105263158"/>
    <x v="2"/>
    <s v="No"/>
    <n v="0"/>
    <n v="17.989999999999998"/>
  </r>
  <r>
    <x v="805"/>
    <x v="11"/>
    <x v="0"/>
    <x v="11"/>
    <x v="0"/>
    <n v="0"/>
    <n v="0"/>
    <n v="0"/>
    <x v="0"/>
    <s v="Yes"/>
    <n v="1"/>
    <n v="0"/>
  </r>
  <r>
    <x v="805"/>
    <x v="4"/>
    <x v="0"/>
    <x v="4"/>
    <x v="0"/>
    <n v="0"/>
    <n v="0"/>
    <n v="0"/>
    <x v="0"/>
    <s v="Yes"/>
    <n v="1"/>
    <n v="0"/>
  </r>
  <r>
    <x v="805"/>
    <x v="8"/>
    <x v="0"/>
    <x v="8"/>
    <x v="0"/>
    <n v="0"/>
    <n v="0"/>
    <n v="0"/>
    <x v="0"/>
    <s v="Yes"/>
    <n v="1"/>
    <n v="0"/>
  </r>
  <r>
    <x v="805"/>
    <x v="0"/>
    <x v="0"/>
    <x v="0"/>
    <x v="0"/>
    <n v="0"/>
    <n v="0"/>
    <n v="0"/>
    <x v="0"/>
    <s v="Yes"/>
    <n v="1"/>
    <n v="0"/>
  </r>
  <r>
    <x v="805"/>
    <x v="1"/>
    <x v="0"/>
    <x v="1"/>
    <x v="0"/>
    <n v="0"/>
    <n v="0"/>
    <n v="0"/>
    <x v="0"/>
    <s v="Yes"/>
    <n v="1"/>
    <n v="0"/>
  </r>
  <r>
    <x v="805"/>
    <x v="2"/>
    <x v="0"/>
    <x v="2"/>
    <x v="0"/>
    <n v="0"/>
    <n v="0"/>
    <n v="0"/>
    <x v="0"/>
    <s v="Yes"/>
    <n v="1"/>
    <n v="0"/>
  </r>
  <r>
    <x v="805"/>
    <x v="3"/>
    <x v="0"/>
    <x v="3"/>
    <x v="0"/>
    <n v="0"/>
    <n v="0"/>
    <n v="0"/>
    <x v="0"/>
    <s v="Yes"/>
    <n v="1"/>
    <n v="0"/>
  </r>
  <r>
    <x v="805"/>
    <x v="7"/>
    <x v="0"/>
    <x v="7"/>
    <x v="1"/>
    <n v="8.3000000000000007"/>
    <n v="9"/>
    <n v="0.92222222222222228"/>
    <x v="3"/>
    <s v="No"/>
    <n v="0"/>
    <n v="8.99"/>
  </r>
  <r>
    <x v="805"/>
    <x v="10"/>
    <x v="0"/>
    <x v="10"/>
    <x v="1"/>
    <n v="18"/>
    <n v="9"/>
    <n v="2"/>
    <x v="7"/>
    <s v="No"/>
    <n v="0"/>
    <n v="8.99"/>
  </r>
  <r>
    <x v="805"/>
    <x v="5"/>
    <x v="0"/>
    <x v="5"/>
    <x v="1"/>
    <n v="26.4"/>
    <n v="16"/>
    <n v="1.65"/>
    <x v="6"/>
    <s v="No"/>
    <n v="0"/>
    <n v="8.99"/>
  </r>
  <r>
    <x v="805"/>
    <x v="9"/>
    <x v="0"/>
    <x v="9"/>
    <x v="2"/>
    <n v="30.2"/>
    <n v="18"/>
    <n v="1.6777777777777778"/>
    <x v="3"/>
    <s v="No"/>
    <n v="0"/>
    <n v="17.989999999999998"/>
  </r>
  <r>
    <x v="805"/>
    <x v="6"/>
    <x v="0"/>
    <x v="6"/>
    <x v="3"/>
    <n v="28.9"/>
    <n v="19"/>
    <n v="1.5210526315789472"/>
    <x v="3"/>
    <s v="Yes"/>
    <n v="1"/>
    <n v="13.99"/>
  </r>
  <r>
    <x v="806"/>
    <x v="9"/>
    <x v="0"/>
    <x v="9"/>
    <x v="1"/>
    <n v="28.2"/>
    <n v="9"/>
    <n v="3.1333333333333333"/>
    <x v="7"/>
    <s v="No"/>
    <n v="0"/>
    <n v="8.99"/>
  </r>
  <r>
    <x v="806"/>
    <x v="4"/>
    <x v="0"/>
    <x v="4"/>
    <x v="1"/>
    <n v="19.600000000000001"/>
    <n v="12"/>
    <n v="1.6333333333333335"/>
    <x v="3"/>
    <s v="No"/>
    <n v="0"/>
    <n v="8.99"/>
  </r>
  <r>
    <x v="806"/>
    <x v="1"/>
    <x v="0"/>
    <x v="1"/>
    <x v="3"/>
    <n v="26.4"/>
    <n v="12"/>
    <n v="2.1999999999999997"/>
    <x v="5"/>
    <s v="No"/>
    <n v="0"/>
    <n v="13.99"/>
  </r>
  <r>
    <x v="806"/>
    <x v="7"/>
    <x v="0"/>
    <x v="7"/>
    <x v="3"/>
    <n v="28.8"/>
    <n v="16"/>
    <n v="1.8"/>
    <x v="7"/>
    <s v="No"/>
    <n v="0"/>
    <n v="13.99"/>
  </r>
  <r>
    <x v="806"/>
    <x v="2"/>
    <x v="0"/>
    <x v="2"/>
    <x v="3"/>
    <n v="33.799999999999997"/>
    <n v="16"/>
    <n v="2.1124999999999998"/>
    <x v="6"/>
    <s v="No"/>
    <n v="0"/>
    <n v="13.99"/>
  </r>
  <r>
    <x v="806"/>
    <x v="3"/>
    <x v="0"/>
    <x v="3"/>
    <x v="3"/>
    <n v="44.1"/>
    <n v="18"/>
    <n v="2.4500000000000002"/>
    <x v="2"/>
    <s v="No"/>
    <n v="0"/>
    <n v="13.99"/>
  </r>
  <r>
    <x v="806"/>
    <x v="0"/>
    <x v="0"/>
    <x v="0"/>
    <x v="2"/>
    <n v="39"/>
    <n v="19"/>
    <n v="2.0526315789473686"/>
    <x v="2"/>
    <s v="No"/>
    <n v="0"/>
    <n v="17.989999999999998"/>
  </r>
  <r>
    <x v="806"/>
    <x v="8"/>
    <x v="0"/>
    <x v="8"/>
    <x v="2"/>
    <n v="44.7"/>
    <n v="19"/>
    <n v="2.3526315789473684"/>
    <x v="5"/>
    <s v="No"/>
    <n v="0"/>
    <n v="17.989999999999998"/>
  </r>
  <r>
    <x v="806"/>
    <x v="5"/>
    <x v="0"/>
    <x v="5"/>
    <x v="3"/>
    <n v="32.799999999999997"/>
    <n v="21"/>
    <n v="1.5619047619047617"/>
    <x v="1"/>
    <s v="No"/>
    <n v="0"/>
    <n v="13.99"/>
  </r>
  <r>
    <x v="806"/>
    <x v="10"/>
    <x v="0"/>
    <x v="10"/>
    <x v="2"/>
    <n v="49.3"/>
    <n v="22"/>
    <n v="2.2409090909090907"/>
    <x v="5"/>
    <s v="No"/>
    <n v="0"/>
    <n v="17.989999999999998"/>
  </r>
  <r>
    <x v="806"/>
    <x v="6"/>
    <x v="0"/>
    <x v="6"/>
    <x v="2"/>
    <n v="51.6"/>
    <n v="23"/>
    <n v="2.2434782608695651"/>
    <x v="1"/>
    <s v="No"/>
    <n v="0"/>
    <n v="17.989999999999998"/>
  </r>
  <r>
    <x v="806"/>
    <x v="11"/>
    <x v="0"/>
    <x v="11"/>
    <x v="2"/>
    <n v="55.3"/>
    <n v="28"/>
    <n v="1.9749999999999999"/>
    <x v="1"/>
    <s v="No"/>
    <n v="0"/>
    <n v="17.989999999999998"/>
  </r>
  <r>
    <x v="807"/>
    <x v="2"/>
    <x v="0"/>
    <x v="2"/>
    <x v="1"/>
    <n v="19.399999999999999"/>
    <n v="9"/>
    <n v="2.1555555555555554"/>
    <x v="5"/>
    <s v="No"/>
    <n v="0"/>
    <n v="8.99"/>
  </r>
  <r>
    <x v="807"/>
    <x v="0"/>
    <x v="0"/>
    <x v="0"/>
    <x v="3"/>
    <n v="27.8"/>
    <n v="11"/>
    <n v="2.5272727272727273"/>
    <x v="4"/>
    <s v="No"/>
    <n v="0"/>
    <n v="13.99"/>
  </r>
  <r>
    <x v="807"/>
    <x v="7"/>
    <x v="0"/>
    <x v="7"/>
    <x v="2"/>
    <n v="35.5"/>
    <n v="12"/>
    <n v="2.9583333333333335"/>
    <x v="7"/>
    <s v="No"/>
    <n v="0"/>
    <n v="17.989999999999998"/>
  </r>
  <r>
    <x v="807"/>
    <x v="8"/>
    <x v="0"/>
    <x v="8"/>
    <x v="2"/>
    <n v="41.1"/>
    <n v="12"/>
    <n v="3.4250000000000003"/>
    <x v="2"/>
    <s v="No"/>
    <n v="0"/>
    <n v="17.989999999999998"/>
  </r>
  <r>
    <x v="807"/>
    <x v="3"/>
    <x v="0"/>
    <x v="3"/>
    <x v="1"/>
    <n v="29.2"/>
    <n v="15"/>
    <n v="1.9466666666666665"/>
    <x v="5"/>
    <s v="No"/>
    <n v="0"/>
    <n v="8.99"/>
  </r>
  <r>
    <x v="807"/>
    <x v="11"/>
    <x v="0"/>
    <x v="11"/>
    <x v="3"/>
    <n v="33.700000000000003"/>
    <n v="15"/>
    <n v="2.246666666666667"/>
    <x v="2"/>
    <s v="No"/>
    <n v="0"/>
    <n v="13.99"/>
  </r>
  <r>
    <x v="807"/>
    <x v="10"/>
    <x v="0"/>
    <x v="10"/>
    <x v="2"/>
    <n v="39.299999999999997"/>
    <n v="19"/>
    <n v="2.0684210526315789"/>
    <x v="1"/>
    <s v="No"/>
    <n v="0"/>
    <n v="17.989999999999998"/>
  </r>
  <r>
    <x v="807"/>
    <x v="5"/>
    <x v="0"/>
    <x v="5"/>
    <x v="1"/>
    <n v="36.5"/>
    <n v="22"/>
    <n v="1.6590909090909092"/>
    <x v="6"/>
    <s v="No"/>
    <n v="0"/>
    <n v="8.99"/>
  </r>
  <r>
    <x v="807"/>
    <x v="6"/>
    <x v="0"/>
    <x v="6"/>
    <x v="2"/>
    <n v="64.099999999999994"/>
    <n v="25"/>
    <n v="2.5639999999999996"/>
    <x v="4"/>
    <s v="No"/>
    <n v="0"/>
    <n v="17.989999999999998"/>
  </r>
  <r>
    <x v="807"/>
    <x v="4"/>
    <x v="0"/>
    <x v="4"/>
    <x v="2"/>
    <n v="51.2"/>
    <n v="27"/>
    <n v="1.8962962962962964"/>
    <x v="1"/>
    <s v="No"/>
    <n v="0"/>
    <n v="17.989999999999998"/>
  </r>
  <r>
    <x v="807"/>
    <x v="1"/>
    <x v="0"/>
    <x v="1"/>
    <x v="2"/>
    <n v="55.9"/>
    <n v="28"/>
    <n v="1.9964285714285714"/>
    <x v="5"/>
    <s v="No"/>
    <n v="0"/>
    <n v="17.989999999999998"/>
  </r>
  <r>
    <x v="807"/>
    <x v="9"/>
    <x v="0"/>
    <x v="9"/>
    <x v="2"/>
    <n v="72.900000000000006"/>
    <n v="31"/>
    <n v="2.3516129032258068"/>
    <x v="5"/>
    <s v="No"/>
    <n v="0"/>
    <n v="17.989999999999998"/>
  </r>
  <r>
    <x v="808"/>
    <x v="7"/>
    <x v="0"/>
    <x v="7"/>
    <x v="0"/>
    <n v="0"/>
    <n v="0"/>
    <n v="0"/>
    <x v="0"/>
    <s v="Yes"/>
    <n v="1"/>
    <n v="0"/>
  </r>
  <r>
    <x v="808"/>
    <x v="6"/>
    <x v="0"/>
    <x v="6"/>
    <x v="0"/>
    <n v="0"/>
    <n v="0"/>
    <n v="0"/>
    <x v="0"/>
    <s v="Yes"/>
    <n v="1"/>
    <n v="0"/>
  </r>
  <r>
    <x v="808"/>
    <x v="11"/>
    <x v="0"/>
    <x v="11"/>
    <x v="0"/>
    <n v="0"/>
    <n v="0"/>
    <n v="0"/>
    <x v="0"/>
    <s v="Yes"/>
    <n v="1"/>
    <n v="0"/>
  </r>
  <r>
    <x v="808"/>
    <x v="4"/>
    <x v="0"/>
    <x v="4"/>
    <x v="0"/>
    <n v="0"/>
    <n v="0"/>
    <n v="0"/>
    <x v="0"/>
    <s v="Yes"/>
    <n v="1"/>
    <n v="0"/>
  </r>
  <r>
    <x v="808"/>
    <x v="8"/>
    <x v="0"/>
    <x v="8"/>
    <x v="0"/>
    <n v="0"/>
    <n v="0"/>
    <n v="0"/>
    <x v="0"/>
    <s v="Yes"/>
    <n v="1"/>
    <n v="0"/>
  </r>
  <r>
    <x v="808"/>
    <x v="0"/>
    <x v="0"/>
    <x v="0"/>
    <x v="0"/>
    <n v="0"/>
    <n v="0"/>
    <n v="0"/>
    <x v="0"/>
    <s v="Yes"/>
    <n v="1"/>
    <n v="0"/>
  </r>
  <r>
    <x v="808"/>
    <x v="1"/>
    <x v="0"/>
    <x v="1"/>
    <x v="0"/>
    <n v="0"/>
    <n v="0"/>
    <n v="0"/>
    <x v="0"/>
    <s v="Yes"/>
    <n v="1"/>
    <n v="0"/>
  </r>
  <r>
    <x v="808"/>
    <x v="2"/>
    <x v="0"/>
    <x v="2"/>
    <x v="0"/>
    <n v="0"/>
    <n v="0"/>
    <n v="0"/>
    <x v="0"/>
    <s v="Yes"/>
    <n v="1"/>
    <n v="0"/>
  </r>
  <r>
    <x v="808"/>
    <x v="3"/>
    <x v="0"/>
    <x v="3"/>
    <x v="0"/>
    <n v="0"/>
    <n v="0"/>
    <n v="0"/>
    <x v="0"/>
    <s v="Yes"/>
    <n v="1"/>
    <n v="0"/>
  </r>
  <r>
    <x v="808"/>
    <x v="9"/>
    <x v="0"/>
    <x v="9"/>
    <x v="1"/>
    <n v="13.6"/>
    <n v="8"/>
    <n v="1.7"/>
    <x v="3"/>
    <s v="No"/>
    <n v="0"/>
    <n v="8.99"/>
  </r>
  <r>
    <x v="808"/>
    <x v="10"/>
    <x v="0"/>
    <x v="10"/>
    <x v="1"/>
    <n v="17.100000000000001"/>
    <n v="8"/>
    <n v="2.1375000000000002"/>
    <x v="6"/>
    <s v="No"/>
    <n v="0"/>
    <n v="8.99"/>
  </r>
  <r>
    <x v="808"/>
    <x v="5"/>
    <x v="0"/>
    <x v="5"/>
    <x v="3"/>
    <n v="27.6"/>
    <n v="12"/>
    <n v="2.3000000000000003"/>
    <x v="7"/>
    <s v="Yes"/>
    <n v="1"/>
    <n v="13.99"/>
  </r>
  <r>
    <x v="809"/>
    <x v="1"/>
    <x v="0"/>
    <x v="1"/>
    <x v="0"/>
    <n v="0"/>
    <n v="0"/>
    <n v="0"/>
    <x v="0"/>
    <s v="Yes"/>
    <n v="1"/>
    <n v="0"/>
  </r>
  <r>
    <x v="809"/>
    <x v="2"/>
    <x v="0"/>
    <x v="2"/>
    <x v="0"/>
    <n v="0"/>
    <n v="0"/>
    <n v="0"/>
    <x v="0"/>
    <s v="Yes"/>
    <n v="1"/>
    <n v="0"/>
  </r>
  <r>
    <x v="809"/>
    <x v="3"/>
    <x v="0"/>
    <x v="3"/>
    <x v="0"/>
    <n v="0"/>
    <n v="0"/>
    <n v="0"/>
    <x v="0"/>
    <s v="Yes"/>
    <n v="1"/>
    <n v="0"/>
  </r>
  <r>
    <x v="809"/>
    <x v="10"/>
    <x v="0"/>
    <x v="10"/>
    <x v="1"/>
    <n v="6.4"/>
    <n v="2"/>
    <n v="3.2"/>
    <x v="6"/>
    <s v="No"/>
    <n v="0"/>
    <n v="8.99"/>
  </r>
  <r>
    <x v="809"/>
    <x v="6"/>
    <x v="0"/>
    <x v="6"/>
    <x v="1"/>
    <n v="10.8"/>
    <n v="4"/>
    <n v="2.7"/>
    <x v="1"/>
    <s v="No"/>
    <n v="0"/>
    <n v="8.99"/>
  </r>
  <r>
    <x v="809"/>
    <x v="4"/>
    <x v="0"/>
    <x v="4"/>
    <x v="1"/>
    <n v="7.3"/>
    <n v="6"/>
    <n v="1.2166666666666666"/>
    <x v="1"/>
    <s v="No"/>
    <n v="0"/>
    <n v="8.99"/>
  </r>
  <r>
    <x v="809"/>
    <x v="9"/>
    <x v="0"/>
    <x v="9"/>
    <x v="2"/>
    <n v="39"/>
    <n v="17"/>
    <n v="2.2941176470588234"/>
    <x v="2"/>
    <s v="No"/>
    <n v="0"/>
    <n v="17.989999999999998"/>
  </r>
  <r>
    <x v="809"/>
    <x v="11"/>
    <x v="0"/>
    <x v="11"/>
    <x v="3"/>
    <n v="29.6"/>
    <n v="18"/>
    <n v="1.6444444444444446"/>
    <x v="2"/>
    <s v="No"/>
    <n v="0"/>
    <n v="13.99"/>
  </r>
  <r>
    <x v="809"/>
    <x v="8"/>
    <x v="0"/>
    <x v="8"/>
    <x v="3"/>
    <n v="34.5"/>
    <n v="18"/>
    <n v="1.9166666666666667"/>
    <x v="7"/>
    <s v="No"/>
    <n v="0"/>
    <n v="13.99"/>
  </r>
  <r>
    <x v="809"/>
    <x v="0"/>
    <x v="0"/>
    <x v="0"/>
    <x v="3"/>
    <n v="35.299999999999997"/>
    <n v="18"/>
    <n v="1.961111111111111"/>
    <x v="3"/>
    <s v="Yes"/>
    <n v="1"/>
    <n v="13.99"/>
  </r>
  <r>
    <x v="809"/>
    <x v="5"/>
    <x v="0"/>
    <x v="5"/>
    <x v="3"/>
    <n v="39"/>
    <n v="23"/>
    <n v="1.6956521739130435"/>
    <x v="6"/>
    <s v="No"/>
    <n v="0"/>
    <n v="13.99"/>
  </r>
  <r>
    <x v="809"/>
    <x v="7"/>
    <x v="0"/>
    <x v="7"/>
    <x v="2"/>
    <n v="40"/>
    <n v="25"/>
    <n v="1.6"/>
    <x v="6"/>
    <s v="No"/>
    <n v="0"/>
    <n v="17.989999999999998"/>
  </r>
  <r>
    <x v="810"/>
    <x v="5"/>
    <x v="0"/>
    <x v="5"/>
    <x v="1"/>
    <n v="5.9"/>
    <n v="2"/>
    <n v="2.95"/>
    <x v="3"/>
    <s v="No"/>
    <n v="0"/>
    <n v="8.99"/>
  </r>
  <r>
    <x v="810"/>
    <x v="7"/>
    <x v="0"/>
    <x v="7"/>
    <x v="1"/>
    <n v="13.3"/>
    <n v="6"/>
    <n v="2.2166666666666668"/>
    <x v="6"/>
    <s v="No"/>
    <n v="0"/>
    <n v="8.99"/>
  </r>
  <r>
    <x v="810"/>
    <x v="1"/>
    <x v="0"/>
    <x v="1"/>
    <x v="3"/>
    <n v="16.8"/>
    <n v="8"/>
    <n v="2.1"/>
    <x v="5"/>
    <s v="No"/>
    <n v="0"/>
    <n v="13.99"/>
  </r>
  <r>
    <x v="810"/>
    <x v="8"/>
    <x v="0"/>
    <x v="8"/>
    <x v="1"/>
    <n v="19.3"/>
    <n v="11"/>
    <n v="1.7545454545454546"/>
    <x v="6"/>
    <s v="No"/>
    <n v="0"/>
    <n v="8.99"/>
  </r>
  <r>
    <x v="810"/>
    <x v="0"/>
    <x v="0"/>
    <x v="0"/>
    <x v="3"/>
    <n v="21.9"/>
    <n v="12"/>
    <n v="1.825"/>
    <x v="2"/>
    <s v="No"/>
    <n v="0"/>
    <n v="13.99"/>
  </r>
  <r>
    <x v="810"/>
    <x v="4"/>
    <x v="0"/>
    <x v="4"/>
    <x v="1"/>
    <n v="22.5"/>
    <n v="12"/>
    <n v="1.875"/>
    <x v="7"/>
    <s v="No"/>
    <n v="0"/>
    <n v="8.99"/>
  </r>
  <r>
    <x v="810"/>
    <x v="2"/>
    <x v="0"/>
    <x v="2"/>
    <x v="3"/>
    <n v="28.7"/>
    <n v="12"/>
    <n v="2.3916666666666666"/>
    <x v="3"/>
    <s v="No"/>
    <n v="0"/>
    <n v="13.99"/>
  </r>
  <r>
    <x v="810"/>
    <x v="3"/>
    <x v="0"/>
    <x v="3"/>
    <x v="1"/>
    <n v="31.2"/>
    <n v="15"/>
    <n v="2.08"/>
    <x v="5"/>
    <s v="Yes"/>
    <n v="1"/>
    <n v="8.99"/>
  </r>
  <r>
    <x v="810"/>
    <x v="9"/>
    <x v="0"/>
    <x v="9"/>
    <x v="1"/>
    <n v="27.5"/>
    <n v="16"/>
    <n v="1.71875"/>
    <x v="1"/>
    <s v="No"/>
    <n v="0"/>
    <n v="8.99"/>
  </r>
  <r>
    <x v="810"/>
    <x v="6"/>
    <x v="0"/>
    <x v="6"/>
    <x v="2"/>
    <n v="47"/>
    <n v="24"/>
    <n v="1.9583333333333333"/>
    <x v="5"/>
    <s v="No"/>
    <n v="0"/>
    <n v="17.989999999999998"/>
  </r>
  <r>
    <x v="810"/>
    <x v="11"/>
    <x v="0"/>
    <x v="11"/>
    <x v="2"/>
    <n v="53.6"/>
    <n v="24"/>
    <n v="2.2333333333333334"/>
    <x v="3"/>
    <s v="No"/>
    <n v="0"/>
    <n v="17.989999999999998"/>
  </r>
  <r>
    <x v="810"/>
    <x v="10"/>
    <x v="0"/>
    <x v="10"/>
    <x v="2"/>
    <n v="45.8"/>
    <n v="28"/>
    <n v="1.6357142857142857"/>
    <x v="4"/>
    <s v="No"/>
    <n v="0"/>
    <n v="17.989999999999998"/>
  </r>
  <r>
    <x v="811"/>
    <x v="3"/>
    <x v="0"/>
    <x v="3"/>
    <x v="0"/>
    <n v="0"/>
    <n v="0"/>
    <n v="0"/>
    <x v="0"/>
    <s v="Yes"/>
    <n v="1"/>
    <n v="0"/>
  </r>
  <r>
    <x v="811"/>
    <x v="6"/>
    <x v="0"/>
    <x v="6"/>
    <x v="3"/>
    <n v="5.4"/>
    <n v="1"/>
    <n v="5.4"/>
    <x v="2"/>
    <s v="No"/>
    <n v="0"/>
    <n v="13.99"/>
  </r>
  <r>
    <x v="811"/>
    <x v="8"/>
    <x v="0"/>
    <x v="8"/>
    <x v="3"/>
    <n v="15.2"/>
    <n v="6"/>
    <n v="2.5333333333333332"/>
    <x v="4"/>
    <s v="No"/>
    <n v="0"/>
    <n v="13.99"/>
  </r>
  <r>
    <x v="811"/>
    <x v="11"/>
    <x v="0"/>
    <x v="11"/>
    <x v="1"/>
    <n v="31.8"/>
    <n v="13"/>
    <n v="2.4461538461538463"/>
    <x v="7"/>
    <s v="No"/>
    <n v="0"/>
    <n v="8.99"/>
  </r>
  <r>
    <x v="811"/>
    <x v="5"/>
    <x v="0"/>
    <x v="5"/>
    <x v="1"/>
    <n v="16.600000000000001"/>
    <n v="15"/>
    <n v="1.1066666666666667"/>
    <x v="5"/>
    <s v="No"/>
    <n v="0"/>
    <n v="8.99"/>
  </r>
  <r>
    <x v="811"/>
    <x v="4"/>
    <x v="0"/>
    <x v="4"/>
    <x v="3"/>
    <n v="26.5"/>
    <n v="15"/>
    <n v="1.7666666666666666"/>
    <x v="3"/>
    <s v="No"/>
    <n v="0"/>
    <n v="13.99"/>
  </r>
  <r>
    <x v="811"/>
    <x v="0"/>
    <x v="0"/>
    <x v="0"/>
    <x v="1"/>
    <n v="28.5"/>
    <n v="16"/>
    <n v="1.78125"/>
    <x v="3"/>
    <s v="No"/>
    <n v="0"/>
    <n v="8.99"/>
  </r>
  <r>
    <x v="811"/>
    <x v="9"/>
    <x v="0"/>
    <x v="9"/>
    <x v="1"/>
    <n v="30.9"/>
    <n v="18"/>
    <n v="1.7166666666666666"/>
    <x v="5"/>
    <s v="No"/>
    <n v="0"/>
    <n v="8.99"/>
  </r>
  <r>
    <x v="811"/>
    <x v="2"/>
    <x v="0"/>
    <x v="2"/>
    <x v="1"/>
    <n v="38"/>
    <n v="22"/>
    <n v="1.7272727272727273"/>
    <x v="4"/>
    <s v="Yes"/>
    <n v="1"/>
    <n v="8.99"/>
  </r>
  <r>
    <x v="811"/>
    <x v="10"/>
    <x v="0"/>
    <x v="10"/>
    <x v="3"/>
    <n v="45.4"/>
    <n v="23"/>
    <n v="1.9739130434782608"/>
    <x v="4"/>
    <s v="No"/>
    <n v="0"/>
    <n v="13.99"/>
  </r>
  <r>
    <x v="811"/>
    <x v="7"/>
    <x v="0"/>
    <x v="7"/>
    <x v="2"/>
    <n v="49.2"/>
    <n v="29"/>
    <n v="1.6965517241379311"/>
    <x v="6"/>
    <s v="No"/>
    <n v="0"/>
    <n v="17.989999999999998"/>
  </r>
  <r>
    <x v="811"/>
    <x v="1"/>
    <x v="0"/>
    <x v="1"/>
    <x v="2"/>
    <n v="51.4"/>
    <n v="30"/>
    <n v="1.7133333333333334"/>
    <x v="2"/>
    <s v="No"/>
    <n v="0"/>
    <n v="17.989999999999998"/>
  </r>
  <r>
    <x v="812"/>
    <x v="9"/>
    <x v="0"/>
    <x v="9"/>
    <x v="1"/>
    <n v="10.199999999999999"/>
    <n v="6"/>
    <n v="1.7"/>
    <x v="1"/>
    <s v="No"/>
    <n v="0"/>
    <n v="8.99"/>
  </r>
  <r>
    <x v="812"/>
    <x v="1"/>
    <x v="0"/>
    <x v="1"/>
    <x v="1"/>
    <n v="14"/>
    <n v="6"/>
    <n v="2.3333333333333335"/>
    <x v="2"/>
    <s v="No"/>
    <n v="0"/>
    <n v="8.99"/>
  </r>
  <r>
    <x v="812"/>
    <x v="7"/>
    <x v="0"/>
    <x v="7"/>
    <x v="1"/>
    <n v="20.2"/>
    <n v="6"/>
    <n v="3.3666666666666667"/>
    <x v="4"/>
    <s v="No"/>
    <n v="0"/>
    <n v="8.99"/>
  </r>
  <r>
    <x v="812"/>
    <x v="2"/>
    <x v="0"/>
    <x v="2"/>
    <x v="1"/>
    <n v="17"/>
    <n v="9"/>
    <n v="1.8888888888888888"/>
    <x v="1"/>
    <s v="No"/>
    <n v="0"/>
    <n v="8.99"/>
  </r>
  <r>
    <x v="812"/>
    <x v="5"/>
    <x v="0"/>
    <x v="5"/>
    <x v="3"/>
    <n v="33.5"/>
    <n v="9"/>
    <n v="3.7222222222222223"/>
    <x v="1"/>
    <s v="No"/>
    <n v="0"/>
    <n v="13.99"/>
  </r>
  <r>
    <x v="812"/>
    <x v="10"/>
    <x v="0"/>
    <x v="10"/>
    <x v="1"/>
    <n v="16.100000000000001"/>
    <n v="11"/>
    <n v="1.4636363636363638"/>
    <x v="7"/>
    <s v="No"/>
    <n v="0"/>
    <n v="8.99"/>
  </r>
  <r>
    <x v="812"/>
    <x v="6"/>
    <x v="0"/>
    <x v="6"/>
    <x v="2"/>
    <n v="33.700000000000003"/>
    <n v="11"/>
    <n v="3.0636363636363639"/>
    <x v="7"/>
    <s v="No"/>
    <n v="0"/>
    <n v="17.989999999999998"/>
  </r>
  <r>
    <x v="812"/>
    <x v="8"/>
    <x v="0"/>
    <x v="8"/>
    <x v="1"/>
    <n v="21.7"/>
    <n v="17"/>
    <n v="1.276470588235294"/>
    <x v="5"/>
    <s v="No"/>
    <n v="0"/>
    <n v="8.99"/>
  </r>
  <r>
    <x v="812"/>
    <x v="4"/>
    <x v="0"/>
    <x v="4"/>
    <x v="2"/>
    <n v="36.5"/>
    <n v="19"/>
    <n v="1.9210526315789473"/>
    <x v="7"/>
    <s v="No"/>
    <n v="0"/>
    <n v="17.989999999999998"/>
  </r>
  <r>
    <x v="812"/>
    <x v="0"/>
    <x v="0"/>
    <x v="0"/>
    <x v="3"/>
    <n v="43.2"/>
    <n v="19"/>
    <n v="2.2736842105263158"/>
    <x v="1"/>
    <s v="No"/>
    <n v="0"/>
    <n v="13.99"/>
  </r>
  <r>
    <x v="812"/>
    <x v="3"/>
    <x v="0"/>
    <x v="3"/>
    <x v="3"/>
    <n v="41.9"/>
    <n v="21"/>
    <n v="1.9952380952380953"/>
    <x v="3"/>
    <s v="No"/>
    <n v="0"/>
    <n v="13.99"/>
  </r>
  <r>
    <x v="812"/>
    <x v="11"/>
    <x v="0"/>
    <x v="11"/>
    <x v="3"/>
    <n v="52.7"/>
    <n v="23"/>
    <n v="2.2913043478260873"/>
    <x v="1"/>
    <s v="No"/>
    <n v="0"/>
    <n v="13.99"/>
  </r>
  <r>
    <x v="813"/>
    <x v="11"/>
    <x v="0"/>
    <x v="11"/>
    <x v="0"/>
    <n v="0"/>
    <n v="0"/>
    <n v="0"/>
    <x v="0"/>
    <s v="Yes"/>
    <n v="1"/>
    <n v="0"/>
  </r>
  <r>
    <x v="813"/>
    <x v="4"/>
    <x v="0"/>
    <x v="4"/>
    <x v="0"/>
    <n v="0"/>
    <n v="0"/>
    <n v="0"/>
    <x v="0"/>
    <s v="Yes"/>
    <n v="1"/>
    <n v="0"/>
  </r>
  <r>
    <x v="813"/>
    <x v="8"/>
    <x v="0"/>
    <x v="8"/>
    <x v="0"/>
    <n v="0"/>
    <n v="0"/>
    <n v="0"/>
    <x v="0"/>
    <s v="Yes"/>
    <n v="1"/>
    <n v="0"/>
  </r>
  <r>
    <x v="813"/>
    <x v="0"/>
    <x v="0"/>
    <x v="0"/>
    <x v="0"/>
    <n v="0"/>
    <n v="0"/>
    <n v="0"/>
    <x v="0"/>
    <s v="Yes"/>
    <n v="1"/>
    <n v="0"/>
  </r>
  <r>
    <x v="813"/>
    <x v="1"/>
    <x v="0"/>
    <x v="1"/>
    <x v="0"/>
    <n v="0"/>
    <n v="0"/>
    <n v="0"/>
    <x v="0"/>
    <s v="Yes"/>
    <n v="1"/>
    <n v="0"/>
  </r>
  <r>
    <x v="813"/>
    <x v="2"/>
    <x v="0"/>
    <x v="2"/>
    <x v="0"/>
    <n v="0"/>
    <n v="0"/>
    <n v="0"/>
    <x v="0"/>
    <s v="Yes"/>
    <n v="1"/>
    <n v="0"/>
  </r>
  <r>
    <x v="813"/>
    <x v="3"/>
    <x v="0"/>
    <x v="3"/>
    <x v="0"/>
    <n v="0"/>
    <n v="0"/>
    <n v="0"/>
    <x v="0"/>
    <s v="Yes"/>
    <n v="1"/>
    <n v="0"/>
  </r>
  <r>
    <x v="813"/>
    <x v="5"/>
    <x v="0"/>
    <x v="5"/>
    <x v="2"/>
    <n v="26.2"/>
    <n v="6"/>
    <n v="4.3666666666666663"/>
    <x v="7"/>
    <s v="No"/>
    <n v="0"/>
    <n v="17.989999999999998"/>
  </r>
  <r>
    <x v="813"/>
    <x v="6"/>
    <x v="0"/>
    <x v="6"/>
    <x v="3"/>
    <n v="27.2"/>
    <n v="9"/>
    <n v="3.0222222222222221"/>
    <x v="2"/>
    <s v="Yes"/>
    <n v="1"/>
    <n v="13.99"/>
  </r>
  <r>
    <x v="813"/>
    <x v="9"/>
    <x v="0"/>
    <x v="9"/>
    <x v="1"/>
    <n v="24.1"/>
    <n v="13"/>
    <n v="1.8538461538461539"/>
    <x v="5"/>
    <s v="No"/>
    <n v="0"/>
    <n v="8.99"/>
  </r>
  <r>
    <x v="813"/>
    <x v="10"/>
    <x v="0"/>
    <x v="10"/>
    <x v="1"/>
    <n v="27.1"/>
    <n v="13"/>
    <n v="2.0846153846153848"/>
    <x v="3"/>
    <s v="No"/>
    <n v="0"/>
    <n v="8.99"/>
  </r>
  <r>
    <x v="813"/>
    <x v="7"/>
    <x v="0"/>
    <x v="7"/>
    <x v="2"/>
    <n v="56.3"/>
    <n v="29"/>
    <n v="1.9413793103448276"/>
    <x v="4"/>
    <s v="No"/>
    <n v="0"/>
    <n v="17.989999999999998"/>
  </r>
  <r>
    <x v="814"/>
    <x v="3"/>
    <x v="0"/>
    <x v="3"/>
    <x v="1"/>
    <n v="0"/>
    <n v="1"/>
    <n v="0"/>
    <x v="6"/>
    <s v="Yes"/>
    <n v="1"/>
    <n v="8.99"/>
  </r>
  <r>
    <x v="814"/>
    <x v="8"/>
    <x v="0"/>
    <x v="8"/>
    <x v="1"/>
    <n v="4.0999999999999996"/>
    <n v="4"/>
    <n v="1.0249999999999999"/>
    <x v="1"/>
    <s v="No"/>
    <n v="0"/>
    <n v="8.99"/>
  </r>
  <r>
    <x v="814"/>
    <x v="1"/>
    <x v="0"/>
    <x v="1"/>
    <x v="1"/>
    <n v="15.6"/>
    <n v="4"/>
    <n v="3.9"/>
    <x v="1"/>
    <s v="No"/>
    <n v="0"/>
    <n v="8.99"/>
  </r>
  <r>
    <x v="814"/>
    <x v="4"/>
    <x v="0"/>
    <x v="4"/>
    <x v="1"/>
    <n v="8.9"/>
    <n v="5"/>
    <n v="1.78"/>
    <x v="4"/>
    <s v="No"/>
    <n v="0"/>
    <n v="8.99"/>
  </r>
  <r>
    <x v="814"/>
    <x v="5"/>
    <x v="0"/>
    <x v="5"/>
    <x v="1"/>
    <n v="8.9"/>
    <n v="8"/>
    <n v="1.1125"/>
    <x v="5"/>
    <s v="No"/>
    <n v="0"/>
    <n v="8.99"/>
  </r>
  <r>
    <x v="814"/>
    <x v="0"/>
    <x v="0"/>
    <x v="0"/>
    <x v="3"/>
    <n v="30.8"/>
    <n v="9"/>
    <n v="3.4222222222222225"/>
    <x v="2"/>
    <s v="No"/>
    <n v="0"/>
    <n v="13.99"/>
  </r>
  <r>
    <x v="814"/>
    <x v="2"/>
    <x v="0"/>
    <x v="2"/>
    <x v="1"/>
    <n v="31.3"/>
    <n v="16"/>
    <n v="1.95625"/>
    <x v="3"/>
    <s v="No"/>
    <n v="0"/>
    <n v="8.99"/>
  </r>
  <r>
    <x v="814"/>
    <x v="10"/>
    <x v="0"/>
    <x v="10"/>
    <x v="3"/>
    <n v="43.8"/>
    <n v="19"/>
    <n v="2.3052631578947369"/>
    <x v="5"/>
    <s v="No"/>
    <n v="0"/>
    <n v="13.99"/>
  </r>
  <r>
    <x v="814"/>
    <x v="9"/>
    <x v="0"/>
    <x v="9"/>
    <x v="3"/>
    <n v="44.2"/>
    <n v="22"/>
    <n v="2.0090909090909093"/>
    <x v="1"/>
    <s v="No"/>
    <n v="0"/>
    <n v="13.99"/>
  </r>
  <r>
    <x v="814"/>
    <x v="11"/>
    <x v="0"/>
    <x v="11"/>
    <x v="3"/>
    <n v="38.700000000000003"/>
    <n v="23"/>
    <n v="1.682608695652174"/>
    <x v="7"/>
    <s v="No"/>
    <n v="0"/>
    <n v="13.99"/>
  </r>
  <r>
    <x v="814"/>
    <x v="7"/>
    <x v="0"/>
    <x v="7"/>
    <x v="3"/>
    <n v="43.5"/>
    <n v="24"/>
    <n v="1.8125"/>
    <x v="2"/>
    <s v="No"/>
    <n v="0"/>
    <n v="13.99"/>
  </r>
  <r>
    <x v="814"/>
    <x v="6"/>
    <x v="0"/>
    <x v="6"/>
    <x v="3"/>
    <n v="47.9"/>
    <n v="28"/>
    <n v="1.7107142857142856"/>
    <x v="5"/>
    <s v="No"/>
    <n v="0"/>
    <n v="13.99"/>
  </r>
  <r>
    <x v="815"/>
    <x v="10"/>
    <x v="0"/>
    <x v="10"/>
    <x v="1"/>
    <n v="11.5"/>
    <n v="5"/>
    <n v="2.2999999999999998"/>
    <x v="4"/>
    <s v="No"/>
    <n v="0"/>
    <n v="8.99"/>
  </r>
  <r>
    <x v="815"/>
    <x v="6"/>
    <x v="0"/>
    <x v="6"/>
    <x v="1"/>
    <n v="17.7"/>
    <n v="8"/>
    <n v="2.2124999999999999"/>
    <x v="2"/>
    <s v="No"/>
    <n v="0"/>
    <n v="8.99"/>
  </r>
  <r>
    <x v="815"/>
    <x v="3"/>
    <x v="0"/>
    <x v="3"/>
    <x v="3"/>
    <n v="24.6"/>
    <n v="8"/>
    <n v="3.0750000000000002"/>
    <x v="5"/>
    <s v="No"/>
    <n v="0"/>
    <n v="13.99"/>
  </r>
  <r>
    <x v="815"/>
    <x v="8"/>
    <x v="0"/>
    <x v="8"/>
    <x v="3"/>
    <n v="30.7"/>
    <n v="10"/>
    <n v="3.07"/>
    <x v="3"/>
    <s v="No"/>
    <n v="0"/>
    <n v="13.99"/>
  </r>
  <r>
    <x v="815"/>
    <x v="7"/>
    <x v="0"/>
    <x v="7"/>
    <x v="3"/>
    <n v="25.8"/>
    <n v="11"/>
    <n v="2.3454545454545457"/>
    <x v="4"/>
    <s v="No"/>
    <n v="0"/>
    <n v="13.99"/>
  </r>
  <r>
    <x v="815"/>
    <x v="1"/>
    <x v="0"/>
    <x v="1"/>
    <x v="1"/>
    <n v="16.100000000000001"/>
    <n v="12"/>
    <n v="1.3416666666666668"/>
    <x v="6"/>
    <s v="No"/>
    <n v="0"/>
    <n v="8.99"/>
  </r>
  <r>
    <x v="815"/>
    <x v="11"/>
    <x v="0"/>
    <x v="11"/>
    <x v="3"/>
    <n v="28"/>
    <n v="14"/>
    <n v="2"/>
    <x v="6"/>
    <s v="No"/>
    <n v="0"/>
    <n v="13.99"/>
  </r>
  <r>
    <x v="815"/>
    <x v="5"/>
    <x v="0"/>
    <x v="5"/>
    <x v="3"/>
    <n v="25.8"/>
    <n v="15"/>
    <n v="1.72"/>
    <x v="2"/>
    <s v="No"/>
    <n v="0"/>
    <n v="13.99"/>
  </r>
  <r>
    <x v="815"/>
    <x v="9"/>
    <x v="0"/>
    <x v="9"/>
    <x v="1"/>
    <n v="34.9"/>
    <n v="17"/>
    <n v="2.052941176470588"/>
    <x v="7"/>
    <s v="No"/>
    <n v="0"/>
    <n v="8.99"/>
  </r>
  <r>
    <x v="815"/>
    <x v="2"/>
    <x v="0"/>
    <x v="2"/>
    <x v="3"/>
    <n v="38"/>
    <n v="23"/>
    <n v="1.6521739130434783"/>
    <x v="6"/>
    <s v="No"/>
    <n v="0"/>
    <n v="13.99"/>
  </r>
  <r>
    <x v="815"/>
    <x v="0"/>
    <x v="0"/>
    <x v="0"/>
    <x v="3"/>
    <n v="47.1"/>
    <n v="30"/>
    <n v="1.57"/>
    <x v="2"/>
    <s v="No"/>
    <n v="0"/>
    <n v="13.99"/>
  </r>
  <r>
    <x v="815"/>
    <x v="4"/>
    <x v="0"/>
    <x v="4"/>
    <x v="1"/>
    <n v="50.9"/>
    <n v="33"/>
    <n v="1.5424242424242425"/>
    <x v="2"/>
    <s v="No"/>
    <n v="0"/>
    <n v="8.99"/>
  </r>
  <r>
    <x v="816"/>
    <x v="8"/>
    <x v="0"/>
    <x v="8"/>
    <x v="0"/>
    <n v="0"/>
    <n v="0"/>
    <n v="0"/>
    <x v="0"/>
    <s v="Yes"/>
    <n v="1"/>
    <n v="0"/>
  </r>
  <r>
    <x v="816"/>
    <x v="0"/>
    <x v="0"/>
    <x v="0"/>
    <x v="0"/>
    <n v="0"/>
    <n v="0"/>
    <n v="0"/>
    <x v="0"/>
    <s v="Yes"/>
    <n v="1"/>
    <n v="0"/>
  </r>
  <r>
    <x v="816"/>
    <x v="1"/>
    <x v="0"/>
    <x v="1"/>
    <x v="0"/>
    <n v="0"/>
    <n v="0"/>
    <n v="0"/>
    <x v="0"/>
    <s v="Yes"/>
    <n v="1"/>
    <n v="0"/>
  </r>
  <r>
    <x v="816"/>
    <x v="2"/>
    <x v="0"/>
    <x v="2"/>
    <x v="0"/>
    <n v="0"/>
    <n v="0"/>
    <n v="0"/>
    <x v="0"/>
    <s v="Yes"/>
    <n v="1"/>
    <n v="0"/>
  </r>
  <r>
    <x v="816"/>
    <x v="3"/>
    <x v="0"/>
    <x v="3"/>
    <x v="0"/>
    <n v="0"/>
    <n v="0"/>
    <n v="0"/>
    <x v="0"/>
    <s v="Yes"/>
    <n v="1"/>
    <n v="0"/>
  </r>
  <r>
    <x v="816"/>
    <x v="11"/>
    <x v="0"/>
    <x v="11"/>
    <x v="1"/>
    <n v="5.3"/>
    <n v="1"/>
    <n v="5.3"/>
    <x v="2"/>
    <s v="No"/>
    <n v="0"/>
    <n v="8.99"/>
  </r>
  <r>
    <x v="816"/>
    <x v="7"/>
    <x v="0"/>
    <x v="7"/>
    <x v="1"/>
    <n v="20.3"/>
    <n v="9"/>
    <n v="2.2555555555555555"/>
    <x v="7"/>
    <s v="No"/>
    <n v="0"/>
    <n v="8.99"/>
  </r>
  <r>
    <x v="816"/>
    <x v="5"/>
    <x v="0"/>
    <x v="5"/>
    <x v="3"/>
    <n v="27.1"/>
    <n v="10"/>
    <n v="2.71"/>
    <x v="3"/>
    <s v="No"/>
    <n v="0"/>
    <n v="13.99"/>
  </r>
  <r>
    <x v="816"/>
    <x v="9"/>
    <x v="0"/>
    <x v="9"/>
    <x v="3"/>
    <n v="44.8"/>
    <n v="16"/>
    <n v="2.8"/>
    <x v="6"/>
    <s v="No"/>
    <n v="0"/>
    <n v="13.99"/>
  </r>
  <r>
    <x v="816"/>
    <x v="10"/>
    <x v="0"/>
    <x v="10"/>
    <x v="2"/>
    <n v="43.2"/>
    <n v="23"/>
    <n v="1.8782608695652174"/>
    <x v="6"/>
    <s v="No"/>
    <n v="0"/>
    <n v="17.989999999999998"/>
  </r>
  <r>
    <x v="816"/>
    <x v="4"/>
    <x v="0"/>
    <x v="4"/>
    <x v="3"/>
    <n v="33.299999999999997"/>
    <n v="25"/>
    <n v="1.3319999999999999"/>
    <x v="5"/>
    <s v="Yes"/>
    <n v="1"/>
    <n v="13.99"/>
  </r>
  <r>
    <x v="816"/>
    <x v="6"/>
    <x v="0"/>
    <x v="6"/>
    <x v="2"/>
    <n v="43.3"/>
    <n v="26"/>
    <n v="1.6653846153846152"/>
    <x v="4"/>
    <s v="No"/>
    <n v="0"/>
    <n v="17.989999999999998"/>
  </r>
  <r>
    <x v="817"/>
    <x v="4"/>
    <x v="0"/>
    <x v="4"/>
    <x v="1"/>
    <n v="23.8"/>
    <n v="8"/>
    <n v="2.9750000000000001"/>
    <x v="4"/>
    <s v="No"/>
    <n v="0"/>
    <n v="8.99"/>
  </r>
  <r>
    <x v="817"/>
    <x v="10"/>
    <x v="0"/>
    <x v="10"/>
    <x v="1"/>
    <n v="14.6"/>
    <n v="9"/>
    <n v="1.6222222222222222"/>
    <x v="7"/>
    <s v="No"/>
    <n v="0"/>
    <n v="8.99"/>
  </r>
  <r>
    <x v="817"/>
    <x v="8"/>
    <x v="0"/>
    <x v="8"/>
    <x v="3"/>
    <n v="29.1"/>
    <n v="9"/>
    <n v="3.2333333333333334"/>
    <x v="2"/>
    <s v="No"/>
    <n v="0"/>
    <n v="13.99"/>
  </r>
  <r>
    <x v="817"/>
    <x v="2"/>
    <x v="0"/>
    <x v="2"/>
    <x v="3"/>
    <n v="24.9"/>
    <n v="10"/>
    <n v="2.4899999999999998"/>
    <x v="6"/>
    <s v="No"/>
    <n v="0"/>
    <n v="13.99"/>
  </r>
  <r>
    <x v="817"/>
    <x v="1"/>
    <x v="0"/>
    <x v="1"/>
    <x v="3"/>
    <n v="29.7"/>
    <n v="11"/>
    <n v="2.6999999999999997"/>
    <x v="6"/>
    <s v="No"/>
    <n v="0"/>
    <n v="13.99"/>
  </r>
  <r>
    <x v="817"/>
    <x v="7"/>
    <x v="0"/>
    <x v="7"/>
    <x v="1"/>
    <n v="17.8"/>
    <n v="12"/>
    <n v="1.4833333333333334"/>
    <x v="7"/>
    <s v="No"/>
    <n v="0"/>
    <n v="8.99"/>
  </r>
  <r>
    <x v="817"/>
    <x v="5"/>
    <x v="0"/>
    <x v="5"/>
    <x v="1"/>
    <n v="28.8"/>
    <n v="17"/>
    <n v="1.6941176470588235"/>
    <x v="5"/>
    <s v="No"/>
    <n v="0"/>
    <n v="8.99"/>
  </r>
  <r>
    <x v="817"/>
    <x v="11"/>
    <x v="0"/>
    <x v="11"/>
    <x v="3"/>
    <n v="30"/>
    <n v="18"/>
    <n v="1.6666666666666667"/>
    <x v="3"/>
    <s v="No"/>
    <n v="0"/>
    <n v="13.99"/>
  </r>
  <r>
    <x v="817"/>
    <x v="0"/>
    <x v="0"/>
    <x v="0"/>
    <x v="3"/>
    <n v="31.9"/>
    <n v="20"/>
    <n v="1.595"/>
    <x v="4"/>
    <s v="No"/>
    <n v="0"/>
    <n v="13.99"/>
  </r>
  <r>
    <x v="817"/>
    <x v="3"/>
    <x v="0"/>
    <x v="3"/>
    <x v="3"/>
    <n v="32.799999999999997"/>
    <n v="22"/>
    <n v="1.4909090909090907"/>
    <x v="3"/>
    <s v="No"/>
    <n v="0"/>
    <n v="13.99"/>
  </r>
  <r>
    <x v="817"/>
    <x v="9"/>
    <x v="0"/>
    <x v="9"/>
    <x v="2"/>
    <n v="48.3"/>
    <n v="26"/>
    <n v="1.8576923076923075"/>
    <x v="6"/>
    <s v="No"/>
    <n v="0"/>
    <n v="17.989999999999998"/>
  </r>
  <r>
    <x v="817"/>
    <x v="6"/>
    <x v="0"/>
    <x v="6"/>
    <x v="3"/>
    <n v="72.8"/>
    <n v="35"/>
    <n v="2.08"/>
    <x v="6"/>
    <s v="No"/>
    <n v="0"/>
    <n v="13.99"/>
  </r>
  <r>
    <x v="818"/>
    <x v="3"/>
    <x v="0"/>
    <x v="3"/>
    <x v="1"/>
    <n v="9.3000000000000007"/>
    <n v="5"/>
    <n v="1.86"/>
    <x v="6"/>
    <s v="Yes"/>
    <n v="1"/>
    <n v="8.99"/>
  </r>
  <r>
    <x v="818"/>
    <x v="0"/>
    <x v="0"/>
    <x v="0"/>
    <x v="3"/>
    <n v="34.4"/>
    <n v="15"/>
    <n v="2.2933333333333334"/>
    <x v="3"/>
    <s v="No"/>
    <n v="0"/>
    <n v="13.99"/>
  </r>
  <r>
    <x v="818"/>
    <x v="4"/>
    <x v="0"/>
    <x v="4"/>
    <x v="2"/>
    <n v="47.4"/>
    <n v="15"/>
    <n v="3.1599999999999997"/>
    <x v="1"/>
    <s v="No"/>
    <n v="0"/>
    <n v="17.989999999999998"/>
  </r>
  <r>
    <x v="818"/>
    <x v="6"/>
    <x v="0"/>
    <x v="6"/>
    <x v="1"/>
    <n v="25.7"/>
    <n v="18"/>
    <n v="1.4277777777777778"/>
    <x v="3"/>
    <s v="No"/>
    <n v="0"/>
    <n v="8.99"/>
  </r>
  <r>
    <x v="818"/>
    <x v="7"/>
    <x v="0"/>
    <x v="7"/>
    <x v="3"/>
    <n v="39.1"/>
    <n v="20"/>
    <n v="1.9550000000000001"/>
    <x v="7"/>
    <s v="No"/>
    <n v="0"/>
    <n v="13.99"/>
  </r>
  <r>
    <x v="818"/>
    <x v="10"/>
    <x v="0"/>
    <x v="10"/>
    <x v="2"/>
    <n v="48.6"/>
    <n v="20"/>
    <n v="2.4300000000000002"/>
    <x v="7"/>
    <s v="No"/>
    <n v="0"/>
    <n v="17.989999999999998"/>
  </r>
  <r>
    <x v="818"/>
    <x v="9"/>
    <x v="0"/>
    <x v="9"/>
    <x v="2"/>
    <n v="62.9"/>
    <n v="28"/>
    <n v="2.2464285714285714"/>
    <x v="6"/>
    <s v="No"/>
    <n v="0"/>
    <n v="17.989999999999998"/>
  </r>
  <r>
    <x v="818"/>
    <x v="8"/>
    <x v="0"/>
    <x v="8"/>
    <x v="3"/>
    <n v="55.9"/>
    <n v="30"/>
    <n v="1.8633333333333333"/>
    <x v="7"/>
    <s v="No"/>
    <n v="0"/>
    <n v="13.99"/>
  </r>
  <r>
    <x v="818"/>
    <x v="1"/>
    <x v="0"/>
    <x v="1"/>
    <x v="3"/>
    <n v="45.6"/>
    <n v="31"/>
    <n v="1.4709677419354839"/>
    <x v="4"/>
    <s v="No"/>
    <n v="0"/>
    <n v="13.99"/>
  </r>
  <r>
    <x v="818"/>
    <x v="2"/>
    <x v="0"/>
    <x v="2"/>
    <x v="2"/>
    <n v="58.7"/>
    <n v="32"/>
    <n v="1.8343750000000001"/>
    <x v="2"/>
    <s v="No"/>
    <n v="0"/>
    <n v="17.989999999999998"/>
  </r>
  <r>
    <x v="818"/>
    <x v="11"/>
    <x v="0"/>
    <x v="11"/>
    <x v="2"/>
    <n v="65.099999999999994"/>
    <n v="36"/>
    <n v="1.8083333333333331"/>
    <x v="2"/>
    <s v="No"/>
    <n v="0"/>
    <n v="17.989999999999998"/>
  </r>
  <r>
    <x v="818"/>
    <x v="5"/>
    <x v="0"/>
    <x v="5"/>
    <x v="2"/>
    <n v="59.5"/>
    <n v="39"/>
    <n v="1.5256410256410255"/>
    <x v="2"/>
    <s v="No"/>
    <n v="0"/>
    <n v="17.989999999999998"/>
  </r>
  <r>
    <x v="819"/>
    <x v="1"/>
    <x v="0"/>
    <x v="1"/>
    <x v="0"/>
    <n v="0"/>
    <n v="0"/>
    <n v="0"/>
    <x v="0"/>
    <s v="Yes"/>
    <n v="1"/>
    <n v="0"/>
  </r>
  <r>
    <x v="819"/>
    <x v="2"/>
    <x v="0"/>
    <x v="2"/>
    <x v="0"/>
    <n v="0"/>
    <n v="0"/>
    <n v="0"/>
    <x v="0"/>
    <s v="Yes"/>
    <n v="1"/>
    <n v="0"/>
  </r>
  <r>
    <x v="819"/>
    <x v="3"/>
    <x v="0"/>
    <x v="3"/>
    <x v="0"/>
    <n v="0"/>
    <n v="0"/>
    <n v="0"/>
    <x v="0"/>
    <s v="Yes"/>
    <n v="1"/>
    <n v="0"/>
  </r>
  <r>
    <x v="819"/>
    <x v="11"/>
    <x v="0"/>
    <x v="11"/>
    <x v="1"/>
    <n v="8.9"/>
    <n v="2"/>
    <n v="4.45"/>
    <x v="3"/>
    <s v="No"/>
    <n v="0"/>
    <n v="8.99"/>
  </r>
  <r>
    <x v="819"/>
    <x v="4"/>
    <x v="0"/>
    <x v="4"/>
    <x v="1"/>
    <n v="18.5"/>
    <n v="11"/>
    <n v="1.6818181818181819"/>
    <x v="5"/>
    <s v="No"/>
    <n v="0"/>
    <n v="8.99"/>
  </r>
  <r>
    <x v="819"/>
    <x v="5"/>
    <x v="0"/>
    <x v="5"/>
    <x v="1"/>
    <n v="20.5"/>
    <n v="11"/>
    <n v="1.8636363636363635"/>
    <x v="6"/>
    <s v="No"/>
    <n v="0"/>
    <n v="8.99"/>
  </r>
  <r>
    <x v="819"/>
    <x v="7"/>
    <x v="0"/>
    <x v="7"/>
    <x v="2"/>
    <n v="26.3"/>
    <n v="15"/>
    <n v="1.7533333333333334"/>
    <x v="7"/>
    <s v="No"/>
    <n v="0"/>
    <n v="17.989999999999998"/>
  </r>
  <r>
    <x v="819"/>
    <x v="8"/>
    <x v="0"/>
    <x v="8"/>
    <x v="3"/>
    <n v="36"/>
    <n v="16"/>
    <n v="2.25"/>
    <x v="2"/>
    <s v="No"/>
    <n v="0"/>
    <n v="13.99"/>
  </r>
  <r>
    <x v="819"/>
    <x v="9"/>
    <x v="0"/>
    <x v="9"/>
    <x v="2"/>
    <n v="37.799999999999997"/>
    <n v="19"/>
    <n v="1.9894736842105261"/>
    <x v="6"/>
    <s v="No"/>
    <n v="0"/>
    <n v="17.989999999999998"/>
  </r>
  <r>
    <x v="819"/>
    <x v="10"/>
    <x v="0"/>
    <x v="10"/>
    <x v="3"/>
    <n v="41.1"/>
    <n v="20"/>
    <n v="2.0550000000000002"/>
    <x v="3"/>
    <s v="No"/>
    <n v="0"/>
    <n v="13.99"/>
  </r>
  <r>
    <x v="819"/>
    <x v="0"/>
    <x v="0"/>
    <x v="0"/>
    <x v="3"/>
    <n v="38.700000000000003"/>
    <n v="24"/>
    <n v="1.6125"/>
    <x v="2"/>
    <s v="Yes"/>
    <n v="1"/>
    <n v="13.99"/>
  </r>
  <r>
    <x v="819"/>
    <x v="6"/>
    <x v="0"/>
    <x v="6"/>
    <x v="3"/>
    <n v="44"/>
    <n v="24"/>
    <n v="1.8333333333333333"/>
    <x v="6"/>
    <s v="No"/>
    <n v="0"/>
    <n v="13.99"/>
  </r>
  <r>
    <x v="820"/>
    <x v="5"/>
    <x v="0"/>
    <x v="5"/>
    <x v="0"/>
    <n v="0"/>
    <n v="0"/>
    <n v="0"/>
    <x v="0"/>
    <s v="Yes"/>
    <n v="1"/>
    <n v="0"/>
  </r>
  <r>
    <x v="820"/>
    <x v="7"/>
    <x v="0"/>
    <x v="7"/>
    <x v="0"/>
    <n v="0"/>
    <n v="0"/>
    <n v="0"/>
    <x v="0"/>
    <s v="Yes"/>
    <n v="1"/>
    <n v="0"/>
  </r>
  <r>
    <x v="820"/>
    <x v="6"/>
    <x v="0"/>
    <x v="6"/>
    <x v="0"/>
    <n v="0"/>
    <n v="0"/>
    <n v="0"/>
    <x v="0"/>
    <s v="Yes"/>
    <n v="1"/>
    <n v="0"/>
  </r>
  <r>
    <x v="820"/>
    <x v="11"/>
    <x v="0"/>
    <x v="11"/>
    <x v="0"/>
    <n v="0"/>
    <n v="0"/>
    <n v="0"/>
    <x v="0"/>
    <s v="Yes"/>
    <n v="1"/>
    <n v="0"/>
  </r>
  <r>
    <x v="820"/>
    <x v="4"/>
    <x v="0"/>
    <x v="4"/>
    <x v="0"/>
    <n v="0"/>
    <n v="0"/>
    <n v="0"/>
    <x v="0"/>
    <s v="Yes"/>
    <n v="1"/>
    <n v="0"/>
  </r>
  <r>
    <x v="820"/>
    <x v="8"/>
    <x v="0"/>
    <x v="8"/>
    <x v="0"/>
    <n v="0"/>
    <n v="0"/>
    <n v="0"/>
    <x v="0"/>
    <s v="Yes"/>
    <n v="1"/>
    <n v="0"/>
  </r>
  <r>
    <x v="820"/>
    <x v="0"/>
    <x v="0"/>
    <x v="0"/>
    <x v="0"/>
    <n v="0"/>
    <n v="0"/>
    <n v="0"/>
    <x v="0"/>
    <s v="Yes"/>
    <n v="1"/>
    <n v="0"/>
  </r>
  <r>
    <x v="820"/>
    <x v="1"/>
    <x v="0"/>
    <x v="1"/>
    <x v="0"/>
    <n v="0"/>
    <n v="0"/>
    <n v="0"/>
    <x v="0"/>
    <s v="Yes"/>
    <n v="1"/>
    <n v="0"/>
  </r>
  <r>
    <x v="820"/>
    <x v="2"/>
    <x v="0"/>
    <x v="2"/>
    <x v="0"/>
    <n v="0"/>
    <n v="0"/>
    <n v="0"/>
    <x v="0"/>
    <s v="Yes"/>
    <n v="1"/>
    <n v="0"/>
  </r>
  <r>
    <x v="820"/>
    <x v="3"/>
    <x v="0"/>
    <x v="3"/>
    <x v="0"/>
    <n v="0"/>
    <n v="0"/>
    <n v="0"/>
    <x v="0"/>
    <s v="Yes"/>
    <n v="1"/>
    <n v="0"/>
  </r>
  <r>
    <x v="820"/>
    <x v="9"/>
    <x v="0"/>
    <x v="9"/>
    <x v="1"/>
    <n v="21.7"/>
    <n v="11"/>
    <n v="1.9727272727272727"/>
    <x v="7"/>
    <s v="No"/>
    <n v="0"/>
    <n v="8.99"/>
  </r>
  <r>
    <x v="820"/>
    <x v="10"/>
    <x v="0"/>
    <x v="10"/>
    <x v="2"/>
    <n v="49.4"/>
    <n v="26"/>
    <n v="1.9"/>
    <x v="6"/>
    <s v="Yes"/>
    <n v="1"/>
    <n v="17.989999999999998"/>
  </r>
  <r>
    <x v="821"/>
    <x v="10"/>
    <x v="0"/>
    <x v="10"/>
    <x v="1"/>
    <n v="19.5"/>
    <n v="7"/>
    <n v="2.7857142857142856"/>
    <x v="6"/>
    <s v="No"/>
    <n v="0"/>
    <n v="8.99"/>
  </r>
  <r>
    <x v="821"/>
    <x v="0"/>
    <x v="0"/>
    <x v="0"/>
    <x v="1"/>
    <n v="18.399999999999999"/>
    <n v="9"/>
    <n v="2.0444444444444443"/>
    <x v="1"/>
    <s v="No"/>
    <n v="0"/>
    <n v="8.99"/>
  </r>
  <r>
    <x v="821"/>
    <x v="9"/>
    <x v="0"/>
    <x v="9"/>
    <x v="3"/>
    <n v="21.1"/>
    <n v="11"/>
    <n v="1.9181818181818182"/>
    <x v="2"/>
    <s v="No"/>
    <n v="0"/>
    <n v="13.99"/>
  </r>
  <r>
    <x v="821"/>
    <x v="2"/>
    <x v="0"/>
    <x v="2"/>
    <x v="1"/>
    <n v="20.5"/>
    <n v="14"/>
    <n v="1.4642857142857142"/>
    <x v="3"/>
    <s v="No"/>
    <n v="0"/>
    <n v="8.99"/>
  </r>
  <r>
    <x v="821"/>
    <x v="4"/>
    <x v="0"/>
    <x v="4"/>
    <x v="1"/>
    <n v="31.8"/>
    <n v="19"/>
    <n v="1.6736842105263159"/>
    <x v="5"/>
    <s v="No"/>
    <n v="0"/>
    <n v="8.99"/>
  </r>
  <r>
    <x v="821"/>
    <x v="3"/>
    <x v="0"/>
    <x v="3"/>
    <x v="1"/>
    <n v="32.9"/>
    <n v="19"/>
    <n v="1.7315789473684209"/>
    <x v="3"/>
    <s v="No"/>
    <n v="0"/>
    <n v="8.99"/>
  </r>
  <r>
    <x v="821"/>
    <x v="1"/>
    <x v="0"/>
    <x v="1"/>
    <x v="1"/>
    <n v="33.5"/>
    <n v="19"/>
    <n v="1.763157894736842"/>
    <x v="6"/>
    <s v="No"/>
    <n v="0"/>
    <n v="8.99"/>
  </r>
  <r>
    <x v="821"/>
    <x v="8"/>
    <x v="0"/>
    <x v="8"/>
    <x v="2"/>
    <n v="55.7"/>
    <n v="23"/>
    <n v="2.4217391304347826"/>
    <x v="2"/>
    <s v="No"/>
    <n v="0"/>
    <n v="17.989999999999998"/>
  </r>
  <r>
    <x v="821"/>
    <x v="11"/>
    <x v="0"/>
    <x v="11"/>
    <x v="2"/>
    <n v="63.3"/>
    <n v="25"/>
    <n v="2.532"/>
    <x v="7"/>
    <s v="No"/>
    <n v="0"/>
    <n v="17.989999999999998"/>
  </r>
  <r>
    <x v="821"/>
    <x v="5"/>
    <x v="0"/>
    <x v="5"/>
    <x v="2"/>
    <n v="66.2"/>
    <n v="26"/>
    <n v="2.5461538461538464"/>
    <x v="1"/>
    <s v="No"/>
    <n v="0"/>
    <n v="17.989999999999998"/>
  </r>
  <r>
    <x v="821"/>
    <x v="6"/>
    <x v="0"/>
    <x v="6"/>
    <x v="2"/>
    <n v="52.3"/>
    <n v="27"/>
    <n v="1.9370370370370369"/>
    <x v="1"/>
    <s v="No"/>
    <n v="0"/>
    <n v="17.989999999999998"/>
  </r>
  <r>
    <x v="821"/>
    <x v="7"/>
    <x v="0"/>
    <x v="7"/>
    <x v="3"/>
    <n v="47.8"/>
    <n v="29"/>
    <n v="1.6482758620689655"/>
    <x v="6"/>
    <s v="No"/>
    <n v="0"/>
    <n v="13.99"/>
  </r>
  <r>
    <x v="822"/>
    <x v="2"/>
    <x v="0"/>
    <x v="2"/>
    <x v="1"/>
    <n v="5.7"/>
    <n v="3"/>
    <n v="1.9000000000000001"/>
    <x v="6"/>
    <s v="No"/>
    <n v="0"/>
    <n v="8.99"/>
  </r>
  <r>
    <x v="822"/>
    <x v="7"/>
    <x v="0"/>
    <x v="7"/>
    <x v="1"/>
    <n v="18"/>
    <n v="8"/>
    <n v="2.25"/>
    <x v="6"/>
    <s v="No"/>
    <n v="0"/>
    <n v="8.99"/>
  </r>
  <r>
    <x v="822"/>
    <x v="10"/>
    <x v="0"/>
    <x v="10"/>
    <x v="1"/>
    <n v="20.100000000000001"/>
    <n v="8"/>
    <n v="2.5125000000000002"/>
    <x v="2"/>
    <s v="No"/>
    <n v="0"/>
    <n v="8.99"/>
  </r>
  <r>
    <x v="822"/>
    <x v="11"/>
    <x v="0"/>
    <x v="11"/>
    <x v="1"/>
    <n v="20.100000000000001"/>
    <n v="10"/>
    <n v="2.0100000000000002"/>
    <x v="3"/>
    <s v="No"/>
    <n v="0"/>
    <n v="8.99"/>
  </r>
  <r>
    <x v="822"/>
    <x v="8"/>
    <x v="0"/>
    <x v="8"/>
    <x v="1"/>
    <n v="24.7"/>
    <n v="13"/>
    <n v="1.9"/>
    <x v="7"/>
    <s v="No"/>
    <n v="0"/>
    <n v="8.99"/>
  </r>
  <r>
    <x v="822"/>
    <x v="9"/>
    <x v="0"/>
    <x v="9"/>
    <x v="1"/>
    <n v="26.5"/>
    <n v="13"/>
    <n v="2.0384615384615383"/>
    <x v="2"/>
    <s v="No"/>
    <n v="0"/>
    <n v="8.99"/>
  </r>
  <r>
    <x v="822"/>
    <x v="6"/>
    <x v="0"/>
    <x v="6"/>
    <x v="3"/>
    <n v="32.9"/>
    <n v="15"/>
    <n v="2.1933333333333334"/>
    <x v="4"/>
    <s v="No"/>
    <n v="0"/>
    <n v="13.99"/>
  </r>
  <r>
    <x v="822"/>
    <x v="0"/>
    <x v="0"/>
    <x v="0"/>
    <x v="3"/>
    <n v="28.6"/>
    <n v="18"/>
    <n v="1.588888888888889"/>
    <x v="1"/>
    <s v="No"/>
    <n v="0"/>
    <n v="13.99"/>
  </r>
  <r>
    <x v="822"/>
    <x v="4"/>
    <x v="0"/>
    <x v="4"/>
    <x v="3"/>
    <n v="30.3"/>
    <n v="19"/>
    <n v="1.5947368421052632"/>
    <x v="6"/>
    <s v="No"/>
    <n v="0"/>
    <n v="13.99"/>
  </r>
  <r>
    <x v="822"/>
    <x v="1"/>
    <x v="0"/>
    <x v="1"/>
    <x v="3"/>
    <n v="36.1"/>
    <n v="20"/>
    <n v="1.8050000000000002"/>
    <x v="3"/>
    <s v="No"/>
    <n v="0"/>
    <n v="13.99"/>
  </r>
  <r>
    <x v="822"/>
    <x v="3"/>
    <x v="0"/>
    <x v="3"/>
    <x v="2"/>
    <n v="40.6"/>
    <n v="25"/>
    <n v="1.6240000000000001"/>
    <x v="2"/>
    <s v="No"/>
    <n v="0"/>
    <n v="17.989999999999998"/>
  </r>
  <r>
    <x v="822"/>
    <x v="5"/>
    <x v="0"/>
    <x v="5"/>
    <x v="1"/>
    <n v="36.6"/>
    <n v="28"/>
    <n v="1.3071428571428572"/>
    <x v="7"/>
    <s v="No"/>
    <n v="0"/>
    <n v="8.99"/>
  </r>
  <r>
    <x v="823"/>
    <x v="10"/>
    <x v="0"/>
    <x v="10"/>
    <x v="0"/>
    <n v="0"/>
    <n v="0"/>
    <n v="0"/>
    <x v="0"/>
    <s v="Yes"/>
    <n v="1"/>
    <n v="0"/>
  </r>
  <r>
    <x v="823"/>
    <x v="5"/>
    <x v="0"/>
    <x v="5"/>
    <x v="0"/>
    <n v="0"/>
    <n v="0"/>
    <n v="0"/>
    <x v="0"/>
    <s v="Yes"/>
    <n v="1"/>
    <n v="0"/>
  </r>
  <r>
    <x v="823"/>
    <x v="7"/>
    <x v="0"/>
    <x v="7"/>
    <x v="0"/>
    <n v="0"/>
    <n v="0"/>
    <n v="0"/>
    <x v="0"/>
    <s v="Yes"/>
    <n v="1"/>
    <n v="0"/>
  </r>
  <r>
    <x v="823"/>
    <x v="6"/>
    <x v="0"/>
    <x v="6"/>
    <x v="0"/>
    <n v="0"/>
    <n v="0"/>
    <n v="0"/>
    <x v="0"/>
    <s v="Yes"/>
    <n v="1"/>
    <n v="0"/>
  </r>
  <r>
    <x v="823"/>
    <x v="11"/>
    <x v="0"/>
    <x v="11"/>
    <x v="0"/>
    <n v="0"/>
    <n v="0"/>
    <n v="0"/>
    <x v="0"/>
    <s v="Yes"/>
    <n v="1"/>
    <n v="0"/>
  </r>
  <r>
    <x v="823"/>
    <x v="4"/>
    <x v="0"/>
    <x v="4"/>
    <x v="0"/>
    <n v="0"/>
    <n v="0"/>
    <n v="0"/>
    <x v="0"/>
    <s v="Yes"/>
    <n v="1"/>
    <n v="0"/>
  </r>
  <r>
    <x v="823"/>
    <x v="8"/>
    <x v="0"/>
    <x v="8"/>
    <x v="0"/>
    <n v="0"/>
    <n v="0"/>
    <n v="0"/>
    <x v="0"/>
    <s v="Yes"/>
    <n v="1"/>
    <n v="0"/>
  </r>
  <r>
    <x v="823"/>
    <x v="0"/>
    <x v="0"/>
    <x v="0"/>
    <x v="0"/>
    <n v="0"/>
    <n v="0"/>
    <n v="0"/>
    <x v="0"/>
    <s v="Yes"/>
    <n v="1"/>
    <n v="0"/>
  </r>
  <r>
    <x v="823"/>
    <x v="1"/>
    <x v="0"/>
    <x v="1"/>
    <x v="0"/>
    <n v="0"/>
    <n v="0"/>
    <n v="0"/>
    <x v="0"/>
    <s v="Yes"/>
    <n v="1"/>
    <n v="0"/>
  </r>
  <r>
    <x v="823"/>
    <x v="2"/>
    <x v="0"/>
    <x v="2"/>
    <x v="0"/>
    <n v="0"/>
    <n v="0"/>
    <n v="0"/>
    <x v="0"/>
    <s v="Yes"/>
    <n v="1"/>
    <n v="0"/>
  </r>
  <r>
    <x v="823"/>
    <x v="3"/>
    <x v="0"/>
    <x v="3"/>
    <x v="0"/>
    <n v="0"/>
    <n v="0"/>
    <n v="0"/>
    <x v="0"/>
    <s v="Yes"/>
    <n v="1"/>
    <n v="0"/>
  </r>
  <r>
    <x v="823"/>
    <x v="9"/>
    <x v="0"/>
    <x v="9"/>
    <x v="3"/>
    <n v="19.899999999999999"/>
    <n v="6"/>
    <n v="3.3166666666666664"/>
    <x v="7"/>
    <s v="Yes"/>
    <n v="1"/>
    <n v="13.99"/>
  </r>
  <r>
    <x v="824"/>
    <x v="1"/>
    <x v="0"/>
    <x v="1"/>
    <x v="0"/>
    <n v="0"/>
    <n v="0"/>
    <n v="0"/>
    <x v="0"/>
    <s v="Yes"/>
    <n v="1"/>
    <n v="0"/>
  </r>
  <r>
    <x v="824"/>
    <x v="2"/>
    <x v="0"/>
    <x v="2"/>
    <x v="0"/>
    <n v="0"/>
    <n v="0"/>
    <n v="0"/>
    <x v="0"/>
    <s v="Yes"/>
    <n v="1"/>
    <n v="0"/>
  </r>
  <r>
    <x v="824"/>
    <x v="3"/>
    <x v="0"/>
    <x v="3"/>
    <x v="0"/>
    <n v="0"/>
    <n v="0"/>
    <n v="0"/>
    <x v="0"/>
    <s v="Yes"/>
    <n v="1"/>
    <n v="0"/>
  </r>
  <r>
    <x v="824"/>
    <x v="9"/>
    <x v="0"/>
    <x v="9"/>
    <x v="3"/>
    <n v="24.8"/>
    <n v="5"/>
    <n v="4.96"/>
    <x v="3"/>
    <s v="No"/>
    <n v="0"/>
    <n v="13.99"/>
  </r>
  <r>
    <x v="824"/>
    <x v="7"/>
    <x v="0"/>
    <x v="7"/>
    <x v="1"/>
    <n v="24.4"/>
    <n v="9"/>
    <n v="2.7111111111111108"/>
    <x v="7"/>
    <s v="No"/>
    <n v="0"/>
    <n v="8.99"/>
  </r>
  <r>
    <x v="824"/>
    <x v="6"/>
    <x v="0"/>
    <x v="6"/>
    <x v="3"/>
    <n v="25.4"/>
    <n v="11"/>
    <n v="2.3090909090909091"/>
    <x v="2"/>
    <s v="No"/>
    <n v="0"/>
    <n v="13.99"/>
  </r>
  <r>
    <x v="824"/>
    <x v="0"/>
    <x v="0"/>
    <x v="0"/>
    <x v="3"/>
    <n v="23.5"/>
    <n v="12"/>
    <n v="1.9583333333333333"/>
    <x v="5"/>
    <s v="Yes"/>
    <n v="1"/>
    <n v="13.99"/>
  </r>
  <r>
    <x v="824"/>
    <x v="11"/>
    <x v="0"/>
    <x v="11"/>
    <x v="3"/>
    <n v="28.8"/>
    <n v="12"/>
    <n v="2.4"/>
    <x v="7"/>
    <s v="No"/>
    <n v="0"/>
    <n v="13.99"/>
  </r>
  <r>
    <x v="824"/>
    <x v="4"/>
    <x v="0"/>
    <x v="4"/>
    <x v="3"/>
    <n v="44"/>
    <n v="19"/>
    <n v="2.3157894736842106"/>
    <x v="5"/>
    <s v="No"/>
    <n v="0"/>
    <n v="13.99"/>
  </r>
  <r>
    <x v="824"/>
    <x v="5"/>
    <x v="0"/>
    <x v="5"/>
    <x v="2"/>
    <n v="47.6"/>
    <n v="21"/>
    <n v="2.2666666666666666"/>
    <x v="2"/>
    <s v="No"/>
    <n v="0"/>
    <n v="17.989999999999998"/>
  </r>
  <r>
    <x v="824"/>
    <x v="8"/>
    <x v="0"/>
    <x v="8"/>
    <x v="1"/>
    <n v="40.200000000000003"/>
    <n v="28"/>
    <n v="1.4357142857142857"/>
    <x v="1"/>
    <s v="No"/>
    <n v="0"/>
    <n v="8.99"/>
  </r>
  <r>
    <x v="824"/>
    <x v="10"/>
    <x v="0"/>
    <x v="10"/>
    <x v="2"/>
    <n v="66.8"/>
    <n v="38"/>
    <n v="1.7578947368421052"/>
    <x v="3"/>
    <s v="No"/>
    <n v="0"/>
    <n v="17.989999999999998"/>
  </r>
  <r>
    <x v="825"/>
    <x v="6"/>
    <x v="0"/>
    <x v="6"/>
    <x v="0"/>
    <n v="0"/>
    <n v="0"/>
    <n v="0"/>
    <x v="0"/>
    <s v="Yes"/>
    <n v="1"/>
    <n v="0"/>
  </r>
  <r>
    <x v="825"/>
    <x v="11"/>
    <x v="0"/>
    <x v="11"/>
    <x v="0"/>
    <n v="0"/>
    <n v="0"/>
    <n v="0"/>
    <x v="0"/>
    <s v="Yes"/>
    <n v="1"/>
    <n v="0"/>
  </r>
  <r>
    <x v="825"/>
    <x v="4"/>
    <x v="0"/>
    <x v="4"/>
    <x v="0"/>
    <n v="0"/>
    <n v="0"/>
    <n v="0"/>
    <x v="0"/>
    <s v="Yes"/>
    <n v="1"/>
    <n v="0"/>
  </r>
  <r>
    <x v="825"/>
    <x v="8"/>
    <x v="0"/>
    <x v="8"/>
    <x v="0"/>
    <n v="0"/>
    <n v="0"/>
    <n v="0"/>
    <x v="0"/>
    <s v="Yes"/>
    <n v="1"/>
    <n v="0"/>
  </r>
  <r>
    <x v="825"/>
    <x v="0"/>
    <x v="0"/>
    <x v="0"/>
    <x v="0"/>
    <n v="0"/>
    <n v="0"/>
    <n v="0"/>
    <x v="0"/>
    <s v="Yes"/>
    <n v="1"/>
    <n v="0"/>
  </r>
  <r>
    <x v="825"/>
    <x v="1"/>
    <x v="0"/>
    <x v="1"/>
    <x v="0"/>
    <n v="0"/>
    <n v="0"/>
    <n v="0"/>
    <x v="0"/>
    <s v="Yes"/>
    <n v="1"/>
    <n v="0"/>
  </r>
  <r>
    <x v="825"/>
    <x v="2"/>
    <x v="0"/>
    <x v="2"/>
    <x v="0"/>
    <n v="0"/>
    <n v="0"/>
    <n v="0"/>
    <x v="0"/>
    <s v="Yes"/>
    <n v="1"/>
    <n v="0"/>
  </r>
  <r>
    <x v="825"/>
    <x v="3"/>
    <x v="0"/>
    <x v="3"/>
    <x v="0"/>
    <n v="0"/>
    <n v="0"/>
    <n v="0"/>
    <x v="0"/>
    <s v="Yes"/>
    <n v="1"/>
    <n v="0"/>
  </r>
  <r>
    <x v="825"/>
    <x v="10"/>
    <x v="0"/>
    <x v="10"/>
    <x v="3"/>
    <n v="31.3"/>
    <n v="10"/>
    <n v="3.13"/>
    <x v="5"/>
    <s v="No"/>
    <n v="0"/>
    <n v="13.99"/>
  </r>
  <r>
    <x v="825"/>
    <x v="9"/>
    <x v="0"/>
    <x v="9"/>
    <x v="3"/>
    <n v="28.8"/>
    <n v="12"/>
    <n v="2.4"/>
    <x v="5"/>
    <s v="No"/>
    <n v="0"/>
    <n v="13.99"/>
  </r>
  <r>
    <x v="825"/>
    <x v="7"/>
    <x v="0"/>
    <x v="7"/>
    <x v="3"/>
    <n v="30.2"/>
    <n v="18"/>
    <n v="1.6777777777777778"/>
    <x v="5"/>
    <s v="Yes"/>
    <n v="1"/>
    <n v="13.99"/>
  </r>
  <r>
    <x v="825"/>
    <x v="5"/>
    <x v="0"/>
    <x v="5"/>
    <x v="2"/>
    <n v="57.9"/>
    <n v="30"/>
    <n v="1.93"/>
    <x v="3"/>
    <s v="No"/>
    <n v="0"/>
    <n v="17.989999999999998"/>
  </r>
  <r>
    <x v="826"/>
    <x v="4"/>
    <x v="0"/>
    <x v="4"/>
    <x v="1"/>
    <n v="13.3"/>
    <n v="5"/>
    <n v="2.66"/>
    <x v="7"/>
    <s v="No"/>
    <n v="0"/>
    <n v="8.99"/>
  </r>
  <r>
    <x v="826"/>
    <x v="10"/>
    <x v="0"/>
    <x v="10"/>
    <x v="1"/>
    <n v="17.5"/>
    <n v="6"/>
    <n v="2.9166666666666665"/>
    <x v="1"/>
    <s v="No"/>
    <n v="0"/>
    <n v="8.99"/>
  </r>
  <r>
    <x v="826"/>
    <x v="1"/>
    <x v="0"/>
    <x v="1"/>
    <x v="3"/>
    <n v="14.7"/>
    <n v="7"/>
    <n v="2.1"/>
    <x v="6"/>
    <s v="No"/>
    <n v="0"/>
    <n v="13.99"/>
  </r>
  <r>
    <x v="826"/>
    <x v="5"/>
    <x v="0"/>
    <x v="5"/>
    <x v="3"/>
    <n v="23.8"/>
    <n v="11"/>
    <n v="2.1636363636363636"/>
    <x v="2"/>
    <s v="No"/>
    <n v="0"/>
    <n v="13.99"/>
  </r>
  <r>
    <x v="826"/>
    <x v="3"/>
    <x v="0"/>
    <x v="3"/>
    <x v="1"/>
    <n v="26.1"/>
    <n v="12"/>
    <n v="2.1750000000000003"/>
    <x v="1"/>
    <s v="Yes"/>
    <n v="1"/>
    <n v="8.99"/>
  </r>
  <r>
    <x v="826"/>
    <x v="9"/>
    <x v="0"/>
    <x v="9"/>
    <x v="3"/>
    <n v="37.5"/>
    <n v="15"/>
    <n v="2.5"/>
    <x v="4"/>
    <s v="No"/>
    <n v="0"/>
    <n v="13.99"/>
  </r>
  <r>
    <x v="826"/>
    <x v="6"/>
    <x v="0"/>
    <x v="6"/>
    <x v="1"/>
    <n v="20.9"/>
    <n v="17"/>
    <n v="1.2294117647058822"/>
    <x v="5"/>
    <s v="No"/>
    <n v="0"/>
    <n v="8.99"/>
  </r>
  <r>
    <x v="826"/>
    <x v="7"/>
    <x v="0"/>
    <x v="7"/>
    <x v="2"/>
    <n v="47.9"/>
    <n v="21"/>
    <n v="2.2809523809523808"/>
    <x v="7"/>
    <s v="No"/>
    <n v="0"/>
    <n v="17.989999999999998"/>
  </r>
  <r>
    <x v="826"/>
    <x v="8"/>
    <x v="0"/>
    <x v="8"/>
    <x v="2"/>
    <n v="53.4"/>
    <n v="24"/>
    <n v="2.2250000000000001"/>
    <x v="3"/>
    <s v="No"/>
    <n v="0"/>
    <n v="17.989999999999998"/>
  </r>
  <r>
    <x v="826"/>
    <x v="0"/>
    <x v="0"/>
    <x v="0"/>
    <x v="2"/>
    <n v="41.5"/>
    <n v="25"/>
    <n v="1.66"/>
    <x v="1"/>
    <s v="No"/>
    <n v="0"/>
    <n v="17.989999999999998"/>
  </r>
  <r>
    <x v="826"/>
    <x v="11"/>
    <x v="0"/>
    <x v="11"/>
    <x v="3"/>
    <n v="37.700000000000003"/>
    <n v="31"/>
    <n v="1.2161290322580647"/>
    <x v="2"/>
    <s v="No"/>
    <n v="0"/>
    <n v="13.99"/>
  </r>
  <r>
    <x v="826"/>
    <x v="2"/>
    <x v="0"/>
    <x v="2"/>
    <x v="2"/>
    <n v="63.9"/>
    <n v="33"/>
    <n v="1.9363636363636363"/>
    <x v="5"/>
    <s v="No"/>
    <n v="0"/>
    <n v="17.989999999999998"/>
  </r>
  <r>
    <x v="827"/>
    <x v="1"/>
    <x v="0"/>
    <x v="1"/>
    <x v="0"/>
    <n v="0"/>
    <n v="0"/>
    <n v="0"/>
    <x v="0"/>
    <s v="Yes"/>
    <n v="1"/>
    <n v="0"/>
  </r>
  <r>
    <x v="827"/>
    <x v="2"/>
    <x v="0"/>
    <x v="2"/>
    <x v="0"/>
    <n v="0"/>
    <n v="0"/>
    <n v="0"/>
    <x v="0"/>
    <s v="Yes"/>
    <n v="1"/>
    <n v="0"/>
  </r>
  <r>
    <x v="827"/>
    <x v="3"/>
    <x v="0"/>
    <x v="3"/>
    <x v="0"/>
    <n v="0"/>
    <n v="0"/>
    <n v="0"/>
    <x v="0"/>
    <s v="Yes"/>
    <n v="1"/>
    <n v="0"/>
  </r>
  <r>
    <x v="827"/>
    <x v="5"/>
    <x v="0"/>
    <x v="5"/>
    <x v="1"/>
    <n v="2.2000000000000002"/>
    <n v="1"/>
    <n v="2.2000000000000002"/>
    <x v="2"/>
    <s v="No"/>
    <n v="0"/>
    <n v="8.99"/>
  </r>
  <r>
    <x v="827"/>
    <x v="7"/>
    <x v="0"/>
    <x v="7"/>
    <x v="1"/>
    <n v="6.2"/>
    <n v="1"/>
    <n v="6.2"/>
    <x v="2"/>
    <s v="No"/>
    <n v="0"/>
    <n v="8.99"/>
  </r>
  <r>
    <x v="827"/>
    <x v="9"/>
    <x v="0"/>
    <x v="9"/>
    <x v="1"/>
    <n v="13.3"/>
    <n v="7"/>
    <n v="1.9000000000000001"/>
    <x v="7"/>
    <s v="No"/>
    <n v="0"/>
    <n v="8.99"/>
  </r>
  <r>
    <x v="827"/>
    <x v="11"/>
    <x v="0"/>
    <x v="11"/>
    <x v="1"/>
    <n v="19.8"/>
    <n v="7"/>
    <n v="2.8285714285714287"/>
    <x v="6"/>
    <s v="No"/>
    <n v="0"/>
    <n v="8.99"/>
  </r>
  <r>
    <x v="827"/>
    <x v="6"/>
    <x v="0"/>
    <x v="6"/>
    <x v="1"/>
    <n v="25"/>
    <n v="8"/>
    <n v="3.125"/>
    <x v="5"/>
    <s v="No"/>
    <n v="0"/>
    <n v="8.99"/>
  </r>
  <r>
    <x v="827"/>
    <x v="10"/>
    <x v="0"/>
    <x v="10"/>
    <x v="3"/>
    <n v="14.8"/>
    <n v="10"/>
    <n v="1.48"/>
    <x v="3"/>
    <s v="No"/>
    <n v="0"/>
    <n v="13.99"/>
  </r>
  <r>
    <x v="827"/>
    <x v="8"/>
    <x v="0"/>
    <x v="8"/>
    <x v="3"/>
    <n v="33.200000000000003"/>
    <n v="11"/>
    <n v="3.0181818181818185"/>
    <x v="3"/>
    <s v="No"/>
    <n v="0"/>
    <n v="13.99"/>
  </r>
  <r>
    <x v="827"/>
    <x v="4"/>
    <x v="0"/>
    <x v="4"/>
    <x v="1"/>
    <n v="31"/>
    <n v="12"/>
    <n v="2.5833333333333335"/>
    <x v="1"/>
    <s v="No"/>
    <n v="0"/>
    <n v="8.99"/>
  </r>
  <r>
    <x v="827"/>
    <x v="0"/>
    <x v="0"/>
    <x v="0"/>
    <x v="3"/>
    <n v="27.3"/>
    <n v="14"/>
    <n v="1.95"/>
    <x v="4"/>
    <s v="Yes"/>
    <n v="1"/>
    <n v="13.99"/>
  </r>
  <r>
    <x v="828"/>
    <x v="3"/>
    <x v="0"/>
    <x v="3"/>
    <x v="1"/>
    <n v="0"/>
    <n v="1"/>
    <n v="0"/>
    <x v="2"/>
    <s v="No"/>
    <n v="0"/>
    <n v="8.99"/>
  </r>
  <r>
    <x v="828"/>
    <x v="1"/>
    <x v="0"/>
    <x v="1"/>
    <x v="1"/>
    <n v="6.5"/>
    <n v="1"/>
    <n v="6.5"/>
    <x v="1"/>
    <s v="No"/>
    <n v="0"/>
    <n v="8.99"/>
  </r>
  <r>
    <x v="828"/>
    <x v="8"/>
    <x v="0"/>
    <x v="8"/>
    <x v="3"/>
    <n v="22.7"/>
    <n v="10"/>
    <n v="2.27"/>
    <x v="7"/>
    <s v="No"/>
    <n v="0"/>
    <n v="13.99"/>
  </r>
  <r>
    <x v="828"/>
    <x v="10"/>
    <x v="0"/>
    <x v="10"/>
    <x v="3"/>
    <n v="21.6"/>
    <n v="19"/>
    <n v="1.1368421052631579"/>
    <x v="4"/>
    <s v="No"/>
    <n v="0"/>
    <n v="13.99"/>
  </r>
  <r>
    <x v="828"/>
    <x v="0"/>
    <x v="0"/>
    <x v="0"/>
    <x v="1"/>
    <n v="32"/>
    <n v="19"/>
    <n v="1.6842105263157894"/>
    <x v="3"/>
    <s v="No"/>
    <n v="0"/>
    <n v="8.99"/>
  </r>
  <r>
    <x v="828"/>
    <x v="6"/>
    <x v="0"/>
    <x v="6"/>
    <x v="3"/>
    <n v="34.4"/>
    <n v="20"/>
    <n v="1.72"/>
    <x v="7"/>
    <s v="No"/>
    <n v="0"/>
    <n v="13.99"/>
  </r>
  <r>
    <x v="828"/>
    <x v="11"/>
    <x v="0"/>
    <x v="11"/>
    <x v="2"/>
    <n v="50.7"/>
    <n v="22"/>
    <n v="2.3045454545454547"/>
    <x v="4"/>
    <s v="No"/>
    <n v="0"/>
    <n v="17.989999999999998"/>
  </r>
  <r>
    <x v="828"/>
    <x v="9"/>
    <x v="0"/>
    <x v="9"/>
    <x v="2"/>
    <n v="46.3"/>
    <n v="25"/>
    <n v="1.8519999999999999"/>
    <x v="6"/>
    <s v="No"/>
    <n v="0"/>
    <n v="17.989999999999998"/>
  </r>
  <r>
    <x v="828"/>
    <x v="7"/>
    <x v="0"/>
    <x v="7"/>
    <x v="2"/>
    <n v="40.299999999999997"/>
    <n v="27"/>
    <n v="1.4925925925925925"/>
    <x v="1"/>
    <s v="No"/>
    <n v="0"/>
    <n v="17.989999999999998"/>
  </r>
  <r>
    <x v="828"/>
    <x v="2"/>
    <x v="0"/>
    <x v="2"/>
    <x v="2"/>
    <n v="51.2"/>
    <n v="27"/>
    <n v="1.8962962962962964"/>
    <x v="5"/>
    <s v="No"/>
    <n v="0"/>
    <n v="17.989999999999998"/>
  </r>
  <r>
    <x v="828"/>
    <x v="5"/>
    <x v="0"/>
    <x v="5"/>
    <x v="2"/>
    <n v="49.5"/>
    <n v="29"/>
    <n v="1.7068965517241379"/>
    <x v="7"/>
    <s v="No"/>
    <n v="0"/>
    <n v="17.989999999999998"/>
  </r>
  <r>
    <x v="828"/>
    <x v="4"/>
    <x v="0"/>
    <x v="4"/>
    <x v="3"/>
    <n v="42.8"/>
    <n v="31"/>
    <n v="1.3806451612903226"/>
    <x v="7"/>
    <s v="No"/>
    <n v="0"/>
    <n v="13.99"/>
  </r>
  <r>
    <x v="829"/>
    <x v="0"/>
    <x v="0"/>
    <x v="0"/>
    <x v="1"/>
    <n v="17.600000000000001"/>
    <n v="8"/>
    <n v="2.2000000000000002"/>
    <x v="6"/>
    <s v="No"/>
    <n v="0"/>
    <n v="8.99"/>
  </r>
  <r>
    <x v="829"/>
    <x v="7"/>
    <x v="0"/>
    <x v="7"/>
    <x v="3"/>
    <n v="28.4"/>
    <n v="10"/>
    <n v="2.84"/>
    <x v="2"/>
    <s v="No"/>
    <n v="0"/>
    <n v="13.99"/>
  </r>
  <r>
    <x v="829"/>
    <x v="1"/>
    <x v="0"/>
    <x v="1"/>
    <x v="3"/>
    <n v="31.8"/>
    <n v="10"/>
    <n v="3.18"/>
    <x v="1"/>
    <s v="No"/>
    <n v="0"/>
    <n v="13.99"/>
  </r>
  <r>
    <x v="829"/>
    <x v="4"/>
    <x v="0"/>
    <x v="4"/>
    <x v="1"/>
    <n v="21"/>
    <n v="12"/>
    <n v="1.75"/>
    <x v="2"/>
    <s v="No"/>
    <n v="0"/>
    <n v="8.99"/>
  </r>
  <r>
    <x v="829"/>
    <x v="5"/>
    <x v="0"/>
    <x v="5"/>
    <x v="3"/>
    <n v="29.4"/>
    <n v="13"/>
    <n v="2.2615384615384615"/>
    <x v="5"/>
    <s v="No"/>
    <n v="0"/>
    <n v="13.99"/>
  </r>
  <r>
    <x v="829"/>
    <x v="10"/>
    <x v="0"/>
    <x v="10"/>
    <x v="3"/>
    <n v="32.9"/>
    <n v="13"/>
    <n v="2.5307692307692307"/>
    <x v="1"/>
    <s v="No"/>
    <n v="0"/>
    <n v="13.99"/>
  </r>
  <r>
    <x v="829"/>
    <x v="6"/>
    <x v="0"/>
    <x v="6"/>
    <x v="1"/>
    <n v="19.399999999999999"/>
    <n v="14"/>
    <n v="1.3857142857142857"/>
    <x v="2"/>
    <s v="No"/>
    <n v="0"/>
    <n v="8.99"/>
  </r>
  <r>
    <x v="829"/>
    <x v="3"/>
    <x v="0"/>
    <x v="3"/>
    <x v="2"/>
    <n v="36.299999999999997"/>
    <n v="18"/>
    <n v="2.0166666666666666"/>
    <x v="1"/>
    <s v="No"/>
    <n v="0"/>
    <n v="17.989999999999998"/>
  </r>
  <r>
    <x v="829"/>
    <x v="11"/>
    <x v="0"/>
    <x v="11"/>
    <x v="3"/>
    <n v="24.9"/>
    <n v="21"/>
    <n v="1.1857142857142857"/>
    <x v="1"/>
    <s v="No"/>
    <n v="0"/>
    <n v="13.99"/>
  </r>
  <r>
    <x v="829"/>
    <x v="9"/>
    <x v="0"/>
    <x v="9"/>
    <x v="3"/>
    <n v="38"/>
    <n v="22"/>
    <n v="1.7272727272727273"/>
    <x v="4"/>
    <s v="No"/>
    <n v="0"/>
    <n v="13.99"/>
  </r>
  <r>
    <x v="829"/>
    <x v="2"/>
    <x v="0"/>
    <x v="2"/>
    <x v="2"/>
    <n v="60.5"/>
    <n v="26"/>
    <n v="2.3269230769230771"/>
    <x v="1"/>
    <s v="No"/>
    <n v="0"/>
    <n v="17.989999999999998"/>
  </r>
  <r>
    <x v="829"/>
    <x v="8"/>
    <x v="0"/>
    <x v="8"/>
    <x v="2"/>
    <n v="64.599999999999994"/>
    <n v="31"/>
    <n v="2.0838709677419351"/>
    <x v="2"/>
    <s v="No"/>
    <n v="0"/>
    <n v="17.989999999999998"/>
  </r>
  <r>
    <x v="830"/>
    <x v="6"/>
    <x v="0"/>
    <x v="6"/>
    <x v="1"/>
    <n v="4.3"/>
    <n v="2"/>
    <n v="2.15"/>
    <x v="2"/>
    <s v="No"/>
    <n v="0"/>
    <n v="8.99"/>
  </r>
  <r>
    <x v="830"/>
    <x v="9"/>
    <x v="0"/>
    <x v="9"/>
    <x v="1"/>
    <n v="7.7"/>
    <n v="3"/>
    <n v="2.5666666666666669"/>
    <x v="4"/>
    <s v="No"/>
    <n v="0"/>
    <n v="8.99"/>
  </r>
  <r>
    <x v="830"/>
    <x v="10"/>
    <x v="0"/>
    <x v="10"/>
    <x v="1"/>
    <n v="19"/>
    <n v="8"/>
    <n v="2.375"/>
    <x v="2"/>
    <s v="No"/>
    <n v="0"/>
    <n v="8.99"/>
  </r>
  <r>
    <x v="830"/>
    <x v="7"/>
    <x v="0"/>
    <x v="7"/>
    <x v="3"/>
    <n v="19.3"/>
    <n v="8"/>
    <n v="2.4125000000000001"/>
    <x v="3"/>
    <s v="No"/>
    <n v="0"/>
    <n v="13.99"/>
  </r>
  <r>
    <x v="830"/>
    <x v="11"/>
    <x v="0"/>
    <x v="11"/>
    <x v="1"/>
    <n v="30"/>
    <n v="10"/>
    <n v="3"/>
    <x v="2"/>
    <s v="No"/>
    <n v="0"/>
    <n v="8.99"/>
  </r>
  <r>
    <x v="830"/>
    <x v="2"/>
    <x v="0"/>
    <x v="2"/>
    <x v="3"/>
    <n v="21.7"/>
    <n v="12"/>
    <n v="1.8083333333333333"/>
    <x v="1"/>
    <s v="No"/>
    <n v="0"/>
    <n v="13.99"/>
  </r>
  <r>
    <x v="830"/>
    <x v="4"/>
    <x v="0"/>
    <x v="4"/>
    <x v="1"/>
    <n v="25.2"/>
    <n v="12"/>
    <n v="2.1"/>
    <x v="3"/>
    <s v="No"/>
    <n v="0"/>
    <n v="8.99"/>
  </r>
  <r>
    <x v="830"/>
    <x v="3"/>
    <x v="0"/>
    <x v="3"/>
    <x v="3"/>
    <n v="22.9"/>
    <n v="13"/>
    <n v="1.7615384615384615"/>
    <x v="7"/>
    <s v="No"/>
    <n v="0"/>
    <n v="13.99"/>
  </r>
  <r>
    <x v="830"/>
    <x v="5"/>
    <x v="0"/>
    <x v="5"/>
    <x v="3"/>
    <n v="38"/>
    <n v="13"/>
    <n v="2.9230769230769229"/>
    <x v="5"/>
    <s v="No"/>
    <n v="0"/>
    <n v="13.99"/>
  </r>
  <r>
    <x v="830"/>
    <x v="8"/>
    <x v="0"/>
    <x v="8"/>
    <x v="1"/>
    <n v="30.9"/>
    <n v="15"/>
    <n v="2.06"/>
    <x v="1"/>
    <s v="No"/>
    <n v="0"/>
    <n v="8.99"/>
  </r>
  <r>
    <x v="830"/>
    <x v="0"/>
    <x v="0"/>
    <x v="0"/>
    <x v="3"/>
    <n v="35.799999999999997"/>
    <n v="16"/>
    <n v="2.2374999999999998"/>
    <x v="5"/>
    <s v="No"/>
    <n v="0"/>
    <n v="13.99"/>
  </r>
  <r>
    <x v="830"/>
    <x v="1"/>
    <x v="0"/>
    <x v="1"/>
    <x v="2"/>
    <n v="55.5"/>
    <n v="32"/>
    <n v="1.734375"/>
    <x v="4"/>
    <s v="No"/>
    <n v="0"/>
    <n v="17.989999999999998"/>
  </r>
  <r>
    <x v="831"/>
    <x v="7"/>
    <x v="0"/>
    <x v="7"/>
    <x v="0"/>
    <n v="0"/>
    <n v="0"/>
    <n v="0"/>
    <x v="0"/>
    <s v="Yes"/>
    <n v="1"/>
    <n v="0"/>
  </r>
  <r>
    <x v="831"/>
    <x v="6"/>
    <x v="0"/>
    <x v="6"/>
    <x v="0"/>
    <n v="0"/>
    <n v="0"/>
    <n v="0"/>
    <x v="0"/>
    <s v="Yes"/>
    <n v="1"/>
    <n v="0"/>
  </r>
  <r>
    <x v="831"/>
    <x v="11"/>
    <x v="0"/>
    <x v="11"/>
    <x v="0"/>
    <n v="0"/>
    <n v="0"/>
    <n v="0"/>
    <x v="0"/>
    <s v="Yes"/>
    <n v="1"/>
    <n v="0"/>
  </r>
  <r>
    <x v="831"/>
    <x v="4"/>
    <x v="0"/>
    <x v="4"/>
    <x v="0"/>
    <n v="0"/>
    <n v="0"/>
    <n v="0"/>
    <x v="0"/>
    <s v="Yes"/>
    <n v="1"/>
    <n v="0"/>
  </r>
  <r>
    <x v="831"/>
    <x v="8"/>
    <x v="0"/>
    <x v="8"/>
    <x v="0"/>
    <n v="0"/>
    <n v="0"/>
    <n v="0"/>
    <x v="0"/>
    <s v="Yes"/>
    <n v="1"/>
    <n v="0"/>
  </r>
  <r>
    <x v="831"/>
    <x v="0"/>
    <x v="0"/>
    <x v="0"/>
    <x v="0"/>
    <n v="0"/>
    <n v="0"/>
    <n v="0"/>
    <x v="0"/>
    <s v="Yes"/>
    <n v="1"/>
    <n v="0"/>
  </r>
  <r>
    <x v="831"/>
    <x v="1"/>
    <x v="0"/>
    <x v="1"/>
    <x v="0"/>
    <n v="0"/>
    <n v="0"/>
    <n v="0"/>
    <x v="0"/>
    <s v="Yes"/>
    <n v="1"/>
    <n v="0"/>
  </r>
  <r>
    <x v="831"/>
    <x v="2"/>
    <x v="0"/>
    <x v="2"/>
    <x v="0"/>
    <n v="0"/>
    <n v="0"/>
    <n v="0"/>
    <x v="0"/>
    <s v="Yes"/>
    <n v="1"/>
    <n v="0"/>
  </r>
  <r>
    <x v="831"/>
    <x v="3"/>
    <x v="0"/>
    <x v="3"/>
    <x v="0"/>
    <n v="0"/>
    <n v="0"/>
    <n v="0"/>
    <x v="0"/>
    <s v="Yes"/>
    <n v="1"/>
    <n v="0"/>
  </r>
  <r>
    <x v="831"/>
    <x v="10"/>
    <x v="0"/>
    <x v="10"/>
    <x v="3"/>
    <n v="30.1"/>
    <n v="18"/>
    <n v="1.6722222222222223"/>
    <x v="1"/>
    <s v="No"/>
    <n v="0"/>
    <n v="13.99"/>
  </r>
  <r>
    <x v="831"/>
    <x v="9"/>
    <x v="0"/>
    <x v="9"/>
    <x v="1"/>
    <n v="33.700000000000003"/>
    <n v="19"/>
    <n v="1.773684210526316"/>
    <x v="3"/>
    <s v="No"/>
    <n v="0"/>
    <n v="8.99"/>
  </r>
  <r>
    <x v="831"/>
    <x v="5"/>
    <x v="0"/>
    <x v="5"/>
    <x v="3"/>
    <n v="50"/>
    <n v="24"/>
    <n v="2.0833333333333335"/>
    <x v="6"/>
    <s v="Yes"/>
    <n v="1"/>
    <n v="13.99"/>
  </r>
  <r>
    <x v="832"/>
    <x v="9"/>
    <x v="0"/>
    <x v="9"/>
    <x v="1"/>
    <n v="0"/>
    <n v="1"/>
    <n v="0"/>
    <x v="7"/>
    <s v="No"/>
    <n v="0"/>
    <n v="8.99"/>
  </r>
  <r>
    <x v="832"/>
    <x v="10"/>
    <x v="0"/>
    <x v="10"/>
    <x v="1"/>
    <n v="12.5"/>
    <n v="4"/>
    <n v="3.125"/>
    <x v="1"/>
    <s v="No"/>
    <n v="0"/>
    <n v="8.99"/>
  </r>
  <r>
    <x v="832"/>
    <x v="6"/>
    <x v="0"/>
    <x v="6"/>
    <x v="1"/>
    <n v="12.8"/>
    <n v="4"/>
    <n v="3.2"/>
    <x v="4"/>
    <s v="No"/>
    <n v="0"/>
    <n v="8.99"/>
  </r>
  <r>
    <x v="832"/>
    <x v="5"/>
    <x v="0"/>
    <x v="5"/>
    <x v="1"/>
    <n v="18.5"/>
    <n v="9"/>
    <n v="2.0555555555555554"/>
    <x v="7"/>
    <s v="No"/>
    <n v="0"/>
    <n v="8.99"/>
  </r>
  <r>
    <x v="832"/>
    <x v="7"/>
    <x v="0"/>
    <x v="7"/>
    <x v="3"/>
    <n v="31.4"/>
    <n v="12"/>
    <n v="2.6166666666666667"/>
    <x v="5"/>
    <s v="No"/>
    <n v="0"/>
    <n v="13.99"/>
  </r>
  <r>
    <x v="832"/>
    <x v="2"/>
    <x v="0"/>
    <x v="2"/>
    <x v="1"/>
    <n v="23.8"/>
    <n v="15"/>
    <n v="1.5866666666666667"/>
    <x v="5"/>
    <s v="No"/>
    <n v="0"/>
    <n v="8.99"/>
  </r>
  <r>
    <x v="832"/>
    <x v="11"/>
    <x v="0"/>
    <x v="11"/>
    <x v="3"/>
    <n v="30.5"/>
    <n v="15"/>
    <n v="2.0333333333333332"/>
    <x v="3"/>
    <s v="No"/>
    <n v="0"/>
    <n v="13.99"/>
  </r>
  <r>
    <x v="832"/>
    <x v="8"/>
    <x v="0"/>
    <x v="8"/>
    <x v="1"/>
    <n v="27.6"/>
    <n v="16"/>
    <n v="1.7250000000000001"/>
    <x v="4"/>
    <s v="No"/>
    <n v="0"/>
    <n v="8.99"/>
  </r>
  <r>
    <x v="832"/>
    <x v="1"/>
    <x v="0"/>
    <x v="1"/>
    <x v="2"/>
    <n v="42.4"/>
    <n v="19"/>
    <n v="2.2315789473684209"/>
    <x v="2"/>
    <s v="No"/>
    <n v="0"/>
    <n v="17.989999999999998"/>
  </r>
  <r>
    <x v="832"/>
    <x v="0"/>
    <x v="0"/>
    <x v="0"/>
    <x v="2"/>
    <n v="48.7"/>
    <n v="23"/>
    <n v="2.1173913043478261"/>
    <x v="4"/>
    <s v="No"/>
    <n v="0"/>
    <n v="17.989999999999998"/>
  </r>
  <r>
    <x v="832"/>
    <x v="3"/>
    <x v="0"/>
    <x v="3"/>
    <x v="3"/>
    <n v="47.1"/>
    <n v="25"/>
    <n v="1.8840000000000001"/>
    <x v="3"/>
    <s v="No"/>
    <n v="0"/>
    <n v="13.99"/>
  </r>
  <r>
    <x v="832"/>
    <x v="4"/>
    <x v="0"/>
    <x v="4"/>
    <x v="3"/>
    <n v="58.6"/>
    <n v="33"/>
    <n v="1.7757575757575759"/>
    <x v="1"/>
    <s v="No"/>
    <n v="0"/>
    <n v="13.99"/>
  </r>
  <r>
    <x v="833"/>
    <x v="11"/>
    <x v="0"/>
    <x v="11"/>
    <x v="0"/>
    <n v="0"/>
    <n v="0"/>
    <n v="0"/>
    <x v="0"/>
    <s v="Yes"/>
    <n v="1"/>
    <n v="0"/>
  </r>
  <r>
    <x v="833"/>
    <x v="4"/>
    <x v="0"/>
    <x v="4"/>
    <x v="0"/>
    <n v="0"/>
    <n v="0"/>
    <n v="0"/>
    <x v="0"/>
    <s v="Yes"/>
    <n v="1"/>
    <n v="0"/>
  </r>
  <r>
    <x v="833"/>
    <x v="8"/>
    <x v="0"/>
    <x v="8"/>
    <x v="0"/>
    <n v="0"/>
    <n v="0"/>
    <n v="0"/>
    <x v="0"/>
    <s v="Yes"/>
    <n v="1"/>
    <n v="0"/>
  </r>
  <r>
    <x v="833"/>
    <x v="0"/>
    <x v="0"/>
    <x v="0"/>
    <x v="0"/>
    <n v="0"/>
    <n v="0"/>
    <n v="0"/>
    <x v="0"/>
    <s v="Yes"/>
    <n v="1"/>
    <n v="0"/>
  </r>
  <r>
    <x v="833"/>
    <x v="1"/>
    <x v="0"/>
    <x v="1"/>
    <x v="0"/>
    <n v="0"/>
    <n v="0"/>
    <n v="0"/>
    <x v="0"/>
    <s v="Yes"/>
    <n v="1"/>
    <n v="0"/>
  </r>
  <r>
    <x v="833"/>
    <x v="2"/>
    <x v="0"/>
    <x v="2"/>
    <x v="0"/>
    <n v="0"/>
    <n v="0"/>
    <n v="0"/>
    <x v="0"/>
    <s v="Yes"/>
    <n v="1"/>
    <n v="0"/>
  </r>
  <r>
    <x v="833"/>
    <x v="3"/>
    <x v="0"/>
    <x v="3"/>
    <x v="0"/>
    <n v="0"/>
    <n v="0"/>
    <n v="0"/>
    <x v="0"/>
    <s v="Yes"/>
    <n v="1"/>
    <n v="0"/>
  </r>
  <r>
    <x v="833"/>
    <x v="5"/>
    <x v="0"/>
    <x v="5"/>
    <x v="1"/>
    <n v="14.3"/>
    <n v="8"/>
    <n v="1.7875000000000001"/>
    <x v="2"/>
    <s v="No"/>
    <n v="0"/>
    <n v="8.99"/>
  </r>
  <r>
    <x v="833"/>
    <x v="7"/>
    <x v="0"/>
    <x v="7"/>
    <x v="1"/>
    <n v="21.7"/>
    <n v="9"/>
    <n v="2.411111111111111"/>
    <x v="6"/>
    <s v="No"/>
    <n v="0"/>
    <n v="8.99"/>
  </r>
  <r>
    <x v="833"/>
    <x v="10"/>
    <x v="0"/>
    <x v="10"/>
    <x v="3"/>
    <n v="27.8"/>
    <n v="11"/>
    <n v="2.5272727272727273"/>
    <x v="7"/>
    <s v="No"/>
    <n v="0"/>
    <n v="13.99"/>
  </r>
  <r>
    <x v="833"/>
    <x v="6"/>
    <x v="0"/>
    <x v="6"/>
    <x v="1"/>
    <n v="19.600000000000001"/>
    <n v="13"/>
    <n v="1.5076923076923079"/>
    <x v="4"/>
    <s v="Yes"/>
    <n v="1"/>
    <n v="8.99"/>
  </r>
  <r>
    <x v="833"/>
    <x v="9"/>
    <x v="0"/>
    <x v="9"/>
    <x v="3"/>
    <n v="35.799999999999997"/>
    <n v="15"/>
    <n v="2.3866666666666663"/>
    <x v="5"/>
    <s v="No"/>
    <n v="0"/>
    <n v="13.99"/>
  </r>
  <r>
    <x v="834"/>
    <x v="6"/>
    <x v="0"/>
    <x v="6"/>
    <x v="0"/>
    <n v="0"/>
    <n v="0"/>
    <n v="0"/>
    <x v="0"/>
    <s v="Yes"/>
    <n v="1"/>
    <n v="0"/>
  </r>
  <r>
    <x v="834"/>
    <x v="11"/>
    <x v="0"/>
    <x v="11"/>
    <x v="0"/>
    <n v="0"/>
    <n v="0"/>
    <n v="0"/>
    <x v="0"/>
    <s v="Yes"/>
    <n v="1"/>
    <n v="0"/>
  </r>
  <r>
    <x v="834"/>
    <x v="4"/>
    <x v="0"/>
    <x v="4"/>
    <x v="0"/>
    <n v="0"/>
    <n v="0"/>
    <n v="0"/>
    <x v="0"/>
    <s v="Yes"/>
    <n v="1"/>
    <n v="0"/>
  </r>
  <r>
    <x v="834"/>
    <x v="8"/>
    <x v="0"/>
    <x v="8"/>
    <x v="0"/>
    <n v="0"/>
    <n v="0"/>
    <n v="0"/>
    <x v="0"/>
    <s v="Yes"/>
    <n v="1"/>
    <n v="0"/>
  </r>
  <r>
    <x v="834"/>
    <x v="0"/>
    <x v="0"/>
    <x v="0"/>
    <x v="0"/>
    <n v="0"/>
    <n v="0"/>
    <n v="0"/>
    <x v="0"/>
    <s v="Yes"/>
    <n v="1"/>
    <n v="0"/>
  </r>
  <r>
    <x v="834"/>
    <x v="1"/>
    <x v="0"/>
    <x v="1"/>
    <x v="0"/>
    <n v="0"/>
    <n v="0"/>
    <n v="0"/>
    <x v="0"/>
    <s v="Yes"/>
    <n v="1"/>
    <n v="0"/>
  </r>
  <r>
    <x v="834"/>
    <x v="2"/>
    <x v="0"/>
    <x v="2"/>
    <x v="0"/>
    <n v="0"/>
    <n v="0"/>
    <n v="0"/>
    <x v="0"/>
    <s v="Yes"/>
    <n v="1"/>
    <n v="0"/>
  </r>
  <r>
    <x v="834"/>
    <x v="3"/>
    <x v="0"/>
    <x v="3"/>
    <x v="0"/>
    <n v="0"/>
    <n v="0"/>
    <n v="0"/>
    <x v="0"/>
    <s v="Yes"/>
    <n v="1"/>
    <n v="0"/>
  </r>
  <r>
    <x v="834"/>
    <x v="10"/>
    <x v="0"/>
    <x v="10"/>
    <x v="1"/>
    <n v="0"/>
    <n v="1"/>
    <n v="0"/>
    <x v="2"/>
    <s v="No"/>
    <n v="0"/>
    <n v="8.99"/>
  </r>
  <r>
    <x v="834"/>
    <x v="5"/>
    <x v="0"/>
    <x v="5"/>
    <x v="1"/>
    <n v="31.5"/>
    <n v="15"/>
    <n v="2.1"/>
    <x v="3"/>
    <s v="No"/>
    <n v="0"/>
    <n v="8.99"/>
  </r>
  <r>
    <x v="834"/>
    <x v="7"/>
    <x v="0"/>
    <x v="7"/>
    <x v="2"/>
    <n v="44.4"/>
    <n v="26"/>
    <n v="1.7076923076923076"/>
    <x v="5"/>
    <s v="Yes"/>
    <n v="1"/>
    <n v="17.989999999999998"/>
  </r>
  <r>
    <x v="834"/>
    <x v="9"/>
    <x v="0"/>
    <x v="9"/>
    <x v="2"/>
    <n v="56.4"/>
    <n v="37"/>
    <n v="1.5243243243243243"/>
    <x v="4"/>
    <s v="No"/>
    <n v="0"/>
    <n v="17.989999999999998"/>
  </r>
  <r>
    <x v="835"/>
    <x v="10"/>
    <x v="0"/>
    <x v="10"/>
    <x v="1"/>
    <n v="17"/>
    <n v="7"/>
    <n v="2.4285714285714284"/>
    <x v="6"/>
    <s v="No"/>
    <n v="0"/>
    <n v="8.99"/>
  </r>
  <r>
    <x v="835"/>
    <x v="5"/>
    <x v="0"/>
    <x v="5"/>
    <x v="1"/>
    <n v="28.3"/>
    <n v="9"/>
    <n v="3.1444444444444444"/>
    <x v="1"/>
    <s v="No"/>
    <n v="0"/>
    <n v="8.99"/>
  </r>
  <r>
    <x v="835"/>
    <x v="7"/>
    <x v="0"/>
    <x v="7"/>
    <x v="1"/>
    <n v="33.200000000000003"/>
    <n v="10"/>
    <n v="3.3200000000000003"/>
    <x v="4"/>
    <s v="No"/>
    <n v="0"/>
    <n v="8.99"/>
  </r>
  <r>
    <x v="835"/>
    <x v="9"/>
    <x v="0"/>
    <x v="9"/>
    <x v="1"/>
    <n v="19.899999999999999"/>
    <n v="12"/>
    <n v="1.6583333333333332"/>
    <x v="3"/>
    <s v="No"/>
    <n v="0"/>
    <n v="8.99"/>
  </r>
  <r>
    <x v="835"/>
    <x v="2"/>
    <x v="0"/>
    <x v="2"/>
    <x v="3"/>
    <n v="20.5"/>
    <n v="13"/>
    <n v="1.5769230769230769"/>
    <x v="3"/>
    <s v="No"/>
    <n v="0"/>
    <n v="13.99"/>
  </r>
  <r>
    <x v="835"/>
    <x v="11"/>
    <x v="0"/>
    <x v="11"/>
    <x v="3"/>
    <n v="34.799999999999997"/>
    <n v="13"/>
    <n v="2.6769230769230767"/>
    <x v="6"/>
    <s v="No"/>
    <n v="0"/>
    <n v="13.99"/>
  </r>
  <r>
    <x v="835"/>
    <x v="6"/>
    <x v="0"/>
    <x v="6"/>
    <x v="1"/>
    <n v="18.899999999999999"/>
    <n v="15"/>
    <n v="1.26"/>
    <x v="4"/>
    <s v="No"/>
    <n v="0"/>
    <n v="8.99"/>
  </r>
  <r>
    <x v="835"/>
    <x v="8"/>
    <x v="0"/>
    <x v="8"/>
    <x v="3"/>
    <n v="34.200000000000003"/>
    <n v="17"/>
    <n v="2.0117647058823529"/>
    <x v="6"/>
    <s v="No"/>
    <n v="0"/>
    <n v="13.99"/>
  </r>
  <r>
    <x v="835"/>
    <x v="1"/>
    <x v="0"/>
    <x v="1"/>
    <x v="3"/>
    <n v="26.3"/>
    <n v="18"/>
    <n v="1.4611111111111112"/>
    <x v="2"/>
    <s v="No"/>
    <n v="0"/>
    <n v="13.99"/>
  </r>
  <r>
    <x v="835"/>
    <x v="3"/>
    <x v="0"/>
    <x v="3"/>
    <x v="3"/>
    <n v="39.1"/>
    <n v="24"/>
    <n v="1.6291666666666667"/>
    <x v="3"/>
    <s v="No"/>
    <n v="0"/>
    <n v="13.99"/>
  </r>
  <r>
    <x v="835"/>
    <x v="4"/>
    <x v="0"/>
    <x v="4"/>
    <x v="3"/>
    <n v="39.5"/>
    <n v="27"/>
    <n v="1.462962962962963"/>
    <x v="4"/>
    <s v="No"/>
    <n v="0"/>
    <n v="13.99"/>
  </r>
  <r>
    <x v="835"/>
    <x v="0"/>
    <x v="0"/>
    <x v="0"/>
    <x v="3"/>
    <n v="58"/>
    <n v="32"/>
    <n v="1.8125"/>
    <x v="1"/>
    <s v="No"/>
    <n v="0"/>
    <n v="13.99"/>
  </r>
  <r>
    <x v="836"/>
    <x v="1"/>
    <x v="0"/>
    <x v="1"/>
    <x v="0"/>
    <n v="0"/>
    <n v="0"/>
    <n v="0"/>
    <x v="0"/>
    <s v="Yes"/>
    <n v="1"/>
    <n v="0"/>
  </r>
  <r>
    <x v="836"/>
    <x v="2"/>
    <x v="0"/>
    <x v="2"/>
    <x v="0"/>
    <n v="0"/>
    <n v="0"/>
    <n v="0"/>
    <x v="0"/>
    <s v="Yes"/>
    <n v="1"/>
    <n v="0"/>
  </r>
  <r>
    <x v="836"/>
    <x v="3"/>
    <x v="0"/>
    <x v="3"/>
    <x v="0"/>
    <n v="0"/>
    <n v="0"/>
    <n v="0"/>
    <x v="0"/>
    <s v="Yes"/>
    <n v="1"/>
    <n v="0"/>
  </r>
  <r>
    <x v="836"/>
    <x v="0"/>
    <x v="0"/>
    <x v="0"/>
    <x v="1"/>
    <n v="12.9"/>
    <n v="6"/>
    <n v="2.15"/>
    <x v="5"/>
    <s v="Yes"/>
    <n v="1"/>
    <n v="8.99"/>
  </r>
  <r>
    <x v="836"/>
    <x v="5"/>
    <x v="0"/>
    <x v="5"/>
    <x v="1"/>
    <n v="15.7"/>
    <n v="7"/>
    <n v="2.2428571428571429"/>
    <x v="7"/>
    <s v="No"/>
    <n v="0"/>
    <n v="8.99"/>
  </r>
  <r>
    <x v="836"/>
    <x v="10"/>
    <x v="0"/>
    <x v="10"/>
    <x v="1"/>
    <n v="19.899999999999999"/>
    <n v="10"/>
    <n v="1.9899999999999998"/>
    <x v="2"/>
    <s v="No"/>
    <n v="0"/>
    <n v="8.99"/>
  </r>
  <r>
    <x v="836"/>
    <x v="9"/>
    <x v="0"/>
    <x v="9"/>
    <x v="3"/>
    <n v="28.4"/>
    <n v="11"/>
    <n v="2.5818181818181816"/>
    <x v="3"/>
    <s v="No"/>
    <n v="0"/>
    <n v="13.99"/>
  </r>
  <r>
    <x v="836"/>
    <x v="8"/>
    <x v="0"/>
    <x v="8"/>
    <x v="1"/>
    <n v="36.799999999999997"/>
    <n v="16"/>
    <n v="2.2999999999999998"/>
    <x v="4"/>
    <s v="No"/>
    <n v="0"/>
    <n v="8.99"/>
  </r>
  <r>
    <x v="836"/>
    <x v="6"/>
    <x v="0"/>
    <x v="6"/>
    <x v="3"/>
    <n v="30.9"/>
    <n v="18"/>
    <n v="1.7166666666666666"/>
    <x v="1"/>
    <s v="No"/>
    <n v="0"/>
    <n v="13.99"/>
  </r>
  <r>
    <x v="836"/>
    <x v="7"/>
    <x v="0"/>
    <x v="7"/>
    <x v="2"/>
    <n v="62.3"/>
    <n v="18"/>
    <n v="3.4611111111111108"/>
    <x v="3"/>
    <s v="No"/>
    <n v="0"/>
    <n v="17.989999999999998"/>
  </r>
  <r>
    <x v="836"/>
    <x v="11"/>
    <x v="0"/>
    <x v="11"/>
    <x v="3"/>
    <n v="37.200000000000003"/>
    <n v="20"/>
    <n v="1.86"/>
    <x v="7"/>
    <s v="No"/>
    <n v="0"/>
    <n v="13.99"/>
  </r>
  <r>
    <x v="836"/>
    <x v="4"/>
    <x v="0"/>
    <x v="4"/>
    <x v="3"/>
    <n v="37.299999999999997"/>
    <n v="21"/>
    <n v="1.7761904761904761"/>
    <x v="2"/>
    <s v="No"/>
    <n v="0"/>
    <n v="13.99"/>
  </r>
  <r>
    <x v="837"/>
    <x v="4"/>
    <x v="0"/>
    <x v="4"/>
    <x v="0"/>
    <n v="0"/>
    <n v="0"/>
    <n v="0"/>
    <x v="0"/>
    <s v="Yes"/>
    <n v="1"/>
    <n v="0"/>
  </r>
  <r>
    <x v="837"/>
    <x v="8"/>
    <x v="0"/>
    <x v="8"/>
    <x v="0"/>
    <n v="0"/>
    <n v="0"/>
    <n v="0"/>
    <x v="0"/>
    <s v="Yes"/>
    <n v="1"/>
    <n v="0"/>
  </r>
  <r>
    <x v="837"/>
    <x v="0"/>
    <x v="0"/>
    <x v="0"/>
    <x v="0"/>
    <n v="0"/>
    <n v="0"/>
    <n v="0"/>
    <x v="0"/>
    <s v="Yes"/>
    <n v="1"/>
    <n v="0"/>
  </r>
  <r>
    <x v="837"/>
    <x v="1"/>
    <x v="0"/>
    <x v="1"/>
    <x v="0"/>
    <n v="0"/>
    <n v="0"/>
    <n v="0"/>
    <x v="0"/>
    <s v="Yes"/>
    <n v="1"/>
    <n v="0"/>
  </r>
  <r>
    <x v="837"/>
    <x v="2"/>
    <x v="0"/>
    <x v="2"/>
    <x v="0"/>
    <n v="0"/>
    <n v="0"/>
    <n v="0"/>
    <x v="0"/>
    <s v="Yes"/>
    <n v="1"/>
    <n v="0"/>
  </r>
  <r>
    <x v="837"/>
    <x v="3"/>
    <x v="0"/>
    <x v="3"/>
    <x v="0"/>
    <n v="0"/>
    <n v="0"/>
    <n v="0"/>
    <x v="0"/>
    <s v="Yes"/>
    <n v="1"/>
    <n v="0"/>
  </r>
  <r>
    <x v="837"/>
    <x v="9"/>
    <x v="0"/>
    <x v="9"/>
    <x v="1"/>
    <n v="8.5"/>
    <n v="2"/>
    <n v="4.25"/>
    <x v="6"/>
    <s v="No"/>
    <n v="0"/>
    <n v="8.99"/>
  </r>
  <r>
    <x v="837"/>
    <x v="6"/>
    <x v="0"/>
    <x v="6"/>
    <x v="1"/>
    <n v="12.8"/>
    <n v="9"/>
    <n v="1.4222222222222223"/>
    <x v="7"/>
    <s v="No"/>
    <n v="0"/>
    <n v="8.99"/>
  </r>
  <r>
    <x v="837"/>
    <x v="5"/>
    <x v="0"/>
    <x v="5"/>
    <x v="1"/>
    <n v="25.8"/>
    <n v="11"/>
    <n v="2.3454545454545457"/>
    <x v="3"/>
    <s v="No"/>
    <n v="0"/>
    <n v="8.99"/>
  </r>
  <r>
    <x v="837"/>
    <x v="7"/>
    <x v="0"/>
    <x v="7"/>
    <x v="2"/>
    <n v="43.8"/>
    <n v="13"/>
    <n v="3.3692307692307688"/>
    <x v="5"/>
    <s v="No"/>
    <n v="0"/>
    <n v="17.989999999999998"/>
  </r>
  <r>
    <x v="837"/>
    <x v="10"/>
    <x v="0"/>
    <x v="10"/>
    <x v="3"/>
    <n v="29.8"/>
    <n v="22"/>
    <n v="1.3545454545454545"/>
    <x v="3"/>
    <s v="No"/>
    <n v="0"/>
    <n v="13.99"/>
  </r>
  <r>
    <x v="837"/>
    <x v="11"/>
    <x v="0"/>
    <x v="11"/>
    <x v="2"/>
    <n v="49.3"/>
    <n v="26"/>
    <n v="1.8961538461538461"/>
    <x v="7"/>
    <s v="Yes"/>
    <n v="1"/>
    <n v="17.989999999999998"/>
  </r>
  <r>
    <x v="838"/>
    <x v="8"/>
    <x v="0"/>
    <x v="8"/>
    <x v="0"/>
    <n v="0"/>
    <n v="0"/>
    <n v="0"/>
    <x v="0"/>
    <s v="Yes"/>
    <n v="1"/>
    <n v="0"/>
  </r>
  <r>
    <x v="838"/>
    <x v="0"/>
    <x v="0"/>
    <x v="0"/>
    <x v="0"/>
    <n v="0"/>
    <n v="0"/>
    <n v="0"/>
    <x v="0"/>
    <s v="Yes"/>
    <n v="1"/>
    <n v="0"/>
  </r>
  <r>
    <x v="838"/>
    <x v="1"/>
    <x v="0"/>
    <x v="1"/>
    <x v="0"/>
    <n v="0"/>
    <n v="0"/>
    <n v="0"/>
    <x v="0"/>
    <s v="Yes"/>
    <n v="1"/>
    <n v="0"/>
  </r>
  <r>
    <x v="838"/>
    <x v="2"/>
    <x v="0"/>
    <x v="2"/>
    <x v="0"/>
    <n v="0"/>
    <n v="0"/>
    <n v="0"/>
    <x v="0"/>
    <s v="Yes"/>
    <n v="1"/>
    <n v="0"/>
  </r>
  <r>
    <x v="838"/>
    <x v="3"/>
    <x v="0"/>
    <x v="3"/>
    <x v="0"/>
    <n v="0"/>
    <n v="0"/>
    <n v="0"/>
    <x v="0"/>
    <s v="Yes"/>
    <n v="1"/>
    <n v="0"/>
  </r>
  <r>
    <x v="838"/>
    <x v="9"/>
    <x v="0"/>
    <x v="9"/>
    <x v="1"/>
    <n v="9.1999999999999993"/>
    <n v="1"/>
    <n v="9.1999999999999993"/>
    <x v="2"/>
    <s v="No"/>
    <n v="0"/>
    <n v="8.99"/>
  </r>
  <r>
    <x v="838"/>
    <x v="10"/>
    <x v="0"/>
    <x v="10"/>
    <x v="3"/>
    <n v="22.5"/>
    <n v="3"/>
    <n v="7.5"/>
    <x v="1"/>
    <s v="No"/>
    <n v="0"/>
    <n v="13.99"/>
  </r>
  <r>
    <x v="838"/>
    <x v="4"/>
    <x v="0"/>
    <x v="4"/>
    <x v="1"/>
    <n v="16.600000000000001"/>
    <n v="11"/>
    <n v="1.5090909090909093"/>
    <x v="2"/>
    <s v="Yes"/>
    <n v="1"/>
    <n v="8.99"/>
  </r>
  <r>
    <x v="838"/>
    <x v="11"/>
    <x v="0"/>
    <x v="11"/>
    <x v="1"/>
    <n v="27.1"/>
    <n v="15"/>
    <n v="1.8066666666666669"/>
    <x v="2"/>
    <s v="No"/>
    <n v="0"/>
    <n v="8.99"/>
  </r>
  <r>
    <x v="838"/>
    <x v="5"/>
    <x v="0"/>
    <x v="5"/>
    <x v="3"/>
    <n v="34.5"/>
    <n v="16"/>
    <n v="2.15625"/>
    <x v="1"/>
    <s v="No"/>
    <n v="0"/>
    <n v="13.99"/>
  </r>
  <r>
    <x v="838"/>
    <x v="7"/>
    <x v="0"/>
    <x v="7"/>
    <x v="3"/>
    <n v="38.700000000000003"/>
    <n v="17"/>
    <n v="2.2764705882352945"/>
    <x v="1"/>
    <s v="No"/>
    <n v="0"/>
    <n v="13.99"/>
  </r>
  <r>
    <x v="838"/>
    <x v="6"/>
    <x v="0"/>
    <x v="6"/>
    <x v="3"/>
    <n v="29.3"/>
    <n v="21"/>
    <n v="1.3952380952380952"/>
    <x v="5"/>
    <s v="No"/>
    <n v="0"/>
    <n v="13.99"/>
  </r>
  <r>
    <x v="839"/>
    <x v="8"/>
    <x v="0"/>
    <x v="8"/>
    <x v="1"/>
    <n v="0"/>
    <n v="1"/>
    <n v="0"/>
    <x v="7"/>
    <s v="No"/>
    <n v="0"/>
    <n v="8.99"/>
  </r>
  <r>
    <x v="839"/>
    <x v="6"/>
    <x v="0"/>
    <x v="6"/>
    <x v="1"/>
    <n v="17.7"/>
    <n v="9"/>
    <n v="1.9666666666666666"/>
    <x v="2"/>
    <s v="No"/>
    <n v="0"/>
    <n v="8.99"/>
  </r>
  <r>
    <x v="839"/>
    <x v="5"/>
    <x v="0"/>
    <x v="5"/>
    <x v="1"/>
    <n v="22.1"/>
    <n v="9"/>
    <n v="2.4555555555555557"/>
    <x v="6"/>
    <s v="No"/>
    <n v="0"/>
    <n v="8.99"/>
  </r>
  <r>
    <x v="839"/>
    <x v="7"/>
    <x v="0"/>
    <x v="7"/>
    <x v="1"/>
    <n v="23.4"/>
    <n v="9"/>
    <n v="2.5999999999999996"/>
    <x v="4"/>
    <s v="No"/>
    <n v="0"/>
    <n v="8.99"/>
  </r>
  <r>
    <x v="839"/>
    <x v="11"/>
    <x v="0"/>
    <x v="11"/>
    <x v="3"/>
    <n v="28.4"/>
    <n v="12"/>
    <n v="2.3666666666666667"/>
    <x v="7"/>
    <s v="No"/>
    <n v="0"/>
    <n v="13.99"/>
  </r>
  <r>
    <x v="839"/>
    <x v="9"/>
    <x v="0"/>
    <x v="9"/>
    <x v="1"/>
    <n v="29"/>
    <n v="12"/>
    <n v="2.4166666666666665"/>
    <x v="7"/>
    <s v="No"/>
    <n v="0"/>
    <n v="8.99"/>
  </r>
  <r>
    <x v="839"/>
    <x v="10"/>
    <x v="0"/>
    <x v="10"/>
    <x v="1"/>
    <n v="34.5"/>
    <n v="14"/>
    <n v="2.4642857142857144"/>
    <x v="7"/>
    <s v="No"/>
    <n v="0"/>
    <n v="8.99"/>
  </r>
  <r>
    <x v="839"/>
    <x v="1"/>
    <x v="0"/>
    <x v="1"/>
    <x v="1"/>
    <n v="31.6"/>
    <n v="16"/>
    <n v="1.9750000000000001"/>
    <x v="1"/>
    <s v="No"/>
    <n v="0"/>
    <n v="8.99"/>
  </r>
  <r>
    <x v="839"/>
    <x v="3"/>
    <x v="0"/>
    <x v="3"/>
    <x v="1"/>
    <n v="33.799999999999997"/>
    <n v="16"/>
    <n v="2.1124999999999998"/>
    <x v="7"/>
    <s v="No"/>
    <n v="0"/>
    <n v="8.99"/>
  </r>
  <r>
    <x v="839"/>
    <x v="4"/>
    <x v="0"/>
    <x v="4"/>
    <x v="1"/>
    <n v="40.5"/>
    <n v="21"/>
    <n v="1.9285714285714286"/>
    <x v="2"/>
    <s v="No"/>
    <n v="0"/>
    <n v="8.99"/>
  </r>
  <r>
    <x v="839"/>
    <x v="0"/>
    <x v="0"/>
    <x v="0"/>
    <x v="2"/>
    <n v="45.9"/>
    <n v="26"/>
    <n v="1.7653846153846153"/>
    <x v="3"/>
    <s v="No"/>
    <n v="0"/>
    <n v="17.989999999999998"/>
  </r>
  <r>
    <x v="839"/>
    <x v="2"/>
    <x v="0"/>
    <x v="2"/>
    <x v="3"/>
    <n v="48"/>
    <n v="31"/>
    <n v="1.5483870967741935"/>
    <x v="4"/>
    <s v="No"/>
    <n v="0"/>
    <n v="13.99"/>
  </r>
  <r>
    <x v="840"/>
    <x v="11"/>
    <x v="0"/>
    <x v="11"/>
    <x v="1"/>
    <n v="10.3"/>
    <n v="5"/>
    <n v="2.06"/>
    <x v="3"/>
    <s v="No"/>
    <n v="0"/>
    <n v="8.99"/>
  </r>
  <r>
    <x v="840"/>
    <x v="6"/>
    <x v="0"/>
    <x v="6"/>
    <x v="1"/>
    <n v="9.6999999999999993"/>
    <n v="6"/>
    <n v="1.6166666666666665"/>
    <x v="4"/>
    <s v="No"/>
    <n v="0"/>
    <n v="8.99"/>
  </r>
  <r>
    <x v="840"/>
    <x v="4"/>
    <x v="0"/>
    <x v="4"/>
    <x v="1"/>
    <n v="27.1"/>
    <n v="12"/>
    <n v="2.2583333333333333"/>
    <x v="1"/>
    <s v="No"/>
    <n v="0"/>
    <n v="8.99"/>
  </r>
  <r>
    <x v="840"/>
    <x v="10"/>
    <x v="0"/>
    <x v="10"/>
    <x v="3"/>
    <n v="41.9"/>
    <n v="14"/>
    <n v="2.9928571428571429"/>
    <x v="5"/>
    <s v="No"/>
    <n v="0"/>
    <n v="13.99"/>
  </r>
  <r>
    <x v="840"/>
    <x v="1"/>
    <x v="0"/>
    <x v="1"/>
    <x v="1"/>
    <n v="31"/>
    <n v="15"/>
    <n v="2.0666666666666669"/>
    <x v="7"/>
    <s v="No"/>
    <n v="0"/>
    <n v="8.99"/>
  </r>
  <r>
    <x v="840"/>
    <x v="0"/>
    <x v="0"/>
    <x v="0"/>
    <x v="1"/>
    <n v="26.3"/>
    <n v="18"/>
    <n v="1.4611111111111112"/>
    <x v="5"/>
    <s v="No"/>
    <n v="0"/>
    <n v="8.99"/>
  </r>
  <r>
    <x v="840"/>
    <x v="5"/>
    <x v="0"/>
    <x v="5"/>
    <x v="3"/>
    <n v="37.1"/>
    <n v="20"/>
    <n v="1.855"/>
    <x v="7"/>
    <s v="No"/>
    <n v="0"/>
    <n v="13.99"/>
  </r>
  <r>
    <x v="840"/>
    <x v="2"/>
    <x v="0"/>
    <x v="2"/>
    <x v="3"/>
    <n v="37"/>
    <n v="24"/>
    <n v="1.5416666666666667"/>
    <x v="4"/>
    <s v="No"/>
    <n v="0"/>
    <n v="13.99"/>
  </r>
  <r>
    <x v="840"/>
    <x v="8"/>
    <x v="0"/>
    <x v="8"/>
    <x v="2"/>
    <n v="56.1"/>
    <n v="30"/>
    <n v="1.87"/>
    <x v="4"/>
    <s v="No"/>
    <n v="0"/>
    <n v="17.989999999999998"/>
  </r>
  <r>
    <x v="840"/>
    <x v="7"/>
    <x v="0"/>
    <x v="7"/>
    <x v="2"/>
    <n v="56.2"/>
    <n v="32"/>
    <n v="1.7562500000000001"/>
    <x v="6"/>
    <s v="No"/>
    <n v="0"/>
    <n v="17.989999999999998"/>
  </r>
  <r>
    <x v="840"/>
    <x v="3"/>
    <x v="0"/>
    <x v="3"/>
    <x v="2"/>
    <n v="57.1"/>
    <n v="32"/>
    <n v="1.784375"/>
    <x v="3"/>
    <s v="No"/>
    <n v="0"/>
    <n v="17.989999999999998"/>
  </r>
  <r>
    <x v="840"/>
    <x v="9"/>
    <x v="0"/>
    <x v="9"/>
    <x v="2"/>
    <n v="60.2"/>
    <n v="33"/>
    <n v="1.8242424242424242"/>
    <x v="3"/>
    <s v="No"/>
    <n v="0"/>
    <n v="17.989999999999998"/>
  </r>
  <r>
    <x v="841"/>
    <x v="6"/>
    <x v="0"/>
    <x v="6"/>
    <x v="1"/>
    <n v="24.5"/>
    <n v="6"/>
    <n v="4.083333333333333"/>
    <x v="4"/>
    <s v="No"/>
    <n v="0"/>
    <n v="8.99"/>
  </r>
  <r>
    <x v="841"/>
    <x v="3"/>
    <x v="0"/>
    <x v="3"/>
    <x v="3"/>
    <n v="18.899999999999999"/>
    <n v="7"/>
    <n v="2.6999999999999997"/>
    <x v="5"/>
    <s v="No"/>
    <n v="0"/>
    <n v="13.99"/>
  </r>
  <r>
    <x v="841"/>
    <x v="0"/>
    <x v="0"/>
    <x v="0"/>
    <x v="1"/>
    <n v="18.5"/>
    <n v="8"/>
    <n v="2.3125"/>
    <x v="3"/>
    <s v="No"/>
    <n v="0"/>
    <n v="8.99"/>
  </r>
  <r>
    <x v="841"/>
    <x v="4"/>
    <x v="0"/>
    <x v="4"/>
    <x v="3"/>
    <n v="20.100000000000001"/>
    <n v="8"/>
    <n v="2.5125000000000002"/>
    <x v="2"/>
    <s v="No"/>
    <n v="0"/>
    <n v="13.99"/>
  </r>
  <r>
    <x v="841"/>
    <x v="11"/>
    <x v="0"/>
    <x v="11"/>
    <x v="1"/>
    <n v="23.9"/>
    <n v="13"/>
    <n v="1.8384615384615384"/>
    <x v="5"/>
    <s v="No"/>
    <n v="0"/>
    <n v="8.99"/>
  </r>
  <r>
    <x v="841"/>
    <x v="7"/>
    <x v="0"/>
    <x v="7"/>
    <x v="3"/>
    <n v="40.799999999999997"/>
    <n v="17"/>
    <n v="2.4"/>
    <x v="7"/>
    <s v="No"/>
    <n v="0"/>
    <n v="13.99"/>
  </r>
  <r>
    <x v="841"/>
    <x v="9"/>
    <x v="0"/>
    <x v="9"/>
    <x v="1"/>
    <n v="31.3"/>
    <n v="19"/>
    <n v="1.6473684210526316"/>
    <x v="2"/>
    <s v="No"/>
    <n v="0"/>
    <n v="8.99"/>
  </r>
  <r>
    <x v="841"/>
    <x v="10"/>
    <x v="0"/>
    <x v="10"/>
    <x v="3"/>
    <n v="34"/>
    <n v="19"/>
    <n v="1.7894736842105263"/>
    <x v="4"/>
    <s v="No"/>
    <n v="0"/>
    <n v="13.99"/>
  </r>
  <r>
    <x v="841"/>
    <x v="8"/>
    <x v="0"/>
    <x v="8"/>
    <x v="3"/>
    <n v="43.3"/>
    <n v="20"/>
    <n v="2.165"/>
    <x v="4"/>
    <s v="No"/>
    <n v="0"/>
    <n v="13.99"/>
  </r>
  <r>
    <x v="841"/>
    <x v="1"/>
    <x v="0"/>
    <x v="1"/>
    <x v="3"/>
    <n v="47.2"/>
    <n v="23"/>
    <n v="2.0521739130434784"/>
    <x v="3"/>
    <s v="No"/>
    <n v="0"/>
    <n v="13.99"/>
  </r>
  <r>
    <x v="841"/>
    <x v="2"/>
    <x v="0"/>
    <x v="2"/>
    <x v="2"/>
    <n v="48"/>
    <n v="23"/>
    <n v="2.0869565217391304"/>
    <x v="4"/>
    <s v="No"/>
    <n v="0"/>
    <n v="17.989999999999998"/>
  </r>
  <r>
    <x v="841"/>
    <x v="5"/>
    <x v="0"/>
    <x v="5"/>
    <x v="2"/>
    <n v="44.7"/>
    <n v="27"/>
    <n v="1.6555555555555557"/>
    <x v="7"/>
    <s v="No"/>
    <n v="0"/>
    <n v="17.989999999999998"/>
  </r>
  <r>
    <x v="842"/>
    <x v="6"/>
    <x v="0"/>
    <x v="6"/>
    <x v="1"/>
    <n v="0"/>
    <n v="1"/>
    <n v="0"/>
    <x v="3"/>
    <s v="No"/>
    <n v="0"/>
    <n v="8.99"/>
  </r>
  <r>
    <x v="842"/>
    <x v="5"/>
    <x v="0"/>
    <x v="5"/>
    <x v="1"/>
    <n v="11.1"/>
    <n v="5"/>
    <n v="2.2199999999999998"/>
    <x v="5"/>
    <s v="No"/>
    <n v="0"/>
    <n v="8.99"/>
  </r>
  <r>
    <x v="842"/>
    <x v="1"/>
    <x v="0"/>
    <x v="1"/>
    <x v="1"/>
    <n v="21.7"/>
    <n v="6"/>
    <n v="3.6166666666666667"/>
    <x v="3"/>
    <s v="No"/>
    <n v="0"/>
    <n v="8.99"/>
  </r>
  <r>
    <x v="842"/>
    <x v="9"/>
    <x v="0"/>
    <x v="9"/>
    <x v="3"/>
    <n v="21.6"/>
    <n v="7"/>
    <n v="3.0857142857142859"/>
    <x v="7"/>
    <s v="No"/>
    <n v="0"/>
    <n v="13.99"/>
  </r>
  <r>
    <x v="842"/>
    <x v="8"/>
    <x v="0"/>
    <x v="8"/>
    <x v="1"/>
    <n v="16.5"/>
    <n v="8"/>
    <n v="2.0625"/>
    <x v="7"/>
    <s v="No"/>
    <n v="0"/>
    <n v="8.99"/>
  </r>
  <r>
    <x v="842"/>
    <x v="7"/>
    <x v="0"/>
    <x v="7"/>
    <x v="1"/>
    <n v="28.9"/>
    <n v="14"/>
    <n v="2.0642857142857141"/>
    <x v="7"/>
    <s v="No"/>
    <n v="0"/>
    <n v="8.99"/>
  </r>
  <r>
    <x v="842"/>
    <x v="10"/>
    <x v="0"/>
    <x v="10"/>
    <x v="1"/>
    <n v="31"/>
    <n v="16"/>
    <n v="1.9375"/>
    <x v="2"/>
    <s v="No"/>
    <n v="0"/>
    <n v="8.99"/>
  </r>
  <r>
    <x v="842"/>
    <x v="4"/>
    <x v="0"/>
    <x v="4"/>
    <x v="2"/>
    <n v="65.599999999999994"/>
    <n v="17"/>
    <n v="3.8588235294117643"/>
    <x v="3"/>
    <s v="No"/>
    <n v="0"/>
    <n v="17.989999999999998"/>
  </r>
  <r>
    <x v="842"/>
    <x v="0"/>
    <x v="0"/>
    <x v="0"/>
    <x v="3"/>
    <n v="36.799999999999997"/>
    <n v="21"/>
    <n v="1.7523809523809522"/>
    <x v="6"/>
    <s v="No"/>
    <n v="0"/>
    <n v="13.99"/>
  </r>
  <r>
    <x v="842"/>
    <x v="2"/>
    <x v="0"/>
    <x v="2"/>
    <x v="1"/>
    <n v="40"/>
    <n v="22"/>
    <n v="1.8181818181818181"/>
    <x v="1"/>
    <s v="No"/>
    <n v="0"/>
    <n v="8.99"/>
  </r>
  <r>
    <x v="842"/>
    <x v="3"/>
    <x v="0"/>
    <x v="3"/>
    <x v="2"/>
    <n v="53.1"/>
    <n v="31"/>
    <n v="1.7129032258064516"/>
    <x v="6"/>
    <s v="No"/>
    <n v="0"/>
    <n v="17.989999999999998"/>
  </r>
  <r>
    <x v="842"/>
    <x v="11"/>
    <x v="0"/>
    <x v="11"/>
    <x v="2"/>
    <n v="51.8"/>
    <n v="32"/>
    <n v="1.6187499999999999"/>
    <x v="1"/>
    <s v="No"/>
    <n v="0"/>
    <n v="17.989999999999998"/>
  </r>
  <r>
    <x v="843"/>
    <x v="4"/>
    <x v="0"/>
    <x v="4"/>
    <x v="0"/>
    <n v="0"/>
    <n v="0"/>
    <n v="0"/>
    <x v="0"/>
    <s v="Yes"/>
    <n v="1"/>
    <n v="0"/>
  </r>
  <r>
    <x v="843"/>
    <x v="8"/>
    <x v="0"/>
    <x v="8"/>
    <x v="0"/>
    <n v="0"/>
    <n v="0"/>
    <n v="0"/>
    <x v="0"/>
    <s v="Yes"/>
    <n v="1"/>
    <n v="0"/>
  </r>
  <r>
    <x v="843"/>
    <x v="0"/>
    <x v="0"/>
    <x v="0"/>
    <x v="0"/>
    <n v="0"/>
    <n v="0"/>
    <n v="0"/>
    <x v="0"/>
    <s v="Yes"/>
    <n v="1"/>
    <n v="0"/>
  </r>
  <r>
    <x v="843"/>
    <x v="1"/>
    <x v="0"/>
    <x v="1"/>
    <x v="0"/>
    <n v="0"/>
    <n v="0"/>
    <n v="0"/>
    <x v="0"/>
    <s v="Yes"/>
    <n v="1"/>
    <n v="0"/>
  </r>
  <r>
    <x v="843"/>
    <x v="2"/>
    <x v="0"/>
    <x v="2"/>
    <x v="0"/>
    <n v="0"/>
    <n v="0"/>
    <n v="0"/>
    <x v="0"/>
    <s v="Yes"/>
    <n v="1"/>
    <n v="0"/>
  </r>
  <r>
    <x v="843"/>
    <x v="3"/>
    <x v="0"/>
    <x v="3"/>
    <x v="0"/>
    <n v="0"/>
    <n v="0"/>
    <n v="0"/>
    <x v="0"/>
    <s v="Yes"/>
    <n v="1"/>
    <n v="0"/>
  </r>
  <r>
    <x v="843"/>
    <x v="7"/>
    <x v="0"/>
    <x v="7"/>
    <x v="3"/>
    <n v="31"/>
    <n v="7"/>
    <n v="4.4285714285714288"/>
    <x v="6"/>
    <s v="No"/>
    <n v="0"/>
    <n v="13.99"/>
  </r>
  <r>
    <x v="843"/>
    <x v="9"/>
    <x v="0"/>
    <x v="9"/>
    <x v="1"/>
    <n v="21.5"/>
    <n v="8"/>
    <n v="2.6875"/>
    <x v="3"/>
    <s v="No"/>
    <n v="0"/>
    <n v="8.99"/>
  </r>
  <r>
    <x v="843"/>
    <x v="5"/>
    <x v="0"/>
    <x v="5"/>
    <x v="1"/>
    <n v="29.2"/>
    <n v="18"/>
    <n v="1.6222222222222222"/>
    <x v="4"/>
    <s v="No"/>
    <n v="0"/>
    <n v="8.99"/>
  </r>
  <r>
    <x v="843"/>
    <x v="10"/>
    <x v="0"/>
    <x v="10"/>
    <x v="3"/>
    <n v="36.4"/>
    <n v="18"/>
    <n v="2.0222222222222221"/>
    <x v="5"/>
    <s v="No"/>
    <n v="0"/>
    <n v="13.99"/>
  </r>
  <r>
    <x v="843"/>
    <x v="11"/>
    <x v="0"/>
    <x v="11"/>
    <x v="2"/>
    <n v="46.7"/>
    <n v="22"/>
    <n v="2.122727272727273"/>
    <x v="4"/>
    <s v="Yes"/>
    <n v="1"/>
    <n v="17.989999999999998"/>
  </r>
  <r>
    <x v="843"/>
    <x v="6"/>
    <x v="0"/>
    <x v="6"/>
    <x v="1"/>
    <n v="47.1"/>
    <n v="30"/>
    <n v="1.57"/>
    <x v="6"/>
    <s v="No"/>
    <n v="0"/>
    <n v="8.99"/>
  </r>
  <r>
    <x v="844"/>
    <x v="10"/>
    <x v="0"/>
    <x v="10"/>
    <x v="0"/>
    <n v="0"/>
    <n v="0"/>
    <n v="0"/>
    <x v="0"/>
    <s v="Yes"/>
    <n v="1"/>
    <n v="0"/>
  </r>
  <r>
    <x v="844"/>
    <x v="5"/>
    <x v="0"/>
    <x v="5"/>
    <x v="0"/>
    <n v="0"/>
    <n v="0"/>
    <n v="0"/>
    <x v="0"/>
    <s v="Yes"/>
    <n v="1"/>
    <n v="0"/>
  </r>
  <r>
    <x v="844"/>
    <x v="7"/>
    <x v="0"/>
    <x v="7"/>
    <x v="0"/>
    <n v="0"/>
    <n v="0"/>
    <n v="0"/>
    <x v="0"/>
    <s v="Yes"/>
    <n v="1"/>
    <n v="0"/>
  </r>
  <r>
    <x v="844"/>
    <x v="6"/>
    <x v="0"/>
    <x v="6"/>
    <x v="0"/>
    <n v="0"/>
    <n v="0"/>
    <n v="0"/>
    <x v="0"/>
    <s v="Yes"/>
    <n v="1"/>
    <n v="0"/>
  </r>
  <r>
    <x v="844"/>
    <x v="11"/>
    <x v="0"/>
    <x v="11"/>
    <x v="0"/>
    <n v="0"/>
    <n v="0"/>
    <n v="0"/>
    <x v="0"/>
    <s v="Yes"/>
    <n v="1"/>
    <n v="0"/>
  </r>
  <r>
    <x v="844"/>
    <x v="4"/>
    <x v="0"/>
    <x v="4"/>
    <x v="0"/>
    <n v="0"/>
    <n v="0"/>
    <n v="0"/>
    <x v="0"/>
    <s v="Yes"/>
    <n v="1"/>
    <n v="0"/>
  </r>
  <r>
    <x v="844"/>
    <x v="8"/>
    <x v="0"/>
    <x v="8"/>
    <x v="0"/>
    <n v="0"/>
    <n v="0"/>
    <n v="0"/>
    <x v="0"/>
    <s v="Yes"/>
    <n v="1"/>
    <n v="0"/>
  </r>
  <r>
    <x v="844"/>
    <x v="0"/>
    <x v="0"/>
    <x v="0"/>
    <x v="0"/>
    <n v="0"/>
    <n v="0"/>
    <n v="0"/>
    <x v="0"/>
    <s v="Yes"/>
    <n v="1"/>
    <n v="0"/>
  </r>
  <r>
    <x v="844"/>
    <x v="1"/>
    <x v="0"/>
    <x v="1"/>
    <x v="0"/>
    <n v="0"/>
    <n v="0"/>
    <n v="0"/>
    <x v="0"/>
    <s v="Yes"/>
    <n v="1"/>
    <n v="0"/>
  </r>
  <r>
    <x v="844"/>
    <x v="2"/>
    <x v="0"/>
    <x v="2"/>
    <x v="0"/>
    <n v="0"/>
    <n v="0"/>
    <n v="0"/>
    <x v="0"/>
    <s v="Yes"/>
    <n v="1"/>
    <n v="0"/>
  </r>
  <r>
    <x v="844"/>
    <x v="3"/>
    <x v="0"/>
    <x v="3"/>
    <x v="0"/>
    <n v="0"/>
    <n v="0"/>
    <n v="0"/>
    <x v="0"/>
    <s v="Yes"/>
    <n v="1"/>
    <n v="0"/>
  </r>
  <r>
    <x v="844"/>
    <x v="9"/>
    <x v="0"/>
    <x v="9"/>
    <x v="3"/>
    <n v="45.5"/>
    <n v="20"/>
    <n v="2.2749999999999999"/>
    <x v="4"/>
    <s v="Yes"/>
    <n v="1"/>
    <n v="13.99"/>
  </r>
  <r>
    <x v="845"/>
    <x v="5"/>
    <x v="0"/>
    <x v="5"/>
    <x v="3"/>
    <n v="30.2"/>
    <n v="11"/>
    <n v="2.7454545454545456"/>
    <x v="4"/>
    <s v="No"/>
    <n v="0"/>
    <n v="13.99"/>
  </r>
  <r>
    <x v="845"/>
    <x v="11"/>
    <x v="0"/>
    <x v="11"/>
    <x v="3"/>
    <n v="32.9"/>
    <n v="13"/>
    <n v="2.5307692307692307"/>
    <x v="6"/>
    <s v="No"/>
    <n v="0"/>
    <n v="13.99"/>
  </r>
  <r>
    <x v="845"/>
    <x v="7"/>
    <x v="0"/>
    <x v="7"/>
    <x v="3"/>
    <n v="22.7"/>
    <n v="15"/>
    <n v="1.5133333333333332"/>
    <x v="3"/>
    <s v="No"/>
    <n v="0"/>
    <n v="13.99"/>
  </r>
  <r>
    <x v="845"/>
    <x v="3"/>
    <x v="0"/>
    <x v="3"/>
    <x v="3"/>
    <n v="30.6"/>
    <n v="16"/>
    <n v="1.9125000000000001"/>
    <x v="2"/>
    <s v="No"/>
    <n v="0"/>
    <n v="13.99"/>
  </r>
  <r>
    <x v="845"/>
    <x v="9"/>
    <x v="0"/>
    <x v="9"/>
    <x v="1"/>
    <n v="24.9"/>
    <n v="17"/>
    <n v="1.4647058823529411"/>
    <x v="1"/>
    <s v="No"/>
    <n v="0"/>
    <n v="8.99"/>
  </r>
  <r>
    <x v="845"/>
    <x v="1"/>
    <x v="0"/>
    <x v="1"/>
    <x v="3"/>
    <n v="43.4"/>
    <n v="17"/>
    <n v="2.552941176470588"/>
    <x v="3"/>
    <s v="No"/>
    <n v="0"/>
    <n v="13.99"/>
  </r>
  <r>
    <x v="845"/>
    <x v="0"/>
    <x v="0"/>
    <x v="0"/>
    <x v="2"/>
    <n v="53.7"/>
    <n v="17"/>
    <n v="3.158823529411765"/>
    <x v="1"/>
    <s v="No"/>
    <n v="0"/>
    <n v="17.989999999999998"/>
  </r>
  <r>
    <x v="845"/>
    <x v="6"/>
    <x v="0"/>
    <x v="6"/>
    <x v="3"/>
    <n v="33.9"/>
    <n v="19"/>
    <n v="1.7842105263157895"/>
    <x v="5"/>
    <s v="No"/>
    <n v="0"/>
    <n v="13.99"/>
  </r>
  <r>
    <x v="845"/>
    <x v="2"/>
    <x v="0"/>
    <x v="2"/>
    <x v="1"/>
    <n v="31"/>
    <n v="20"/>
    <n v="1.55"/>
    <x v="7"/>
    <s v="No"/>
    <n v="0"/>
    <n v="8.99"/>
  </r>
  <r>
    <x v="845"/>
    <x v="8"/>
    <x v="0"/>
    <x v="8"/>
    <x v="1"/>
    <n v="30.4"/>
    <n v="21"/>
    <n v="1.4476190476190476"/>
    <x v="7"/>
    <s v="No"/>
    <n v="0"/>
    <n v="8.99"/>
  </r>
  <r>
    <x v="845"/>
    <x v="4"/>
    <x v="0"/>
    <x v="4"/>
    <x v="1"/>
    <n v="32.4"/>
    <n v="21"/>
    <n v="1.5428571428571427"/>
    <x v="4"/>
    <s v="No"/>
    <n v="0"/>
    <n v="8.99"/>
  </r>
  <r>
    <x v="845"/>
    <x v="10"/>
    <x v="0"/>
    <x v="10"/>
    <x v="2"/>
    <n v="45.1"/>
    <n v="28"/>
    <n v="1.6107142857142858"/>
    <x v="7"/>
    <s v="No"/>
    <n v="0"/>
    <n v="17.989999999999998"/>
  </r>
  <r>
    <x v="846"/>
    <x v="7"/>
    <x v="0"/>
    <x v="7"/>
    <x v="0"/>
    <n v="0"/>
    <n v="0"/>
    <n v="0"/>
    <x v="0"/>
    <s v="Yes"/>
    <n v="1"/>
    <n v="0"/>
  </r>
  <r>
    <x v="846"/>
    <x v="6"/>
    <x v="0"/>
    <x v="6"/>
    <x v="0"/>
    <n v="0"/>
    <n v="0"/>
    <n v="0"/>
    <x v="0"/>
    <s v="Yes"/>
    <n v="1"/>
    <n v="0"/>
  </r>
  <r>
    <x v="846"/>
    <x v="11"/>
    <x v="0"/>
    <x v="11"/>
    <x v="0"/>
    <n v="0"/>
    <n v="0"/>
    <n v="0"/>
    <x v="0"/>
    <s v="Yes"/>
    <n v="1"/>
    <n v="0"/>
  </r>
  <r>
    <x v="846"/>
    <x v="4"/>
    <x v="0"/>
    <x v="4"/>
    <x v="0"/>
    <n v="0"/>
    <n v="0"/>
    <n v="0"/>
    <x v="0"/>
    <s v="Yes"/>
    <n v="1"/>
    <n v="0"/>
  </r>
  <r>
    <x v="846"/>
    <x v="8"/>
    <x v="0"/>
    <x v="8"/>
    <x v="0"/>
    <n v="0"/>
    <n v="0"/>
    <n v="0"/>
    <x v="0"/>
    <s v="Yes"/>
    <n v="1"/>
    <n v="0"/>
  </r>
  <r>
    <x v="846"/>
    <x v="0"/>
    <x v="0"/>
    <x v="0"/>
    <x v="0"/>
    <n v="0"/>
    <n v="0"/>
    <n v="0"/>
    <x v="0"/>
    <s v="Yes"/>
    <n v="1"/>
    <n v="0"/>
  </r>
  <r>
    <x v="846"/>
    <x v="1"/>
    <x v="0"/>
    <x v="1"/>
    <x v="0"/>
    <n v="0"/>
    <n v="0"/>
    <n v="0"/>
    <x v="0"/>
    <s v="Yes"/>
    <n v="1"/>
    <n v="0"/>
  </r>
  <r>
    <x v="846"/>
    <x v="2"/>
    <x v="0"/>
    <x v="2"/>
    <x v="0"/>
    <n v="0"/>
    <n v="0"/>
    <n v="0"/>
    <x v="0"/>
    <s v="Yes"/>
    <n v="1"/>
    <n v="0"/>
  </r>
  <r>
    <x v="846"/>
    <x v="3"/>
    <x v="0"/>
    <x v="3"/>
    <x v="0"/>
    <n v="0"/>
    <n v="0"/>
    <n v="0"/>
    <x v="0"/>
    <s v="Yes"/>
    <n v="1"/>
    <n v="0"/>
  </r>
  <r>
    <x v="846"/>
    <x v="9"/>
    <x v="0"/>
    <x v="9"/>
    <x v="1"/>
    <n v="22"/>
    <n v="7"/>
    <n v="3.1428571428571428"/>
    <x v="7"/>
    <s v="No"/>
    <n v="0"/>
    <n v="8.99"/>
  </r>
  <r>
    <x v="846"/>
    <x v="5"/>
    <x v="0"/>
    <x v="5"/>
    <x v="3"/>
    <n v="33.5"/>
    <n v="20"/>
    <n v="1.675"/>
    <x v="2"/>
    <s v="Yes"/>
    <n v="1"/>
    <n v="13.99"/>
  </r>
  <r>
    <x v="846"/>
    <x v="10"/>
    <x v="0"/>
    <x v="10"/>
    <x v="2"/>
    <n v="45.3"/>
    <n v="25"/>
    <n v="1.8119999999999998"/>
    <x v="5"/>
    <s v="No"/>
    <n v="0"/>
    <n v="17.989999999999998"/>
  </r>
  <r>
    <x v="847"/>
    <x v="11"/>
    <x v="0"/>
    <x v="11"/>
    <x v="0"/>
    <n v="0"/>
    <n v="0"/>
    <n v="0"/>
    <x v="0"/>
    <s v="Yes"/>
    <n v="1"/>
    <n v="0"/>
  </r>
  <r>
    <x v="847"/>
    <x v="4"/>
    <x v="0"/>
    <x v="4"/>
    <x v="0"/>
    <n v="0"/>
    <n v="0"/>
    <n v="0"/>
    <x v="0"/>
    <s v="Yes"/>
    <n v="1"/>
    <n v="0"/>
  </r>
  <r>
    <x v="847"/>
    <x v="8"/>
    <x v="0"/>
    <x v="8"/>
    <x v="0"/>
    <n v="0"/>
    <n v="0"/>
    <n v="0"/>
    <x v="0"/>
    <s v="Yes"/>
    <n v="1"/>
    <n v="0"/>
  </r>
  <r>
    <x v="847"/>
    <x v="0"/>
    <x v="0"/>
    <x v="0"/>
    <x v="0"/>
    <n v="0"/>
    <n v="0"/>
    <n v="0"/>
    <x v="0"/>
    <s v="Yes"/>
    <n v="1"/>
    <n v="0"/>
  </r>
  <r>
    <x v="847"/>
    <x v="1"/>
    <x v="0"/>
    <x v="1"/>
    <x v="0"/>
    <n v="0"/>
    <n v="0"/>
    <n v="0"/>
    <x v="0"/>
    <s v="Yes"/>
    <n v="1"/>
    <n v="0"/>
  </r>
  <r>
    <x v="847"/>
    <x v="2"/>
    <x v="0"/>
    <x v="2"/>
    <x v="0"/>
    <n v="0"/>
    <n v="0"/>
    <n v="0"/>
    <x v="0"/>
    <s v="Yes"/>
    <n v="1"/>
    <n v="0"/>
  </r>
  <r>
    <x v="847"/>
    <x v="3"/>
    <x v="0"/>
    <x v="3"/>
    <x v="0"/>
    <n v="0"/>
    <n v="0"/>
    <n v="0"/>
    <x v="0"/>
    <s v="Yes"/>
    <n v="1"/>
    <n v="0"/>
  </r>
  <r>
    <x v="847"/>
    <x v="5"/>
    <x v="0"/>
    <x v="5"/>
    <x v="1"/>
    <n v="8"/>
    <n v="7"/>
    <n v="1.1428571428571428"/>
    <x v="5"/>
    <s v="No"/>
    <n v="0"/>
    <n v="8.99"/>
  </r>
  <r>
    <x v="847"/>
    <x v="9"/>
    <x v="0"/>
    <x v="9"/>
    <x v="3"/>
    <n v="13.8"/>
    <n v="10"/>
    <n v="1.3800000000000001"/>
    <x v="2"/>
    <s v="No"/>
    <n v="0"/>
    <n v="13.99"/>
  </r>
  <r>
    <x v="847"/>
    <x v="7"/>
    <x v="0"/>
    <x v="7"/>
    <x v="3"/>
    <n v="29.5"/>
    <n v="12"/>
    <n v="2.4583333333333335"/>
    <x v="3"/>
    <s v="No"/>
    <n v="0"/>
    <n v="13.99"/>
  </r>
  <r>
    <x v="847"/>
    <x v="10"/>
    <x v="0"/>
    <x v="10"/>
    <x v="1"/>
    <n v="41"/>
    <n v="13"/>
    <n v="3.1538461538461537"/>
    <x v="6"/>
    <s v="No"/>
    <n v="0"/>
    <n v="8.99"/>
  </r>
  <r>
    <x v="847"/>
    <x v="6"/>
    <x v="0"/>
    <x v="6"/>
    <x v="1"/>
    <n v="32.299999999999997"/>
    <n v="16"/>
    <n v="2.0187499999999998"/>
    <x v="7"/>
    <s v="Yes"/>
    <n v="1"/>
    <n v="8.99"/>
  </r>
  <r>
    <x v="848"/>
    <x v="1"/>
    <x v="0"/>
    <x v="1"/>
    <x v="1"/>
    <n v="16.5"/>
    <n v="10"/>
    <n v="1.65"/>
    <x v="7"/>
    <s v="No"/>
    <n v="0"/>
    <n v="8.99"/>
  </r>
  <r>
    <x v="848"/>
    <x v="8"/>
    <x v="0"/>
    <x v="8"/>
    <x v="1"/>
    <n v="24.7"/>
    <n v="10"/>
    <n v="2.4699999999999998"/>
    <x v="7"/>
    <s v="No"/>
    <n v="0"/>
    <n v="8.99"/>
  </r>
  <r>
    <x v="848"/>
    <x v="5"/>
    <x v="0"/>
    <x v="5"/>
    <x v="3"/>
    <n v="32.299999999999997"/>
    <n v="13"/>
    <n v="2.4846153846153842"/>
    <x v="7"/>
    <s v="No"/>
    <n v="0"/>
    <n v="13.99"/>
  </r>
  <r>
    <x v="848"/>
    <x v="9"/>
    <x v="0"/>
    <x v="9"/>
    <x v="1"/>
    <n v="26.9"/>
    <n v="14"/>
    <n v="1.9214285714285713"/>
    <x v="5"/>
    <s v="No"/>
    <n v="0"/>
    <n v="8.99"/>
  </r>
  <r>
    <x v="848"/>
    <x v="4"/>
    <x v="0"/>
    <x v="4"/>
    <x v="3"/>
    <n v="32.1"/>
    <n v="14"/>
    <n v="2.2928571428571431"/>
    <x v="5"/>
    <s v="No"/>
    <n v="0"/>
    <n v="13.99"/>
  </r>
  <r>
    <x v="848"/>
    <x v="3"/>
    <x v="0"/>
    <x v="3"/>
    <x v="3"/>
    <n v="28.2"/>
    <n v="15"/>
    <n v="1.88"/>
    <x v="5"/>
    <s v="No"/>
    <n v="0"/>
    <n v="13.99"/>
  </r>
  <r>
    <x v="848"/>
    <x v="6"/>
    <x v="0"/>
    <x v="6"/>
    <x v="3"/>
    <n v="31"/>
    <n v="15"/>
    <n v="2.0666666666666669"/>
    <x v="3"/>
    <s v="No"/>
    <n v="0"/>
    <n v="13.99"/>
  </r>
  <r>
    <x v="848"/>
    <x v="10"/>
    <x v="0"/>
    <x v="10"/>
    <x v="3"/>
    <n v="45.3"/>
    <n v="15"/>
    <n v="3.02"/>
    <x v="4"/>
    <s v="No"/>
    <n v="0"/>
    <n v="13.99"/>
  </r>
  <r>
    <x v="848"/>
    <x v="2"/>
    <x v="0"/>
    <x v="2"/>
    <x v="3"/>
    <n v="29"/>
    <n v="21"/>
    <n v="1.3809523809523809"/>
    <x v="5"/>
    <s v="No"/>
    <n v="0"/>
    <n v="13.99"/>
  </r>
  <r>
    <x v="848"/>
    <x v="0"/>
    <x v="0"/>
    <x v="0"/>
    <x v="2"/>
    <n v="55.7"/>
    <n v="23"/>
    <n v="2.4217391304347826"/>
    <x v="1"/>
    <s v="No"/>
    <n v="0"/>
    <n v="17.989999999999998"/>
  </r>
  <r>
    <x v="848"/>
    <x v="11"/>
    <x v="0"/>
    <x v="11"/>
    <x v="3"/>
    <n v="40.9"/>
    <n v="24"/>
    <n v="1.7041666666666666"/>
    <x v="4"/>
    <s v="No"/>
    <n v="0"/>
    <n v="13.99"/>
  </r>
  <r>
    <x v="848"/>
    <x v="7"/>
    <x v="0"/>
    <x v="7"/>
    <x v="3"/>
    <n v="41.6"/>
    <n v="24"/>
    <n v="1.7333333333333334"/>
    <x v="2"/>
    <s v="No"/>
    <n v="0"/>
    <n v="13.99"/>
  </r>
  <r>
    <x v="849"/>
    <x v="7"/>
    <x v="0"/>
    <x v="7"/>
    <x v="1"/>
    <n v="4.7"/>
    <n v="1"/>
    <n v="4.7"/>
    <x v="1"/>
    <s v="No"/>
    <n v="0"/>
    <n v="8.99"/>
  </r>
  <r>
    <x v="849"/>
    <x v="9"/>
    <x v="0"/>
    <x v="9"/>
    <x v="3"/>
    <n v="18"/>
    <n v="4"/>
    <n v="4.5"/>
    <x v="6"/>
    <s v="No"/>
    <n v="0"/>
    <n v="13.99"/>
  </r>
  <r>
    <x v="849"/>
    <x v="0"/>
    <x v="0"/>
    <x v="0"/>
    <x v="1"/>
    <n v="20.100000000000001"/>
    <n v="12"/>
    <n v="1.675"/>
    <x v="2"/>
    <s v="No"/>
    <n v="0"/>
    <n v="8.99"/>
  </r>
  <r>
    <x v="849"/>
    <x v="1"/>
    <x v="0"/>
    <x v="1"/>
    <x v="1"/>
    <n v="25.3"/>
    <n v="13"/>
    <n v="1.9461538461538461"/>
    <x v="7"/>
    <s v="No"/>
    <n v="0"/>
    <n v="8.99"/>
  </r>
  <r>
    <x v="849"/>
    <x v="5"/>
    <x v="0"/>
    <x v="5"/>
    <x v="2"/>
    <n v="41.7"/>
    <n v="15"/>
    <n v="2.7800000000000002"/>
    <x v="7"/>
    <s v="No"/>
    <n v="0"/>
    <n v="17.989999999999998"/>
  </r>
  <r>
    <x v="849"/>
    <x v="4"/>
    <x v="0"/>
    <x v="4"/>
    <x v="3"/>
    <n v="38.200000000000003"/>
    <n v="16"/>
    <n v="2.3875000000000002"/>
    <x v="7"/>
    <s v="No"/>
    <n v="0"/>
    <n v="13.99"/>
  </r>
  <r>
    <x v="849"/>
    <x v="2"/>
    <x v="0"/>
    <x v="2"/>
    <x v="1"/>
    <n v="39.200000000000003"/>
    <n v="18"/>
    <n v="2.177777777777778"/>
    <x v="2"/>
    <s v="No"/>
    <n v="0"/>
    <n v="8.99"/>
  </r>
  <r>
    <x v="849"/>
    <x v="8"/>
    <x v="0"/>
    <x v="8"/>
    <x v="3"/>
    <n v="49.4"/>
    <n v="18"/>
    <n v="2.7444444444444445"/>
    <x v="3"/>
    <s v="No"/>
    <n v="0"/>
    <n v="13.99"/>
  </r>
  <r>
    <x v="849"/>
    <x v="3"/>
    <x v="0"/>
    <x v="3"/>
    <x v="1"/>
    <n v="31.5"/>
    <n v="19"/>
    <n v="1.6578947368421053"/>
    <x v="2"/>
    <s v="No"/>
    <n v="0"/>
    <n v="8.99"/>
  </r>
  <r>
    <x v="849"/>
    <x v="10"/>
    <x v="0"/>
    <x v="10"/>
    <x v="3"/>
    <n v="41.5"/>
    <n v="19"/>
    <n v="2.1842105263157894"/>
    <x v="7"/>
    <s v="No"/>
    <n v="0"/>
    <n v="13.99"/>
  </r>
  <r>
    <x v="849"/>
    <x v="11"/>
    <x v="0"/>
    <x v="11"/>
    <x v="3"/>
    <n v="53.7"/>
    <n v="30"/>
    <n v="1.79"/>
    <x v="7"/>
    <s v="No"/>
    <n v="0"/>
    <n v="13.99"/>
  </r>
  <r>
    <x v="849"/>
    <x v="6"/>
    <x v="0"/>
    <x v="6"/>
    <x v="2"/>
    <n v="47.8"/>
    <n v="33"/>
    <n v="1.4484848484848485"/>
    <x v="3"/>
    <s v="No"/>
    <n v="0"/>
    <n v="17.989999999999998"/>
  </r>
  <r>
    <x v="850"/>
    <x v="10"/>
    <x v="0"/>
    <x v="10"/>
    <x v="0"/>
    <n v="0"/>
    <n v="0"/>
    <n v="0"/>
    <x v="0"/>
    <s v="Yes"/>
    <n v="1"/>
    <n v="0"/>
  </r>
  <r>
    <x v="850"/>
    <x v="5"/>
    <x v="0"/>
    <x v="5"/>
    <x v="0"/>
    <n v="0"/>
    <n v="0"/>
    <n v="0"/>
    <x v="0"/>
    <s v="Yes"/>
    <n v="1"/>
    <n v="0"/>
  </r>
  <r>
    <x v="850"/>
    <x v="7"/>
    <x v="0"/>
    <x v="7"/>
    <x v="0"/>
    <n v="0"/>
    <n v="0"/>
    <n v="0"/>
    <x v="0"/>
    <s v="Yes"/>
    <n v="1"/>
    <n v="0"/>
  </r>
  <r>
    <x v="850"/>
    <x v="6"/>
    <x v="0"/>
    <x v="6"/>
    <x v="0"/>
    <n v="0"/>
    <n v="0"/>
    <n v="0"/>
    <x v="0"/>
    <s v="Yes"/>
    <n v="1"/>
    <n v="0"/>
  </r>
  <r>
    <x v="850"/>
    <x v="11"/>
    <x v="0"/>
    <x v="11"/>
    <x v="0"/>
    <n v="0"/>
    <n v="0"/>
    <n v="0"/>
    <x v="0"/>
    <s v="Yes"/>
    <n v="1"/>
    <n v="0"/>
  </r>
  <r>
    <x v="850"/>
    <x v="4"/>
    <x v="0"/>
    <x v="4"/>
    <x v="0"/>
    <n v="0"/>
    <n v="0"/>
    <n v="0"/>
    <x v="0"/>
    <s v="Yes"/>
    <n v="1"/>
    <n v="0"/>
  </r>
  <r>
    <x v="850"/>
    <x v="8"/>
    <x v="0"/>
    <x v="8"/>
    <x v="0"/>
    <n v="0"/>
    <n v="0"/>
    <n v="0"/>
    <x v="0"/>
    <s v="Yes"/>
    <n v="1"/>
    <n v="0"/>
  </r>
  <r>
    <x v="850"/>
    <x v="0"/>
    <x v="0"/>
    <x v="0"/>
    <x v="0"/>
    <n v="0"/>
    <n v="0"/>
    <n v="0"/>
    <x v="0"/>
    <s v="Yes"/>
    <n v="1"/>
    <n v="0"/>
  </r>
  <r>
    <x v="850"/>
    <x v="1"/>
    <x v="0"/>
    <x v="1"/>
    <x v="0"/>
    <n v="0"/>
    <n v="0"/>
    <n v="0"/>
    <x v="0"/>
    <s v="Yes"/>
    <n v="1"/>
    <n v="0"/>
  </r>
  <r>
    <x v="850"/>
    <x v="2"/>
    <x v="0"/>
    <x v="2"/>
    <x v="0"/>
    <n v="0"/>
    <n v="0"/>
    <n v="0"/>
    <x v="0"/>
    <s v="Yes"/>
    <n v="1"/>
    <n v="0"/>
  </r>
  <r>
    <x v="850"/>
    <x v="3"/>
    <x v="0"/>
    <x v="3"/>
    <x v="0"/>
    <n v="0"/>
    <n v="0"/>
    <n v="0"/>
    <x v="0"/>
    <s v="Yes"/>
    <n v="1"/>
    <n v="0"/>
  </r>
  <r>
    <x v="850"/>
    <x v="9"/>
    <x v="0"/>
    <x v="9"/>
    <x v="2"/>
    <n v="67.8"/>
    <n v="39"/>
    <n v="1.7384615384615383"/>
    <x v="3"/>
    <s v="Yes"/>
    <n v="1"/>
    <n v="17.989999999999998"/>
  </r>
  <r>
    <x v="851"/>
    <x v="9"/>
    <x v="0"/>
    <x v="9"/>
    <x v="1"/>
    <n v="2.8"/>
    <n v="2"/>
    <n v="1.4"/>
    <x v="7"/>
    <s v="No"/>
    <n v="0"/>
    <n v="8.99"/>
  </r>
  <r>
    <x v="851"/>
    <x v="1"/>
    <x v="0"/>
    <x v="1"/>
    <x v="1"/>
    <n v="17.2"/>
    <n v="5"/>
    <n v="3.44"/>
    <x v="5"/>
    <s v="No"/>
    <n v="0"/>
    <n v="8.99"/>
  </r>
  <r>
    <x v="851"/>
    <x v="8"/>
    <x v="0"/>
    <x v="8"/>
    <x v="1"/>
    <n v="15.2"/>
    <n v="9"/>
    <n v="1.6888888888888889"/>
    <x v="1"/>
    <s v="No"/>
    <n v="0"/>
    <n v="8.99"/>
  </r>
  <r>
    <x v="851"/>
    <x v="3"/>
    <x v="0"/>
    <x v="3"/>
    <x v="1"/>
    <n v="19.3"/>
    <n v="9"/>
    <n v="2.1444444444444444"/>
    <x v="5"/>
    <s v="No"/>
    <n v="0"/>
    <n v="8.99"/>
  </r>
  <r>
    <x v="851"/>
    <x v="2"/>
    <x v="0"/>
    <x v="2"/>
    <x v="3"/>
    <n v="22.2"/>
    <n v="10"/>
    <n v="2.2199999999999998"/>
    <x v="2"/>
    <s v="No"/>
    <n v="0"/>
    <n v="13.99"/>
  </r>
  <r>
    <x v="851"/>
    <x v="10"/>
    <x v="0"/>
    <x v="10"/>
    <x v="3"/>
    <n v="26.7"/>
    <n v="11"/>
    <n v="2.4272727272727272"/>
    <x v="4"/>
    <s v="No"/>
    <n v="0"/>
    <n v="13.99"/>
  </r>
  <r>
    <x v="851"/>
    <x v="5"/>
    <x v="0"/>
    <x v="5"/>
    <x v="3"/>
    <n v="33.299999999999997"/>
    <n v="13"/>
    <n v="2.5615384615384613"/>
    <x v="6"/>
    <s v="No"/>
    <n v="0"/>
    <n v="13.99"/>
  </r>
  <r>
    <x v="851"/>
    <x v="4"/>
    <x v="0"/>
    <x v="4"/>
    <x v="1"/>
    <n v="29"/>
    <n v="18"/>
    <n v="1.6111111111111112"/>
    <x v="4"/>
    <s v="No"/>
    <n v="0"/>
    <n v="8.99"/>
  </r>
  <r>
    <x v="851"/>
    <x v="11"/>
    <x v="0"/>
    <x v="11"/>
    <x v="3"/>
    <n v="35.299999999999997"/>
    <n v="18"/>
    <n v="1.961111111111111"/>
    <x v="7"/>
    <s v="No"/>
    <n v="0"/>
    <n v="13.99"/>
  </r>
  <r>
    <x v="851"/>
    <x v="7"/>
    <x v="0"/>
    <x v="7"/>
    <x v="3"/>
    <n v="36.200000000000003"/>
    <n v="20"/>
    <n v="1.81"/>
    <x v="1"/>
    <s v="No"/>
    <n v="0"/>
    <n v="13.99"/>
  </r>
  <r>
    <x v="851"/>
    <x v="6"/>
    <x v="0"/>
    <x v="6"/>
    <x v="2"/>
    <n v="46.1"/>
    <n v="32"/>
    <n v="1.440625"/>
    <x v="7"/>
    <s v="No"/>
    <n v="0"/>
    <n v="17.989999999999998"/>
  </r>
  <r>
    <x v="851"/>
    <x v="0"/>
    <x v="0"/>
    <x v="0"/>
    <x v="2"/>
    <n v="53.6"/>
    <n v="37"/>
    <n v="1.4486486486486487"/>
    <x v="7"/>
    <s v="No"/>
    <n v="0"/>
    <n v="17.989999999999998"/>
  </r>
  <r>
    <x v="852"/>
    <x v="4"/>
    <x v="0"/>
    <x v="4"/>
    <x v="0"/>
    <n v="0"/>
    <n v="0"/>
    <n v="0"/>
    <x v="0"/>
    <s v="Yes"/>
    <n v="1"/>
    <n v="0"/>
  </r>
  <r>
    <x v="852"/>
    <x v="8"/>
    <x v="0"/>
    <x v="8"/>
    <x v="0"/>
    <n v="0"/>
    <n v="0"/>
    <n v="0"/>
    <x v="0"/>
    <s v="Yes"/>
    <n v="1"/>
    <n v="0"/>
  </r>
  <r>
    <x v="852"/>
    <x v="0"/>
    <x v="0"/>
    <x v="0"/>
    <x v="0"/>
    <n v="0"/>
    <n v="0"/>
    <n v="0"/>
    <x v="0"/>
    <s v="Yes"/>
    <n v="1"/>
    <n v="0"/>
  </r>
  <r>
    <x v="852"/>
    <x v="1"/>
    <x v="0"/>
    <x v="1"/>
    <x v="0"/>
    <n v="0"/>
    <n v="0"/>
    <n v="0"/>
    <x v="0"/>
    <s v="Yes"/>
    <n v="1"/>
    <n v="0"/>
  </r>
  <r>
    <x v="852"/>
    <x v="2"/>
    <x v="0"/>
    <x v="2"/>
    <x v="0"/>
    <n v="0"/>
    <n v="0"/>
    <n v="0"/>
    <x v="0"/>
    <s v="Yes"/>
    <n v="1"/>
    <n v="0"/>
  </r>
  <r>
    <x v="852"/>
    <x v="3"/>
    <x v="0"/>
    <x v="3"/>
    <x v="0"/>
    <n v="0"/>
    <n v="0"/>
    <n v="0"/>
    <x v="0"/>
    <s v="Yes"/>
    <n v="1"/>
    <n v="0"/>
  </r>
  <r>
    <x v="852"/>
    <x v="6"/>
    <x v="0"/>
    <x v="6"/>
    <x v="3"/>
    <n v="7"/>
    <n v="3"/>
    <n v="2.3333333333333335"/>
    <x v="6"/>
    <s v="No"/>
    <n v="0"/>
    <n v="13.99"/>
  </r>
  <r>
    <x v="852"/>
    <x v="10"/>
    <x v="0"/>
    <x v="10"/>
    <x v="1"/>
    <n v="18.7"/>
    <n v="7"/>
    <n v="2.6714285714285713"/>
    <x v="5"/>
    <s v="No"/>
    <n v="0"/>
    <n v="8.99"/>
  </r>
  <r>
    <x v="852"/>
    <x v="9"/>
    <x v="0"/>
    <x v="9"/>
    <x v="1"/>
    <n v="14.4"/>
    <n v="8"/>
    <n v="1.8"/>
    <x v="7"/>
    <s v="No"/>
    <n v="0"/>
    <n v="8.99"/>
  </r>
  <r>
    <x v="852"/>
    <x v="5"/>
    <x v="0"/>
    <x v="5"/>
    <x v="3"/>
    <n v="28.9"/>
    <n v="8"/>
    <n v="3.6124999999999998"/>
    <x v="5"/>
    <s v="No"/>
    <n v="0"/>
    <n v="13.99"/>
  </r>
  <r>
    <x v="852"/>
    <x v="7"/>
    <x v="0"/>
    <x v="7"/>
    <x v="2"/>
    <n v="57.2"/>
    <n v="20"/>
    <n v="2.8600000000000003"/>
    <x v="3"/>
    <s v="No"/>
    <n v="0"/>
    <n v="17.989999999999998"/>
  </r>
  <r>
    <x v="852"/>
    <x v="11"/>
    <x v="0"/>
    <x v="11"/>
    <x v="2"/>
    <n v="44.8"/>
    <n v="21"/>
    <n v="2.1333333333333333"/>
    <x v="1"/>
    <s v="Yes"/>
    <n v="1"/>
    <n v="17.989999999999998"/>
  </r>
  <r>
    <x v="853"/>
    <x v="5"/>
    <x v="0"/>
    <x v="5"/>
    <x v="3"/>
    <n v="6.2"/>
    <n v="3"/>
    <n v="2.0666666666666669"/>
    <x v="3"/>
    <s v="No"/>
    <n v="0"/>
    <n v="13.99"/>
  </r>
  <r>
    <x v="853"/>
    <x v="3"/>
    <x v="0"/>
    <x v="3"/>
    <x v="1"/>
    <n v="14.2"/>
    <n v="5"/>
    <n v="2.84"/>
    <x v="4"/>
    <s v="Yes"/>
    <n v="1"/>
    <n v="8.99"/>
  </r>
  <r>
    <x v="853"/>
    <x v="6"/>
    <x v="0"/>
    <x v="6"/>
    <x v="1"/>
    <n v="20.5"/>
    <n v="10"/>
    <n v="2.0499999999999998"/>
    <x v="6"/>
    <s v="No"/>
    <n v="0"/>
    <n v="8.99"/>
  </r>
  <r>
    <x v="853"/>
    <x v="4"/>
    <x v="0"/>
    <x v="4"/>
    <x v="3"/>
    <n v="23"/>
    <n v="10"/>
    <n v="2.2999999999999998"/>
    <x v="7"/>
    <s v="No"/>
    <n v="0"/>
    <n v="13.99"/>
  </r>
  <r>
    <x v="853"/>
    <x v="8"/>
    <x v="0"/>
    <x v="8"/>
    <x v="1"/>
    <n v="28.7"/>
    <n v="11"/>
    <n v="2.6090909090909089"/>
    <x v="7"/>
    <s v="No"/>
    <n v="0"/>
    <n v="8.99"/>
  </r>
  <r>
    <x v="853"/>
    <x v="7"/>
    <x v="0"/>
    <x v="7"/>
    <x v="3"/>
    <n v="32.700000000000003"/>
    <n v="11"/>
    <n v="2.9727272727272731"/>
    <x v="2"/>
    <s v="No"/>
    <n v="0"/>
    <n v="13.99"/>
  </r>
  <r>
    <x v="853"/>
    <x v="2"/>
    <x v="0"/>
    <x v="2"/>
    <x v="3"/>
    <n v="19.3"/>
    <n v="12"/>
    <n v="1.6083333333333334"/>
    <x v="1"/>
    <s v="No"/>
    <n v="0"/>
    <n v="13.99"/>
  </r>
  <r>
    <x v="853"/>
    <x v="1"/>
    <x v="0"/>
    <x v="1"/>
    <x v="3"/>
    <n v="40"/>
    <n v="15"/>
    <n v="2.6666666666666665"/>
    <x v="3"/>
    <s v="No"/>
    <n v="0"/>
    <n v="13.99"/>
  </r>
  <r>
    <x v="853"/>
    <x v="11"/>
    <x v="0"/>
    <x v="11"/>
    <x v="3"/>
    <n v="30.5"/>
    <n v="18"/>
    <n v="1.6944444444444444"/>
    <x v="7"/>
    <s v="No"/>
    <n v="0"/>
    <n v="13.99"/>
  </r>
  <r>
    <x v="853"/>
    <x v="0"/>
    <x v="0"/>
    <x v="0"/>
    <x v="2"/>
    <n v="54.3"/>
    <n v="24"/>
    <n v="2.2624999999999997"/>
    <x v="1"/>
    <s v="No"/>
    <n v="0"/>
    <n v="17.989999999999998"/>
  </r>
  <r>
    <x v="853"/>
    <x v="10"/>
    <x v="0"/>
    <x v="10"/>
    <x v="3"/>
    <n v="32.799999999999997"/>
    <n v="26"/>
    <n v="1.2615384615384615"/>
    <x v="6"/>
    <s v="No"/>
    <n v="0"/>
    <n v="13.99"/>
  </r>
  <r>
    <x v="853"/>
    <x v="9"/>
    <x v="0"/>
    <x v="9"/>
    <x v="3"/>
    <n v="44.3"/>
    <n v="30"/>
    <n v="1.4766666666666666"/>
    <x v="3"/>
    <s v="No"/>
    <n v="0"/>
    <n v="13.99"/>
  </r>
  <r>
    <x v="854"/>
    <x v="1"/>
    <x v="0"/>
    <x v="1"/>
    <x v="1"/>
    <n v="13.4"/>
    <n v="7"/>
    <n v="1.9142857142857144"/>
    <x v="3"/>
    <s v="No"/>
    <n v="0"/>
    <n v="8.99"/>
  </r>
  <r>
    <x v="854"/>
    <x v="6"/>
    <x v="0"/>
    <x v="6"/>
    <x v="1"/>
    <n v="20.5"/>
    <n v="10"/>
    <n v="2.0499999999999998"/>
    <x v="6"/>
    <s v="No"/>
    <n v="0"/>
    <n v="8.99"/>
  </r>
  <r>
    <x v="854"/>
    <x v="2"/>
    <x v="0"/>
    <x v="2"/>
    <x v="3"/>
    <n v="28.1"/>
    <n v="12"/>
    <n v="2.3416666666666668"/>
    <x v="4"/>
    <s v="No"/>
    <n v="0"/>
    <n v="13.99"/>
  </r>
  <r>
    <x v="854"/>
    <x v="4"/>
    <x v="0"/>
    <x v="4"/>
    <x v="1"/>
    <n v="29.6"/>
    <n v="14"/>
    <n v="2.1142857142857143"/>
    <x v="5"/>
    <s v="No"/>
    <n v="0"/>
    <n v="8.99"/>
  </r>
  <r>
    <x v="854"/>
    <x v="11"/>
    <x v="0"/>
    <x v="11"/>
    <x v="1"/>
    <n v="30.1"/>
    <n v="14"/>
    <n v="2.15"/>
    <x v="4"/>
    <s v="No"/>
    <n v="0"/>
    <n v="8.99"/>
  </r>
  <r>
    <x v="854"/>
    <x v="9"/>
    <x v="0"/>
    <x v="9"/>
    <x v="2"/>
    <n v="34.5"/>
    <n v="14"/>
    <n v="2.4642857142857144"/>
    <x v="5"/>
    <s v="No"/>
    <n v="0"/>
    <n v="17.989999999999998"/>
  </r>
  <r>
    <x v="854"/>
    <x v="7"/>
    <x v="0"/>
    <x v="7"/>
    <x v="1"/>
    <n v="22.4"/>
    <n v="15"/>
    <n v="1.4933333333333332"/>
    <x v="4"/>
    <s v="No"/>
    <n v="0"/>
    <n v="8.99"/>
  </r>
  <r>
    <x v="854"/>
    <x v="10"/>
    <x v="0"/>
    <x v="10"/>
    <x v="3"/>
    <n v="38.799999999999997"/>
    <n v="21"/>
    <n v="1.8476190476190475"/>
    <x v="7"/>
    <s v="No"/>
    <n v="0"/>
    <n v="13.99"/>
  </r>
  <r>
    <x v="854"/>
    <x v="3"/>
    <x v="0"/>
    <x v="3"/>
    <x v="3"/>
    <n v="39.6"/>
    <n v="22"/>
    <n v="1.8"/>
    <x v="2"/>
    <s v="No"/>
    <n v="0"/>
    <n v="13.99"/>
  </r>
  <r>
    <x v="854"/>
    <x v="0"/>
    <x v="0"/>
    <x v="0"/>
    <x v="3"/>
    <n v="29.2"/>
    <n v="24"/>
    <n v="1.2166666666666666"/>
    <x v="7"/>
    <s v="No"/>
    <n v="0"/>
    <n v="13.99"/>
  </r>
  <r>
    <x v="854"/>
    <x v="8"/>
    <x v="0"/>
    <x v="8"/>
    <x v="3"/>
    <n v="41.9"/>
    <n v="26"/>
    <n v="1.6115384615384616"/>
    <x v="4"/>
    <s v="No"/>
    <n v="0"/>
    <n v="13.99"/>
  </r>
  <r>
    <x v="854"/>
    <x v="5"/>
    <x v="0"/>
    <x v="5"/>
    <x v="2"/>
    <n v="45.8"/>
    <n v="29"/>
    <n v="1.579310344827586"/>
    <x v="2"/>
    <s v="No"/>
    <n v="0"/>
    <n v="17.989999999999998"/>
  </r>
  <r>
    <x v="855"/>
    <x v="9"/>
    <x v="0"/>
    <x v="9"/>
    <x v="1"/>
    <n v="2.5"/>
    <n v="1"/>
    <n v="2.5"/>
    <x v="5"/>
    <s v="No"/>
    <n v="0"/>
    <n v="8.99"/>
  </r>
  <r>
    <x v="855"/>
    <x v="8"/>
    <x v="0"/>
    <x v="8"/>
    <x v="2"/>
    <n v="21"/>
    <n v="7"/>
    <n v="3"/>
    <x v="1"/>
    <s v="No"/>
    <n v="0"/>
    <n v="17.989999999999998"/>
  </r>
  <r>
    <x v="855"/>
    <x v="7"/>
    <x v="0"/>
    <x v="7"/>
    <x v="3"/>
    <n v="29"/>
    <n v="12"/>
    <n v="2.4166666666666665"/>
    <x v="5"/>
    <s v="No"/>
    <n v="0"/>
    <n v="13.99"/>
  </r>
  <r>
    <x v="855"/>
    <x v="3"/>
    <x v="0"/>
    <x v="3"/>
    <x v="3"/>
    <n v="33.700000000000003"/>
    <n v="15"/>
    <n v="2.246666666666667"/>
    <x v="2"/>
    <s v="No"/>
    <n v="0"/>
    <n v="13.99"/>
  </r>
  <r>
    <x v="855"/>
    <x v="5"/>
    <x v="0"/>
    <x v="5"/>
    <x v="3"/>
    <n v="26.2"/>
    <n v="17"/>
    <n v="1.5411764705882351"/>
    <x v="3"/>
    <s v="No"/>
    <n v="0"/>
    <n v="13.99"/>
  </r>
  <r>
    <x v="855"/>
    <x v="6"/>
    <x v="0"/>
    <x v="6"/>
    <x v="3"/>
    <n v="32"/>
    <n v="17"/>
    <n v="1.8823529411764706"/>
    <x v="7"/>
    <s v="No"/>
    <n v="0"/>
    <n v="13.99"/>
  </r>
  <r>
    <x v="855"/>
    <x v="0"/>
    <x v="0"/>
    <x v="0"/>
    <x v="1"/>
    <n v="36.4"/>
    <n v="17"/>
    <n v="2.1411764705882352"/>
    <x v="5"/>
    <s v="No"/>
    <n v="0"/>
    <n v="8.99"/>
  </r>
  <r>
    <x v="855"/>
    <x v="11"/>
    <x v="0"/>
    <x v="11"/>
    <x v="3"/>
    <n v="28.5"/>
    <n v="18"/>
    <n v="1.5833333333333333"/>
    <x v="1"/>
    <s v="No"/>
    <n v="0"/>
    <n v="13.99"/>
  </r>
  <r>
    <x v="855"/>
    <x v="2"/>
    <x v="0"/>
    <x v="2"/>
    <x v="3"/>
    <n v="38"/>
    <n v="20"/>
    <n v="1.9"/>
    <x v="6"/>
    <s v="No"/>
    <n v="0"/>
    <n v="13.99"/>
  </r>
  <r>
    <x v="855"/>
    <x v="4"/>
    <x v="0"/>
    <x v="4"/>
    <x v="1"/>
    <n v="35.700000000000003"/>
    <n v="22"/>
    <n v="1.6227272727272728"/>
    <x v="2"/>
    <s v="No"/>
    <n v="0"/>
    <n v="8.99"/>
  </r>
  <r>
    <x v="855"/>
    <x v="1"/>
    <x v="0"/>
    <x v="1"/>
    <x v="2"/>
    <n v="40.200000000000003"/>
    <n v="28"/>
    <n v="1.4357142857142857"/>
    <x v="4"/>
    <s v="No"/>
    <n v="0"/>
    <n v="17.989999999999998"/>
  </r>
  <r>
    <x v="855"/>
    <x v="10"/>
    <x v="0"/>
    <x v="10"/>
    <x v="2"/>
    <n v="54.3"/>
    <n v="29"/>
    <n v="1.8724137931034481"/>
    <x v="5"/>
    <s v="No"/>
    <n v="0"/>
    <n v="17.989999999999998"/>
  </r>
  <r>
    <x v="856"/>
    <x v="7"/>
    <x v="0"/>
    <x v="7"/>
    <x v="1"/>
    <n v="0"/>
    <n v="1"/>
    <n v="0"/>
    <x v="7"/>
    <s v="No"/>
    <n v="0"/>
    <n v="8.99"/>
  </r>
  <r>
    <x v="856"/>
    <x v="4"/>
    <x v="0"/>
    <x v="4"/>
    <x v="1"/>
    <n v="25.5"/>
    <n v="8"/>
    <n v="3.1875"/>
    <x v="3"/>
    <s v="No"/>
    <n v="0"/>
    <n v="8.99"/>
  </r>
  <r>
    <x v="856"/>
    <x v="9"/>
    <x v="0"/>
    <x v="9"/>
    <x v="3"/>
    <n v="19.899999999999999"/>
    <n v="10"/>
    <n v="1.9899999999999998"/>
    <x v="6"/>
    <s v="No"/>
    <n v="0"/>
    <n v="13.99"/>
  </r>
  <r>
    <x v="856"/>
    <x v="2"/>
    <x v="0"/>
    <x v="2"/>
    <x v="3"/>
    <n v="22.2"/>
    <n v="11"/>
    <n v="2.0181818181818181"/>
    <x v="4"/>
    <s v="No"/>
    <n v="0"/>
    <n v="13.99"/>
  </r>
  <r>
    <x v="856"/>
    <x v="5"/>
    <x v="0"/>
    <x v="5"/>
    <x v="1"/>
    <n v="17.600000000000001"/>
    <n v="15"/>
    <n v="1.1733333333333333"/>
    <x v="5"/>
    <s v="No"/>
    <n v="0"/>
    <n v="8.99"/>
  </r>
  <r>
    <x v="856"/>
    <x v="3"/>
    <x v="0"/>
    <x v="3"/>
    <x v="3"/>
    <n v="29.9"/>
    <n v="18"/>
    <n v="1.661111111111111"/>
    <x v="2"/>
    <s v="No"/>
    <n v="0"/>
    <n v="13.99"/>
  </r>
  <r>
    <x v="856"/>
    <x v="11"/>
    <x v="0"/>
    <x v="11"/>
    <x v="3"/>
    <n v="44.8"/>
    <n v="18"/>
    <n v="2.4888888888888889"/>
    <x v="1"/>
    <s v="No"/>
    <n v="0"/>
    <n v="13.99"/>
  </r>
  <r>
    <x v="856"/>
    <x v="8"/>
    <x v="0"/>
    <x v="8"/>
    <x v="3"/>
    <n v="45.1"/>
    <n v="19"/>
    <n v="2.3736842105263158"/>
    <x v="3"/>
    <s v="No"/>
    <n v="0"/>
    <n v="13.99"/>
  </r>
  <r>
    <x v="856"/>
    <x v="0"/>
    <x v="0"/>
    <x v="0"/>
    <x v="2"/>
    <n v="43.2"/>
    <n v="23"/>
    <n v="1.8782608695652174"/>
    <x v="7"/>
    <s v="No"/>
    <n v="0"/>
    <n v="17.989999999999998"/>
  </r>
  <r>
    <x v="856"/>
    <x v="10"/>
    <x v="0"/>
    <x v="10"/>
    <x v="3"/>
    <n v="37.5"/>
    <n v="27"/>
    <n v="1.3888888888888888"/>
    <x v="4"/>
    <s v="No"/>
    <n v="0"/>
    <n v="13.99"/>
  </r>
  <r>
    <x v="856"/>
    <x v="6"/>
    <x v="0"/>
    <x v="6"/>
    <x v="1"/>
    <n v="41.1"/>
    <n v="30"/>
    <n v="1.37"/>
    <x v="4"/>
    <s v="No"/>
    <n v="0"/>
    <n v="8.99"/>
  </r>
  <r>
    <x v="856"/>
    <x v="1"/>
    <x v="0"/>
    <x v="1"/>
    <x v="2"/>
    <n v="64.5"/>
    <n v="35"/>
    <n v="1.8428571428571427"/>
    <x v="6"/>
    <s v="No"/>
    <n v="0"/>
    <n v="17.989999999999998"/>
  </r>
  <r>
    <x v="857"/>
    <x v="0"/>
    <x v="0"/>
    <x v="0"/>
    <x v="1"/>
    <n v="11.5"/>
    <n v="7"/>
    <n v="1.6428571428571428"/>
    <x v="3"/>
    <s v="No"/>
    <n v="0"/>
    <n v="8.99"/>
  </r>
  <r>
    <x v="857"/>
    <x v="4"/>
    <x v="0"/>
    <x v="4"/>
    <x v="3"/>
    <n v="30.1"/>
    <n v="9"/>
    <n v="3.3444444444444446"/>
    <x v="7"/>
    <s v="No"/>
    <n v="0"/>
    <n v="13.99"/>
  </r>
  <r>
    <x v="857"/>
    <x v="9"/>
    <x v="0"/>
    <x v="9"/>
    <x v="3"/>
    <n v="33.700000000000003"/>
    <n v="10"/>
    <n v="3.37"/>
    <x v="3"/>
    <s v="No"/>
    <n v="0"/>
    <n v="13.99"/>
  </r>
  <r>
    <x v="857"/>
    <x v="11"/>
    <x v="0"/>
    <x v="11"/>
    <x v="3"/>
    <n v="34.4"/>
    <n v="13"/>
    <n v="2.6461538461538461"/>
    <x v="5"/>
    <s v="No"/>
    <n v="0"/>
    <n v="13.99"/>
  </r>
  <r>
    <x v="857"/>
    <x v="8"/>
    <x v="0"/>
    <x v="8"/>
    <x v="3"/>
    <n v="26.4"/>
    <n v="14"/>
    <n v="1.8857142857142857"/>
    <x v="7"/>
    <s v="No"/>
    <n v="0"/>
    <n v="13.99"/>
  </r>
  <r>
    <x v="857"/>
    <x v="2"/>
    <x v="0"/>
    <x v="2"/>
    <x v="3"/>
    <n v="46.1"/>
    <n v="14"/>
    <n v="3.2928571428571431"/>
    <x v="7"/>
    <s v="No"/>
    <n v="0"/>
    <n v="13.99"/>
  </r>
  <r>
    <x v="857"/>
    <x v="1"/>
    <x v="0"/>
    <x v="1"/>
    <x v="2"/>
    <n v="26.2"/>
    <n v="15"/>
    <n v="1.7466666666666666"/>
    <x v="4"/>
    <s v="No"/>
    <n v="0"/>
    <n v="17.989999999999998"/>
  </r>
  <r>
    <x v="857"/>
    <x v="5"/>
    <x v="0"/>
    <x v="5"/>
    <x v="3"/>
    <n v="48.6"/>
    <n v="17"/>
    <n v="2.8588235294117648"/>
    <x v="2"/>
    <s v="No"/>
    <n v="0"/>
    <n v="13.99"/>
  </r>
  <r>
    <x v="857"/>
    <x v="6"/>
    <x v="0"/>
    <x v="6"/>
    <x v="3"/>
    <n v="35.5"/>
    <n v="18"/>
    <n v="1.9722222222222223"/>
    <x v="2"/>
    <s v="No"/>
    <n v="0"/>
    <n v="13.99"/>
  </r>
  <r>
    <x v="857"/>
    <x v="7"/>
    <x v="0"/>
    <x v="7"/>
    <x v="1"/>
    <n v="28"/>
    <n v="20"/>
    <n v="1.4"/>
    <x v="5"/>
    <s v="No"/>
    <n v="0"/>
    <n v="8.99"/>
  </r>
  <r>
    <x v="857"/>
    <x v="10"/>
    <x v="0"/>
    <x v="10"/>
    <x v="3"/>
    <n v="57"/>
    <n v="23"/>
    <n v="2.4782608695652173"/>
    <x v="2"/>
    <s v="No"/>
    <n v="0"/>
    <n v="13.99"/>
  </r>
  <r>
    <x v="857"/>
    <x v="3"/>
    <x v="0"/>
    <x v="3"/>
    <x v="2"/>
    <n v="58.3"/>
    <n v="32"/>
    <n v="1.8218749999999999"/>
    <x v="2"/>
    <s v="No"/>
    <n v="0"/>
    <n v="17.989999999999998"/>
  </r>
  <r>
    <x v="858"/>
    <x v="2"/>
    <x v="0"/>
    <x v="2"/>
    <x v="1"/>
    <n v="0"/>
    <n v="1"/>
    <n v="0"/>
    <x v="7"/>
    <s v="No"/>
    <n v="0"/>
    <n v="8.99"/>
  </r>
  <r>
    <x v="858"/>
    <x v="6"/>
    <x v="0"/>
    <x v="6"/>
    <x v="1"/>
    <n v="7.7"/>
    <n v="1"/>
    <n v="7.7"/>
    <x v="5"/>
    <s v="No"/>
    <n v="0"/>
    <n v="8.99"/>
  </r>
  <r>
    <x v="858"/>
    <x v="10"/>
    <x v="0"/>
    <x v="10"/>
    <x v="1"/>
    <n v="11.8"/>
    <n v="2"/>
    <n v="5.9"/>
    <x v="4"/>
    <s v="No"/>
    <n v="0"/>
    <n v="8.99"/>
  </r>
  <r>
    <x v="858"/>
    <x v="3"/>
    <x v="0"/>
    <x v="3"/>
    <x v="3"/>
    <n v="29.8"/>
    <n v="9"/>
    <n v="3.3111111111111113"/>
    <x v="6"/>
    <s v="Yes"/>
    <n v="1"/>
    <n v="13.99"/>
  </r>
  <r>
    <x v="858"/>
    <x v="5"/>
    <x v="0"/>
    <x v="5"/>
    <x v="1"/>
    <n v="18.899999999999999"/>
    <n v="10"/>
    <n v="1.89"/>
    <x v="3"/>
    <s v="No"/>
    <n v="0"/>
    <n v="8.99"/>
  </r>
  <r>
    <x v="858"/>
    <x v="8"/>
    <x v="0"/>
    <x v="8"/>
    <x v="3"/>
    <n v="19.600000000000001"/>
    <n v="13"/>
    <n v="1.5076923076923079"/>
    <x v="7"/>
    <s v="No"/>
    <n v="0"/>
    <n v="13.99"/>
  </r>
  <r>
    <x v="858"/>
    <x v="7"/>
    <x v="0"/>
    <x v="7"/>
    <x v="1"/>
    <n v="31.1"/>
    <n v="13"/>
    <n v="2.3923076923076922"/>
    <x v="6"/>
    <s v="No"/>
    <n v="0"/>
    <n v="8.99"/>
  </r>
  <r>
    <x v="858"/>
    <x v="11"/>
    <x v="0"/>
    <x v="11"/>
    <x v="3"/>
    <n v="29"/>
    <n v="18"/>
    <n v="1.6111111111111112"/>
    <x v="6"/>
    <s v="No"/>
    <n v="0"/>
    <n v="13.99"/>
  </r>
  <r>
    <x v="858"/>
    <x v="1"/>
    <x v="0"/>
    <x v="1"/>
    <x v="2"/>
    <n v="39.4"/>
    <n v="23"/>
    <n v="1.7130434782608694"/>
    <x v="7"/>
    <s v="No"/>
    <n v="0"/>
    <n v="17.989999999999998"/>
  </r>
  <r>
    <x v="858"/>
    <x v="9"/>
    <x v="0"/>
    <x v="9"/>
    <x v="2"/>
    <n v="44.7"/>
    <n v="23"/>
    <n v="1.9434782608695653"/>
    <x v="3"/>
    <s v="No"/>
    <n v="0"/>
    <n v="17.989999999999998"/>
  </r>
  <r>
    <x v="858"/>
    <x v="0"/>
    <x v="0"/>
    <x v="0"/>
    <x v="1"/>
    <n v="29"/>
    <n v="24"/>
    <n v="1.2083333333333333"/>
    <x v="7"/>
    <s v="No"/>
    <n v="0"/>
    <n v="8.99"/>
  </r>
  <r>
    <x v="858"/>
    <x v="4"/>
    <x v="0"/>
    <x v="4"/>
    <x v="2"/>
    <n v="47.9"/>
    <n v="26"/>
    <n v="1.8423076923076922"/>
    <x v="4"/>
    <s v="No"/>
    <n v="0"/>
    <n v="17.989999999999998"/>
  </r>
  <r>
    <x v="859"/>
    <x v="8"/>
    <x v="0"/>
    <x v="8"/>
    <x v="1"/>
    <n v="0"/>
    <n v="1"/>
    <n v="0"/>
    <x v="2"/>
    <s v="No"/>
    <n v="0"/>
    <n v="8.99"/>
  </r>
  <r>
    <x v="859"/>
    <x v="4"/>
    <x v="0"/>
    <x v="4"/>
    <x v="1"/>
    <n v="4"/>
    <n v="2"/>
    <n v="2"/>
    <x v="5"/>
    <s v="No"/>
    <n v="0"/>
    <n v="8.99"/>
  </r>
  <r>
    <x v="859"/>
    <x v="9"/>
    <x v="0"/>
    <x v="9"/>
    <x v="1"/>
    <n v="10.4"/>
    <n v="3"/>
    <n v="3.4666666666666668"/>
    <x v="6"/>
    <s v="No"/>
    <n v="0"/>
    <n v="8.99"/>
  </r>
  <r>
    <x v="859"/>
    <x v="10"/>
    <x v="0"/>
    <x v="10"/>
    <x v="1"/>
    <n v="11.7"/>
    <n v="9"/>
    <n v="1.2999999999999998"/>
    <x v="1"/>
    <s v="No"/>
    <n v="0"/>
    <n v="8.99"/>
  </r>
  <r>
    <x v="859"/>
    <x v="3"/>
    <x v="0"/>
    <x v="3"/>
    <x v="3"/>
    <n v="34.4"/>
    <n v="12"/>
    <n v="2.8666666666666667"/>
    <x v="2"/>
    <s v="No"/>
    <n v="0"/>
    <n v="13.99"/>
  </r>
  <r>
    <x v="859"/>
    <x v="11"/>
    <x v="0"/>
    <x v="11"/>
    <x v="3"/>
    <n v="36.799999999999997"/>
    <n v="13"/>
    <n v="2.8307692307692305"/>
    <x v="1"/>
    <s v="No"/>
    <n v="0"/>
    <n v="13.99"/>
  </r>
  <r>
    <x v="859"/>
    <x v="2"/>
    <x v="0"/>
    <x v="2"/>
    <x v="3"/>
    <n v="25.8"/>
    <n v="14"/>
    <n v="1.842857142857143"/>
    <x v="2"/>
    <s v="No"/>
    <n v="0"/>
    <n v="13.99"/>
  </r>
  <r>
    <x v="859"/>
    <x v="5"/>
    <x v="0"/>
    <x v="5"/>
    <x v="2"/>
    <n v="30.6"/>
    <n v="17"/>
    <n v="1.8"/>
    <x v="3"/>
    <s v="No"/>
    <n v="0"/>
    <n v="17.989999999999998"/>
  </r>
  <r>
    <x v="859"/>
    <x v="6"/>
    <x v="0"/>
    <x v="6"/>
    <x v="3"/>
    <n v="48.3"/>
    <n v="21"/>
    <n v="2.2999999999999998"/>
    <x v="1"/>
    <s v="No"/>
    <n v="0"/>
    <n v="13.99"/>
  </r>
  <r>
    <x v="859"/>
    <x v="1"/>
    <x v="0"/>
    <x v="1"/>
    <x v="1"/>
    <n v="38.9"/>
    <n v="26"/>
    <n v="1.4961538461538462"/>
    <x v="1"/>
    <s v="No"/>
    <n v="0"/>
    <n v="8.99"/>
  </r>
  <r>
    <x v="859"/>
    <x v="7"/>
    <x v="0"/>
    <x v="7"/>
    <x v="2"/>
    <n v="46"/>
    <n v="27"/>
    <n v="1.7037037037037037"/>
    <x v="6"/>
    <s v="No"/>
    <n v="0"/>
    <n v="17.989999999999998"/>
  </r>
  <r>
    <x v="859"/>
    <x v="0"/>
    <x v="0"/>
    <x v="0"/>
    <x v="2"/>
    <n v="73.3"/>
    <n v="32"/>
    <n v="2.2906249999999999"/>
    <x v="3"/>
    <s v="No"/>
    <n v="0"/>
    <n v="17.989999999999998"/>
  </r>
  <r>
    <x v="860"/>
    <x v="1"/>
    <x v="0"/>
    <x v="1"/>
    <x v="1"/>
    <n v="9.5"/>
    <n v="2"/>
    <n v="4.75"/>
    <x v="4"/>
    <s v="No"/>
    <n v="0"/>
    <n v="8.99"/>
  </r>
  <r>
    <x v="860"/>
    <x v="11"/>
    <x v="0"/>
    <x v="11"/>
    <x v="1"/>
    <n v="21.8"/>
    <n v="6"/>
    <n v="3.6333333333333333"/>
    <x v="1"/>
    <s v="No"/>
    <n v="0"/>
    <n v="8.99"/>
  </r>
  <r>
    <x v="860"/>
    <x v="5"/>
    <x v="0"/>
    <x v="5"/>
    <x v="1"/>
    <n v="28.7"/>
    <n v="14"/>
    <n v="2.0499999999999998"/>
    <x v="1"/>
    <s v="No"/>
    <n v="0"/>
    <n v="8.99"/>
  </r>
  <r>
    <x v="860"/>
    <x v="9"/>
    <x v="0"/>
    <x v="9"/>
    <x v="3"/>
    <n v="31.7"/>
    <n v="15"/>
    <n v="2.1133333333333333"/>
    <x v="7"/>
    <s v="No"/>
    <n v="0"/>
    <n v="13.99"/>
  </r>
  <r>
    <x v="860"/>
    <x v="8"/>
    <x v="0"/>
    <x v="8"/>
    <x v="1"/>
    <n v="26.6"/>
    <n v="17"/>
    <n v="1.5647058823529412"/>
    <x v="1"/>
    <s v="No"/>
    <n v="0"/>
    <n v="8.99"/>
  </r>
  <r>
    <x v="860"/>
    <x v="6"/>
    <x v="0"/>
    <x v="6"/>
    <x v="3"/>
    <n v="32.4"/>
    <n v="18"/>
    <n v="1.7999999999999998"/>
    <x v="4"/>
    <s v="No"/>
    <n v="0"/>
    <n v="13.99"/>
  </r>
  <r>
    <x v="860"/>
    <x v="3"/>
    <x v="0"/>
    <x v="3"/>
    <x v="3"/>
    <n v="46"/>
    <n v="20"/>
    <n v="2.2999999999999998"/>
    <x v="1"/>
    <s v="No"/>
    <n v="0"/>
    <n v="13.99"/>
  </r>
  <r>
    <x v="860"/>
    <x v="10"/>
    <x v="0"/>
    <x v="10"/>
    <x v="2"/>
    <n v="40.4"/>
    <n v="22"/>
    <n v="1.8363636363636362"/>
    <x v="1"/>
    <s v="No"/>
    <n v="0"/>
    <n v="17.989999999999998"/>
  </r>
  <r>
    <x v="860"/>
    <x v="4"/>
    <x v="0"/>
    <x v="4"/>
    <x v="2"/>
    <n v="53.4"/>
    <n v="24"/>
    <n v="2.2250000000000001"/>
    <x v="1"/>
    <s v="No"/>
    <n v="0"/>
    <n v="17.989999999999998"/>
  </r>
  <r>
    <x v="860"/>
    <x v="7"/>
    <x v="0"/>
    <x v="7"/>
    <x v="3"/>
    <n v="42.2"/>
    <n v="26"/>
    <n v="1.6230769230769231"/>
    <x v="2"/>
    <s v="No"/>
    <n v="0"/>
    <n v="13.99"/>
  </r>
  <r>
    <x v="860"/>
    <x v="2"/>
    <x v="0"/>
    <x v="2"/>
    <x v="2"/>
    <n v="52.7"/>
    <n v="29"/>
    <n v="1.817241379310345"/>
    <x v="7"/>
    <s v="No"/>
    <n v="0"/>
    <n v="17.989999999999998"/>
  </r>
  <r>
    <x v="860"/>
    <x v="0"/>
    <x v="0"/>
    <x v="0"/>
    <x v="2"/>
    <n v="54.8"/>
    <n v="31"/>
    <n v="1.7677419354838708"/>
    <x v="6"/>
    <s v="No"/>
    <n v="0"/>
    <n v="17.989999999999998"/>
  </r>
  <r>
    <x v="861"/>
    <x v="0"/>
    <x v="0"/>
    <x v="0"/>
    <x v="1"/>
    <n v="8.1"/>
    <n v="3"/>
    <n v="2.6999999999999997"/>
    <x v="7"/>
    <s v="No"/>
    <n v="0"/>
    <n v="8.99"/>
  </r>
  <r>
    <x v="861"/>
    <x v="7"/>
    <x v="0"/>
    <x v="7"/>
    <x v="1"/>
    <n v="10.199999999999999"/>
    <n v="4"/>
    <n v="2.5499999999999998"/>
    <x v="4"/>
    <s v="No"/>
    <n v="0"/>
    <n v="8.99"/>
  </r>
  <r>
    <x v="861"/>
    <x v="10"/>
    <x v="0"/>
    <x v="10"/>
    <x v="1"/>
    <n v="25.5"/>
    <n v="9"/>
    <n v="2.8333333333333335"/>
    <x v="7"/>
    <s v="No"/>
    <n v="0"/>
    <n v="8.99"/>
  </r>
  <r>
    <x v="861"/>
    <x v="4"/>
    <x v="0"/>
    <x v="4"/>
    <x v="1"/>
    <n v="15.9"/>
    <n v="10"/>
    <n v="1.59"/>
    <x v="4"/>
    <s v="No"/>
    <n v="0"/>
    <n v="8.99"/>
  </r>
  <r>
    <x v="861"/>
    <x v="9"/>
    <x v="0"/>
    <x v="9"/>
    <x v="3"/>
    <n v="26.7"/>
    <n v="12"/>
    <n v="2.2250000000000001"/>
    <x v="7"/>
    <s v="No"/>
    <n v="0"/>
    <n v="13.99"/>
  </r>
  <r>
    <x v="861"/>
    <x v="2"/>
    <x v="0"/>
    <x v="2"/>
    <x v="1"/>
    <n v="34.6"/>
    <n v="15"/>
    <n v="2.3066666666666666"/>
    <x v="6"/>
    <s v="No"/>
    <n v="0"/>
    <n v="8.99"/>
  </r>
  <r>
    <x v="861"/>
    <x v="11"/>
    <x v="0"/>
    <x v="11"/>
    <x v="1"/>
    <n v="36"/>
    <n v="15"/>
    <n v="2.4"/>
    <x v="6"/>
    <s v="No"/>
    <n v="0"/>
    <n v="8.99"/>
  </r>
  <r>
    <x v="861"/>
    <x v="1"/>
    <x v="0"/>
    <x v="1"/>
    <x v="3"/>
    <n v="40.4"/>
    <n v="17"/>
    <n v="2.3764705882352941"/>
    <x v="6"/>
    <s v="No"/>
    <n v="0"/>
    <n v="13.99"/>
  </r>
  <r>
    <x v="861"/>
    <x v="3"/>
    <x v="0"/>
    <x v="3"/>
    <x v="1"/>
    <n v="38.9"/>
    <n v="26"/>
    <n v="1.4961538461538462"/>
    <x v="4"/>
    <s v="No"/>
    <n v="0"/>
    <n v="8.99"/>
  </r>
  <r>
    <x v="861"/>
    <x v="5"/>
    <x v="0"/>
    <x v="5"/>
    <x v="1"/>
    <n v="48.5"/>
    <n v="30"/>
    <n v="1.6166666666666667"/>
    <x v="4"/>
    <s v="No"/>
    <n v="0"/>
    <n v="8.99"/>
  </r>
  <r>
    <x v="861"/>
    <x v="6"/>
    <x v="0"/>
    <x v="6"/>
    <x v="2"/>
    <n v="60"/>
    <n v="36"/>
    <n v="1.6666666666666667"/>
    <x v="6"/>
    <s v="No"/>
    <n v="0"/>
    <n v="17.989999999999998"/>
  </r>
  <r>
    <x v="861"/>
    <x v="8"/>
    <x v="0"/>
    <x v="8"/>
    <x v="2"/>
    <n v="65.900000000000006"/>
    <n v="42"/>
    <n v="1.5690476190476192"/>
    <x v="4"/>
    <s v="No"/>
    <n v="0"/>
    <n v="17.989999999999998"/>
  </r>
  <r>
    <x v="862"/>
    <x v="0"/>
    <x v="0"/>
    <x v="0"/>
    <x v="0"/>
    <n v="0"/>
    <n v="0"/>
    <n v="0"/>
    <x v="0"/>
    <s v="Yes"/>
    <n v="1"/>
    <n v="0"/>
  </r>
  <r>
    <x v="862"/>
    <x v="1"/>
    <x v="0"/>
    <x v="1"/>
    <x v="0"/>
    <n v="0"/>
    <n v="0"/>
    <n v="0"/>
    <x v="0"/>
    <s v="Yes"/>
    <n v="1"/>
    <n v="0"/>
  </r>
  <r>
    <x v="862"/>
    <x v="2"/>
    <x v="0"/>
    <x v="2"/>
    <x v="0"/>
    <n v="0"/>
    <n v="0"/>
    <n v="0"/>
    <x v="0"/>
    <s v="Yes"/>
    <n v="1"/>
    <n v="0"/>
  </r>
  <r>
    <x v="862"/>
    <x v="3"/>
    <x v="0"/>
    <x v="3"/>
    <x v="0"/>
    <n v="0"/>
    <n v="0"/>
    <n v="0"/>
    <x v="0"/>
    <s v="Yes"/>
    <n v="1"/>
    <n v="0"/>
  </r>
  <r>
    <x v="862"/>
    <x v="7"/>
    <x v="0"/>
    <x v="7"/>
    <x v="1"/>
    <n v="3.9"/>
    <n v="1"/>
    <n v="3.9"/>
    <x v="5"/>
    <s v="No"/>
    <n v="0"/>
    <n v="8.99"/>
  </r>
  <r>
    <x v="862"/>
    <x v="5"/>
    <x v="0"/>
    <x v="5"/>
    <x v="3"/>
    <n v="21.9"/>
    <n v="7"/>
    <n v="3.1285714285714286"/>
    <x v="4"/>
    <s v="No"/>
    <n v="0"/>
    <n v="13.99"/>
  </r>
  <r>
    <x v="862"/>
    <x v="10"/>
    <x v="0"/>
    <x v="10"/>
    <x v="1"/>
    <n v="21.3"/>
    <n v="13"/>
    <n v="1.6384615384615384"/>
    <x v="6"/>
    <s v="No"/>
    <n v="0"/>
    <n v="8.99"/>
  </r>
  <r>
    <x v="862"/>
    <x v="8"/>
    <x v="0"/>
    <x v="8"/>
    <x v="3"/>
    <n v="25.5"/>
    <n v="14"/>
    <n v="1.8214285714285714"/>
    <x v="5"/>
    <s v="Yes"/>
    <n v="1"/>
    <n v="13.99"/>
  </r>
  <r>
    <x v="862"/>
    <x v="9"/>
    <x v="0"/>
    <x v="9"/>
    <x v="1"/>
    <n v="33.700000000000003"/>
    <n v="15"/>
    <n v="2.246666666666667"/>
    <x v="6"/>
    <s v="No"/>
    <n v="0"/>
    <n v="8.99"/>
  </r>
  <r>
    <x v="862"/>
    <x v="6"/>
    <x v="0"/>
    <x v="6"/>
    <x v="3"/>
    <n v="37.4"/>
    <n v="15"/>
    <n v="2.4933333333333332"/>
    <x v="6"/>
    <s v="No"/>
    <n v="0"/>
    <n v="13.99"/>
  </r>
  <r>
    <x v="862"/>
    <x v="11"/>
    <x v="0"/>
    <x v="11"/>
    <x v="3"/>
    <n v="32.5"/>
    <n v="16"/>
    <n v="2.03125"/>
    <x v="6"/>
    <s v="No"/>
    <n v="0"/>
    <n v="13.99"/>
  </r>
  <r>
    <x v="862"/>
    <x v="4"/>
    <x v="0"/>
    <x v="4"/>
    <x v="1"/>
    <n v="26.1"/>
    <n v="23"/>
    <n v="1.1347826086956523"/>
    <x v="3"/>
    <s v="No"/>
    <n v="0"/>
    <n v="8.99"/>
  </r>
  <r>
    <x v="863"/>
    <x v="2"/>
    <x v="0"/>
    <x v="2"/>
    <x v="0"/>
    <n v="0"/>
    <n v="0"/>
    <n v="0"/>
    <x v="0"/>
    <s v="Yes"/>
    <n v="1"/>
    <n v="0"/>
  </r>
  <r>
    <x v="863"/>
    <x v="3"/>
    <x v="0"/>
    <x v="3"/>
    <x v="0"/>
    <n v="0"/>
    <n v="0"/>
    <n v="0"/>
    <x v="0"/>
    <s v="Yes"/>
    <n v="1"/>
    <n v="0"/>
  </r>
  <r>
    <x v="863"/>
    <x v="5"/>
    <x v="0"/>
    <x v="5"/>
    <x v="1"/>
    <n v="4.3"/>
    <n v="2"/>
    <n v="2.15"/>
    <x v="5"/>
    <s v="No"/>
    <n v="0"/>
    <n v="8.99"/>
  </r>
  <r>
    <x v="863"/>
    <x v="9"/>
    <x v="0"/>
    <x v="9"/>
    <x v="1"/>
    <n v="17.899999999999999"/>
    <n v="3"/>
    <n v="5.9666666666666659"/>
    <x v="3"/>
    <s v="No"/>
    <n v="0"/>
    <n v="8.99"/>
  </r>
  <r>
    <x v="863"/>
    <x v="11"/>
    <x v="0"/>
    <x v="11"/>
    <x v="1"/>
    <n v="10.1"/>
    <n v="5"/>
    <n v="2.02"/>
    <x v="3"/>
    <s v="No"/>
    <n v="0"/>
    <n v="8.99"/>
  </r>
  <r>
    <x v="863"/>
    <x v="1"/>
    <x v="0"/>
    <x v="1"/>
    <x v="3"/>
    <n v="16.8"/>
    <n v="7"/>
    <n v="2.4"/>
    <x v="5"/>
    <s v="Yes"/>
    <n v="1"/>
    <n v="13.99"/>
  </r>
  <r>
    <x v="863"/>
    <x v="7"/>
    <x v="0"/>
    <x v="7"/>
    <x v="3"/>
    <n v="25.7"/>
    <n v="11"/>
    <n v="2.3363636363636364"/>
    <x v="5"/>
    <s v="No"/>
    <n v="0"/>
    <n v="13.99"/>
  </r>
  <r>
    <x v="863"/>
    <x v="8"/>
    <x v="0"/>
    <x v="8"/>
    <x v="3"/>
    <n v="37"/>
    <n v="11"/>
    <n v="3.3636363636363638"/>
    <x v="6"/>
    <s v="No"/>
    <n v="0"/>
    <n v="13.99"/>
  </r>
  <r>
    <x v="863"/>
    <x v="6"/>
    <x v="0"/>
    <x v="6"/>
    <x v="3"/>
    <n v="35.6"/>
    <n v="12"/>
    <n v="2.9666666666666668"/>
    <x v="6"/>
    <s v="No"/>
    <n v="0"/>
    <n v="13.99"/>
  </r>
  <r>
    <x v="863"/>
    <x v="0"/>
    <x v="0"/>
    <x v="0"/>
    <x v="3"/>
    <n v="42.1"/>
    <n v="13"/>
    <n v="3.2384615384615385"/>
    <x v="4"/>
    <s v="No"/>
    <n v="0"/>
    <n v="13.99"/>
  </r>
  <r>
    <x v="863"/>
    <x v="4"/>
    <x v="0"/>
    <x v="4"/>
    <x v="3"/>
    <n v="36.6"/>
    <n v="14"/>
    <n v="2.6142857142857143"/>
    <x v="3"/>
    <s v="No"/>
    <n v="0"/>
    <n v="13.99"/>
  </r>
  <r>
    <x v="863"/>
    <x v="10"/>
    <x v="0"/>
    <x v="10"/>
    <x v="2"/>
    <n v="56.9"/>
    <n v="33"/>
    <n v="1.7242424242424241"/>
    <x v="7"/>
    <s v="No"/>
    <n v="0"/>
    <n v="17.989999999999998"/>
  </r>
  <r>
    <x v="864"/>
    <x v="5"/>
    <x v="0"/>
    <x v="5"/>
    <x v="0"/>
    <n v="0"/>
    <n v="0"/>
    <n v="0"/>
    <x v="0"/>
    <s v="Yes"/>
    <n v="1"/>
    <n v="0"/>
  </r>
  <r>
    <x v="864"/>
    <x v="7"/>
    <x v="0"/>
    <x v="7"/>
    <x v="0"/>
    <n v="0"/>
    <n v="0"/>
    <n v="0"/>
    <x v="0"/>
    <s v="Yes"/>
    <n v="1"/>
    <n v="0"/>
  </r>
  <r>
    <x v="864"/>
    <x v="6"/>
    <x v="0"/>
    <x v="6"/>
    <x v="0"/>
    <n v="0"/>
    <n v="0"/>
    <n v="0"/>
    <x v="0"/>
    <s v="Yes"/>
    <n v="1"/>
    <n v="0"/>
  </r>
  <r>
    <x v="864"/>
    <x v="11"/>
    <x v="0"/>
    <x v="11"/>
    <x v="0"/>
    <n v="0"/>
    <n v="0"/>
    <n v="0"/>
    <x v="0"/>
    <s v="Yes"/>
    <n v="1"/>
    <n v="0"/>
  </r>
  <r>
    <x v="864"/>
    <x v="4"/>
    <x v="0"/>
    <x v="4"/>
    <x v="0"/>
    <n v="0"/>
    <n v="0"/>
    <n v="0"/>
    <x v="0"/>
    <s v="Yes"/>
    <n v="1"/>
    <n v="0"/>
  </r>
  <r>
    <x v="864"/>
    <x v="8"/>
    <x v="0"/>
    <x v="8"/>
    <x v="0"/>
    <n v="0"/>
    <n v="0"/>
    <n v="0"/>
    <x v="0"/>
    <s v="Yes"/>
    <n v="1"/>
    <n v="0"/>
  </r>
  <r>
    <x v="864"/>
    <x v="0"/>
    <x v="0"/>
    <x v="0"/>
    <x v="0"/>
    <n v="0"/>
    <n v="0"/>
    <n v="0"/>
    <x v="0"/>
    <s v="Yes"/>
    <n v="1"/>
    <n v="0"/>
  </r>
  <r>
    <x v="864"/>
    <x v="1"/>
    <x v="0"/>
    <x v="1"/>
    <x v="0"/>
    <n v="0"/>
    <n v="0"/>
    <n v="0"/>
    <x v="0"/>
    <s v="Yes"/>
    <n v="1"/>
    <n v="0"/>
  </r>
  <r>
    <x v="864"/>
    <x v="2"/>
    <x v="0"/>
    <x v="2"/>
    <x v="0"/>
    <n v="0"/>
    <n v="0"/>
    <n v="0"/>
    <x v="0"/>
    <s v="Yes"/>
    <n v="1"/>
    <n v="0"/>
  </r>
  <r>
    <x v="864"/>
    <x v="3"/>
    <x v="0"/>
    <x v="3"/>
    <x v="0"/>
    <n v="0"/>
    <n v="0"/>
    <n v="0"/>
    <x v="0"/>
    <s v="Yes"/>
    <n v="1"/>
    <n v="0"/>
  </r>
  <r>
    <x v="864"/>
    <x v="9"/>
    <x v="0"/>
    <x v="9"/>
    <x v="1"/>
    <n v="3.1"/>
    <n v="2"/>
    <n v="1.55"/>
    <x v="2"/>
    <s v="No"/>
    <n v="0"/>
    <n v="8.99"/>
  </r>
  <r>
    <x v="864"/>
    <x v="10"/>
    <x v="0"/>
    <x v="10"/>
    <x v="3"/>
    <n v="27.4"/>
    <n v="14"/>
    <n v="1.9571428571428571"/>
    <x v="4"/>
    <s v="Yes"/>
    <n v="1"/>
    <n v="13.99"/>
  </r>
  <r>
    <x v="865"/>
    <x v="5"/>
    <x v="0"/>
    <x v="5"/>
    <x v="0"/>
    <n v="0"/>
    <n v="0"/>
    <n v="0"/>
    <x v="0"/>
    <s v="Yes"/>
    <n v="1"/>
    <n v="0"/>
  </r>
  <r>
    <x v="865"/>
    <x v="7"/>
    <x v="0"/>
    <x v="7"/>
    <x v="0"/>
    <n v="0"/>
    <n v="0"/>
    <n v="0"/>
    <x v="0"/>
    <s v="Yes"/>
    <n v="1"/>
    <n v="0"/>
  </r>
  <r>
    <x v="865"/>
    <x v="6"/>
    <x v="0"/>
    <x v="6"/>
    <x v="0"/>
    <n v="0"/>
    <n v="0"/>
    <n v="0"/>
    <x v="0"/>
    <s v="Yes"/>
    <n v="1"/>
    <n v="0"/>
  </r>
  <r>
    <x v="865"/>
    <x v="11"/>
    <x v="0"/>
    <x v="11"/>
    <x v="0"/>
    <n v="0"/>
    <n v="0"/>
    <n v="0"/>
    <x v="0"/>
    <s v="Yes"/>
    <n v="1"/>
    <n v="0"/>
  </r>
  <r>
    <x v="865"/>
    <x v="4"/>
    <x v="0"/>
    <x v="4"/>
    <x v="0"/>
    <n v="0"/>
    <n v="0"/>
    <n v="0"/>
    <x v="0"/>
    <s v="Yes"/>
    <n v="1"/>
    <n v="0"/>
  </r>
  <r>
    <x v="865"/>
    <x v="8"/>
    <x v="0"/>
    <x v="8"/>
    <x v="0"/>
    <n v="0"/>
    <n v="0"/>
    <n v="0"/>
    <x v="0"/>
    <s v="Yes"/>
    <n v="1"/>
    <n v="0"/>
  </r>
  <r>
    <x v="865"/>
    <x v="0"/>
    <x v="0"/>
    <x v="0"/>
    <x v="0"/>
    <n v="0"/>
    <n v="0"/>
    <n v="0"/>
    <x v="0"/>
    <s v="Yes"/>
    <n v="1"/>
    <n v="0"/>
  </r>
  <r>
    <x v="865"/>
    <x v="1"/>
    <x v="0"/>
    <x v="1"/>
    <x v="0"/>
    <n v="0"/>
    <n v="0"/>
    <n v="0"/>
    <x v="0"/>
    <s v="Yes"/>
    <n v="1"/>
    <n v="0"/>
  </r>
  <r>
    <x v="865"/>
    <x v="2"/>
    <x v="0"/>
    <x v="2"/>
    <x v="0"/>
    <n v="0"/>
    <n v="0"/>
    <n v="0"/>
    <x v="0"/>
    <s v="Yes"/>
    <n v="1"/>
    <n v="0"/>
  </r>
  <r>
    <x v="865"/>
    <x v="3"/>
    <x v="0"/>
    <x v="3"/>
    <x v="0"/>
    <n v="0"/>
    <n v="0"/>
    <n v="0"/>
    <x v="0"/>
    <s v="Yes"/>
    <n v="1"/>
    <n v="0"/>
  </r>
  <r>
    <x v="865"/>
    <x v="10"/>
    <x v="0"/>
    <x v="10"/>
    <x v="2"/>
    <n v="40.9"/>
    <n v="19"/>
    <n v="2.1526315789473682"/>
    <x v="7"/>
    <s v="Yes"/>
    <n v="1"/>
    <n v="17.989999999999998"/>
  </r>
  <r>
    <x v="865"/>
    <x v="9"/>
    <x v="0"/>
    <x v="9"/>
    <x v="3"/>
    <n v="46.2"/>
    <n v="27"/>
    <n v="1.7111111111111112"/>
    <x v="2"/>
    <s v="No"/>
    <n v="0"/>
    <n v="13.99"/>
  </r>
  <r>
    <x v="866"/>
    <x v="8"/>
    <x v="0"/>
    <x v="8"/>
    <x v="0"/>
    <n v="0"/>
    <n v="0"/>
    <n v="0"/>
    <x v="0"/>
    <s v="Yes"/>
    <n v="1"/>
    <n v="0"/>
  </r>
  <r>
    <x v="866"/>
    <x v="0"/>
    <x v="0"/>
    <x v="0"/>
    <x v="0"/>
    <n v="0"/>
    <n v="0"/>
    <n v="0"/>
    <x v="0"/>
    <s v="Yes"/>
    <n v="1"/>
    <n v="0"/>
  </r>
  <r>
    <x v="866"/>
    <x v="1"/>
    <x v="0"/>
    <x v="1"/>
    <x v="0"/>
    <n v="0"/>
    <n v="0"/>
    <n v="0"/>
    <x v="0"/>
    <s v="Yes"/>
    <n v="1"/>
    <n v="0"/>
  </r>
  <r>
    <x v="866"/>
    <x v="2"/>
    <x v="0"/>
    <x v="2"/>
    <x v="0"/>
    <n v="0"/>
    <n v="0"/>
    <n v="0"/>
    <x v="0"/>
    <s v="Yes"/>
    <n v="1"/>
    <n v="0"/>
  </r>
  <r>
    <x v="866"/>
    <x v="3"/>
    <x v="0"/>
    <x v="3"/>
    <x v="0"/>
    <n v="0"/>
    <n v="0"/>
    <n v="0"/>
    <x v="0"/>
    <s v="Yes"/>
    <n v="1"/>
    <n v="0"/>
  </r>
  <r>
    <x v="866"/>
    <x v="6"/>
    <x v="0"/>
    <x v="6"/>
    <x v="1"/>
    <n v="13.7"/>
    <n v="2"/>
    <n v="6.85"/>
    <x v="5"/>
    <s v="No"/>
    <n v="0"/>
    <n v="8.99"/>
  </r>
  <r>
    <x v="866"/>
    <x v="5"/>
    <x v="0"/>
    <x v="5"/>
    <x v="2"/>
    <n v="19.3"/>
    <n v="3"/>
    <n v="6.4333333333333336"/>
    <x v="4"/>
    <s v="No"/>
    <n v="0"/>
    <n v="17.989999999999998"/>
  </r>
  <r>
    <x v="866"/>
    <x v="10"/>
    <x v="0"/>
    <x v="10"/>
    <x v="1"/>
    <n v="16.100000000000001"/>
    <n v="12"/>
    <n v="1.3416666666666668"/>
    <x v="1"/>
    <s v="No"/>
    <n v="0"/>
    <n v="8.99"/>
  </r>
  <r>
    <x v="866"/>
    <x v="4"/>
    <x v="0"/>
    <x v="4"/>
    <x v="3"/>
    <n v="24.2"/>
    <n v="16"/>
    <n v="1.5125"/>
    <x v="7"/>
    <s v="Yes"/>
    <n v="1"/>
    <n v="13.99"/>
  </r>
  <r>
    <x v="866"/>
    <x v="7"/>
    <x v="0"/>
    <x v="7"/>
    <x v="3"/>
    <n v="28.4"/>
    <n v="22"/>
    <n v="1.2909090909090908"/>
    <x v="1"/>
    <s v="No"/>
    <n v="0"/>
    <n v="13.99"/>
  </r>
  <r>
    <x v="866"/>
    <x v="9"/>
    <x v="0"/>
    <x v="9"/>
    <x v="2"/>
    <n v="44.7"/>
    <n v="23"/>
    <n v="1.9434782608695653"/>
    <x v="4"/>
    <s v="No"/>
    <n v="0"/>
    <n v="17.989999999999998"/>
  </r>
  <r>
    <x v="866"/>
    <x v="11"/>
    <x v="0"/>
    <x v="11"/>
    <x v="2"/>
    <n v="56.3"/>
    <n v="30"/>
    <n v="1.8766666666666665"/>
    <x v="1"/>
    <s v="No"/>
    <n v="0"/>
    <n v="17.989999999999998"/>
  </r>
  <r>
    <x v="867"/>
    <x v="5"/>
    <x v="0"/>
    <x v="5"/>
    <x v="0"/>
    <n v="0"/>
    <n v="0"/>
    <n v="0"/>
    <x v="0"/>
    <s v="Yes"/>
    <n v="1"/>
    <n v="0"/>
  </r>
  <r>
    <x v="867"/>
    <x v="7"/>
    <x v="0"/>
    <x v="7"/>
    <x v="0"/>
    <n v="0"/>
    <n v="0"/>
    <n v="0"/>
    <x v="0"/>
    <s v="Yes"/>
    <n v="1"/>
    <n v="0"/>
  </r>
  <r>
    <x v="867"/>
    <x v="6"/>
    <x v="0"/>
    <x v="6"/>
    <x v="0"/>
    <n v="0"/>
    <n v="0"/>
    <n v="0"/>
    <x v="0"/>
    <s v="Yes"/>
    <n v="1"/>
    <n v="0"/>
  </r>
  <r>
    <x v="867"/>
    <x v="11"/>
    <x v="0"/>
    <x v="11"/>
    <x v="0"/>
    <n v="0"/>
    <n v="0"/>
    <n v="0"/>
    <x v="0"/>
    <s v="Yes"/>
    <n v="1"/>
    <n v="0"/>
  </r>
  <r>
    <x v="867"/>
    <x v="4"/>
    <x v="0"/>
    <x v="4"/>
    <x v="0"/>
    <n v="0"/>
    <n v="0"/>
    <n v="0"/>
    <x v="0"/>
    <s v="Yes"/>
    <n v="1"/>
    <n v="0"/>
  </r>
  <r>
    <x v="867"/>
    <x v="8"/>
    <x v="0"/>
    <x v="8"/>
    <x v="0"/>
    <n v="0"/>
    <n v="0"/>
    <n v="0"/>
    <x v="0"/>
    <s v="Yes"/>
    <n v="1"/>
    <n v="0"/>
  </r>
  <r>
    <x v="867"/>
    <x v="0"/>
    <x v="0"/>
    <x v="0"/>
    <x v="0"/>
    <n v="0"/>
    <n v="0"/>
    <n v="0"/>
    <x v="0"/>
    <s v="Yes"/>
    <n v="1"/>
    <n v="0"/>
  </r>
  <r>
    <x v="867"/>
    <x v="1"/>
    <x v="0"/>
    <x v="1"/>
    <x v="0"/>
    <n v="0"/>
    <n v="0"/>
    <n v="0"/>
    <x v="0"/>
    <s v="Yes"/>
    <n v="1"/>
    <n v="0"/>
  </r>
  <r>
    <x v="867"/>
    <x v="2"/>
    <x v="0"/>
    <x v="2"/>
    <x v="0"/>
    <n v="0"/>
    <n v="0"/>
    <n v="0"/>
    <x v="0"/>
    <s v="Yes"/>
    <n v="1"/>
    <n v="0"/>
  </r>
  <r>
    <x v="867"/>
    <x v="3"/>
    <x v="0"/>
    <x v="3"/>
    <x v="0"/>
    <n v="0"/>
    <n v="0"/>
    <n v="0"/>
    <x v="0"/>
    <s v="Yes"/>
    <n v="1"/>
    <n v="0"/>
  </r>
  <r>
    <x v="867"/>
    <x v="10"/>
    <x v="0"/>
    <x v="10"/>
    <x v="1"/>
    <n v="18.7"/>
    <n v="11"/>
    <n v="1.7"/>
    <x v="7"/>
    <s v="Yes"/>
    <n v="1"/>
    <n v="8.99"/>
  </r>
  <r>
    <x v="867"/>
    <x v="9"/>
    <x v="0"/>
    <x v="9"/>
    <x v="2"/>
    <n v="42.2"/>
    <n v="25"/>
    <n v="1.6880000000000002"/>
    <x v="3"/>
    <s v="No"/>
    <n v="0"/>
    <n v="17.989999999999998"/>
  </r>
  <r>
    <x v="868"/>
    <x v="1"/>
    <x v="0"/>
    <x v="1"/>
    <x v="1"/>
    <n v="12.3"/>
    <n v="7"/>
    <n v="1.7571428571428573"/>
    <x v="4"/>
    <s v="No"/>
    <n v="0"/>
    <n v="8.99"/>
  </r>
  <r>
    <x v="868"/>
    <x v="8"/>
    <x v="0"/>
    <x v="8"/>
    <x v="1"/>
    <n v="17.3"/>
    <n v="7"/>
    <n v="2.4714285714285715"/>
    <x v="2"/>
    <s v="No"/>
    <n v="0"/>
    <n v="8.99"/>
  </r>
  <r>
    <x v="868"/>
    <x v="2"/>
    <x v="0"/>
    <x v="2"/>
    <x v="1"/>
    <n v="19"/>
    <n v="8"/>
    <n v="2.375"/>
    <x v="1"/>
    <s v="No"/>
    <n v="0"/>
    <n v="8.99"/>
  </r>
  <r>
    <x v="868"/>
    <x v="10"/>
    <x v="0"/>
    <x v="10"/>
    <x v="1"/>
    <n v="19"/>
    <n v="10"/>
    <n v="1.9"/>
    <x v="4"/>
    <s v="No"/>
    <n v="0"/>
    <n v="8.99"/>
  </r>
  <r>
    <x v="868"/>
    <x v="3"/>
    <x v="0"/>
    <x v="3"/>
    <x v="1"/>
    <n v="30.9"/>
    <n v="10"/>
    <n v="3.09"/>
    <x v="1"/>
    <s v="No"/>
    <n v="0"/>
    <n v="8.99"/>
  </r>
  <r>
    <x v="868"/>
    <x v="9"/>
    <x v="0"/>
    <x v="9"/>
    <x v="2"/>
    <n v="32.200000000000003"/>
    <n v="13"/>
    <n v="2.476923076923077"/>
    <x v="5"/>
    <s v="No"/>
    <n v="0"/>
    <n v="17.989999999999998"/>
  </r>
  <r>
    <x v="868"/>
    <x v="6"/>
    <x v="0"/>
    <x v="6"/>
    <x v="3"/>
    <n v="26.7"/>
    <n v="16"/>
    <n v="1.66875"/>
    <x v="4"/>
    <s v="No"/>
    <n v="0"/>
    <n v="13.99"/>
  </r>
  <r>
    <x v="868"/>
    <x v="7"/>
    <x v="0"/>
    <x v="7"/>
    <x v="1"/>
    <n v="20.8"/>
    <n v="19"/>
    <n v="1.0947368421052632"/>
    <x v="5"/>
    <s v="No"/>
    <n v="0"/>
    <n v="8.99"/>
  </r>
  <r>
    <x v="868"/>
    <x v="5"/>
    <x v="0"/>
    <x v="5"/>
    <x v="3"/>
    <n v="42.7"/>
    <n v="19"/>
    <n v="2.2473684210526317"/>
    <x v="2"/>
    <s v="No"/>
    <n v="0"/>
    <n v="13.99"/>
  </r>
  <r>
    <x v="868"/>
    <x v="11"/>
    <x v="0"/>
    <x v="11"/>
    <x v="3"/>
    <n v="40.1"/>
    <n v="23"/>
    <n v="1.7434782608695654"/>
    <x v="7"/>
    <s v="No"/>
    <n v="0"/>
    <n v="13.99"/>
  </r>
  <r>
    <x v="868"/>
    <x v="4"/>
    <x v="0"/>
    <x v="4"/>
    <x v="2"/>
    <n v="56.1"/>
    <n v="28"/>
    <n v="2.0035714285714286"/>
    <x v="5"/>
    <s v="No"/>
    <n v="0"/>
    <n v="17.989999999999998"/>
  </r>
  <r>
    <x v="868"/>
    <x v="0"/>
    <x v="0"/>
    <x v="0"/>
    <x v="2"/>
    <n v="55.6"/>
    <n v="33"/>
    <n v="1.6848484848484848"/>
    <x v="1"/>
    <s v="No"/>
    <n v="0"/>
    <n v="17.989999999999998"/>
  </r>
  <r>
    <x v="869"/>
    <x v="10"/>
    <x v="0"/>
    <x v="10"/>
    <x v="0"/>
    <n v="0"/>
    <n v="0"/>
    <n v="0"/>
    <x v="0"/>
    <s v="Yes"/>
    <n v="1"/>
    <n v="0"/>
  </r>
  <r>
    <x v="869"/>
    <x v="5"/>
    <x v="0"/>
    <x v="5"/>
    <x v="0"/>
    <n v="0"/>
    <n v="0"/>
    <n v="0"/>
    <x v="0"/>
    <s v="Yes"/>
    <n v="1"/>
    <n v="0"/>
  </r>
  <r>
    <x v="869"/>
    <x v="7"/>
    <x v="0"/>
    <x v="7"/>
    <x v="0"/>
    <n v="0"/>
    <n v="0"/>
    <n v="0"/>
    <x v="0"/>
    <s v="Yes"/>
    <n v="1"/>
    <n v="0"/>
  </r>
  <r>
    <x v="869"/>
    <x v="6"/>
    <x v="0"/>
    <x v="6"/>
    <x v="0"/>
    <n v="0"/>
    <n v="0"/>
    <n v="0"/>
    <x v="0"/>
    <s v="Yes"/>
    <n v="1"/>
    <n v="0"/>
  </r>
  <r>
    <x v="869"/>
    <x v="11"/>
    <x v="0"/>
    <x v="11"/>
    <x v="0"/>
    <n v="0"/>
    <n v="0"/>
    <n v="0"/>
    <x v="0"/>
    <s v="Yes"/>
    <n v="1"/>
    <n v="0"/>
  </r>
  <r>
    <x v="869"/>
    <x v="4"/>
    <x v="0"/>
    <x v="4"/>
    <x v="0"/>
    <n v="0"/>
    <n v="0"/>
    <n v="0"/>
    <x v="0"/>
    <s v="Yes"/>
    <n v="1"/>
    <n v="0"/>
  </r>
  <r>
    <x v="869"/>
    <x v="8"/>
    <x v="0"/>
    <x v="8"/>
    <x v="0"/>
    <n v="0"/>
    <n v="0"/>
    <n v="0"/>
    <x v="0"/>
    <s v="Yes"/>
    <n v="1"/>
    <n v="0"/>
  </r>
  <r>
    <x v="869"/>
    <x v="0"/>
    <x v="0"/>
    <x v="0"/>
    <x v="0"/>
    <n v="0"/>
    <n v="0"/>
    <n v="0"/>
    <x v="0"/>
    <s v="Yes"/>
    <n v="1"/>
    <n v="0"/>
  </r>
  <r>
    <x v="869"/>
    <x v="1"/>
    <x v="0"/>
    <x v="1"/>
    <x v="0"/>
    <n v="0"/>
    <n v="0"/>
    <n v="0"/>
    <x v="0"/>
    <s v="Yes"/>
    <n v="1"/>
    <n v="0"/>
  </r>
  <r>
    <x v="869"/>
    <x v="2"/>
    <x v="0"/>
    <x v="2"/>
    <x v="0"/>
    <n v="0"/>
    <n v="0"/>
    <n v="0"/>
    <x v="0"/>
    <s v="Yes"/>
    <n v="1"/>
    <n v="0"/>
  </r>
  <r>
    <x v="869"/>
    <x v="3"/>
    <x v="0"/>
    <x v="3"/>
    <x v="0"/>
    <n v="0"/>
    <n v="0"/>
    <n v="0"/>
    <x v="0"/>
    <s v="Yes"/>
    <n v="1"/>
    <n v="0"/>
  </r>
  <r>
    <x v="869"/>
    <x v="9"/>
    <x v="0"/>
    <x v="9"/>
    <x v="1"/>
    <n v="11.9"/>
    <n v="4"/>
    <n v="2.9750000000000001"/>
    <x v="7"/>
    <s v="Yes"/>
    <n v="1"/>
    <n v="8.99"/>
  </r>
  <r>
    <x v="870"/>
    <x v="8"/>
    <x v="0"/>
    <x v="8"/>
    <x v="0"/>
    <n v="0"/>
    <n v="0"/>
    <n v="0"/>
    <x v="0"/>
    <s v="Yes"/>
    <n v="1"/>
    <n v="0"/>
  </r>
  <r>
    <x v="870"/>
    <x v="0"/>
    <x v="0"/>
    <x v="0"/>
    <x v="0"/>
    <n v="0"/>
    <n v="0"/>
    <n v="0"/>
    <x v="0"/>
    <s v="Yes"/>
    <n v="1"/>
    <n v="0"/>
  </r>
  <r>
    <x v="870"/>
    <x v="1"/>
    <x v="0"/>
    <x v="1"/>
    <x v="0"/>
    <n v="0"/>
    <n v="0"/>
    <n v="0"/>
    <x v="0"/>
    <s v="Yes"/>
    <n v="1"/>
    <n v="0"/>
  </r>
  <r>
    <x v="870"/>
    <x v="2"/>
    <x v="0"/>
    <x v="2"/>
    <x v="0"/>
    <n v="0"/>
    <n v="0"/>
    <n v="0"/>
    <x v="0"/>
    <s v="Yes"/>
    <n v="1"/>
    <n v="0"/>
  </r>
  <r>
    <x v="870"/>
    <x v="3"/>
    <x v="0"/>
    <x v="3"/>
    <x v="0"/>
    <n v="0"/>
    <n v="0"/>
    <n v="0"/>
    <x v="0"/>
    <s v="Yes"/>
    <n v="1"/>
    <n v="0"/>
  </r>
  <r>
    <x v="870"/>
    <x v="6"/>
    <x v="0"/>
    <x v="6"/>
    <x v="1"/>
    <n v="16.5"/>
    <n v="6"/>
    <n v="2.75"/>
    <x v="7"/>
    <s v="No"/>
    <n v="0"/>
    <n v="8.99"/>
  </r>
  <r>
    <x v="870"/>
    <x v="4"/>
    <x v="0"/>
    <x v="4"/>
    <x v="1"/>
    <n v="27.1"/>
    <n v="11"/>
    <n v="2.4636363636363638"/>
    <x v="2"/>
    <s v="Yes"/>
    <n v="1"/>
    <n v="8.99"/>
  </r>
  <r>
    <x v="870"/>
    <x v="9"/>
    <x v="0"/>
    <x v="9"/>
    <x v="3"/>
    <n v="30.4"/>
    <n v="11"/>
    <n v="2.7636363636363637"/>
    <x v="4"/>
    <s v="No"/>
    <n v="0"/>
    <n v="13.99"/>
  </r>
  <r>
    <x v="870"/>
    <x v="7"/>
    <x v="0"/>
    <x v="7"/>
    <x v="1"/>
    <n v="34.799999999999997"/>
    <n v="15"/>
    <n v="2.3199999999999998"/>
    <x v="5"/>
    <s v="No"/>
    <n v="0"/>
    <n v="8.99"/>
  </r>
  <r>
    <x v="870"/>
    <x v="5"/>
    <x v="0"/>
    <x v="5"/>
    <x v="3"/>
    <n v="39.799999999999997"/>
    <n v="22"/>
    <n v="1.8090909090909089"/>
    <x v="2"/>
    <s v="No"/>
    <n v="0"/>
    <n v="13.99"/>
  </r>
  <r>
    <x v="870"/>
    <x v="10"/>
    <x v="0"/>
    <x v="10"/>
    <x v="1"/>
    <n v="52.9"/>
    <n v="26"/>
    <n v="2.0346153846153845"/>
    <x v="4"/>
    <s v="No"/>
    <n v="0"/>
    <n v="8.99"/>
  </r>
  <r>
    <x v="870"/>
    <x v="11"/>
    <x v="0"/>
    <x v="11"/>
    <x v="3"/>
    <n v="38.700000000000003"/>
    <n v="27"/>
    <n v="1.4333333333333333"/>
    <x v="1"/>
    <s v="No"/>
    <n v="0"/>
    <n v="13.99"/>
  </r>
  <r>
    <x v="871"/>
    <x v="11"/>
    <x v="0"/>
    <x v="11"/>
    <x v="1"/>
    <n v="0"/>
    <n v="1"/>
    <n v="0"/>
    <x v="7"/>
    <s v="No"/>
    <n v="0"/>
    <n v="8.99"/>
  </r>
  <r>
    <x v="871"/>
    <x v="5"/>
    <x v="0"/>
    <x v="5"/>
    <x v="1"/>
    <n v="19.100000000000001"/>
    <n v="8"/>
    <n v="2.3875000000000002"/>
    <x v="3"/>
    <s v="No"/>
    <n v="0"/>
    <n v="8.99"/>
  </r>
  <r>
    <x v="871"/>
    <x v="7"/>
    <x v="0"/>
    <x v="7"/>
    <x v="3"/>
    <n v="26.9"/>
    <n v="9"/>
    <n v="2.9888888888888889"/>
    <x v="7"/>
    <s v="No"/>
    <n v="0"/>
    <n v="13.99"/>
  </r>
  <r>
    <x v="871"/>
    <x v="9"/>
    <x v="0"/>
    <x v="9"/>
    <x v="3"/>
    <n v="37.5"/>
    <n v="9"/>
    <n v="4.166666666666667"/>
    <x v="3"/>
    <s v="No"/>
    <n v="0"/>
    <n v="13.99"/>
  </r>
  <r>
    <x v="871"/>
    <x v="4"/>
    <x v="0"/>
    <x v="4"/>
    <x v="1"/>
    <n v="19.3"/>
    <n v="13"/>
    <n v="1.4846153846153847"/>
    <x v="4"/>
    <s v="No"/>
    <n v="0"/>
    <n v="8.99"/>
  </r>
  <r>
    <x v="871"/>
    <x v="8"/>
    <x v="0"/>
    <x v="8"/>
    <x v="1"/>
    <n v="35.9"/>
    <n v="17"/>
    <n v="2.111764705882353"/>
    <x v="6"/>
    <s v="No"/>
    <n v="0"/>
    <n v="8.99"/>
  </r>
  <r>
    <x v="871"/>
    <x v="3"/>
    <x v="0"/>
    <x v="3"/>
    <x v="3"/>
    <n v="37.4"/>
    <n v="18"/>
    <n v="2.0777777777777775"/>
    <x v="3"/>
    <s v="No"/>
    <n v="0"/>
    <n v="13.99"/>
  </r>
  <r>
    <x v="871"/>
    <x v="2"/>
    <x v="0"/>
    <x v="2"/>
    <x v="3"/>
    <n v="38.700000000000003"/>
    <n v="19"/>
    <n v="2.0368421052631582"/>
    <x v="4"/>
    <s v="No"/>
    <n v="0"/>
    <n v="13.99"/>
  </r>
  <r>
    <x v="871"/>
    <x v="10"/>
    <x v="0"/>
    <x v="10"/>
    <x v="3"/>
    <n v="37.799999999999997"/>
    <n v="21"/>
    <n v="1.7999999999999998"/>
    <x v="7"/>
    <s v="No"/>
    <n v="0"/>
    <n v="13.99"/>
  </r>
  <r>
    <x v="871"/>
    <x v="1"/>
    <x v="0"/>
    <x v="1"/>
    <x v="2"/>
    <n v="63.4"/>
    <n v="25"/>
    <n v="2.536"/>
    <x v="1"/>
    <s v="No"/>
    <n v="0"/>
    <n v="17.989999999999998"/>
  </r>
  <r>
    <x v="871"/>
    <x v="0"/>
    <x v="0"/>
    <x v="0"/>
    <x v="2"/>
    <n v="60.5"/>
    <n v="27"/>
    <n v="2.2407407407407409"/>
    <x v="7"/>
    <s v="No"/>
    <n v="0"/>
    <n v="17.989999999999998"/>
  </r>
  <r>
    <x v="871"/>
    <x v="6"/>
    <x v="0"/>
    <x v="6"/>
    <x v="2"/>
    <n v="63.2"/>
    <n v="29"/>
    <n v="2.1793103448275861"/>
    <x v="3"/>
    <s v="No"/>
    <n v="0"/>
    <n v="17.989999999999998"/>
  </r>
  <r>
    <x v="872"/>
    <x v="2"/>
    <x v="0"/>
    <x v="2"/>
    <x v="0"/>
    <n v="0"/>
    <n v="0"/>
    <n v="0"/>
    <x v="0"/>
    <s v="Yes"/>
    <n v="1"/>
    <n v="0"/>
  </r>
  <r>
    <x v="872"/>
    <x v="3"/>
    <x v="0"/>
    <x v="3"/>
    <x v="0"/>
    <n v="0"/>
    <n v="0"/>
    <n v="0"/>
    <x v="0"/>
    <s v="Yes"/>
    <n v="1"/>
    <n v="0"/>
  </r>
  <r>
    <x v="872"/>
    <x v="4"/>
    <x v="0"/>
    <x v="4"/>
    <x v="3"/>
    <n v="18.399999999999999"/>
    <n v="7"/>
    <n v="2.6285714285714286"/>
    <x v="3"/>
    <s v="No"/>
    <n v="0"/>
    <n v="13.99"/>
  </r>
  <r>
    <x v="872"/>
    <x v="8"/>
    <x v="0"/>
    <x v="8"/>
    <x v="3"/>
    <n v="24.8"/>
    <n v="14"/>
    <n v="1.7714285714285716"/>
    <x v="4"/>
    <s v="No"/>
    <n v="0"/>
    <n v="13.99"/>
  </r>
  <r>
    <x v="872"/>
    <x v="0"/>
    <x v="0"/>
    <x v="0"/>
    <x v="1"/>
    <n v="28.1"/>
    <n v="17"/>
    <n v="1.6529411764705884"/>
    <x v="2"/>
    <s v="No"/>
    <n v="0"/>
    <n v="8.99"/>
  </r>
  <r>
    <x v="872"/>
    <x v="5"/>
    <x v="0"/>
    <x v="5"/>
    <x v="3"/>
    <n v="38.9"/>
    <n v="17"/>
    <n v="2.2882352941176469"/>
    <x v="6"/>
    <s v="No"/>
    <n v="0"/>
    <n v="13.99"/>
  </r>
  <r>
    <x v="872"/>
    <x v="1"/>
    <x v="0"/>
    <x v="1"/>
    <x v="3"/>
    <n v="48.8"/>
    <n v="17"/>
    <n v="2.8705882352941177"/>
    <x v="2"/>
    <s v="Yes"/>
    <n v="1"/>
    <n v="13.99"/>
  </r>
  <r>
    <x v="872"/>
    <x v="11"/>
    <x v="0"/>
    <x v="11"/>
    <x v="3"/>
    <n v="43.2"/>
    <n v="22"/>
    <n v="1.9636363636363638"/>
    <x v="6"/>
    <s v="No"/>
    <n v="0"/>
    <n v="13.99"/>
  </r>
  <r>
    <x v="872"/>
    <x v="9"/>
    <x v="0"/>
    <x v="9"/>
    <x v="3"/>
    <n v="42.1"/>
    <n v="23"/>
    <n v="1.8304347826086957"/>
    <x v="7"/>
    <s v="No"/>
    <n v="0"/>
    <n v="13.99"/>
  </r>
  <r>
    <x v="872"/>
    <x v="7"/>
    <x v="0"/>
    <x v="7"/>
    <x v="3"/>
    <n v="42.1"/>
    <n v="25"/>
    <n v="1.6840000000000002"/>
    <x v="1"/>
    <s v="No"/>
    <n v="0"/>
    <n v="13.99"/>
  </r>
  <r>
    <x v="872"/>
    <x v="10"/>
    <x v="0"/>
    <x v="10"/>
    <x v="3"/>
    <n v="41.5"/>
    <n v="26"/>
    <n v="1.5961538461538463"/>
    <x v="6"/>
    <s v="No"/>
    <n v="0"/>
    <n v="13.99"/>
  </r>
  <r>
    <x v="872"/>
    <x v="6"/>
    <x v="0"/>
    <x v="6"/>
    <x v="3"/>
    <n v="53.2"/>
    <n v="29"/>
    <n v="1.8344827586206898"/>
    <x v="2"/>
    <s v="No"/>
    <n v="0"/>
    <n v="13.99"/>
  </r>
  <r>
    <x v="873"/>
    <x v="5"/>
    <x v="0"/>
    <x v="5"/>
    <x v="0"/>
    <n v="0"/>
    <n v="0"/>
    <n v="0"/>
    <x v="0"/>
    <s v="Yes"/>
    <n v="1"/>
    <n v="0"/>
  </r>
  <r>
    <x v="873"/>
    <x v="7"/>
    <x v="0"/>
    <x v="7"/>
    <x v="0"/>
    <n v="0"/>
    <n v="0"/>
    <n v="0"/>
    <x v="0"/>
    <s v="Yes"/>
    <n v="1"/>
    <n v="0"/>
  </r>
  <r>
    <x v="873"/>
    <x v="6"/>
    <x v="0"/>
    <x v="6"/>
    <x v="0"/>
    <n v="0"/>
    <n v="0"/>
    <n v="0"/>
    <x v="0"/>
    <s v="Yes"/>
    <n v="1"/>
    <n v="0"/>
  </r>
  <r>
    <x v="873"/>
    <x v="11"/>
    <x v="0"/>
    <x v="11"/>
    <x v="0"/>
    <n v="0"/>
    <n v="0"/>
    <n v="0"/>
    <x v="0"/>
    <s v="Yes"/>
    <n v="1"/>
    <n v="0"/>
  </r>
  <r>
    <x v="873"/>
    <x v="4"/>
    <x v="0"/>
    <x v="4"/>
    <x v="0"/>
    <n v="0"/>
    <n v="0"/>
    <n v="0"/>
    <x v="0"/>
    <s v="Yes"/>
    <n v="1"/>
    <n v="0"/>
  </r>
  <r>
    <x v="873"/>
    <x v="8"/>
    <x v="0"/>
    <x v="8"/>
    <x v="0"/>
    <n v="0"/>
    <n v="0"/>
    <n v="0"/>
    <x v="0"/>
    <s v="Yes"/>
    <n v="1"/>
    <n v="0"/>
  </r>
  <r>
    <x v="873"/>
    <x v="0"/>
    <x v="0"/>
    <x v="0"/>
    <x v="0"/>
    <n v="0"/>
    <n v="0"/>
    <n v="0"/>
    <x v="0"/>
    <s v="Yes"/>
    <n v="1"/>
    <n v="0"/>
  </r>
  <r>
    <x v="873"/>
    <x v="1"/>
    <x v="0"/>
    <x v="1"/>
    <x v="0"/>
    <n v="0"/>
    <n v="0"/>
    <n v="0"/>
    <x v="0"/>
    <s v="Yes"/>
    <n v="1"/>
    <n v="0"/>
  </r>
  <r>
    <x v="873"/>
    <x v="2"/>
    <x v="0"/>
    <x v="2"/>
    <x v="0"/>
    <n v="0"/>
    <n v="0"/>
    <n v="0"/>
    <x v="0"/>
    <s v="Yes"/>
    <n v="1"/>
    <n v="0"/>
  </r>
  <r>
    <x v="873"/>
    <x v="3"/>
    <x v="0"/>
    <x v="3"/>
    <x v="0"/>
    <n v="0"/>
    <n v="0"/>
    <n v="0"/>
    <x v="0"/>
    <s v="Yes"/>
    <n v="1"/>
    <n v="0"/>
  </r>
  <r>
    <x v="873"/>
    <x v="9"/>
    <x v="0"/>
    <x v="9"/>
    <x v="3"/>
    <n v="27.7"/>
    <n v="11"/>
    <n v="2.5181818181818181"/>
    <x v="5"/>
    <s v="No"/>
    <n v="0"/>
    <n v="13.99"/>
  </r>
  <r>
    <x v="873"/>
    <x v="10"/>
    <x v="0"/>
    <x v="10"/>
    <x v="2"/>
    <n v="70.099999999999994"/>
    <n v="30"/>
    <n v="2.3366666666666664"/>
    <x v="1"/>
    <s v="Yes"/>
    <n v="1"/>
    <n v="17.989999999999998"/>
  </r>
  <r>
    <x v="874"/>
    <x v="3"/>
    <x v="0"/>
    <x v="3"/>
    <x v="0"/>
    <n v="0"/>
    <n v="0"/>
    <n v="0"/>
    <x v="0"/>
    <s v="Yes"/>
    <n v="1"/>
    <n v="0"/>
  </r>
  <r>
    <x v="874"/>
    <x v="8"/>
    <x v="0"/>
    <x v="8"/>
    <x v="1"/>
    <n v="21.8"/>
    <n v="8"/>
    <n v="2.7250000000000001"/>
    <x v="5"/>
    <s v="No"/>
    <n v="0"/>
    <n v="8.99"/>
  </r>
  <r>
    <x v="874"/>
    <x v="5"/>
    <x v="0"/>
    <x v="5"/>
    <x v="1"/>
    <n v="18.100000000000001"/>
    <n v="11"/>
    <n v="1.6454545454545455"/>
    <x v="3"/>
    <s v="No"/>
    <n v="0"/>
    <n v="8.99"/>
  </r>
  <r>
    <x v="874"/>
    <x v="0"/>
    <x v="0"/>
    <x v="0"/>
    <x v="1"/>
    <n v="19.600000000000001"/>
    <n v="11"/>
    <n v="1.781818181818182"/>
    <x v="6"/>
    <s v="No"/>
    <n v="0"/>
    <n v="8.99"/>
  </r>
  <r>
    <x v="874"/>
    <x v="6"/>
    <x v="0"/>
    <x v="6"/>
    <x v="1"/>
    <n v="31.9"/>
    <n v="16"/>
    <n v="1.9937499999999999"/>
    <x v="4"/>
    <s v="No"/>
    <n v="0"/>
    <n v="8.99"/>
  </r>
  <r>
    <x v="874"/>
    <x v="9"/>
    <x v="0"/>
    <x v="9"/>
    <x v="2"/>
    <n v="36.9"/>
    <n v="19"/>
    <n v="1.9421052631578946"/>
    <x v="3"/>
    <s v="No"/>
    <n v="0"/>
    <n v="17.989999999999998"/>
  </r>
  <r>
    <x v="874"/>
    <x v="2"/>
    <x v="0"/>
    <x v="2"/>
    <x v="3"/>
    <n v="37.1"/>
    <n v="19"/>
    <n v="1.9526315789473685"/>
    <x v="1"/>
    <s v="Yes"/>
    <n v="1"/>
    <n v="13.99"/>
  </r>
  <r>
    <x v="874"/>
    <x v="11"/>
    <x v="0"/>
    <x v="11"/>
    <x v="3"/>
    <n v="37.9"/>
    <n v="19"/>
    <n v="1.9947368421052631"/>
    <x v="4"/>
    <s v="No"/>
    <n v="0"/>
    <n v="13.99"/>
  </r>
  <r>
    <x v="874"/>
    <x v="10"/>
    <x v="0"/>
    <x v="10"/>
    <x v="3"/>
    <n v="21.2"/>
    <n v="21"/>
    <n v="1.0095238095238095"/>
    <x v="5"/>
    <s v="No"/>
    <n v="0"/>
    <n v="13.99"/>
  </r>
  <r>
    <x v="874"/>
    <x v="1"/>
    <x v="0"/>
    <x v="1"/>
    <x v="3"/>
    <n v="35.9"/>
    <n v="21"/>
    <n v="1.7095238095238094"/>
    <x v="3"/>
    <s v="No"/>
    <n v="0"/>
    <n v="13.99"/>
  </r>
  <r>
    <x v="874"/>
    <x v="7"/>
    <x v="0"/>
    <x v="7"/>
    <x v="2"/>
    <n v="39.200000000000003"/>
    <n v="25"/>
    <n v="1.5680000000000001"/>
    <x v="6"/>
    <s v="No"/>
    <n v="0"/>
    <n v="17.989999999999998"/>
  </r>
  <r>
    <x v="874"/>
    <x v="4"/>
    <x v="0"/>
    <x v="4"/>
    <x v="2"/>
    <n v="53.5"/>
    <n v="37"/>
    <n v="1.4459459459459461"/>
    <x v="1"/>
    <s v="No"/>
    <n v="0"/>
    <n v="17.989999999999998"/>
  </r>
  <r>
    <x v="875"/>
    <x v="7"/>
    <x v="0"/>
    <x v="7"/>
    <x v="1"/>
    <n v="13.4"/>
    <n v="4"/>
    <n v="3.35"/>
    <x v="7"/>
    <s v="No"/>
    <n v="0"/>
    <n v="8.99"/>
  </r>
  <r>
    <x v="875"/>
    <x v="5"/>
    <x v="0"/>
    <x v="5"/>
    <x v="1"/>
    <n v="19.100000000000001"/>
    <n v="7"/>
    <n v="2.7285714285714286"/>
    <x v="6"/>
    <s v="No"/>
    <n v="0"/>
    <n v="8.99"/>
  </r>
  <r>
    <x v="875"/>
    <x v="11"/>
    <x v="0"/>
    <x v="11"/>
    <x v="1"/>
    <n v="16.899999999999999"/>
    <n v="11"/>
    <n v="1.5363636363636362"/>
    <x v="5"/>
    <s v="No"/>
    <n v="0"/>
    <n v="8.99"/>
  </r>
  <r>
    <x v="875"/>
    <x v="3"/>
    <x v="0"/>
    <x v="3"/>
    <x v="1"/>
    <n v="35"/>
    <n v="11"/>
    <n v="3.1818181818181817"/>
    <x v="1"/>
    <s v="No"/>
    <n v="0"/>
    <n v="8.99"/>
  </r>
  <r>
    <x v="875"/>
    <x v="10"/>
    <x v="0"/>
    <x v="10"/>
    <x v="1"/>
    <n v="18.2"/>
    <n v="13"/>
    <n v="1.4"/>
    <x v="5"/>
    <s v="No"/>
    <n v="0"/>
    <n v="8.99"/>
  </r>
  <r>
    <x v="875"/>
    <x v="0"/>
    <x v="0"/>
    <x v="0"/>
    <x v="3"/>
    <n v="25.9"/>
    <n v="13"/>
    <n v="1.9923076923076921"/>
    <x v="2"/>
    <s v="No"/>
    <n v="0"/>
    <n v="13.99"/>
  </r>
  <r>
    <x v="875"/>
    <x v="8"/>
    <x v="0"/>
    <x v="8"/>
    <x v="3"/>
    <n v="27.2"/>
    <n v="15"/>
    <n v="1.8133333333333332"/>
    <x v="1"/>
    <s v="No"/>
    <n v="0"/>
    <n v="13.99"/>
  </r>
  <r>
    <x v="875"/>
    <x v="2"/>
    <x v="0"/>
    <x v="2"/>
    <x v="3"/>
    <n v="39.6"/>
    <n v="16"/>
    <n v="2.4750000000000001"/>
    <x v="4"/>
    <s v="No"/>
    <n v="0"/>
    <n v="13.99"/>
  </r>
  <r>
    <x v="875"/>
    <x v="1"/>
    <x v="0"/>
    <x v="1"/>
    <x v="1"/>
    <n v="38.700000000000003"/>
    <n v="19"/>
    <n v="2.0368421052631582"/>
    <x v="3"/>
    <s v="No"/>
    <n v="0"/>
    <n v="8.99"/>
  </r>
  <r>
    <x v="875"/>
    <x v="4"/>
    <x v="0"/>
    <x v="4"/>
    <x v="3"/>
    <n v="47.4"/>
    <n v="19"/>
    <n v="2.4947368421052629"/>
    <x v="6"/>
    <s v="No"/>
    <n v="0"/>
    <n v="13.99"/>
  </r>
  <r>
    <x v="875"/>
    <x v="6"/>
    <x v="0"/>
    <x v="6"/>
    <x v="3"/>
    <n v="50.6"/>
    <n v="21"/>
    <n v="2.4095238095238094"/>
    <x v="1"/>
    <s v="No"/>
    <n v="0"/>
    <n v="13.99"/>
  </r>
  <r>
    <x v="875"/>
    <x v="9"/>
    <x v="0"/>
    <x v="9"/>
    <x v="1"/>
    <n v="41"/>
    <n v="29"/>
    <n v="1.4137931034482758"/>
    <x v="6"/>
    <s v="No"/>
    <n v="0"/>
    <n v="8.99"/>
  </r>
  <r>
    <x v="876"/>
    <x v="3"/>
    <x v="0"/>
    <x v="3"/>
    <x v="1"/>
    <n v="3.8"/>
    <n v="4"/>
    <n v="0.95"/>
    <x v="5"/>
    <s v="No"/>
    <n v="0"/>
    <n v="8.99"/>
  </r>
  <r>
    <x v="876"/>
    <x v="1"/>
    <x v="0"/>
    <x v="1"/>
    <x v="1"/>
    <n v="10.5"/>
    <n v="4"/>
    <n v="2.625"/>
    <x v="2"/>
    <s v="No"/>
    <n v="0"/>
    <n v="8.99"/>
  </r>
  <r>
    <x v="876"/>
    <x v="10"/>
    <x v="0"/>
    <x v="10"/>
    <x v="1"/>
    <n v="10.5"/>
    <n v="5"/>
    <n v="2.1"/>
    <x v="5"/>
    <s v="No"/>
    <n v="0"/>
    <n v="8.99"/>
  </r>
  <r>
    <x v="876"/>
    <x v="8"/>
    <x v="0"/>
    <x v="8"/>
    <x v="1"/>
    <n v="14.2"/>
    <n v="5"/>
    <n v="2.84"/>
    <x v="5"/>
    <s v="No"/>
    <n v="0"/>
    <n v="8.99"/>
  </r>
  <r>
    <x v="876"/>
    <x v="5"/>
    <x v="0"/>
    <x v="5"/>
    <x v="1"/>
    <n v="26.1"/>
    <n v="12"/>
    <n v="2.1750000000000003"/>
    <x v="6"/>
    <s v="No"/>
    <n v="0"/>
    <n v="8.99"/>
  </r>
  <r>
    <x v="876"/>
    <x v="9"/>
    <x v="0"/>
    <x v="9"/>
    <x v="3"/>
    <n v="27"/>
    <n v="12"/>
    <n v="2.25"/>
    <x v="1"/>
    <s v="No"/>
    <n v="0"/>
    <n v="13.99"/>
  </r>
  <r>
    <x v="876"/>
    <x v="2"/>
    <x v="0"/>
    <x v="2"/>
    <x v="1"/>
    <n v="32.700000000000003"/>
    <n v="20"/>
    <n v="1.6350000000000002"/>
    <x v="5"/>
    <s v="No"/>
    <n v="0"/>
    <n v="8.99"/>
  </r>
  <r>
    <x v="876"/>
    <x v="11"/>
    <x v="0"/>
    <x v="11"/>
    <x v="3"/>
    <n v="35.5"/>
    <n v="23"/>
    <n v="1.5434782608695652"/>
    <x v="7"/>
    <s v="No"/>
    <n v="0"/>
    <n v="13.99"/>
  </r>
  <r>
    <x v="876"/>
    <x v="4"/>
    <x v="0"/>
    <x v="4"/>
    <x v="2"/>
    <n v="51.2"/>
    <n v="24"/>
    <n v="2.1333333333333333"/>
    <x v="3"/>
    <s v="No"/>
    <n v="0"/>
    <n v="17.989999999999998"/>
  </r>
  <r>
    <x v="876"/>
    <x v="6"/>
    <x v="0"/>
    <x v="6"/>
    <x v="2"/>
    <n v="39.700000000000003"/>
    <n v="25"/>
    <n v="1.5880000000000001"/>
    <x v="6"/>
    <s v="No"/>
    <n v="0"/>
    <n v="17.989999999999998"/>
  </r>
  <r>
    <x v="876"/>
    <x v="7"/>
    <x v="0"/>
    <x v="7"/>
    <x v="2"/>
    <n v="47.6"/>
    <n v="26"/>
    <n v="1.8307692307692309"/>
    <x v="3"/>
    <s v="No"/>
    <n v="0"/>
    <n v="17.989999999999998"/>
  </r>
  <r>
    <x v="876"/>
    <x v="0"/>
    <x v="0"/>
    <x v="0"/>
    <x v="2"/>
    <n v="62.7"/>
    <n v="36"/>
    <n v="1.7416666666666667"/>
    <x v="5"/>
    <s v="No"/>
    <n v="0"/>
    <n v="17.989999999999998"/>
  </r>
  <r>
    <x v="877"/>
    <x v="7"/>
    <x v="0"/>
    <x v="7"/>
    <x v="3"/>
    <n v="17.3"/>
    <n v="8"/>
    <n v="2.1625000000000001"/>
    <x v="1"/>
    <s v="No"/>
    <n v="0"/>
    <n v="13.99"/>
  </r>
  <r>
    <x v="877"/>
    <x v="11"/>
    <x v="0"/>
    <x v="11"/>
    <x v="1"/>
    <n v="23"/>
    <n v="9"/>
    <n v="2.5555555555555554"/>
    <x v="3"/>
    <s v="No"/>
    <n v="0"/>
    <n v="8.99"/>
  </r>
  <r>
    <x v="877"/>
    <x v="4"/>
    <x v="0"/>
    <x v="4"/>
    <x v="3"/>
    <n v="18.5"/>
    <n v="10"/>
    <n v="1.85"/>
    <x v="2"/>
    <s v="No"/>
    <n v="0"/>
    <n v="13.99"/>
  </r>
  <r>
    <x v="877"/>
    <x v="2"/>
    <x v="0"/>
    <x v="2"/>
    <x v="3"/>
    <n v="28"/>
    <n v="17"/>
    <n v="1.6470588235294117"/>
    <x v="5"/>
    <s v="No"/>
    <n v="0"/>
    <n v="13.99"/>
  </r>
  <r>
    <x v="877"/>
    <x v="0"/>
    <x v="0"/>
    <x v="0"/>
    <x v="2"/>
    <n v="49.5"/>
    <n v="18"/>
    <n v="2.75"/>
    <x v="3"/>
    <s v="No"/>
    <n v="0"/>
    <n v="17.989999999999998"/>
  </r>
  <r>
    <x v="877"/>
    <x v="8"/>
    <x v="0"/>
    <x v="8"/>
    <x v="2"/>
    <n v="44.4"/>
    <n v="19"/>
    <n v="2.3368421052631576"/>
    <x v="2"/>
    <s v="No"/>
    <n v="0"/>
    <n v="17.989999999999998"/>
  </r>
  <r>
    <x v="877"/>
    <x v="10"/>
    <x v="0"/>
    <x v="10"/>
    <x v="1"/>
    <n v="39.6"/>
    <n v="20"/>
    <n v="1.98"/>
    <x v="5"/>
    <s v="No"/>
    <n v="0"/>
    <n v="8.99"/>
  </r>
  <r>
    <x v="877"/>
    <x v="5"/>
    <x v="0"/>
    <x v="5"/>
    <x v="3"/>
    <n v="34.9"/>
    <n v="21"/>
    <n v="1.6619047619047618"/>
    <x v="6"/>
    <s v="No"/>
    <n v="0"/>
    <n v="13.99"/>
  </r>
  <r>
    <x v="877"/>
    <x v="1"/>
    <x v="0"/>
    <x v="1"/>
    <x v="3"/>
    <n v="36.9"/>
    <n v="21"/>
    <n v="1.7571428571428571"/>
    <x v="1"/>
    <s v="No"/>
    <n v="0"/>
    <n v="13.99"/>
  </r>
  <r>
    <x v="877"/>
    <x v="3"/>
    <x v="0"/>
    <x v="3"/>
    <x v="3"/>
    <n v="45"/>
    <n v="23"/>
    <n v="1.9565217391304348"/>
    <x v="6"/>
    <s v="No"/>
    <n v="0"/>
    <n v="13.99"/>
  </r>
  <r>
    <x v="877"/>
    <x v="9"/>
    <x v="0"/>
    <x v="9"/>
    <x v="2"/>
    <n v="51.3"/>
    <n v="23"/>
    <n v="2.2304347826086954"/>
    <x v="7"/>
    <s v="No"/>
    <n v="0"/>
    <n v="17.989999999999998"/>
  </r>
  <r>
    <x v="877"/>
    <x v="6"/>
    <x v="0"/>
    <x v="6"/>
    <x v="2"/>
    <n v="57.5"/>
    <n v="37"/>
    <n v="1.5540540540540539"/>
    <x v="7"/>
    <s v="No"/>
    <n v="0"/>
    <n v="17.989999999999998"/>
  </r>
  <r>
    <x v="878"/>
    <x v="5"/>
    <x v="0"/>
    <x v="5"/>
    <x v="0"/>
    <n v="0"/>
    <n v="0"/>
    <n v="0"/>
    <x v="0"/>
    <s v="Yes"/>
    <n v="1"/>
    <n v="0"/>
  </r>
  <r>
    <x v="878"/>
    <x v="7"/>
    <x v="0"/>
    <x v="7"/>
    <x v="0"/>
    <n v="0"/>
    <n v="0"/>
    <n v="0"/>
    <x v="0"/>
    <s v="Yes"/>
    <n v="1"/>
    <n v="0"/>
  </r>
  <r>
    <x v="878"/>
    <x v="6"/>
    <x v="0"/>
    <x v="6"/>
    <x v="0"/>
    <n v="0"/>
    <n v="0"/>
    <n v="0"/>
    <x v="0"/>
    <s v="Yes"/>
    <n v="1"/>
    <n v="0"/>
  </r>
  <r>
    <x v="878"/>
    <x v="11"/>
    <x v="0"/>
    <x v="11"/>
    <x v="0"/>
    <n v="0"/>
    <n v="0"/>
    <n v="0"/>
    <x v="0"/>
    <s v="Yes"/>
    <n v="1"/>
    <n v="0"/>
  </r>
  <r>
    <x v="878"/>
    <x v="4"/>
    <x v="0"/>
    <x v="4"/>
    <x v="0"/>
    <n v="0"/>
    <n v="0"/>
    <n v="0"/>
    <x v="0"/>
    <s v="Yes"/>
    <n v="1"/>
    <n v="0"/>
  </r>
  <r>
    <x v="878"/>
    <x v="8"/>
    <x v="0"/>
    <x v="8"/>
    <x v="0"/>
    <n v="0"/>
    <n v="0"/>
    <n v="0"/>
    <x v="0"/>
    <s v="Yes"/>
    <n v="1"/>
    <n v="0"/>
  </r>
  <r>
    <x v="878"/>
    <x v="0"/>
    <x v="0"/>
    <x v="0"/>
    <x v="0"/>
    <n v="0"/>
    <n v="0"/>
    <n v="0"/>
    <x v="0"/>
    <s v="Yes"/>
    <n v="1"/>
    <n v="0"/>
  </r>
  <r>
    <x v="878"/>
    <x v="1"/>
    <x v="0"/>
    <x v="1"/>
    <x v="0"/>
    <n v="0"/>
    <n v="0"/>
    <n v="0"/>
    <x v="0"/>
    <s v="Yes"/>
    <n v="1"/>
    <n v="0"/>
  </r>
  <r>
    <x v="878"/>
    <x v="2"/>
    <x v="0"/>
    <x v="2"/>
    <x v="0"/>
    <n v="0"/>
    <n v="0"/>
    <n v="0"/>
    <x v="0"/>
    <s v="Yes"/>
    <n v="1"/>
    <n v="0"/>
  </r>
  <r>
    <x v="878"/>
    <x v="3"/>
    <x v="0"/>
    <x v="3"/>
    <x v="0"/>
    <n v="0"/>
    <n v="0"/>
    <n v="0"/>
    <x v="0"/>
    <s v="Yes"/>
    <n v="1"/>
    <n v="0"/>
  </r>
  <r>
    <x v="878"/>
    <x v="9"/>
    <x v="0"/>
    <x v="9"/>
    <x v="1"/>
    <n v="25"/>
    <n v="20"/>
    <n v="1.25"/>
    <x v="5"/>
    <s v="No"/>
    <n v="0"/>
    <n v="8.99"/>
  </r>
  <r>
    <x v="878"/>
    <x v="10"/>
    <x v="0"/>
    <x v="10"/>
    <x v="2"/>
    <n v="47"/>
    <n v="22"/>
    <n v="2.1363636363636362"/>
    <x v="6"/>
    <s v="Yes"/>
    <n v="1"/>
    <n v="17.989999999999998"/>
  </r>
  <r>
    <x v="879"/>
    <x v="3"/>
    <x v="0"/>
    <x v="3"/>
    <x v="0"/>
    <n v="0"/>
    <n v="0"/>
    <n v="0"/>
    <x v="0"/>
    <s v="Yes"/>
    <n v="1"/>
    <n v="0"/>
  </r>
  <r>
    <x v="879"/>
    <x v="7"/>
    <x v="0"/>
    <x v="7"/>
    <x v="1"/>
    <n v="5.6"/>
    <n v="2"/>
    <n v="2.8"/>
    <x v="3"/>
    <s v="No"/>
    <n v="0"/>
    <n v="8.99"/>
  </r>
  <r>
    <x v="879"/>
    <x v="4"/>
    <x v="0"/>
    <x v="4"/>
    <x v="1"/>
    <n v="9.6"/>
    <n v="5"/>
    <n v="1.92"/>
    <x v="6"/>
    <s v="No"/>
    <n v="0"/>
    <n v="8.99"/>
  </r>
  <r>
    <x v="879"/>
    <x v="11"/>
    <x v="0"/>
    <x v="11"/>
    <x v="1"/>
    <n v="13.8"/>
    <n v="7"/>
    <n v="1.9714285714285715"/>
    <x v="7"/>
    <s v="No"/>
    <n v="0"/>
    <n v="8.99"/>
  </r>
  <r>
    <x v="879"/>
    <x v="0"/>
    <x v="0"/>
    <x v="0"/>
    <x v="3"/>
    <n v="26.3"/>
    <n v="17"/>
    <n v="1.5470588235294118"/>
    <x v="1"/>
    <s v="No"/>
    <n v="0"/>
    <n v="13.99"/>
  </r>
  <r>
    <x v="879"/>
    <x v="9"/>
    <x v="0"/>
    <x v="9"/>
    <x v="3"/>
    <n v="28.5"/>
    <n v="17"/>
    <n v="1.6764705882352942"/>
    <x v="2"/>
    <s v="No"/>
    <n v="0"/>
    <n v="13.99"/>
  </r>
  <r>
    <x v="879"/>
    <x v="8"/>
    <x v="0"/>
    <x v="8"/>
    <x v="2"/>
    <n v="43.8"/>
    <n v="18"/>
    <n v="2.4333333333333331"/>
    <x v="2"/>
    <s v="No"/>
    <n v="0"/>
    <n v="17.989999999999998"/>
  </r>
  <r>
    <x v="879"/>
    <x v="1"/>
    <x v="0"/>
    <x v="1"/>
    <x v="3"/>
    <n v="35"/>
    <n v="19"/>
    <n v="1.8421052631578947"/>
    <x v="1"/>
    <s v="No"/>
    <n v="0"/>
    <n v="13.99"/>
  </r>
  <r>
    <x v="879"/>
    <x v="5"/>
    <x v="0"/>
    <x v="5"/>
    <x v="3"/>
    <n v="36"/>
    <n v="19"/>
    <n v="1.8947368421052631"/>
    <x v="3"/>
    <s v="No"/>
    <n v="0"/>
    <n v="13.99"/>
  </r>
  <r>
    <x v="879"/>
    <x v="10"/>
    <x v="0"/>
    <x v="10"/>
    <x v="2"/>
    <n v="52"/>
    <n v="23"/>
    <n v="2.2608695652173911"/>
    <x v="3"/>
    <s v="No"/>
    <n v="0"/>
    <n v="17.989999999999998"/>
  </r>
  <r>
    <x v="879"/>
    <x v="2"/>
    <x v="0"/>
    <x v="2"/>
    <x v="3"/>
    <n v="37.700000000000003"/>
    <n v="24"/>
    <n v="1.5708333333333335"/>
    <x v="1"/>
    <s v="Yes"/>
    <n v="1"/>
    <n v="13.99"/>
  </r>
  <r>
    <x v="879"/>
    <x v="6"/>
    <x v="0"/>
    <x v="6"/>
    <x v="3"/>
    <n v="52.1"/>
    <n v="27"/>
    <n v="1.9296296296296296"/>
    <x v="7"/>
    <s v="No"/>
    <n v="0"/>
    <n v="13.99"/>
  </r>
  <r>
    <x v="880"/>
    <x v="2"/>
    <x v="0"/>
    <x v="2"/>
    <x v="0"/>
    <n v="0"/>
    <n v="0"/>
    <n v="0"/>
    <x v="0"/>
    <s v="Yes"/>
    <n v="1"/>
    <n v="0"/>
  </r>
  <r>
    <x v="880"/>
    <x v="3"/>
    <x v="0"/>
    <x v="3"/>
    <x v="0"/>
    <n v="0"/>
    <n v="0"/>
    <n v="0"/>
    <x v="0"/>
    <s v="Yes"/>
    <n v="1"/>
    <n v="0"/>
  </r>
  <r>
    <x v="880"/>
    <x v="7"/>
    <x v="0"/>
    <x v="7"/>
    <x v="1"/>
    <n v="9.8000000000000007"/>
    <n v="2"/>
    <n v="4.9000000000000004"/>
    <x v="4"/>
    <s v="No"/>
    <n v="0"/>
    <n v="8.99"/>
  </r>
  <r>
    <x v="880"/>
    <x v="9"/>
    <x v="0"/>
    <x v="9"/>
    <x v="1"/>
    <n v="24.3"/>
    <n v="10"/>
    <n v="2.4300000000000002"/>
    <x v="7"/>
    <s v="No"/>
    <n v="0"/>
    <n v="8.99"/>
  </r>
  <r>
    <x v="880"/>
    <x v="0"/>
    <x v="0"/>
    <x v="0"/>
    <x v="2"/>
    <n v="46.9"/>
    <n v="11"/>
    <n v="4.2636363636363637"/>
    <x v="5"/>
    <s v="No"/>
    <n v="0"/>
    <n v="17.989999999999998"/>
  </r>
  <r>
    <x v="880"/>
    <x v="11"/>
    <x v="0"/>
    <x v="11"/>
    <x v="1"/>
    <n v="17"/>
    <n v="12"/>
    <n v="1.4166666666666667"/>
    <x v="1"/>
    <s v="No"/>
    <n v="0"/>
    <n v="8.99"/>
  </r>
  <r>
    <x v="880"/>
    <x v="4"/>
    <x v="0"/>
    <x v="4"/>
    <x v="1"/>
    <n v="30"/>
    <n v="12"/>
    <n v="2.5"/>
    <x v="2"/>
    <s v="No"/>
    <n v="0"/>
    <n v="8.99"/>
  </r>
  <r>
    <x v="880"/>
    <x v="1"/>
    <x v="0"/>
    <x v="1"/>
    <x v="3"/>
    <n v="24.6"/>
    <n v="15"/>
    <n v="1.6400000000000001"/>
    <x v="1"/>
    <s v="Yes"/>
    <n v="1"/>
    <n v="13.99"/>
  </r>
  <r>
    <x v="880"/>
    <x v="10"/>
    <x v="0"/>
    <x v="10"/>
    <x v="2"/>
    <n v="24.1"/>
    <n v="17"/>
    <n v="1.4176470588235295"/>
    <x v="5"/>
    <s v="No"/>
    <n v="0"/>
    <n v="17.989999999999998"/>
  </r>
  <r>
    <x v="880"/>
    <x v="8"/>
    <x v="0"/>
    <x v="8"/>
    <x v="3"/>
    <n v="44.8"/>
    <n v="18"/>
    <n v="2.4888888888888889"/>
    <x v="3"/>
    <s v="No"/>
    <n v="0"/>
    <n v="13.99"/>
  </r>
  <r>
    <x v="880"/>
    <x v="6"/>
    <x v="0"/>
    <x v="6"/>
    <x v="2"/>
    <n v="49.6"/>
    <n v="24"/>
    <n v="2.0666666666666669"/>
    <x v="1"/>
    <s v="No"/>
    <n v="0"/>
    <n v="17.989999999999998"/>
  </r>
  <r>
    <x v="880"/>
    <x v="5"/>
    <x v="0"/>
    <x v="5"/>
    <x v="2"/>
    <n v="55.2"/>
    <n v="26"/>
    <n v="2.1230769230769231"/>
    <x v="3"/>
    <s v="No"/>
    <n v="0"/>
    <n v="17.989999999999998"/>
  </r>
  <r>
    <x v="881"/>
    <x v="11"/>
    <x v="0"/>
    <x v="11"/>
    <x v="0"/>
    <n v="0"/>
    <n v="0"/>
    <n v="0"/>
    <x v="0"/>
    <s v="Yes"/>
    <n v="1"/>
    <n v="0"/>
  </r>
  <r>
    <x v="881"/>
    <x v="4"/>
    <x v="0"/>
    <x v="4"/>
    <x v="0"/>
    <n v="0"/>
    <n v="0"/>
    <n v="0"/>
    <x v="0"/>
    <s v="Yes"/>
    <n v="1"/>
    <n v="0"/>
  </r>
  <r>
    <x v="881"/>
    <x v="8"/>
    <x v="0"/>
    <x v="8"/>
    <x v="0"/>
    <n v="0"/>
    <n v="0"/>
    <n v="0"/>
    <x v="0"/>
    <s v="Yes"/>
    <n v="1"/>
    <n v="0"/>
  </r>
  <r>
    <x v="881"/>
    <x v="0"/>
    <x v="0"/>
    <x v="0"/>
    <x v="0"/>
    <n v="0"/>
    <n v="0"/>
    <n v="0"/>
    <x v="0"/>
    <s v="Yes"/>
    <n v="1"/>
    <n v="0"/>
  </r>
  <r>
    <x v="881"/>
    <x v="1"/>
    <x v="0"/>
    <x v="1"/>
    <x v="0"/>
    <n v="0"/>
    <n v="0"/>
    <n v="0"/>
    <x v="0"/>
    <s v="Yes"/>
    <n v="1"/>
    <n v="0"/>
  </r>
  <r>
    <x v="881"/>
    <x v="2"/>
    <x v="0"/>
    <x v="2"/>
    <x v="0"/>
    <n v="0"/>
    <n v="0"/>
    <n v="0"/>
    <x v="0"/>
    <s v="Yes"/>
    <n v="1"/>
    <n v="0"/>
  </r>
  <r>
    <x v="881"/>
    <x v="3"/>
    <x v="0"/>
    <x v="3"/>
    <x v="0"/>
    <n v="0"/>
    <n v="0"/>
    <n v="0"/>
    <x v="0"/>
    <s v="Yes"/>
    <n v="1"/>
    <n v="0"/>
  </r>
  <r>
    <x v="881"/>
    <x v="10"/>
    <x v="0"/>
    <x v="10"/>
    <x v="1"/>
    <n v="0"/>
    <n v="1"/>
    <n v="0"/>
    <x v="2"/>
    <s v="No"/>
    <n v="0"/>
    <n v="8.99"/>
  </r>
  <r>
    <x v="881"/>
    <x v="5"/>
    <x v="0"/>
    <x v="5"/>
    <x v="1"/>
    <n v="20"/>
    <n v="11"/>
    <n v="1.8181818181818181"/>
    <x v="4"/>
    <s v="No"/>
    <n v="0"/>
    <n v="8.99"/>
  </r>
  <r>
    <x v="881"/>
    <x v="6"/>
    <x v="0"/>
    <x v="6"/>
    <x v="1"/>
    <n v="27.8"/>
    <n v="11"/>
    <n v="2.5272727272727273"/>
    <x v="1"/>
    <s v="Yes"/>
    <n v="1"/>
    <n v="8.99"/>
  </r>
  <r>
    <x v="881"/>
    <x v="7"/>
    <x v="0"/>
    <x v="7"/>
    <x v="2"/>
    <n v="48.9"/>
    <n v="23"/>
    <n v="2.1260869565217391"/>
    <x v="1"/>
    <s v="No"/>
    <n v="0"/>
    <n v="17.989999999999998"/>
  </r>
  <r>
    <x v="881"/>
    <x v="9"/>
    <x v="0"/>
    <x v="9"/>
    <x v="2"/>
    <n v="54.7"/>
    <n v="26"/>
    <n v="2.1038461538461539"/>
    <x v="4"/>
    <s v="No"/>
    <n v="0"/>
    <n v="17.989999999999998"/>
  </r>
  <r>
    <x v="882"/>
    <x v="1"/>
    <x v="0"/>
    <x v="1"/>
    <x v="0"/>
    <n v="0"/>
    <n v="0"/>
    <n v="0"/>
    <x v="0"/>
    <s v="Yes"/>
    <n v="1"/>
    <n v="0"/>
  </r>
  <r>
    <x v="882"/>
    <x v="2"/>
    <x v="0"/>
    <x v="2"/>
    <x v="0"/>
    <n v="0"/>
    <n v="0"/>
    <n v="0"/>
    <x v="0"/>
    <s v="Yes"/>
    <n v="1"/>
    <n v="0"/>
  </r>
  <r>
    <x v="882"/>
    <x v="3"/>
    <x v="0"/>
    <x v="3"/>
    <x v="0"/>
    <n v="0"/>
    <n v="0"/>
    <n v="0"/>
    <x v="0"/>
    <s v="Yes"/>
    <n v="1"/>
    <n v="0"/>
  </r>
  <r>
    <x v="882"/>
    <x v="5"/>
    <x v="0"/>
    <x v="5"/>
    <x v="1"/>
    <n v="10.3"/>
    <n v="3"/>
    <n v="3.4333333333333336"/>
    <x v="6"/>
    <s v="No"/>
    <n v="0"/>
    <n v="8.99"/>
  </r>
  <r>
    <x v="882"/>
    <x v="8"/>
    <x v="0"/>
    <x v="8"/>
    <x v="3"/>
    <n v="25.9"/>
    <n v="8"/>
    <n v="3.2374999999999998"/>
    <x v="4"/>
    <s v="No"/>
    <n v="0"/>
    <n v="13.99"/>
  </r>
  <r>
    <x v="882"/>
    <x v="9"/>
    <x v="0"/>
    <x v="9"/>
    <x v="1"/>
    <n v="20"/>
    <n v="10"/>
    <n v="2"/>
    <x v="4"/>
    <s v="No"/>
    <n v="0"/>
    <n v="8.99"/>
  </r>
  <r>
    <x v="882"/>
    <x v="6"/>
    <x v="0"/>
    <x v="6"/>
    <x v="1"/>
    <n v="36.5"/>
    <n v="13"/>
    <n v="2.8076923076923075"/>
    <x v="7"/>
    <s v="No"/>
    <n v="0"/>
    <n v="8.99"/>
  </r>
  <r>
    <x v="882"/>
    <x v="11"/>
    <x v="0"/>
    <x v="11"/>
    <x v="3"/>
    <n v="32.4"/>
    <n v="16"/>
    <n v="2.0249999999999999"/>
    <x v="4"/>
    <s v="No"/>
    <n v="0"/>
    <n v="13.99"/>
  </r>
  <r>
    <x v="882"/>
    <x v="4"/>
    <x v="0"/>
    <x v="4"/>
    <x v="3"/>
    <n v="40.6"/>
    <n v="27"/>
    <n v="1.5037037037037038"/>
    <x v="3"/>
    <s v="No"/>
    <n v="0"/>
    <n v="13.99"/>
  </r>
  <r>
    <x v="882"/>
    <x v="10"/>
    <x v="0"/>
    <x v="10"/>
    <x v="3"/>
    <n v="42.9"/>
    <n v="27"/>
    <n v="1.5888888888888888"/>
    <x v="1"/>
    <s v="No"/>
    <n v="0"/>
    <n v="13.99"/>
  </r>
  <r>
    <x v="882"/>
    <x v="7"/>
    <x v="0"/>
    <x v="7"/>
    <x v="2"/>
    <n v="58.9"/>
    <n v="28"/>
    <n v="2.1035714285714286"/>
    <x v="7"/>
    <s v="No"/>
    <n v="0"/>
    <n v="17.989999999999998"/>
  </r>
  <r>
    <x v="882"/>
    <x v="0"/>
    <x v="0"/>
    <x v="0"/>
    <x v="3"/>
    <n v="45.7"/>
    <n v="32"/>
    <n v="1.4281250000000001"/>
    <x v="7"/>
    <s v="Yes"/>
    <n v="1"/>
    <n v="13.99"/>
  </r>
  <r>
    <x v="883"/>
    <x v="7"/>
    <x v="0"/>
    <x v="7"/>
    <x v="1"/>
    <n v="2.5"/>
    <n v="1"/>
    <n v="2.5"/>
    <x v="5"/>
    <s v="No"/>
    <n v="0"/>
    <n v="8.99"/>
  </r>
  <r>
    <x v="883"/>
    <x v="6"/>
    <x v="0"/>
    <x v="6"/>
    <x v="1"/>
    <n v="7.9"/>
    <n v="3"/>
    <n v="2.6333333333333333"/>
    <x v="3"/>
    <s v="No"/>
    <n v="0"/>
    <n v="8.99"/>
  </r>
  <r>
    <x v="883"/>
    <x v="8"/>
    <x v="0"/>
    <x v="8"/>
    <x v="1"/>
    <n v="7.2"/>
    <n v="4"/>
    <n v="1.8"/>
    <x v="3"/>
    <s v="No"/>
    <n v="0"/>
    <n v="8.99"/>
  </r>
  <r>
    <x v="883"/>
    <x v="11"/>
    <x v="0"/>
    <x v="11"/>
    <x v="1"/>
    <n v="13.2"/>
    <n v="7"/>
    <n v="1.8857142857142857"/>
    <x v="5"/>
    <s v="No"/>
    <n v="0"/>
    <n v="8.99"/>
  </r>
  <r>
    <x v="883"/>
    <x v="1"/>
    <x v="0"/>
    <x v="1"/>
    <x v="2"/>
    <n v="37.700000000000003"/>
    <n v="13"/>
    <n v="2.9000000000000004"/>
    <x v="6"/>
    <s v="No"/>
    <n v="0"/>
    <n v="17.989999999999998"/>
  </r>
  <r>
    <x v="883"/>
    <x v="0"/>
    <x v="0"/>
    <x v="0"/>
    <x v="3"/>
    <n v="30.2"/>
    <n v="17"/>
    <n v="1.776470588235294"/>
    <x v="6"/>
    <s v="No"/>
    <n v="0"/>
    <n v="13.99"/>
  </r>
  <r>
    <x v="883"/>
    <x v="9"/>
    <x v="0"/>
    <x v="9"/>
    <x v="2"/>
    <n v="40.4"/>
    <n v="17"/>
    <n v="2.3764705882352941"/>
    <x v="7"/>
    <s v="No"/>
    <n v="0"/>
    <n v="17.989999999999998"/>
  </r>
  <r>
    <x v="883"/>
    <x v="2"/>
    <x v="0"/>
    <x v="2"/>
    <x v="2"/>
    <n v="46.5"/>
    <n v="17"/>
    <n v="2.7352941176470589"/>
    <x v="6"/>
    <s v="No"/>
    <n v="0"/>
    <n v="17.989999999999998"/>
  </r>
  <r>
    <x v="883"/>
    <x v="3"/>
    <x v="0"/>
    <x v="3"/>
    <x v="1"/>
    <n v="30.9"/>
    <n v="20"/>
    <n v="1.5449999999999999"/>
    <x v="1"/>
    <s v="No"/>
    <n v="0"/>
    <n v="8.99"/>
  </r>
  <r>
    <x v="883"/>
    <x v="10"/>
    <x v="0"/>
    <x v="10"/>
    <x v="3"/>
    <n v="38.700000000000003"/>
    <n v="25"/>
    <n v="1.548"/>
    <x v="7"/>
    <s v="No"/>
    <n v="0"/>
    <n v="13.99"/>
  </r>
  <r>
    <x v="883"/>
    <x v="4"/>
    <x v="0"/>
    <x v="4"/>
    <x v="3"/>
    <n v="41.9"/>
    <n v="25"/>
    <n v="1.6759999999999999"/>
    <x v="4"/>
    <s v="No"/>
    <n v="0"/>
    <n v="13.99"/>
  </r>
  <r>
    <x v="883"/>
    <x v="5"/>
    <x v="0"/>
    <x v="5"/>
    <x v="3"/>
    <n v="51.3"/>
    <n v="28"/>
    <n v="1.8321428571428571"/>
    <x v="4"/>
    <s v="No"/>
    <n v="0"/>
    <n v="13.99"/>
  </r>
  <r>
    <x v="884"/>
    <x v="10"/>
    <x v="0"/>
    <x v="10"/>
    <x v="1"/>
    <n v="0"/>
    <n v="1"/>
    <n v="0"/>
    <x v="3"/>
    <s v="No"/>
    <n v="0"/>
    <n v="8.99"/>
  </r>
  <r>
    <x v="884"/>
    <x v="4"/>
    <x v="0"/>
    <x v="4"/>
    <x v="1"/>
    <n v="3.1"/>
    <n v="2"/>
    <n v="1.55"/>
    <x v="1"/>
    <s v="No"/>
    <n v="0"/>
    <n v="8.99"/>
  </r>
  <r>
    <x v="884"/>
    <x v="6"/>
    <x v="0"/>
    <x v="6"/>
    <x v="1"/>
    <n v="13.1"/>
    <n v="4"/>
    <n v="3.2749999999999999"/>
    <x v="1"/>
    <s v="No"/>
    <n v="0"/>
    <n v="8.99"/>
  </r>
  <r>
    <x v="884"/>
    <x v="8"/>
    <x v="0"/>
    <x v="8"/>
    <x v="1"/>
    <n v="10.9"/>
    <n v="7"/>
    <n v="1.5571428571428572"/>
    <x v="6"/>
    <s v="No"/>
    <n v="0"/>
    <n v="8.99"/>
  </r>
  <r>
    <x v="884"/>
    <x v="0"/>
    <x v="0"/>
    <x v="0"/>
    <x v="1"/>
    <n v="24.8"/>
    <n v="11"/>
    <n v="2.2545454545454544"/>
    <x v="5"/>
    <s v="No"/>
    <n v="0"/>
    <n v="8.99"/>
  </r>
  <r>
    <x v="884"/>
    <x v="5"/>
    <x v="0"/>
    <x v="5"/>
    <x v="1"/>
    <n v="29.7"/>
    <n v="12"/>
    <n v="2.4750000000000001"/>
    <x v="5"/>
    <s v="No"/>
    <n v="0"/>
    <n v="8.99"/>
  </r>
  <r>
    <x v="884"/>
    <x v="3"/>
    <x v="0"/>
    <x v="3"/>
    <x v="3"/>
    <n v="39.9"/>
    <n v="21"/>
    <n v="1.9"/>
    <x v="3"/>
    <s v="No"/>
    <n v="0"/>
    <n v="13.99"/>
  </r>
  <r>
    <x v="884"/>
    <x v="1"/>
    <x v="0"/>
    <x v="1"/>
    <x v="2"/>
    <n v="29.8"/>
    <n v="22"/>
    <n v="1.3545454545454545"/>
    <x v="2"/>
    <s v="No"/>
    <n v="0"/>
    <n v="17.989999999999998"/>
  </r>
  <r>
    <x v="884"/>
    <x v="11"/>
    <x v="0"/>
    <x v="11"/>
    <x v="3"/>
    <n v="41.1"/>
    <n v="22"/>
    <n v="1.8681818181818182"/>
    <x v="4"/>
    <s v="No"/>
    <n v="0"/>
    <n v="13.99"/>
  </r>
  <r>
    <x v="884"/>
    <x v="7"/>
    <x v="0"/>
    <x v="7"/>
    <x v="3"/>
    <n v="46"/>
    <n v="23"/>
    <n v="2"/>
    <x v="6"/>
    <s v="No"/>
    <n v="0"/>
    <n v="13.99"/>
  </r>
  <r>
    <x v="884"/>
    <x v="2"/>
    <x v="0"/>
    <x v="2"/>
    <x v="2"/>
    <n v="53.8"/>
    <n v="27"/>
    <n v="1.9925925925925925"/>
    <x v="2"/>
    <s v="No"/>
    <n v="0"/>
    <n v="17.989999999999998"/>
  </r>
  <r>
    <x v="884"/>
    <x v="9"/>
    <x v="0"/>
    <x v="9"/>
    <x v="2"/>
    <n v="66.2"/>
    <n v="32"/>
    <n v="2.0687500000000001"/>
    <x v="6"/>
    <s v="No"/>
    <n v="0"/>
    <n v="17.989999999999998"/>
  </r>
  <r>
    <x v="885"/>
    <x v="1"/>
    <x v="0"/>
    <x v="1"/>
    <x v="0"/>
    <n v="0"/>
    <n v="0"/>
    <n v="0"/>
    <x v="0"/>
    <s v="Yes"/>
    <n v="1"/>
    <n v="0"/>
  </r>
  <r>
    <x v="885"/>
    <x v="2"/>
    <x v="0"/>
    <x v="2"/>
    <x v="0"/>
    <n v="0"/>
    <n v="0"/>
    <n v="0"/>
    <x v="0"/>
    <s v="Yes"/>
    <n v="1"/>
    <n v="0"/>
  </r>
  <r>
    <x v="885"/>
    <x v="3"/>
    <x v="0"/>
    <x v="3"/>
    <x v="0"/>
    <n v="0"/>
    <n v="0"/>
    <n v="0"/>
    <x v="0"/>
    <s v="Yes"/>
    <n v="1"/>
    <n v="0"/>
  </r>
  <r>
    <x v="885"/>
    <x v="4"/>
    <x v="0"/>
    <x v="4"/>
    <x v="1"/>
    <n v="1"/>
    <n v="1"/>
    <n v="1"/>
    <x v="4"/>
    <s v="No"/>
    <n v="0"/>
    <n v="8.99"/>
  </r>
  <r>
    <x v="885"/>
    <x v="8"/>
    <x v="0"/>
    <x v="8"/>
    <x v="1"/>
    <n v="6.2"/>
    <n v="2"/>
    <n v="3.1"/>
    <x v="6"/>
    <s v="No"/>
    <n v="0"/>
    <n v="8.99"/>
  </r>
  <r>
    <x v="885"/>
    <x v="9"/>
    <x v="0"/>
    <x v="9"/>
    <x v="3"/>
    <n v="26.3"/>
    <n v="9"/>
    <n v="2.9222222222222225"/>
    <x v="1"/>
    <s v="No"/>
    <n v="0"/>
    <n v="13.99"/>
  </r>
  <r>
    <x v="885"/>
    <x v="6"/>
    <x v="0"/>
    <x v="6"/>
    <x v="3"/>
    <n v="35.6"/>
    <n v="16"/>
    <n v="2.2250000000000001"/>
    <x v="5"/>
    <s v="No"/>
    <n v="0"/>
    <n v="13.99"/>
  </r>
  <r>
    <x v="885"/>
    <x v="7"/>
    <x v="0"/>
    <x v="7"/>
    <x v="2"/>
    <n v="54.6"/>
    <n v="20"/>
    <n v="2.73"/>
    <x v="2"/>
    <s v="No"/>
    <n v="0"/>
    <n v="17.989999999999998"/>
  </r>
  <r>
    <x v="885"/>
    <x v="10"/>
    <x v="0"/>
    <x v="10"/>
    <x v="3"/>
    <n v="49.3"/>
    <n v="22"/>
    <n v="2.2409090909090907"/>
    <x v="4"/>
    <s v="No"/>
    <n v="0"/>
    <n v="13.99"/>
  </r>
  <r>
    <x v="885"/>
    <x v="5"/>
    <x v="0"/>
    <x v="5"/>
    <x v="2"/>
    <n v="35.1"/>
    <n v="23"/>
    <n v="1.5260869565217392"/>
    <x v="6"/>
    <s v="No"/>
    <n v="0"/>
    <n v="17.989999999999998"/>
  </r>
  <r>
    <x v="885"/>
    <x v="0"/>
    <x v="0"/>
    <x v="0"/>
    <x v="3"/>
    <n v="41.1"/>
    <n v="24"/>
    <n v="1.7125000000000001"/>
    <x v="6"/>
    <s v="Yes"/>
    <n v="1"/>
    <n v="13.99"/>
  </r>
  <r>
    <x v="885"/>
    <x v="11"/>
    <x v="0"/>
    <x v="11"/>
    <x v="3"/>
    <n v="43.5"/>
    <n v="26"/>
    <n v="1.6730769230769231"/>
    <x v="1"/>
    <s v="No"/>
    <n v="0"/>
    <n v="13.99"/>
  </r>
  <r>
    <x v="886"/>
    <x v="7"/>
    <x v="0"/>
    <x v="7"/>
    <x v="0"/>
    <n v="0"/>
    <n v="0"/>
    <n v="0"/>
    <x v="0"/>
    <s v="Yes"/>
    <n v="1"/>
    <n v="0"/>
  </r>
  <r>
    <x v="886"/>
    <x v="6"/>
    <x v="0"/>
    <x v="6"/>
    <x v="0"/>
    <n v="0"/>
    <n v="0"/>
    <n v="0"/>
    <x v="0"/>
    <s v="Yes"/>
    <n v="1"/>
    <n v="0"/>
  </r>
  <r>
    <x v="886"/>
    <x v="11"/>
    <x v="0"/>
    <x v="11"/>
    <x v="0"/>
    <n v="0"/>
    <n v="0"/>
    <n v="0"/>
    <x v="0"/>
    <s v="Yes"/>
    <n v="1"/>
    <n v="0"/>
  </r>
  <r>
    <x v="886"/>
    <x v="4"/>
    <x v="0"/>
    <x v="4"/>
    <x v="0"/>
    <n v="0"/>
    <n v="0"/>
    <n v="0"/>
    <x v="0"/>
    <s v="Yes"/>
    <n v="1"/>
    <n v="0"/>
  </r>
  <r>
    <x v="886"/>
    <x v="8"/>
    <x v="0"/>
    <x v="8"/>
    <x v="0"/>
    <n v="0"/>
    <n v="0"/>
    <n v="0"/>
    <x v="0"/>
    <s v="Yes"/>
    <n v="1"/>
    <n v="0"/>
  </r>
  <r>
    <x v="886"/>
    <x v="0"/>
    <x v="0"/>
    <x v="0"/>
    <x v="0"/>
    <n v="0"/>
    <n v="0"/>
    <n v="0"/>
    <x v="0"/>
    <s v="Yes"/>
    <n v="1"/>
    <n v="0"/>
  </r>
  <r>
    <x v="886"/>
    <x v="1"/>
    <x v="0"/>
    <x v="1"/>
    <x v="0"/>
    <n v="0"/>
    <n v="0"/>
    <n v="0"/>
    <x v="0"/>
    <s v="Yes"/>
    <n v="1"/>
    <n v="0"/>
  </r>
  <r>
    <x v="886"/>
    <x v="2"/>
    <x v="0"/>
    <x v="2"/>
    <x v="0"/>
    <n v="0"/>
    <n v="0"/>
    <n v="0"/>
    <x v="0"/>
    <s v="Yes"/>
    <n v="1"/>
    <n v="0"/>
  </r>
  <r>
    <x v="886"/>
    <x v="3"/>
    <x v="0"/>
    <x v="3"/>
    <x v="0"/>
    <n v="0"/>
    <n v="0"/>
    <n v="0"/>
    <x v="0"/>
    <s v="Yes"/>
    <n v="1"/>
    <n v="0"/>
  </r>
  <r>
    <x v="886"/>
    <x v="10"/>
    <x v="0"/>
    <x v="10"/>
    <x v="1"/>
    <n v="12.8"/>
    <n v="7"/>
    <n v="1.8285714285714287"/>
    <x v="7"/>
    <s v="No"/>
    <n v="0"/>
    <n v="8.99"/>
  </r>
  <r>
    <x v="886"/>
    <x v="5"/>
    <x v="0"/>
    <x v="5"/>
    <x v="3"/>
    <n v="27.4"/>
    <n v="10"/>
    <n v="2.7399999999999998"/>
    <x v="3"/>
    <s v="Yes"/>
    <n v="1"/>
    <n v="13.99"/>
  </r>
  <r>
    <x v="886"/>
    <x v="9"/>
    <x v="0"/>
    <x v="9"/>
    <x v="1"/>
    <n v="35.6"/>
    <n v="24"/>
    <n v="1.4833333333333334"/>
    <x v="6"/>
    <s v="No"/>
    <n v="0"/>
    <n v="8.99"/>
  </r>
  <r>
    <x v="887"/>
    <x v="10"/>
    <x v="0"/>
    <x v="10"/>
    <x v="0"/>
    <n v="0"/>
    <n v="0"/>
    <n v="0"/>
    <x v="0"/>
    <s v="Yes"/>
    <n v="1"/>
    <n v="0"/>
  </r>
  <r>
    <x v="887"/>
    <x v="5"/>
    <x v="0"/>
    <x v="5"/>
    <x v="0"/>
    <n v="0"/>
    <n v="0"/>
    <n v="0"/>
    <x v="0"/>
    <s v="Yes"/>
    <n v="1"/>
    <n v="0"/>
  </r>
  <r>
    <x v="887"/>
    <x v="7"/>
    <x v="0"/>
    <x v="7"/>
    <x v="0"/>
    <n v="0"/>
    <n v="0"/>
    <n v="0"/>
    <x v="0"/>
    <s v="Yes"/>
    <n v="1"/>
    <n v="0"/>
  </r>
  <r>
    <x v="887"/>
    <x v="6"/>
    <x v="0"/>
    <x v="6"/>
    <x v="0"/>
    <n v="0"/>
    <n v="0"/>
    <n v="0"/>
    <x v="0"/>
    <s v="Yes"/>
    <n v="1"/>
    <n v="0"/>
  </r>
  <r>
    <x v="887"/>
    <x v="11"/>
    <x v="0"/>
    <x v="11"/>
    <x v="0"/>
    <n v="0"/>
    <n v="0"/>
    <n v="0"/>
    <x v="0"/>
    <s v="Yes"/>
    <n v="1"/>
    <n v="0"/>
  </r>
  <r>
    <x v="887"/>
    <x v="4"/>
    <x v="0"/>
    <x v="4"/>
    <x v="0"/>
    <n v="0"/>
    <n v="0"/>
    <n v="0"/>
    <x v="0"/>
    <s v="Yes"/>
    <n v="1"/>
    <n v="0"/>
  </r>
  <r>
    <x v="887"/>
    <x v="8"/>
    <x v="0"/>
    <x v="8"/>
    <x v="0"/>
    <n v="0"/>
    <n v="0"/>
    <n v="0"/>
    <x v="0"/>
    <s v="Yes"/>
    <n v="1"/>
    <n v="0"/>
  </r>
  <r>
    <x v="887"/>
    <x v="0"/>
    <x v="0"/>
    <x v="0"/>
    <x v="0"/>
    <n v="0"/>
    <n v="0"/>
    <n v="0"/>
    <x v="0"/>
    <s v="Yes"/>
    <n v="1"/>
    <n v="0"/>
  </r>
  <r>
    <x v="887"/>
    <x v="1"/>
    <x v="0"/>
    <x v="1"/>
    <x v="0"/>
    <n v="0"/>
    <n v="0"/>
    <n v="0"/>
    <x v="0"/>
    <s v="Yes"/>
    <n v="1"/>
    <n v="0"/>
  </r>
  <r>
    <x v="887"/>
    <x v="2"/>
    <x v="0"/>
    <x v="2"/>
    <x v="0"/>
    <n v="0"/>
    <n v="0"/>
    <n v="0"/>
    <x v="0"/>
    <s v="Yes"/>
    <n v="1"/>
    <n v="0"/>
  </r>
  <r>
    <x v="887"/>
    <x v="3"/>
    <x v="0"/>
    <x v="3"/>
    <x v="0"/>
    <n v="0"/>
    <n v="0"/>
    <n v="0"/>
    <x v="0"/>
    <s v="Yes"/>
    <n v="1"/>
    <n v="0"/>
  </r>
  <r>
    <x v="887"/>
    <x v="9"/>
    <x v="0"/>
    <x v="9"/>
    <x v="2"/>
    <n v="65.7"/>
    <n v="22"/>
    <n v="2.9863636363636363"/>
    <x v="4"/>
    <s v="Yes"/>
    <n v="1"/>
    <n v="17.989999999999998"/>
  </r>
  <r>
    <x v="888"/>
    <x v="6"/>
    <x v="0"/>
    <x v="6"/>
    <x v="0"/>
    <n v="0"/>
    <n v="0"/>
    <n v="0"/>
    <x v="0"/>
    <s v="Yes"/>
    <n v="1"/>
    <n v="0"/>
  </r>
  <r>
    <x v="888"/>
    <x v="11"/>
    <x v="0"/>
    <x v="11"/>
    <x v="0"/>
    <n v="0"/>
    <n v="0"/>
    <n v="0"/>
    <x v="0"/>
    <s v="Yes"/>
    <n v="1"/>
    <n v="0"/>
  </r>
  <r>
    <x v="888"/>
    <x v="4"/>
    <x v="0"/>
    <x v="4"/>
    <x v="0"/>
    <n v="0"/>
    <n v="0"/>
    <n v="0"/>
    <x v="0"/>
    <s v="Yes"/>
    <n v="1"/>
    <n v="0"/>
  </r>
  <r>
    <x v="888"/>
    <x v="8"/>
    <x v="0"/>
    <x v="8"/>
    <x v="0"/>
    <n v="0"/>
    <n v="0"/>
    <n v="0"/>
    <x v="0"/>
    <s v="Yes"/>
    <n v="1"/>
    <n v="0"/>
  </r>
  <r>
    <x v="888"/>
    <x v="0"/>
    <x v="0"/>
    <x v="0"/>
    <x v="0"/>
    <n v="0"/>
    <n v="0"/>
    <n v="0"/>
    <x v="0"/>
    <s v="Yes"/>
    <n v="1"/>
    <n v="0"/>
  </r>
  <r>
    <x v="888"/>
    <x v="1"/>
    <x v="0"/>
    <x v="1"/>
    <x v="0"/>
    <n v="0"/>
    <n v="0"/>
    <n v="0"/>
    <x v="0"/>
    <s v="Yes"/>
    <n v="1"/>
    <n v="0"/>
  </r>
  <r>
    <x v="888"/>
    <x v="2"/>
    <x v="0"/>
    <x v="2"/>
    <x v="0"/>
    <n v="0"/>
    <n v="0"/>
    <n v="0"/>
    <x v="0"/>
    <s v="Yes"/>
    <n v="1"/>
    <n v="0"/>
  </r>
  <r>
    <x v="888"/>
    <x v="3"/>
    <x v="0"/>
    <x v="3"/>
    <x v="0"/>
    <n v="0"/>
    <n v="0"/>
    <n v="0"/>
    <x v="0"/>
    <s v="Yes"/>
    <n v="1"/>
    <n v="0"/>
  </r>
  <r>
    <x v="888"/>
    <x v="7"/>
    <x v="0"/>
    <x v="7"/>
    <x v="1"/>
    <n v="24.7"/>
    <n v="9"/>
    <n v="2.7444444444444445"/>
    <x v="7"/>
    <s v="Yes"/>
    <n v="1"/>
    <n v="8.99"/>
  </r>
  <r>
    <x v="888"/>
    <x v="10"/>
    <x v="0"/>
    <x v="10"/>
    <x v="1"/>
    <n v="25.9"/>
    <n v="9"/>
    <n v="2.8777777777777778"/>
    <x v="7"/>
    <s v="No"/>
    <n v="0"/>
    <n v="8.99"/>
  </r>
  <r>
    <x v="888"/>
    <x v="9"/>
    <x v="0"/>
    <x v="9"/>
    <x v="1"/>
    <n v="35.4"/>
    <n v="15"/>
    <n v="2.36"/>
    <x v="1"/>
    <s v="No"/>
    <n v="0"/>
    <n v="8.99"/>
  </r>
  <r>
    <x v="888"/>
    <x v="5"/>
    <x v="0"/>
    <x v="5"/>
    <x v="3"/>
    <n v="37.4"/>
    <n v="17"/>
    <n v="2.1999999999999997"/>
    <x v="3"/>
    <s v="No"/>
    <n v="0"/>
    <n v="13.99"/>
  </r>
  <r>
    <x v="889"/>
    <x v="3"/>
    <x v="0"/>
    <x v="3"/>
    <x v="0"/>
    <n v="0"/>
    <n v="0"/>
    <n v="0"/>
    <x v="0"/>
    <s v="Yes"/>
    <n v="1"/>
    <n v="0"/>
  </r>
  <r>
    <x v="889"/>
    <x v="11"/>
    <x v="0"/>
    <x v="11"/>
    <x v="1"/>
    <n v="9.3000000000000007"/>
    <n v="5"/>
    <n v="1.86"/>
    <x v="6"/>
    <s v="No"/>
    <n v="0"/>
    <n v="8.99"/>
  </r>
  <r>
    <x v="889"/>
    <x v="10"/>
    <x v="0"/>
    <x v="10"/>
    <x v="1"/>
    <n v="15.8"/>
    <n v="10"/>
    <n v="1.58"/>
    <x v="3"/>
    <s v="No"/>
    <n v="0"/>
    <n v="8.99"/>
  </r>
  <r>
    <x v="889"/>
    <x v="6"/>
    <x v="0"/>
    <x v="6"/>
    <x v="3"/>
    <n v="31.5"/>
    <n v="10"/>
    <n v="3.15"/>
    <x v="3"/>
    <s v="No"/>
    <n v="0"/>
    <n v="13.99"/>
  </r>
  <r>
    <x v="889"/>
    <x v="2"/>
    <x v="0"/>
    <x v="2"/>
    <x v="3"/>
    <n v="33.4"/>
    <n v="11"/>
    <n v="3.0363636363636362"/>
    <x v="4"/>
    <s v="Yes"/>
    <n v="1"/>
    <n v="13.99"/>
  </r>
  <r>
    <x v="889"/>
    <x v="1"/>
    <x v="0"/>
    <x v="1"/>
    <x v="1"/>
    <n v="30.1"/>
    <n v="12"/>
    <n v="2.5083333333333333"/>
    <x v="5"/>
    <s v="No"/>
    <n v="0"/>
    <n v="8.99"/>
  </r>
  <r>
    <x v="889"/>
    <x v="7"/>
    <x v="0"/>
    <x v="7"/>
    <x v="3"/>
    <n v="33.4"/>
    <n v="12"/>
    <n v="2.7833333333333332"/>
    <x v="2"/>
    <s v="No"/>
    <n v="0"/>
    <n v="13.99"/>
  </r>
  <r>
    <x v="889"/>
    <x v="4"/>
    <x v="0"/>
    <x v="4"/>
    <x v="2"/>
    <n v="50.1"/>
    <n v="16"/>
    <n v="3.1312500000000001"/>
    <x v="5"/>
    <s v="No"/>
    <n v="0"/>
    <n v="17.989999999999998"/>
  </r>
  <r>
    <x v="889"/>
    <x v="5"/>
    <x v="0"/>
    <x v="5"/>
    <x v="3"/>
    <n v="26.2"/>
    <n v="17"/>
    <n v="1.5411764705882351"/>
    <x v="4"/>
    <s v="No"/>
    <n v="0"/>
    <n v="13.99"/>
  </r>
  <r>
    <x v="889"/>
    <x v="8"/>
    <x v="0"/>
    <x v="8"/>
    <x v="1"/>
    <n v="40.6"/>
    <n v="20"/>
    <n v="2.0300000000000002"/>
    <x v="7"/>
    <s v="No"/>
    <n v="0"/>
    <n v="8.99"/>
  </r>
  <r>
    <x v="889"/>
    <x v="9"/>
    <x v="0"/>
    <x v="9"/>
    <x v="3"/>
    <n v="49"/>
    <n v="22"/>
    <n v="2.2272727272727271"/>
    <x v="3"/>
    <s v="No"/>
    <n v="0"/>
    <n v="13.99"/>
  </r>
  <r>
    <x v="889"/>
    <x v="0"/>
    <x v="0"/>
    <x v="0"/>
    <x v="2"/>
    <n v="58.8"/>
    <n v="29"/>
    <n v="2.0275862068965518"/>
    <x v="3"/>
    <s v="No"/>
    <n v="0"/>
    <n v="17.989999999999998"/>
  </r>
  <r>
    <x v="890"/>
    <x v="4"/>
    <x v="0"/>
    <x v="4"/>
    <x v="0"/>
    <n v="0"/>
    <n v="0"/>
    <n v="0"/>
    <x v="0"/>
    <s v="Yes"/>
    <n v="1"/>
    <n v="0"/>
  </r>
  <r>
    <x v="890"/>
    <x v="8"/>
    <x v="0"/>
    <x v="8"/>
    <x v="0"/>
    <n v="0"/>
    <n v="0"/>
    <n v="0"/>
    <x v="0"/>
    <s v="Yes"/>
    <n v="1"/>
    <n v="0"/>
  </r>
  <r>
    <x v="890"/>
    <x v="0"/>
    <x v="0"/>
    <x v="0"/>
    <x v="0"/>
    <n v="0"/>
    <n v="0"/>
    <n v="0"/>
    <x v="0"/>
    <s v="Yes"/>
    <n v="1"/>
    <n v="0"/>
  </r>
  <r>
    <x v="890"/>
    <x v="1"/>
    <x v="0"/>
    <x v="1"/>
    <x v="0"/>
    <n v="0"/>
    <n v="0"/>
    <n v="0"/>
    <x v="0"/>
    <s v="Yes"/>
    <n v="1"/>
    <n v="0"/>
  </r>
  <r>
    <x v="890"/>
    <x v="2"/>
    <x v="0"/>
    <x v="2"/>
    <x v="0"/>
    <n v="0"/>
    <n v="0"/>
    <n v="0"/>
    <x v="0"/>
    <s v="Yes"/>
    <n v="1"/>
    <n v="0"/>
  </r>
  <r>
    <x v="890"/>
    <x v="3"/>
    <x v="0"/>
    <x v="3"/>
    <x v="0"/>
    <n v="0"/>
    <n v="0"/>
    <n v="0"/>
    <x v="0"/>
    <s v="Yes"/>
    <n v="1"/>
    <n v="0"/>
  </r>
  <r>
    <x v="890"/>
    <x v="10"/>
    <x v="0"/>
    <x v="10"/>
    <x v="1"/>
    <n v="0"/>
    <n v="1"/>
    <n v="0"/>
    <x v="1"/>
    <s v="No"/>
    <n v="0"/>
    <n v="8.99"/>
  </r>
  <r>
    <x v="890"/>
    <x v="9"/>
    <x v="0"/>
    <x v="9"/>
    <x v="3"/>
    <n v="5.8"/>
    <n v="2"/>
    <n v="2.9"/>
    <x v="2"/>
    <s v="No"/>
    <n v="0"/>
    <n v="13.99"/>
  </r>
  <r>
    <x v="890"/>
    <x v="5"/>
    <x v="0"/>
    <x v="5"/>
    <x v="1"/>
    <n v="7.3"/>
    <n v="2"/>
    <n v="3.65"/>
    <x v="4"/>
    <s v="No"/>
    <n v="0"/>
    <n v="8.99"/>
  </r>
  <r>
    <x v="890"/>
    <x v="11"/>
    <x v="0"/>
    <x v="11"/>
    <x v="3"/>
    <n v="32.9"/>
    <n v="12"/>
    <n v="2.7416666666666667"/>
    <x v="1"/>
    <s v="Yes"/>
    <n v="1"/>
    <n v="13.99"/>
  </r>
  <r>
    <x v="890"/>
    <x v="7"/>
    <x v="0"/>
    <x v="7"/>
    <x v="1"/>
    <n v="22.6"/>
    <n v="13"/>
    <n v="1.7384615384615385"/>
    <x v="1"/>
    <s v="No"/>
    <n v="0"/>
    <n v="8.99"/>
  </r>
  <r>
    <x v="890"/>
    <x v="6"/>
    <x v="0"/>
    <x v="6"/>
    <x v="1"/>
    <n v="23.7"/>
    <n v="14"/>
    <n v="1.6928571428571428"/>
    <x v="4"/>
    <s v="No"/>
    <n v="0"/>
    <n v="8.99"/>
  </r>
  <r>
    <x v="891"/>
    <x v="1"/>
    <x v="0"/>
    <x v="1"/>
    <x v="0"/>
    <n v="0"/>
    <n v="0"/>
    <n v="0"/>
    <x v="0"/>
    <s v="Yes"/>
    <n v="1"/>
    <n v="0"/>
  </r>
  <r>
    <x v="891"/>
    <x v="2"/>
    <x v="0"/>
    <x v="2"/>
    <x v="0"/>
    <n v="0"/>
    <n v="0"/>
    <n v="0"/>
    <x v="0"/>
    <s v="Yes"/>
    <n v="1"/>
    <n v="0"/>
  </r>
  <r>
    <x v="891"/>
    <x v="3"/>
    <x v="0"/>
    <x v="3"/>
    <x v="0"/>
    <n v="0"/>
    <n v="0"/>
    <n v="0"/>
    <x v="0"/>
    <s v="Yes"/>
    <n v="1"/>
    <n v="0"/>
  </r>
  <r>
    <x v="891"/>
    <x v="11"/>
    <x v="0"/>
    <x v="11"/>
    <x v="1"/>
    <n v="11.8"/>
    <n v="7"/>
    <n v="1.6857142857142857"/>
    <x v="7"/>
    <s v="No"/>
    <n v="0"/>
    <n v="8.99"/>
  </r>
  <r>
    <x v="891"/>
    <x v="8"/>
    <x v="0"/>
    <x v="8"/>
    <x v="1"/>
    <n v="23.7"/>
    <n v="8"/>
    <n v="2.9624999999999999"/>
    <x v="7"/>
    <s v="No"/>
    <n v="0"/>
    <n v="8.99"/>
  </r>
  <r>
    <x v="891"/>
    <x v="7"/>
    <x v="0"/>
    <x v="7"/>
    <x v="1"/>
    <n v="15.8"/>
    <n v="10"/>
    <n v="1.58"/>
    <x v="2"/>
    <s v="No"/>
    <n v="0"/>
    <n v="8.99"/>
  </r>
  <r>
    <x v="891"/>
    <x v="4"/>
    <x v="0"/>
    <x v="4"/>
    <x v="3"/>
    <n v="26.3"/>
    <n v="10"/>
    <n v="2.63"/>
    <x v="2"/>
    <s v="No"/>
    <n v="0"/>
    <n v="13.99"/>
  </r>
  <r>
    <x v="891"/>
    <x v="5"/>
    <x v="0"/>
    <x v="5"/>
    <x v="1"/>
    <n v="23.5"/>
    <n v="15"/>
    <n v="1.5666666666666667"/>
    <x v="6"/>
    <s v="No"/>
    <n v="0"/>
    <n v="8.99"/>
  </r>
  <r>
    <x v="891"/>
    <x v="10"/>
    <x v="0"/>
    <x v="10"/>
    <x v="3"/>
    <n v="27"/>
    <n v="15"/>
    <n v="1.8"/>
    <x v="2"/>
    <s v="No"/>
    <n v="0"/>
    <n v="13.99"/>
  </r>
  <r>
    <x v="891"/>
    <x v="6"/>
    <x v="0"/>
    <x v="6"/>
    <x v="3"/>
    <n v="49.1"/>
    <n v="15"/>
    <n v="3.2733333333333334"/>
    <x v="4"/>
    <s v="No"/>
    <n v="0"/>
    <n v="13.99"/>
  </r>
  <r>
    <x v="891"/>
    <x v="0"/>
    <x v="0"/>
    <x v="0"/>
    <x v="3"/>
    <n v="36.6"/>
    <n v="20"/>
    <n v="1.83"/>
    <x v="3"/>
    <s v="Yes"/>
    <n v="1"/>
    <n v="13.99"/>
  </r>
  <r>
    <x v="891"/>
    <x v="9"/>
    <x v="0"/>
    <x v="9"/>
    <x v="3"/>
    <n v="50.4"/>
    <n v="22"/>
    <n v="2.290909090909091"/>
    <x v="2"/>
    <s v="No"/>
    <n v="0"/>
    <n v="13.99"/>
  </r>
  <r>
    <x v="892"/>
    <x v="4"/>
    <x v="0"/>
    <x v="4"/>
    <x v="0"/>
    <n v="0"/>
    <n v="0"/>
    <n v="0"/>
    <x v="0"/>
    <s v="Yes"/>
    <n v="1"/>
    <n v="0"/>
  </r>
  <r>
    <x v="892"/>
    <x v="8"/>
    <x v="0"/>
    <x v="8"/>
    <x v="0"/>
    <n v="0"/>
    <n v="0"/>
    <n v="0"/>
    <x v="0"/>
    <s v="Yes"/>
    <n v="1"/>
    <n v="0"/>
  </r>
  <r>
    <x v="892"/>
    <x v="0"/>
    <x v="0"/>
    <x v="0"/>
    <x v="0"/>
    <n v="0"/>
    <n v="0"/>
    <n v="0"/>
    <x v="0"/>
    <s v="Yes"/>
    <n v="1"/>
    <n v="0"/>
  </r>
  <r>
    <x v="892"/>
    <x v="1"/>
    <x v="0"/>
    <x v="1"/>
    <x v="0"/>
    <n v="0"/>
    <n v="0"/>
    <n v="0"/>
    <x v="0"/>
    <s v="Yes"/>
    <n v="1"/>
    <n v="0"/>
  </r>
  <r>
    <x v="892"/>
    <x v="2"/>
    <x v="0"/>
    <x v="2"/>
    <x v="0"/>
    <n v="0"/>
    <n v="0"/>
    <n v="0"/>
    <x v="0"/>
    <s v="Yes"/>
    <n v="1"/>
    <n v="0"/>
  </r>
  <r>
    <x v="892"/>
    <x v="3"/>
    <x v="0"/>
    <x v="3"/>
    <x v="0"/>
    <n v="0"/>
    <n v="0"/>
    <n v="0"/>
    <x v="0"/>
    <s v="Yes"/>
    <n v="1"/>
    <n v="0"/>
  </r>
  <r>
    <x v="892"/>
    <x v="11"/>
    <x v="0"/>
    <x v="11"/>
    <x v="1"/>
    <n v="7.2"/>
    <n v="3"/>
    <n v="2.4"/>
    <x v="4"/>
    <s v="Yes"/>
    <n v="1"/>
    <n v="8.99"/>
  </r>
  <r>
    <x v="892"/>
    <x v="6"/>
    <x v="0"/>
    <x v="6"/>
    <x v="1"/>
    <n v="12.5"/>
    <n v="6"/>
    <n v="2.0833333333333335"/>
    <x v="3"/>
    <s v="No"/>
    <n v="0"/>
    <n v="8.99"/>
  </r>
  <r>
    <x v="892"/>
    <x v="7"/>
    <x v="0"/>
    <x v="7"/>
    <x v="3"/>
    <n v="33.9"/>
    <n v="13"/>
    <n v="2.6076923076923078"/>
    <x v="1"/>
    <s v="No"/>
    <n v="0"/>
    <n v="13.99"/>
  </r>
  <r>
    <x v="892"/>
    <x v="10"/>
    <x v="0"/>
    <x v="10"/>
    <x v="3"/>
    <n v="29.2"/>
    <n v="16"/>
    <n v="1.825"/>
    <x v="3"/>
    <s v="No"/>
    <n v="0"/>
    <n v="13.99"/>
  </r>
  <r>
    <x v="892"/>
    <x v="9"/>
    <x v="0"/>
    <x v="9"/>
    <x v="2"/>
    <n v="34.299999999999997"/>
    <n v="16"/>
    <n v="2.1437499999999998"/>
    <x v="7"/>
    <s v="No"/>
    <n v="0"/>
    <n v="17.989999999999998"/>
  </r>
  <r>
    <x v="892"/>
    <x v="5"/>
    <x v="0"/>
    <x v="5"/>
    <x v="1"/>
    <n v="30.4"/>
    <n v="19"/>
    <n v="1.5999999999999999"/>
    <x v="1"/>
    <s v="No"/>
    <n v="0"/>
    <n v="8.99"/>
  </r>
  <r>
    <x v="893"/>
    <x v="6"/>
    <x v="0"/>
    <x v="6"/>
    <x v="1"/>
    <n v="0.9"/>
    <n v="1"/>
    <n v="0.9"/>
    <x v="5"/>
    <s v="No"/>
    <n v="0"/>
    <n v="8.99"/>
  </r>
  <r>
    <x v="893"/>
    <x v="5"/>
    <x v="0"/>
    <x v="5"/>
    <x v="1"/>
    <n v="10.8"/>
    <n v="5"/>
    <n v="2.16"/>
    <x v="4"/>
    <s v="No"/>
    <n v="0"/>
    <n v="8.99"/>
  </r>
  <r>
    <x v="893"/>
    <x v="2"/>
    <x v="0"/>
    <x v="2"/>
    <x v="3"/>
    <n v="26.5"/>
    <n v="8"/>
    <n v="3.3125"/>
    <x v="3"/>
    <s v="No"/>
    <n v="0"/>
    <n v="13.99"/>
  </r>
  <r>
    <x v="893"/>
    <x v="10"/>
    <x v="0"/>
    <x v="10"/>
    <x v="1"/>
    <n v="24.1"/>
    <n v="9"/>
    <n v="2.677777777777778"/>
    <x v="3"/>
    <s v="No"/>
    <n v="0"/>
    <n v="8.99"/>
  </r>
  <r>
    <x v="893"/>
    <x v="7"/>
    <x v="0"/>
    <x v="7"/>
    <x v="1"/>
    <n v="18.3"/>
    <n v="10"/>
    <n v="1.83"/>
    <x v="3"/>
    <s v="No"/>
    <n v="0"/>
    <n v="8.99"/>
  </r>
  <r>
    <x v="893"/>
    <x v="4"/>
    <x v="0"/>
    <x v="4"/>
    <x v="1"/>
    <n v="19.3"/>
    <n v="13"/>
    <n v="1.4846153846153847"/>
    <x v="6"/>
    <s v="No"/>
    <n v="0"/>
    <n v="8.99"/>
  </r>
  <r>
    <x v="893"/>
    <x v="8"/>
    <x v="0"/>
    <x v="8"/>
    <x v="3"/>
    <n v="33.4"/>
    <n v="15"/>
    <n v="2.2266666666666666"/>
    <x v="2"/>
    <s v="No"/>
    <n v="0"/>
    <n v="13.99"/>
  </r>
  <r>
    <x v="893"/>
    <x v="1"/>
    <x v="0"/>
    <x v="1"/>
    <x v="3"/>
    <n v="34.799999999999997"/>
    <n v="17"/>
    <n v="2.0470588235294116"/>
    <x v="2"/>
    <s v="No"/>
    <n v="0"/>
    <n v="13.99"/>
  </r>
  <r>
    <x v="893"/>
    <x v="11"/>
    <x v="0"/>
    <x v="11"/>
    <x v="2"/>
    <n v="48.9"/>
    <n v="20"/>
    <n v="2.4449999999999998"/>
    <x v="1"/>
    <s v="No"/>
    <n v="0"/>
    <n v="17.989999999999998"/>
  </r>
  <r>
    <x v="893"/>
    <x v="9"/>
    <x v="0"/>
    <x v="9"/>
    <x v="2"/>
    <n v="57.9"/>
    <n v="23"/>
    <n v="2.517391304347826"/>
    <x v="6"/>
    <s v="No"/>
    <n v="0"/>
    <n v="17.989999999999998"/>
  </r>
  <r>
    <x v="893"/>
    <x v="3"/>
    <x v="0"/>
    <x v="3"/>
    <x v="3"/>
    <n v="46.9"/>
    <n v="24"/>
    <n v="1.9541666666666666"/>
    <x v="7"/>
    <s v="No"/>
    <n v="0"/>
    <n v="13.99"/>
  </r>
  <r>
    <x v="893"/>
    <x v="0"/>
    <x v="0"/>
    <x v="0"/>
    <x v="2"/>
    <n v="53.6"/>
    <n v="27"/>
    <n v="1.9851851851851852"/>
    <x v="4"/>
    <s v="No"/>
    <n v="0"/>
    <n v="17.989999999999998"/>
  </r>
  <r>
    <x v="894"/>
    <x v="2"/>
    <x v="0"/>
    <x v="2"/>
    <x v="0"/>
    <n v="0"/>
    <n v="0"/>
    <n v="0"/>
    <x v="0"/>
    <s v="Yes"/>
    <n v="1"/>
    <n v="0"/>
  </r>
  <r>
    <x v="894"/>
    <x v="3"/>
    <x v="0"/>
    <x v="3"/>
    <x v="0"/>
    <n v="0"/>
    <n v="0"/>
    <n v="0"/>
    <x v="0"/>
    <s v="Yes"/>
    <n v="1"/>
    <n v="0"/>
  </r>
  <r>
    <x v="894"/>
    <x v="8"/>
    <x v="0"/>
    <x v="8"/>
    <x v="1"/>
    <n v="1.4"/>
    <n v="1"/>
    <n v="1.4"/>
    <x v="4"/>
    <s v="No"/>
    <n v="0"/>
    <n v="8.99"/>
  </r>
  <r>
    <x v="894"/>
    <x v="7"/>
    <x v="0"/>
    <x v="7"/>
    <x v="3"/>
    <n v="22.4"/>
    <n v="5"/>
    <n v="4.4799999999999995"/>
    <x v="2"/>
    <s v="No"/>
    <n v="0"/>
    <n v="13.99"/>
  </r>
  <r>
    <x v="894"/>
    <x v="4"/>
    <x v="0"/>
    <x v="4"/>
    <x v="1"/>
    <n v="23.1"/>
    <n v="10"/>
    <n v="2.31"/>
    <x v="7"/>
    <s v="No"/>
    <n v="0"/>
    <n v="8.99"/>
  </r>
  <r>
    <x v="894"/>
    <x v="9"/>
    <x v="0"/>
    <x v="9"/>
    <x v="1"/>
    <n v="20.6"/>
    <n v="12"/>
    <n v="1.7166666666666668"/>
    <x v="4"/>
    <s v="No"/>
    <n v="0"/>
    <n v="8.99"/>
  </r>
  <r>
    <x v="894"/>
    <x v="5"/>
    <x v="0"/>
    <x v="5"/>
    <x v="1"/>
    <n v="24.2"/>
    <n v="13"/>
    <n v="1.8615384615384616"/>
    <x v="3"/>
    <s v="No"/>
    <n v="0"/>
    <n v="8.99"/>
  </r>
  <r>
    <x v="894"/>
    <x v="1"/>
    <x v="0"/>
    <x v="1"/>
    <x v="3"/>
    <n v="32.200000000000003"/>
    <n v="14"/>
    <n v="2.3000000000000003"/>
    <x v="5"/>
    <s v="Yes"/>
    <n v="1"/>
    <n v="13.99"/>
  </r>
  <r>
    <x v="894"/>
    <x v="6"/>
    <x v="0"/>
    <x v="6"/>
    <x v="3"/>
    <n v="34.4"/>
    <n v="16"/>
    <n v="2.15"/>
    <x v="1"/>
    <s v="No"/>
    <n v="0"/>
    <n v="13.99"/>
  </r>
  <r>
    <x v="894"/>
    <x v="0"/>
    <x v="0"/>
    <x v="0"/>
    <x v="3"/>
    <n v="42.6"/>
    <n v="18"/>
    <n v="2.3666666666666667"/>
    <x v="7"/>
    <s v="No"/>
    <n v="0"/>
    <n v="13.99"/>
  </r>
  <r>
    <x v="894"/>
    <x v="11"/>
    <x v="0"/>
    <x v="11"/>
    <x v="2"/>
    <n v="43.1"/>
    <n v="30"/>
    <n v="1.4366666666666668"/>
    <x v="5"/>
    <s v="No"/>
    <n v="0"/>
    <n v="17.989999999999998"/>
  </r>
  <r>
    <x v="894"/>
    <x v="10"/>
    <x v="0"/>
    <x v="10"/>
    <x v="2"/>
    <n v="57.8"/>
    <n v="30"/>
    <n v="1.9266666666666665"/>
    <x v="4"/>
    <s v="No"/>
    <n v="0"/>
    <n v="17.989999999999998"/>
  </r>
  <r>
    <x v="895"/>
    <x v="7"/>
    <x v="0"/>
    <x v="7"/>
    <x v="1"/>
    <n v="4.8"/>
    <n v="3"/>
    <n v="1.5999999999999999"/>
    <x v="1"/>
    <s v="No"/>
    <n v="0"/>
    <n v="8.99"/>
  </r>
  <r>
    <x v="895"/>
    <x v="1"/>
    <x v="0"/>
    <x v="1"/>
    <x v="1"/>
    <n v="6.2"/>
    <n v="4"/>
    <n v="1.55"/>
    <x v="1"/>
    <s v="No"/>
    <n v="0"/>
    <n v="8.99"/>
  </r>
  <r>
    <x v="895"/>
    <x v="4"/>
    <x v="0"/>
    <x v="4"/>
    <x v="1"/>
    <n v="17.899999999999999"/>
    <n v="4"/>
    <n v="4.4749999999999996"/>
    <x v="3"/>
    <s v="No"/>
    <n v="0"/>
    <n v="8.99"/>
  </r>
  <r>
    <x v="895"/>
    <x v="3"/>
    <x v="0"/>
    <x v="3"/>
    <x v="1"/>
    <n v="10.5"/>
    <n v="5"/>
    <n v="2.1"/>
    <x v="5"/>
    <s v="Yes"/>
    <n v="1"/>
    <n v="8.99"/>
  </r>
  <r>
    <x v="895"/>
    <x v="11"/>
    <x v="0"/>
    <x v="11"/>
    <x v="3"/>
    <n v="17.899999999999999"/>
    <n v="9"/>
    <n v="1.9888888888888887"/>
    <x v="4"/>
    <s v="No"/>
    <n v="0"/>
    <n v="13.99"/>
  </r>
  <r>
    <x v="895"/>
    <x v="5"/>
    <x v="0"/>
    <x v="5"/>
    <x v="3"/>
    <n v="32.799999999999997"/>
    <n v="16"/>
    <n v="2.0499999999999998"/>
    <x v="2"/>
    <s v="No"/>
    <n v="0"/>
    <n v="13.99"/>
  </r>
  <r>
    <x v="895"/>
    <x v="10"/>
    <x v="0"/>
    <x v="10"/>
    <x v="3"/>
    <n v="34.799999999999997"/>
    <n v="20"/>
    <n v="1.7399999999999998"/>
    <x v="7"/>
    <s v="No"/>
    <n v="0"/>
    <n v="13.99"/>
  </r>
  <r>
    <x v="895"/>
    <x v="2"/>
    <x v="0"/>
    <x v="2"/>
    <x v="3"/>
    <n v="40.4"/>
    <n v="20"/>
    <n v="2.02"/>
    <x v="3"/>
    <s v="No"/>
    <n v="0"/>
    <n v="13.99"/>
  </r>
  <r>
    <x v="895"/>
    <x v="0"/>
    <x v="0"/>
    <x v="0"/>
    <x v="3"/>
    <n v="48.9"/>
    <n v="25"/>
    <n v="1.956"/>
    <x v="5"/>
    <s v="No"/>
    <n v="0"/>
    <n v="13.99"/>
  </r>
  <r>
    <x v="895"/>
    <x v="6"/>
    <x v="0"/>
    <x v="6"/>
    <x v="2"/>
    <n v="37.799999999999997"/>
    <n v="28"/>
    <n v="1.3499999999999999"/>
    <x v="5"/>
    <s v="No"/>
    <n v="0"/>
    <n v="17.989999999999998"/>
  </r>
  <r>
    <x v="895"/>
    <x v="9"/>
    <x v="0"/>
    <x v="9"/>
    <x v="3"/>
    <n v="54.2"/>
    <n v="30"/>
    <n v="1.8066666666666669"/>
    <x v="5"/>
    <s v="No"/>
    <n v="0"/>
    <n v="13.99"/>
  </r>
  <r>
    <x v="895"/>
    <x v="8"/>
    <x v="0"/>
    <x v="8"/>
    <x v="2"/>
    <n v="54.1"/>
    <n v="32"/>
    <n v="1.690625"/>
    <x v="3"/>
    <s v="No"/>
    <n v="0"/>
    <n v="17.989999999999998"/>
  </r>
  <r>
    <x v="896"/>
    <x v="0"/>
    <x v="0"/>
    <x v="0"/>
    <x v="0"/>
    <n v="0"/>
    <n v="0"/>
    <n v="0"/>
    <x v="0"/>
    <s v="Yes"/>
    <n v="1"/>
    <n v="0"/>
  </r>
  <r>
    <x v="896"/>
    <x v="1"/>
    <x v="0"/>
    <x v="1"/>
    <x v="0"/>
    <n v="0"/>
    <n v="0"/>
    <n v="0"/>
    <x v="0"/>
    <s v="Yes"/>
    <n v="1"/>
    <n v="0"/>
  </r>
  <r>
    <x v="896"/>
    <x v="2"/>
    <x v="0"/>
    <x v="2"/>
    <x v="0"/>
    <n v="0"/>
    <n v="0"/>
    <n v="0"/>
    <x v="0"/>
    <s v="Yes"/>
    <n v="1"/>
    <n v="0"/>
  </r>
  <r>
    <x v="896"/>
    <x v="3"/>
    <x v="0"/>
    <x v="3"/>
    <x v="0"/>
    <n v="0"/>
    <n v="0"/>
    <n v="0"/>
    <x v="0"/>
    <s v="Yes"/>
    <n v="1"/>
    <n v="0"/>
  </r>
  <r>
    <x v="896"/>
    <x v="9"/>
    <x v="0"/>
    <x v="9"/>
    <x v="1"/>
    <n v="0"/>
    <n v="1"/>
    <n v="0"/>
    <x v="6"/>
    <s v="No"/>
    <n v="0"/>
    <n v="8.99"/>
  </r>
  <r>
    <x v="896"/>
    <x v="7"/>
    <x v="0"/>
    <x v="7"/>
    <x v="1"/>
    <n v="5.6"/>
    <n v="1"/>
    <n v="5.6"/>
    <x v="6"/>
    <s v="No"/>
    <n v="0"/>
    <n v="8.99"/>
  </r>
  <r>
    <x v="896"/>
    <x v="4"/>
    <x v="0"/>
    <x v="4"/>
    <x v="1"/>
    <n v="2.6"/>
    <n v="2"/>
    <n v="1.3"/>
    <x v="3"/>
    <s v="No"/>
    <n v="0"/>
    <n v="8.99"/>
  </r>
  <r>
    <x v="896"/>
    <x v="10"/>
    <x v="0"/>
    <x v="10"/>
    <x v="1"/>
    <n v="19.600000000000001"/>
    <n v="14"/>
    <n v="1.4000000000000001"/>
    <x v="4"/>
    <s v="No"/>
    <n v="0"/>
    <n v="8.99"/>
  </r>
  <r>
    <x v="896"/>
    <x v="6"/>
    <x v="0"/>
    <x v="6"/>
    <x v="3"/>
    <n v="27.3"/>
    <n v="14"/>
    <n v="1.95"/>
    <x v="2"/>
    <s v="No"/>
    <n v="0"/>
    <n v="13.99"/>
  </r>
  <r>
    <x v="896"/>
    <x v="5"/>
    <x v="0"/>
    <x v="5"/>
    <x v="3"/>
    <n v="29.1"/>
    <n v="17"/>
    <n v="1.7117647058823531"/>
    <x v="3"/>
    <s v="No"/>
    <n v="0"/>
    <n v="13.99"/>
  </r>
  <r>
    <x v="896"/>
    <x v="8"/>
    <x v="0"/>
    <x v="8"/>
    <x v="3"/>
    <n v="40.4"/>
    <n v="18"/>
    <n v="2.2444444444444445"/>
    <x v="5"/>
    <s v="Yes"/>
    <n v="1"/>
    <n v="13.99"/>
  </r>
  <r>
    <x v="896"/>
    <x v="11"/>
    <x v="0"/>
    <x v="11"/>
    <x v="3"/>
    <n v="52.7"/>
    <n v="20"/>
    <n v="2.6350000000000002"/>
    <x v="5"/>
    <s v="No"/>
    <n v="0"/>
    <n v="13.99"/>
  </r>
  <r>
    <x v="897"/>
    <x v="8"/>
    <x v="0"/>
    <x v="8"/>
    <x v="1"/>
    <n v="6.2"/>
    <n v="7"/>
    <n v="0.88571428571428579"/>
    <x v="5"/>
    <s v="No"/>
    <n v="0"/>
    <n v="8.99"/>
  </r>
  <r>
    <x v="897"/>
    <x v="10"/>
    <x v="0"/>
    <x v="10"/>
    <x v="1"/>
    <n v="18"/>
    <n v="9"/>
    <n v="2"/>
    <x v="4"/>
    <s v="No"/>
    <n v="0"/>
    <n v="8.99"/>
  </r>
  <r>
    <x v="897"/>
    <x v="5"/>
    <x v="0"/>
    <x v="5"/>
    <x v="1"/>
    <n v="21.4"/>
    <n v="11"/>
    <n v="1.9454545454545453"/>
    <x v="7"/>
    <s v="No"/>
    <n v="0"/>
    <n v="8.99"/>
  </r>
  <r>
    <x v="897"/>
    <x v="2"/>
    <x v="0"/>
    <x v="2"/>
    <x v="3"/>
    <n v="17.100000000000001"/>
    <n v="12"/>
    <n v="1.425"/>
    <x v="6"/>
    <s v="No"/>
    <n v="0"/>
    <n v="13.99"/>
  </r>
  <r>
    <x v="897"/>
    <x v="6"/>
    <x v="0"/>
    <x v="6"/>
    <x v="3"/>
    <n v="20.100000000000001"/>
    <n v="12"/>
    <n v="1.675"/>
    <x v="1"/>
    <s v="No"/>
    <n v="0"/>
    <n v="13.99"/>
  </r>
  <r>
    <x v="897"/>
    <x v="11"/>
    <x v="0"/>
    <x v="11"/>
    <x v="3"/>
    <n v="23.7"/>
    <n v="14"/>
    <n v="1.6928571428571428"/>
    <x v="1"/>
    <s v="No"/>
    <n v="0"/>
    <n v="13.99"/>
  </r>
  <r>
    <x v="897"/>
    <x v="0"/>
    <x v="0"/>
    <x v="0"/>
    <x v="3"/>
    <n v="32.200000000000003"/>
    <n v="14"/>
    <n v="2.3000000000000003"/>
    <x v="4"/>
    <s v="No"/>
    <n v="0"/>
    <n v="13.99"/>
  </r>
  <r>
    <x v="897"/>
    <x v="4"/>
    <x v="0"/>
    <x v="4"/>
    <x v="3"/>
    <n v="24.2"/>
    <n v="15"/>
    <n v="1.6133333333333333"/>
    <x v="7"/>
    <s v="No"/>
    <n v="0"/>
    <n v="13.99"/>
  </r>
  <r>
    <x v="897"/>
    <x v="9"/>
    <x v="0"/>
    <x v="9"/>
    <x v="3"/>
    <n v="32.299999999999997"/>
    <n v="17"/>
    <n v="1.9"/>
    <x v="6"/>
    <s v="No"/>
    <n v="0"/>
    <n v="13.99"/>
  </r>
  <r>
    <x v="897"/>
    <x v="3"/>
    <x v="0"/>
    <x v="3"/>
    <x v="3"/>
    <n v="40"/>
    <n v="24"/>
    <n v="1.6666666666666667"/>
    <x v="7"/>
    <s v="Yes"/>
    <n v="1"/>
    <n v="13.99"/>
  </r>
  <r>
    <x v="897"/>
    <x v="1"/>
    <x v="0"/>
    <x v="1"/>
    <x v="3"/>
    <n v="44.9"/>
    <n v="25"/>
    <n v="1.796"/>
    <x v="7"/>
    <s v="No"/>
    <n v="0"/>
    <n v="13.99"/>
  </r>
  <r>
    <x v="897"/>
    <x v="7"/>
    <x v="0"/>
    <x v="7"/>
    <x v="2"/>
    <n v="66.599999999999994"/>
    <n v="26"/>
    <n v="2.5615384615384613"/>
    <x v="6"/>
    <s v="No"/>
    <n v="0"/>
    <n v="17.989999999999998"/>
  </r>
  <r>
    <x v="898"/>
    <x v="0"/>
    <x v="0"/>
    <x v="0"/>
    <x v="1"/>
    <n v="0"/>
    <n v="1"/>
    <n v="0"/>
    <x v="1"/>
    <s v="No"/>
    <n v="0"/>
    <n v="8.99"/>
  </r>
  <r>
    <x v="898"/>
    <x v="7"/>
    <x v="0"/>
    <x v="7"/>
    <x v="1"/>
    <n v="20.399999999999999"/>
    <n v="9"/>
    <n v="2.2666666666666666"/>
    <x v="1"/>
    <s v="No"/>
    <n v="0"/>
    <n v="8.99"/>
  </r>
  <r>
    <x v="898"/>
    <x v="11"/>
    <x v="0"/>
    <x v="11"/>
    <x v="1"/>
    <n v="26.6"/>
    <n v="11"/>
    <n v="2.4181818181818184"/>
    <x v="1"/>
    <s v="No"/>
    <n v="0"/>
    <n v="8.99"/>
  </r>
  <r>
    <x v="898"/>
    <x v="3"/>
    <x v="0"/>
    <x v="3"/>
    <x v="3"/>
    <n v="30.9"/>
    <n v="12"/>
    <n v="2.5749999999999997"/>
    <x v="2"/>
    <s v="No"/>
    <n v="0"/>
    <n v="13.99"/>
  </r>
  <r>
    <x v="898"/>
    <x v="1"/>
    <x v="0"/>
    <x v="1"/>
    <x v="1"/>
    <n v="22.9"/>
    <n v="13"/>
    <n v="1.7615384615384615"/>
    <x v="3"/>
    <s v="No"/>
    <n v="0"/>
    <n v="8.99"/>
  </r>
  <r>
    <x v="898"/>
    <x v="5"/>
    <x v="0"/>
    <x v="5"/>
    <x v="1"/>
    <n v="29.4"/>
    <n v="13"/>
    <n v="2.2615384615384615"/>
    <x v="7"/>
    <s v="No"/>
    <n v="0"/>
    <n v="8.99"/>
  </r>
  <r>
    <x v="898"/>
    <x v="10"/>
    <x v="0"/>
    <x v="10"/>
    <x v="3"/>
    <n v="34.799999999999997"/>
    <n v="14"/>
    <n v="2.4857142857142853"/>
    <x v="7"/>
    <s v="No"/>
    <n v="0"/>
    <n v="13.99"/>
  </r>
  <r>
    <x v="898"/>
    <x v="6"/>
    <x v="0"/>
    <x v="6"/>
    <x v="3"/>
    <n v="40.1"/>
    <n v="15"/>
    <n v="2.6733333333333333"/>
    <x v="7"/>
    <s v="No"/>
    <n v="0"/>
    <n v="13.99"/>
  </r>
  <r>
    <x v="898"/>
    <x v="2"/>
    <x v="0"/>
    <x v="2"/>
    <x v="3"/>
    <n v="36.6"/>
    <n v="16"/>
    <n v="2.2875000000000001"/>
    <x v="6"/>
    <s v="No"/>
    <n v="0"/>
    <n v="13.99"/>
  </r>
  <r>
    <x v="898"/>
    <x v="4"/>
    <x v="0"/>
    <x v="4"/>
    <x v="3"/>
    <n v="34.6"/>
    <n v="21"/>
    <n v="1.6476190476190478"/>
    <x v="5"/>
    <s v="No"/>
    <n v="0"/>
    <n v="13.99"/>
  </r>
  <r>
    <x v="898"/>
    <x v="8"/>
    <x v="0"/>
    <x v="8"/>
    <x v="2"/>
    <n v="43.9"/>
    <n v="25"/>
    <n v="1.756"/>
    <x v="1"/>
    <s v="No"/>
    <n v="0"/>
    <n v="17.989999999999998"/>
  </r>
  <r>
    <x v="898"/>
    <x v="9"/>
    <x v="0"/>
    <x v="9"/>
    <x v="2"/>
    <n v="51.1"/>
    <n v="32"/>
    <n v="1.596875"/>
    <x v="3"/>
    <s v="No"/>
    <n v="0"/>
    <n v="17.989999999999998"/>
  </r>
  <r>
    <x v="899"/>
    <x v="3"/>
    <x v="0"/>
    <x v="3"/>
    <x v="0"/>
    <n v="0"/>
    <n v="0"/>
    <n v="0"/>
    <x v="0"/>
    <s v="Yes"/>
    <n v="1"/>
    <n v="0"/>
  </r>
  <r>
    <x v="899"/>
    <x v="1"/>
    <x v="0"/>
    <x v="1"/>
    <x v="3"/>
    <n v="10.4"/>
    <n v="2"/>
    <n v="5.2"/>
    <x v="5"/>
    <s v="No"/>
    <n v="0"/>
    <n v="13.99"/>
  </r>
  <r>
    <x v="899"/>
    <x v="2"/>
    <x v="0"/>
    <x v="2"/>
    <x v="3"/>
    <n v="15.6"/>
    <n v="6"/>
    <n v="2.6"/>
    <x v="7"/>
    <s v="Yes"/>
    <n v="1"/>
    <n v="13.99"/>
  </r>
  <r>
    <x v="899"/>
    <x v="10"/>
    <x v="0"/>
    <x v="10"/>
    <x v="1"/>
    <n v="16.3"/>
    <n v="6"/>
    <n v="2.7166666666666668"/>
    <x v="5"/>
    <s v="No"/>
    <n v="0"/>
    <n v="8.99"/>
  </r>
  <r>
    <x v="899"/>
    <x v="5"/>
    <x v="0"/>
    <x v="5"/>
    <x v="3"/>
    <n v="24.7"/>
    <n v="10"/>
    <n v="2.4699999999999998"/>
    <x v="6"/>
    <s v="No"/>
    <n v="0"/>
    <n v="13.99"/>
  </r>
  <r>
    <x v="899"/>
    <x v="7"/>
    <x v="0"/>
    <x v="7"/>
    <x v="1"/>
    <n v="27.2"/>
    <n v="11"/>
    <n v="2.4727272727272727"/>
    <x v="5"/>
    <s v="No"/>
    <n v="0"/>
    <n v="8.99"/>
  </r>
  <r>
    <x v="899"/>
    <x v="11"/>
    <x v="0"/>
    <x v="11"/>
    <x v="1"/>
    <n v="24.9"/>
    <n v="14"/>
    <n v="1.7785714285714285"/>
    <x v="3"/>
    <s v="No"/>
    <n v="0"/>
    <n v="8.99"/>
  </r>
  <r>
    <x v="899"/>
    <x v="9"/>
    <x v="0"/>
    <x v="9"/>
    <x v="3"/>
    <n v="36.799999999999997"/>
    <n v="19"/>
    <n v="1.9368421052631577"/>
    <x v="1"/>
    <s v="No"/>
    <n v="0"/>
    <n v="13.99"/>
  </r>
  <r>
    <x v="899"/>
    <x v="0"/>
    <x v="0"/>
    <x v="0"/>
    <x v="3"/>
    <n v="46.5"/>
    <n v="22"/>
    <n v="2.1136363636363638"/>
    <x v="3"/>
    <s v="No"/>
    <n v="0"/>
    <n v="13.99"/>
  </r>
  <r>
    <x v="899"/>
    <x v="8"/>
    <x v="0"/>
    <x v="8"/>
    <x v="3"/>
    <n v="30"/>
    <n v="25"/>
    <n v="1.2"/>
    <x v="1"/>
    <s v="No"/>
    <n v="0"/>
    <n v="13.99"/>
  </r>
  <r>
    <x v="899"/>
    <x v="4"/>
    <x v="0"/>
    <x v="4"/>
    <x v="3"/>
    <n v="50.8"/>
    <n v="27"/>
    <n v="1.8814814814814813"/>
    <x v="7"/>
    <s v="No"/>
    <n v="0"/>
    <n v="13.99"/>
  </r>
  <r>
    <x v="899"/>
    <x v="6"/>
    <x v="0"/>
    <x v="6"/>
    <x v="2"/>
    <n v="52.8"/>
    <n v="27"/>
    <n v="1.9555555555555555"/>
    <x v="3"/>
    <s v="No"/>
    <n v="0"/>
    <n v="17.989999999999998"/>
  </r>
  <r>
    <x v="900"/>
    <x v="1"/>
    <x v="0"/>
    <x v="1"/>
    <x v="0"/>
    <n v="0"/>
    <n v="0"/>
    <n v="0"/>
    <x v="0"/>
    <s v="Yes"/>
    <n v="1"/>
    <n v="0"/>
  </r>
  <r>
    <x v="900"/>
    <x v="2"/>
    <x v="0"/>
    <x v="2"/>
    <x v="0"/>
    <n v="0"/>
    <n v="0"/>
    <n v="0"/>
    <x v="0"/>
    <s v="Yes"/>
    <n v="1"/>
    <n v="0"/>
  </r>
  <r>
    <x v="900"/>
    <x v="3"/>
    <x v="0"/>
    <x v="3"/>
    <x v="0"/>
    <n v="0"/>
    <n v="0"/>
    <n v="0"/>
    <x v="0"/>
    <s v="Yes"/>
    <n v="1"/>
    <n v="0"/>
  </r>
  <r>
    <x v="900"/>
    <x v="5"/>
    <x v="0"/>
    <x v="5"/>
    <x v="1"/>
    <n v="18.7"/>
    <n v="3"/>
    <n v="6.2333333333333334"/>
    <x v="1"/>
    <s v="No"/>
    <n v="0"/>
    <n v="8.99"/>
  </r>
  <r>
    <x v="900"/>
    <x v="10"/>
    <x v="0"/>
    <x v="10"/>
    <x v="1"/>
    <n v="19.100000000000001"/>
    <n v="8"/>
    <n v="2.3875000000000002"/>
    <x v="3"/>
    <s v="No"/>
    <n v="0"/>
    <n v="8.99"/>
  </r>
  <r>
    <x v="900"/>
    <x v="6"/>
    <x v="0"/>
    <x v="6"/>
    <x v="1"/>
    <n v="31.7"/>
    <n v="13"/>
    <n v="2.4384615384615382"/>
    <x v="7"/>
    <s v="No"/>
    <n v="0"/>
    <n v="8.99"/>
  </r>
  <r>
    <x v="900"/>
    <x v="8"/>
    <x v="0"/>
    <x v="8"/>
    <x v="1"/>
    <n v="25.6"/>
    <n v="14"/>
    <n v="1.8285714285714287"/>
    <x v="2"/>
    <s v="No"/>
    <n v="0"/>
    <n v="8.99"/>
  </r>
  <r>
    <x v="900"/>
    <x v="9"/>
    <x v="0"/>
    <x v="9"/>
    <x v="3"/>
    <n v="26.3"/>
    <n v="18"/>
    <n v="1.4611111111111112"/>
    <x v="1"/>
    <s v="No"/>
    <n v="0"/>
    <n v="13.99"/>
  </r>
  <r>
    <x v="900"/>
    <x v="0"/>
    <x v="0"/>
    <x v="0"/>
    <x v="3"/>
    <n v="32.299999999999997"/>
    <n v="21"/>
    <n v="1.538095238095238"/>
    <x v="6"/>
    <s v="Yes"/>
    <n v="1"/>
    <n v="13.99"/>
  </r>
  <r>
    <x v="900"/>
    <x v="11"/>
    <x v="0"/>
    <x v="11"/>
    <x v="3"/>
    <n v="34.4"/>
    <n v="22"/>
    <n v="1.5636363636363635"/>
    <x v="2"/>
    <s v="No"/>
    <n v="0"/>
    <n v="13.99"/>
  </r>
  <r>
    <x v="900"/>
    <x v="4"/>
    <x v="0"/>
    <x v="4"/>
    <x v="2"/>
    <n v="49.1"/>
    <n v="26"/>
    <n v="1.8884615384615384"/>
    <x v="1"/>
    <s v="No"/>
    <n v="0"/>
    <n v="17.989999999999998"/>
  </r>
  <r>
    <x v="900"/>
    <x v="7"/>
    <x v="0"/>
    <x v="7"/>
    <x v="2"/>
    <n v="47.4"/>
    <n v="28"/>
    <n v="1.6928571428571428"/>
    <x v="3"/>
    <s v="No"/>
    <n v="0"/>
    <n v="17.989999999999998"/>
  </r>
  <r>
    <x v="901"/>
    <x v="6"/>
    <x v="0"/>
    <x v="6"/>
    <x v="0"/>
    <n v="0"/>
    <n v="0"/>
    <n v="0"/>
    <x v="0"/>
    <s v="Yes"/>
    <n v="1"/>
    <n v="0"/>
  </r>
  <r>
    <x v="901"/>
    <x v="11"/>
    <x v="0"/>
    <x v="11"/>
    <x v="0"/>
    <n v="0"/>
    <n v="0"/>
    <n v="0"/>
    <x v="0"/>
    <s v="Yes"/>
    <n v="1"/>
    <n v="0"/>
  </r>
  <r>
    <x v="901"/>
    <x v="4"/>
    <x v="0"/>
    <x v="4"/>
    <x v="0"/>
    <n v="0"/>
    <n v="0"/>
    <n v="0"/>
    <x v="0"/>
    <s v="Yes"/>
    <n v="1"/>
    <n v="0"/>
  </r>
  <r>
    <x v="901"/>
    <x v="8"/>
    <x v="0"/>
    <x v="8"/>
    <x v="0"/>
    <n v="0"/>
    <n v="0"/>
    <n v="0"/>
    <x v="0"/>
    <s v="Yes"/>
    <n v="1"/>
    <n v="0"/>
  </r>
  <r>
    <x v="901"/>
    <x v="0"/>
    <x v="0"/>
    <x v="0"/>
    <x v="0"/>
    <n v="0"/>
    <n v="0"/>
    <n v="0"/>
    <x v="0"/>
    <s v="Yes"/>
    <n v="1"/>
    <n v="0"/>
  </r>
  <r>
    <x v="901"/>
    <x v="1"/>
    <x v="0"/>
    <x v="1"/>
    <x v="0"/>
    <n v="0"/>
    <n v="0"/>
    <n v="0"/>
    <x v="0"/>
    <s v="Yes"/>
    <n v="1"/>
    <n v="0"/>
  </r>
  <r>
    <x v="901"/>
    <x v="2"/>
    <x v="0"/>
    <x v="2"/>
    <x v="0"/>
    <n v="0"/>
    <n v="0"/>
    <n v="0"/>
    <x v="0"/>
    <s v="Yes"/>
    <n v="1"/>
    <n v="0"/>
  </r>
  <r>
    <x v="901"/>
    <x v="3"/>
    <x v="0"/>
    <x v="3"/>
    <x v="0"/>
    <n v="0"/>
    <n v="0"/>
    <n v="0"/>
    <x v="0"/>
    <s v="Yes"/>
    <n v="1"/>
    <n v="0"/>
  </r>
  <r>
    <x v="901"/>
    <x v="7"/>
    <x v="0"/>
    <x v="7"/>
    <x v="3"/>
    <n v="6.5"/>
    <n v="3"/>
    <n v="2.1666666666666665"/>
    <x v="7"/>
    <s v="Yes"/>
    <n v="1"/>
    <n v="13.99"/>
  </r>
  <r>
    <x v="901"/>
    <x v="5"/>
    <x v="0"/>
    <x v="5"/>
    <x v="1"/>
    <n v="7"/>
    <n v="4"/>
    <n v="1.75"/>
    <x v="3"/>
    <s v="No"/>
    <n v="0"/>
    <n v="8.99"/>
  </r>
  <r>
    <x v="901"/>
    <x v="9"/>
    <x v="0"/>
    <x v="9"/>
    <x v="2"/>
    <n v="43.5"/>
    <n v="23"/>
    <n v="1.8913043478260869"/>
    <x v="7"/>
    <s v="No"/>
    <n v="0"/>
    <n v="17.989999999999998"/>
  </r>
  <r>
    <x v="901"/>
    <x v="10"/>
    <x v="0"/>
    <x v="10"/>
    <x v="2"/>
    <n v="57.9"/>
    <n v="29"/>
    <n v="1.9965517241379309"/>
    <x v="3"/>
    <s v="No"/>
    <n v="0"/>
    <n v="17.989999999999998"/>
  </r>
  <r>
    <x v="902"/>
    <x v="11"/>
    <x v="0"/>
    <x v="11"/>
    <x v="0"/>
    <n v="0"/>
    <n v="0"/>
    <n v="0"/>
    <x v="0"/>
    <s v="Yes"/>
    <n v="1"/>
    <n v="0"/>
  </r>
  <r>
    <x v="902"/>
    <x v="4"/>
    <x v="0"/>
    <x v="4"/>
    <x v="0"/>
    <n v="0"/>
    <n v="0"/>
    <n v="0"/>
    <x v="0"/>
    <s v="Yes"/>
    <n v="1"/>
    <n v="0"/>
  </r>
  <r>
    <x v="902"/>
    <x v="8"/>
    <x v="0"/>
    <x v="8"/>
    <x v="0"/>
    <n v="0"/>
    <n v="0"/>
    <n v="0"/>
    <x v="0"/>
    <s v="Yes"/>
    <n v="1"/>
    <n v="0"/>
  </r>
  <r>
    <x v="902"/>
    <x v="0"/>
    <x v="0"/>
    <x v="0"/>
    <x v="0"/>
    <n v="0"/>
    <n v="0"/>
    <n v="0"/>
    <x v="0"/>
    <s v="Yes"/>
    <n v="1"/>
    <n v="0"/>
  </r>
  <r>
    <x v="902"/>
    <x v="1"/>
    <x v="0"/>
    <x v="1"/>
    <x v="0"/>
    <n v="0"/>
    <n v="0"/>
    <n v="0"/>
    <x v="0"/>
    <s v="Yes"/>
    <n v="1"/>
    <n v="0"/>
  </r>
  <r>
    <x v="902"/>
    <x v="2"/>
    <x v="0"/>
    <x v="2"/>
    <x v="0"/>
    <n v="0"/>
    <n v="0"/>
    <n v="0"/>
    <x v="0"/>
    <s v="Yes"/>
    <n v="1"/>
    <n v="0"/>
  </r>
  <r>
    <x v="902"/>
    <x v="3"/>
    <x v="0"/>
    <x v="3"/>
    <x v="0"/>
    <n v="0"/>
    <n v="0"/>
    <n v="0"/>
    <x v="0"/>
    <s v="Yes"/>
    <n v="1"/>
    <n v="0"/>
  </r>
  <r>
    <x v="902"/>
    <x v="10"/>
    <x v="0"/>
    <x v="10"/>
    <x v="1"/>
    <n v="11.1"/>
    <n v="5"/>
    <n v="2.2199999999999998"/>
    <x v="3"/>
    <s v="No"/>
    <n v="0"/>
    <n v="8.99"/>
  </r>
  <r>
    <x v="902"/>
    <x v="5"/>
    <x v="0"/>
    <x v="5"/>
    <x v="3"/>
    <n v="24.9"/>
    <n v="17"/>
    <n v="1.4647058823529411"/>
    <x v="6"/>
    <s v="No"/>
    <n v="0"/>
    <n v="13.99"/>
  </r>
  <r>
    <x v="902"/>
    <x v="6"/>
    <x v="0"/>
    <x v="6"/>
    <x v="3"/>
    <n v="22.1"/>
    <n v="18"/>
    <n v="1.2277777777777779"/>
    <x v="2"/>
    <s v="Yes"/>
    <n v="1"/>
    <n v="13.99"/>
  </r>
  <r>
    <x v="902"/>
    <x v="7"/>
    <x v="0"/>
    <x v="7"/>
    <x v="3"/>
    <n v="40.6"/>
    <n v="18"/>
    <n v="2.2555555555555555"/>
    <x v="6"/>
    <s v="No"/>
    <n v="0"/>
    <n v="13.99"/>
  </r>
  <r>
    <x v="902"/>
    <x v="9"/>
    <x v="0"/>
    <x v="9"/>
    <x v="2"/>
    <n v="57.9"/>
    <n v="34"/>
    <n v="1.7029411764705882"/>
    <x v="3"/>
    <s v="No"/>
    <n v="0"/>
    <n v="17.989999999999998"/>
  </r>
  <r>
    <x v="903"/>
    <x v="8"/>
    <x v="0"/>
    <x v="8"/>
    <x v="1"/>
    <n v="7.4"/>
    <n v="1"/>
    <n v="7.4"/>
    <x v="2"/>
    <s v="No"/>
    <n v="0"/>
    <n v="8.99"/>
  </r>
  <r>
    <x v="903"/>
    <x v="7"/>
    <x v="0"/>
    <x v="7"/>
    <x v="1"/>
    <n v="8.1"/>
    <n v="2"/>
    <n v="4.05"/>
    <x v="4"/>
    <s v="No"/>
    <n v="0"/>
    <n v="8.99"/>
  </r>
  <r>
    <x v="903"/>
    <x v="10"/>
    <x v="0"/>
    <x v="10"/>
    <x v="1"/>
    <n v="11.3"/>
    <n v="5"/>
    <n v="2.2600000000000002"/>
    <x v="7"/>
    <s v="No"/>
    <n v="0"/>
    <n v="8.99"/>
  </r>
  <r>
    <x v="903"/>
    <x v="4"/>
    <x v="0"/>
    <x v="4"/>
    <x v="3"/>
    <n v="38.1"/>
    <n v="8"/>
    <n v="4.7625000000000002"/>
    <x v="6"/>
    <s v="No"/>
    <n v="0"/>
    <n v="13.99"/>
  </r>
  <r>
    <x v="903"/>
    <x v="3"/>
    <x v="0"/>
    <x v="3"/>
    <x v="3"/>
    <n v="39.9"/>
    <n v="9"/>
    <n v="4.4333333333333336"/>
    <x v="1"/>
    <s v="No"/>
    <n v="0"/>
    <n v="13.99"/>
  </r>
  <r>
    <x v="903"/>
    <x v="5"/>
    <x v="0"/>
    <x v="5"/>
    <x v="1"/>
    <n v="26.3"/>
    <n v="11"/>
    <n v="2.3909090909090911"/>
    <x v="6"/>
    <s v="No"/>
    <n v="0"/>
    <n v="8.99"/>
  </r>
  <r>
    <x v="903"/>
    <x v="11"/>
    <x v="0"/>
    <x v="11"/>
    <x v="3"/>
    <n v="22.7"/>
    <n v="12"/>
    <n v="1.8916666666666666"/>
    <x v="2"/>
    <s v="No"/>
    <n v="0"/>
    <n v="13.99"/>
  </r>
  <r>
    <x v="903"/>
    <x v="0"/>
    <x v="0"/>
    <x v="0"/>
    <x v="3"/>
    <n v="39.4"/>
    <n v="17"/>
    <n v="2.3176470588235292"/>
    <x v="2"/>
    <s v="No"/>
    <n v="0"/>
    <n v="13.99"/>
  </r>
  <r>
    <x v="903"/>
    <x v="1"/>
    <x v="0"/>
    <x v="1"/>
    <x v="3"/>
    <n v="38.5"/>
    <n v="18"/>
    <n v="2.1388888888888888"/>
    <x v="4"/>
    <s v="No"/>
    <n v="0"/>
    <n v="13.99"/>
  </r>
  <r>
    <x v="903"/>
    <x v="2"/>
    <x v="0"/>
    <x v="2"/>
    <x v="3"/>
    <n v="34.200000000000003"/>
    <n v="19"/>
    <n v="1.8"/>
    <x v="7"/>
    <s v="No"/>
    <n v="0"/>
    <n v="13.99"/>
  </r>
  <r>
    <x v="903"/>
    <x v="6"/>
    <x v="0"/>
    <x v="6"/>
    <x v="3"/>
    <n v="33"/>
    <n v="24"/>
    <n v="1.375"/>
    <x v="1"/>
    <s v="No"/>
    <n v="0"/>
    <n v="13.99"/>
  </r>
  <r>
    <x v="903"/>
    <x v="9"/>
    <x v="0"/>
    <x v="9"/>
    <x v="2"/>
    <n v="50"/>
    <n v="25"/>
    <n v="2"/>
    <x v="1"/>
    <s v="No"/>
    <n v="0"/>
    <n v="17.989999999999998"/>
  </r>
  <r>
    <x v="904"/>
    <x v="11"/>
    <x v="0"/>
    <x v="11"/>
    <x v="1"/>
    <n v="18.8"/>
    <n v="6"/>
    <n v="3.1333333333333333"/>
    <x v="6"/>
    <s v="No"/>
    <n v="0"/>
    <n v="8.99"/>
  </r>
  <r>
    <x v="904"/>
    <x v="0"/>
    <x v="0"/>
    <x v="0"/>
    <x v="1"/>
    <n v="24.3"/>
    <n v="6"/>
    <n v="4.05"/>
    <x v="4"/>
    <s v="No"/>
    <n v="0"/>
    <n v="8.99"/>
  </r>
  <r>
    <x v="904"/>
    <x v="5"/>
    <x v="0"/>
    <x v="5"/>
    <x v="1"/>
    <n v="21.7"/>
    <n v="7"/>
    <n v="3.1"/>
    <x v="7"/>
    <s v="No"/>
    <n v="0"/>
    <n v="8.99"/>
  </r>
  <r>
    <x v="904"/>
    <x v="2"/>
    <x v="0"/>
    <x v="2"/>
    <x v="1"/>
    <n v="16.5"/>
    <n v="8"/>
    <n v="2.0625"/>
    <x v="3"/>
    <s v="No"/>
    <n v="0"/>
    <n v="8.99"/>
  </r>
  <r>
    <x v="904"/>
    <x v="1"/>
    <x v="0"/>
    <x v="1"/>
    <x v="1"/>
    <n v="18.600000000000001"/>
    <n v="8"/>
    <n v="2.3250000000000002"/>
    <x v="1"/>
    <s v="No"/>
    <n v="0"/>
    <n v="8.99"/>
  </r>
  <r>
    <x v="904"/>
    <x v="7"/>
    <x v="0"/>
    <x v="7"/>
    <x v="1"/>
    <n v="28.6"/>
    <n v="13"/>
    <n v="2.2000000000000002"/>
    <x v="2"/>
    <s v="No"/>
    <n v="0"/>
    <n v="8.99"/>
  </r>
  <r>
    <x v="904"/>
    <x v="10"/>
    <x v="0"/>
    <x v="10"/>
    <x v="1"/>
    <n v="27.4"/>
    <n v="15"/>
    <n v="1.8266666666666667"/>
    <x v="6"/>
    <s v="No"/>
    <n v="0"/>
    <n v="8.99"/>
  </r>
  <r>
    <x v="904"/>
    <x v="9"/>
    <x v="0"/>
    <x v="9"/>
    <x v="3"/>
    <n v="28.3"/>
    <n v="15"/>
    <n v="1.8866666666666667"/>
    <x v="4"/>
    <s v="No"/>
    <n v="0"/>
    <n v="13.99"/>
  </r>
  <r>
    <x v="904"/>
    <x v="8"/>
    <x v="0"/>
    <x v="8"/>
    <x v="3"/>
    <n v="38"/>
    <n v="18"/>
    <n v="2.1111111111111112"/>
    <x v="4"/>
    <s v="No"/>
    <n v="0"/>
    <n v="13.99"/>
  </r>
  <r>
    <x v="904"/>
    <x v="3"/>
    <x v="0"/>
    <x v="3"/>
    <x v="3"/>
    <n v="38.6"/>
    <n v="21"/>
    <n v="1.8380952380952382"/>
    <x v="6"/>
    <s v="No"/>
    <n v="0"/>
    <n v="13.99"/>
  </r>
  <r>
    <x v="904"/>
    <x v="6"/>
    <x v="0"/>
    <x v="6"/>
    <x v="3"/>
    <n v="48.3"/>
    <n v="22"/>
    <n v="2.1954545454545453"/>
    <x v="6"/>
    <s v="No"/>
    <n v="0"/>
    <n v="13.99"/>
  </r>
  <r>
    <x v="904"/>
    <x v="4"/>
    <x v="0"/>
    <x v="4"/>
    <x v="3"/>
    <n v="59"/>
    <n v="30"/>
    <n v="1.9666666666666666"/>
    <x v="7"/>
    <s v="No"/>
    <n v="0"/>
    <n v="13.99"/>
  </r>
  <r>
    <x v="905"/>
    <x v="1"/>
    <x v="0"/>
    <x v="1"/>
    <x v="0"/>
    <n v="0"/>
    <n v="0"/>
    <n v="0"/>
    <x v="0"/>
    <s v="Yes"/>
    <n v="1"/>
    <n v="0"/>
  </r>
  <r>
    <x v="905"/>
    <x v="2"/>
    <x v="0"/>
    <x v="2"/>
    <x v="0"/>
    <n v="0"/>
    <n v="0"/>
    <n v="0"/>
    <x v="0"/>
    <s v="Yes"/>
    <n v="1"/>
    <n v="0"/>
  </r>
  <r>
    <x v="905"/>
    <x v="3"/>
    <x v="0"/>
    <x v="3"/>
    <x v="0"/>
    <n v="0"/>
    <n v="0"/>
    <n v="0"/>
    <x v="0"/>
    <s v="Yes"/>
    <n v="1"/>
    <n v="0"/>
  </r>
  <r>
    <x v="905"/>
    <x v="6"/>
    <x v="0"/>
    <x v="6"/>
    <x v="1"/>
    <n v="17.899999999999999"/>
    <n v="7"/>
    <n v="2.5571428571428569"/>
    <x v="4"/>
    <s v="No"/>
    <n v="0"/>
    <n v="8.99"/>
  </r>
  <r>
    <x v="905"/>
    <x v="11"/>
    <x v="0"/>
    <x v="11"/>
    <x v="1"/>
    <n v="32.5"/>
    <n v="8"/>
    <n v="4.0625"/>
    <x v="5"/>
    <s v="No"/>
    <n v="0"/>
    <n v="8.99"/>
  </r>
  <r>
    <x v="905"/>
    <x v="0"/>
    <x v="0"/>
    <x v="0"/>
    <x v="3"/>
    <n v="30.2"/>
    <n v="9"/>
    <n v="3.3555555555555556"/>
    <x v="2"/>
    <s v="Yes"/>
    <n v="1"/>
    <n v="13.99"/>
  </r>
  <r>
    <x v="905"/>
    <x v="7"/>
    <x v="0"/>
    <x v="7"/>
    <x v="1"/>
    <n v="30.3"/>
    <n v="13"/>
    <n v="2.3307692307692309"/>
    <x v="7"/>
    <s v="No"/>
    <n v="0"/>
    <n v="8.99"/>
  </r>
  <r>
    <x v="905"/>
    <x v="5"/>
    <x v="0"/>
    <x v="5"/>
    <x v="3"/>
    <n v="47.2"/>
    <n v="16"/>
    <n v="2.95"/>
    <x v="4"/>
    <s v="No"/>
    <n v="0"/>
    <n v="13.99"/>
  </r>
  <r>
    <x v="905"/>
    <x v="8"/>
    <x v="0"/>
    <x v="8"/>
    <x v="3"/>
    <n v="32.5"/>
    <n v="22"/>
    <n v="1.4772727272727273"/>
    <x v="3"/>
    <s v="No"/>
    <n v="0"/>
    <n v="13.99"/>
  </r>
  <r>
    <x v="905"/>
    <x v="10"/>
    <x v="0"/>
    <x v="10"/>
    <x v="3"/>
    <n v="45.6"/>
    <n v="23"/>
    <n v="1.982608695652174"/>
    <x v="4"/>
    <s v="No"/>
    <n v="0"/>
    <n v="13.99"/>
  </r>
  <r>
    <x v="905"/>
    <x v="9"/>
    <x v="0"/>
    <x v="9"/>
    <x v="2"/>
    <n v="40.5"/>
    <n v="27"/>
    <n v="1.5"/>
    <x v="6"/>
    <s v="No"/>
    <n v="0"/>
    <n v="17.989999999999998"/>
  </r>
  <r>
    <x v="905"/>
    <x v="4"/>
    <x v="0"/>
    <x v="4"/>
    <x v="3"/>
    <n v="50.3"/>
    <n v="27"/>
    <n v="1.8629629629629629"/>
    <x v="1"/>
    <s v="No"/>
    <n v="0"/>
    <n v="13.99"/>
  </r>
  <r>
    <x v="906"/>
    <x v="5"/>
    <x v="0"/>
    <x v="5"/>
    <x v="1"/>
    <n v="5.6"/>
    <n v="7"/>
    <n v="0.79999999999999993"/>
    <x v="2"/>
    <s v="No"/>
    <n v="0"/>
    <n v="8.99"/>
  </r>
  <r>
    <x v="906"/>
    <x v="3"/>
    <x v="0"/>
    <x v="3"/>
    <x v="3"/>
    <n v="21.7"/>
    <n v="10"/>
    <n v="2.17"/>
    <x v="3"/>
    <s v="No"/>
    <n v="0"/>
    <n v="13.99"/>
  </r>
  <r>
    <x v="906"/>
    <x v="8"/>
    <x v="0"/>
    <x v="8"/>
    <x v="3"/>
    <n v="38.1"/>
    <n v="12"/>
    <n v="3.1750000000000003"/>
    <x v="1"/>
    <s v="No"/>
    <n v="0"/>
    <n v="13.99"/>
  </r>
  <r>
    <x v="906"/>
    <x v="6"/>
    <x v="0"/>
    <x v="6"/>
    <x v="3"/>
    <n v="39.1"/>
    <n v="12"/>
    <n v="3.2583333333333333"/>
    <x v="1"/>
    <s v="No"/>
    <n v="0"/>
    <n v="13.99"/>
  </r>
  <r>
    <x v="906"/>
    <x v="10"/>
    <x v="0"/>
    <x v="10"/>
    <x v="3"/>
    <n v="38.200000000000003"/>
    <n v="14"/>
    <n v="2.7285714285714286"/>
    <x v="3"/>
    <s v="No"/>
    <n v="0"/>
    <n v="13.99"/>
  </r>
  <r>
    <x v="906"/>
    <x v="0"/>
    <x v="0"/>
    <x v="0"/>
    <x v="2"/>
    <n v="46.7"/>
    <n v="16"/>
    <n v="2.9187500000000002"/>
    <x v="1"/>
    <s v="No"/>
    <n v="0"/>
    <n v="17.989999999999998"/>
  </r>
  <r>
    <x v="906"/>
    <x v="2"/>
    <x v="0"/>
    <x v="2"/>
    <x v="1"/>
    <n v="19.7"/>
    <n v="17"/>
    <n v="1.1588235294117646"/>
    <x v="5"/>
    <s v="No"/>
    <n v="0"/>
    <n v="8.99"/>
  </r>
  <r>
    <x v="906"/>
    <x v="7"/>
    <x v="0"/>
    <x v="7"/>
    <x v="3"/>
    <n v="30.1"/>
    <n v="21"/>
    <n v="1.4333333333333333"/>
    <x v="6"/>
    <s v="No"/>
    <n v="0"/>
    <n v="13.99"/>
  </r>
  <r>
    <x v="906"/>
    <x v="9"/>
    <x v="0"/>
    <x v="9"/>
    <x v="3"/>
    <n v="41"/>
    <n v="24"/>
    <n v="1.7083333333333333"/>
    <x v="1"/>
    <s v="No"/>
    <n v="0"/>
    <n v="13.99"/>
  </r>
  <r>
    <x v="906"/>
    <x v="1"/>
    <x v="0"/>
    <x v="1"/>
    <x v="3"/>
    <n v="54.3"/>
    <n v="26"/>
    <n v="2.0884615384615381"/>
    <x v="3"/>
    <s v="No"/>
    <n v="0"/>
    <n v="13.99"/>
  </r>
  <r>
    <x v="906"/>
    <x v="4"/>
    <x v="0"/>
    <x v="4"/>
    <x v="3"/>
    <n v="42.6"/>
    <n v="30"/>
    <n v="1.4200000000000002"/>
    <x v="1"/>
    <s v="No"/>
    <n v="0"/>
    <n v="13.99"/>
  </r>
  <r>
    <x v="906"/>
    <x v="11"/>
    <x v="0"/>
    <x v="11"/>
    <x v="3"/>
    <n v="48"/>
    <n v="33"/>
    <n v="1.4545454545454546"/>
    <x v="3"/>
    <s v="No"/>
    <n v="0"/>
    <n v="13.99"/>
  </r>
  <r>
    <x v="907"/>
    <x v="2"/>
    <x v="0"/>
    <x v="2"/>
    <x v="1"/>
    <n v="7.4"/>
    <n v="5"/>
    <n v="1.48"/>
    <x v="3"/>
    <s v="No"/>
    <n v="0"/>
    <n v="8.99"/>
  </r>
  <r>
    <x v="907"/>
    <x v="0"/>
    <x v="0"/>
    <x v="0"/>
    <x v="1"/>
    <n v="13.3"/>
    <n v="5"/>
    <n v="2.66"/>
    <x v="5"/>
    <s v="No"/>
    <n v="0"/>
    <n v="8.99"/>
  </r>
  <r>
    <x v="907"/>
    <x v="6"/>
    <x v="0"/>
    <x v="6"/>
    <x v="1"/>
    <n v="29.1"/>
    <n v="11"/>
    <n v="2.6454545454545455"/>
    <x v="7"/>
    <s v="No"/>
    <n v="0"/>
    <n v="8.99"/>
  </r>
  <r>
    <x v="907"/>
    <x v="9"/>
    <x v="0"/>
    <x v="9"/>
    <x v="3"/>
    <n v="22.1"/>
    <n v="12"/>
    <n v="1.8416666666666668"/>
    <x v="7"/>
    <s v="No"/>
    <n v="0"/>
    <n v="13.99"/>
  </r>
  <r>
    <x v="907"/>
    <x v="5"/>
    <x v="0"/>
    <x v="5"/>
    <x v="1"/>
    <n v="23.2"/>
    <n v="13"/>
    <n v="1.7846153846153845"/>
    <x v="2"/>
    <s v="No"/>
    <n v="0"/>
    <n v="8.99"/>
  </r>
  <r>
    <x v="907"/>
    <x v="1"/>
    <x v="0"/>
    <x v="1"/>
    <x v="1"/>
    <n v="25.5"/>
    <n v="18"/>
    <n v="1.4166666666666667"/>
    <x v="4"/>
    <s v="No"/>
    <n v="0"/>
    <n v="8.99"/>
  </r>
  <r>
    <x v="907"/>
    <x v="3"/>
    <x v="0"/>
    <x v="3"/>
    <x v="2"/>
    <n v="52.2"/>
    <n v="21"/>
    <n v="2.4857142857142858"/>
    <x v="1"/>
    <s v="No"/>
    <n v="0"/>
    <n v="17.989999999999998"/>
  </r>
  <r>
    <x v="907"/>
    <x v="4"/>
    <x v="0"/>
    <x v="4"/>
    <x v="2"/>
    <n v="43.1"/>
    <n v="24"/>
    <n v="1.7958333333333334"/>
    <x v="3"/>
    <s v="No"/>
    <n v="0"/>
    <n v="17.989999999999998"/>
  </r>
  <r>
    <x v="907"/>
    <x v="7"/>
    <x v="0"/>
    <x v="7"/>
    <x v="2"/>
    <n v="50.3"/>
    <n v="24"/>
    <n v="2.0958333333333332"/>
    <x v="5"/>
    <s v="No"/>
    <n v="0"/>
    <n v="17.989999999999998"/>
  </r>
  <r>
    <x v="907"/>
    <x v="11"/>
    <x v="0"/>
    <x v="11"/>
    <x v="3"/>
    <n v="30.1"/>
    <n v="25"/>
    <n v="1.204"/>
    <x v="1"/>
    <s v="No"/>
    <n v="0"/>
    <n v="13.99"/>
  </r>
  <r>
    <x v="907"/>
    <x v="8"/>
    <x v="0"/>
    <x v="8"/>
    <x v="3"/>
    <n v="55.4"/>
    <n v="25"/>
    <n v="2.2159999999999997"/>
    <x v="6"/>
    <s v="No"/>
    <n v="0"/>
    <n v="13.99"/>
  </r>
  <r>
    <x v="907"/>
    <x v="10"/>
    <x v="0"/>
    <x v="10"/>
    <x v="2"/>
    <n v="64"/>
    <n v="41"/>
    <n v="1.5609756097560976"/>
    <x v="3"/>
    <s v="No"/>
    <n v="0"/>
    <n v="17.989999999999998"/>
  </r>
  <r>
    <x v="908"/>
    <x v="10"/>
    <x v="0"/>
    <x v="10"/>
    <x v="1"/>
    <n v="9.1999999999999993"/>
    <n v="5"/>
    <n v="1.8399999999999999"/>
    <x v="5"/>
    <s v="No"/>
    <n v="0"/>
    <n v="8.99"/>
  </r>
  <r>
    <x v="908"/>
    <x v="6"/>
    <x v="0"/>
    <x v="6"/>
    <x v="1"/>
    <n v="19.899999999999999"/>
    <n v="6"/>
    <n v="3.3166666666666664"/>
    <x v="6"/>
    <s v="No"/>
    <n v="0"/>
    <n v="8.99"/>
  </r>
  <r>
    <x v="908"/>
    <x v="11"/>
    <x v="0"/>
    <x v="11"/>
    <x v="3"/>
    <n v="30.7"/>
    <n v="15"/>
    <n v="2.0466666666666664"/>
    <x v="6"/>
    <s v="No"/>
    <n v="0"/>
    <n v="13.99"/>
  </r>
  <r>
    <x v="908"/>
    <x v="5"/>
    <x v="0"/>
    <x v="5"/>
    <x v="3"/>
    <n v="39"/>
    <n v="16"/>
    <n v="2.4375"/>
    <x v="2"/>
    <s v="No"/>
    <n v="0"/>
    <n v="13.99"/>
  </r>
  <r>
    <x v="908"/>
    <x v="8"/>
    <x v="0"/>
    <x v="8"/>
    <x v="3"/>
    <n v="34.6"/>
    <n v="17"/>
    <n v="2.0352941176470587"/>
    <x v="2"/>
    <s v="No"/>
    <n v="0"/>
    <n v="13.99"/>
  </r>
  <r>
    <x v="908"/>
    <x v="3"/>
    <x v="0"/>
    <x v="3"/>
    <x v="3"/>
    <n v="33.1"/>
    <n v="20"/>
    <n v="1.655"/>
    <x v="2"/>
    <s v="No"/>
    <n v="0"/>
    <n v="13.99"/>
  </r>
  <r>
    <x v="908"/>
    <x v="2"/>
    <x v="0"/>
    <x v="2"/>
    <x v="3"/>
    <n v="54.8"/>
    <n v="20"/>
    <n v="2.7399999999999998"/>
    <x v="2"/>
    <s v="No"/>
    <n v="0"/>
    <n v="13.99"/>
  </r>
  <r>
    <x v="908"/>
    <x v="7"/>
    <x v="0"/>
    <x v="7"/>
    <x v="3"/>
    <n v="47.9"/>
    <n v="24"/>
    <n v="1.9958333333333333"/>
    <x v="1"/>
    <s v="No"/>
    <n v="0"/>
    <n v="13.99"/>
  </r>
  <r>
    <x v="908"/>
    <x v="4"/>
    <x v="0"/>
    <x v="4"/>
    <x v="1"/>
    <n v="33.799999999999997"/>
    <n v="25"/>
    <n v="1.3519999999999999"/>
    <x v="6"/>
    <s v="No"/>
    <n v="0"/>
    <n v="8.99"/>
  </r>
  <r>
    <x v="908"/>
    <x v="0"/>
    <x v="0"/>
    <x v="0"/>
    <x v="2"/>
    <n v="53"/>
    <n v="26"/>
    <n v="2.0384615384615383"/>
    <x v="3"/>
    <s v="No"/>
    <n v="0"/>
    <n v="17.989999999999998"/>
  </r>
  <r>
    <x v="908"/>
    <x v="1"/>
    <x v="0"/>
    <x v="1"/>
    <x v="2"/>
    <n v="67.2"/>
    <n v="38"/>
    <n v="1.7684210526315791"/>
    <x v="2"/>
    <s v="No"/>
    <n v="0"/>
    <n v="17.989999999999998"/>
  </r>
  <r>
    <x v="908"/>
    <x v="9"/>
    <x v="0"/>
    <x v="9"/>
    <x v="2"/>
    <n v="69.8"/>
    <n v="42"/>
    <n v="1.6619047619047618"/>
    <x v="2"/>
    <s v="No"/>
    <n v="0"/>
    <n v="17.989999999999998"/>
  </r>
  <r>
    <x v="909"/>
    <x v="1"/>
    <x v="0"/>
    <x v="1"/>
    <x v="0"/>
    <n v="0"/>
    <n v="0"/>
    <n v="0"/>
    <x v="0"/>
    <s v="Yes"/>
    <n v="1"/>
    <n v="0"/>
  </r>
  <r>
    <x v="909"/>
    <x v="2"/>
    <x v="0"/>
    <x v="2"/>
    <x v="0"/>
    <n v="0"/>
    <n v="0"/>
    <n v="0"/>
    <x v="0"/>
    <s v="Yes"/>
    <n v="1"/>
    <n v="0"/>
  </r>
  <r>
    <x v="909"/>
    <x v="3"/>
    <x v="0"/>
    <x v="3"/>
    <x v="0"/>
    <n v="0"/>
    <n v="0"/>
    <n v="0"/>
    <x v="0"/>
    <s v="Yes"/>
    <n v="1"/>
    <n v="0"/>
  </r>
  <r>
    <x v="909"/>
    <x v="11"/>
    <x v="0"/>
    <x v="11"/>
    <x v="1"/>
    <n v="4.4000000000000004"/>
    <n v="2"/>
    <n v="2.2000000000000002"/>
    <x v="7"/>
    <s v="No"/>
    <n v="0"/>
    <n v="8.99"/>
  </r>
  <r>
    <x v="909"/>
    <x v="5"/>
    <x v="0"/>
    <x v="5"/>
    <x v="1"/>
    <n v="23"/>
    <n v="8"/>
    <n v="2.875"/>
    <x v="7"/>
    <s v="No"/>
    <n v="0"/>
    <n v="8.99"/>
  </r>
  <r>
    <x v="909"/>
    <x v="4"/>
    <x v="0"/>
    <x v="4"/>
    <x v="1"/>
    <n v="13.1"/>
    <n v="11"/>
    <n v="1.1909090909090909"/>
    <x v="7"/>
    <s v="No"/>
    <n v="0"/>
    <n v="8.99"/>
  </r>
  <r>
    <x v="909"/>
    <x v="8"/>
    <x v="0"/>
    <x v="8"/>
    <x v="3"/>
    <n v="29.9"/>
    <n v="11"/>
    <n v="2.7181818181818183"/>
    <x v="1"/>
    <s v="No"/>
    <n v="0"/>
    <n v="13.99"/>
  </r>
  <r>
    <x v="909"/>
    <x v="6"/>
    <x v="0"/>
    <x v="6"/>
    <x v="2"/>
    <n v="41.7"/>
    <n v="13"/>
    <n v="3.2076923076923078"/>
    <x v="2"/>
    <s v="No"/>
    <n v="0"/>
    <n v="17.989999999999998"/>
  </r>
  <r>
    <x v="909"/>
    <x v="9"/>
    <x v="0"/>
    <x v="9"/>
    <x v="3"/>
    <n v="42.4"/>
    <n v="19"/>
    <n v="2.2315789473684209"/>
    <x v="7"/>
    <s v="No"/>
    <n v="0"/>
    <n v="13.99"/>
  </r>
  <r>
    <x v="909"/>
    <x v="7"/>
    <x v="0"/>
    <x v="7"/>
    <x v="3"/>
    <n v="35.200000000000003"/>
    <n v="22"/>
    <n v="1.6"/>
    <x v="7"/>
    <s v="No"/>
    <n v="0"/>
    <n v="13.99"/>
  </r>
  <r>
    <x v="909"/>
    <x v="10"/>
    <x v="0"/>
    <x v="10"/>
    <x v="3"/>
    <n v="35.4"/>
    <n v="22"/>
    <n v="1.6090909090909091"/>
    <x v="3"/>
    <s v="No"/>
    <n v="0"/>
    <n v="13.99"/>
  </r>
  <r>
    <x v="909"/>
    <x v="0"/>
    <x v="0"/>
    <x v="0"/>
    <x v="3"/>
    <n v="48.6"/>
    <n v="22"/>
    <n v="2.209090909090909"/>
    <x v="7"/>
    <s v="Yes"/>
    <n v="1"/>
    <n v="13.99"/>
  </r>
  <r>
    <x v="910"/>
    <x v="0"/>
    <x v="0"/>
    <x v="0"/>
    <x v="1"/>
    <n v="10"/>
    <n v="4"/>
    <n v="2.5"/>
    <x v="7"/>
    <s v="No"/>
    <n v="0"/>
    <n v="8.99"/>
  </r>
  <r>
    <x v="910"/>
    <x v="4"/>
    <x v="0"/>
    <x v="4"/>
    <x v="1"/>
    <n v="21.1"/>
    <n v="7"/>
    <n v="3.0142857142857147"/>
    <x v="7"/>
    <s v="No"/>
    <n v="0"/>
    <n v="8.99"/>
  </r>
  <r>
    <x v="910"/>
    <x v="5"/>
    <x v="0"/>
    <x v="5"/>
    <x v="1"/>
    <n v="19.7"/>
    <n v="10"/>
    <n v="1.97"/>
    <x v="2"/>
    <s v="No"/>
    <n v="0"/>
    <n v="8.99"/>
  </r>
  <r>
    <x v="910"/>
    <x v="8"/>
    <x v="0"/>
    <x v="8"/>
    <x v="1"/>
    <n v="20"/>
    <n v="14"/>
    <n v="1.4285714285714286"/>
    <x v="3"/>
    <s v="No"/>
    <n v="0"/>
    <n v="8.99"/>
  </r>
  <r>
    <x v="910"/>
    <x v="3"/>
    <x v="0"/>
    <x v="3"/>
    <x v="3"/>
    <n v="29.8"/>
    <n v="16"/>
    <n v="1.8625"/>
    <x v="6"/>
    <s v="No"/>
    <n v="0"/>
    <n v="13.99"/>
  </r>
  <r>
    <x v="910"/>
    <x v="11"/>
    <x v="0"/>
    <x v="11"/>
    <x v="3"/>
    <n v="30.5"/>
    <n v="16"/>
    <n v="1.90625"/>
    <x v="1"/>
    <s v="No"/>
    <n v="0"/>
    <n v="13.99"/>
  </r>
  <r>
    <x v="910"/>
    <x v="6"/>
    <x v="0"/>
    <x v="6"/>
    <x v="3"/>
    <n v="32.9"/>
    <n v="18"/>
    <n v="1.8277777777777777"/>
    <x v="5"/>
    <s v="No"/>
    <n v="0"/>
    <n v="13.99"/>
  </r>
  <r>
    <x v="910"/>
    <x v="10"/>
    <x v="0"/>
    <x v="10"/>
    <x v="3"/>
    <n v="35"/>
    <n v="19"/>
    <n v="1.8421052631578947"/>
    <x v="4"/>
    <s v="No"/>
    <n v="0"/>
    <n v="13.99"/>
  </r>
  <r>
    <x v="910"/>
    <x v="9"/>
    <x v="0"/>
    <x v="9"/>
    <x v="3"/>
    <n v="40.799999999999997"/>
    <n v="19"/>
    <n v="2.1473684210526316"/>
    <x v="2"/>
    <s v="No"/>
    <n v="0"/>
    <n v="13.99"/>
  </r>
  <r>
    <x v="910"/>
    <x v="1"/>
    <x v="0"/>
    <x v="1"/>
    <x v="3"/>
    <n v="47"/>
    <n v="21"/>
    <n v="2.2380952380952381"/>
    <x v="2"/>
    <s v="No"/>
    <n v="0"/>
    <n v="13.99"/>
  </r>
  <r>
    <x v="910"/>
    <x v="7"/>
    <x v="0"/>
    <x v="7"/>
    <x v="3"/>
    <n v="40.5"/>
    <n v="24"/>
    <n v="1.6875"/>
    <x v="5"/>
    <s v="No"/>
    <n v="0"/>
    <n v="13.99"/>
  </r>
  <r>
    <x v="910"/>
    <x v="2"/>
    <x v="0"/>
    <x v="2"/>
    <x v="3"/>
    <n v="43"/>
    <n v="25"/>
    <n v="1.72"/>
    <x v="5"/>
    <s v="No"/>
    <n v="0"/>
    <n v="13.99"/>
  </r>
  <r>
    <x v="911"/>
    <x v="11"/>
    <x v="0"/>
    <x v="11"/>
    <x v="0"/>
    <n v="0"/>
    <n v="0"/>
    <n v="0"/>
    <x v="0"/>
    <s v="Yes"/>
    <n v="1"/>
    <n v="0"/>
  </r>
  <r>
    <x v="911"/>
    <x v="4"/>
    <x v="0"/>
    <x v="4"/>
    <x v="0"/>
    <n v="0"/>
    <n v="0"/>
    <n v="0"/>
    <x v="0"/>
    <s v="Yes"/>
    <n v="1"/>
    <n v="0"/>
  </r>
  <r>
    <x v="911"/>
    <x v="8"/>
    <x v="0"/>
    <x v="8"/>
    <x v="0"/>
    <n v="0"/>
    <n v="0"/>
    <n v="0"/>
    <x v="0"/>
    <s v="Yes"/>
    <n v="1"/>
    <n v="0"/>
  </r>
  <r>
    <x v="911"/>
    <x v="0"/>
    <x v="0"/>
    <x v="0"/>
    <x v="0"/>
    <n v="0"/>
    <n v="0"/>
    <n v="0"/>
    <x v="0"/>
    <s v="Yes"/>
    <n v="1"/>
    <n v="0"/>
  </r>
  <r>
    <x v="911"/>
    <x v="1"/>
    <x v="0"/>
    <x v="1"/>
    <x v="0"/>
    <n v="0"/>
    <n v="0"/>
    <n v="0"/>
    <x v="0"/>
    <s v="Yes"/>
    <n v="1"/>
    <n v="0"/>
  </r>
  <r>
    <x v="911"/>
    <x v="2"/>
    <x v="0"/>
    <x v="2"/>
    <x v="0"/>
    <n v="0"/>
    <n v="0"/>
    <n v="0"/>
    <x v="0"/>
    <s v="Yes"/>
    <n v="1"/>
    <n v="0"/>
  </r>
  <r>
    <x v="911"/>
    <x v="3"/>
    <x v="0"/>
    <x v="3"/>
    <x v="0"/>
    <n v="0"/>
    <n v="0"/>
    <n v="0"/>
    <x v="0"/>
    <s v="Yes"/>
    <n v="1"/>
    <n v="0"/>
  </r>
  <r>
    <x v="911"/>
    <x v="9"/>
    <x v="0"/>
    <x v="9"/>
    <x v="1"/>
    <n v="21.8"/>
    <n v="5"/>
    <n v="4.3600000000000003"/>
    <x v="2"/>
    <s v="No"/>
    <n v="0"/>
    <n v="8.99"/>
  </r>
  <r>
    <x v="911"/>
    <x v="7"/>
    <x v="0"/>
    <x v="7"/>
    <x v="3"/>
    <n v="24.6"/>
    <n v="8"/>
    <n v="3.0750000000000002"/>
    <x v="7"/>
    <s v="No"/>
    <n v="0"/>
    <n v="13.99"/>
  </r>
  <r>
    <x v="911"/>
    <x v="5"/>
    <x v="0"/>
    <x v="5"/>
    <x v="3"/>
    <n v="28.6"/>
    <n v="13"/>
    <n v="2.2000000000000002"/>
    <x v="4"/>
    <s v="No"/>
    <n v="0"/>
    <n v="13.99"/>
  </r>
  <r>
    <x v="911"/>
    <x v="10"/>
    <x v="0"/>
    <x v="10"/>
    <x v="3"/>
    <n v="34.5"/>
    <n v="25"/>
    <n v="1.38"/>
    <x v="1"/>
    <s v="No"/>
    <n v="0"/>
    <n v="13.99"/>
  </r>
  <r>
    <x v="911"/>
    <x v="6"/>
    <x v="0"/>
    <x v="6"/>
    <x v="1"/>
    <n v="40.200000000000003"/>
    <n v="28"/>
    <n v="1.4357142857142857"/>
    <x v="7"/>
    <s v="Yes"/>
    <n v="1"/>
    <n v="8.99"/>
  </r>
  <r>
    <x v="912"/>
    <x v="6"/>
    <x v="0"/>
    <x v="6"/>
    <x v="1"/>
    <n v="10.3"/>
    <n v="3"/>
    <n v="3.4333333333333336"/>
    <x v="2"/>
    <s v="No"/>
    <n v="0"/>
    <n v="8.99"/>
  </r>
  <r>
    <x v="912"/>
    <x v="0"/>
    <x v="0"/>
    <x v="0"/>
    <x v="3"/>
    <n v="20.6"/>
    <n v="11"/>
    <n v="1.8727272727272728"/>
    <x v="6"/>
    <s v="No"/>
    <n v="0"/>
    <n v="13.99"/>
  </r>
  <r>
    <x v="912"/>
    <x v="11"/>
    <x v="0"/>
    <x v="11"/>
    <x v="3"/>
    <n v="26.3"/>
    <n v="12"/>
    <n v="2.1916666666666669"/>
    <x v="1"/>
    <s v="No"/>
    <n v="0"/>
    <n v="13.99"/>
  </r>
  <r>
    <x v="912"/>
    <x v="10"/>
    <x v="0"/>
    <x v="10"/>
    <x v="3"/>
    <n v="29.2"/>
    <n v="13"/>
    <n v="2.2461538461538462"/>
    <x v="1"/>
    <s v="No"/>
    <n v="0"/>
    <n v="13.99"/>
  </r>
  <r>
    <x v="912"/>
    <x v="7"/>
    <x v="0"/>
    <x v="7"/>
    <x v="1"/>
    <n v="38.299999999999997"/>
    <n v="14"/>
    <n v="2.7357142857142853"/>
    <x v="7"/>
    <s v="No"/>
    <n v="0"/>
    <n v="8.99"/>
  </r>
  <r>
    <x v="912"/>
    <x v="4"/>
    <x v="0"/>
    <x v="4"/>
    <x v="3"/>
    <n v="39.200000000000003"/>
    <n v="17"/>
    <n v="2.3058823529411767"/>
    <x v="5"/>
    <s v="No"/>
    <n v="0"/>
    <n v="13.99"/>
  </r>
  <r>
    <x v="912"/>
    <x v="1"/>
    <x v="0"/>
    <x v="1"/>
    <x v="3"/>
    <n v="37.9"/>
    <n v="19"/>
    <n v="1.9947368421052631"/>
    <x v="6"/>
    <s v="No"/>
    <n v="0"/>
    <n v="13.99"/>
  </r>
  <r>
    <x v="912"/>
    <x v="5"/>
    <x v="0"/>
    <x v="5"/>
    <x v="3"/>
    <n v="30.5"/>
    <n v="20"/>
    <n v="1.5249999999999999"/>
    <x v="7"/>
    <s v="No"/>
    <n v="0"/>
    <n v="13.99"/>
  </r>
  <r>
    <x v="912"/>
    <x v="8"/>
    <x v="0"/>
    <x v="8"/>
    <x v="2"/>
    <n v="60.2"/>
    <n v="22"/>
    <n v="2.7363636363636363"/>
    <x v="7"/>
    <s v="No"/>
    <n v="0"/>
    <n v="17.989999999999998"/>
  </r>
  <r>
    <x v="912"/>
    <x v="2"/>
    <x v="0"/>
    <x v="2"/>
    <x v="2"/>
    <n v="48.6"/>
    <n v="23"/>
    <n v="2.1130434782608698"/>
    <x v="3"/>
    <s v="No"/>
    <n v="0"/>
    <n v="17.989999999999998"/>
  </r>
  <r>
    <x v="912"/>
    <x v="3"/>
    <x v="0"/>
    <x v="3"/>
    <x v="2"/>
    <n v="52.8"/>
    <n v="23"/>
    <n v="2.2956521739130435"/>
    <x v="4"/>
    <s v="No"/>
    <n v="0"/>
    <n v="17.989999999999998"/>
  </r>
  <r>
    <x v="912"/>
    <x v="9"/>
    <x v="0"/>
    <x v="9"/>
    <x v="1"/>
    <n v="37.700000000000003"/>
    <n v="24"/>
    <n v="1.5708333333333335"/>
    <x v="1"/>
    <s v="No"/>
    <n v="0"/>
    <n v="8.99"/>
  </r>
  <r>
    <x v="913"/>
    <x v="8"/>
    <x v="0"/>
    <x v="8"/>
    <x v="1"/>
    <n v="18.100000000000001"/>
    <n v="6"/>
    <n v="3.0166666666666671"/>
    <x v="1"/>
    <s v="No"/>
    <n v="0"/>
    <n v="8.99"/>
  </r>
  <r>
    <x v="913"/>
    <x v="6"/>
    <x v="0"/>
    <x v="6"/>
    <x v="1"/>
    <n v="21.6"/>
    <n v="6"/>
    <n v="3.6"/>
    <x v="3"/>
    <s v="No"/>
    <n v="0"/>
    <n v="8.99"/>
  </r>
  <r>
    <x v="913"/>
    <x v="9"/>
    <x v="0"/>
    <x v="9"/>
    <x v="1"/>
    <n v="20.100000000000001"/>
    <n v="7"/>
    <n v="2.8714285714285714"/>
    <x v="7"/>
    <s v="No"/>
    <n v="0"/>
    <n v="8.99"/>
  </r>
  <r>
    <x v="913"/>
    <x v="11"/>
    <x v="0"/>
    <x v="11"/>
    <x v="3"/>
    <n v="37.9"/>
    <n v="13"/>
    <n v="2.9153846153846152"/>
    <x v="7"/>
    <s v="No"/>
    <n v="0"/>
    <n v="13.99"/>
  </r>
  <r>
    <x v="913"/>
    <x v="1"/>
    <x v="0"/>
    <x v="1"/>
    <x v="1"/>
    <n v="25.7"/>
    <n v="15"/>
    <n v="1.7133333333333334"/>
    <x v="1"/>
    <s v="No"/>
    <n v="0"/>
    <n v="8.99"/>
  </r>
  <r>
    <x v="913"/>
    <x v="7"/>
    <x v="0"/>
    <x v="7"/>
    <x v="1"/>
    <n v="38.700000000000003"/>
    <n v="17"/>
    <n v="2.2764705882352945"/>
    <x v="2"/>
    <s v="No"/>
    <n v="0"/>
    <n v="8.99"/>
  </r>
  <r>
    <x v="913"/>
    <x v="4"/>
    <x v="0"/>
    <x v="4"/>
    <x v="3"/>
    <n v="40.6"/>
    <n v="18"/>
    <n v="2.2555555555555555"/>
    <x v="3"/>
    <s v="No"/>
    <n v="0"/>
    <n v="13.99"/>
  </r>
  <r>
    <x v="913"/>
    <x v="3"/>
    <x v="0"/>
    <x v="3"/>
    <x v="3"/>
    <n v="29.8"/>
    <n v="19"/>
    <n v="1.5684210526315789"/>
    <x v="2"/>
    <s v="No"/>
    <n v="0"/>
    <n v="13.99"/>
  </r>
  <r>
    <x v="913"/>
    <x v="2"/>
    <x v="0"/>
    <x v="2"/>
    <x v="3"/>
    <n v="38.6"/>
    <n v="23"/>
    <n v="1.6782608695652175"/>
    <x v="7"/>
    <s v="No"/>
    <n v="0"/>
    <n v="13.99"/>
  </r>
  <r>
    <x v="913"/>
    <x v="5"/>
    <x v="0"/>
    <x v="5"/>
    <x v="3"/>
    <n v="48.1"/>
    <n v="24"/>
    <n v="2.0041666666666669"/>
    <x v="7"/>
    <s v="No"/>
    <n v="0"/>
    <n v="13.99"/>
  </r>
  <r>
    <x v="913"/>
    <x v="10"/>
    <x v="0"/>
    <x v="10"/>
    <x v="3"/>
    <n v="49.8"/>
    <n v="25"/>
    <n v="1.992"/>
    <x v="1"/>
    <s v="No"/>
    <n v="0"/>
    <n v="13.99"/>
  </r>
  <r>
    <x v="913"/>
    <x v="0"/>
    <x v="0"/>
    <x v="0"/>
    <x v="3"/>
    <n v="44.1"/>
    <n v="28"/>
    <n v="1.575"/>
    <x v="5"/>
    <s v="No"/>
    <n v="0"/>
    <n v="13.99"/>
  </r>
  <r>
    <x v="914"/>
    <x v="6"/>
    <x v="0"/>
    <x v="6"/>
    <x v="3"/>
    <n v="16.100000000000001"/>
    <n v="3"/>
    <n v="5.3666666666666671"/>
    <x v="7"/>
    <s v="No"/>
    <n v="0"/>
    <n v="13.99"/>
  </r>
  <r>
    <x v="914"/>
    <x v="4"/>
    <x v="0"/>
    <x v="4"/>
    <x v="1"/>
    <n v="22.7"/>
    <n v="5"/>
    <n v="4.54"/>
    <x v="3"/>
    <s v="No"/>
    <n v="0"/>
    <n v="8.99"/>
  </r>
  <r>
    <x v="914"/>
    <x v="0"/>
    <x v="0"/>
    <x v="0"/>
    <x v="1"/>
    <n v="26.4"/>
    <n v="7"/>
    <n v="3.7714285714285714"/>
    <x v="2"/>
    <s v="No"/>
    <n v="0"/>
    <n v="8.99"/>
  </r>
  <r>
    <x v="914"/>
    <x v="1"/>
    <x v="0"/>
    <x v="1"/>
    <x v="1"/>
    <n v="14.8"/>
    <n v="9"/>
    <n v="1.6444444444444446"/>
    <x v="1"/>
    <s v="No"/>
    <n v="0"/>
    <n v="8.99"/>
  </r>
  <r>
    <x v="914"/>
    <x v="7"/>
    <x v="0"/>
    <x v="7"/>
    <x v="3"/>
    <n v="34.4"/>
    <n v="9"/>
    <n v="3.822222222222222"/>
    <x v="6"/>
    <s v="No"/>
    <n v="0"/>
    <n v="13.99"/>
  </r>
  <r>
    <x v="914"/>
    <x v="9"/>
    <x v="0"/>
    <x v="9"/>
    <x v="3"/>
    <n v="14"/>
    <n v="10"/>
    <n v="1.4"/>
    <x v="7"/>
    <s v="No"/>
    <n v="0"/>
    <n v="13.99"/>
  </r>
  <r>
    <x v="914"/>
    <x v="10"/>
    <x v="0"/>
    <x v="10"/>
    <x v="1"/>
    <n v="17.8"/>
    <n v="13"/>
    <n v="1.3692307692307693"/>
    <x v="2"/>
    <s v="No"/>
    <n v="0"/>
    <n v="8.99"/>
  </r>
  <r>
    <x v="914"/>
    <x v="11"/>
    <x v="0"/>
    <x v="11"/>
    <x v="1"/>
    <n v="19.899999999999999"/>
    <n v="14"/>
    <n v="1.4214285714285713"/>
    <x v="4"/>
    <s v="No"/>
    <n v="0"/>
    <n v="8.99"/>
  </r>
  <r>
    <x v="914"/>
    <x v="5"/>
    <x v="0"/>
    <x v="5"/>
    <x v="3"/>
    <n v="31.8"/>
    <n v="15"/>
    <n v="2.12"/>
    <x v="4"/>
    <s v="No"/>
    <n v="0"/>
    <n v="13.99"/>
  </r>
  <r>
    <x v="914"/>
    <x v="3"/>
    <x v="0"/>
    <x v="3"/>
    <x v="3"/>
    <n v="30.8"/>
    <n v="17"/>
    <n v="1.8117647058823529"/>
    <x v="4"/>
    <s v="No"/>
    <n v="0"/>
    <n v="13.99"/>
  </r>
  <r>
    <x v="914"/>
    <x v="8"/>
    <x v="0"/>
    <x v="8"/>
    <x v="2"/>
    <n v="34.1"/>
    <n v="23"/>
    <n v="1.482608695652174"/>
    <x v="2"/>
    <s v="No"/>
    <n v="0"/>
    <n v="17.989999999999998"/>
  </r>
  <r>
    <x v="914"/>
    <x v="2"/>
    <x v="0"/>
    <x v="2"/>
    <x v="3"/>
    <n v="40.9"/>
    <n v="27"/>
    <n v="1.5148148148148148"/>
    <x v="2"/>
    <s v="No"/>
    <n v="0"/>
    <n v="13.99"/>
  </r>
  <r>
    <x v="915"/>
    <x v="4"/>
    <x v="0"/>
    <x v="4"/>
    <x v="1"/>
    <n v="12.2"/>
    <n v="5"/>
    <n v="2.44"/>
    <x v="3"/>
    <s v="No"/>
    <n v="0"/>
    <n v="8.99"/>
  </r>
  <r>
    <x v="915"/>
    <x v="0"/>
    <x v="0"/>
    <x v="0"/>
    <x v="1"/>
    <n v="10"/>
    <n v="7"/>
    <n v="1.4285714285714286"/>
    <x v="1"/>
    <s v="No"/>
    <n v="0"/>
    <n v="8.99"/>
  </r>
  <r>
    <x v="915"/>
    <x v="11"/>
    <x v="0"/>
    <x v="11"/>
    <x v="1"/>
    <n v="25.8"/>
    <n v="8"/>
    <n v="3.2250000000000001"/>
    <x v="6"/>
    <s v="No"/>
    <n v="0"/>
    <n v="8.99"/>
  </r>
  <r>
    <x v="915"/>
    <x v="8"/>
    <x v="0"/>
    <x v="8"/>
    <x v="3"/>
    <n v="18.399999999999999"/>
    <n v="10"/>
    <n v="1.8399999999999999"/>
    <x v="5"/>
    <s v="No"/>
    <n v="0"/>
    <n v="13.99"/>
  </r>
  <r>
    <x v="915"/>
    <x v="3"/>
    <x v="0"/>
    <x v="3"/>
    <x v="1"/>
    <n v="27.2"/>
    <n v="11"/>
    <n v="2.4727272727272727"/>
    <x v="6"/>
    <s v="No"/>
    <n v="0"/>
    <n v="8.99"/>
  </r>
  <r>
    <x v="915"/>
    <x v="9"/>
    <x v="0"/>
    <x v="9"/>
    <x v="1"/>
    <n v="39.6"/>
    <n v="13"/>
    <n v="3.0461538461538464"/>
    <x v="3"/>
    <s v="No"/>
    <n v="0"/>
    <n v="8.99"/>
  </r>
  <r>
    <x v="915"/>
    <x v="10"/>
    <x v="0"/>
    <x v="10"/>
    <x v="2"/>
    <n v="29.8"/>
    <n v="15"/>
    <n v="1.9866666666666668"/>
    <x v="5"/>
    <s v="No"/>
    <n v="0"/>
    <n v="17.989999999999998"/>
  </r>
  <r>
    <x v="915"/>
    <x v="7"/>
    <x v="0"/>
    <x v="7"/>
    <x v="1"/>
    <n v="30"/>
    <n v="17"/>
    <n v="1.7647058823529411"/>
    <x v="5"/>
    <s v="No"/>
    <n v="0"/>
    <n v="8.99"/>
  </r>
  <r>
    <x v="915"/>
    <x v="2"/>
    <x v="0"/>
    <x v="2"/>
    <x v="3"/>
    <n v="46.3"/>
    <n v="17"/>
    <n v="2.7235294117647055"/>
    <x v="5"/>
    <s v="No"/>
    <n v="0"/>
    <n v="13.99"/>
  </r>
  <r>
    <x v="915"/>
    <x v="6"/>
    <x v="0"/>
    <x v="6"/>
    <x v="3"/>
    <n v="35.9"/>
    <n v="20"/>
    <n v="1.7949999999999999"/>
    <x v="1"/>
    <s v="No"/>
    <n v="0"/>
    <n v="13.99"/>
  </r>
  <r>
    <x v="915"/>
    <x v="1"/>
    <x v="0"/>
    <x v="1"/>
    <x v="3"/>
    <n v="35.9"/>
    <n v="21"/>
    <n v="1.7095238095238094"/>
    <x v="7"/>
    <s v="No"/>
    <n v="0"/>
    <n v="13.99"/>
  </r>
  <r>
    <x v="915"/>
    <x v="5"/>
    <x v="0"/>
    <x v="5"/>
    <x v="2"/>
    <n v="46.6"/>
    <n v="23"/>
    <n v="2.026086956521739"/>
    <x v="6"/>
    <s v="No"/>
    <n v="0"/>
    <n v="17.989999999999998"/>
  </r>
  <r>
    <x v="916"/>
    <x v="2"/>
    <x v="0"/>
    <x v="2"/>
    <x v="1"/>
    <n v="3.1"/>
    <n v="1"/>
    <n v="3.1"/>
    <x v="7"/>
    <s v="No"/>
    <n v="0"/>
    <n v="8.99"/>
  </r>
  <r>
    <x v="916"/>
    <x v="1"/>
    <x v="0"/>
    <x v="1"/>
    <x v="1"/>
    <n v="16.7"/>
    <n v="11"/>
    <n v="1.5181818181818181"/>
    <x v="4"/>
    <s v="No"/>
    <n v="0"/>
    <n v="8.99"/>
  </r>
  <r>
    <x v="916"/>
    <x v="0"/>
    <x v="0"/>
    <x v="0"/>
    <x v="1"/>
    <n v="25"/>
    <n v="11"/>
    <n v="2.2727272727272729"/>
    <x v="6"/>
    <s v="No"/>
    <n v="0"/>
    <n v="8.99"/>
  </r>
  <r>
    <x v="916"/>
    <x v="4"/>
    <x v="0"/>
    <x v="4"/>
    <x v="3"/>
    <n v="23.5"/>
    <n v="15"/>
    <n v="1.5666666666666667"/>
    <x v="6"/>
    <s v="No"/>
    <n v="0"/>
    <n v="13.99"/>
  </r>
  <r>
    <x v="916"/>
    <x v="6"/>
    <x v="0"/>
    <x v="6"/>
    <x v="1"/>
    <n v="24"/>
    <n v="16"/>
    <n v="1.5"/>
    <x v="6"/>
    <s v="No"/>
    <n v="0"/>
    <n v="8.99"/>
  </r>
  <r>
    <x v="916"/>
    <x v="9"/>
    <x v="0"/>
    <x v="9"/>
    <x v="2"/>
    <n v="43"/>
    <n v="17"/>
    <n v="2.5294117647058822"/>
    <x v="4"/>
    <s v="No"/>
    <n v="0"/>
    <n v="17.989999999999998"/>
  </r>
  <r>
    <x v="916"/>
    <x v="3"/>
    <x v="0"/>
    <x v="3"/>
    <x v="1"/>
    <n v="33.200000000000003"/>
    <n v="18"/>
    <n v="1.8444444444444446"/>
    <x v="3"/>
    <s v="No"/>
    <n v="0"/>
    <n v="8.99"/>
  </r>
  <r>
    <x v="916"/>
    <x v="11"/>
    <x v="0"/>
    <x v="11"/>
    <x v="2"/>
    <n v="35.1"/>
    <n v="19"/>
    <n v="1.8473684210526315"/>
    <x v="5"/>
    <s v="No"/>
    <n v="0"/>
    <n v="17.989999999999998"/>
  </r>
  <r>
    <x v="916"/>
    <x v="5"/>
    <x v="0"/>
    <x v="5"/>
    <x v="3"/>
    <n v="37.200000000000003"/>
    <n v="20"/>
    <n v="1.86"/>
    <x v="3"/>
    <s v="No"/>
    <n v="0"/>
    <n v="13.99"/>
  </r>
  <r>
    <x v="916"/>
    <x v="7"/>
    <x v="0"/>
    <x v="7"/>
    <x v="3"/>
    <n v="46.9"/>
    <n v="20"/>
    <n v="2.3449999999999998"/>
    <x v="5"/>
    <s v="No"/>
    <n v="0"/>
    <n v="13.99"/>
  </r>
  <r>
    <x v="916"/>
    <x v="10"/>
    <x v="0"/>
    <x v="10"/>
    <x v="2"/>
    <n v="56.5"/>
    <n v="27"/>
    <n v="2.0925925925925926"/>
    <x v="1"/>
    <s v="No"/>
    <n v="0"/>
    <n v="17.989999999999998"/>
  </r>
  <r>
    <x v="916"/>
    <x v="8"/>
    <x v="0"/>
    <x v="8"/>
    <x v="3"/>
    <n v="60.7"/>
    <n v="29"/>
    <n v="2.0931034482758624"/>
    <x v="2"/>
    <s v="No"/>
    <n v="0"/>
    <n v="13.99"/>
  </r>
  <r>
    <x v="917"/>
    <x v="2"/>
    <x v="0"/>
    <x v="2"/>
    <x v="0"/>
    <n v="0"/>
    <n v="0"/>
    <n v="0"/>
    <x v="0"/>
    <s v="Yes"/>
    <n v="1"/>
    <n v="0"/>
  </r>
  <r>
    <x v="917"/>
    <x v="3"/>
    <x v="0"/>
    <x v="3"/>
    <x v="0"/>
    <n v="0"/>
    <n v="0"/>
    <n v="0"/>
    <x v="0"/>
    <s v="Yes"/>
    <n v="1"/>
    <n v="0"/>
  </r>
  <r>
    <x v="917"/>
    <x v="6"/>
    <x v="0"/>
    <x v="6"/>
    <x v="1"/>
    <n v="1.6"/>
    <n v="1"/>
    <n v="1.6"/>
    <x v="4"/>
    <s v="No"/>
    <n v="0"/>
    <n v="8.99"/>
  </r>
  <r>
    <x v="917"/>
    <x v="7"/>
    <x v="0"/>
    <x v="7"/>
    <x v="1"/>
    <n v="11.1"/>
    <n v="1"/>
    <n v="11.1"/>
    <x v="2"/>
    <s v="No"/>
    <n v="0"/>
    <n v="8.99"/>
  </r>
  <r>
    <x v="917"/>
    <x v="0"/>
    <x v="0"/>
    <x v="0"/>
    <x v="1"/>
    <n v="17.7"/>
    <n v="8"/>
    <n v="2.2124999999999999"/>
    <x v="6"/>
    <s v="No"/>
    <n v="0"/>
    <n v="8.99"/>
  </r>
  <r>
    <x v="917"/>
    <x v="4"/>
    <x v="0"/>
    <x v="4"/>
    <x v="1"/>
    <n v="18.3"/>
    <n v="9"/>
    <n v="2.0333333333333332"/>
    <x v="3"/>
    <s v="No"/>
    <n v="0"/>
    <n v="8.99"/>
  </r>
  <r>
    <x v="917"/>
    <x v="10"/>
    <x v="0"/>
    <x v="10"/>
    <x v="1"/>
    <n v="20.399999999999999"/>
    <n v="10"/>
    <n v="2.04"/>
    <x v="1"/>
    <s v="No"/>
    <n v="0"/>
    <n v="8.99"/>
  </r>
  <r>
    <x v="917"/>
    <x v="5"/>
    <x v="0"/>
    <x v="5"/>
    <x v="1"/>
    <n v="27.6"/>
    <n v="10"/>
    <n v="2.7600000000000002"/>
    <x v="5"/>
    <s v="No"/>
    <n v="0"/>
    <n v="8.99"/>
  </r>
  <r>
    <x v="917"/>
    <x v="9"/>
    <x v="0"/>
    <x v="9"/>
    <x v="3"/>
    <n v="38.4"/>
    <n v="16"/>
    <n v="2.4"/>
    <x v="1"/>
    <s v="No"/>
    <n v="0"/>
    <n v="13.99"/>
  </r>
  <r>
    <x v="917"/>
    <x v="8"/>
    <x v="0"/>
    <x v="8"/>
    <x v="1"/>
    <n v="22"/>
    <n v="17"/>
    <n v="1.2941176470588236"/>
    <x v="1"/>
    <s v="No"/>
    <n v="0"/>
    <n v="8.99"/>
  </r>
  <r>
    <x v="917"/>
    <x v="11"/>
    <x v="0"/>
    <x v="11"/>
    <x v="3"/>
    <n v="44.9"/>
    <n v="22"/>
    <n v="2.040909090909091"/>
    <x v="1"/>
    <s v="No"/>
    <n v="0"/>
    <n v="13.99"/>
  </r>
  <r>
    <x v="917"/>
    <x v="1"/>
    <x v="0"/>
    <x v="1"/>
    <x v="3"/>
    <n v="51.6"/>
    <n v="24"/>
    <n v="2.15"/>
    <x v="3"/>
    <s v="Yes"/>
    <n v="1"/>
    <n v="13.99"/>
  </r>
  <r>
    <x v="918"/>
    <x v="0"/>
    <x v="0"/>
    <x v="0"/>
    <x v="3"/>
    <n v="26.4"/>
    <n v="8"/>
    <n v="3.3"/>
    <x v="6"/>
    <s v="No"/>
    <n v="0"/>
    <n v="13.99"/>
  </r>
  <r>
    <x v="918"/>
    <x v="6"/>
    <x v="0"/>
    <x v="6"/>
    <x v="3"/>
    <n v="39"/>
    <n v="15"/>
    <n v="2.6"/>
    <x v="3"/>
    <s v="No"/>
    <n v="0"/>
    <n v="13.99"/>
  </r>
  <r>
    <x v="918"/>
    <x v="10"/>
    <x v="0"/>
    <x v="10"/>
    <x v="1"/>
    <n v="27.1"/>
    <n v="16"/>
    <n v="1.6937500000000001"/>
    <x v="5"/>
    <s v="No"/>
    <n v="0"/>
    <n v="8.99"/>
  </r>
  <r>
    <x v="918"/>
    <x v="1"/>
    <x v="0"/>
    <x v="1"/>
    <x v="1"/>
    <n v="27.1"/>
    <n v="16"/>
    <n v="1.6937500000000001"/>
    <x v="2"/>
    <s v="No"/>
    <n v="0"/>
    <n v="8.99"/>
  </r>
  <r>
    <x v="918"/>
    <x v="5"/>
    <x v="0"/>
    <x v="5"/>
    <x v="3"/>
    <n v="32.200000000000003"/>
    <n v="16"/>
    <n v="2.0125000000000002"/>
    <x v="1"/>
    <s v="No"/>
    <n v="0"/>
    <n v="13.99"/>
  </r>
  <r>
    <x v="918"/>
    <x v="9"/>
    <x v="0"/>
    <x v="9"/>
    <x v="2"/>
    <n v="42.6"/>
    <n v="16"/>
    <n v="2.6625000000000001"/>
    <x v="4"/>
    <s v="No"/>
    <n v="0"/>
    <n v="17.989999999999998"/>
  </r>
  <r>
    <x v="918"/>
    <x v="8"/>
    <x v="0"/>
    <x v="8"/>
    <x v="1"/>
    <n v="31.8"/>
    <n v="21"/>
    <n v="1.5142857142857142"/>
    <x v="6"/>
    <s v="No"/>
    <n v="0"/>
    <n v="8.99"/>
  </r>
  <r>
    <x v="918"/>
    <x v="2"/>
    <x v="0"/>
    <x v="2"/>
    <x v="2"/>
    <n v="45.9"/>
    <n v="22"/>
    <n v="2.0863636363636364"/>
    <x v="4"/>
    <s v="No"/>
    <n v="0"/>
    <n v="17.989999999999998"/>
  </r>
  <r>
    <x v="918"/>
    <x v="11"/>
    <x v="0"/>
    <x v="11"/>
    <x v="2"/>
    <n v="56.8"/>
    <n v="23"/>
    <n v="2.4695652173913043"/>
    <x v="7"/>
    <s v="No"/>
    <n v="0"/>
    <n v="17.989999999999998"/>
  </r>
  <r>
    <x v="918"/>
    <x v="7"/>
    <x v="0"/>
    <x v="7"/>
    <x v="2"/>
    <n v="32.9"/>
    <n v="24"/>
    <n v="1.3708333333333333"/>
    <x v="1"/>
    <s v="No"/>
    <n v="0"/>
    <n v="17.989999999999998"/>
  </r>
  <r>
    <x v="918"/>
    <x v="3"/>
    <x v="0"/>
    <x v="3"/>
    <x v="2"/>
    <n v="53"/>
    <n v="30"/>
    <n v="1.7666666666666666"/>
    <x v="1"/>
    <s v="No"/>
    <n v="0"/>
    <n v="17.989999999999998"/>
  </r>
  <r>
    <x v="918"/>
    <x v="4"/>
    <x v="0"/>
    <x v="4"/>
    <x v="3"/>
    <n v="46.8"/>
    <n v="32"/>
    <n v="1.4624999999999999"/>
    <x v="6"/>
    <s v="No"/>
    <n v="0"/>
    <n v="13.99"/>
  </r>
  <r>
    <x v="919"/>
    <x v="8"/>
    <x v="0"/>
    <x v="8"/>
    <x v="1"/>
    <n v="12.2"/>
    <n v="5"/>
    <n v="2.44"/>
    <x v="5"/>
    <s v="No"/>
    <n v="0"/>
    <n v="8.99"/>
  </r>
  <r>
    <x v="919"/>
    <x v="10"/>
    <x v="0"/>
    <x v="10"/>
    <x v="1"/>
    <n v="14"/>
    <n v="6"/>
    <n v="2.3333333333333335"/>
    <x v="1"/>
    <s v="No"/>
    <n v="0"/>
    <n v="8.99"/>
  </r>
  <r>
    <x v="919"/>
    <x v="9"/>
    <x v="0"/>
    <x v="9"/>
    <x v="1"/>
    <n v="16.3"/>
    <n v="10"/>
    <n v="1.6300000000000001"/>
    <x v="1"/>
    <s v="No"/>
    <n v="0"/>
    <n v="8.99"/>
  </r>
  <r>
    <x v="919"/>
    <x v="3"/>
    <x v="0"/>
    <x v="3"/>
    <x v="2"/>
    <n v="30.1"/>
    <n v="13"/>
    <n v="2.3153846153846156"/>
    <x v="7"/>
    <s v="No"/>
    <n v="0"/>
    <n v="17.989999999999998"/>
  </r>
  <r>
    <x v="919"/>
    <x v="2"/>
    <x v="0"/>
    <x v="2"/>
    <x v="1"/>
    <n v="24.9"/>
    <n v="15"/>
    <n v="1.66"/>
    <x v="2"/>
    <s v="No"/>
    <n v="0"/>
    <n v="8.99"/>
  </r>
  <r>
    <x v="919"/>
    <x v="0"/>
    <x v="0"/>
    <x v="0"/>
    <x v="2"/>
    <n v="42.8"/>
    <n v="21"/>
    <n v="2.038095238095238"/>
    <x v="7"/>
    <s v="No"/>
    <n v="0"/>
    <n v="17.989999999999998"/>
  </r>
  <r>
    <x v="919"/>
    <x v="11"/>
    <x v="0"/>
    <x v="11"/>
    <x v="3"/>
    <n v="49.5"/>
    <n v="25"/>
    <n v="1.98"/>
    <x v="1"/>
    <s v="No"/>
    <n v="0"/>
    <n v="13.99"/>
  </r>
  <r>
    <x v="919"/>
    <x v="6"/>
    <x v="0"/>
    <x v="6"/>
    <x v="2"/>
    <n v="59.2"/>
    <n v="27"/>
    <n v="2.1925925925925926"/>
    <x v="6"/>
    <s v="No"/>
    <n v="0"/>
    <n v="17.989999999999998"/>
  </r>
  <r>
    <x v="919"/>
    <x v="5"/>
    <x v="0"/>
    <x v="5"/>
    <x v="3"/>
    <n v="49.4"/>
    <n v="29"/>
    <n v="1.7034482758620688"/>
    <x v="2"/>
    <s v="No"/>
    <n v="0"/>
    <n v="13.99"/>
  </r>
  <r>
    <x v="919"/>
    <x v="4"/>
    <x v="0"/>
    <x v="4"/>
    <x v="2"/>
    <n v="58.4"/>
    <n v="29"/>
    <n v="2.0137931034482759"/>
    <x v="2"/>
    <s v="No"/>
    <n v="0"/>
    <n v="17.989999999999998"/>
  </r>
  <r>
    <x v="919"/>
    <x v="1"/>
    <x v="0"/>
    <x v="1"/>
    <x v="3"/>
    <n v="45.3"/>
    <n v="33"/>
    <n v="1.3727272727272726"/>
    <x v="5"/>
    <s v="No"/>
    <n v="0"/>
    <n v="13.99"/>
  </r>
  <r>
    <x v="919"/>
    <x v="7"/>
    <x v="0"/>
    <x v="7"/>
    <x v="2"/>
    <n v="58.9"/>
    <n v="35"/>
    <n v="1.6828571428571428"/>
    <x v="6"/>
    <s v="No"/>
    <n v="0"/>
    <n v="17.989999999999998"/>
  </r>
  <r>
    <x v="920"/>
    <x v="2"/>
    <x v="0"/>
    <x v="2"/>
    <x v="1"/>
    <n v="5.3"/>
    <n v="1"/>
    <n v="5.3"/>
    <x v="6"/>
    <s v="No"/>
    <n v="0"/>
    <n v="8.99"/>
  </r>
  <r>
    <x v="920"/>
    <x v="3"/>
    <x v="0"/>
    <x v="3"/>
    <x v="1"/>
    <n v="7.8"/>
    <n v="5"/>
    <n v="1.56"/>
    <x v="1"/>
    <s v="No"/>
    <n v="0"/>
    <n v="8.99"/>
  </r>
  <r>
    <x v="920"/>
    <x v="5"/>
    <x v="0"/>
    <x v="5"/>
    <x v="1"/>
    <n v="6.6"/>
    <n v="6"/>
    <n v="1.0999999999999999"/>
    <x v="7"/>
    <s v="No"/>
    <n v="0"/>
    <n v="8.99"/>
  </r>
  <r>
    <x v="920"/>
    <x v="7"/>
    <x v="0"/>
    <x v="7"/>
    <x v="1"/>
    <n v="21.9"/>
    <n v="13"/>
    <n v="1.6846153846153844"/>
    <x v="6"/>
    <s v="No"/>
    <n v="0"/>
    <n v="8.99"/>
  </r>
  <r>
    <x v="920"/>
    <x v="6"/>
    <x v="0"/>
    <x v="6"/>
    <x v="3"/>
    <n v="43.9"/>
    <n v="14"/>
    <n v="3.1357142857142857"/>
    <x v="4"/>
    <s v="No"/>
    <n v="0"/>
    <n v="13.99"/>
  </r>
  <r>
    <x v="920"/>
    <x v="9"/>
    <x v="0"/>
    <x v="9"/>
    <x v="3"/>
    <n v="34.5"/>
    <n v="17"/>
    <n v="2.0294117647058822"/>
    <x v="2"/>
    <s v="No"/>
    <n v="0"/>
    <n v="13.99"/>
  </r>
  <r>
    <x v="920"/>
    <x v="8"/>
    <x v="0"/>
    <x v="8"/>
    <x v="1"/>
    <n v="33.700000000000003"/>
    <n v="20"/>
    <n v="1.6850000000000001"/>
    <x v="2"/>
    <s v="No"/>
    <n v="0"/>
    <n v="8.99"/>
  </r>
  <r>
    <x v="920"/>
    <x v="4"/>
    <x v="0"/>
    <x v="4"/>
    <x v="3"/>
    <n v="32.9"/>
    <n v="22"/>
    <n v="1.4954545454545454"/>
    <x v="3"/>
    <s v="No"/>
    <n v="0"/>
    <n v="13.99"/>
  </r>
  <r>
    <x v="920"/>
    <x v="0"/>
    <x v="0"/>
    <x v="0"/>
    <x v="3"/>
    <n v="35.299999999999997"/>
    <n v="26"/>
    <n v="1.3576923076923075"/>
    <x v="1"/>
    <s v="No"/>
    <n v="0"/>
    <n v="13.99"/>
  </r>
  <r>
    <x v="920"/>
    <x v="10"/>
    <x v="0"/>
    <x v="10"/>
    <x v="3"/>
    <n v="38.799999999999997"/>
    <n v="27"/>
    <n v="1.4370370370370369"/>
    <x v="7"/>
    <s v="No"/>
    <n v="0"/>
    <n v="13.99"/>
  </r>
  <r>
    <x v="920"/>
    <x v="11"/>
    <x v="0"/>
    <x v="11"/>
    <x v="3"/>
    <n v="41.2"/>
    <n v="29"/>
    <n v="1.420689655172414"/>
    <x v="6"/>
    <s v="No"/>
    <n v="0"/>
    <n v="13.99"/>
  </r>
  <r>
    <x v="920"/>
    <x v="1"/>
    <x v="0"/>
    <x v="1"/>
    <x v="3"/>
    <n v="47.2"/>
    <n v="29"/>
    <n v="1.6275862068965519"/>
    <x v="7"/>
    <s v="No"/>
    <n v="0"/>
    <n v="13.99"/>
  </r>
  <r>
    <x v="921"/>
    <x v="1"/>
    <x v="0"/>
    <x v="1"/>
    <x v="1"/>
    <n v="5.0999999999999996"/>
    <n v="1"/>
    <n v="5.0999999999999996"/>
    <x v="3"/>
    <s v="No"/>
    <n v="0"/>
    <n v="8.99"/>
  </r>
  <r>
    <x v="921"/>
    <x v="9"/>
    <x v="0"/>
    <x v="9"/>
    <x v="1"/>
    <n v="11.7"/>
    <n v="5"/>
    <n v="2.34"/>
    <x v="2"/>
    <s v="No"/>
    <n v="0"/>
    <n v="8.99"/>
  </r>
  <r>
    <x v="921"/>
    <x v="4"/>
    <x v="0"/>
    <x v="4"/>
    <x v="1"/>
    <n v="9.6999999999999993"/>
    <n v="6"/>
    <n v="1.6166666666666665"/>
    <x v="2"/>
    <s v="No"/>
    <n v="0"/>
    <n v="8.99"/>
  </r>
  <r>
    <x v="921"/>
    <x v="5"/>
    <x v="0"/>
    <x v="5"/>
    <x v="1"/>
    <n v="12.9"/>
    <n v="8"/>
    <n v="1.6125"/>
    <x v="1"/>
    <s v="No"/>
    <n v="0"/>
    <n v="8.99"/>
  </r>
  <r>
    <x v="921"/>
    <x v="8"/>
    <x v="0"/>
    <x v="8"/>
    <x v="1"/>
    <n v="18.100000000000001"/>
    <n v="10"/>
    <n v="1.81"/>
    <x v="2"/>
    <s v="No"/>
    <n v="0"/>
    <n v="8.99"/>
  </r>
  <r>
    <x v="921"/>
    <x v="10"/>
    <x v="0"/>
    <x v="10"/>
    <x v="3"/>
    <n v="32.200000000000003"/>
    <n v="17"/>
    <n v="1.8941176470588237"/>
    <x v="7"/>
    <s v="No"/>
    <n v="0"/>
    <n v="13.99"/>
  </r>
  <r>
    <x v="921"/>
    <x v="0"/>
    <x v="0"/>
    <x v="0"/>
    <x v="1"/>
    <n v="42.2"/>
    <n v="19"/>
    <n v="2.2210526315789476"/>
    <x v="3"/>
    <s v="No"/>
    <n v="0"/>
    <n v="8.99"/>
  </r>
  <r>
    <x v="921"/>
    <x v="6"/>
    <x v="0"/>
    <x v="6"/>
    <x v="3"/>
    <n v="30.1"/>
    <n v="21"/>
    <n v="1.4333333333333333"/>
    <x v="7"/>
    <s v="No"/>
    <n v="0"/>
    <n v="13.99"/>
  </r>
  <r>
    <x v="921"/>
    <x v="11"/>
    <x v="0"/>
    <x v="11"/>
    <x v="3"/>
    <n v="42.3"/>
    <n v="21"/>
    <n v="2.0142857142857142"/>
    <x v="4"/>
    <s v="No"/>
    <n v="0"/>
    <n v="13.99"/>
  </r>
  <r>
    <x v="921"/>
    <x v="3"/>
    <x v="0"/>
    <x v="3"/>
    <x v="3"/>
    <n v="49.2"/>
    <n v="21"/>
    <n v="2.342857142857143"/>
    <x v="7"/>
    <s v="No"/>
    <n v="0"/>
    <n v="13.99"/>
  </r>
  <r>
    <x v="921"/>
    <x v="7"/>
    <x v="0"/>
    <x v="7"/>
    <x v="3"/>
    <n v="34"/>
    <n v="22"/>
    <n v="1.5454545454545454"/>
    <x v="3"/>
    <s v="No"/>
    <n v="0"/>
    <n v="13.99"/>
  </r>
  <r>
    <x v="921"/>
    <x v="2"/>
    <x v="0"/>
    <x v="2"/>
    <x v="2"/>
    <n v="53.1"/>
    <n v="28"/>
    <n v="1.8964285714285716"/>
    <x v="5"/>
    <s v="No"/>
    <n v="0"/>
    <n v="17.989999999999998"/>
  </r>
  <r>
    <x v="922"/>
    <x v="0"/>
    <x v="0"/>
    <x v="0"/>
    <x v="1"/>
    <n v="12.5"/>
    <n v="7"/>
    <n v="1.7857142857142858"/>
    <x v="5"/>
    <s v="No"/>
    <n v="0"/>
    <n v="8.99"/>
  </r>
  <r>
    <x v="922"/>
    <x v="4"/>
    <x v="0"/>
    <x v="4"/>
    <x v="3"/>
    <n v="22.4"/>
    <n v="8"/>
    <n v="2.8"/>
    <x v="5"/>
    <s v="No"/>
    <n v="0"/>
    <n v="13.99"/>
  </r>
  <r>
    <x v="922"/>
    <x v="3"/>
    <x v="0"/>
    <x v="3"/>
    <x v="1"/>
    <n v="15.9"/>
    <n v="9"/>
    <n v="1.7666666666666666"/>
    <x v="1"/>
    <s v="No"/>
    <n v="0"/>
    <n v="8.99"/>
  </r>
  <r>
    <x v="922"/>
    <x v="11"/>
    <x v="0"/>
    <x v="11"/>
    <x v="1"/>
    <n v="21.4"/>
    <n v="11"/>
    <n v="1.9454545454545453"/>
    <x v="4"/>
    <s v="No"/>
    <n v="0"/>
    <n v="8.99"/>
  </r>
  <r>
    <x v="922"/>
    <x v="9"/>
    <x v="0"/>
    <x v="9"/>
    <x v="3"/>
    <n v="35.700000000000003"/>
    <n v="22"/>
    <n v="1.6227272727272728"/>
    <x v="7"/>
    <s v="No"/>
    <n v="0"/>
    <n v="13.99"/>
  </r>
  <r>
    <x v="922"/>
    <x v="8"/>
    <x v="0"/>
    <x v="8"/>
    <x v="2"/>
    <n v="43.1"/>
    <n v="22"/>
    <n v="1.9590909090909092"/>
    <x v="3"/>
    <s v="No"/>
    <n v="0"/>
    <n v="17.989999999999998"/>
  </r>
  <r>
    <x v="922"/>
    <x v="5"/>
    <x v="0"/>
    <x v="5"/>
    <x v="2"/>
    <n v="48.9"/>
    <n v="24"/>
    <n v="2.0375000000000001"/>
    <x v="6"/>
    <s v="No"/>
    <n v="0"/>
    <n v="17.989999999999998"/>
  </r>
  <r>
    <x v="922"/>
    <x v="6"/>
    <x v="0"/>
    <x v="6"/>
    <x v="3"/>
    <n v="38.5"/>
    <n v="25"/>
    <n v="1.54"/>
    <x v="7"/>
    <s v="No"/>
    <n v="0"/>
    <n v="13.99"/>
  </r>
  <r>
    <x v="922"/>
    <x v="2"/>
    <x v="0"/>
    <x v="2"/>
    <x v="3"/>
    <n v="48.2"/>
    <n v="26"/>
    <n v="1.8538461538461539"/>
    <x v="1"/>
    <s v="No"/>
    <n v="0"/>
    <n v="13.99"/>
  </r>
  <r>
    <x v="922"/>
    <x v="1"/>
    <x v="0"/>
    <x v="1"/>
    <x v="3"/>
    <n v="43.2"/>
    <n v="28"/>
    <n v="1.5428571428571429"/>
    <x v="6"/>
    <s v="No"/>
    <n v="0"/>
    <n v="13.99"/>
  </r>
  <r>
    <x v="922"/>
    <x v="7"/>
    <x v="0"/>
    <x v="7"/>
    <x v="2"/>
    <n v="42.2"/>
    <n v="32"/>
    <n v="1.3187500000000001"/>
    <x v="7"/>
    <s v="No"/>
    <n v="0"/>
    <n v="17.989999999999998"/>
  </r>
  <r>
    <x v="922"/>
    <x v="10"/>
    <x v="0"/>
    <x v="10"/>
    <x v="2"/>
    <n v="61.1"/>
    <n v="38"/>
    <n v="1.6078947368421053"/>
    <x v="6"/>
    <s v="No"/>
    <n v="0"/>
    <n v="17.989999999999998"/>
  </r>
  <r>
    <x v="923"/>
    <x v="5"/>
    <x v="0"/>
    <x v="5"/>
    <x v="1"/>
    <n v="6.2"/>
    <n v="3"/>
    <n v="2.0666666666666669"/>
    <x v="3"/>
    <s v="No"/>
    <n v="0"/>
    <n v="8.99"/>
  </r>
  <r>
    <x v="923"/>
    <x v="3"/>
    <x v="0"/>
    <x v="3"/>
    <x v="1"/>
    <n v="16.100000000000001"/>
    <n v="7"/>
    <n v="2.3000000000000003"/>
    <x v="1"/>
    <s v="No"/>
    <n v="0"/>
    <n v="8.99"/>
  </r>
  <r>
    <x v="923"/>
    <x v="0"/>
    <x v="0"/>
    <x v="0"/>
    <x v="1"/>
    <n v="22.3"/>
    <n v="8"/>
    <n v="2.7875000000000001"/>
    <x v="4"/>
    <s v="No"/>
    <n v="0"/>
    <n v="8.99"/>
  </r>
  <r>
    <x v="923"/>
    <x v="10"/>
    <x v="0"/>
    <x v="10"/>
    <x v="3"/>
    <n v="27"/>
    <n v="8"/>
    <n v="3.375"/>
    <x v="2"/>
    <s v="No"/>
    <n v="0"/>
    <n v="13.99"/>
  </r>
  <r>
    <x v="923"/>
    <x v="6"/>
    <x v="0"/>
    <x v="6"/>
    <x v="1"/>
    <n v="16.100000000000001"/>
    <n v="9"/>
    <n v="1.788888888888889"/>
    <x v="3"/>
    <s v="No"/>
    <n v="0"/>
    <n v="8.99"/>
  </r>
  <r>
    <x v="923"/>
    <x v="1"/>
    <x v="0"/>
    <x v="1"/>
    <x v="3"/>
    <n v="25.8"/>
    <n v="12"/>
    <n v="2.15"/>
    <x v="4"/>
    <s v="No"/>
    <n v="0"/>
    <n v="13.99"/>
  </r>
  <r>
    <x v="923"/>
    <x v="4"/>
    <x v="0"/>
    <x v="4"/>
    <x v="3"/>
    <n v="19"/>
    <n v="15"/>
    <n v="1.2666666666666666"/>
    <x v="5"/>
    <s v="No"/>
    <n v="0"/>
    <n v="13.99"/>
  </r>
  <r>
    <x v="923"/>
    <x v="2"/>
    <x v="0"/>
    <x v="2"/>
    <x v="3"/>
    <n v="43.9"/>
    <n v="17"/>
    <n v="2.5823529411764703"/>
    <x v="7"/>
    <s v="No"/>
    <n v="0"/>
    <n v="13.99"/>
  </r>
  <r>
    <x v="923"/>
    <x v="9"/>
    <x v="0"/>
    <x v="9"/>
    <x v="3"/>
    <n v="38.6"/>
    <n v="23"/>
    <n v="1.6782608695652175"/>
    <x v="4"/>
    <s v="No"/>
    <n v="0"/>
    <n v="13.99"/>
  </r>
  <r>
    <x v="923"/>
    <x v="11"/>
    <x v="0"/>
    <x v="11"/>
    <x v="2"/>
    <n v="42.7"/>
    <n v="28"/>
    <n v="1.5250000000000001"/>
    <x v="7"/>
    <s v="No"/>
    <n v="0"/>
    <n v="17.989999999999998"/>
  </r>
  <r>
    <x v="923"/>
    <x v="7"/>
    <x v="0"/>
    <x v="7"/>
    <x v="2"/>
    <n v="51.1"/>
    <n v="31"/>
    <n v="1.6483870967741936"/>
    <x v="5"/>
    <s v="No"/>
    <n v="0"/>
    <n v="17.989999999999998"/>
  </r>
  <r>
    <x v="923"/>
    <x v="8"/>
    <x v="0"/>
    <x v="8"/>
    <x v="2"/>
    <n v="62.1"/>
    <n v="32"/>
    <n v="1.940625"/>
    <x v="7"/>
    <s v="No"/>
    <n v="0"/>
    <n v="17.989999999999998"/>
  </r>
  <r>
    <x v="924"/>
    <x v="10"/>
    <x v="0"/>
    <x v="10"/>
    <x v="0"/>
    <n v="0"/>
    <n v="0"/>
    <n v="0"/>
    <x v="0"/>
    <s v="Yes"/>
    <n v="1"/>
    <n v="0"/>
  </r>
  <r>
    <x v="924"/>
    <x v="5"/>
    <x v="0"/>
    <x v="5"/>
    <x v="0"/>
    <n v="0"/>
    <n v="0"/>
    <n v="0"/>
    <x v="0"/>
    <s v="Yes"/>
    <n v="1"/>
    <n v="0"/>
  </r>
  <r>
    <x v="924"/>
    <x v="7"/>
    <x v="0"/>
    <x v="7"/>
    <x v="0"/>
    <n v="0"/>
    <n v="0"/>
    <n v="0"/>
    <x v="0"/>
    <s v="Yes"/>
    <n v="1"/>
    <n v="0"/>
  </r>
  <r>
    <x v="924"/>
    <x v="6"/>
    <x v="0"/>
    <x v="6"/>
    <x v="0"/>
    <n v="0"/>
    <n v="0"/>
    <n v="0"/>
    <x v="0"/>
    <s v="Yes"/>
    <n v="1"/>
    <n v="0"/>
  </r>
  <r>
    <x v="924"/>
    <x v="11"/>
    <x v="0"/>
    <x v="11"/>
    <x v="0"/>
    <n v="0"/>
    <n v="0"/>
    <n v="0"/>
    <x v="0"/>
    <s v="Yes"/>
    <n v="1"/>
    <n v="0"/>
  </r>
  <r>
    <x v="924"/>
    <x v="4"/>
    <x v="0"/>
    <x v="4"/>
    <x v="0"/>
    <n v="0"/>
    <n v="0"/>
    <n v="0"/>
    <x v="0"/>
    <s v="Yes"/>
    <n v="1"/>
    <n v="0"/>
  </r>
  <r>
    <x v="924"/>
    <x v="8"/>
    <x v="0"/>
    <x v="8"/>
    <x v="0"/>
    <n v="0"/>
    <n v="0"/>
    <n v="0"/>
    <x v="0"/>
    <s v="Yes"/>
    <n v="1"/>
    <n v="0"/>
  </r>
  <r>
    <x v="924"/>
    <x v="0"/>
    <x v="0"/>
    <x v="0"/>
    <x v="0"/>
    <n v="0"/>
    <n v="0"/>
    <n v="0"/>
    <x v="0"/>
    <s v="Yes"/>
    <n v="1"/>
    <n v="0"/>
  </r>
  <r>
    <x v="924"/>
    <x v="1"/>
    <x v="0"/>
    <x v="1"/>
    <x v="0"/>
    <n v="0"/>
    <n v="0"/>
    <n v="0"/>
    <x v="0"/>
    <s v="Yes"/>
    <n v="1"/>
    <n v="0"/>
  </r>
  <r>
    <x v="924"/>
    <x v="2"/>
    <x v="0"/>
    <x v="2"/>
    <x v="0"/>
    <n v="0"/>
    <n v="0"/>
    <n v="0"/>
    <x v="0"/>
    <s v="Yes"/>
    <n v="1"/>
    <n v="0"/>
  </r>
  <r>
    <x v="924"/>
    <x v="3"/>
    <x v="0"/>
    <x v="3"/>
    <x v="0"/>
    <n v="0"/>
    <n v="0"/>
    <n v="0"/>
    <x v="0"/>
    <s v="Yes"/>
    <n v="1"/>
    <n v="0"/>
  </r>
  <r>
    <x v="924"/>
    <x v="9"/>
    <x v="0"/>
    <x v="9"/>
    <x v="3"/>
    <n v="23.8"/>
    <n v="13"/>
    <n v="1.8307692307692309"/>
    <x v="7"/>
    <s v="Yes"/>
    <n v="1"/>
    <n v="13.99"/>
  </r>
  <r>
    <x v="925"/>
    <x v="7"/>
    <x v="0"/>
    <x v="7"/>
    <x v="0"/>
    <n v="0"/>
    <n v="0"/>
    <n v="0"/>
    <x v="0"/>
    <s v="Yes"/>
    <n v="1"/>
    <n v="0"/>
  </r>
  <r>
    <x v="925"/>
    <x v="6"/>
    <x v="0"/>
    <x v="6"/>
    <x v="0"/>
    <n v="0"/>
    <n v="0"/>
    <n v="0"/>
    <x v="0"/>
    <s v="Yes"/>
    <n v="1"/>
    <n v="0"/>
  </r>
  <r>
    <x v="925"/>
    <x v="11"/>
    <x v="0"/>
    <x v="11"/>
    <x v="0"/>
    <n v="0"/>
    <n v="0"/>
    <n v="0"/>
    <x v="0"/>
    <s v="Yes"/>
    <n v="1"/>
    <n v="0"/>
  </r>
  <r>
    <x v="925"/>
    <x v="4"/>
    <x v="0"/>
    <x v="4"/>
    <x v="0"/>
    <n v="0"/>
    <n v="0"/>
    <n v="0"/>
    <x v="0"/>
    <s v="Yes"/>
    <n v="1"/>
    <n v="0"/>
  </r>
  <r>
    <x v="925"/>
    <x v="8"/>
    <x v="0"/>
    <x v="8"/>
    <x v="0"/>
    <n v="0"/>
    <n v="0"/>
    <n v="0"/>
    <x v="0"/>
    <s v="Yes"/>
    <n v="1"/>
    <n v="0"/>
  </r>
  <r>
    <x v="925"/>
    <x v="0"/>
    <x v="0"/>
    <x v="0"/>
    <x v="0"/>
    <n v="0"/>
    <n v="0"/>
    <n v="0"/>
    <x v="0"/>
    <s v="Yes"/>
    <n v="1"/>
    <n v="0"/>
  </r>
  <r>
    <x v="925"/>
    <x v="1"/>
    <x v="0"/>
    <x v="1"/>
    <x v="0"/>
    <n v="0"/>
    <n v="0"/>
    <n v="0"/>
    <x v="0"/>
    <s v="Yes"/>
    <n v="1"/>
    <n v="0"/>
  </r>
  <r>
    <x v="925"/>
    <x v="2"/>
    <x v="0"/>
    <x v="2"/>
    <x v="0"/>
    <n v="0"/>
    <n v="0"/>
    <n v="0"/>
    <x v="0"/>
    <s v="Yes"/>
    <n v="1"/>
    <n v="0"/>
  </r>
  <r>
    <x v="925"/>
    <x v="3"/>
    <x v="0"/>
    <x v="3"/>
    <x v="0"/>
    <n v="0"/>
    <n v="0"/>
    <n v="0"/>
    <x v="0"/>
    <s v="Yes"/>
    <n v="1"/>
    <n v="0"/>
  </r>
  <r>
    <x v="925"/>
    <x v="5"/>
    <x v="0"/>
    <x v="5"/>
    <x v="3"/>
    <n v="26.2"/>
    <n v="11"/>
    <n v="2.3818181818181818"/>
    <x v="4"/>
    <s v="Yes"/>
    <n v="1"/>
    <n v="13.99"/>
  </r>
  <r>
    <x v="925"/>
    <x v="9"/>
    <x v="0"/>
    <x v="9"/>
    <x v="2"/>
    <n v="41.3"/>
    <n v="15"/>
    <n v="2.753333333333333"/>
    <x v="7"/>
    <s v="No"/>
    <n v="0"/>
    <n v="17.989999999999998"/>
  </r>
  <r>
    <x v="925"/>
    <x v="10"/>
    <x v="0"/>
    <x v="10"/>
    <x v="3"/>
    <n v="34.9"/>
    <n v="18"/>
    <n v="1.9388888888888889"/>
    <x v="5"/>
    <s v="No"/>
    <n v="0"/>
    <n v="13.99"/>
  </r>
  <r>
    <x v="926"/>
    <x v="10"/>
    <x v="0"/>
    <x v="10"/>
    <x v="1"/>
    <n v="0"/>
    <n v="1"/>
    <n v="0"/>
    <x v="1"/>
    <s v="No"/>
    <n v="0"/>
    <n v="8.99"/>
  </r>
  <r>
    <x v="926"/>
    <x v="9"/>
    <x v="0"/>
    <x v="9"/>
    <x v="3"/>
    <n v="20.9"/>
    <n v="5"/>
    <n v="4.18"/>
    <x v="1"/>
    <s v="No"/>
    <n v="0"/>
    <n v="13.99"/>
  </r>
  <r>
    <x v="926"/>
    <x v="1"/>
    <x v="0"/>
    <x v="1"/>
    <x v="1"/>
    <n v="13.9"/>
    <n v="8"/>
    <n v="1.7375"/>
    <x v="1"/>
    <s v="No"/>
    <n v="0"/>
    <n v="8.99"/>
  </r>
  <r>
    <x v="926"/>
    <x v="5"/>
    <x v="0"/>
    <x v="5"/>
    <x v="1"/>
    <n v="13.6"/>
    <n v="9"/>
    <n v="1.5111111111111111"/>
    <x v="4"/>
    <s v="No"/>
    <n v="0"/>
    <n v="8.99"/>
  </r>
  <r>
    <x v="926"/>
    <x v="2"/>
    <x v="0"/>
    <x v="2"/>
    <x v="1"/>
    <n v="21.4"/>
    <n v="14"/>
    <n v="1.5285714285714285"/>
    <x v="6"/>
    <s v="No"/>
    <n v="0"/>
    <n v="8.99"/>
  </r>
  <r>
    <x v="926"/>
    <x v="3"/>
    <x v="0"/>
    <x v="3"/>
    <x v="1"/>
    <n v="21.7"/>
    <n v="15"/>
    <n v="1.4466666666666665"/>
    <x v="1"/>
    <s v="No"/>
    <n v="0"/>
    <n v="8.99"/>
  </r>
  <r>
    <x v="926"/>
    <x v="11"/>
    <x v="0"/>
    <x v="11"/>
    <x v="3"/>
    <n v="29.9"/>
    <n v="17"/>
    <n v="1.7588235294117647"/>
    <x v="7"/>
    <s v="No"/>
    <n v="0"/>
    <n v="13.99"/>
  </r>
  <r>
    <x v="926"/>
    <x v="7"/>
    <x v="0"/>
    <x v="7"/>
    <x v="3"/>
    <n v="34.1"/>
    <n v="18"/>
    <n v="1.8944444444444446"/>
    <x v="2"/>
    <s v="No"/>
    <n v="0"/>
    <n v="13.99"/>
  </r>
  <r>
    <x v="926"/>
    <x v="0"/>
    <x v="0"/>
    <x v="0"/>
    <x v="2"/>
    <n v="37.700000000000003"/>
    <n v="25"/>
    <n v="1.508"/>
    <x v="5"/>
    <s v="No"/>
    <n v="0"/>
    <n v="17.989999999999998"/>
  </r>
  <r>
    <x v="926"/>
    <x v="4"/>
    <x v="0"/>
    <x v="4"/>
    <x v="2"/>
    <n v="52.9"/>
    <n v="27"/>
    <n v="1.9592592592592593"/>
    <x v="5"/>
    <s v="No"/>
    <n v="0"/>
    <n v="17.989999999999998"/>
  </r>
  <r>
    <x v="926"/>
    <x v="8"/>
    <x v="0"/>
    <x v="8"/>
    <x v="3"/>
    <n v="43.7"/>
    <n v="28"/>
    <n v="1.5607142857142857"/>
    <x v="7"/>
    <s v="No"/>
    <n v="0"/>
    <n v="13.99"/>
  </r>
  <r>
    <x v="926"/>
    <x v="6"/>
    <x v="0"/>
    <x v="6"/>
    <x v="2"/>
    <n v="65.2"/>
    <n v="28"/>
    <n v="2.3285714285714287"/>
    <x v="7"/>
    <s v="No"/>
    <n v="0"/>
    <n v="17.989999999999998"/>
  </r>
  <r>
    <x v="927"/>
    <x v="8"/>
    <x v="0"/>
    <x v="8"/>
    <x v="0"/>
    <n v="0"/>
    <n v="0"/>
    <n v="0"/>
    <x v="0"/>
    <s v="Yes"/>
    <n v="1"/>
    <n v="0"/>
  </r>
  <r>
    <x v="927"/>
    <x v="0"/>
    <x v="0"/>
    <x v="0"/>
    <x v="0"/>
    <n v="0"/>
    <n v="0"/>
    <n v="0"/>
    <x v="0"/>
    <s v="Yes"/>
    <n v="1"/>
    <n v="0"/>
  </r>
  <r>
    <x v="927"/>
    <x v="1"/>
    <x v="0"/>
    <x v="1"/>
    <x v="0"/>
    <n v="0"/>
    <n v="0"/>
    <n v="0"/>
    <x v="0"/>
    <s v="Yes"/>
    <n v="1"/>
    <n v="0"/>
  </r>
  <r>
    <x v="927"/>
    <x v="2"/>
    <x v="0"/>
    <x v="2"/>
    <x v="0"/>
    <n v="0"/>
    <n v="0"/>
    <n v="0"/>
    <x v="0"/>
    <s v="Yes"/>
    <n v="1"/>
    <n v="0"/>
  </r>
  <r>
    <x v="927"/>
    <x v="3"/>
    <x v="0"/>
    <x v="3"/>
    <x v="0"/>
    <n v="0"/>
    <n v="0"/>
    <n v="0"/>
    <x v="0"/>
    <s v="Yes"/>
    <n v="1"/>
    <n v="0"/>
  </r>
  <r>
    <x v="927"/>
    <x v="4"/>
    <x v="0"/>
    <x v="4"/>
    <x v="1"/>
    <n v="11.5"/>
    <n v="7"/>
    <n v="1.6428571428571428"/>
    <x v="3"/>
    <s v="Yes"/>
    <n v="1"/>
    <n v="8.99"/>
  </r>
  <r>
    <x v="927"/>
    <x v="5"/>
    <x v="0"/>
    <x v="5"/>
    <x v="1"/>
    <n v="18.8"/>
    <n v="7"/>
    <n v="2.6857142857142859"/>
    <x v="7"/>
    <s v="No"/>
    <n v="0"/>
    <n v="8.99"/>
  </r>
  <r>
    <x v="927"/>
    <x v="11"/>
    <x v="0"/>
    <x v="11"/>
    <x v="1"/>
    <n v="19.7"/>
    <n v="7"/>
    <n v="2.8142857142857141"/>
    <x v="3"/>
    <s v="No"/>
    <n v="0"/>
    <n v="8.99"/>
  </r>
  <r>
    <x v="927"/>
    <x v="9"/>
    <x v="0"/>
    <x v="9"/>
    <x v="1"/>
    <n v="29.8"/>
    <n v="7"/>
    <n v="4.2571428571428571"/>
    <x v="3"/>
    <s v="No"/>
    <n v="0"/>
    <n v="8.99"/>
  </r>
  <r>
    <x v="927"/>
    <x v="10"/>
    <x v="0"/>
    <x v="10"/>
    <x v="3"/>
    <n v="32.700000000000003"/>
    <n v="19"/>
    <n v="1.7210526315789476"/>
    <x v="2"/>
    <s v="No"/>
    <n v="0"/>
    <n v="13.99"/>
  </r>
  <r>
    <x v="927"/>
    <x v="6"/>
    <x v="0"/>
    <x v="6"/>
    <x v="2"/>
    <n v="49.3"/>
    <n v="23"/>
    <n v="2.1434782608695651"/>
    <x v="1"/>
    <s v="No"/>
    <n v="0"/>
    <n v="17.989999999999998"/>
  </r>
  <r>
    <x v="927"/>
    <x v="7"/>
    <x v="0"/>
    <x v="7"/>
    <x v="3"/>
    <n v="44.8"/>
    <n v="27"/>
    <n v="1.6592592592592592"/>
    <x v="2"/>
    <s v="No"/>
    <n v="0"/>
    <n v="13.99"/>
  </r>
  <r>
    <x v="928"/>
    <x v="9"/>
    <x v="0"/>
    <x v="9"/>
    <x v="1"/>
    <n v="17.3"/>
    <n v="4"/>
    <n v="4.3250000000000002"/>
    <x v="4"/>
    <s v="No"/>
    <n v="0"/>
    <n v="8.99"/>
  </r>
  <r>
    <x v="928"/>
    <x v="0"/>
    <x v="0"/>
    <x v="0"/>
    <x v="1"/>
    <n v="8.6999999999999993"/>
    <n v="6"/>
    <n v="1.45"/>
    <x v="4"/>
    <s v="No"/>
    <n v="0"/>
    <n v="8.99"/>
  </r>
  <r>
    <x v="928"/>
    <x v="11"/>
    <x v="0"/>
    <x v="11"/>
    <x v="3"/>
    <n v="17.3"/>
    <n v="6"/>
    <n v="2.8833333333333333"/>
    <x v="2"/>
    <s v="No"/>
    <n v="0"/>
    <n v="13.99"/>
  </r>
  <r>
    <x v="928"/>
    <x v="2"/>
    <x v="0"/>
    <x v="2"/>
    <x v="1"/>
    <n v="20"/>
    <n v="10"/>
    <n v="2"/>
    <x v="4"/>
    <s v="No"/>
    <n v="0"/>
    <n v="8.99"/>
  </r>
  <r>
    <x v="928"/>
    <x v="7"/>
    <x v="0"/>
    <x v="7"/>
    <x v="1"/>
    <n v="23.3"/>
    <n v="11"/>
    <n v="2.1181818181818182"/>
    <x v="2"/>
    <s v="No"/>
    <n v="0"/>
    <n v="8.99"/>
  </r>
  <r>
    <x v="928"/>
    <x v="8"/>
    <x v="0"/>
    <x v="8"/>
    <x v="3"/>
    <n v="36.700000000000003"/>
    <n v="12"/>
    <n v="3.0583333333333336"/>
    <x v="2"/>
    <s v="No"/>
    <n v="0"/>
    <n v="13.99"/>
  </r>
  <r>
    <x v="928"/>
    <x v="3"/>
    <x v="0"/>
    <x v="3"/>
    <x v="1"/>
    <n v="25.3"/>
    <n v="17"/>
    <n v="1.4882352941176471"/>
    <x v="3"/>
    <s v="No"/>
    <n v="0"/>
    <n v="8.99"/>
  </r>
  <r>
    <x v="928"/>
    <x v="6"/>
    <x v="0"/>
    <x v="6"/>
    <x v="2"/>
    <n v="34.299999999999997"/>
    <n v="20"/>
    <n v="1.7149999999999999"/>
    <x v="6"/>
    <s v="No"/>
    <n v="0"/>
    <n v="17.989999999999998"/>
  </r>
  <r>
    <x v="928"/>
    <x v="1"/>
    <x v="0"/>
    <x v="1"/>
    <x v="2"/>
    <n v="39.799999999999997"/>
    <n v="20"/>
    <n v="1.9899999999999998"/>
    <x v="6"/>
    <s v="No"/>
    <n v="0"/>
    <n v="17.989999999999998"/>
  </r>
  <r>
    <x v="928"/>
    <x v="10"/>
    <x v="0"/>
    <x v="10"/>
    <x v="2"/>
    <n v="51"/>
    <n v="22"/>
    <n v="2.3181818181818183"/>
    <x v="6"/>
    <s v="No"/>
    <n v="0"/>
    <n v="17.989999999999998"/>
  </r>
  <r>
    <x v="928"/>
    <x v="4"/>
    <x v="0"/>
    <x v="4"/>
    <x v="3"/>
    <n v="39.700000000000003"/>
    <n v="23"/>
    <n v="1.7260869565217392"/>
    <x v="2"/>
    <s v="No"/>
    <n v="0"/>
    <n v="13.99"/>
  </r>
  <r>
    <x v="928"/>
    <x v="5"/>
    <x v="0"/>
    <x v="5"/>
    <x v="3"/>
    <n v="48"/>
    <n v="27"/>
    <n v="1.7777777777777777"/>
    <x v="5"/>
    <s v="No"/>
    <n v="0"/>
    <n v="13.99"/>
  </r>
  <r>
    <x v="929"/>
    <x v="10"/>
    <x v="0"/>
    <x v="10"/>
    <x v="0"/>
    <n v="0"/>
    <n v="0"/>
    <n v="0"/>
    <x v="0"/>
    <s v="Yes"/>
    <n v="1"/>
    <n v="0"/>
  </r>
  <r>
    <x v="929"/>
    <x v="5"/>
    <x v="0"/>
    <x v="5"/>
    <x v="0"/>
    <n v="0"/>
    <n v="0"/>
    <n v="0"/>
    <x v="0"/>
    <s v="Yes"/>
    <n v="1"/>
    <n v="0"/>
  </r>
  <r>
    <x v="929"/>
    <x v="7"/>
    <x v="0"/>
    <x v="7"/>
    <x v="0"/>
    <n v="0"/>
    <n v="0"/>
    <n v="0"/>
    <x v="0"/>
    <s v="Yes"/>
    <n v="1"/>
    <n v="0"/>
  </r>
  <r>
    <x v="929"/>
    <x v="6"/>
    <x v="0"/>
    <x v="6"/>
    <x v="0"/>
    <n v="0"/>
    <n v="0"/>
    <n v="0"/>
    <x v="0"/>
    <s v="Yes"/>
    <n v="1"/>
    <n v="0"/>
  </r>
  <r>
    <x v="929"/>
    <x v="11"/>
    <x v="0"/>
    <x v="11"/>
    <x v="0"/>
    <n v="0"/>
    <n v="0"/>
    <n v="0"/>
    <x v="0"/>
    <s v="Yes"/>
    <n v="1"/>
    <n v="0"/>
  </r>
  <r>
    <x v="929"/>
    <x v="4"/>
    <x v="0"/>
    <x v="4"/>
    <x v="0"/>
    <n v="0"/>
    <n v="0"/>
    <n v="0"/>
    <x v="0"/>
    <s v="Yes"/>
    <n v="1"/>
    <n v="0"/>
  </r>
  <r>
    <x v="929"/>
    <x v="8"/>
    <x v="0"/>
    <x v="8"/>
    <x v="0"/>
    <n v="0"/>
    <n v="0"/>
    <n v="0"/>
    <x v="0"/>
    <s v="Yes"/>
    <n v="1"/>
    <n v="0"/>
  </r>
  <r>
    <x v="929"/>
    <x v="0"/>
    <x v="0"/>
    <x v="0"/>
    <x v="0"/>
    <n v="0"/>
    <n v="0"/>
    <n v="0"/>
    <x v="0"/>
    <s v="Yes"/>
    <n v="1"/>
    <n v="0"/>
  </r>
  <r>
    <x v="929"/>
    <x v="1"/>
    <x v="0"/>
    <x v="1"/>
    <x v="0"/>
    <n v="0"/>
    <n v="0"/>
    <n v="0"/>
    <x v="0"/>
    <s v="Yes"/>
    <n v="1"/>
    <n v="0"/>
  </r>
  <r>
    <x v="929"/>
    <x v="2"/>
    <x v="0"/>
    <x v="2"/>
    <x v="0"/>
    <n v="0"/>
    <n v="0"/>
    <n v="0"/>
    <x v="0"/>
    <s v="Yes"/>
    <n v="1"/>
    <n v="0"/>
  </r>
  <r>
    <x v="929"/>
    <x v="3"/>
    <x v="0"/>
    <x v="3"/>
    <x v="0"/>
    <n v="0"/>
    <n v="0"/>
    <n v="0"/>
    <x v="0"/>
    <s v="Yes"/>
    <n v="1"/>
    <n v="0"/>
  </r>
  <r>
    <x v="929"/>
    <x v="9"/>
    <x v="0"/>
    <x v="9"/>
    <x v="3"/>
    <n v="37.4"/>
    <n v="13"/>
    <n v="2.8769230769230769"/>
    <x v="7"/>
    <s v="Yes"/>
    <n v="1"/>
    <n v="13.99"/>
  </r>
  <r>
    <x v="930"/>
    <x v="9"/>
    <x v="0"/>
    <x v="9"/>
    <x v="1"/>
    <n v="0"/>
    <n v="1"/>
    <n v="0"/>
    <x v="7"/>
    <s v="No"/>
    <n v="0"/>
    <n v="8.99"/>
  </r>
  <r>
    <x v="930"/>
    <x v="5"/>
    <x v="0"/>
    <x v="5"/>
    <x v="1"/>
    <n v="0"/>
    <n v="1"/>
    <n v="0"/>
    <x v="7"/>
    <s v="No"/>
    <n v="0"/>
    <n v="8.99"/>
  </r>
  <r>
    <x v="930"/>
    <x v="3"/>
    <x v="0"/>
    <x v="3"/>
    <x v="1"/>
    <n v="6.8"/>
    <n v="3"/>
    <n v="2.2666666666666666"/>
    <x v="2"/>
    <s v="No"/>
    <n v="0"/>
    <n v="8.99"/>
  </r>
  <r>
    <x v="930"/>
    <x v="11"/>
    <x v="0"/>
    <x v="11"/>
    <x v="1"/>
    <n v="12.7"/>
    <n v="3"/>
    <n v="4.2333333333333334"/>
    <x v="2"/>
    <s v="No"/>
    <n v="0"/>
    <n v="8.99"/>
  </r>
  <r>
    <x v="930"/>
    <x v="2"/>
    <x v="0"/>
    <x v="2"/>
    <x v="1"/>
    <n v="15.7"/>
    <n v="7"/>
    <n v="2.2428571428571429"/>
    <x v="3"/>
    <s v="No"/>
    <n v="0"/>
    <n v="8.99"/>
  </r>
  <r>
    <x v="930"/>
    <x v="1"/>
    <x v="0"/>
    <x v="1"/>
    <x v="1"/>
    <n v="16.5"/>
    <n v="7"/>
    <n v="2.3571428571428572"/>
    <x v="2"/>
    <s v="No"/>
    <n v="0"/>
    <n v="8.99"/>
  </r>
  <r>
    <x v="930"/>
    <x v="0"/>
    <x v="0"/>
    <x v="0"/>
    <x v="3"/>
    <n v="28.5"/>
    <n v="10"/>
    <n v="2.85"/>
    <x v="7"/>
    <s v="No"/>
    <n v="0"/>
    <n v="13.99"/>
  </r>
  <r>
    <x v="930"/>
    <x v="6"/>
    <x v="0"/>
    <x v="6"/>
    <x v="3"/>
    <n v="22.7"/>
    <n v="12"/>
    <n v="1.8916666666666666"/>
    <x v="1"/>
    <s v="No"/>
    <n v="0"/>
    <n v="13.99"/>
  </r>
  <r>
    <x v="930"/>
    <x v="7"/>
    <x v="0"/>
    <x v="7"/>
    <x v="3"/>
    <n v="38.4"/>
    <n v="14"/>
    <n v="2.7428571428571429"/>
    <x v="6"/>
    <s v="No"/>
    <n v="0"/>
    <n v="13.99"/>
  </r>
  <r>
    <x v="930"/>
    <x v="4"/>
    <x v="0"/>
    <x v="4"/>
    <x v="3"/>
    <n v="35"/>
    <n v="15"/>
    <n v="2.3333333333333335"/>
    <x v="5"/>
    <s v="No"/>
    <n v="0"/>
    <n v="13.99"/>
  </r>
  <r>
    <x v="930"/>
    <x v="8"/>
    <x v="0"/>
    <x v="8"/>
    <x v="1"/>
    <n v="34.1"/>
    <n v="17"/>
    <n v="2.0058823529411764"/>
    <x v="1"/>
    <s v="No"/>
    <n v="0"/>
    <n v="8.99"/>
  </r>
  <r>
    <x v="930"/>
    <x v="10"/>
    <x v="0"/>
    <x v="10"/>
    <x v="2"/>
    <n v="50"/>
    <n v="26"/>
    <n v="1.9230769230769231"/>
    <x v="5"/>
    <s v="No"/>
    <n v="0"/>
    <n v="17.989999999999998"/>
  </r>
  <r>
    <x v="931"/>
    <x v="4"/>
    <x v="0"/>
    <x v="4"/>
    <x v="0"/>
    <n v="0"/>
    <n v="0"/>
    <n v="0"/>
    <x v="0"/>
    <s v="Yes"/>
    <n v="1"/>
    <n v="0"/>
  </r>
  <r>
    <x v="931"/>
    <x v="8"/>
    <x v="0"/>
    <x v="8"/>
    <x v="0"/>
    <n v="0"/>
    <n v="0"/>
    <n v="0"/>
    <x v="0"/>
    <s v="Yes"/>
    <n v="1"/>
    <n v="0"/>
  </r>
  <r>
    <x v="931"/>
    <x v="0"/>
    <x v="0"/>
    <x v="0"/>
    <x v="0"/>
    <n v="0"/>
    <n v="0"/>
    <n v="0"/>
    <x v="0"/>
    <s v="Yes"/>
    <n v="1"/>
    <n v="0"/>
  </r>
  <r>
    <x v="931"/>
    <x v="1"/>
    <x v="0"/>
    <x v="1"/>
    <x v="0"/>
    <n v="0"/>
    <n v="0"/>
    <n v="0"/>
    <x v="0"/>
    <s v="Yes"/>
    <n v="1"/>
    <n v="0"/>
  </r>
  <r>
    <x v="931"/>
    <x v="2"/>
    <x v="0"/>
    <x v="2"/>
    <x v="0"/>
    <n v="0"/>
    <n v="0"/>
    <n v="0"/>
    <x v="0"/>
    <s v="Yes"/>
    <n v="1"/>
    <n v="0"/>
  </r>
  <r>
    <x v="931"/>
    <x v="3"/>
    <x v="0"/>
    <x v="3"/>
    <x v="0"/>
    <n v="0"/>
    <n v="0"/>
    <n v="0"/>
    <x v="0"/>
    <s v="Yes"/>
    <n v="1"/>
    <n v="0"/>
  </r>
  <r>
    <x v="931"/>
    <x v="6"/>
    <x v="0"/>
    <x v="6"/>
    <x v="1"/>
    <n v="9"/>
    <n v="3"/>
    <n v="3"/>
    <x v="2"/>
    <s v="No"/>
    <n v="0"/>
    <n v="8.99"/>
  </r>
  <r>
    <x v="931"/>
    <x v="9"/>
    <x v="0"/>
    <x v="9"/>
    <x v="1"/>
    <n v="13"/>
    <n v="11"/>
    <n v="1.1818181818181819"/>
    <x v="4"/>
    <s v="No"/>
    <n v="0"/>
    <n v="8.99"/>
  </r>
  <r>
    <x v="931"/>
    <x v="5"/>
    <x v="0"/>
    <x v="5"/>
    <x v="3"/>
    <n v="31.9"/>
    <n v="14"/>
    <n v="2.2785714285714285"/>
    <x v="5"/>
    <s v="No"/>
    <n v="0"/>
    <n v="13.99"/>
  </r>
  <r>
    <x v="931"/>
    <x v="7"/>
    <x v="0"/>
    <x v="7"/>
    <x v="1"/>
    <n v="26"/>
    <n v="16"/>
    <n v="1.625"/>
    <x v="2"/>
    <s v="No"/>
    <n v="0"/>
    <n v="8.99"/>
  </r>
  <r>
    <x v="931"/>
    <x v="10"/>
    <x v="0"/>
    <x v="10"/>
    <x v="1"/>
    <n v="35.9"/>
    <n v="16"/>
    <n v="2.2437499999999999"/>
    <x v="6"/>
    <s v="No"/>
    <n v="0"/>
    <n v="8.99"/>
  </r>
  <r>
    <x v="931"/>
    <x v="11"/>
    <x v="0"/>
    <x v="11"/>
    <x v="2"/>
    <n v="48.1"/>
    <n v="26"/>
    <n v="1.85"/>
    <x v="1"/>
    <s v="Yes"/>
    <n v="1"/>
    <n v="17.989999999999998"/>
  </r>
  <r>
    <x v="932"/>
    <x v="1"/>
    <x v="0"/>
    <x v="1"/>
    <x v="0"/>
    <n v="0"/>
    <n v="0"/>
    <n v="0"/>
    <x v="0"/>
    <s v="Yes"/>
    <n v="1"/>
    <n v="0"/>
  </r>
  <r>
    <x v="932"/>
    <x v="2"/>
    <x v="0"/>
    <x v="2"/>
    <x v="0"/>
    <n v="0"/>
    <n v="0"/>
    <n v="0"/>
    <x v="0"/>
    <s v="Yes"/>
    <n v="1"/>
    <n v="0"/>
  </r>
  <r>
    <x v="932"/>
    <x v="3"/>
    <x v="0"/>
    <x v="3"/>
    <x v="0"/>
    <n v="0"/>
    <n v="0"/>
    <n v="0"/>
    <x v="0"/>
    <s v="Yes"/>
    <n v="1"/>
    <n v="0"/>
  </r>
  <r>
    <x v="932"/>
    <x v="10"/>
    <x v="0"/>
    <x v="10"/>
    <x v="1"/>
    <n v="9.3000000000000007"/>
    <n v="1"/>
    <n v="9.3000000000000007"/>
    <x v="1"/>
    <s v="No"/>
    <n v="0"/>
    <n v="8.99"/>
  </r>
  <r>
    <x v="932"/>
    <x v="0"/>
    <x v="0"/>
    <x v="0"/>
    <x v="1"/>
    <n v="13.6"/>
    <n v="4"/>
    <n v="3.4"/>
    <x v="5"/>
    <s v="Yes"/>
    <n v="1"/>
    <n v="8.99"/>
  </r>
  <r>
    <x v="932"/>
    <x v="7"/>
    <x v="0"/>
    <x v="7"/>
    <x v="3"/>
    <n v="14.8"/>
    <n v="5"/>
    <n v="2.96"/>
    <x v="5"/>
    <s v="No"/>
    <n v="0"/>
    <n v="13.99"/>
  </r>
  <r>
    <x v="932"/>
    <x v="4"/>
    <x v="0"/>
    <x v="4"/>
    <x v="1"/>
    <n v="12"/>
    <n v="8"/>
    <n v="1.5"/>
    <x v="1"/>
    <s v="No"/>
    <n v="0"/>
    <n v="8.99"/>
  </r>
  <r>
    <x v="932"/>
    <x v="5"/>
    <x v="0"/>
    <x v="5"/>
    <x v="1"/>
    <n v="21.6"/>
    <n v="13"/>
    <n v="1.6615384615384616"/>
    <x v="4"/>
    <s v="No"/>
    <n v="0"/>
    <n v="8.99"/>
  </r>
  <r>
    <x v="932"/>
    <x v="6"/>
    <x v="0"/>
    <x v="6"/>
    <x v="3"/>
    <n v="25.9"/>
    <n v="16"/>
    <n v="1.6187499999999999"/>
    <x v="1"/>
    <s v="No"/>
    <n v="0"/>
    <n v="13.99"/>
  </r>
  <r>
    <x v="932"/>
    <x v="11"/>
    <x v="0"/>
    <x v="11"/>
    <x v="1"/>
    <n v="27"/>
    <n v="16"/>
    <n v="1.6875"/>
    <x v="7"/>
    <s v="No"/>
    <n v="0"/>
    <n v="8.99"/>
  </r>
  <r>
    <x v="932"/>
    <x v="9"/>
    <x v="0"/>
    <x v="9"/>
    <x v="1"/>
    <n v="30.9"/>
    <n v="16"/>
    <n v="1.9312499999999999"/>
    <x v="4"/>
    <s v="No"/>
    <n v="0"/>
    <n v="8.99"/>
  </r>
  <r>
    <x v="932"/>
    <x v="8"/>
    <x v="0"/>
    <x v="8"/>
    <x v="2"/>
    <n v="59.4"/>
    <n v="34"/>
    <n v="1.7470588235294118"/>
    <x v="3"/>
    <s v="No"/>
    <n v="0"/>
    <n v="17.989999999999998"/>
  </r>
  <r>
    <x v="933"/>
    <x v="7"/>
    <x v="0"/>
    <x v="7"/>
    <x v="0"/>
    <n v="0"/>
    <n v="0"/>
    <n v="0"/>
    <x v="0"/>
    <s v="Yes"/>
    <n v="1"/>
    <n v="0"/>
  </r>
  <r>
    <x v="933"/>
    <x v="6"/>
    <x v="0"/>
    <x v="6"/>
    <x v="0"/>
    <n v="0"/>
    <n v="0"/>
    <n v="0"/>
    <x v="0"/>
    <s v="Yes"/>
    <n v="1"/>
    <n v="0"/>
  </r>
  <r>
    <x v="933"/>
    <x v="11"/>
    <x v="0"/>
    <x v="11"/>
    <x v="0"/>
    <n v="0"/>
    <n v="0"/>
    <n v="0"/>
    <x v="0"/>
    <s v="Yes"/>
    <n v="1"/>
    <n v="0"/>
  </r>
  <r>
    <x v="933"/>
    <x v="4"/>
    <x v="0"/>
    <x v="4"/>
    <x v="0"/>
    <n v="0"/>
    <n v="0"/>
    <n v="0"/>
    <x v="0"/>
    <s v="Yes"/>
    <n v="1"/>
    <n v="0"/>
  </r>
  <r>
    <x v="933"/>
    <x v="8"/>
    <x v="0"/>
    <x v="8"/>
    <x v="0"/>
    <n v="0"/>
    <n v="0"/>
    <n v="0"/>
    <x v="0"/>
    <s v="Yes"/>
    <n v="1"/>
    <n v="0"/>
  </r>
  <r>
    <x v="933"/>
    <x v="0"/>
    <x v="0"/>
    <x v="0"/>
    <x v="0"/>
    <n v="0"/>
    <n v="0"/>
    <n v="0"/>
    <x v="0"/>
    <s v="Yes"/>
    <n v="1"/>
    <n v="0"/>
  </r>
  <r>
    <x v="933"/>
    <x v="1"/>
    <x v="0"/>
    <x v="1"/>
    <x v="0"/>
    <n v="0"/>
    <n v="0"/>
    <n v="0"/>
    <x v="0"/>
    <s v="Yes"/>
    <n v="1"/>
    <n v="0"/>
  </r>
  <r>
    <x v="933"/>
    <x v="2"/>
    <x v="0"/>
    <x v="2"/>
    <x v="0"/>
    <n v="0"/>
    <n v="0"/>
    <n v="0"/>
    <x v="0"/>
    <s v="Yes"/>
    <n v="1"/>
    <n v="0"/>
  </r>
  <r>
    <x v="933"/>
    <x v="3"/>
    <x v="0"/>
    <x v="3"/>
    <x v="0"/>
    <n v="0"/>
    <n v="0"/>
    <n v="0"/>
    <x v="0"/>
    <s v="Yes"/>
    <n v="1"/>
    <n v="0"/>
  </r>
  <r>
    <x v="933"/>
    <x v="5"/>
    <x v="0"/>
    <x v="5"/>
    <x v="1"/>
    <n v="21.6"/>
    <n v="9"/>
    <n v="2.4000000000000004"/>
    <x v="3"/>
    <s v="Yes"/>
    <n v="1"/>
    <n v="8.99"/>
  </r>
  <r>
    <x v="933"/>
    <x v="9"/>
    <x v="0"/>
    <x v="9"/>
    <x v="3"/>
    <n v="32.4"/>
    <n v="20"/>
    <n v="1.6199999999999999"/>
    <x v="2"/>
    <s v="No"/>
    <n v="0"/>
    <n v="13.99"/>
  </r>
  <r>
    <x v="933"/>
    <x v="10"/>
    <x v="0"/>
    <x v="10"/>
    <x v="2"/>
    <n v="58.5"/>
    <n v="29"/>
    <n v="2.0172413793103448"/>
    <x v="6"/>
    <s v="No"/>
    <n v="0"/>
    <n v="17.989999999999998"/>
  </r>
  <r>
    <x v="934"/>
    <x v="7"/>
    <x v="0"/>
    <x v="7"/>
    <x v="0"/>
    <n v="0"/>
    <n v="0"/>
    <n v="0"/>
    <x v="0"/>
    <s v="Yes"/>
    <n v="1"/>
    <n v="0"/>
  </r>
  <r>
    <x v="934"/>
    <x v="6"/>
    <x v="0"/>
    <x v="6"/>
    <x v="0"/>
    <n v="0"/>
    <n v="0"/>
    <n v="0"/>
    <x v="0"/>
    <s v="Yes"/>
    <n v="1"/>
    <n v="0"/>
  </r>
  <r>
    <x v="934"/>
    <x v="11"/>
    <x v="0"/>
    <x v="11"/>
    <x v="0"/>
    <n v="0"/>
    <n v="0"/>
    <n v="0"/>
    <x v="0"/>
    <s v="Yes"/>
    <n v="1"/>
    <n v="0"/>
  </r>
  <r>
    <x v="934"/>
    <x v="4"/>
    <x v="0"/>
    <x v="4"/>
    <x v="0"/>
    <n v="0"/>
    <n v="0"/>
    <n v="0"/>
    <x v="0"/>
    <s v="Yes"/>
    <n v="1"/>
    <n v="0"/>
  </r>
  <r>
    <x v="934"/>
    <x v="8"/>
    <x v="0"/>
    <x v="8"/>
    <x v="0"/>
    <n v="0"/>
    <n v="0"/>
    <n v="0"/>
    <x v="0"/>
    <s v="Yes"/>
    <n v="1"/>
    <n v="0"/>
  </r>
  <r>
    <x v="934"/>
    <x v="0"/>
    <x v="0"/>
    <x v="0"/>
    <x v="0"/>
    <n v="0"/>
    <n v="0"/>
    <n v="0"/>
    <x v="0"/>
    <s v="Yes"/>
    <n v="1"/>
    <n v="0"/>
  </r>
  <r>
    <x v="934"/>
    <x v="1"/>
    <x v="0"/>
    <x v="1"/>
    <x v="0"/>
    <n v="0"/>
    <n v="0"/>
    <n v="0"/>
    <x v="0"/>
    <s v="Yes"/>
    <n v="1"/>
    <n v="0"/>
  </r>
  <r>
    <x v="934"/>
    <x v="2"/>
    <x v="0"/>
    <x v="2"/>
    <x v="0"/>
    <n v="0"/>
    <n v="0"/>
    <n v="0"/>
    <x v="0"/>
    <s v="Yes"/>
    <n v="1"/>
    <n v="0"/>
  </r>
  <r>
    <x v="934"/>
    <x v="3"/>
    <x v="0"/>
    <x v="3"/>
    <x v="0"/>
    <n v="0"/>
    <n v="0"/>
    <n v="0"/>
    <x v="0"/>
    <s v="Yes"/>
    <n v="1"/>
    <n v="0"/>
  </r>
  <r>
    <x v="934"/>
    <x v="5"/>
    <x v="0"/>
    <x v="5"/>
    <x v="1"/>
    <n v="10.6"/>
    <n v="5"/>
    <n v="2.12"/>
    <x v="2"/>
    <s v="Yes"/>
    <n v="1"/>
    <n v="8.99"/>
  </r>
  <r>
    <x v="934"/>
    <x v="10"/>
    <x v="0"/>
    <x v="10"/>
    <x v="3"/>
    <n v="26.7"/>
    <n v="13"/>
    <n v="2.0538461538461537"/>
    <x v="1"/>
    <s v="No"/>
    <n v="0"/>
    <n v="13.99"/>
  </r>
  <r>
    <x v="934"/>
    <x v="9"/>
    <x v="0"/>
    <x v="9"/>
    <x v="3"/>
    <n v="34"/>
    <n v="18"/>
    <n v="1.8888888888888888"/>
    <x v="3"/>
    <s v="No"/>
    <n v="0"/>
    <n v="13.99"/>
  </r>
  <r>
    <x v="935"/>
    <x v="1"/>
    <x v="0"/>
    <x v="1"/>
    <x v="0"/>
    <n v="0"/>
    <n v="0"/>
    <n v="0"/>
    <x v="0"/>
    <s v="Yes"/>
    <n v="1"/>
    <n v="0"/>
  </r>
  <r>
    <x v="935"/>
    <x v="2"/>
    <x v="0"/>
    <x v="2"/>
    <x v="0"/>
    <n v="0"/>
    <n v="0"/>
    <n v="0"/>
    <x v="0"/>
    <s v="Yes"/>
    <n v="1"/>
    <n v="0"/>
  </r>
  <r>
    <x v="935"/>
    <x v="3"/>
    <x v="0"/>
    <x v="3"/>
    <x v="0"/>
    <n v="0"/>
    <n v="0"/>
    <n v="0"/>
    <x v="0"/>
    <s v="Yes"/>
    <n v="1"/>
    <n v="0"/>
  </r>
  <r>
    <x v="935"/>
    <x v="0"/>
    <x v="0"/>
    <x v="0"/>
    <x v="1"/>
    <n v="0"/>
    <n v="1"/>
    <n v="0"/>
    <x v="5"/>
    <s v="Yes"/>
    <n v="1"/>
    <n v="8.99"/>
  </r>
  <r>
    <x v="935"/>
    <x v="11"/>
    <x v="0"/>
    <x v="11"/>
    <x v="1"/>
    <n v="7.4"/>
    <n v="6"/>
    <n v="1.2333333333333334"/>
    <x v="3"/>
    <s v="No"/>
    <n v="0"/>
    <n v="8.99"/>
  </r>
  <r>
    <x v="935"/>
    <x v="5"/>
    <x v="0"/>
    <x v="5"/>
    <x v="1"/>
    <n v="12.4"/>
    <n v="8"/>
    <n v="1.55"/>
    <x v="2"/>
    <s v="No"/>
    <n v="0"/>
    <n v="8.99"/>
  </r>
  <r>
    <x v="935"/>
    <x v="9"/>
    <x v="0"/>
    <x v="9"/>
    <x v="3"/>
    <n v="33.799999999999997"/>
    <n v="15"/>
    <n v="2.253333333333333"/>
    <x v="3"/>
    <s v="No"/>
    <n v="0"/>
    <n v="13.99"/>
  </r>
  <r>
    <x v="935"/>
    <x v="4"/>
    <x v="0"/>
    <x v="4"/>
    <x v="3"/>
    <n v="32.6"/>
    <n v="16"/>
    <n v="2.0375000000000001"/>
    <x v="1"/>
    <s v="No"/>
    <n v="0"/>
    <n v="13.99"/>
  </r>
  <r>
    <x v="935"/>
    <x v="6"/>
    <x v="0"/>
    <x v="6"/>
    <x v="3"/>
    <n v="45.1"/>
    <n v="17"/>
    <n v="2.6529411764705881"/>
    <x v="2"/>
    <s v="No"/>
    <n v="0"/>
    <n v="13.99"/>
  </r>
  <r>
    <x v="935"/>
    <x v="8"/>
    <x v="0"/>
    <x v="8"/>
    <x v="1"/>
    <n v="30.1"/>
    <n v="21"/>
    <n v="1.4333333333333333"/>
    <x v="4"/>
    <s v="No"/>
    <n v="0"/>
    <n v="8.99"/>
  </r>
  <r>
    <x v="935"/>
    <x v="7"/>
    <x v="0"/>
    <x v="7"/>
    <x v="3"/>
    <n v="36.6"/>
    <n v="24"/>
    <n v="1.5250000000000001"/>
    <x v="7"/>
    <s v="No"/>
    <n v="0"/>
    <n v="13.99"/>
  </r>
  <r>
    <x v="935"/>
    <x v="10"/>
    <x v="0"/>
    <x v="10"/>
    <x v="2"/>
    <n v="77.400000000000006"/>
    <n v="44"/>
    <n v="1.7590909090909093"/>
    <x v="2"/>
    <s v="No"/>
    <n v="0"/>
    <n v="17.989999999999998"/>
  </r>
  <r>
    <x v="936"/>
    <x v="7"/>
    <x v="0"/>
    <x v="7"/>
    <x v="0"/>
    <n v="0"/>
    <n v="0"/>
    <n v="0"/>
    <x v="0"/>
    <s v="Yes"/>
    <n v="1"/>
    <n v="0"/>
  </r>
  <r>
    <x v="936"/>
    <x v="6"/>
    <x v="0"/>
    <x v="6"/>
    <x v="0"/>
    <n v="0"/>
    <n v="0"/>
    <n v="0"/>
    <x v="0"/>
    <s v="Yes"/>
    <n v="1"/>
    <n v="0"/>
  </r>
  <r>
    <x v="936"/>
    <x v="11"/>
    <x v="0"/>
    <x v="11"/>
    <x v="0"/>
    <n v="0"/>
    <n v="0"/>
    <n v="0"/>
    <x v="0"/>
    <s v="Yes"/>
    <n v="1"/>
    <n v="0"/>
  </r>
  <r>
    <x v="936"/>
    <x v="4"/>
    <x v="0"/>
    <x v="4"/>
    <x v="0"/>
    <n v="0"/>
    <n v="0"/>
    <n v="0"/>
    <x v="0"/>
    <s v="Yes"/>
    <n v="1"/>
    <n v="0"/>
  </r>
  <r>
    <x v="936"/>
    <x v="8"/>
    <x v="0"/>
    <x v="8"/>
    <x v="0"/>
    <n v="0"/>
    <n v="0"/>
    <n v="0"/>
    <x v="0"/>
    <s v="Yes"/>
    <n v="1"/>
    <n v="0"/>
  </r>
  <r>
    <x v="936"/>
    <x v="0"/>
    <x v="0"/>
    <x v="0"/>
    <x v="0"/>
    <n v="0"/>
    <n v="0"/>
    <n v="0"/>
    <x v="0"/>
    <s v="Yes"/>
    <n v="1"/>
    <n v="0"/>
  </r>
  <r>
    <x v="936"/>
    <x v="1"/>
    <x v="0"/>
    <x v="1"/>
    <x v="0"/>
    <n v="0"/>
    <n v="0"/>
    <n v="0"/>
    <x v="0"/>
    <s v="Yes"/>
    <n v="1"/>
    <n v="0"/>
  </r>
  <r>
    <x v="936"/>
    <x v="2"/>
    <x v="0"/>
    <x v="2"/>
    <x v="0"/>
    <n v="0"/>
    <n v="0"/>
    <n v="0"/>
    <x v="0"/>
    <s v="Yes"/>
    <n v="1"/>
    <n v="0"/>
  </r>
  <r>
    <x v="936"/>
    <x v="3"/>
    <x v="0"/>
    <x v="3"/>
    <x v="0"/>
    <n v="0"/>
    <n v="0"/>
    <n v="0"/>
    <x v="0"/>
    <s v="Yes"/>
    <n v="1"/>
    <n v="0"/>
  </r>
  <r>
    <x v="936"/>
    <x v="10"/>
    <x v="0"/>
    <x v="10"/>
    <x v="1"/>
    <n v="7.3"/>
    <n v="4"/>
    <n v="1.825"/>
    <x v="6"/>
    <s v="No"/>
    <n v="0"/>
    <n v="8.99"/>
  </r>
  <r>
    <x v="936"/>
    <x v="9"/>
    <x v="0"/>
    <x v="9"/>
    <x v="3"/>
    <n v="21.4"/>
    <n v="13"/>
    <n v="1.6461538461538461"/>
    <x v="2"/>
    <s v="No"/>
    <n v="0"/>
    <n v="13.99"/>
  </r>
  <r>
    <x v="936"/>
    <x v="5"/>
    <x v="0"/>
    <x v="5"/>
    <x v="3"/>
    <n v="24.6"/>
    <n v="14"/>
    <n v="1.7571428571428573"/>
    <x v="6"/>
    <s v="Yes"/>
    <n v="1"/>
    <n v="13.99"/>
  </r>
  <r>
    <x v="937"/>
    <x v="5"/>
    <x v="0"/>
    <x v="5"/>
    <x v="1"/>
    <n v="0.8"/>
    <n v="1"/>
    <n v="0.8"/>
    <x v="4"/>
    <s v="No"/>
    <n v="0"/>
    <n v="8.99"/>
  </r>
  <r>
    <x v="937"/>
    <x v="9"/>
    <x v="0"/>
    <x v="9"/>
    <x v="1"/>
    <n v="3.4"/>
    <n v="1"/>
    <n v="3.4"/>
    <x v="5"/>
    <s v="No"/>
    <n v="0"/>
    <n v="8.99"/>
  </r>
  <r>
    <x v="937"/>
    <x v="2"/>
    <x v="0"/>
    <x v="2"/>
    <x v="1"/>
    <n v="4.5"/>
    <n v="6"/>
    <n v="0.75"/>
    <x v="7"/>
    <s v="No"/>
    <n v="0"/>
    <n v="8.99"/>
  </r>
  <r>
    <x v="937"/>
    <x v="8"/>
    <x v="0"/>
    <x v="8"/>
    <x v="3"/>
    <n v="24.8"/>
    <n v="10"/>
    <n v="2.48"/>
    <x v="5"/>
    <s v="No"/>
    <n v="0"/>
    <n v="13.99"/>
  </r>
  <r>
    <x v="937"/>
    <x v="4"/>
    <x v="0"/>
    <x v="4"/>
    <x v="1"/>
    <n v="22.3"/>
    <n v="12"/>
    <n v="1.8583333333333334"/>
    <x v="3"/>
    <s v="No"/>
    <n v="0"/>
    <n v="8.99"/>
  </r>
  <r>
    <x v="937"/>
    <x v="6"/>
    <x v="0"/>
    <x v="6"/>
    <x v="3"/>
    <n v="29.5"/>
    <n v="12"/>
    <n v="2.4583333333333335"/>
    <x v="2"/>
    <s v="No"/>
    <n v="0"/>
    <n v="13.99"/>
  </r>
  <r>
    <x v="937"/>
    <x v="1"/>
    <x v="0"/>
    <x v="1"/>
    <x v="1"/>
    <n v="24.9"/>
    <n v="15"/>
    <n v="1.66"/>
    <x v="7"/>
    <s v="No"/>
    <n v="0"/>
    <n v="8.99"/>
  </r>
  <r>
    <x v="937"/>
    <x v="3"/>
    <x v="0"/>
    <x v="3"/>
    <x v="2"/>
    <n v="41.9"/>
    <n v="21"/>
    <n v="1.9952380952380953"/>
    <x v="6"/>
    <s v="No"/>
    <n v="0"/>
    <n v="17.989999999999998"/>
  </r>
  <r>
    <x v="937"/>
    <x v="0"/>
    <x v="0"/>
    <x v="0"/>
    <x v="3"/>
    <n v="44.7"/>
    <n v="23"/>
    <n v="1.9434782608695653"/>
    <x v="4"/>
    <s v="No"/>
    <n v="0"/>
    <n v="13.99"/>
  </r>
  <r>
    <x v="937"/>
    <x v="11"/>
    <x v="0"/>
    <x v="11"/>
    <x v="3"/>
    <n v="50"/>
    <n v="31"/>
    <n v="1.6129032258064515"/>
    <x v="4"/>
    <s v="No"/>
    <n v="0"/>
    <n v="13.99"/>
  </r>
  <r>
    <x v="937"/>
    <x v="10"/>
    <x v="0"/>
    <x v="10"/>
    <x v="2"/>
    <n v="61.8"/>
    <n v="31"/>
    <n v="1.9935483870967741"/>
    <x v="4"/>
    <s v="No"/>
    <n v="0"/>
    <n v="17.989999999999998"/>
  </r>
  <r>
    <x v="937"/>
    <x v="7"/>
    <x v="0"/>
    <x v="7"/>
    <x v="3"/>
    <n v="48.9"/>
    <n v="32"/>
    <n v="1.528125"/>
    <x v="5"/>
    <s v="No"/>
    <n v="0"/>
    <n v="13.99"/>
  </r>
  <r>
    <x v="938"/>
    <x v="0"/>
    <x v="0"/>
    <x v="0"/>
    <x v="3"/>
    <n v="20.8"/>
    <n v="7"/>
    <n v="2.9714285714285715"/>
    <x v="6"/>
    <s v="No"/>
    <n v="0"/>
    <n v="13.99"/>
  </r>
  <r>
    <x v="938"/>
    <x v="4"/>
    <x v="0"/>
    <x v="4"/>
    <x v="1"/>
    <n v="20.3"/>
    <n v="8"/>
    <n v="2.5375000000000001"/>
    <x v="2"/>
    <s v="No"/>
    <n v="0"/>
    <n v="8.99"/>
  </r>
  <r>
    <x v="938"/>
    <x v="10"/>
    <x v="0"/>
    <x v="10"/>
    <x v="1"/>
    <n v="12.7"/>
    <n v="10"/>
    <n v="1.27"/>
    <x v="2"/>
    <s v="No"/>
    <n v="0"/>
    <n v="8.99"/>
  </r>
  <r>
    <x v="938"/>
    <x v="7"/>
    <x v="0"/>
    <x v="7"/>
    <x v="3"/>
    <n v="33.1"/>
    <n v="14"/>
    <n v="2.3642857142857143"/>
    <x v="5"/>
    <s v="No"/>
    <n v="0"/>
    <n v="13.99"/>
  </r>
  <r>
    <x v="938"/>
    <x v="2"/>
    <x v="0"/>
    <x v="2"/>
    <x v="1"/>
    <n v="36.4"/>
    <n v="14"/>
    <n v="2.6"/>
    <x v="5"/>
    <s v="No"/>
    <n v="0"/>
    <n v="8.99"/>
  </r>
  <r>
    <x v="938"/>
    <x v="9"/>
    <x v="0"/>
    <x v="9"/>
    <x v="3"/>
    <n v="34.200000000000003"/>
    <n v="15"/>
    <n v="2.2800000000000002"/>
    <x v="1"/>
    <s v="No"/>
    <n v="0"/>
    <n v="13.99"/>
  </r>
  <r>
    <x v="938"/>
    <x v="1"/>
    <x v="0"/>
    <x v="1"/>
    <x v="1"/>
    <n v="30.1"/>
    <n v="16"/>
    <n v="1.8812500000000001"/>
    <x v="3"/>
    <s v="No"/>
    <n v="0"/>
    <n v="8.99"/>
  </r>
  <r>
    <x v="938"/>
    <x v="11"/>
    <x v="0"/>
    <x v="11"/>
    <x v="3"/>
    <n v="30.2"/>
    <n v="16"/>
    <n v="1.8875"/>
    <x v="3"/>
    <s v="No"/>
    <n v="0"/>
    <n v="13.99"/>
  </r>
  <r>
    <x v="938"/>
    <x v="6"/>
    <x v="0"/>
    <x v="6"/>
    <x v="1"/>
    <n v="35.299999999999997"/>
    <n v="17"/>
    <n v="2.0764705882352938"/>
    <x v="3"/>
    <s v="No"/>
    <n v="0"/>
    <n v="8.99"/>
  </r>
  <r>
    <x v="938"/>
    <x v="8"/>
    <x v="0"/>
    <x v="8"/>
    <x v="1"/>
    <n v="36"/>
    <n v="22"/>
    <n v="1.6363636363636365"/>
    <x v="1"/>
    <s v="No"/>
    <n v="0"/>
    <n v="8.99"/>
  </r>
  <r>
    <x v="938"/>
    <x v="3"/>
    <x v="0"/>
    <x v="3"/>
    <x v="3"/>
    <n v="45.5"/>
    <n v="25"/>
    <n v="1.82"/>
    <x v="3"/>
    <s v="No"/>
    <n v="0"/>
    <n v="13.99"/>
  </r>
  <r>
    <x v="938"/>
    <x v="5"/>
    <x v="0"/>
    <x v="5"/>
    <x v="2"/>
    <n v="48.3"/>
    <n v="28"/>
    <n v="1.7249999999999999"/>
    <x v="1"/>
    <s v="No"/>
    <n v="0"/>
    <n v="17.989999999999998"/>
  </r>
  <r>
    <x v="939"/>
    <x v="2"/>
    <x v="0"/>
    <x v="2"/>
    <x v="1"/>
    <n v="8.9"/>
    <n v="2"/>
    <n v="4.45"/>
    <x v="1"/>
    <s v="No"/>
    <n v="0"/>
    <n v="8.99"/>
  </r>
  <r>
    <x v="939"/>
    <x v="4"/>
    <x v="0"/>
    <x v="4"/>
    <x v="1"/>
    <n v="6.9"/>
    <n v="6"/>
    <n v="1.1500000000000001"/>
    <x v="2"/>
    <s v="No"/>
    <n v="0"/>
    <n v="8.99"/>
  </r>
  <r>
    <x v="939"/>
    <x v="5"/>
    <x v="0"/>
    <x v="5"/>
    <x v="1"/>
    <n v="16.899999999999999"/>
    <n v="6"/>
    <n v="2.8166666666666664"/>
    <x v="6"/>
    <s v="No"/>
    <n v="0"/>
    <n v="8.99"/>
  </r>
  <r>
    <x v="939"/>
    <x v="7"/>
    <x v="0"/>
    <x v="7"/>
    <x v="3"/>
    <n v="25.6"/>
    <n v="8"/>
    <n v="3.2"/>
    <x v="4"/>
    <s v="No"/>
    <n v="0"/>
    <n v="13.99"/>
  </r>
  <r>
    <x v="939"/>
    <x v="9"/>
    <x v="0"/>
    <x v="9"/>
    <x v="1"/>
    <n v="24"/>
    <n v="11"/>
    <n v="2.1818181818181817"/>
    <x v="4"/>
    <s v="No"/>
    <n v="0"/>
    <n v="8.99"/>
  </r>
  <r>
    <x v="939"/>
    <x v="3"/>
    <x v="0"/>
    <x v="3"/>
    <x v="1"/>
    <n v="16.5"/>
    <n v="12"/>
    <n v="1.375"/>
    <x v="2"/>
    <s v="No"/>
    <n v="0"/>
    <n v="8.99"/>
  </r>
  <r>
    <x v="939"/>
    <x v="6"/>
    <x v="0"/>
    <x v="6"/>
    <x v="1"/>
    <n v="22.4"/>
    <n v="12"/>
    <n v="1.8666666666666665"/>
    <x v="1"/>
    <s v="No"/>
    <n v="0"/>
    <n v="8.99"/>
  </r>
  <r>
    <x v="939"/>
    <x v="1"/>
    <x v="0"/>
    <x v="1"/>
    <x v="3"/>
    <n v="37.9"/>
    <n v="12"/>
    <n v="3.1583333333333332"/>
    <x v="4"/>
    <s v="No"/>
    <n v="0"/>
    <n v="13.99"/>
  </r>
  <r>
    <x v="939"/>
    <x v="0"/>
    <x v="0"/>
    <x v="0"/>
    <x v="2"/>
    <n v="38.799999999999997"/>
    <n v="17"/>
    <n v="2.2823529411764705"/>
    <x v="7"/>
    <s v="No"/>
    <n v="0"/>
    <n v="17.989999999999998"/>
  </r>
  <r>
    <x v="939"/>
    <x v="10"/>
    <x v="0"/>
    <x v="10"/>
    <x v="2"/>
    <n v="40.9"/>
    <n v="22"/>
    <n v="1.8590909090909091"/>
    <x v="5"/>
    <s v="No"/>
    <n v="0"/>
    <n v="17.989999999999998"/>
  </r>
  <r>
    <x v="939"/>
    <x v="8"/>
    <x v="0"/>
    <x v="8"/>
    <x v="2"/>
    <n v="46.2"/>
    <n v="30"/>
    <n v="1.54"/>
    <x v="5"/>
    <s v="No"/>
    <n v="0"/>
    <n v="17.989999999999998"/>
  </r>
  <r>
    <x v="939"/>
    <x v="11"/>
    <x v="0"/>
    <x v="11"/>
    <x v="3"/>
    <n v="52.5"/>
    <n v="38"/>
    <n v="1.381578947368421"/>
    <x v="2"/>
    <s v="No"/>
    <n v="0"/>
    <n v="13.99"/>
  </r>
  <r>
    <x v="940"/>
    <x v="3"/>
    <x v="0"/>
    <x v="3"/>
    <x v="1"/>
    <n v="2.8"/>
    <n v="2"/>
    <n v="1.4"/>
    <x v="2"/>
    <s v="No"/>
    <n v="0"/>
    <n v="8.99"/>
  </r>
  <r>
    <x v="940"/>
    <x v="11"/>
    <x v="0"/>
    <x v="11"/>
    <x v="1"/>
    <n v="6"/>
    <n v="2"/>
    <n v="3"/>
    <x v="2"/>
    <s v="No"/>
    <n v="0"/>
    <n v="8.99"/>
  </r>
  <r>
    <x v="940"/>
    <x v="0"/>
    <x v="0"/>
    <x v="0"/>
    <x v="1"/>
    <n v="25.6"/>
    <n v="8"/>
    <n v="3.2"/>
    <x v="4"/>
    <s v="No"/>
    <n v="0"/>
    <n v="8.99"/>
  </r>
  <r>
    <x v="940"/>
    <x v="4"/>
    <x v="0"/>
    <x v="4"/>
    <x v="1"/>
    <n v="21.1"/>
    <n v="10"/>
    <n v="2.1100000000000003"/>
    <x v="2"/>
    <s v="No"/>
    <n v="0"/>
    <n v="8.99"/>
  </r>
  <r>
    <x v="940"/>
    <x v="5"/>
    <x v="0"/>
    <x v="5"/>
    <x v="3"/>
    <n v="34.5"/>
    <n v="13"/>
    <n v="2.6538461538461537"/>
    <x v="6"/>
    <s v="No"/>
    <n v="0"/>
    <n v="13.99"/>
  </r>
  <r>
    <x v="940"/>
    <x v="7"/>
    <x v="0"/>
    <x v="7"/>
    <x v="2"/>
    <n v="41.3"/>
    <n v="13"/>
    <n v="3.1769230769230767"/>
    <x v="7"/>
    <s v="No"/>
    <n v="0"/>
    <n v="17.989999999999998"/>
  </r>
  <r>
    <x v="940"/>
    <x v="9"/>
    <x v="0"/>
    <x v="9"/>
    <x v="1"/>
    <n v="25.3"/>
    <n v="15"/>
    <n v="1.6866666666666668"/>
    <x v="5"/>
    <s v="No"/>
    <n v="0"/>
    <n v="8.99"/>
  </r>
  <r>
    <x v="940"/>
    <x v="8"/>
    <x v="0"/>
    <x v="8"/>
    <x v="1"/>
    <n v="25.2"/>
    <n v="16"/>
    <n v="1.575"/>
    <x v="6"/>
    <s v="No"/>
    <n v="0"/>
    <n v="8.99"/>
  </r>
  <r>
    <x v="940"/>
    <x v="2"/>
    <x v="0"/>
    <x v="2"/>
    <x v="3"/>
    <n v="35.299999999999997"/>
    <n v="18"/>
    <n v="1.961111111111111"/>
    <x v="1"/>
    <s v="No"/>
    <n v="0"/>
    <n v="13.99"/>
  </r>
  <r>
    <x v="940"/>
    <x v="10"/>
    <x v="0"/>
    <x v="10"/>
    <x v="2"/>
    <n v="49.1"/>
    <n v="20"/>
    <n v="2.4550000000000001"/>
    <x v="4"/>
    <s v="No"/>
    <n v="0"/>
    <n v="17.989999999999998"/>
  </r>
  <r>
    <x v="940"/>
    <x v="6"/>
    <x v="0"/>
    <x v="6"/>
    <x v="2"/>
    <n v="40.299999999999997"/>
    <n v="22"/>
    <n v="1.8318181818181818"/>
    <x v="6"/>
    <s v="No"/>
    <n v="0"/>
    <n v="17.989999999999998"/>
  </r>
  <r>
    <x v="940"/>
    <x v="1"/>
    <x v="0"/>
    <x v="1"/>
    <x v="3"/>
    <n v="48.7"/>
    <n v="33"/>
    <n v="1.4757575757575758"/>
    <x v="7"/>
    <s v="No"/>
    <n v="0"/>
    <n v="13.99"/>
  </r>
  <r>
    <x v="941"/>
    <x v="6"/>
    <x v="0"/>
    <x v="6"/>
    <x v="1"/>
    <n v="16.100000000000001"/>
    <n v="7"/>
    <n v="2.3000000000000003"/>
    <x v="2"/>
    <s v="No"/>
    <n v="0"/>
    <n v="8.99"/>
  </r>
  <r>
    <x v="941"/>
    <x v="7"/>
    <x v="0"/>
    <x v="7"/>
    <x v="1"/>
    <n v="20.399999999999999"/>
    <n v="10"/>
    <n v="2.04"/>
    <x v="1"/>
    <s v="No"/>
    <n v="0"/>
    <n v="8.99"/>
  </r>
  <r>
    <x v="941"/>
    <x v="4"/>
    <x v="0"/>
    <x v="4"/>
    <x v="1"/>
    <n v="17.3"/>
    <n v="11"/>
    <n v="1.5727272727272728"/>
    <x v="7"/>
    <s v="No"/>
    <n v="0"/>
    <n v="8.99"/>
  </r>
  <r>
    <x v="941"/>
    <x v="3"/>
    <x v="0"/>
    <x v="3"/>
    <x v="3"/>
    <n v="22.5"/>
    <n v="11"/>
    <n v="2.0454545454545454"/>
    <x v="7"/>
    <s v="No"/>
    <n v="0"/>
    <n v="13.99"/>
  </r>
  <r>
    <x v="941"/>
    <x v="1"/>
    <x v="0"/>
    <x v="1"/>
    <x v="3"/>
    <n v="27.9"/>
    <n v="12"/>
    <n v="2.3249999999999997"/>
    <x v="3"/>
    <s v="No"/>
    <n v="0"/>
    <n v="13.99"/>
  </r>
  <r>
    <x v="941"/>
    <x v="9"/>
    <x v="0"/>
    <x v="9"/>
    <x v="3"/>
    <n v="32.799999999999997"/>
    <n v="13"/>
    <n v="2.523076923076923"/>
    <x v="6"/>
    <s v="No"/>
    <n v="0"/>
    <n v="13.99"/>
  </r>
  <r>
    <x v="941"/>
    <x v="8"/>
    <x v="0"/>
    <x v="8"/>
    <x v="1"/>
    <n v="25.1"/>
    <n v="15"/>
    <n v="1.6733333333333333"/>
    <x v="3"/>
    <s v="No"/>
    <n v="0"/>
    <n v="8.99"/>
  </r>
  <r>
    <x v="941"/>
    <x v="0"/>
    <x v="0"/>
    <x v="0"/>
    <x v="1"/>
    <n v="33.200000000000003"/>
    <n v="18"/>
    <n v="1.8444444444444446"/>
    <x v="2"/>
    <s v="No"/>
    <n v="0"/>
    <n v="8.99"/>
  </r>
  <r>
    <x v="941"/>
    <x v="5"/>
    <x v="0"/>
    <x v="5"/>
    <x v="2"/>
    <n v="36.9"/>
    <n v="19"/>
    <n v="1.9421052631578946"/>
    <x v="6"/>
    <s v="No"/>
    <n v="0"/>
    <n v="17.989999999999998"/>
  </r>
  <r>
    <x v="941"/>
    <x v="2"/>
    <x v="0"/>
    <x v="2"/>
    <x v="2"/>
    <n v="51.4"/>
    <n v="24"/>
    <n v="2.1416666666666666"/>
    <x v="7"/>
    <s v="No"/>
    <n v="0"/>
    <n v="17.989999999999998"/>
  </r>
  <r>
    <x v="941"/>
    <x v="11"/>
    <x v="0"/>
    <x v="11"/>
    <x v="3"/>
    <n v="49.9"/>
    <n v="32"/>
    <n v="1.559375"/>
    <x v="7"/>
    <s v="No"/>
    <n v="0"/>
    <n v="13.99"/>
  </r>
  <r>
    <x v="941"/>
    <x v="10"/>
    <x v="0"/>
    <x v="10"/>
    <x v="3"/>
    <n v="49.8"/>
    <n v="33"/>
    <n v="1.509090909090909"/>
    <x v="4"/>
    <s v="No"/>
    <n v="0"/>
    <n v="13.99"/>
  </r>
  <r>
    <x v="942"/>
    <x v="8"/>
    <x v="0"/>
    <x v="8"/>
    <x v="0"/>
    <n v="0"/>
    <n v="0"/>
    <n v="0"/>
    <x v="0"/>
    <s v="Yes"/>
    <n v="1"/>
    <n v="0"/>
  </r>
  <r>
    <x v="942"/>
    <x v="0"/>
    <x v="0"/>
    <x v="0"/>
    <x v="0"/>
    <n v="0"/>
    <n v="0"/>
    <n v="0"/>
    <x v="0"/>
    <s v="Yes"/>
    <n v="1"/>
    <n v="0"/>
  </r>
  <r>
    <x v="942"/>
    <x v="1"/>
    <x v="0"/>
    <x v="1"/>
    <x v="0"/>
    <n v="0"/>
    <n v="0"/>
    <n v="0"/>
    <x v="0"/>
    <s v="Yes"/>
    <n v="1"/>
    <n v="0"/>
  </r>
  <r>
    <x v="942"/>
    <x v="2"/>
    <x v="0"/>
    <x v="2"/>
    <x v="0"/>
    <n v="0"/>
    <n v="0"/>
    <n v="0"/>
    <x v="0"/>
    <s v="Yes"/>
    <n v="1"/>
    <n v="0"/>
  </r>
  <r>
    <x v="942"/>
    <x v="3"/>
    <x v="0"/>
    <x v="3"/>
    <x v="0"/>
    <n v="0"/>
    <n v="0"/>
    <n v="0"/>
    <x v="0"/>
    <s v="Yes"/>
    <n v="1"/>
    <n v="0"/>
  </r>
  <r>
    <x v="942"/>
    <x v="9"/>
    <x v="0"/>
    <x v="9"/>
    <x v="1"/>
    <n v="19.5"/>
    <n v="7"/>
    <n v="2.7857142857142856"/>
    <x v="2"/>
    <s v="No"/>
    <n v="0"/>
    <n v="8.99"/>
  </r>
  <r>
    <x v="942"/>
    <x v="5"/>
    <x v="0"/>
    <x v="5"/>
    <x v="1"/>
    <n v="21.3"/>
    <n v="8"/>
    <n v="2.6625000000000001"/>
    <x v="4"/>
    <s v="No"/>
    <n v="0"/>
    <n v="8.99"/>
  </r>
  <r>
    <x v="942"/>
    <x v="4"/>
    <x v="0"/>
    <x v="4"/>
    <x v="3"/>
    <n v="30.5"/>
    <n v="9"/>
    <n v="3.3888888888888888"/>
    <x v="4"/>
    <s v="Yes"/>
    <n v="1"/>
    <n v="13.99"/>
  </r>
  <r>
    <x v="942"/>
    <x v="11"/>
    <x v="0"/>
    <x v="11"/>
    <x v="1"/>
    <n v="25.4"/>
    <n v="10"/>
    <n v="2.54"/>
    <x v="6"/>
    <s v="No"/>
    <n v="0"/>
    <n v="8.99"/>
  </r>
  <r>
    <x v="942"/>
    <x v="7"/>
    <x v="0"/>
    <x v="7"/>
    <x v="1"/>
    <n v="19.100000000000001"/>
    <n v="14"/>
    <n v="1.3642857142857143"/>
    <x v="3"/>
    <s v="No"/>
    <n v="0"/>
    <n v="8.99"/>
  </r>
  <r>
    <x v="942"/>
    <x v="6"/>
    <x v="0"/>
    <x v="6"/>
    <x v="3"/>
    <n v="30.2"/>
    <n v="17"/>
    <n v="1.776470588235294"/>
    <x v="2"/>
    <s v="No"/>
    <n v="0"/>
    <n v="13.99"/>
  </r>
  <r>
    <x v="942"/>
    <x v="10"/>
    <x v="0"/>
    <x v="10"/>
    <x v="3"/>
    <n v="56.7"/>
    <n v="25"/>
    <n v="2.2680000000000002"/>
    <x v="4"/>
    <s v="No"/>
    <n v="0"/>
    <n v="13.99"/>
  </r>
  <r>
    <x v="943"/>
    <x v="4"/>
    <x v="0"/>
    <x v="4"/>
    <x v="1"/>
    <n v="8.8000000000000007"/>
    <n v="2"/>
    <n v="4.4000000000000004"/>
    <x v="2"/>
    <s v="No"/>
    <n v="0"/>
    <n v="8.99"/>
  </r>
  <r>
    <x v="943"/>
    <x v="7"/>
    <x v="0"/>
    <x v="7"/>
    <x v="3"/>
    <n v="9.4"/>
    <n v="2"/>
    <n v="4.7"/>
    <x v="6"/>
    <s v="No"/>
    <n v="0"/>
    <n v="13.99"/>
  </r>
  <r>
    <x v="943"/>
    <x v="0"/>
    <x v="0"/>
    <x v="0"/>
    <x v="1"/>
    <n v="11.2"/>
    <n v="2"/>
    <n v="5.6"/>
    <x v="3"/>
    <s v="No"/>
    <n v="0"/>
    <n v="8.99"/>
  </r>
  <r>
    <x v="943"/>
    <x v="3"/>
    <x v="0"/>
    <x v="3"/>
    <x v="3"/>
    <n v="24.8"/>
    <n v="9"/>
    <n v="2.7555555555555555"/>
    <x v="4"/>
    <s v="No"/>
    <n v="0"/>
    <n v="13.99"/>
  </r>
  <r>
    <x v="943"/>
    <x v="10"/>
    <x v="0"/>
    <x v="10"/>
    <x v="3"/>
    <n v="23.5"/>
    <n v="13"/>
    <n v="1.8076923076923077"/>
    <x v="3"/>
    <s v="No"/>
    <n v="0"/>
    <n v="13.99"/>
  </r>
  <r>
    <x v="943"/>
    <x v="11"/>
    <x v="0"/>
    <x v="11"/>
    <x v="3"/>
    <n v="27.6"/>
    <n v="15"/>
    <n v="1.84"/>
    <x v="7"/>
    <s v="No"/>
    <n v="0"/>
    <n v="13.99"/>
  </r>
  <r>
    <x v="943"/>
    <x v="9"/>
    <x v="0"/>
    <x v="9"/>
    <x v="1"/>
    <n v="32.4"/>
    <n v="15"/>
    <n v="2.1599999999999997"/>
    <x v="4"/>
    <s v="No"/>
    <n v="0"/>
    <n v="8.99"/>
  </r>
  <r>
    <x v="943"/>
    <x v="1"/>
    <x v="0"/>
    <x v="1"/>
    <x v="1"/>
    <n v="21.2"/>
    <n v="16"/>
    <n v="1.325"/>
    <x v="7"/>
    <s v="No"/>
    <n v="0"/>
    <n v="8.99"/>
  </r>
  <r>
    <x v="943"/>
    <x v="8"/>
    <x v="0"/>
    <x v="8"/>
    <x v="3"/>
    <n v="38.1"/>
    <n v="21"/>
    <n v="1.8142857142857143"/>
    <x v="6"/>
    <s v="No"/>
    <n v="0"/>
    <n v="13.99"/>
  </r>
  <r>
    <x v="943"/>
    <x v="2"/>
    <x v="0"/>
    <x v="2"/>
    <x v="3"/>
    <n v="48.6"/>
    <n v="21"/>
    <n v="2.3142857142857145"/>
    <x v="4"/>
    <s v="No"/>
    <n v="0"/>
    <n v="13.99"/>
  </r>
  <r>
    <x v="943"/>
    <x v="6"/>
    <x v="0"/>
    <x v="6"/>
    <x v="3"/>
    <n v="44.5"/>
    <n v="23"/>
    <n v="1.9347826086956521"/>
    <x v="5"/>
    <s v="No"/>
    <n v="0"/>
    <n v="13.99"/>
  </r>
  <r>
    <x v="943"/>
    <x v="5"/>
    <x v="0"/>
    <x v="5"/>
    <x v="2"/>
    <n v="64.099999999999994"/>
    <n v="34"/>
    <n v="1.8852941176470586"/>
    <x v="2"/>
    <s v="No"/>
    <n v="0"/>
    <n v="17.989999999999998"/>
  </r>
  <r>
    <x v="944"/>
    <x v="4"/>
    <x v="0"/>
    <x v="4"/>
    <x v="1"/>
    <n v="0"/>
    <n v="1"/>
    <n v="0"/>
    <x v="5"/>
    <s v="No"/>
    <n v="0"/>
    <n v="8.99"/>
  </r>
  <r>
    <x v="944"/>
    <x v="8"/>
    <x v="0"/>
    <x v="8"/>
    <x v="1"/>
    <n v="16"/>
    <n v="6"/>
    <n v="2.6666666666666665"/>
    <x v="4"/>
    <s v="No"/>
    <n v="0"/>
    <n v="8.99"/>
  </r>
  <r>
    <x v="944"/>
    <x v="2"/>
    <x v="0"/>
    <x v="2"/>
    <x v="1"/>
    <n v="20.3"/>
    <n v="13"/>
    <n v="1.5615384615384615"/>
    <x v="5"/>
    <s v="No"/>
    <n v="0"/>
    <n v="8.99"/>
  </r>
  <r>
    <x v="944"/>
    <x v="5"/>
    <x v="0"/>
    <x v="5"/>
    <x v="1"/>
    <n v="41.2"/>
    <n v="18"/>
    <n v="2.2888888888888892"/>
    <x v="1"/>
    <s v="No"/>
    <n v="0"/>
    <n v="8.99"/>
  </r>
  <r>
    <x v="944"/>
    <x v="10"/>
    <x v="0"/>
    <x v="10"/>
    <x v="3"/>
    <n v="35.299999999999997"/>
    <n v="19"/>
    <n v="1.857894736842105"/>
    <x v="5"/>
    <s v="No"/>
    <n v="0"/>
    <n v="13.99"/>
  </r>
  <r>
    <x v="944"/>
    <x v="7"/>
    <x v="0"/>
    <x v="7"/>
    <x v="2"/>
    <n v="50.3"/>
    <n v="20"/>
    <n v="2.5149999999999997"/>
    <x v="3"/>
    <s v="No"/>
    <n v="0"/>
    <n v="17.989999999999998"/>
  </r>
  <r>
    <x v="944"/>
    <x v="11"/>
    <x v="0"/>
    <x v="11"/>
    <x v="2"/>
    <n v="51.9"/>
    <n v="21"/>
    <n v="2.4714285714285715"/>
    <x v="3"/>
    <s v="No"/>
    <n v="0"/>
    <n v="17.989999999999998"/>
  </r>
  <r>
    <x v="944"/>
    <x v="6"/>
    <x v="0"/>
    <x v="6"/>
    <x v="3"/>
    <n v="44.5"/>
    <n v="23"/>
    <n v="1.9347826086956521"/>
    <x v="7"/>
    <s v="No"/>
    <n v="0"/>
    <n v="13.99"/>
  </r>
  <r>
    <x v="944"/>
    <x v="0"/>
    <x v="0"/>
    <x v="0"/>
    <x v="2"/>
    <n v="55.3"/>
    <n v="25"/>
    <n v="2.2119999999999997"/>
    <x v="5"/>
    <s v="No"/>
    <n v="0"/>
    <n v="17.989999999999998"/>
  </r>
  <r>
    <x v="944"/>
    <x v="1"/>
    <x v="0"/>
    <x v="1"/>
    <x v="3"/>
    <n v="50.5"/>
    <n v="29"/>
    <n v="1.7413793103448276"/>
    <x v="1"/>
    <s v="No"/>
    <n v="0"/>
    <n v="13.99"/>
  </r>
  <r>
    <x v="944"/>
    <x v="3"/>
    <x v="0"/>
    <x v="3"/>
    <x v="3"/>
    <n v="44.4"/>
    <n v="31"/>
    <n v="1.4322580645161289"/>
    <x v="6"/>
    <s v="Yes"/>
    <n v="1"/>
    <n v="13.99"/>
  </r>
  <r>
    <x v="944"/>
    <x v="9"/>
    <x v="0"/>
    <x v="9"/>
    <x v="2"/>
    <n v="54.5"/>
    <n v="31"/>
    <n v="1.7580645161290323"/>
    <x v="3"/>
    <s v="No"/>
    <n v="0"/>
    <n v="17.989999999999998"/>
  </r>
  <r>
    <x v="945"/>
    <x v="2"/>
    <x v="0"/>
    <x v="2"/>
    <x v="0"/>
    <n v="0"/>
    <n v="0"/>
    <n v="0"/>
    <x v="0"/>
    <s v="Yes"/>
    <n v="1"/>
    <n v="0"/>
  </r>
  <r>
    <x v="945"/>
    <x v="3"/>
    <x v="0"/>
    <x v="3"/>
    <x v="0"/>
    <n v="0"/>
    <n v="0"/>
    <n v="0"/>
    <x v="0"/>
    <s v="Yes"/>
    <n v="1"/>
    <n v="0"/>
  </r>
  <r>
    <x v="945"/>
    <x v="0"/>
    <x v="0"/>
    <x v="0"/>
    <x v="1"/>
    <n v="6.2"/>
    <n v="2"/>
    <n v="3.1"/>
    <x v="2"/>
    <s v="No"/>
    <n v="0"/>
    <n v="8.99"/>
  </r>
  <r>
    <x v="945"/>
    <x v="8"/>
    <x v="0"/>
    <x v="8"/>
    <x v="1"/>
    <n v="7.4"/>
    <n v="3"/>
    <n v="2.4666666666666668"/>
    <x v="4"/>
    <s v="No"/>
    <n v="0"/>
    <n v="8.99"/>
  </r>
  <r>
    <x v="945"/>
    <x v="7"/>
    <x v="0"/>
    <x v="7"/>
    <x v="1"/>
    <n v="28.2"/>
    <n v="15"/>
    <n v="1.88"/>
    <x v="3"/>
    <s v="No"/>
    <n v="0"/>
    <n v="8.99"/>
  </r>
  <r>
    <x v="945"/>
    <x v="10"/>
    <x v="0"/>
    <x v="10"/>
    <x v="3"/>
    <n v="46.6"/>
    <n v="18"/>
    <n v="2.588888888888889"/>
    <x v="7"/>
    <s v="No"/>
    <n v="0"/>
    <n v="13.99"/>
  </r>
  <r>
    <x v="945"/>
    <x v="6"/>
    <x v="0"/>
    <x v="6"/>
    <x v="3"/>
    <n v="35.4"/>
    <n v="19"/>
    <n v="1.8631578947368421"/>
    <x v="5"/>
    <s v="No"/>
    <n v="0"/>
    <n v="13.99"/>
  </r>
  <r>
    <x v="945"/>
    <x v="11"/>
    <x v="0"/>
    <x v="11"/>
    <x v="2"/>
    <n v="47.5"/>
    <n v="19"/>
    <n v="2.5"/>
    <x v="6"/>
    <s v="No"/>
    <n v="0"/>
    <n v="17.989999999999998"/>
  </r>
  <r>
    <x v="945"/>
    <x v="4"/>
    <x v="0"/>
    <x v="4"/>
    <x v="2"/>
    <n v="53.4"/>
    <n v="19"/>
    <n v="2.8105263157894735"/>
    <x v="7"/>
    <s v="No"/>
    <n v="0"/>
    <n v="17.989999999999998"/>
  </r>
  <r>
    <x v="945"/>
    <x v="1"/>
    <x v="0"/>
    <x v="1"/>
    <x v="2"/>
    <n v="40.299999999999997"/>
    <n v="20"/>
    <n v="2.0149999999999997"/>
    <x v="7"/>
    <s v="Yes"/>
    <n v="1"/>
    <n v="17.989999999999998"/>
  </r>
  <r>
    <x v="945"/>
    <x v="5"/>
    <x v="0"/>
    <x v="5"/>
    <x v="3"/>
    <n v="41.1"/>
    <n v="20"/>
    <n v="2.0550000000000002"/>
    <x v="7"/>
    <s v="No"/>
    <n v="0"/>
    <n v="13.99"/>
  </r>
  <r>
    <x v="945"/>
    <x v="9"/>
    <x v="0"/>
    <x v="9"/>
    <x v="3"/>
    <n v="49.1"/>
    <n v="28"/>
    <n v="1.7535714285714286"/>
    <x v="1"/>
    <s v="No"/>
    <n v="0"/>
    <n v="13.99"/>
  </r>
  <r>
    <x v="946"/>
    <x v="0"/>
    <x v="0"/>
    <x v="0"/>
    <x v="1"/>
    <n v="11.4"/>
    <n v="7"/>
    <n v="1.6285714285714286"/>
    <x v="5"/>
    <s v="No"/>
    <n v="0"/>
    <n v="8.99"/>
  </r>
  <r>
    <x v="946"/>
    <x v="2"/>
    <x v="0"/>
    <x v="2"/>
    <x v="1"/>
    <n v="18.600000000000001"/>
    <n v="8"/>
    <n v="2.3250000000000002"/>
    <x v="6"/>
    <s v="No"/>
    <n v="0"/>
    <n v="8.99"/>
  </r>
  <r>
    <x v="946"/>
    <x v="4"/>
    <x v="0"/>
    <x v="4"/>
    <x v="1"/>
    <n v="19.100000000000001"/>
    <n v="8"/>
    <n v="2.3875000000000002"/>
    <x v="5"/>
    <s v="No"/>
    <n v="0"/>
    <n v="8.99"/>
  </r>
  <r>
    <x v="946"/>
    <x v="11"/>
    <x v="0"/>
    <x v="11"/>
    <x v="3"/>
    <n v="30.9"/>
    <n v="10"/>
    <n v="3.09"/>
    <x v="6"/>
    <s v="No"/>
    <n v="0"/>
    <n v="13.99"/>
  </r>
  <r>
    <x v="946"/>
    <x v="10"/>
    <x v="0"/>
    <x v="10"/>
    <x v="1"/>
    <n v="20.100000000000001"/>
    <n v="14"/>
    <n v="1.4357142857142857"/>
    <x v="5"/>
    <s v="No"/>
    <n v="0"/>
    <n v="8.99"/>
  </r>
  <r>
    <x v="946"/>
    <x v="1"/>
    <x v="0"/>
    <x v="1"/>
    <x v="1"/>
    <n v="28"/>
    <n v="15"/>
    <n v="1.8666666666666667"/>
    <x v="1"/>
    <s v="No"/>
    <n v="0"/>
    <n v="8.99"/>
  </r>
  <r>
    <x v="946"/>
    <x v="8"/>
    <x v="0"/>
    <x v="8"/>
    <x v="2"/>
    <n v="33.200000000000003"/>
    <n v="16"/>
    <n v="2.0750000000000002"/>
    <x v="5"/>
    <s v="No"/>
    <n v="0"/>
    <n v="17.989999999999998"/>
  </r>
  <r>
    <x v="946"/>
    <x v="7"/>
    <x v="0"/>
    <x v="7"/>
    <x v="3"/>
    <n v="36.1"/>
    <n v="19"/>
    <n v="1.9000000000000001"/>
    <x v="6"/>
    <s v="No"/>
    <n v="0"/>
    <n v="13.99"/>
  </r>
  <r>
    <x v="946"/>
    <x v="9"/>
    <x v="0"/>
    <x v="9"/>
    <x v="3"/>
    <n v="42.9"/>
    <n v="21"/>
    <n v="2.0428571428571427"/>
    <x v="2"/>
    <s v="No"/>
    <n v="0"/>
    <n v="13.99"/>
  </r>
  <r>
    <x v="946"/>
    <x v="5"/>
    <x v="0"/>
    <x v="5"/>
    <x v="3"/>
    <n v="47.9"/>
    <n v="23"/>
    <n v="2.0826086956521737"/>
    <x v="4"/>
    <s v="No"/>
    <n v="0"/>
    <n v="13.99"/>
  </r>
  <r>
    <x v="946"/>
    <x v="3"/>
    <x v="0"/>
    <x v="3"/>
    <x v="1"/>
    <n v="29.8"/>
    <n v="27"/>
    <n v="1.1037037037037036"/>
    <x v="4"/>
    <s v="No"/>
    <n v="0"/>
    <n v="8.99"/>
  </r>
  <r>
    <x v="946"/>
    <x v="6"/>
    <x v="0"/>
    <x v="6"/>
    <x v="2"/>
    <n v="52"/>
    <n v="30"/>
    <n v="1.7333333333333334"/>
    <x v="2"/>
    <s v="No"/>
    <n v="0"/>
    <n v="17.989999999999998"/>
  </r>
  <r>
    <x v="947"/>
    <x v="1"/>
    <x v="0"/>
    <x v="1"/>
    <x v="1"/>
    <n v="0"/>
    <n v="1"/>
    <n v="0"/>
    <x v="3"/>
    <s v="No"/>
    <n v="0"/>
    <n v="8.99"/>
  </r>
  <r>
    <x v="947"/>
    <x v="7"/>
    <x v="0"/>
    <x v="7"/>
    <x v="1"/>
    <n v="8.6"/>
    <n v="7"/>
    <n v="1.2285714285714284"/>
    <x v="2"/>
    <s v="No"/>
    <n v="0"/>
    <n v="8.99"/>
  </r>
  <r>
    <x v="947"/>
    <x v="6"/>
    <x v="0"/>
    <x v="6"/>
    <x v="3"/>
    <n v="29.3"/>
    <n v="9"/>
    <n v="3.2555555555555555"/>
    <x v="1"/>
    <s v="No"/>
    <n v="0"/>
    <n v="13.99"/>
  </r>
  <r>
    <x v="947"/>
    <x v="3"/>
    <x v="0"/>
    <x v="3"/>
    <x v="1"/>
    <n v="22.8"/>
    <n v="10"/>
    <n v="2.2800000000000002"/>
    <x v="3"/>
    <s v="No"/>
    <n v="0"/>
    <n v="8.99"/>
  </r>
  <r>
    <x v="947"/>
    <x v="10"/>
    <x v="0"/>
    <x v="10"/>
    <x v="1"/>
    <n v="25.4"/>
    <n v="11"/>
    <n v="2.3090909090909091"/>
    <x v="1"/>
    <s v="No"/>
    <n v="0"/>
    <n v="8.99"/>
  </r>
  <r>
    <x v="947"/>
    <x v="8"/>
    <x v="0"/>
    <x v="8"/>
    <x v="1"/>
    <n v="22.8"/>
    <n v="14"/>
    <n v="1.6285714285714286"/>
    <x v="4"/>
    <s v="No"/>
    <n v="0"/>
    <n v="8.99"/>
  </r>
  <r>
    <x v="947"/>
    <x v="11"/>
    <x v="0"/>
    <x v="11"/>
    <x v="3"/>
    <n v="25.6"/>
    <n v="15"/>
    <n v="1.7066666666666668"/>
    <x v="2"/>
    <s v="No"/>
    <n v="0"/>
    <n v="13.99"/>
  </r>
  <r>
    <x v="947"/>
    <x v="2"/>
    <x v="0"/>
    <x v="2"/>
    <x v="3"/>
    <n v="39.799999999999997"/>
    <n v="17"/>
    <n v="2.341176470588235"/>
    <x v="4"/>
    <s v="No"/>
    <n v="0"/>
    <n v="13.99"/>
  </r>
  <r>
    <x v="947"/>
    <x v="9"/>
    <x v="0"/>
    <x v="9"/>
    <x v="3"/>
    <n v="41.9"/>
    <n v="21"/>
    <n v="1.9952380952380953"/>
    <x v="3"/>
    <s v="No"/>
    <n v="0"/>
    <n v="13.99"/>
  </r>
  <r>
    <x v="947"/>
    <x v="0"/>
    <x v="0"/>
    <x v="0"/>
    <x v="3"/>
    <n v="39.799999999999997"/>
    <n v="26"/>
    <n v="1.5307692307692307"/>
    <x v="1"/>
    <s v="No"/>
    <n v="0"/>
    <n v="13.99"/>
  </r>
  <r>
    <x v="947"/>
    <x v="4"/>
    <x v="0"/>
    <x v="4"/>
    <x v="3"/>
    <n v="42.8"/>
    <n v="26"/>
    <n v="1.6461538461538461"/>
    <x v="6"/>
    <s v="No"/>
    <n v="0"/>
    <n v="13.99"/>
  </r>
  <r>
    <x v="947"/>
    <x v="5"/>
    <x v="0"/>
    <x v="5"/>
    <x v="1"/>
    <n v="47.3"/>
    <n v="26"/>
    <n v="1.8192307692307692"/>
    <x v="6"/>
    <s v="No"/>
    <n v="0"/>
    <n v="8.99"/>
  </r>
  <r>
    <x v="948"/>
    <x v="10"/>
    <x v="0"/>
    <x v="10"/>
    <x v="3"/>
    <n v="26.4"/>
    <n v="7"/>
    <n v="3.7714285714285714"/>
    <x v="4"/>
    <s v="No"/>
    <n v="0"/>
    <n v="13.99"/>
  </r>
  <r>
    <x v="948"/>
    <x v="5"/>
    <x v="0"/>
    <x v="5"/>
    <x v="1"/>
    <n v="15.1"/>
    <n v="12"/>
    <n v="1.2583333333333333"/>
    <x v="7"/>
    <s v="No"/>
    <n v="0"/>
    <n v="8.99"/>
  </r>
  <r>
    <x v="948"/>
    <x v="3"/>
    <x v="0"/>
    <x v="3"/>
    <x v="3"/>
    <n v="28.2"/>
    <n v="12"/>
    <n v="2.35"/>
    <x v="5"/>
    <s v="No"/>
    <n v="0"/>
    <n v="13.99"/>
  </r>
  <r>
    <x v="948"/>
    <x v="2"/>
    <x v="0"/>
    <x v="2"/>
    <x v="3"/>
    <n v="46.4"/>
    <n v="14"/>
    <n v="3.3142857142857141"/>
    <x v="5"/>
    <s v="No"/>
    <n v="0"/>
    <n v="13.99"/>
  </r>
  <r>
    <x v="948"/>
    <x v="11"/>
    <x v="0"/>
    <x v="11"/>
    <x v="3"/>
    <n v="31.9"/>
    <n v="16"/>
    <n v="1.9937499999999999"/>
    <x v="3"/>
    <s v="No"/>
    <n v="0"/>
    <n v="13.99"/>
  </r>
  <r>
    <x v="948"/>
    <x v="4"/>
    <x v="0"/>
    <x v="4"/>
    <x v="3"/>
    <n v="37.9"/>
    <n v="19"/>
    <n v="1.9947368421052631"/>
    <x v="3"/>
    <s v="No"/>
    <n v="0"/>
    <n v="13.99"/>
  </r>
  <r>
    <x v="948"/>
    <x v="1"/>
    <x v="0"/>
    <x v="1"/>
    <x v="3"/>
    <n v="35.1"/>
    <n v="20"/>
    <n v="1.7550000000000001"/>
    <x v="2"/>
    <s v="No"/>
    <n v="0"/>
    <n v="13.99"/>
  </r>
  <r>
    <x v="948"/>
    <x v="8"/>
    <x v="0"/>
    <x v="8"/>
    <x v="2"/>
    <n v="44.9"/>
    <n v="21"/>
    <n v="2.138095238095238"/>
    <x v="2"/>
    <s v="No"/>
    <n v="0"/>
    <n v="17.989999999999998"/>
  </r>
  <r>
    <x v="948"/>
    <x v="0"/>
    <x v="0"/>
    <x v="0"/>
    <x v="2"/>
    <n v="57.1"/>
    <n v="22"/>
    <n v="2.5954545454545457"/>
    <x v="5"/>
    <s v="No"/>
    <n v="0"/>
    <n v="17.989999999999998"/>
  </r>
  <r>
    <x v="948"/>
    <x v="7"/>
    <x v="0"/>
    <x v="7"/>
    <x v="2"/>
    <n v="51.1"/>
    <n v="27"/>
    <n v="1.8925925925925926"/>
    <x v="5"/>
    <s v="No"/>
    <n v="0"/>
    <n v="17.989999999999998"/>
  </r>
  <r>
    <x v="948"/>
    <x v="9"/>
    <x v="0"/>
    <x v="9"/>
    <x v="2"/>
    <n v="58.7"/>
    <n v="29"/>
    <n v="2.0241379310344829"/>
    <x v="5"/>
    <s v="No"/>
    <n v="0"/>
    <n v="17.989999999999998"/>
  </r>
  <r>
    <x v="948"/>
    <x v="6"/>
    <x v="0"/>
    <x v="6"/>
    <x v="2"/>
    <n v="58.1"/>
    <n v="32"/>
    <n v="1.815625"/>
    <x v="2"/>
    <s v="No"/>
    <n v="0"/>
    <n v="17.989999999999998"/>
  </r>
  <r>
    <x v="949"/>
    <x v="2"/>
    <x v="0"/>
    <x v="2"/>
    <x v="0"/>
    <n v="0"/>
    <n v="0"/>
    <n v="0"/>
    <x v="0"/>
    <s v="Yes"/>
    <n v="1"/>
    <n v="0"/>
  </r>
  <r>
    <x v="949"/>
    <x v="3"/>
    <x v="0"/>
    <x v="3"/>
    <x v="0"/>
    <n v="0"/>
    <n v="0"/>
    <n v="0"/>
    <x v="0"/>
    <s v="Yes"/>
    <n v="1"/>
    <n v="0"/>
  </r>
  <r>
    <x v="949"/>
    <x v="5"/>
    <x v="0"/>
    <x v="5"/>
    <x v="1"/>
    <n v="0.9"/>
    <n v="1"/>
    <n v="0.9"/>
    <x v="6"/>
    <s v="No"/>
    <n v="0"/>
    <n v="8.99"/>
  </r>
  <r>
    <x v="949"/>
    <x v="7"/>
    <x v="0"/>
    <x v="7"/>
    <x v="1"/>
    <n v="17.600000000000001"/>
    <n v="5"/>
    <n v="3.5200000000000005"/>
    <x v="3"/>
    <s v="No"/>
    <n v="0"/>
    <n v="8.99"/>
  </r>
  <r>
    <x v="949"/>
    <x v="0"/>
    <x v="0"/>
    <x v="0"/>
    <x v="1"/>
    <n v="12.3"/>
    <n v="6"/>
    <n v="2.0500000000000003"/>
    <x v="1"/>
    <s v="No"/>
    <n v="0"/>
    <n v="8.99"/>
  </r>
  <r>
    <x v="949"/>
    <x v="10"/>
    <x v="0"/>
    <x v="10"/>
    <x v="1"/>
    <n v="22"/>
    <n v="11"/>
    <n v="2"/>
    <x v="2"/>
    <s v="No"/>
    <n v="0"/>
    <n v="8.99"/>
  </r>
  <r>
    <x v="949"/>
    <x v="1"/>
    <x v="0"/>
    <x v="1"/>
    <x v="1"/>
    <n v="21.5"/>
    <n v="14"/>
    <n v="1.5357142857142858"/>
    <x v="6"/>
    <s v="Yes"/>
    <n v="1"/>
    <n v="8.99"/>
  </r>
  <r>
    <x v="949"/>
    <x v="11"/>
    <x v="0"/>
    <x v="11"/>
    <x v="2"/>
    <n v="37.6"/>
    <n v="15"/>
    <n v="2.5066666666666668"/>
    <x v="6"/>
    <s v="No"/>
    <n v="0"/>
    <n v="17.989999999999998"/>
  </r>
  <r>
    <x v="949"/>
    <x v="9"/>
    <x v="0"/>
    <x v="9"/>
    <x v="3"/>
    <n v="38.4"/>
    <n v="16"/>
    <n v="2.4"/>
    <x v="6"/>
    <s v="No"/>
    <n v="0"/>
    <n v="13.99"/>
  </r>
  <r>
    <x v="949"/>
    <x v="6"/>
    <x v="0"/>
    <x v="6"/>
    <x v="2"/>
    <n v="38.700000000000003"/>
    <n v="21"/>
    <n v="1.842857142857143"/>
    <x v="5"/>
    <s v="No"/>
    <n v="0"/>
    <n v="17.989999999999998"/>
  </r>
  <r>
    <x v="949"/>
    <x v="4"/>
    <x v="0"/>
    <x v="4"/>
    <x v="3"/>
    <n v="51.4"/>
    <n v="25"/>
    <n v="2.056"/>
    <x v="1"/>
    <s v="No"/>
    <n v="0"/>
    <n v="13.99"/>
  </r>
  <r>
    <x v="949"/>
    <x v="8"/>
    <x v="0"/>
    <x v="8"/>
    <x v="3"/>
    <n v="59.2"/>
    <n v="25"/>
    <n v="2.3680000000000003"/>
    <x v="6"/>
    <s v="No"/>
    <n v="0"/>
    <n v="13.99"/>
  </r>
  <r>
    <x v="950"/>
    <x v="0"/>
    <x v="0"/>
    <x v="0"/>
    <x v="0"/>
    <n v="0"/>
    <n v="0"/>
    <n v="0"/>
    <x v="0"/>
    <s v="Yes"/>
    <n v="1"/>
    <n v="0"/>
  </r>
  <r>
    <x v="950"/>
    <x v="1"/>
    <x v="0"/>
    <x v="1"/>
    <x v="0"/>
    <n v="0"/>
    <n v="0"/>
    <n v="0"/>
    <x v="0"/>
    <s v="Yes"/>
    <n v="1"/>
    <n v="0"/>
  </r>
  <r>
    <x v="950"/>
    <x v="2"/>
    <x v="0"/>
    <x v="2"/>
    <x v="0"/>
    <n v="0"/>
    <n v="0"/>
    <n v="0"/>
    <x v="0"/>
    <s v="Yes"/>
    <n v="1"/>
    <n v="0"/>
  </r>
  <r>
    <x v="950"/>
    <x v="3"/>
    <x v="0"/>
    <x v="3"/>
    <x v="0"/>
    <n v="0"/>
    <n v="0"/>
    <n v="0"/>
    <x v="0"/>
    <s v="Yes"/>
    <n v="1"/>
    <n v="0"/>
  </r>
  <r>
    <x v="950"/>
    <x v="4"/>
    <x v="0"/>
    <x v="4"/>
    <x v="1"/>
    <n v="10"/>
    <n v="2"/>
    <n v="5"/>
    <x v="6"/>
    <s v="No"/>
    <n v="0"/>
    <n v="8.99"/>
  </r>
  <r>
    <x v="950"/>
    <x v="8"/>
    <x v="0"/>
    <x v="8"/>
    <x v="3"/>
    <n v="15.7"/>
    <n v="10"/>
    <n v="1.5699999999999998"/>
    <x v="1"/>
    <s v="Yes"/>
    <n v="1"/>
    <n v="13.99"/>
  </r>
  <r>
    <x v="950"/>
    <x v="6"/>
    <x v="0"/>
    <x v="6"/>
    <x v="3"/>
    <n v="20.6"/>
    <n v="12"/>
    <n v="1.7166666666666668"/>
    <x v="3"/>
    <s v="No"/>
    <n v="0"/>
    <n v="13.99"/>
  </r>
  <r>
    <x v="950"/>
    <x v="5"/>
    <x v="0"/>
    <x v="5"/>
    <x v="1"/>
    <n v="26.7"/>
    <n v="15"/>
    <n v="1.78"/>
    <x v="2"/>
    <s v="No"/>
    <n v="0"/>
    <n v="8.99"/>
  </r>
  <r>
    <x v="950"/>
    <x v="7"/>
    <x v="0"/>
    <x v="7"/>
    <x v="3"/>
    <n v="36.200000000000003"/>
    <n v="15"/>
    <n v="2.4133333333333336"/>
    <x v="6"/>
    <s v="No"/>
    <n v="0"/>
    <n v="13.99"/>
  </r>
  <r>
    <x v="950"/>
    <x v="11"/>
    <x v="0"/>
    <x v="11"/>
    <x v="2"/>
    <n v="44.9"/>
    <n v="17"/>
    <n v="2.6411764705882352"/>
    <x v="6"/>
    <s v="No"/>
    <n v="0"/>
    <n v="17.989999999999998"/>
  </r>
  <r>
    <x v="950"/>
    <x v="9"/>
    <x v="0"/>
    <x v="9"/>
    <x v="3"/>
    <n v="32"/>
    <n v="18"/>
    <n v="1.7777777777777777"/>
    <x v="7"/>
    <s v="No"/>
    <n v="0"/>
    <n v="13.99"/>
  </r>
  <r>
    <x v="950"/>
    <x v="10"/>
    <x v="0"/>
    <x v="10"/>
    <x v="3"/>
    <n v="38"/>
    <n v="26"/>
    <n v="1.4615384615384615"/>
    <x v="3"/>
    <s v="No"/>
    <n v="0"/>
    <n v="13.99"/>
  </r>
  <r>
    <x v="951"/>
    <x v="10"/>
    <x v="0"/>
    <x v="10"/>
    <x v="0"/>
    <n v="0"/>
    <n v="0"/>
    <n v="0"/>
    <x v="0"/>
    <s v="Yes"/>
    <n v="1"/>
    <n v="0"/>
  </r>
  <r>
    <x v="951"/>
    <x v="5"/>
    <x v="0"/>
    <x v="5"/>
    <x v="0"/>
    <n v="0"/>
    <n v="0"/>
    <n v="0"/>
    <x v="0"/>
    <s v="Yes"/>
    <n v="1"/>
    <n v="0"/>
  </r>
  <r>
    <x v="951"/>
    <x v="7"/>
    <x v="0"/>
    <x v="7"/>
    <x v="0"/>
    <n v="0"/>
    <n v="0"/>
    <n v="0"/>
    <x v="0"/>
    <s v="Yes"/>
    <n v="1"/>
    <n v="0"/>
  </r>
  <r>
    <x v="951"/>
    <x v="6"/>
    <x v="0"/>
    <x v="6"/>
    <x v="0"/>
    <n v="0"/>
    <n v="0"/>
    <n v="0"/>
    <x v="0"/>
    <s v="Yes"/>
    <n v="1"/>
    <n v="0"/>
  </r>
  <r>
    <x v="951"/>
    <x v="11"/>
    <x v="0"/>
    <x v="11"/>
    <x v="0"/>
    <n v="0"/>
    <n v="0"/>
    <n v="0"/>
    <x v="0"/>
    <s v="Yes"/>
    <n v="1"/>
    <n v="0"/>
  </r>
  <r>
    <x v="951"/>
    <x v="4"/>
    <x v="0"/>
    <x v="4"/>
    <x v="0"/>
    <n v="0"/>
    <n v="0"/>
    <n v="0"/>
    <x v="0"/>
    <s v="Yes"/>
    <n v="1"/>
    <n v="0"/>
  </r>
  <r>
    <x v="951"/>
    <x v="8"/>
    <x v="0"/>
    <x v="8"/>
    <x v="0"/>
    <n v="0"/>
    <n v="0"/>
    <n v="0"/>
    <x v="0"/>
    <s v="Yes"/>
    <n v="1"/>
    <n v="0"/>
  </r>
  <r>
    <x v="951"/>
    <x v="0"/>
    <x v="0"/>
    <x v="0"/>
    <x v="0"/>
    <n v="0"/>
    <n v="0"/>
    <n v="0"/>
    <x v="0"/>
    <s v="Yes"/>
    <n v="1"/>
    <n v="0"/>
  </r>
  <r>
    <x v="951"/>
    <x v="1"/>
    <x v="0"/>
    <x v="1"/>
    <x v="0"/>
    <n v="0"/>
    <n v="0"/>
    <n v="0"/>
    <x v="0"/>
    <s v="Yes"/>
    <n v="1"/>
    <n v="0"/>
  </r>
  <r>
    <x v="951"/>
    <x v="2"/>
    <x v="0"/>
    <x v="2"/>
    <x v="0"/>
    <n v="0"/>
    <n v="0"/>
    <n v="0"/>
    <x v="0"/>
    <s v="Yes"/>
    <n v="1"/>
    <n v="0"/>
  </r>
  <r>
    <x v="951"/>
    <x v="3"/>
    <x v="0"/>
    <x v="3"/>
    <x v="0"/>
    <n v="0"/>
    <n v="0"/>
    <n v="0"/>
    <x v="0"/>
    <s v="Yes"/>
    <n v="1"/>
    <n v="0"/>
  </r>
  <r>
    <x v="951"/>
    <x v="9"/>
    <x v="0"/>
    <x v="9"/>
    <x v="1"/>
    <n v="43.5"/>
    <n v="16"/>
    <n v="2.71875"/>
    <x v="4"/>
    <s v="Yes"/>
    <n v="1"/>
    <n v="8.99"/>
  </r>
  <r>
    <x v="952"/>
    <x v="5"/>
    <x v="0"/>
    <x v="5"/>
    <x v="0"/>
    <n v="0"/>
    <n v="0"/>
    <n v="0"/>
    <x v="0"/>
    <s v="Yes"/>
    <n v="1"/>
    <n v="0"/>
  </r>
  <r>
    <x v="952"/>
    <x v="7"/>
    <x v="0"/>
    <x v="7"/>
    <x v="0"/>
    <n v="0"/>
    <n v="0"/>
    <n v="0"/>
    <x v="0"/>
    <s v="Yes"/>
    <n v="1"/>
    <n v="0"/>
  </r>
  <r>
    <x v="952"/>
    <x v="6"/>
    <x v="0"/>
    <x v="6"/>
    <x v="0"/>
    <n v="0"/>
    <n v="0"/>
    <n v="0"/>
    <x v="0"/>
    <s v="Yes"/>
    <n v="1"/>
    <n v="0"/>
  </r>
  <r>
    <x v="952"/>
    <x v="11"/>
    <x v="0"/>
    <x v="11"/>
    <x v="0"/>
    <n v="0"/>
    <n v="0"/>
    <n v="0"/>
    <x v="0"/>
    <s v="Yes"/>
    <n v="1"/>
    <n v="0"/>
  </r>
  <r>
    <x v="952"/>
    <x v="4"/>
    <x v="0"/>
    <x v="4"/>
    <x v="0"/>
    <n v="0"/>
    <n v="0"/>
    <n v="0"/>
    <x v="0"/>
    <s v="Yes"/>
    <n v="1"/>
    <n v="0"/>
  </r>
  <r>
    <x v="952"/>
    <x v="8"/>
    <x v="0"/>
    <x v="8"/>
    <x v="0"/>
    <n v="0"/>
    <n v="0"/>
    <n v="0"/>
    <x v="0"/>
    <s v="Yes"/>
    <n v="1"/>
    <n v="0"/>
  </r>
  <r>
    <x v="952"/>
    <x v="0"/>
    <x v="0"/>
    <x v="0"/>
    <x v="0"/>
    <n v="0"/>
    <n v="0"/>
    <n v="0"/>
    <x v="0"/>
    <s v="Yes"/>
    <n v="1"/>
    <n v="0"/>
  </r>
  <r>
    <x v="952"/>
    <x v="1"/>
    <x v="0"/>
    <x v="1"/>
    <x v="0"/>
    <n v="0"/>
    <n v="0"/>
    <n v="0"/>
    <x v="0"/>
    <s v="Yes"/>
    <n v="1"/>
    <n v="0"/>
  </r>
  <r>
    <x v="952"/>
    <x v="2"/>
    <x v="0"/>
    <x v="2"/>
    <x v="0"/>
    <n v="0"/>
    <n v="0"/>
    <n v="0"/>
    <x v="0"/>
    <s v="Yes"/>
    <n v="1"/>
    <n v="0"/>
  </r>
  <r>
    <x v="952"/>
    <x v="3"/>
    <x v="0"/>
    <x v="3"/>
    <x v="0"/>
    <n v="0"/>
    <n v="0"/>
    <n v="0"/>
    <x v="0"/>
    <s v="Yes"/>
    <n v="1"/>
    <n v="0"/>
  </r>
  <r>
    <x v="952"/>
    <x v="9"/>
    <x v="0"/>
    <x v="9"/>
    <x v="1"/>
    <n v="1.6"/>
    <n v="1"/>
    <n v="1.6"/>
    <x v="1"/>
    <s v="No"/>
    <n v="0"/>
    <n v="8.99"/>
  </r>
  <r>
    <x v="952"/>
    <x v="10"/>
    <x v="0"/>
    <x v="10"/>
    <x v="3"/>
    <n v="17.7"/>
    <n v="8"/>
    <n v="2.2124999999999999"/>
    <x v="1"/>
    <s v="Yes"/>
    <n v="1"/>
    <n v="13.99"/>
  </r>
  <r>
    <x v="953"/>
    <x v="4"/>
    <x v="0"/>
    <x v="4"/>
    <x v="0"/>
    <n v="0"/>
    <n v="0"/>
    <n v="0"/>
    <x v="0"/>
    <s v="Yes"/>
    <n v="1"/>
    <n v="0"/>
  </r>
  <r>
    <x v="953"/>
    <x v="8"/>
    <x v="0"/>
    <x v="8"/>
    <x v="0"/>
    <n v="0"/>
    <n v="0"/>
    <n v="0"/>
    <x v="0"/>
    <s v="Yes"/>
    <n v="1"/>
    <n v="0"/>
  </r>
  <r>
    <x v="953"/>
    <x v="0"/>
    <x v="0"/>
    <x v="0"/>
    <x v="0"/>
    <n v="0"/>
    <n v="0"/>
    <n v="0"/>
    <x v="0"/>
    <s v="Yes"/>
    <n v="1"/>
    <n v="0"/>
  </r>
  <r>
    <x v="953"/>
    <x v="1"/>
    <x v="0"/>
    <x v="1"/>
    <x v="0"/>
    <n v="0"/>
    <n v="0"/>
    <n v="0"/>
    <x v="0"/>
    <s v="Yes"/>
    <n v="1"/>
    <n v="0"/>
  </r>
  <r>
    <x v="953"/>
    <x v="2"/>
    <x v="0"/>
    <x v="2"/>
    <x v="0"/>
    <n v="0"/>
    <n v="0"/>
    <n v="0"/>
    <x v="0"/>
    <s v="Yes"/>
    <n v="1"/>
    <n v="0"/>
  </r>
  <r>
    <x v="953"/>
    <x v="3"/>
    <x v="0"/>
    <x v="3"/>
    <x v="0"/>
    <n v="0"/>
    <n v="0"/>
    <n v="0"/>
    <x v="0"/>
    <s v="Yes"/>
    <n v="1"/>
    <n v="0"/>
  </r>
  <r>
    <x v="953"/>
    <x v="10"/>
    <x v="0"/>
    <x v="10"/>
    <x v="1"/>
    <n v="0"/>
    <n v="1"/>
    <n v="0"/>
    <x v="3"/>
    <s v="No"/>
    <n v="0"/>
    <n v="8.99"/>
  </r>
  <r>
    <x v="953"/>
    <x v="6"/>
    <x v="0"/>
    <x v="6"/>
    <x v="1"/>
    <n v="0.7"/>
    <n v="1"/>
    <n v="0.7"/>
    <x v="5"/>
    <s v="No"/>
    <n v="0"/>
    <n v="8.99"/>
  </r>
  <r>
    <x v="953"/>
    <x v="7"/>
    <x v="0"/>
    <x v="7"/>
    <x v="1"/>
    <n v="17.5"/>
    <n v="2"/>
    <n v="8.75"/>
    <x v="2"/>
    <s v="No"/>
    <n v="0"/>
    <n v="8.99"/>
  </r>
  <r>
    <x v="953"/>
    <x v="5"/>
    <x v="0"/>
    <x v="5"/>
    <x v="1"/>
    <n v="15.4"/>
    <n v="10"/>
    <n v="1.54"/>
    <x v="4"/>
    <s v="No"/>
    <n v="0"/>
    <n v="8.99"/>
  </r>
  <r>
    <x v="953"/>
    <x v="9"/>
    <x v="0"/>
    <x v="9"/>
    <x v="1"/>
    <n v="30.5"/>
    <n v="19"/>
    <n v="1.6052631578947369"/>
    <x v="4"/>
    <s v="No"/>
    <n v="0"/>
    <n v="8.99"/>
  </r>
  <r>
    <x v="953"/>
    <x v="11"/>
    <x v="0"/>
    <x v="11"/>
    <x v="3"/>
    <n v="47.4"/>
    <n v="34"/>
    <n v="1.3941176470588235"/>
    <x v="7"/>
    <s v="Yes"/>
    <n v="1"/>
    <n v="13.99"/>
  </r>
  <r>
    <x v="954"/>
    <x v="0"/>
    <x v="0"/>
    <x v="0"/>
    <x v="1"/>
    <n v="17.8"/>
    <n v="7"/>
    <n v="2.5428571428571431"/>
    <x v="6"/>
    <s v="No"/>
    <n v="0"/>
    <n v="8.99"/>
  </r>
  <r>
    <x v="954"/>
    <x v="6"/>
    <x v="0"/>
    <x v="6"/>
    <x v="1"/>
    <n v="19.2"/>
    <n v="10"/>
    <n v="1.92"/>
    <x v="6"/>
    <s v="No"/>
    <n v="0"/>
    <n v="8.99"/>
  </r>
  <r>
    <x v="954"/>
    <x v="4"/>
    <x v="0"/>
    <x v="4"/>
    <x v="1"/>
    <n v="25.7"/>
    <n v="11"/>
    <n v="2.3363636363636364"/>
    <x v="3"/>
    <s v="No"/>
    <n v="0"/>
    <n v="8.99"/>
  </r>
  <r>
    <x v="954"/>
    <x v="8"/>
    <x v="0"/>
    <x v="8"/>
    <x v="1"/>
    <n v="17"/>
    <n v="12"/>
    <n v="1.4166666666666667"/>
    <x v="4"/>
    <s v="No"/>
    <n v="0"/>
    <n v="8.99"/>
  </r>
  <r>
    <x v="954"/>
    <x v="10"/>
    <x v="0"/>
    <x v="10"/>
    <x v="1"/>
    <n v="24.1"/>
    <n v="17"/>
    <n v="1.4176470588235295"/>
    <x v="1"/>
    <s v="No"/>
    <n v="0"/>
    <n v="8.99"/>
  </r>
  <r>
    <x v="954"/>
    <x v="9"/>
    <x v="0"/>
    <x v="9"/>
    <x v="3"/>
    <n v="31.9"/>
    <n v="18"/>
    <n v="1.7722222222222221"/>
    <x v="7"/>
    <s v="No"/>
    <n v="0"/>
    <n v="13.99"/>
  </r>
  <r>
    <x v="954"/>
    <x v="3"/>
    <x v="0"/>
    <x v="3"/>
    <x v="3"/>
    <n v="46.5"/>
    <n v="22"/>
    <n v="2.1136363636363638"/>
    <x v="7"/>
    <s v="No"/>
    <n v="0"/>
    <n v="13.99"/>
  </r>
  <r>
    <x v="954"/>
    <x v="2"/>
    <x v="0"/>
    <x v="2"/>
    <x v="3"/>
    <n v="48.1"/>
    <n v="22"/>
    <n v="2.1863636363636365"/>
    <x v="4"/>
    <s v="No"/>
    <n v="0"/>
    <n v="13.99"/>
  </r>
  <r>
    <x v="954"/>
    <x v="1"/>
    <x v="0"/>
    <x v="1"/>
    <x v="2"/>
    <n v="56"/>
    <n v="22"/>
    <n v="2.5454545454545454"/>
    <x v="1"/>
    <s v="No"/>
    <n v="0"/>
    <n v="17.989999999999998"/>
  </r>
  <r>
    <x v="954"/>
    <x v="5"/>
    <x v="0"/>
    <x v="5"/>
    <x v="3"/>
    <n v="52.2"/>
    <n v="25"/>
    <n v="2.0880000000000001"/>
    <x v="1"/>
    <s v="No"/>
    <n v="0"/>
    <n v="13.99"/>
  </r>
  <r>
    <x v="954"/>
    <x v="7"/>
    <x v="0"/>
    <x v="7"/>
    <x v="3"/>
    <n v="38.799999999999997"/>
    <n v="26"/>
    <n v="1.4923076923076921"/>
    <x v="7"/>
    <s v="No"/>
    <n v="0"/>
    <n v="13.99"/>
  </r>
  <r>
    <x v="954"/>
    <x v="11"/>
    <x v="0"/>
    <x v="11"/>
    <x v="3"/>
    <n v="52.7"/>
    <n v="30"/>
    <n v="1.7566666666666668"/>
    <x v="5"/>
    <s v="No"/>
    <n v="0"/>
    <n v="13.99"/>
  </r>
  <r>
    <x v="955"/>
    <x v="5"/>
    <x v="0"/>
    <x v="5"/>
    <x v="1"/>
    <n v="23.1"/>
    <n v="10"/>
    <n v="2.31"/>
    <x v="2"/>
    <s v="No"/>
    <n v="0"/>
    <n v="8.99"/>
  </r>
  <r>
    <x v="955"/>
    <x v="1"/>
    <x v="0"/>
    <x v="1"/>
    <x v="2"/>
    <n v="34.200000000000003"/>
    <n v="10"/>
    <n v="3.4200000000000004"/>
    <x v="2"/>
    <s v="No"/>
    <n v="0"/>
    <n v="17.989999999999998"/>
  </r>
  <r>
    <x v="955"/>
    <x v="2"/>
    <x v="0"/>
    <x v="2"/>
    <x v="3"/>
    <n v="31.2"/>
    <n v="14"/>
    <n v="2.2285714285714286"/>
    <x v="6"/>
    <s v="No"/>
    <n v="0"/>
    <n v="13.99"/>
  </r>
  <r>
    <x v="955"/>
    <x v="6"/>
    <x v="0"/>
    <x v="6"/>
    <x v="1"/>
    <n v="25"/>
    <n v="16"/>
    <n v="1.5625"/>
    <x v="3"/>
    <s v="No"/>
    <n v="0"/>
    <n v="8.99"/>
  </r>
  <r>
    <x v="955"/>
    <x v="3"/>
    <x v="0"/>
    <x v="3"/>
    <x v="3"/>
    <n v="28.4"/>
    <n v="18"/>
    <n v="1.5777777777777777"/>
    <x v="7"/>
    <s v="No"/>
    <n v="0"/>
    <n v="13.99"/>
  </r>
  <r>
    <x v="955"/>
    <x v="11"/>
    <x v="0"/>
    <x v="11"/>
    <x v="2"/>
    <n v="47.9"/>
    <n v="19"/>
    <n v="2.5210526315789474"/>
    <x v="1"/>
    <s v="No"/>
    <n v="0"/>
    <n v="17.989999999999998"/>
  </r>
  <r>
    <x v="955"/>
    <x v="4"/>
    <x v="0"/>
    <x v="4"/>
    <x v="2"/>
    <n v="36.6"/>
    <n v="21"/>
    <n v="1.7428571428571429"/>
    <x v="7"/>
    <s v="No"/>
    <n v="0"/>
    <n v="17.989999999999998"/>
  </r>
  <r>
    <x v="955"/>
    <x v="0"/>
    <x v="0"/>
    <x v="0"/>
    <x v="3"/>
    <n v="45.6"/>
    <n v="21"/>
    <n v="2.1714285714285717"/>
    <x v="4"/>
    <s v="No"/>
    <n v="0"/>
    <n v="13.99"/>
  </r>
  <r>
    <x v="955"/>
    <x v="8"/>
    <x v="0"/>
    <x v="8"/>
    <x v="2"/>
    <n v="46.3"/>
    <n v="27"/>
    <n v="1.7148148148148148"/>
    <x v="1"/>
    <s v="No"/>
    <n v="0"/>
    <n v="17.989999999999998"/>
  </r>
  <r>
    <x v="955"/>
    <x v="7"/>
    <x v="0"/>
    <x v="7"/>
    <x v="2"/>
    <n v="42.6"/>
    <n v="30"/>
    <n v="1.4200000000000002"/>
    <x v="2"/>
    <s v="No"/>
    <n v="0"/>
    <n v="17.989999999999998"/>
  </r>
  <r>
    <x v="955"/>
    <x v="9"/>
    <x v="0"/>
    <x v="9"/>
    <x v="2"/>
    <n v="56.4"/>
    <n v="31"/>
    <n v="1.8193548387096774"/>
    <x v="3"/>
    <s v="No"/>
    <n v="0"/>
    <n v="17.989999999999998"/>
  </r>
  <r>
    <x v="955"/>
    <x v="10"/>
    <x v="0"/>
    <x v="10"/>
    <x v="2"/>
    <n v="55.7"/>
    <n v="32"/>
    <n v="1.7406250000000001"/>
    <x v="5"/>
    <s v="No"/>
    <n v="0"/>
    <n v="17.989999999999998"/>
  </r>
  <r>
    <x v="956"/>
    <x v="4"/>
    <x v="0"/>
    <x v="4"/>
    <x v="0"/>
    <n v="0"/>
    <n v="0"/>
    <n v="0"/>
    <x v="0"/>
    <s v="Yes"/>
    <n v="1"/>
    <n v="0"/>
  </r>
  <r>
    <x v="956"/>
    <x v="8"/>
    <x v="0"/>
    <x v="8"/>
    <x v="0"/>
    <n v="0"/>
    <n v="0"/>
    <n v="0"/>
    <x v="0"/>
    <s v="Yes"/>
    <n v="1"/>
    <n v="0"/>
  </r>
  <r>
    <x v="956"/>
    <x v="0"/>
    <x v="0"/>
    <x v="0"/>
    <x v="0"/>
    <n v="0"/>
    <n v="0"/>
    <n v="0"/>
    <x v="0"/>
    <s v="Yes"/>
    <n v="1"/>
    <n v="0"/>
  </r>
  <r>
    <x v="956"/>
    <x v="1"/>
    <x v="0"/>
    <x v="1"/>
    <x v="0"/>
    <n v="0"/>
    <n v="0"/>
    <n v="0"/>
    <x v="0"/>
    <s v="Yes"/>
    <n v="1"/>
    <n v="0"/>
  </r>
  <r>
    <x v="956"/>
    <x v="2"/>
    <x v="0"/>
    <x v="2"/>
    <x v="0"/>
    <n v="0"/>
    <n v="0"/>
    <n v="0"/>
    <x v="0"/>
    <s v="Yes"/>
    <n v="1"/>
    <n v="0"/>
  </r>
  <r>
    <x v="956"/>
    <x v="3"/>
    <x v="0"/>
    <x v="3"/>
    <x v="0"/>
    <n v="0"/>
    <n v="0"/>
    <n v="0"/>
    <x v="0"/>
    <s v="Yes"/>
    <n v="1"/>
    <n v="0"/>
  </r>
  <r>
    <x v="956"/>
    <x v="10"/>
    <x v="0"/>
    <x v="10"/>
    <x v="1"/>
    <n v="16.8"/>
    <n v="5"/>
    <n v="3.3600000000000003"/>
    <x v="7"/>
    <s v="No"/>
    <n v="0"/>
    <n v="8.99"/>
  </r>
  <r>
    <x v="956"/>
    <x v="6"/>
    <x v="0"/>
    <x v="6"/>
    <x v="3"/>
    <n v="17.7"/>
    <n v="8"/>
    <n v="2.2124999999999999"/>
    <x v="2"/>
    <s v="No"/>
    <n v="0"/>
    <n v="13.99"/>
  </r>
  <r>
    <x v="956"/>
    <x v="9"/>
    <x v="0"/>
    <x v="9"/>
    <x v="1"/>
    <n v="15.9"/>
    <n v="11"/>
    <n v="1.4454545454545455"/>
    <x v="5"/>
    <s v="No"/>
    <n v="0"/>
    <n v="8.99"/>
  </r>
  <r>
    <x v="956"/>
    <x v="11"/>
    <x v="0"/>
    <x v="11"/>
    <x v="3"/>
    <n v="30"/>
    <n v="13"/>
    <n v="2.3076923076923075"/>
    <x v="1"/>
    <s v="Yes"/>
    <n v="1"/>
    <n v="13.99"/>
  </r>
  <r>
    <x v="956"/>
    <x v="7"/>
    <x v="0"/>
    <x v="7"/>
    <x v="3"/>
    <n v="39.799999999999997"/>
    <n v="21"/>
    <n v="1.8952380952380952"/>
    <x v="5"/>
    <s v="No"/>
    <n v="0"/>
    <n v="13.99"/>
  </r>
  <r>
    <x v="956"/>
    <x v="5"/>
    <x v="0"/>
    <x v="5"/>
    <x v="2"/>
    <n v="47.8"/>
    <n v="33"/>
    <n v="1.4484848484848485"/>
    <x v="4"/>
    <s v="No"/>
    <n v="0"/>
    <n v="17.989999999999998"/>
  </r>
  <r>
    <x v="957"/>
    <x v="2"/>
    <x v="0"/>
    <x v="2"/>
    <x v="1"/>
    <n v="14"/>
    <n v="7"/>
    <n v="2"/>
    <x v="4"/>
    <s v="No"/>
    <n v="0"/>
    <n v="8.99"/>
  </r>
  <r>
    <x v="957"/>
    <x v="11"/>
    <x v="0"/>
    <x v="11"/>
    <x v="1"/>
    <n v="20.2"/>
    <n v="9"/>
    <n v="2.2444444444444445"/>
    <x v="2"/>
    <s v="No"/>
    <n v="0"/>
    <n v="8.99"/>
  </r>
  <r>
    <x v="957"/>
    <x v="5"/>
    <x v="0"/>
    <x v="5"/>
    <x v="1"/>
    <n v="17.8"/>
    <n v="11"/>
    <n v="1.6181818181818182"/>
    <x v="3"/>
    <s v="No"/>
    <n v="0"/>
    <n v="8.99"/>
  </r>
  <r>
    <x v="957"/>
    <x v="7"/>
    <x v="0"/>
    <x v="7"/>
    <x v="3"/>
    <n v="24.9"/>
    <n v="14"/>
    <n v="1.7785714285714285"/>
    <x v="5"/>
    <s v="No"/>
    <n v="0"/>
    <n v="13.99"/>
  </r>
  <r>
    <x v="957"/>
    <x v="4"/>
    <x v="0"/>
    <x v="4"/>
    <x v="1"/>
    <n v="36.5"/>
    <n v="18"/>
    <n v="2.0277777777777777"/>
    <x v="4"/>
    <s v="No"/>
    <n v="0"/>
    <n v="8.99"/>
  </r>
  <r>
    <x v="957"/>
    <x v="1"/>
    <x v="0"/>
    <x v="1"/>
    <x v="3"/>
    <n v="42.8"/>
    <n v="19"/>
    <n v="2.2526315789473683"/>
    <x v="1"/>
    <s v="No"/>
    <n v="0"/>
    <n v="13.99"/>
  </r>
  <r>
    <x v="957"/>
    <x v="8"/>
    <x v="0"/>
    <x v="8"/>
    <x v="2"/>
    <n v="38.200000000000003"/>
    <n v="22"/>
    <n v="1.7363636363636366"/>
    <x v="3"/>
    <s v="No"/>
    <n v="0"/>
    <n v="17.989999999999998"/>
  </r>
  <r>
    <x v="957"/>
    <x v="3"/>
    <x v="0"/>
    <x v="3"/>
    <x v="3"/>
    <n v="43.7"/>
    <n v="23"/>
    <n v="1.9000000000000001"/>
    <x v="2"/>
    <s v="No"/>
    <n v="0"/>
    <n v="13.99"/>
  </r>
  <r>
    <x v="957"/>
    <x v="9"/>
    <x v="0"/>
    <x v="9"/>
    <x v="2"/>
    <n v="63"/>
    <n v="26"/>
    <n v="2.4230769230769229"/>
    <x v="3"/>
    <s v="No"/>
    <n v="0"/>
    <n v="17.989999999999998"/>
  </r>
  <r>
    <x v="957"/>
    <x v="6"/>
    <x v="0"/>
    <x v="6"/>
    <x v="3"/>
    <n v="55.3"/>
    <n v="27"/>
    <n v="2.0481481481481478"/>
    <x v="6"/>
    <s v="No"/>
    <n v="0"/>
    <n v="13.99"/>
  </r>
  <r>
    <x v="957"/>
    <x v="0"/>
    <x v="0"/>
    <x v="0"/>
    <x v="3"/>
    <n v="46.6"/>
    <n v="30"/>
    <n v="1.5533333333333335"/>
    <x v="1"/>
    <s v="No"/>
    <n v="0"/>
    <n v="13.99"/>
  </r>
  <r>
    <x v="957"/>
    <x v="10"/>
    <x v="0"/>
    <x v="10"/>
    <x v="2"/>
    <n v="59.9"/>
    <n v="32"/>
    <n v="1.871875"/>
    <x v="4"/>
    <s v="No"/>
    <n v="0"/>
    <n v="17.989999999999998"/>
  </r>
  <r>
    <x v="958"/>
    <x v="1"/>
    <x v="0"/>
    <x v="1"/>
    <x v="0"/>
    <n v="0"/>
    <n v="0"/>
    <n v="0"/>
    <x v="0"/>
    <s v="Yes"/>
    <n v="1"/>
    <n v="0"/>
  </r>
  <r>
    <x v="958"/>
    <x v="2"/>
    <x v="0"/>
    <x v="2"/>
    <x v="0"/>
    <n v="0"/>
    <n v="0"/>
    <n v="0"/>
    <x v="0"/>
    <s v="Yes"/>
    <n v="1"/>
    <n v="0"/>
  </r>
  <r>
    <x v="958"/>
    <x v="3"/>
    <x v="0"/>
    <x v="3"/>
    <x v="0"/>
    <n v="0"/>
    <n v="0"/>
    <n v="0"/>
    <x v="0"/>
    <s v="Yes"/>
    <n v="1"/>
    <n v="0"/>
  </r>
  <r>
    <x v="958"/>
    <x v="10"/>
    <x v="0"/>
    <x v="10"/>
    <x v="1"/>
    <n v="14.5"/>
    <n v="5"/>
    <n v="2.9"/>
    <x v="5"/>
    <s v="No"/>
    <n v="0"/>
    <n v="8.99"/>
  </r>
  <r>
    <x v="958"/>
    <x v="9"/>
    <x v="0"/>
    <x v="9"/>
    <x v="1"/>
    <n v="19.399999999999999"/>
    <n v="9"/>
    <n v="2.1555555555555554"/>
    <x v="5"/>
    <s v="No"/>
    <n v="0"/>
    <n v="8.99"/>
  </r>
  <r>
    <x v="958"/>
    <x v="5"/>
    <x v="0"/>
    <x v="5"/>
    <x v="1"/>
    <n v="37.6"/>
    <n v="16"/>
    <n v="2.35"/>
    <x v="1"/>
    <s v="No"/>
    <n v="0"/>
    <n v="8.99"/>
  </r>
  <r>
    <x v="958"/>
    <x v="8"/>
    <x v="0"/>
    <x v="8"/>
    <x v="3"/>
    <n v="48.4"/>
    <n v="17"/>
    <n v="2.8470588235294119"/>
    <x v="1"/>
    <s v="No"/>
    <n v="0"/>
    <n v="13.99"/>
  </r>
  <r>
    <x v="958"/>
    <x v="7"/>
    <x v="0"/>
    <x v="7"/>
    <x v="1"/>
    <n v="25.2"/>
    <n v="18"/>
    <n v="1.4"/>
    <x v="7"/>
    <s v="No"/>
    <n v="0"/>
    <n v="8.99"/>
  </r>
  <r>
    <x v="958"/>
    <x v="4"/>
    <x v="0"/>
    <x v="4"/>
    <x v="1"/>
    <n v="48.6"/>
    <n v="21"/>
    <n v="2.3142857142857145"/>
    <x v="7"/>
    <s v="No"/>
    <n v="0"/>
    <n v="8.99"/>
  </r>
  <r>
    <x v="958"/>
    <x v="11"/>
    <x v="0"/>
    <x v="11"/>
    <x v="3"/>
    <n v="39.4"/>
    <n v="22"/>
    <n v="1.7909090909090908"/>
    <x v="2"/>
    <s v="No"/>
    <n v="0"/>
    <n v="13.99"/>
  </r>
  <r>
    <x v="958"/>
    <x v="0"/>
    <x v="0"/>
    <x v="0"/>
    <x v="3"/>
    <n v="61.7"/>
    <n v="28"/>
    <n v="2.2035714285714287"/>
    <x v="6"/>
    <s v="Yes"/>
    <n v="1"/>
    <n v="13.99"/>
  </r>
  <r>
    <x v="958"/>
    <x v="6"/>
    <x v="0"/>
    <x v="6"/>
    <x v="2"/>
    <n v="44.7"/>
    <n v="30"/>
    <n v="1.49"/>
    <x v="7"/>
    <s v="No"/>
    <n v="0"/>
    <n v="17.989999999999998"/>
  </r>
  <r>
    <x v="959"/>
    <x v="1"/>
    <x v="0"/>
    <x v="1"/>
    <x v="0"/>
    <n v="0"/>
    <n v="0"/>
    <n v="0"/>
    <x v="0"/>
    <s v="Yes"/>
    <n v="1"/>
    <n v="0"/>
  </r>
  <r>
    <x v="959"/>
    <x v="2"/>
    <x v="0"/>
    <x v="2"/>
    <x v="0"/>
    <n v="0"/>
    <n v="0"/>
    <n v="0"/>
    <x v="0"/>
    <s v="Yes"/>
    <n v="1"/>
    <n v="0"/>
  </r>
  <r>
    <x v="959"/>
    <x v="3"/>
    <x v="0"/>
    <x v="3"/>
    <x v="0"/>
    <n v="0"/>
    <n v="0"/>
    <n v="0"/>
    <x v="0"/>
    <s v="Yes"/>
    <n v="1"/>
    <n v="0"/>
  </r>
  <r>
    <x v="959"/>
    <x v="6"/>
    <x v="0"/>
    <x v="6"/>
    <x v="1"/>
    <n v="16.600000000000001"/>
    <n v="7"/>
    <n v="2.3714285714285714"/>
    <x v="1"/>
    <s v="No"/>
    <n v="0"/>
    <n v="8.99"/>
  </r>
  <r>
    <x v="959"/>
    <x v="9"/>
    <x v="0"/>
    <x v="9"/>
    <x v="3"/>
    <n v="25.4"/>
    <n v="9"/>
    <n v="2.822222222222222"/>
    <x v="5"/>
    <s v="No"/>
    <n v="0"/>
    <n v="13.99"/>
  </r>
  <r>
    <x v="959"/>
    <x v="7"/>
    <x v="0"/>
    <x v="7"/>
    <x v="3"/>
    <n v="35.5"/>
    <n v="11"/>
    <n v="3.2272727272727271"/>
    <x v="3"/>
    <s v="No"/>
    <n v="0"/>
    <n v="13.99"/>
  </r>
  <r>
    <x v="959"/>
    <x v="11"/>
    <x v="0"/>
    <x v="11"/>
    <x v="3"/>
    <n v="21.5"/>
    <n v="14"/>
    <n v="1.5357142857142858"/>
    <x v="2"/>
    <s v="No"/>
    <n v="0"/>
    <n v="13.99"/>
  </r>
  <r>
    <x v="959"/>
    <x v="10"/>
    <x v="0"/>
    <x v="10"/>
    <x v="1"/>
    <n v="31.3"/>
    <n v="18"/>
    <n v="1.7388888888888889"/>
    <x v="3"/>
    <s v="No"/>
    <n v="0"/>
    <n v="8.99"/>
  </r>
  <r>
    <x v="959"/>
    <x v="5"/>
    <x v="0"/>
    <x v="5"/>
    <x v="3"/>
    <n v="45.1"/>
    <n v="22"/>
    <n v="2.0500000000000003"/>
    <x v="2"/>
    <s v="No"/>
    <n v="0"/>
    <n v="13.99"/>
  </r>
  <r>
    <x v="959"/>
    <x v="8"/>
    <x v="0"/>
    <x v="8"/>
    <x v="3"/>
    <n v="39.6"/>
    <n v="23"/>
    <n v="1.7217391304347827"/>
    <x v="4"/>
    <s v="No"/>
    <n v="0"/>
    <n v="13.99"/>
  </r>
  <r>
    <x v="959"/>
    <x v="0"/>
    <x v="0"/>
    <x v="0"/>
    <x v="1"/>
    <n v="39"/>
    <n v="25"/>
    <n v="1.56"/>
    <x v="2"/>
    <s v="Yes"/>
    <n v="1"/>
    <n v="8.99"/>
  </r>
  <r>
    <x v="959"/>
    <x v="4"/>
    <x v="0"/>
    <x v="4"/>
    <x v="3"/>
    <n v="34.799999999999997"/>
    <n v="28"/>
    <n v="1.2428571428571427"/>
    <x v="1"/>
    <s v="No"/>
    <n v="0"/>
    <n v="13.99"/>
  </r>
  <r>
    <x v="960"/>
    <x v="7"/>
    <x v="0"/>
    <x v="7"/>
    <x v="0"/>
    <n v="0"/>
    <n v="0"/>
    <n v="0"/>
    <x v="0"/>
    <s v="Yes"/>
    <n v="1"/>
    <n v="0"/>
  </r>
  <r>
    <x v="960"/>
    <x v="6"/>
    <x v="0"/>
    <x v="6"/>
    <x v="0"/>
    <n v="0"/>
    <n v="0"/>
    <n v="0"/>
    <x v="0"/>
    <s v="Yes"/>
    <n v="1"/>
    <n v="0"/>
  </r>
  <r>
    <x v="960"/>
    <x v="11"/>
    <x v="0"/>
    <x v="11"/>
    <x v="0"/>
    <n v="0"/>
    <n v="0"/>
    <n v="0"/>
    <x v="0"/>
    <s v="Yes"/>
    <n v="1"/>
    <n v="0"/>
  </r>
  <r>
    <x v="960"/>
    <x v="4"/>
    <x v="0"/>
    <x v="4"/>
    <x v="0"/>
    <n v="0"/>
    <n v="0"/>
    <n v="0"/>
    <x v="0"/>
    <s v="Yes"/>
    <n v="1"/>
    <n v="0"/>
  </r>
  <r>
    <x v="960"/>
    <x v="8"/>
    <x v="0"/>
    <x v="8"/>
    <x v="0"/>
    <n v="0"/>
    <n v="0"/>
    <n v="0"/>
    <x v="0"/>
    <s v="Yes"/>
    <n v="1"/>
    <n v="0"/>
  </r>
  <r>
    <x v="960"/>
    <x v="0"/>
    <x v="0"/>
    <x v="0"/>
    <x v="0"/>
    <n v="0"/>
    <n v="0"/>
    <n v="0"/>
    <x v="0"/>
    <s v="Yes"/>
    <n v="1"/>
    <n v="0"/>
  </r>
  <r>
    <x v="960"/>
    <x v="1"/>
    <x v="0"/>
    <x v="1"/>
    <x v="0"/>
    <n v="0"/>
    <n v="0"/>
    <n v="0"/>
    <x v="0"/>
    <s v="Yes"/>
    <n v="1"/>
    <n v="0"/>
  </r>
  <r>
    <x v="960"/>
    <x v="2"/>
    <x v="0"/>
    <x v="2"/>
    <x v="0"/>
    <n v="0"/>
    <n v="0"/>
    <n v="0"/>
    <x v="0"/>
    <s v="Yes"/>
    <n v="1"/>
    <n v="0"/>
  </r>
  <r>
    <x v="960"/>
    <x v="3"/>
    <x v="0"/>
    <x v="3"/>
    <x v="0"/>
    <n v="0"/>
    <n v="0"/>
    <n v="0"/>
    <x v="0"/>
    <s v="Yes"/>
    <n v="1"/>
    <n v="0"/>
  </r>
  <r>
    <x v="960"/>
    <x v="10"/>
    <x v="0"/>
    <x v="10"/>
    <x v="1"/>
    <n v="18.7"/>
    <n v="5"/>
    <n v="3.7399999999999998"/>
    <x v="6"/>
    <s v="No"/>
    <n v="0"/>
    <n v="8.99"/>
  </r>
  <r>
    <x v="960"/>
    <x v="5"/>
    <x v="0"/>
    <x v="5"/>
    <x v="3"/>
    <n v="30.4"/>
    <n v="14"/>
    <n v="2.1714285714285713"/>
    <x v="1"/>
    <s v="Yes"/>
    <n v="1"/>
    <n v="13.99"/>
  </r>
  <r>
    <x v="960"/>
    <x v="9"/>
    <x v="0"/>
    <x v="9"/>
    <x v="2"/>
    <n v="50.7"/>
    <n v="22"/>
    <n v="2.3045454545454547"/>
    <x v="6"/>
    <s v="No"/>
    <n v="0"/>
    <n v="17.989999999999998"/>
  </r>
  <r>
    <x v="961"/>
    <x v="6"/>
    <x v="0"/>
    <x v="6"/>
    <x v="1"/>
    <n v="4.5999999999999996"/>
    <n v="5"/>
    <n v="0.91999999999999993"/>
    <x v="1"/>
    <s v="No"/>
    <n v="0"/>
    <n v="8.99"/>
  </r>
  <r>
    <x v="961"/>
    <x v="9"/>
    <x v="0"/>
    <x v="9"/>
    <x v="1"/>
    <n v="21.3"/>
    <n v="10"/>
    <n v="2.13"/>
    <x v="1"/>
    <s v="No"/>
    <n v="0"/>
    <n v="8.99"/>
  </r>
  <r>
    <x v="961"/>
    <x v="5"/>
    <x v="0"/>
    <x v="5"/>
    <x v="1"/>
    <n v="25.5"/>
    <n v="10"/>
    <n v="2.5499999999999998"/>
    <x v="4"/>
    <s v="No"/>
    <n v="0"/>
    <n v="8.99"/>
  </r>
  <r>
    <x v="961"/>
    <x v="3"/>
    <x v="0"/>
    <x v="3"/>
    <x v="2"/>
    <n v="32.4"/>
    <n v="11"/>
    <n v="2.9454545454545453"/>
    <x v="6"/>
    <s v="No"/>
    <n v="0"/>
    <n v="17.989999999999998"/>
  </r>
  <r>
    <x v="961"/>
    <x v="4"/>
    <x v="0"/>
    <x v="4"/>
    <x v="3"/>
    <n v="30.7"/>
    <n v="12"/>
    <n v="2.5583333333333331"/>
    <x v="1"/>
    <s v="No"/>
    <n v="0"/>
    <n v="13.99"/>
  </r>
  <r>
    <x v="961"/>
    <x v="8"/>
    <x v="0"/>
    <x v="8"/>
    <x v="1"/>
    <n v="24"/>
    <n v="16"/>
    <n v="1.5"/>
    <x v="6"/>
    <s v="No"/>
    <n v="0"/>
    <n v="8.99"/>
  </r>
  <r>
    <x v="961"/>
    <x v="0"/>
    <x v="0"/>
    <x v="0"/>
    <x v="1"/>
    <n v="34.200000000000003"/>
    <n v="17"/>
    <n v="2.0117647058823529"/>
    <x v="6"/>
    <s v="No"/>
    <n v="0"/>
    <n v="8.99"/>
  </r>
  <r>
    <x v="961"/>
    <x v="7"/>
    <x v="0"/>
    <x v="7"/>
    <x v="3"/>
    <n v="34.700000000000003"/>
    <n v="18"/>
    <n v="1.927777777777778"/>
    <x v="4"/>
    <s v="No"/>
    <n v="0"/>
    <n v="13.99"/>
  </r>
  <r>
    <x v="961"/>
    <x v="11"/>
    <x v="0"/>
    <x v="11"/>
    <x v="3"/>
    <n v="40.200000000000003"/>
    <n v="19"/>
    <n v="2.1157894736842109"/>
    <x v="3"/>
    <s v="No"/>
    <n v="0"/>
    <n v="13.99"/>
  </r>
  <r>
    <x v="961"/>
    <x v="10"/>
    <x v="0"/>
    <x v="10"/>
    <x v="3"/>
    <n v="33"/>
    <n v="20"/>
    <n v="1.65"/>
    <x v="7"/>
    <s v="No"/>
    <n v="0"/>
    <n v="13.99"/>
  </r>
  <r>
    <x v="961"/>
    <x v="1"/>
    <x v="0"/>
    <x v="1"/>
    <x v="2"/>
    <n v="47.4"/>
    <n v="20"/>
    <n v="2.37"/>
    <x v="1"/>
    <s v="No"/>
    <n v="0"/>
    <n v="17.989999999999998"/>
  </r>
  <r>
    <x v="961"/>
    <x v="2"/>
    <x v="0"/>
    <x v="2"/>
    <x v="2"/>
    <n v="35"/>
    <n v="22"/>
    <n v="1.5909090909090908"/>
    <x v="3"/>
    <s v="No"/>
    <n v="0"/>
    <n v="17.989999999999998"/>
  </r>
  <r>
    <x v="962"/>
    <x v="2"/>
    <x v="0"/>
    <x v="2"/>
    <x v="0"/>
    <n v="0"/>
    <n v="0"/>
    <n v="0"/>
    <x v="0"/>
    <s v="Yes"/>
    <n v="1"/>
    <n v="0"/>
  </r>
  <r>
    <x v="962"/>
    <x v="3"/>
    <x v="0"/>
    <x v="3"/>
    <x v="0"/>
    <n v="0"/>
    <n v="0"/>
    <n v="0"/>
    <x v="0"/>
    <s v="Yes"/>
    <n v="1"/>
    <n v="0"/>
  </r>
  <r>
    <x v="962"/>
    <x v="9"/>
    <x v="0"/>
    <x v="9"/>
    <x v="1"/>
    <n v="14.1"/>
    <n v="2"/>
    <n v="7.05"/>
    <x v="3"/>
    <s v="No"/>
    <n v="0"/>
    <n v="8.99"/>
  </r>
  <r>
    <x v="962"/>
    <x v="4"/>
    <x v="0"/>
    <x v="4"/>
    <x v="1"/>
    <n v="22.8"/>
    <n v="7"/>
    <n v="3.2571428571428571"/>
    <x v="1"/>
    <s v="No"/>
    <n v="0"/>
    <n v="8.99"/>
  </r>
  <r>
    <x v="962"/>
    <x v="10"/>
    <x v="0"/>
    <x v="10"/>
    <x v="2"/>
    <n v="31.9"/>
    <n v="7"/>
    <n v="4.5571428571428569"/>
    <x v="3"/>
    <s v="No"/>
    <n v="0"/>
    <n v="17.989999999999998"/>
  </r>
  <r>
    <x v="962"/>
    <x v="7"/>
    <x v="0"/>
    <x v="7"/>
    <x v="3"/>
    <n v="30"/>
    <n v="8"/>
    <n v="3.75"/>
    <x v="3"/>
    <s v="No"/>
    <n v="0"/>
    <n v="13.99"/>
  </r>
  <r>
    <x v="962"/>
    <x v="8"/>
    <x v="0"/>
    <x v="8"/>
    <x v="1"/>
    <n v="11.9"/>
    <n v="9"/>
    <n v="1.3222222222222222"/>
    <x v="6"/>
    <s v="No"/>
    <n v="0"/>
    <n v="8.99"/>
  </r>
  <r>
    <x v="962"/>
    <x v="5"/>
    <x v="0"/>
    <x v="5"/>
    <x v="1"/>
    <n v="23.5"/>
    <n v="9"/>
    <n v="2.6111111111111112"/>
    <x v="2"/>
    <s v="No"/>
    <n v="0"/>
    <n v="8.99"/>
  </r>
  <r>
    <x v="962"/>
    <x v="11"/>
    <x v="0"/>
    <x v="11"/>
    <x v="1"/>
    <n v="20.6"/>
    <n v="11"/>
    <n v="1.8727272727272728"/>
    <x v="4"/>
    <s v="No"/>
    <n v="0"/>
    <n v="8.99"/>
  </r>
  <r>
    <x v="962"/>
    <x v="0"/>
    <x v="0"/>
    <x v="0"/>
    <x v="1"/>
    <n v="33.4"/>
    <n v="15"/>
    <n v="2.2266666666666666"/>
    <x v="3"/>
    <s v="No"/>
    <n v="0"/>
    <n v="8.99"/>
  </r>
  <r>
    <x v="962"/>
    <x v="6"/>
    <x v="0"/>
    <x v="6"/>
    <x v="2"/>
    <n v="56.1"/>
    <n v="22"/>
    <n v="2.5500000000000003"/>
    <x v="6"/>
    <s v="No"/>
    <n v="0"/>
    <n v="17.989999999999998"/>
  </r>
  <r>
    <x v="962"/>
    <x v="1"/>
    <x v="0"/>
    <x v="1"/>
    <x v="3"/>
    <n v="43.4"/>
    <n v="24"/>
    <n v="1.8083333333333333"/>
    <x v="2"/>
    <s v="Yes"/>
    <n v="1"/>
    <n v="13.99"/>
  </r>
  <r>
    <x v="963"/>
    <x v="6"/>
    <x v="0"/>
    <x v="6"/>
    <x v="0"/>
    <n v="0"/>
    <n v="0"/>
    <n v="0"/>
    <x v="0"/>
    <s v="Yes"/>
    <n v="1"/>
    <n v="0"/>
  </r>
  <r>
    <x v="963"/>
    <x v="11"/>
    <x v="0"/>
    <x v="11"/>
    <x v="0"/>
    <n v="0"/>
    <n v="0"/>
    <n v="0"/>
    <x v="0"/>
    <s v="Yes"/>
    <n v="1"/>
    <n v="0"/>
  </r>
  <r>
    <x v="963"/>
    <x v="4"/>
    <x v="0"/>
    <x v="4"/>
    <x v="0"/>
    <n v="0"/>
    <n v="0"/>
    <n v="0"/>
    <x v="0"/>
    <s v="Yes"/>
    <n v="1"/>
    <n v="0"/>
  </r>
  <r>
    <x v="963"/>
    <x v="8"/>
    <x v="0"/>
    <x v="8"/>
    <x v="0"/>
    <n v="0"/>
    <n v="0"/>
    <n v="0"/>
    <x v="0"/>
    <s v="Yes"/>
    <n v="1"/>
    <n v="0"/>
  </r>
  <r>
    <x v="963"/>
    <x v="0"/>
    <x v="0"/>
    <x v="0"/>
    <x v="0"/>
    <n v="0"/>
    <n v="0"/>
    <n v="0"/>
    <x v="0"/>
    <s v="Yes"/>
    <n v="1"/>
    <n v="0"/>
  </r>
  <r>
    <x v="963"/>
    <x v="1"/>
    <x v="0"/>
    <x v="1"/>
    <x v="0"/>
    <n v="0"/>
    <n v="0"/>
    <n v="0"/>
    <x v="0"/>
    <s v="Yes"/>
    <n v="1"/>
    <n v="0"/>
  </r>
  <r>
    <x v="963"/>
    <x v="2"/>
    <x v="0"/>
    <x v="2"/>
    <x v="0"/>
    <n v="0"/>
    <n v="0"/>
    <n v="0"/>
    <x v="0"/>
    <s v="Yes"/>
    <n v="1"/>
    <n v="0"/>
  </r>
  <r>
    <x v="963"/>
    <x v="3"/>
    <x v="0"/>
    <x v="3"/>
    <x v="0"/>
    <n v="0"/>
    <n v="0"/>
    <n v="0"/>
    <x v="0"/>
    <s v="Yes"/>
    <n v="1"/>
    <n v="0"/>
  </r>
  <r>
    <x v="963"/>
    <x v="7"/>
    <x v="0"/>
    <x v="7"/>
    <x v="3"/>
    <n v="27.5"/>
    <n v="12"/>
    <n v="2.2916666666666665"/>
    <x v="5"/>
    <s v="Yes"/>
    <n v="1"/>
    <n v="13.99"/>
  </r>
  <r>
    <x v="963"/>
    <x v="5"/>
    <x v="0"/>
    <x v="5"/>
    <x v="3"/>
    <n v="35.4"/>
    <n v="18"/>
    <n v="1.9666666666666666"/>
    <x v="6"/>
    <s v="No"/>
    <n v="0"/>
    <n v="13.99"/>
  </r>
  <r>
    <x v="963"/>
    <x v="9"/>
    <x v="0"/>
    <x v="9"/>
    <x v="3"/>
    <n v="41.8"/>
    <n v="18"/>
    <n v="2.322222222222222"/>
    <x v="4"/>
    <s v="No"/>
    <n v="0"/>
    <n v="13.99"/>
  </r>
  <r>
    <x v="963"/>
    <x v="10"/>
    <x v="0"/>
    <x v="10"/>
    <x v="2"/>
    <n v="52.8"/>
    <n v="22"/>
    <n v="2.4"/>
    <x v="4"/>
    <s v="No"/>
    <n v="0"/>
    <n v="17.989999999999998"/>
  </r>
  <r>
    <x v="964"/>
    <x v="8"/>
    <x v="0"/>
    <x v="8"/>
    <x v="3"/>
    <n v="11.1"/>
    <n v="4"/>
    <n v="2.7749999999999999"/>
    <x v="4"/>
    <s v="No"/>
    <n v="0"/>
    <n v="13.99"/>
  </r>
  <r>
    <x v="964"/>
    <x v="1"/>
    <x v="0"/>
    <x v="1"/>
    <x v="1"/>
    <n v="22.5"/>
    <n v="8"/>
    <n v="2.8125"/>
    <x v="2"/>
    <s v="No"/>
    <n v="0"/>
    <n v="8.99"/>
  </r>
  <r>
    <x v="964"/>
    <x v="6"/>
    <x v="0"/>
    <x v="6"/>
    <x v="1"/>
    <n v="25.3"/>
    <n v="11"/>
    <n v="2.3000000000000003"/>
    <x v="2"/>
    <s v="No"/>
    <n v="0"/>
    <n v="8.99"/>
  </r>
  <r>
    <x v="964"/>
    <x v="9"/>
    <x v="0"/>
    <x v="9"/>
    <x v="1"/>
    <n v="26.4"/>
    <n v="11"/>
    <n v="2.4"/>
    <x v="6"/>
    <s v="No"/>
    <n v="0"/>
    <n v="8.99"/>
  </r>
  <r>
    <x v="964"/>
    <x v="7"/>
    <x v="0"/>
    <x v="7"/>
    <x v="1"/>
    <n v="22.3"/>
    <n v="14"/>
    <n v="1.592857142857143"/>
    <x v="7"/>
    <s v="No"/>
    <n v="0"/>
    <n v="8.99"/>
  </r>
  <r>
    <x v="964"/>
    <x v="10"/>
    <x v="0"/>
    <x v="10"/>
    <x v="1"/>
    <n v="22.5"/>
    <n v="14"/>
    <n v="1.6071428571428572"/>
    <x v="1"/>
    <s v="No"/>
    <n v="0"/>
    <n v="8.99"/>
  </r>
  <r>
    <x v="964"/>
    <x v="5"/>
    <x v="0"/>
    <x v="5"/>
    <x v="1"/>
    <n v="25.4"/>
    <n v="14"/>
    <n v="1.8142857142857143"/>
    <x v="1"/>
    <s v="No"/>
    <n v="0"/>
    <n v="8.99"/>
  </r>
  <r>
    <x v="964"/>
    <x v="4"/>
    <x v="0"/>
    <x v="4"/>
    <x v="3"/>
    <n v="26.4"/>
    <n v="16"/>
    <n v="1.65"/>
    <x v="7"/>
    <s v="No"/>
    <n v="0"/>
    <n v="13.99"/>
  </r>
  <r>
    <x v="964"/>
    <x v="0"/>
    <x v="0"/>
    <x v="0"/>
    <x v="3"/>
    <n v="33.5"/>
    <n v="17"/>
    <n v="1.9705882352941178"/>
    <x v="4"/>
    <s v="No"/>
    <n v="0"/>
    <n v="13.99"/>
  </r>
  <r>
    <x v="964"/>
    <x v="2"/>
    <x v="0"/>
    <x v="2"/>
    <x v="2"/>
    <n v="62.1"/>
    <n v="28"/>
    <n v="2.217857142857143"/>
    <x v="3"/>
    <s v="No"/>
    <n v="0"/>
    <n v="17.989999999999998"/>
  </r>
  <r>
    <x v="964"/>
    <x v="3"/>
    <x v="0"/>
    <x v="3"/>
    <x v="2"/>
    <n v="63.3"/>
    <n v="28"/>
    <n v="2.2607142857142857"/>
    <x v="1"/>
    <s v="No"/>
    <n v="0"/>
    <n v="17.989999999999998"/>
  </r>
  <r>
    <x v="964"/>
    <x v="11"/>
    <x v="0"/>
    <x v="11"/>
    <x v="2"/>
    <n v="67.900000000000006"/>
    <n v="41"/>
    <n v="1.6560975609756099"/>
    <x v="3"/>
    <s v="No"/>
    <n v="0"/>
    <n v="17.989999999999998"/>
  </r>
  <r>
    <x v="965"/>
    <x v="5"/>
    <x v="0"/>
    <x v="5"/>
    <x v="0"/>
    <n v="0"/>
    <n v="0"/>
    <n v="0"/>
    <x v="0"/>
    <s v="Yes"/>
    <n v="1"/>
    <n v="0"/>
  </r>
  <r>
    <x v="965"/>
    <x v="7"/>
    <x v="0"/>
    <x v="7"/>
    <x v="0"/>
    <n v="0"/>
    <n v="0"/>
    <n v="0"/>
    <x v="0"/>
    <s v="Yes"/>
    <n v="1"/>
    <n v="0"/>
  </r>
  <r>
    <x v="965"/>
    <x v="6"/>
    <x v="0"/>
    <x v="6"/>
    <x v="0"/>
    <n v="0"/>
    <n v="0"/>
    <n v="0"/>
    <x v="0"/>
    <s v="Yes"/>
    <n v="1"/>
    <n v="0"/>
  </r>
  <r>
    <x v="965"/>
    <x v="11"/>
    <x v="0"/>
    <x v="11"/>
    <x v="0"/>
    <n v="0"/>
    <n v="0"/>
    <n v="0"/>
    <x v="0"/>
    <s v="Yes"/>
    <n v="1"/>
    <n v="0"/>
  </r>
  <r>
    <x v="965"/>
    <x v="4"/>
    <x v="0"/>
    <x v="4"/>
    <x v="0"/>
    <n v="0"/>
    <n v="0"/>
    <n v="0"/>
    <x v="0"/>
    <s v="Yes"/>
    <n v="1"/>
    <n v="0"/>
  </r>
  <r>
    <x v="965"/>
    <x v="8"/>
    <x v="0"/>
    <x v="8"/>
    <x v="0"/>
    <n v="0"/>
    <n v="0"/>
    <n v="0"/>
    <x v="0"/>
    <s v="Yes"/>
    <n v="1"/>
    <n v="0"/>
  </r>
  <r>
    <x v="965"/>
    <x v="0"/>
    <x v="0"/>
    <x v="0"/>
    <x v="0"/>
    <n v="0"/>
    <n v="0"/>
    <n v="0"/>
    <x v="0"/>
    <s v="Yes"/>
    <n v="1"/>
    <n v="0"/>
  </r>
  <r>
    <x v="965"/>
    <x v="1"/>
    <x v="0"/>
    <x v="1"/>
    <x v="0"/>
    <n v="0"/>
    <n v="0"/>
    <n v="0"/>
    <x v="0"/>
    <s v="Yes"/>
    <n v="1"/>
    <n v="0"/>
  </r>
  <r>
    <x v="965"/>
    <x v="2"/>
    <x v="0"/>
    <x v="2"/>
    <x v="0"/>
    <n v="0"/>
    <n v="0"/>
    <n v="0"/>
    <x v="0"/>
    <s v="Yes"/>
    <n v="1"/>
    <n v="0"/>
  </r>
  <r>
    <x v="965"/>
    <x v="3"/>
    <x v="0"/>
    <x v="3"/>
    <x v="0"/>
    <n v="0"/>
    <n v="0"/>
    <n v="0"/>
    <x v="0"/>
    <s v="Yes"/>
    <n v="1"/>
    <n v="0"/>
  </r>
  <r>
    <x v="965"/>
    <x v="10"/>
    <x v="0"/>
    <x v="10"/>
    <x v="1"/>
    <n v="31.2"/>
    <n v="6"/>
    <n v="5.2"/>
    <x v="7"/>
    <s v="Yes"/>
    <n v="1"/>
    <n v="8.99"/>
  </r>
  <r>
    <x v="965"/>
    <x v="9"/>
    <x v="0"/>
    <x v="9"/>
    <x v="2"/>
    <n v="64.8"/>
    <n v="39"/>
    <n v="1.6615384615384614"/>
    <x v="4"/>
    <s v="No"/>
    <n v="0"/>
    <n v="17.989999999999998"/>
  </r>
  <r>
    <x v="966"/>
    <x v="10"/>
    <x v="0"/>
    <x v="10"/>
    <x v="1"/>
    <n v="18.8"/>
    <n v="8"/>
    <n v="2.35"/>
    <x v="3"/>
    <s v="No"/>
    <n v="0"/>
    <n v="8.99"/>
  </r>
  <r>
    <x v="966"/>
    <x v="7"/>
    <x v="0"/>
    <x v="7"/>
    <x v="1"/>
    <n v="24.1"/>
    <n v="9"/>
    <n v="2.677777777777778"/>
    <x v="1"/>
    <s v="No"/>
    <n v="0"/>
    <n v="8.99"/>
  </r>
  <r>
    <x v="966"/>
    <x v="4"/>
    <x v="0"/>
    <x v="4"/>
    <x v="1"/>
    <n v="11.7"/>
    <n v="11"/>
    <n v="1.0636363636363635"/>
    <x v="7"/>
    <s v="No"/>
    <n v="0"/>
    <n v="8.99"/>
  </r>
  <r>
    <x v="966"/>
    <x v="0"/>
    <x v="0"/>
    <x v="0"/>
    <x v="3"/>
    <n v="25.9"/>
    <n v="11"/>
    <n v="2.3545454545454545"/>
    <x v="4"/>
    <s v="No"/>
    <n v="0"/>
    <n v="13.99"/>
  </r>
  <r>
    <x v="966"/>
    <x v="1"/>
    <x v="0"/>
    <x v="1"/>
    <x v="1"/>
    <n v="27"/>
    <n v="16"/>
    <n v="1.6875"/>
    <x v="2"/>
    <s v="No"/>
    <n v="0"/>
    <n v="8.99"/>
  </r>
  <r>
    <x v="966"/>
    <x v="3"/>
    <x v="0"/>
    <x v="3"/>
    <x v="3"/>
    <n v="39.700000000000003"/>
    <n v="18"/>
    <n v="2.2055555555555557"/>
    <x v="4"/>
    <s v="No"/>
    <n v="0"/>
    <n v="13.99"/>
  </r>
  <r>
    <x v="966"/>
    <x v="9"/>
    <x v="0"/>
    <x v="9"/>
    <x v="3"/>
    <n v="40.1"/>
    <n v="18"/>
    <n v="2.2277777777777779"/>
    <x v="1"/>
    <s v="No"/>
    <n v="0"/>
    <n v="13.99"/>
  </r>
  <r>
    <x v="966"/>
    <x v="5"/>
    <x v="0"/>
    <x v="5"/>
    <x v="3"/>
    <n v="40"/>
    <n v="19"/>
    <n v="2.1052631578947367"/>
    <x v="4"/>
    <s v="No"/>
    <n v="0"/>
    <n v="13.99"/>
  </r>
  <r>
    <x v="966"/>
    <x v="8"/>
    <x v="0"/>
    <x v="8"/>
    <x v="3"/>
    <n v="46.1"/>
    <n v="19"/>
    <n v="2.4263157894736844"/>
    <x v="7"/>
    <s v="No"/>
    <n v="0"/>
    <n v="13.99"/>
  </r>
  <r>
    <x v="966"/>
    <x v="6"/>
    <x v="0"/>
    <x v="6"/>
    <x v="3"/>
    <n v="46.4"/>
    <n v="21"/>
    <n v="2.2095238095238097"/>
    <x v="1"/>
    <s v="No"/>
    <n v="0"/>
    <n v="13.99"/>
  </r>
  <r>
    <x v="966"/>
    <x v="11"/>
    <x v="0"/>
    <x v="11"/>
    <x v="2"/>
    <n v="55.7"/>
    <n v="28"/>
    <n v="1.9892857142857143"/>
    <x v="6"/>
    <s v="No"/>
    <n v="0"/>
    <n v="17.989999999999998"/>
  </r>
  <r>
    <x v="966"/>
    <x v="2"/>
    <x v="0"/>
    <x v="2"/>
    <x v="2"/>
    <n v="68.7"/>
    <n v="36"/>
    <n v="1.9083333333333334"/>
    <x v="4"/>
    <s v="No"/>
    <n v="0"/>
    <n v="17.989999999999998"/>
  </r>
  <r>
    <x v="967"/>
    <x v="5"/>
    <x v="0"/>
    <x v="5"/>
    <x v="0"/>
    <n v="0"/>
    <n v="0"/>
    <n v="0"/>
    <x v="0"/>
    <s v="Yes"/>
    <n v="1"/>
    <n v="0"/>
  </r>
  <r>
    <x v="967"/>
    <x v="7"/>
    <x v="0"/>
    <x v="7"/>
    <x v="0"/>
    <n v="0"/>
    <n v="0"/>
    <n v="0"/>
    <x v="0"/>
    <s v="Yes"/>
    <n v="1"/>
    <n v="0"/>
  </r>
  <r>
    <x v="967"/>
    <x v="6"/>
    <x v="0"/>
    <x v="6"/>
    <x v="0"/>
    <n v="0"/>
    <n v="0"/>
    <n v="0"/>
    <x v="0"/>
    <s v="Yes"/>
    <n v="1"/>
    <n v="0"/>
  </r>
  <r>
    <x v="967"/>
    <x v="11"/>
    <x v="0"/>
    <x v="11"/>
    <x v="0"/>
    <n v="0"/>
    <n v="0"/>
    <n v="0"/>
    <x v="0"/>
    <s v="Yes"/>
    <n v="1"/>
    <n v="0"/>
  </r>
  <r>
    <x v="967"/>
    <x v="4"/>
    <x v="0"/>
    <x v="4"/>
    <x v="0"/>
    <n v="0"/>
    <n v="0"/>
    <n v="0"/>
    <x v="0"/>
    <s v="Yes"/>
    <n v="1"/>
    <n v="0"/>
  </r>
  <r>
    <x v="967"/>
    <x v="8"/>
    <x v="0"/>
    <x v="8"/>
    <x v="0"/>
    <n v="0"/>
    <n v="0"/>
    <n v="0"/>
    <x v="0"/>
    <s v="Yes"/>
    <n v="1"/>
    <n v="0"/>
  </r>
  <r>
    <x v="967"/>
    <x v="0"/>
    <x v="0"/>
    <x v="0"/>
    <x v="0"/>
    <n v="0"/>
    <n v="0"/>
    <n v="0"/>
    <x v="0"/>
    <s v="Yes"/>
    <n v="1"/>
    <n v="0"/>
  </r>
  <r>
    <x v="967"/>
    <x v="1"/>
    <x v="0"/>
    <x v="1"/>
    <x v="0"/>
    <n v="0"/>
    <n v="0"/>
    <n v="0"/>
    <x v="0"/>
    <s v="Yes"/>
    <n v="1"/>
    <n v="0"/>
  </r>
  <r>
    <x v="967"/>
    <x v="2"/>
    <x v="0"/>
    <x v="2"/>
    <x v="0"/>
    <n v="0"/>
    <n v="0"/>
    <n v="0"/>
    <x v="0"/>
    <s v="Yes"/>
    <n v="1"/>
    <n v="0"/>
  </r>
  <r>
    <x v="967"/>
    <x v="3"/>
    <x v="0"/>
    <x v="3"/>
    <x v="0"/>
    <n v="0"/>
    <n v="0"/>
    <n v="0"/>
    <x v="0"/>
    <s v="Yes"/>
    <n v="1"/>
    <n v="0"/>
  </r>
  <r>
    <x v="967"/>
    <x v="10"/>
    <x v="0"/>
    <x v="10"/>
    <x v="3"/>
    <n v="26.7"/>
    <n v="15"/>
    <n v="1.78"/>
    <x v="4"/>
    <s v="Yes"/>
    <n v="1"/>
    <n v="13.99"/>
  </r>
  <r>
    <x v="967"/>
    <x v="9"/>
    <x v="0"/>
    <x v="9"/>
    <x v="2"/>
    <n v="67"/>
    <n v="38"/>
    <n v="1.763157894736842"/>
    <x v="3"/>
    <s v="No"/>
    <n v="0"/>
    <n v="17.989999999999998"/>
  </r>
  <r>
    <x v="968"/>
    <x v="7"/>
    <x v="0"/>
    <x v="7"/>
    <x v="0"/>
    <n v="0"/>
    <n v="0"/>
    <n v="0"/>
    <x v="0"/>
    <s v="Yes"/>
    <n v="1"/>
    <n v="0"/>
  </r>
  <r>
    <x v="968"/>
    <x v="6"/>
    <x v="0"/>
    <x v="6"/>
    <x v="0"/>
    <n v="0"/>
    <n v="0"/>
    <n v="0"/>
    <x v="0"/>
    <s v="Yes"/>
    <n v="1"/>
    <n v="0"/>
  </r>
  <r>
    <x v="968"/>
    <x v="11"/>
    <x v="0"/>
    <x v="11"/>
    <x v="0"/>
    <n v="0"/>
    <n v="0"/>
    <n v="0"/>
    <x v="0"/>
    <s v="Yes"/>
    <n v="1"/>
    <n v="0"/>
  </r>
  <r>
    <x v="968"/>
    <x v="4"/>
    <x v="0"/>
    <x v="4"/>
    <x v="0"/>
    <n v="0"/>
    <n v="0"/>
    <n v="0"/>
    <x v="0"/>
    <s v="Yes"/>
    <n v="1"/>
    <n v="0"/>
  </r>
  <r>
    <x v="968"/>
    <x v="8"/>
    <x v="0"/>
    <x v="8"/>
    <x v="0"/>
    <n v="0"/>
    <n v="0"/>
    <n v="0"/>
    <x v="0"/>
    <s v="Yes"/>
    <n v="1"/>
    <n v="0"/>
  </r>
  <r>
    <x v="968"/>
    <x v="0"/>
    <x v="0"/>
    <x v="0"/>
    <x v="0"/>
    <n v="0"/>
    <n v="0"/>
    <n v="0"/>
    <x v="0"/>
    <s v="Yes"/>
    <n v="1"/>
    <n v="0"/>
  </r>
  <r>
    <x v="968"/>
    <x v="1"/>
    <x v="0"/>
    <x v="1"/>
    <x v="0"/>
    <n v="0"/>
    <n v="0"/>
    <n v="0"/>
    <x v="0"/>
    <s v="Yes"/>
    <n v="1"/>
    <n v="0"/>
  </r>
  <r>
    <x v="968"/>
    <x v="2"/>
    <x v="0"/>
    <x v="2"/>
    <x v="0"/>
    <n v="0"/>
    <n v="0"/>
    <n v="0"/>
    <x v="0"/>
    <s v="Yes"/>
    <n v="1"/>
    <n v="0"/>
  </r>
  <r>
    <x v="968"/>
    <x v="3"/>
    <x v="0"/>
    <x v="3"/>
    <x v="0"/>
    <n v="0"/>
    <n v="0"/>
    <n v="0"/>
    <x v="0"/>
    <s v="Yes"/>
    <n v="1"/>
    <n v="0"/>
  </r>
  <r>
    <x v="968"/>
    <x v="10"/>
    <x v="0"/>
    <x v="10"/>
    <x v="1"/>
    <n v="13.6"/>
    <n v="4"/>
    <n v="3.4"/>
    <x v="1"/>
    <s v="No"/>
    <n v="0"/>
    <n v="8.99"/>
  </r>
  <r>
    <x v="968"/>
    <x v="5"/>
    <x v="0"/>
    <x v="5"/>
    <x v="3"/>
    <n v="43.1"/>
    <n v="14"/>
    <n v="3.0785714285714287"/>
    <x v="7"/>
    <s v="Yes"/>
    <n v="1"/>
    <n v="13.99"/>
  </r>
  <r>
    <x v="968"/>
    <x v="9"/>
    <x v="0"/>
    <x v="9"/>
    <x v="1"/>
    <n v="29.6"/>
    <n v="16"/>
    <n v="1.85"/>
    <x v="2"/>
    <s v="No"/>
    <n v="0"/>
    <n v="8.99"/>
  </r>
  <r>
    <x v="969"/>
    <x v="10"/>
    <x v="0"/>
    <x v="10"/>
    <x v="1"/>
    <n v="10.1"/>
    <n v="1"/>
    <n v="10.1"/>
    <x v="2"/>
    <s v="No"/>
    <n v="0"/>
    <n v="8.99"/>
  </r>
  <r>
    <x v="969"/>
    <x v="3"/>
    <x v="0"/>
    <x v="3"/>
    <x v="1"/>
    <n v="6.2"/>
    <n v="2"/>
    <n v="3.1"/>
    <x v="6"/>
    <s v="No"/>
    <n v="0"/>
    <n v="8.99"/>
  </r>
  <r>
    <x v="969"/>
    <x v="4"/>
    <x v="0"/>
    <x v="4"/>
    <x v="1"/>
    <n v="16.2"/>
    <n v="4"/>
    <n v="4.05"/>
    <x v="4"/>
    <s v="No"/>
    <n v="0"/>
    <n v="8.99"/>
  </r>
  <r>
    <x v="969"/>
    <x v="9"/>
    <x v="0"/>
    <x v="9"/>
    <x v="1"/>
    <n v="6.8"/>
    <n v="5"/>
    <n v="1.3599999999999999"/>
    <x v="2"/>
    <s v="No"/>
    <n v="0"/>
    <n v="8.99"/>
  </r>
  <r>
    <x v="969"/>
    <x v="11"/>
    <x v="0"/>
    <x v="11"/>
    <x v="3"/>
    <n v="22.5"/>
    <n v="9"/>
    <n v="2.5"/>
    <x v="3"/>
    <s v="No"/>
    <n v="0"/>
    <n v="13.99"/>
  </r>
  <r>
    <x v="969"/>
    <x v="5"/>
    <x v="0"/>
    <x v="5"/>
    <x v="3"/>
    <n v="26"/>
    <n v="10"/>
    <n v="2.6"/>
    <x v="1"/>
    <s v="No"/>
    <n v="0"/>
    <n v="13.99"/>
  </r>
  <r>
    <x v="969"/>
    <x v="1"/>
    <x v="0"/>
    <x v="1"/>
    <x v="1"/>
    <n v="26.8"/>
    <n v="18"/>
    <n v="1.4888888888888889"/>
    <x v="7"/>
    <s v="No"/>
    <n v="0"/>
    <n v="8.99"/>
  </r>
  <r>
    <x v="969"/>
    <x v="0"/>
    <x v="0"/>
    <x v="0"/>
    <x v="2"/>
    <n v="43.6"/>
    <n v="20"/>
    <n v="2.1800000000000002"/>
    <x v="1"/>
    <s v="No"/>
    <n v="0"/>
    <n v="17.989999999999998"/>
  </r>
  <r>
    <x v="969"/>
    <x v="2"/>
    <x v="0"/>
    <x v="2"/>
    <x v="3"/>
    <n v="41"/>
    <n v="21"/>
    <n v="1.9523809523809523"/>
    <x v="3"/>
    <s v="No"/>
    <n v="0"/>
    <n v="13.99"/>
  </r>
  <r>
    <x v="969"/>
    <x v="6"/>
    <x v="0"/>
    <x v="6"/>
    <x v="2"/>
    <n v="48.8"/>
    <n v="24"/>
    <n v="2.0333333333333332"/>
    <x v="7"/>
    <s v="No"/>
    <n v="0"/>
    <n v="17.989999999999998"/>
  </r>
  <r>
    <x v="969"/>
    <x v="7"/>
    <x v="0"/>
    <x v="7"/>
    <x v="3"/>
    <n v="50.2"/>
    <n v="25"/>
    <n v="2.008"/>
    <x v="5"/>
    <s v="No"/>
    <n v="0"/>
    <n v="13.99"/>
  </r>
  <r>
    <x v="969"/>
    <x v="8"/>
    <x v="0"/>
    <x v="8"/>
    <x v="3"/>
    <n v="50.3"/>
    <n v="25"/>
    <n v="2.012"/>
    <x v="4"/>
    <s v="No"/>
    <n v="0"/>
    <n v="13.99"/>
  </r>
  <r>
    <x v="970"/>
    <x v="9"/>
    <x v="0"/>
    <x v="9"/>
    <x v="1"/>
    <n v="6.8"/>
    <n v="3"/>
    <n v="2.2666666666666666"/>
    <x v="4"/>
    <s v="No"/>
    <n v="0"/>
    <n v="8.99"/>
  </r>
  <r>
    <x v="970"/>
    <x v="1"/>
    <x v="0"/>
    <x v="1"/>
    <x v="1"/>
    <n v="16.8"/>
    <n v="6"/>
    <n v="2.8000000000000003"/>
    <x v="7"/>
    <s v="No"/>
    <n v="0"/>
    <n v="8.99"/>
  </r>
  <r>
    <x v="970"/>
    <x v="6"/>
    <x v="0"/>
    <x v="6"/>
    <x v="1"/>
    <n v="14.2"/>
    <n v="8"/>
    <n v="1.7749999999999999"/>
    <x v="1"/>
    <s v="No"/>
    <n v="0"/>
    <n v="8.99"/>
  </r>
  <r>
    <x v="970"/>
    <x v="5"/>
    <x v="0"/>
    <x v="5"/>
    <x v="1"/>
    <n v="18.3"/>
    <n v="8"/>
    <n v="2.2875000000000001"/>
    <x v="2"/>
    <s v="No"/>
    <n v="0"/>
    <n v="8.99"/>
  </r>
  <r>
    <x v="970"/>
    <x v="0"/>
    <x v="0"/>
    <x v="0"/>
    <x v="3"/>
    <n v="18.899999999999999"/>
    <n v="8"/>
    <n v="2.3624999999999998"/>
    <x v="6"/>
    <s v="No"/>
    <n v="0"/>
    <n v="13.99"/>
  </r>
  <r>
    <x v="970"/>
    <x v="4"/>
    <x v="0"/>
    <x v="4"/>
    <x v="1"/>
    <n v="22"/>
    <n v="8"/>
    <n v="2.75"/>
    <x v="4"/>
    <s v="No"/>
    <n v="0"/>
    <n v="8.99"/>
  </r>
  <r>
    <x v="970"/>
    <x v="8"/>
    <x v="0"/>
    <x v="8"/>
    <x v="2"/>
    <n v="32.9"/>
    <n v="12"/>
    <n v="2.7416666666666667"/>
    <x v="4"/>
    <s v="No"/>
    <n v="0"/>
    <n v="17.989999999999998"/>
  </r>
  <r>
    <x v="970"/>
    <x v="10"/>
    <x v="0"/>
    <x v="10"/>
    <x v="1"/>
    <n v="29.1"/>
    <n v="16"/>
    <n v="1.8187500000000001"/>
    <x v="3"/>
    <s v="No"/>
    <n v="0"/>
    <n v="8.99"/>
  </r>
  <r>
    <x v="970"/>
    <x v="7"/>
    <x v="0"/>
    <x v="7"/>
    <x v="3"/>
    <n v="30.7"/>
    <n v="17"/>
    <n v="1.8058823529411765"/>
    <x v="1"/>
    <s v="No"/>
    <n v="0"/>
    <n v="13.99"/>
  </r>
  <r>
    <x v="970"/>
    <x v="3"/>
    <x v="0"/>
    <x v="3"/>
    <x v="2"/>
    <n v="48.4"/>
    <n v="17"/>
    <n v="2.8470588235294119"/>
    <x v="2"/>
    <s v="No"/>
    <n v="0"/>
    <n v="17.989999999999998"/>
  </r>
  <r>
    <x v="970"/>
    <x v="2"/>
    <x v="0"/>
    <x v="2"/>
    <x v="2"/>
    <n v="45"/>
    <n v="23"/>
    <n v="1.9565217391304348"/>
    <x v="5"/>
    <s v="No"/>
    <n v="0"/>
    <n v="17.989999999999998"/>
  </r>
  <r>
    <x v="970"/>
    <x v="11"/>
    <x v="0"/>
    <x v="11"/>
    <x v="2"/>
    <n v="49.4"/>
    <n v="30"/>
    <n v="1.6466666666666667"/>
    <x v="7"/>
    <s v="No"/>
    <n v="0"/>
    <n v="17.989999999999998"/>
  </r>
  <r>
    <x v="971"/>
    <x v="11"/>
    <x v="0"/>
    <x v="11"/>
    <x v="1"/>
    <n v="4.4000000000000004"/>
    <n v="2"/>
    <n v="2.2000000000000002"/>
    <x v="2"/>
    <s v="No"/>
    <n v="0"/>
    <n v="8.99"/>
  </r>
  <r>
    <x v="971"/>
    <x v="6"/>
    <x v="0"/>
    <x v="6"/>
    <x v="1"/>
    <n v="15.8"/>
    <n v="10"/>
    <n v="1.58"/>
    <x v="5"/>
    <s v="No"/>
    <n v="0"/>
    <n v="8.99"/>
  </r>
  <r>
    <x v="971"/>
    <x v="9"/>
    <x v="0"/>
    <x v="9"/>
    <x v="1"/>
    <n v="19.3"/>
    <n v="14"/>
    <n v="1.3785714285714286"/>
    <x v="4"/>
    <s v="No"/>
    <n v="0"/>
    <n v="8.99"/>
  </r>
  <r>
    <x v="971"/>
    <x v="0"/>
    <x v="0"/>
    <x v="0"/>
    <x v="1"/>
    <n v="21.8"/>
    <n v="14"/>
    <n v="1.5571428571428572"/>
    <x v="6"/>
    <s v="No"/>
    <n v="0"/>
    <n v="8.99"/>
  </r>
  <r>
    <x v="971"/>
    <x v="1"/>
    <x v="0"/>
    <x v="1"/>
    <x v="1"/>
    <n v="37.700000000000003"/>
    <n v="14"/>
    <n v="2.6928571428571431"/>
    <x v="5"/>
    <s v="No"/>
    <n v="0"/>
    <n v="8.99"/>
  </r>
  <r>
    <x v="971"/>
    <x v="8"/>
    <x v="0"/>
    <x v="8"/>
    <x v="3"/>
    <n v="44.5"/>
    <n v="15"/>
    <n v="2.9666666666666668"/>
    <x v="7"/>
    <s v="No"/>
    <n v="0"/>
    <n v="13.99"/>
  </r>
  <r>
    <x v="971"/>
    <x v="10"/>
    <x v="0"/>
    <x v="10"/>
    <x v="3"/>
    <n v="35.799999999999997"/>
    <n v="17"/>
    <n v="2.1058823529411761"/>
    <x v="5"/>
    <s v="No"/>
    <n v="0"/>
    <n v="13.99"/>
  </r>
  <r>
    <x v="971"/>
    <x v="2"/>
    <x v="0"/>
    <x v="2"/>
    <x v="3"/>
    <n v="28"/>
    <n v="18"/>
    <n v="1.5555555555555556"/>
    <x v="7"/>
    <s v="No"/>
    <n v="0"/>
    <n v="13.99"/>
  </r>
  <r>
    <x v="971"/>
    <x v="4"/>
    <x v="0"/>
    <x v="4"/>
    <x v="1"/>
    <n v="34.200000000000003"/>
    <n v="18"/>
    <n v="1.9000000000000001"/>
    <x v="7"/>
    <s v="No"/>
    <n v="0"/>
    <n v="8.99"/>
  </r>
  <r>
    <x v="971"/>
    <x v="5"/>
    <x v="0"/>
    <x v="5"/>
    <x v="3"/>
    <n v="36.799999999999997"/>
    <n v="18"/>
    <n v="2.0444444444444443"/>
    <x v="1"/>
    <s v="No"/>
    <n v="0"/>
    <n v="13.99"/>
  </r>
  <r>
    <x v="971"/>
    <x v="3"/>
    <x v="0"/>
    <x v="3"/>
    <x v="2"/>
    <n v="54.9"/>
    <n v="27"/>
    <n v="2.0333333333333332"/>
    <x v="6"/>
    <s v="No"/>
    <n v="0"/>
    <n v="17.989999999999998"/>
  </r>
  <r>
    <x v="971"/>
    <x v="7"/>
    <x v="0"/>
    <x v="7"/>
    <x v="2"/>
    <n v="58.1"/>
    <n v="28"/>
    <n v="2.0750000000000002"/>
    <x v="4"/>
    <s v="No"/>
    <n v="0"/>
    <n v="17.989999999999998"/>
  </r>
  <r>
    <x v="972"/>
    <x v="0"/>
    <x v="0"/>
    <x v="0"/>
    <x v="1"/>
    <n v="13.6"/>
    <n v="6"/>
    <n v="2.2666666666666666"/>
    <x v="3"/>
    <s v="No"/>
    <n v="0"/>
    <n v="8.99"/>
  </r>
  <r>
    <x v="972"/>
    <x v="11"/>
    <x v="0"/>
    <x v="11"/>
    <x v="1"/>
    <n v="25.6"/>
    <n v="7"/>
    <n v="3.6571428571428575"/>
    <x v="2"/>
    <s v="No"/>
    <n v="0"/>
    <n v="8.99"/>
  </r>
  <r>
    <x v="972"/>
    <x v="9"/>
    <x v="0"/>
    <x v="9"/>
    <x v="3"/>
    <n v="23"/>
    <n v="10"/>
    <n v="2.2999999999999998"/>
    <x v="3"/>
    <s v="No"/>
    <n v="0"/>
    <n v="13.99"/>
  </r>
  <r>
    <x v="972"/>
    <x v="7"/>
    <x v="0"/>
    <x v="7"/>
    <x v="1"/>
    <n v="24.4"/>
    <n v="12"/>
    <n v="2.0333333333333332"/>
    <x v="6"/>
    <s v="No"/>
    <n v="0"/>
    <n v="8.99"/>
  </r>
  <r>
    <x v="972"/>
    <x v="3"/>
    <x v="0"/>
    <x v="3"/>
    <x v="3"/>
    <n v="28.1"/>
    <n v="13"/>
    <n v="2.1615384615384619"/>
    <x v="4"/>
    <s v="No"/>
    <n v="0"/>
    <n v="13.99"/>
  </r>
  <r>
    <x v="972"/>
    <x v="8"/>
    <x v="0"/>
    <x v="8"/>
    <x v="3"/>
    <n v="31.6"/>
    <n v="14"/>
    <n v="2.2571428571428571"/>
    <x v="3"/>
    <s v="No"/>
    <n v="0"/>
    <n v="13.99"/>
  </r>
  <r>
    <x v="972"/>
    <x v="10"/>
    <x v="0"/>
    <x v="10"/>
    <x v="3"/>
    <n v="34.700000000000003"/>
    <n v="15"/>
    <n v="2.3133333333333335"/>
    <x v="1"/>
    <s v="No"/>
    <n v="0"/>
    <n v="13.99"/>
  </r>
  <r>
    <x v="972"/>
    <x v="1"/>
    <x v="0"/>
    <x v="1"/>
    <x v="3"/>
    <n v="48.6"/>
    <n v="16"/>
    <n v="3.0375000000000001"/>
    <x v="7"/>
    <s v="No"/>
    <n v="0"/>
    <n v="13.99"/>
  </r>
  <r>
    <x v="972"/>
    <x v="5"/>
    <x v="0"/>
    <x v="5"/>
    <x v="3"/>
    <n v="29"/>
    <n v="18"/>
    <n v="1.6111111111111112"/>
    <x v="7"/>
    <s v="No"/>
    <n v="0"/>
    <n v="13.99"/>
  </r>
  <r>
    <x v="972"/>
    <x v="6"/>
    <x v="0"/>
    <x v="6"/>
    <x v="2"/>
    <n v="50.2"/>
    <n v="22"/>
    <n v="2.2818181818181817"/>
    <x v="6"/>
    <s v="No"/>
    <n v="0"/>
    <n v="17.989999999999998"/>
  </r>
  <r>
    <x v="972"/>
    <x v="2"/>
    <x v="0"/>
    <x v="2"/>
    <x v="2"/>
    <n v="57.6"/>
    <n v="25"/>
    <n v="2.3040000000000003"/>
    <x v="2"/>
    <s v="No"/>
    <n v="0"/>
    <n v="17.989999999999998"/>
  </r>
  <r>
    <x v="972"/>
    <x v="4"/>
    <x v="0"/>
    <x v="4"/>
    <x v="2"/>
    <n v="55.9"/>
    <n v="35"/>
    <n v="1.5971428571428572"/>
    <x v="2"/>
    <s v="No"/>
    <n v="0"/>
    <n v="17.989999999999998"/>
  </r>
  <r>
    <x v="973"/>
    <x v="4"/>
    <x v="0"/>
    <x v="4"/>
    <x v="0"/>
    <n v="0"/>
    <n v="0"/>
    <n v="0"/>
    <x v="0"/>
    <s v="Yes"/>
    <n v="1"/>
    <n v="0"/>
  </r>
  <r>
    <x v="973"/>
    <x v="8"/>
    <x v="0"/>
    <x v="8"/>
    <x v="0"/>
    <n v="0"/>
    <n v="0"/>
    <n v="0"/>
    <x v="0"/>
    <s v="Yes"/>
    <n v="1"/>
    <n v="0"/>
  </r>
  <r>
    <x v="973"/>
    <x v="0"/>
    <x v="0"/>
    <x v="0"/>
    <x v="0"/>
    <n v="0"/>
    <n v="0"/>
    <n v="0"/>
    <x v="0"/>
    <s v="Yes"/>
    <n v="1"/>
    <n v="0"/>
  </r>
  <r>
    <x v="973"/>
    <x v="1"/>
    <x v="0"/>
    <x v="1"/>
    <x v="0"/>
    <n v="0"/>
    <n v="0"/>
    <n v="0"/>
    <x v="0"/>
    <s v="Yes"/>
    <n v="1"/>
    <n v="0"/>
  </r>
  <r>
    <x v="973"/>
    <x v="2"/>
    <x v="0"/>
    <x v="2"/>
    <x v="0"/>
    <n v="0"/>
    <n v="0"/>
    <n v="0"/>
    <x v="0"/>
    <s v="Yes"/>
    <n v="1"/>
    <n v="0"/>
  </r>
  <r>
    <x v="973"/>
    <x v="3"/>
    <x v="0"/>
    <x v="3"/>
    <x v="0"/>
    <n v="0"/>
    <n v="0"/>
    <n v="0"/>
    <x v="0"/>
    <s v="Yes"/>
    <n v="1"/>
    <n v="0"/>
  </r>
  <r>
    <x v="973"/>
    <x v="5"/>
    <x v="0"/>
    <x v="5"/>
    <x v="3"/>
    <n v="43.7"/>
    <n v="11"/>
    <n v="3.9727272727272731"/>
    <x v="2"/>
    <s v="No"/>
    <n v="0"/>
    <n v="13.99"/>
  </r>
  <r>
    <x v="973"/>
    <x v="6"/>
    <x v="0"/>
    <x v="6"/>
    <x v="1"/>
    <n v="19.600000000000001"/>
    <n v="16"/>
    <n v="1.2250000000000001"/>
    <x v="3"/>
    <s v="No"/>
    <n v="0"/>
    <n v="8.99"/>
  </r>
  <r>
    <x v="973"/>
    <x v="7"/>
    <x v="0"/>
    <x v="7"/>
    <x v="2"/>
    <n v="58.7"/>
    <n v="17"/>
    <n v="3.4529411764705884"/>
    <x v="7"/>
    <s v="No"/>
    <n v="0"/>
    <n v="17.989999999999998"/>
  </r>
  <r>
    <x v="973"/>
    <x v="9"/>
    <x v="0"/>
    <x v="9"/>
    <x v="2"/>
    <n v="48.5"/>
    <n v="18"/>
    <n v="2.6944444444444446"/>
    <x v="4"/>
    <s v="No"/>
    <n v="0"/>
    <n v="17.989999999999998"/>
  </r>
  <r>
    <x v="973"/>
    <x v="10"/>
    <x v="0"/>
    <x v="10"/>
    <x v="3"/>
    <n v="55.8"/>
    <n v="19"/>
    <n v="2.9368421052631577"/>
    <x v="3"/>
    <s v="No"/>
    <n v="0"/>
    <n v="13.99"/>
  </r>
  <r>
    <x v="973"/>
    <x v="11"/>
    <x v="0"/>
    <x v="11"/>
    <x v="2"/>
    <n v="58.7"/>
    <n v="32"/>
    <n v="1.8343750000000001"/>
    <x v="5"/>
    <s v="Yes"/>
    <n v="1"/>
    <n v="17.989999999999998"/>
  </r>
  <r>
    <x v="974"/>
    <x v="6"/>
    <x v="0"/>
    <x v="6"/>
    <x v="0"/>
    <n v="0"/>
    <n v="0"/>
    <n v="0"/>
    <x v="0"/>
    <s v="Yes"/>
    <n v="1"/>
    <n v="0"/>
  </r>
  <r>
    <x v="974"/>
    <x v="11"/>
    <x v="0"/>
    <x v="11"/>
    <x v="0"/>
    <n v="0"/>
    <n v="0"/>
    <n v="0"/>
    <x v="0"/>
    <s v="Yes"/>
    <n v="1"/>
    <n v="0"/>
  </r>
  <r>
    <x v="974"/>
    <x v="4"/>
    <x v="0"/>
    <x v="4"/>
    <x v="0"/>
    <n v="0"/>
    <n v="0"/>
    <n v="0"/>
    <x v="0"/>
    <s v="Yes"/>
    <n v="1"/>
    <n v="0"/>
  </r>
  <r>
    <x v="974"/>
    <x v="8"/>
    <x v="0"/>
    <x v="8"/>
    <x v="0"/>
    <n v="0"/>
    <n v="0"/>
    <n v="0"/>
    <x v="0"/>
    <s v="Yes"/>
    <n v="1"/>
    <n v="0"/>
  </r>
  <r>
    <x v="974"/>
    <x v="0"/>
    <x v="0"/>
    <x v="0"/>
    <x v="0"/>
    <n v="0"/>
    <n v="0"/>
    <n v="0"/>
    <x v="0"/>
    <s v="Yes"/>
    <n v="1"/>
    <n v="0"/>
  </r>
  <r>
    <x v="974"/>
    <x v="1"/>
    <x v="0"/>
    <x v="1"/>
    <x v="0"/>
    <n v="0"/>
    <n v="0"/>
    <n v="0"/>
    <x v="0"/>
    <s v="Yes"/>
    <n v="1"/>
    <n v="0"/>
  </r>
  <r>
    <x v="974"/>
    <x v="2"/>
    <x v="0"/>
    <x v="2"/>
    <x v="0"/>
    <n v="0"/>
    <n v="0"/>
    <n v="0"/>
    <x v="0"/>
    <s v="Yes"/>
    <n v="1"/>
    <n v="0"/>
  </r>
  <r>
    <x v="974"/>
    <x v="3"/>
    <x v="0"/>
    <x v="3"/>
    <x v="0"/>
    <n v="0"/>
    <n v="0"/>
    <n v="0"/>
    <x v="0"/>
    <s v="Yes"/>
    <n v="1"/>
    <n v="0"/>
  </r>
  <r>
    <x v="974"/>
    <x v="9"/>
    <x v="0"/>
    <x v="9"/>
    <x v="1"/>
    <n v="14.7"/>
    <n v="6"/>
    <n v="2.4499999999999997"/>
    <x v="5"/>
    <s v="No"/>
    <n v="0"/>
    <n v="8.99"/>
  </r>
  <r>
    <x v="974"/>
    <x v="5"/>
    <x v="0"/>
    <x v="5"/>
    <x v="1"/>
    <n v="20.7"/>
    <n v="6"/>
    <n v="3.4499999999999997"/>
    <x v="4"/>
    <s v="No"/>
    <n v="0"/>
    <n v="8.99"/>
  </r>
  <r>
    <x v="974"/>
    <x v="10"/>
    <x v="0"/>
    <x v="10"/>
    <x v="3"/>
    <n v="19.2"/>
    <n v="7"/>
    <n v="2.7428571428571429"/>
    <x v="2"/>
    <s v="No"/>
    <n v="0"/>
    <n v="13.99"/>
  </r>
  <r>
    <x v="974"/>
    <x v="7"/>
    <x v="0"/>
    <x v="7"/>
    <x v="3"/>
    <n v="24.3"/>
    <n v="12"/>
    <n v="2.0249999999999999"/>
    <x v="1"/>
    <s v="Yes"/>
    <n v="1"/>
    <n v="13.99"/>
  </r>
  <r>
    <x v="975"/>
    <x v="5"/>
    <x v="0"/>
    <x v="5"/>
    <x v="0"/>
    <n v="0"/>
    <n v="0"/>
    <n v="0"/>
    <x v="0"/>
    <s v="Yes"/>
    <n v="1"/>
    <n v="0"/>
  </r>
  <r>
    <x v="975"/>
    <x v="7"/>
    <x v="0"/>
    <x v="7"/>
    <x v="0"/>
    <n v="0"/>
    <n v="0"/>
    <n v="0"/>
    <x v="0"/>
    <s v="Yes"/>
    <n v="1"/>
    <n v="0"/>
  </r>
  <r>
    <x v="975"/>
    <x v="6"/>
    <x v="0"/>
    <x v="6"/>
    <x v="0"/>
    <n v="0"/>
    <n v="0"/>
    <n v="0"/>
    <x v="0"/>
    <s v="Yes"/>
    <n v="1"/>
    <n v="0"/>
  </r>
  <r>
    <x v="975"/>
    <x v="11"/>
    <x v="0"/>
    <x v="11"/>
    <x v="0"/>
    <n v="0"/>
    <n v="0"/>
    <n v="0"/>
    <x v="0"/>
    <s v="Yes"/>
    <n v="1"/>
    <n v="0"/>
  </r>
  <r>
    <x v="975"/>
    <x v="4"/>
    <x v="0"/>
    <x v="4"/>
    <x v="0"/>
    <n v="0"/>
    <n v="0"/>
    <n v="0"/>
    <x v="0"/>
    <s v="Yes"/>
    <n v="1"/>
    <n v="0"/>
  </r>
  <r>
    <x v="975"/>
    <x v="8"/>
    <x v="0"/>
    <x v="8"/>
    <x v="0"/>
    <n v="0"/>
    <n v="0"/>
    <n v="0"/>
    <x v="0"/>
    <s v="Yes"/>
    <n v="1"/>
    <n v="0"/>
  </r>
  <r>
    <x v="975"/>
    <x v="0"/>
    <x v="0"/>
    <x v="0"/>
    <x v="0"/>
    <n v="0"/>
    <n v="0"/>
    <n v="0"/>
    <x v="0"/>
    <s v="Yes"/>
    <n v="1"/>
    <n v="0"/>
  </r>
  <r>
    <x v="975"/>
    <x v="1"/>
    <x v="0"/>
    <x v="1"/>
    <x v="0"/>
    <n v="0"/>
    <n v="0"/>
    <n v="0"/>
    <x v="0"/>
    <s v="Yes"/>
    <n v="1"/>
    <n v="0"/>
  </r>
  <r>
    <x v="975"/>
    <x v="2"/>
    <x v="0"/>
    <x v="2"/>
    <x v="0"/>
    <n v="0"/>
    <n v="0"/>
    <n v="0"/>
    <x v="0"/>
    <s v="Yes"/>
    <n v="1"/>
    <n v="0"/>
  </r>
  <r>
    <x v="975"/>
    <x v="3"/>
    <x v="0"/>
    <x v="3"/>
    <x v="0"/>
    <n v="0"/>
    <n v="0"/>
    <n v="0"/>
    <x v="0"/>
    <s v="Yes"/>
    <n v="1"/>
    <n v="0"/>
  </r>
  <r>
    <x v="975"/>
    <x v="10"/>
    <x v="0"/>
    <x v="10"/>
    <x v="1"/>
    <n v="16.399999999999999"/>
    <n v="10"/>
    <n v="1.64"/>
    <x v="6"/>
    <s v="Yes"/>
    <n v="1"/>
    <n v="8.99"/>
  </r>
  <r>
    <x v="975"/>
    <x v="9"/>
    <x v="0"/>
    <x v="9"/>
    <x v="2"/>
    <n v="51.3"/>
    <n v="27"/>
    <n v="1.9"/>
    <x v="4"/>
    <s v="No"/>
    <n v="0"/>
    <n v="17.989999999999998"/>
  </r>
  <r>
    <x v="976"/>
    <x v="6"/>
    <x v="0"/>
    <x v="6"/>
    <x v="1"/>
    <n v="4.4000000000000004"/>
    <n v="4"/>
    <n v="1.1000000000000001"/>
    <x v="6"/>
    <s v="No"/>
    <n v="0"/>
    <n v="8.99"/>
  </r>
  <r>
    <x v="976"/>
    <x v="9"/>
    <x v="0"/>
    <x v="9"/>
    <x v="3"/>
    <n v="24.3"/>
    <n v="9"/>
    <n v="2.7"/>
    <x v="7"/>
    <s v="No"/>
    <n v="0"/>
    <n v="13.99"/>
  </r>
  <r>
    <x v="976"/>
    <x v="1"/>
    <x v="0"/>
    <x v="1"/>
    <x v="3"/>
    <n v="29.3"/>
    <n v="10"/>
    <n v="2.93"/>
    <x v="4"/>
    <s v="No"/>
    <n v="0"/>
    <n v="13.99"/>
  </r>
  <r>
    <x v="976"/>
    <x v="2"/>
    <x v="0"/>
    <x v="2"/>
    <x v="3"/>
    <n v="26.1"/>
    <n v="12"/>
    <n v="2.1750000000000003"/>
    <x v="6"/>
    <s v="No"/>
    <n v="0"/>
    <n v="13.99"/>
  </r>
  <r>
    <x v="976"/>
    <x v="10"/>
    <x v="0"/>
    <x v="10"/>
    <x v="1"/>
    <n v="30.3"/>
    <n v="14"/>
    <n v="2.1642857142857141"/>
    <x v="7"/>
    <s v="No"/>
    <n v="0"/>
    <n v="8.99"/>
  </r>
  <r>
    <x v="976"/>
    <x v="7"/>
    <x v="0"/>
    <x v="7"/>
    <x v="1"/>
    <n v="33"/>
    <n v="17"/>
    <n v="1.9411764705882353"/>
    <x v="3"/>
    <s v="No"/>
    <n v="0"/>
    <n v="8.99"/>
  </r>
  <r>
    <x v="976"/>
    <x v="11"/>
    <x v="0"/>
    <x v="11"/>
    <x v="2"/>
    <n v="54"/>
    <n v="18"/>
    <n v="3"/>
    <x v="5"/>
    <s v="No"/>
    <n v="0"/>
    <n v="17.989999999999998"/>
  </r>
  <r>
    <x v="976"/>
    <x v="4"/>
    <x v="0"/>
    <x v="4"/>
    <x v="1"/>
    <n v="28.5"/>
    <n v="20"/>
    <n v="1.425"/>
    <x v="1"/>
    <s v="No"/>
    <n v="0"/>
    <n v="8.99"/>
  </r>
  <r>
    <x v="976"/>
    <x v="8"/>
    <x v="0"/>
    <x v="8"/>
    <x v="2"/>
    <n v="66.5"/>
    <n v="24"/>
    <n v="2.7708333333333335"/>
    <x v="4"/>
    <s v="No"/>
    <n v="0"/>
    <n v="17.989999999999998"/>
  </r>
  <r>
    <x v="976"/>
    <x v="0"/>
    <x v="0"/>
    <x v="0"/>
    <x v="2"/>
    <n v="56.8"/>
    <n v="27"/>
    <n v="2.1037037037037036"/>
    <x v="2"/>
    <s v="No"/>
    <n v="0"/>
    <n v="17.989999999999998"/>
  </r>
  <r>
    <x v="976"/>
    <x v="5"/>
    <x v="0"/>
    <x v="5"/>
    <x v="3"/>
    <n v="48.5"/>
    <n v="38"/>
    <n v="1.2763157894736843"/>
    <x v="6"/>
    <s v="No"/>
    <n v="0"/>
    <n v="13.99"/>
  </r>
  <r>
    <x v="976"/>
    <x v="3"/>
    <x v="0"/>
    <x v="3"/>
    <x v="2"/>
    <n v="71"/>
    <n v="40"/>
    <n v="1.7749999999999999"/>
    <x v="2"/>
    <s v="No"/>
    <n v="0"/>
    <n v="17.989999999999998"/>
  </r>
  <r>
    <x v="977"/>
    <x v="8"/>
    <x v="0"/>
    <x v="8"/>
    <x v="1"/>
    <n v="19.3"/>
    <n v="5"/>
    <n v="3.8600000000000003"/>
    <x v="1"/>
    <s v="No"/>
    <n v="0"/>
    <n v="8.99"/>
  </r>
  <r>
    <x v="977"/>
    <x v="4"/>
    <x v="0"/>
    <x v="4"/>
    <x v="1"/>
    <n v="19.5"/>
    <n v="9"/>
    <n v="2.1666666666666665"/>
    <x v="1"/>
    <s v="No"/>
    <n v="0"/>
    <n v="8.99"/>
  </r>
  <r>
    <x v="977"/>
    <x v="0"/>
    <x v="0"/>
    <x v="0"/>
    <x v="3"/>
    <n v="36.200000000000003"/>
    <n v="9"/>
    <n v="4.0222222222222221"/>
    <x v="6"/>
    <s v="No"/>
    <n v="0"/>
    <n v="13.99"/>
  </r>
  <r>
    <x v="977"/>
    <x v="6"/>
    <x v="0"/>
    <x v="6"/>
    <x v="1"/>
    <n v="24.5"/>
    <n v="12"/>
    <n v="2.0416666666666665"/>
    <x v="4"/>
    <s v="No"/>
    <n v="0"/>
    <n v="8.99"/>
  </r>
  <r>
    <x v="977"/>
    <x v="2"/>
    <x v="0"/>
    <x v="2"/>
    <x v="1"/>
    <n v="24.6"/>
    <n v="14"/>
    <n v="1.7571428571428573"/>
    <x v="2"/>
    <s v="No"/>
    <n v="0"/>
    <n v="8.99"/>
  </r>
  <r>
    <x v="977"/>
    <x v="7"/>
    <x v="0"/>
    <x v="7"/>
    <x v="3"/>
    <n v="31.4"/>
    <n v="17"/>
    <n v="1.8470588235294116"/>
    <x v="5"/>
    <s v="No"/>
    <n v="0"/>
    <n v="13.99"/>
  </r>
  <r>
    <x v="977"/>
    <x v="3"/>
    <x v="0"/>
    <x v="3"/>
    <x v="3"/>
    <n v="40.5"/>
    <n v="18"/>
    <n v="2.25"/>
    <x v="2"/>
    <s v="No"/>
    <n v="0"/>
    <n v="13.99"/>
  </r>
  <r>
    <x v="977"/>
    <x v="11"/>
    <x v="0"/>
    <x v="11"/>
    <x v="2"/>
    <n v="40"/>
    <n v="20"/>
    <n v="2"/>
    <x v="2"/>
    <s v="No"/>
    <n v="0"/>
    <n v="17.989999999999998"/>
  </r>
  <r>
    <x v="977"/>
    <x v="5"/>
    <x v="0"/>
    <x v="5"/>
    <x v="2"/>
    <n v="51.3"/>
    <n v="21"/>
    <n v="2.4428571428571426"/>
    <x v="5"/>
    <s v="No"/>
    <n v="0"/>
    <n v="17.989999999999998"/>
  </r>
  <r>
    <x v="977"/>
    <x v="10"/>
    <x v="0"/>
    <x v="10"/>
    <x v="2"/>
    <n v="57"/>
    <n v="31"/>
    <n v="1.8387096774193548"/>
    <x v="6"/>
    <s v="No"/>
    <n v="0"/>
    <n v="17.989999999999998"/>
  </r>
  <r>
    <x v="977"/>
    <x v="9"/>
    <x v="0"/>
    <x v="9"/>
    <x v="2"/>
    <n v="59.3"/>
    <n v="31"/>
    <n v="1.9129032258064516"/>
    <x v="3"/>
    <s v="No"/>
    <n v="0"/>
    <n v="17.989999999999998"/>
  </r>
  <r>
    <x v="977"/>
    <x v="1"/>
    <x v="0"/>
    <x v="1"/>
    <x v="3"/>
    <n v="50.8"/>
    <n v="36"/>
    <n v="1.411111111111111"/>
    <x v="6"/>
    <s v="No"/>
    <n v="0"/>
    <n v="13.99"/>
  </r>
  <r>
    <x v="978"/>
    <x v="0"/>
    <x v="0"/>
    <x v="0"/>
    <x v="0"/>
    <n v="0"/>
    <n v="0"/>
    <n v="0"/>
    <x v="0"/>
    <s v="Yes"/>
    <n v="1"/>
    <n v="0"/>
  </r>
  <r>
    <x v="978"/>
    <x v="1"/>
    <x v="0"/>
    <x v="1"/>
    <x v="0"/>
    <n v="0"/>
    <n v="0"/>
    <n v="0"/>
    <x v="0"/>
    <s v="Yes"/>
    <n v="1"/>
    <n v="0"/>
  </r>
  <r>
    <x v="978"/>
    <x v="2"/>
    <x v="0"/>
    <x v="2"/>
    <x v="0"/>
    <n v="0"/>
    <n v="0"/>
    <n v="0"/>
    <x v="0"/>
    <s v="Yes"/>
    <n v="1"/>
    <n v="0"/>
  </r>
  <r>
    <x v="978"/>
    <x v="3"/>
    <x v="0"/>
    <x v="3"/>
    <x v="0"/>
    <n v="0"/>
    <n v="0"/>
    <n v="0"/>
    <x v="0"/>
    <s v="Yes"/>
    <n v="1"/>
    <n v="0"/>
  </r>
  <r>
    <x v="978"/>
    <x v="5"/>
    <x v="0"/>
    <x v="5"/>
    <x v="1"/>
    <n v="0"/>
    <n v="1"/>
    <n v="0"/>
    <x v="3"/>
    <s v="No"/>
    <n v="0"/>
    <n v="8.99"/>
  </r>
  <r>
    <x v="978"/>
    <x v="10"/>
    <x v="0"/>
    <x v="10"/>
    <x v="3"/>
    <n v="28.5"/>
    <n v="9"/>
    <n v="3.1666666666666665"/>
    <x v="5"/>
    <s v="No"/>
    <n v="0"/>
    <n v="13.99"/>
  </r>
  <r>
    <x v="978"/>
    <x v="6"/>
    <x v="0"/>
    <x v="6"/>
    <x v="1"/>
    <n v="21.2"/>
    <n v="15"/>
    <n v="1.4133333333333333"/>
    <x v="2"/>
    <s v="No"/>
    <n v="0"/>
    <n v="8.99"/>
  </r>
  <r>
    <x v="978"/>
    <x v="8"/>
    <x v="0"/>
    <x v="8"/>
    <x v="1"/>
    <n v="29.2"/>
    <n v="16"/>
    <n v="1.825"/>
    <x v="2"/>
    <s v="Yes"/>
    <n v="1"/>
    <n v="8.99"/>
  </r>
  <r>
    <x v="978"/>
    <x v="11"/>
    <x v="0"/>
    <x v="11"/>
    <x v="3"/>
    <n v="31.2"/>
    <n v="16"/>
    <n v="1.95"/>
    <x v="2"/>
    <s v="No"/>
    <n v="0"/>
    <n v="13.99"/>
  </r>
  <r>
    <x v="978"/>
    <x v="7"/>
    <x v="0"/>
    <x v="7"/>
    <x v="3"/>
    <n v="43.4"/>
    <n v="16"/>
    <n v="2.7124999999999999"/>
    <x v="4"/>
    <s v="No"/>
    <n v="0"/>
    <n v="13.99"/>
  </r>
  <r>
    <x v="978"/>
    <x v="9"/>
    <x v="0"/>
    <x v="9"/>
    <x v="2"/>
    <n v="43.5"/>
    <n v="22"/>
    <n v="1.9772727272727273"/>
    <x v="7"/>
    <s v="No"/>
    <n v="0"/>
    <n v="17.989999999999998"/>
  </r>
  <r>
    <x v="978"/>
    <x v="4"/>
    <x v="0"/>
    <x v="4"/>
    <x v="3"/>
    <n v="44.3"/>
    <n v="27"/>
    <n v="1.6407407407407406"/>
    <x v="5"/>
    <s v="No"/>
    <n v="0"/>
    <n v="13.99"/>
  </r>
  <r>
    <x v="979"/>
    <x v="1"/>
    <x v="0"/>
    <x v="1"/>
    <x v="1"/>
    <n v="5.3"/>
    <n v="1"/>
    <n v="5.3"/>
    <x v="7"/>
    <s v="No"/>
    <n v="0"/>
    <n v="8.99"/>
  </r>
  <r>
    <x v="979"/>
    <x v="11"/>
    <x v="0"/>
    <x v="11"/>
    <x v="3"/>
    <n v="17"/>
    <n v="1"/>
    <n v="17"/>
    <x v="4"/>
    <s v="No"/>
    <n v="0"/>
    <n v="13.99"/>
  </r>
  <r>
    <x v="979"/>
    <x v="4"/>
    <x v="0"/>
    <x v="4"/>
    <x v="1"/>
    <n v="8"/>
    <n v="2"/>
    <n v="4"/>
    <x v="7"/>
    <s v="No"/>
    <n v="0"/>
    <n v="8.99"/>
  </r>
  <r>
    <x v="979"/>
    <x v="6"/>
    <x v="0"/>
    <x v="6"/>
    <x v="3"/>
    <n v="22.5"/>
    <n v="5"/>
    <n v="4.5"/>
    <x v="3"/>
    <s v="No"/>
    <n v="0"/>
    <n v="13.99"/>
  </r>
  <r>
    <x v="979"/>
    <x v="2"/>
    <x v="0"/>
    <x v="2"/>
    <x v="1"/>
    <n v="19.100000000000001"/>
    <n v="8"/>
    <n v="2.3875000000000002"/>
    <x v="4"/>
    <s v="No"/>
    <n v="0"/>
    <n v="8.99"/>
  </r>
  <r>
    <x v="979"/>
    <x v="9"/>
    <x v="0"/>
    <x v="9"/>
    <x v="1"/>
    <n v="20.100000000000001"/>
    <n v="9"/>
    <n v="2.2333333333333334"/>
    <x v="1"/>
    <s v="No"/>
    <n v="0"/>
    <n v="8.99"/>
  </r>
  <r>
    <x v="979"/>
    <x v="0"/>
    <x v="0"/>
    <x v="0"/>
    <x v="1"/>
    <n v="17.7"/>
    <n v="10"/>
    <n v="1.77"/>
    <x v="5"/>
    <s v="No"/>
    <n v="0"/>
    <n v="8.99"/>
  </r>
  <r>
    <x v="979"/>
    <x v="5"/>
    <x v="0"/>
    <x v="5"/>
    <x v="3"/>
    <n v="28.1"/>
    <n v="11"/>
    <n v="2.5545454545454547"/>
    <x v="2"/>
    <s v="No"/>
    <n v="0"/>
    <n v="13.99"/>
  </r>
  <r>
    <x v="979"/>
    <x v="8"/>
    <x v="0"/>
    <x v="8"/>
    <x v="1"/>
    <n v="23.8"/>
    <n v="12"/>
    <n v="1.9833333333333334"/>
    <x v="2"/>
    <s v="No"/>
    <n v="0"/>
    <n v="8.99"/>
  </r>
  <r>
    <x v="979"/>
    <x v="7"/>
    <x v="0"/>
    <x v="7"/>
    <x v="2"/>
    <n v="39"/>
    <n v="22"/>
    <n v="1.7727272727272727"/>
    <x v="4"/>
    <s v="No"/>
    <n v="0"/>
    <n v="17.989999999999998"/>
  </r>
  <r>
    <x v="979"/>
    <x v="3"/>
    <x v="0"/>
    <x v="3"/>
    <x v="2"/>
    <n v="59.6"/>
    <n v="30"/>
    <n v="1.9866666666666668"/>
    <x v="7"/>
    <s v="No"/>
    <n v="0"/>
    <n v="17.989999999999998"/>
  </r>
  <r>
    <x v="979"/>
    <x v="10"/>
    <x v="0"/>
    <x v="10"/>
    <x v="2"/>
    <n v="81.400000000000006"/>
    <n v="40"/>
    <n v="2.0350000000000001"/>
    <x v="7"/>
    <s v="No"/>
    <n v="0"/>
    <n v="17.989999999999998"/>
  </r>
  <r>
    <x v="980"/>
    <x v="8"/>
    <x v="0"/>
    <x v="8"/>
    <x v="1"/>
    <n v="10.9"/>
    <n v="7"/>
    <n v="1.5571428571428572"/>
    <x v="6"/>
    <s v="No"/>
    <n v="0"/>
    <n v="8.99"/>
  </r>
  <r>
    <x v="980"/>
    <x v="3"/>
    <x v="0"/>
    <x v="3"/>
    <x v="1"/>
    <n v="11"/>
    <n v="7"/>
    <n v="1.5714285714285714"/>
    <x v="7"/>
    <s v="No"/>
    <n v="0"/>
    <n v="8.99"/>
  </r>
  <r>
    <x v="980"/>
    <x v="7"/>
    <x v="0"/>
    <x v="7"/>
    <x v="3"/>
    <n v="26.3"/>
    <n v="10"/>
    <n v="2.63"/>
    <x v="2"/>
    <s v="No"/>
    <n v="0"/>
    <n v="13.99"/>
  </r>
  <r>
    <x v="980"/>
    <x v="6"/>
    <x v="0"/>
    <x v="6"/>
    <x v="3"/>
    <n v="27.3"/>
    <n v="13"/>
    <n v="2.1"/>
    <x v="2"/>
    <s v="No"/>
    <n v="0"/>
    <n v="13.99"/>
  </r>
  <r>
    <x v="980"/>
    <x v="0"/>
    <x v="0"/>
    <x v="0"/>
    <x v="1"/>
    <n v="29.5"/>
    <n v="16"/>
    <n v="1.84375"/>
    <x v="1"/>
    <s v="No"/>
    <n v="0"/>
    <n v="8.99"/>
  </r>
  <r>
    <x v="980"/>
    <x v="2"/>
    <x v="0"/>
    <x v="2"/>
    <x v="1"/>
    <n v="19.8"/>
    <n v="17"/>
    <n v="1.1647058823529413"/>
    <x v="4"/>
    <s v="No"/>
    <n v="0"/>
    <n v="8.99"/>
  </r>
  <r>
    <x v="980"/>
    <x v="11"/>
    <x v="0"/>
    <x v="11"/>
    <x v="3"/>
    <n v="44.5"/>
    <n v="18"/>
    <n v="2.4722222222222223"/>
    <x v="3"/>
    <s v="No"/>
    <n v="0"/>
    <n v="13.99"/>
  </r>
  <r>
    <x v="980"/>
    <x v="5"/>
    <x v="0"/>
    <x v="5"/>
    <x v="1"/>
    <n v="41.1"/>
    <n v="19"/>
    <n v="2.1631578947368424"/>
    <x v="1"/>
    <s v="No"/>
    <n v="0"/>
    <n v="8.99"/>
  </r>
  <r>
    <x v="980"/>
    <x v="1"/>
    <x v="0"/>
    <x v="1"/>
    <x v="3"/>
    <n v="40.9"/>
    <n v="21"/>
    <n v="1.9476190476190476"/>
    <x v="4"/>
    <s v="No"/>
    <n v="0"/>
    <n v="13.99"/>
  </r>
  <r>
    <x v="980"/>
    <x v="9"/>
    <x v="0"/>
    <x v="9"/>
    <x v="3"/>
    <n v="26.2"/>
    <n v="22"/>
    <n v="1.1909090909090909"/>
    <x v="6"/>
    <s v="No"/>
    <n v="0"/>
    <n v="13.99"/>
  </r>
  <r>
    <x v="980"/>
    <x v="10"/>
    <x v="0"/>
    <x v="10"/>
    <x v="3"/>
    <n v="43.6"/>
    <n v="23"/>
    <n v="1.8956521739130436"/>
    <x v="7"/>
    <s v="No"/>
    <n v="0"/>
    <n v="13.99"/>
  </r>
  <r>
    <x v="980"/>
    <x v="4"/>
    <x v="0"/>
    <x v="4"/>
    <x v="2"/>
    <n v="60.8"/>
    <n v="26"/>
    <n v="2.3384615384615381"/>
    <x v="7"/>
    <s v="No"/>
    <n v="0"/>
    <n v="17.989999999999998"/>
  </r>
  <r>
    <x v="981"/>
    <x v="4"/>
    <x v="0"/>
    <x v="4"/>
    <x v="0"/>
    <n v="0"/>
    <n v="0"/>
    <n v="0"/>
    <x v="0"/>
    <s v="Yes"/>
    <n v="1"/>
    <n v="0"/>
  </r>
  <r>
    <x v="981"/>
    <x v="8"/>
    <x v="0"/>
    <x v="8"/>
    <x v="0"/>
    <n v="0"/>
    <n v="0"/>
    <n v="0"/>
    <x v="0"/>
    <s v="Yes"/>
    <n v="1"/>
    <n v="0"/>
  </r>
  <r>
    <x v="981"/>
    <x v="0"/>
    <x v="0"/>
    <x v="0"/>
    <x v="0"/>
    <n v="0"/>
    <n v="0"/>
    <n v="0"/>
    <x v="0"/>
    <s v="Yes"/>
    <n v="1"/>
    <n v="0"/>
  </r>
  <r>
    <x v="981"/>
    <x v="1"/>
    <x v="0"/>
    <x v="1"/>
    <x v="0"/>
    <n v="0"/>
    <n v="0"/>
    <n v="0"/>
    <x v="0"/>
    <s v="Yes"/>
    <n v="1"/>
    <n v="0"/>
  </r>
  <r>
    <x v="981"/>
    <x v="2"/>
    <x v="0"/>
    <x v="2"/>
    <x v="0"/>
    <n v="0"/>
    <n v="0"/>
    <n v="0"/>
    <x v="0"/>
    <s v="Yes"/>
    <n v="1"/>
    <n v="0"/>
  </r>
  <r>
    <x v="981"/>
    <x v="3"/>
    <x v="0"/>
    <x v="3"/>
    <x v="0"/>
    <n v="0"/>
    <n v="0"/>
    <n v="0"/>
    <x v="0"/>
    <s v="Yes"/>
    <n v="1"/>
    <n v="0"/>
  </r>
  <r>
    <x v="981"/>
    <x v="5"/>
    <x v="0"/>
    <x v="5"/>
    <x v="1"/>
    <n v="9.4"/>
    <n v="6"/>
    <n v="1.5666666666666667"/>
    <x v="4"/>
    <s v="No"/>
    <n v="0"/>
    <n v="8.99"/>
  </r>
  <r>
    <x v="981"/>
    <x v="6"/>
    <x v="0"/>
    <x v="6"/>
    <x v="1"/>
    <n v="25"/>
    <n v="10"/>
    <n v="2.5"/>
    <x v="1"/>
    <s v="No"/>
    <n v="0"/>
    <n v="8.99"/>
  </r>
  <r>
    <x v="981"/>
    <x v="9"/>
    <x v="0"/>
    <x v="9"/>
    <x v="3"/>
    <n v="34.799999999999997"/>
    <n v="15"/>
    <n v="2.3199999999999998"/>
    <x v="1"/>
    <s v="No"/>
    <n v="0"/>
    <n v="13.99"/>
  </r>
  <r>
    <x v="981"/>
    <x v="11"/>
    <x v="0"/>
    <x v="11"/>
    <x v="3"/>
    <n v="26"/>
    <n v="18"/>
    <n v="1.4444444444444444"/>
    <x v="7"/>
    <s v="Yes"/>
    <n v="1"/>
    <n v="13.99"/>
  </r>
  <r>
    <x v="981"/>
    <x v="7"/>
    <x v="0"/>
    <x v="7"/>
    <x v="3"/>
    <n v="36.200000000000003"/>
    <n v="18"/>
    <n v="2.0111111111111111"/>
    <x v="3"/>
    <s v="No"/>
    <n v="0"/>
    <n v="13.99"/>
  </r>
  <r>
    <x v="981"/>
    <x v="10"/>
    <x v="0"/>
    <x v="10"/>
    <x v="2"/>
    <n v="50.1"/>
    <n v="28"/>
    <n v="1.7892857142857144"/>
    <x v="3"/>
    <s v="No"/>
    <n v="0"/>
    <n v="17.989999999999998"/>
  </r>
  <r>
    <x v="982"/>
    <x v="1"/>
    <x v="0"/>
    <x v="1"/>
    <x v="0"/>
    <n v="0"/>
    <n v="0"/>
    <n v="0"/>
    <x v="0"/>
    <s v="Yes"/>
    <n v="1"/>
    <n v="0"/>
  </r>
  <r>
    <x v="982"/>
    <x v="2"/>
    <x v="0"/>
    <x v="2"/>
    <x v="0"/>
    <n v="0"/>
    <n v="0"/>
    <n v="0"/>
    <x v="0"/>
    <s v="Yes"/>
    <n v="1"/>
    <n v="0"/>
  </r>
  <r>
    <x v="982"/>
    <x v="3"/>
    <x v="0"/>
    <x v="3"/>
    <x v="0"/>
    <n v="0"/>
    <n v="0"/>
    <n v="0"/>
    <x v="0"/>
    <s v="Yes"/>
    <n v="1"/>
    <n v="0"/>
  </r>
  <r>
    <x v="982"/>
    <x v="0"/>
    <x v="0"/>
    <x v="0"/>
    <x v="1"/>
    <n v="4.3"/>
    <n v="2"/>
    <n v="2.15"/>
    <x v="3"/>
    <s v="Yes"/>
    <n v="1"/>
    <n v="8.99"/>
  </r>
  <r>
    <x v="982"/>
    <x v="7"/>
    <x v="0"/>
    <x v="7"/>
    <x v="1"/>
    <n v="3.2"/>
    <n v="3"/>
    <n v="1.0666666666666667"/>
    <x v="3"/>
    <s v="No"/>
    <n v="0"/>
    <n v="8.99"/>
  </r>
  <r>
    <x v="982"/>
    <x v="11"/>
    <x v="0"/>
    <x v="11"/>
    <x v="1"/>
    <n v="7.1"/>
    <n v="4"/>
    <n v="1.7749999999999999"/>
    <x v="7"/>
    <s v="No"/>
    <n v="0"/>
    <n v="8.99"/>
  </r>
  <r>
    <x v="982"/>
    <x v="8"/>
    <x v="0"/>
    <x v="8"/>
    <x v="3"/>
    <n v="31.5"/>
    <n v="15"/>
    <n v="2.1"/>
    <x v="4"/>
    <s v="No"/>
    <n v="0"/>
    <n v="13.99"/>
  </r>
  <r>
    <x v="982"/>
    <x v="6"/>
    <x v="0"/>
    <x v="6"/>
    <x v="2"/>
    <n v="43"/>
    <n v="20"/>
    <n v="2.15"/>
    <x v="2"/>
    <s v="No"/>
    <n v="0"/>
    <n v="17.989999999999998"/>
  </r>
  <r>
    <x v="982"/>
    <x v="5"/>
    <x v="0"/>
    <x v="5"/>
    <x v="2"/>
    <n v="44.1"/>
    <n v="26"/>
    <n v="1.6961538461538461"/>
    <x v="6"/>
    <s v="No"/>
    <n v="0"/>
    <n v="17.989999999999998"/>
  </r>
  <r>
    <x v="982"/>
    <x v="9"/>
    <x v="0"/>
    <x v="9"/>
    <x v="3"/>
    <n v="43.9"/>
    <n v="27"/>
    <n v="1.6259259259259258"/>
    <x v="4"/>
    <s v="No"/>
    <n v="0"/>
    <n v="13.99"/>
  </r>
  <r>
    <x v="982"/>
    <x v="4"/>
    <x v="0"/>
    <x v="4"/>
    <x v="2"/>
    <n v="47.5"/>
    <n v="27"/>
    <n v="1.7592592592592593"/>
    <x v="4"/>
    <s v="No"/>
    <n v="0"/>
    <n v="17.989999999999998"/>
  </r>
  <r>
    <x v="982"/>
    <x v="10"/>
    <x v="0"/>
    <x v="10"/>
    <x v="3"/>
    <n v="45.5"/>
    <n v="30"/>
    <n v="1.5166666666666666"/>
    <x v="5"/>
    <s v="No"/>
    <n v="0"/>
    <n v="13.99"/>
  </r>
  <r>
    <x v="983"/>
    <x v="1"/>
    <x v="0"/>
    <x v="1"/>
    <x v="1"/>
    <n v="15.6"/>
    <n v="4"/>
    <n v="3.9"/>
    <x v="7"/>
    <s v="No"/>
    <n v="0"/>
    <n v="8.99"/>
  </r>
  <r>
    <x v="983"/>
    <x v="10"/>
    <x v="0"/>
    <x v="10"/>
    <x v="1"/>
    <n v="17.7"/>
    <n v="8"/>
    <n v="2.2124999999999999"/>
    <x v="1"/>
    <s v="No"/>
    <n v="0"/>
    <n v="8.99"/>
  </r>
  <r>
    <x v="983"/>
    <x v="0"/>
    <x v="0"/>
    <x v="0"/>
    <x v="1"/>
    <n v="19.2"/>
    <n v="8"/>
    <n v="2.4"/>
    <x v="2"/>
    <s v="No"/>
    <n v="0"/>
    <n v="8.99"/>
  </r>
  <r>
    <x v="983"/>
    <x v="8"/>
    <x v="0"/>
    <x v="8"/>
    <x v="1"/>
    <n v="29.2"/>
    <n v="13"/>
    <n v="2.2461538461538462"/>
    <x v="6"/>
    <s v="No"/>
    <n v="0"/>
    <n v="8.99"/>
  </r>
  <r>
    <x v="983"/>
    <x v="3"/>
    <x v="0"/>
    <x v="3"/>
    <x v="1"/>
    <n v="27.8"/>
    <n v="15"/>
    <n v="1.8533333333333333"/>
    <x v="1"/>
    <s v="No"/>
    <n v="0"/>
    <n v="8.99"/>
  </r>
  <r>
    <x v="983"/>
    <x v="7"/>
    <x v="0"/>
    <x v="7"/>
    <x v="1"/>
    <n v="17"/>
    <n v="16"/>
    <n v="1.0625"/>
    <x v="5"/>
    <s v="No"/>
    <n v="0"/>
    <n v="8.99"/>
  </r>
  <r>
    <x v="983"/>
    <x v="11"/>
    <x v="0"/>
    <x v="11"/>
    <x v="3"/>
    <n v="41.7"/>
    <n v="16"/>
    <n v="2.6062500000000002"/>
    <x v="4"/>
    <s v="No"/>
    <n v="0"/>
    <n v="13.99"/>
  </r>
  <r>
    <x v="983"/>
    <x v="5"/>
    <x v="0"/>
    <x v="5"/>
    <x v="1"/>
    <n v="32.5"/>
    <n v="18"/>
    <n v="1.8055555555555556"/>
    <x v="6"/>
    <s v="No"/>
    <n v="0"/>
    <n v="8.99"/>
  </r>
  <r>
    <x v="983"/>
    <x v="6"/>
    <x v="0"/>
    <x v="6"/>
    <x v="3"/>
    <n v="46.3"/>
    <n v="18"/>
    <n v="2.572222222222222"/>
    <x v="3"/>
    <s v="No"/>
    <n v="0"/>
    <n v="13.99"/>
  </r>
  <r>
    <x v="983"/>
    <x v="9"/>
    <x v="0"/>
    <x v="9"/>
    <x v="3"/>
    <n v="32.9"/>
    <n v="19"/>
    <n v="1.7315789473684209"/>
    <x v="2"/>
    <s v="No"/>
    <n v="0"/>
    <n v="13.99"/>
  </r>
  <r>
    <x v="983"/>
    <x v="4"/>
    <x v="0"/>
    <x v="4"/>
    <x v="3"/>
    <n v="55.3"/>
    <n v="24"/>
    <n v="2.3041666666666667"/>
    <x v="1"/>
    <s v="No"/>
    <n v="0"/>
    <n v="13.99"/>
  </r>
  <r>
    <x v="983"/>
    <x v="2"/>
    <x v="0"/>
    <x v="2"/>
    <x v="2"/>
    <n v="44.3"/>
    <n v="27"/>
    <n v="1.6407407407407406"/>
    <x v="2"/>
    <s v="No"/>
    <n v="0"/>
    <n v="17.989999999999998"/>
  </r>
  <r>
    <x v="984"/>
    <x v="3"/>
    <x v="0"/>
    <x v="3"/>
    <x v="0"/>
    <n v="0"/>
    <n v="0"/>
    <n v="0"/>
    <x v="0"/>
    <s v="Yes"/>
    <n v="1"/>
    <n v="0"/>
  </r>
  <r>
    <x v="984"/>
    <x v="7"/>
    <x v="0"/>
    <x v="7"/>
    <x v="3"/>
    <n v="21.1"/>
    <n v="7"/>
    <n v="3.0142857142857147"/>
    <x v="4"/>
    <s v="No"/>
    <n v="0"/>
    <n v="13.99"/>
  </r>
  <r>
    <x v="984"/>
    <x v="6"/>
    <x v="0"/>
    <x v="6"/>
    <x v="1"/>
    <n v="24.5"/>
    <n v="7"/>
    <n v="3.5"/>
    <x v="4"/>
    <s v="No"/>
    <n v="0"/>
    <n v="8.99"/>
  </r>
  <r>
    <x v="984"/>
    <x v="1"/>
    <x v="0"/>
    <x v="1"/>
    <x v="1"/>
    <n v="19.600000000000001"/>
    <n v="10"/>
    <n v="1.9600000000000002"/>
    <x v="6"/>
    <s v="No"/>
    <n v="0"/>
    <n v="8.99"/>
  </r>
  <r>
    <x v="984"/>
    <x v="10"/>
    <x v="0"/>
    <x v="10"/>
    <x v="1"/>
    <n v="30.8"/>
    <n v="16"/>
    <n v="1.925"/>
    <x v="4"/>
    <s v="No"/>
    <n v="0"/>
    <n v="8.99"/>
  </r>
  <r>
    <x v="984"/>
    <x v="0"/>
    <x v="0"/>
    <x v="0"/>
    <x v="3"/>
    <n v="37.9"/>
    <n v="18"/>
    <n v="2.1055555555555556"/>
    <x v="4"/>
    <s v="No"/>
    <n v="0"/>
    <n v="13.99"/>
  </r>
  <r>
    <x v="984"/>
    <x v="9"/>
    <x v="0"/>
    <x v="9"/>
    <x v="3"/>
    <n v="42.7"/>
    <n v="20"/>
    <n v="2.1350000000000002"/>
    <x v="5"/>
    <s v="No"/>
    <n v="0"/>
    <n v="13.99"/>
  </r>
  <r>
    <x v="984"/>
    <x v="8"/>
    <x v="0"/>
    <x v="8"/>
    <x v="1"/>
    <n v="47.1"/>
    <n v="22"/>
    <n v="2.1409090909090911"/>
    <x v="2"/>
    <s v="No"/>
    <n v="0"/>
    <n v="8.99"/>
  </r>
  <r>
    <x v="984"/>
    <x v="11"/>
    <x v="0"/>
    <x v="11"/>
    <x v="2"/>
    <n v="54.5"/>
    <n v="24"/>
    <n v="2.2708333333333335"/>
    <x v="3"/>
    <s v="No"/>
    <n v="0"/>
    <n v="17.989999999999998"/>
  </r>
  <r>
    <x v="984"/>
    <x v="2"/>
    <x v="0"/>
    <x v="2"/>
    <x v="3"/>
    <n v="57.6"/>
    <n v="31"/>
    <n v="1.8580645161290323"/>
    <x v="1"/>
    <s v="Yes"/>
    <n v="1"/>
    <n v="13.99"/>
  </r>
  <r>
    <x v="984"/>
    <x v="4"/>
    <x v="0"/>
    <x v="4"/>
    <x v="2"/>
    <n v="54.1"/>
    <n v="36"/>
    <n v="1.5027777777777778"/>
    <x v="5"/>
    <s v="No"/>
    <n v="0"/>
    <n v="17.989999999999998"/>
  </r>
  <r>
    <x v="984"/>
    <x v="5"/>
    <x v="0"/>
    <x v="5"/>
    <x v="2"/>
    <n v="65.099999999999994"/>
    <n v="41"/>
    <n v="1.5878048780487803"/>
    <x v="2"/>
    <s v="No"/>
    <n v="0"/>
    <n v="17.989999999999998"/>
  </r>
  <r>
    <x v="985"/>
    <x v="11"/>
    <x v="0"/>
    <x v="11"/>
    <x v="1"/>
    <n v="0"/>
    <n v="1"/>
    <n v="0"/>
    <x v="6"/>
    <s v="No"/>
    <n v="0"/>
    <n v="8.99"/>
  </r>
  <r>
    <x v="985"/>
    <x v="6"/>
    <x v="0"/>
    <x v="6"/>
    <x v="1"/>
    <n v="15.2"/>
    <n v="4"/>
    <n v="3.8"/>
    <x v="3"/>
    <s v="No"/>
    <n v="0"/>
    <n v="8.99"/>
  </r>
  <r>
    <x v="985"/>
    <x v="7"/>
    <x v="0"/>
    <x v="7"/>
    <x v="3"/>
    <n v="20.100000000000001"/>
    <n v="8"/>
    <n v="2.5125000000000002"/>
    <x v="3"/>
    <s v="No"/>
    <n v="0"/>
    <n v="13.99"/>
  </r>
  <r>
    <x v="985"/>
    <x v="10"/>
    <x v="0"/>
    <x v="10"/>
    <x v="3"/>
    <n v="36.200000000000003"/>
    <n v="14"/>
    <n v="2.5857142857142859"/>
    <x v="2"/>
    <s v="No"/>
    <n v="0"/>
    <n v="13.99"/>
  </r>
  <r>
    <x v="985"/>
    <x v="0"/>
    <x v="0"/>
    <x v="0"/>
    <x v="3"/>
    <n v="36.5"/>
    <n v="15"/>
    <n v="2.4333333333333331"/>
    <x v="4"/>
    <s v="No"/>
    <n v="0"/>
    <n v="13.99"/>
  </r>
  <r>
    <x v="985"/>
    <x v="3"/>
    <x v="0"/>
    <x v="3"/>
    <x v="1"/>
    <n v="30.5"/>
    <n v="16"/>
    <n v="1.90625"/>
    <x v="5"/>
    <s v="No"/>
    <n v="0"/>
    <n v="8.99"/>
  </r>
  <r>
    <x v="985"/>
    <x v="8"/>
    <x v="0"/>
    <x v="8"/>
    <x v="1"/>
    <n v="45"/>
    <n v="27"/>
    <n v="1.6666666666666667"/>
    <x v="3"/>
    <s v="No"/>
    <n v="0"/>
    <n v="8.99"/>
  </r>
  <r>
    <x v="985"/>
    <x v="9"/>
    <x v="0"/>
    <x v="9"/>
    <x v="2"/>
    <n v="47.6"/>
    <n v="27"/>
    <n v="1.7629629629629631"/>
    <x v="3"/>
    <s v="No"/>
    <n v="0"/>
    <n v="17.989999999999998"/>
  </r>
  <r>
    <x v="985"/>
    <x v="1"/>
    <x v="0"/>
    <x v="1"/>
    <x v="2"/>
    <n v="49.1"/>
    <n v="27"/>
    <n v="1.8185185185185186"/>
    <x v="1"/>
    <s v="No"/>
    <n v="0"/>
    <n v="17.989999999999998"/>
  </r>
  <r>
    <x v="985"/>
    <x v="4"/>
    <x v="0"/>
    <x v="4"/>
    <x v="3"/>
    <n v="51.9"/>
    <n v="27"/>
    <n v="1.9222222222222223"/>
    <x v="1"/>
    <s v="No"/>
    <n v="0"/>
    <n v="13.99"/>
  </r>
  <r>
    <x v="985"/>
    <x v="2"/>
    <x v="0"/>
    <x v="2"/>
    <x v="3"/>
    <n v="47.9"/>
    <n v="28"/>
    <n v="1.7107142857142856"/>
    <x v="5"/>
    <s v="No"/>
    <n v="0"/>
    <n v="13.99"/>
  </r>
  <r>
    <x v="985"/>
    <x v="5"/>
    <x v="0"/>
    <x v="5"/>
    <x v="2"/>
    <n v="56.4"/>
    <n v="28"/>
    <n v="2.0142857142857142"/>
    <x v="6"/>
    <s v="No"/>
    <n v="0"/>
    <n v="17.989999999999998"/>
  </r>
  <r>
    <x v="986"/>
    <x v="10"/>
    <x v="0"/>
    <x v="10"/>
    <x v="1"/>
    <n v="8.4"/>
    <n v="5"/>
    <n v="1.6800000000000002"/>
    <x v="1"/>
    <s v="No"/>
    <n v="0"/>
    <n v="8.99"/>
  </r>
  <r>
    <x v="986"/>
    <x v="7"/>
    <x v="0"/>
    <x v="7"/>
    <x v="1"/>
    <n v="17.5"/>
    <n v="6"/>
    <n v="2.9166666666666665"/>
    <x v="2"/>
    <s v="No"/>
    <n v="0"/>
    <n v="8.99"/>
  </r>
  <r>
    <x v="986"/>
    <x v="8"/>
    <x v="0"/>
    <x v="8"/>
    <x v="1"/>
    <n v="17"/>
    <n v="7"/>
    <n v="2.4285714285714284"/>
    <x v="2"/>
    <s v="No"/>
    <n v="0"/>
    <n v="8.99"/>
  </r>
  <r>
    <x v="986"/>
    <x v="11"/>
    <x v="0"/>
    <x v="11"/>
    <x v="1"/>
    <n v="14.7"/>
    <n v="10"/>
    <n v="1.47"/>
    <x v="3"/>
    <s v="No"/>
    <n v="0"/>
    <n v="8.99"/>
  </r>
  <r>
    <x v="986"/>
    <x v="3"/>
    <x v="0"/>
    <x v="3"/>
    <x v="1"/>
    <n v="27.2"/>
    <n v="12"/>
    <n v="2.2666666666666666"/>
    <x v="1"/>
    <s v="No"/>
    <n v="0"/>
    <n v="8.99"/>
  </r>
  <r>
    <x v="986"/>
    <x v="9"/>
    <x v="0"/>
    <x v="9"/>
    <x v="3"/>
    <n v="33.4"/>
    <n v="14"/>
    <n v="2.3857142857142857"/>
    <x v="2"/>
    <s v="No"/>
    <n v="0"/>
    <n v="13.99"/>
  </r>
  <r>
    <x v="986"/>
    <x v="5"/>
    <x v="0"/>
    <x v="5"/>
    <x v="1"/>
    <n v="22.4"/>
    <n v="16"/>
    <n v="1.4"/>
    <x v="1"/>
    <s v="No"/>
    <n v="0"/>
    <n v="8.99"/>
  </r>
  <r>
    <x v="986"/>
    <x v="0"/>
    <x v="0"/>
    <x v="0"/>
    <x v="3"/>
    <n v="32.1"/>
    <n v="16"/>
    <n v="2.0062500000000001"/>
    <x v="3"/>
    <s v="No"/>
    <n v="0"/>
    <n v="13.99"/>
  </r>
  <r>
    <x v="986"/>
    <x v="1"/>
    <x v="0"/>
    <x v="1"/>
    <x v="3"/>
    <n v="39.299999999999997"/>
    <n v="18"/>
    <n v="2.1833333333333331"/>
    <x v="7"/>
    <s v="No"/>
    <n v="0"/>
    <n v="13.99"/>
  </r>
  <r>
    <x v="986"/>
    <x v="6"/>
    <x v="0"/>
    <x v="6"/>
    <x v="3"/>
    <n v="43.9"/>
    <n v="21"/>
    <n v="2.0904761904761906"/>
    <x v="1"/>
    <s v="No"/>
    <n v="0"/>
    <n v="13.99"/>
  </r>
  <r>
    <x v="986"/>
    <x v="4"/>
    <x v="0"/>
    <x v="4"/>
    <x v="3"/>
    <n v="47.5"/>
    <n v="25"/>
    <n v="1.9"/>
    <x v="4"/>
    <s v="No"/>
    <n v="0"/>
    <n v="13.99"/>
  </r>
  <r>
    <x v="986"/>
    <x v="2"/>
    <x v="0"/>
    <x v="2"/>
    <x v="2"/>
    <n v="49.7"/>
    <n v="26"/>
    <n v="1.9115384615384616"/>
    <x v="3"/>
    <s v="No"/>
    <n v="0"/>
    <n v="17.989999999999998"/>
  </r>
  <r>
    <x v="987"/>
    <x v="4"/>
    <x v="0"/>
    <x v="4"/>
    <x v="0"/>
    <n v="0"/>
    <n v="0"/>
    <n v="0"/>
    <x v="0"/>
    <s v="Yes"/>
    <n v="1"/>
    <n v="0"/>
  </r>
  <r>
    <x v="987"/>
    <x v="8"/>
    <x v="0"/>
    <x v="8"/>
    <x v="0"/>
    <n v="0"/>
    <n v="0"/>
    <n v="0"/>
    <x v="0"/>
    <s v="Yes"/>
    <n v="1"/>
    <n v="0"/>
  </r>
  <r>
    <x v="987"/>
    <x v="0"/>
    <x v="0"/>
    <x v="0"/>
    <x v="0"/>
    <n v="0"/>
    <n v="0"/>
    <n v="0"/>
    <x v="0"/>
    <s v="Yes"/>
    <n v="1"/>
    <n v="0"/>
  </r>
  <r>
    <x v="987"/>
    <x v="1"/>
    <x v="0"/>
    <x v="1"/>
    <x v="0"/>
    <n v="0"/>
    <n v="0"/>
    <n v="0"/>
    <x v="0"/>
    <s v="Yes"/>
    <n v="1"/>
    <n v="0"/>
  </r>
  <r>
    <x v="987"/>
    <x v="2"/>
    <x v="0"/>
    <x v="2"/>
    <x v="0"/>
    <n v="0"/>
    <n v="0"/>
    <n v="0"/>
    <x v="0"/>
    <s v="Yes"/>
    <n v="1"/>
    <n v="0"/>
  </r>
  <r>
    <x v="987"/>
    <x v="3"/>
    <x v="0"/>
    <x v="3"/>
    <x v="0"/>
    <n v="0"/>
    <n v="0"/>
    <n v="0"/>
    <x v="0"/>
    <s v="Yes"/>
    <n v="1"/>
    <n v="0"/>
  </r>
  <r>
    <x v="987"/>
    <x v="5"/>
    <x v="0"/>
    <x v="5"/>
    <x v="3"/>
    <n v="18.100000000000001"/>
    <n v="6"/>
    <n v="3.0166666666666671"/>
    <x v="4"/>
    <s v="No"/>
    <n v="0"/>
    <n v="13.99"/>
  </r>
  <r>
    <x v="987"/>
    <x v="6"/>
    <x v="0"/>
    <x v="6"/>
    <x v="1"/>
    <n v="24.7"/>
    <n v="6"/>
    <n v="4.1166666666666663"/>
    <x v="2"/>
    <s v="No"/>
    <n v="0"/>
    <n v="8.99"/>
  </r>
  <r>
    <x v="987"/>
    <x v="9"/>
    <x v="0"/>
    <x v="9"/>
    <x v="1"/>
    <n v="17.5"/>
    <n v="14"/>
    <n v="1.25"/>
    <x v="1"/>
    <s v="No"/>
    <n v="0"/>
    <n v="8.99"/>
  </r>
  <r>
    <x v="987"/>
    <x v="11"/>
    <x v="0"/>
    <x v="11"/>
    <x v="3"/>
    <n v="26.6"/>
    <n v="22"/>
    <n v="1.2090909090909092"/>
    <x v="5"/>
    <s v="Yes"/>
    <n v="1"/>
    <n v="13.99"/>
  </r>
  <r>
    <x v="987"/>
    <x v="10"/>
    <x v="0"/>
    <x v="10"/>
    <x v="2"/>
    <n v="48.1"/>
    <n v="23"/>
    <n v="2.0913043478260871"/>
    <x v="4"/>
    <s v="No"/>
    <n v="0"/>
    <n v="17.989999999999998"/>
  </r>
  <r>
    <x v="987"/>
    <x v="7"/>
    <x v="0"/>
    <x v="7"/>
    <x v="2"/>
    <n v="60.5"/>
    <n v="31"/>
    <n v="1.9516129032258065"/>
    <x v="6"/>
    <s v="No"/>
    <n v="0"/>
    <n v="17.989999999999998"/>
  </r>
  <r>
    <x v="988"/>
    <x v="10"/>
    <x v="0"/>
    <x v="10"/>
    <x v="1"/>
    <n v="0"/>
    <n v="1"/>
    <n v="0"/>
    <x v="6"/>
    <s v="No"/>
    <n v="0"/>
    <n v="8.99"/>
  </r>
  <r>
    <x v="988"/>
    <x v="0"/>
    <x v="0"/>
    <x v="0"/>
    <x v="1"/>
    <n v="14"/>
    <n v="5"/>
    <n v="2.8"/>
    <x v="2"/>
    <s v="No"/>
    <n v="0"/>
    <n v="8.99"/>
  </r>
  <r>
    <x v="988"/>
    <x v="7"/>
    <x v="0"/>
    <x v="7"/>
    <x v="3"/>
    <n v="12.7"/>
    <n v="6"/>
    <n v="2.1166666666666667"/>
    <x v="3"/>
    <s v="No"/>
    <n v="0"/>
    <n v="13.99"/>
  </r>
  <r>
    <x v="988"/>
    <x v="6"/>
    <x v="0"/>
    <x v="6"/>
    <x v="1"/>
    <n v="35.5"/>
    <n v="10"/>
    <n v="3.55"/>
    <x v="4"/>
    <s v="No"/>
    <n v="0"/>
    <n v="8.99"/>
  </r>
  <r>
    <x v="988"/>
    <x v="2"/>
    <x v="0"/>
    <x v="2"/>
    <x v="1"/>
    <n v="24.7"/>
    <n v="17"/>
    <n v="1.4529411764705882"/>
    <x v="6"/>
    <s v="No"/>
    <n v="0"/>
    <n v="8.99"/>
  </r>
  <r>
    <x v="988"/>
    <x v="1"/>
    <x v="0"/>
    <x v="1"/>
    <x v="2"/>
    <n v="42.1"/>
    <n v="17"/>
    <n v="2.4764705882352942"/>
    <x v="1"/>
    <s v="No"/>
    <n v="0"/>
    <n v="17.989999999999998"/>
  </r>
  <r>
    <x v="988"/>
    <x v="9"/>
    <x v="0"/>
    <x v="9"/>
    <x v="3"/>
    <n v="33.6"/>
    <n v="20"/>
    <n v="1.6800000000000002"/>
    <x v="2"/>
    <s v="No"/>
    <n v="0"/>
    <n v="13.99"/>
  </r>
  <r>
    <x v="988"/>
    <x v="4"/>
    <x v="0"/>
    <x v="4"/>
    <x v="2"/>
    <n v="52.6"/>
    <n v="21"/>
    <n v="2.5047619047619047"/>
    <x v="1"/>
    <s v="No"/>
    <n v="0"/>
    <n v="17.989999999999998"/>
  </r>
  <r>
    <x v="988"/>
    <x v="5"/>
    <x v="0"/>
    <x v="5"/>
    <x v="2"/>
    <n v="38.4"/>
    <n v="23"/>
    <n v="1.6695652173913043"/>
    <x v="7"/>
    <s v="No"/>
    <n v="0"/>
    <n v="17.989999999999998"/>
  </r>
  <r>
    <x v="988"/>
    <x v="3"/>
    <x v="0"/>
    <x v="3"/>
    <x v="2"/>
    <n v="55.6"/>
    <n v="28"/>
    <n v="1.9857142857142858"/>
    <x v="2"/>
    <s v="No"/>
    <n v="0"/>
    <n v="17.989999999999998"/>
  </r>
  <r>
    <x v="988"/>
    <x v="11"/>
    <x v="0"/>
    <x v="11"/>
    <x v="3"/>
    <n v="53.4"/>
    <n v="29"/>
    <n v="1.8413793103448275"/>
    <x v="4"/>
    <s v="No"/>
    <n v="0"/>
    <n v="13.99"/>
  </r>
  <r>
    <x v="988"/>
    <x v="8"/>
    <x v="0"/>
    <x v="8"/>
    <x v="2"/>
    <n v="48.5"/>
    <n v="30"/>
    <n v="1.6166666666666667"/>
    <x v="1"/>
    <s v="No"/>
    <n v="0"/>
    <n v="17.989999999999998"/>
  </r>
  <r>
    <x v="989"/>
    <x v="7"/>
    <x v="0"/>
    <x v="7"/>
    <x v="0"/>
    <n v="0"/>
    <n v="0"/>
    <n v="0"/>
    <x v="0"/>
    <s v="Yes"/>
    <n v="1"/>
    <n v="0"/>
  </r>
  <r>
    <x v="989"/>
    <x v="6"/>
    <x v="0"/>
    <x v="6"/>
    <x v="0"/>
    <n v="0"/>
    <n v="0"/>
    <n v="0"/>
    <x v="0"/>
    <s v="Yes"/>
    <n v="1"/>
    <n v="0"/>
  </r>
  <r>
    <x v="989"/>
    <x v="11"/>
    <x v="0"/>
    <x v="11"/>
    <x v="0"/>
    <n v="0"/>
    <n v="0"/>
    <n v="0"/>
    <x v="0"/>
    <s v="Yes"/>
    <n v="1"/>
    <n v="0"/>
  </r>
  <r>
    <x v="989"/>
    <x v="4"/>
    <x v="0"/>
    <x v="4"/>
    <x v="0"/>
    <n v="0"/>
    <n v="0"/>
    <n v="0"/>
    <x v="0"/>
    <s v="Yes"/>
    <n v="1"/>
    <n v="0"/>
  </r>
  <r>
    <x v="989"/>
    <x v="8"/>
    <x v="0"/>
    <x v="8"/>
    <x v="0"/>
    <n v="0"/>
    <n v="0"/>
    <n v="0"/>
    <x v="0"/>
    <s v="Yes"/>
    <n v="1"/>
    <n v="0"/>
  </r>
  <r>
    <x v="989"/>
    <x v="0"/>
    <x v="0"/>
    <x v="0"/>
    <x v="0"/>
    <n v="0"/>
    <n v="0"/>
    <n v="0"/>
    <x v="0"/>
    <s v="Yes"/>
    <n v="1"/>
    <n v="0"/>
  </r>
  <r>
    <x v="989"/>
    <x v="1"/>
    <x v="0"/>
    <x v="1"/>
    <x v="0"/>
    <n v="0"/>
    <n v="0"/>
    <n v="0"/>
    <x v="0"/>
    <s v="Yes"/>
    <n v="1"/>
    <n v="0"/>
  </r>
  <r>
    <x v="989"/>
    <x v="2"/>
    <x v="0"/>
    <x v="2"/>
    <x v="0"/>
    <n v="0"/>
    <n v="0"/>
    <n v="0"/>
    <x v="0"/>
    <s v="Yes"/>
    <n v="1"/>
    <n v="0"/>
  </r>
  <r>
    <x v="989"/>
    <x v="3"/>
    <x v="0"/>
    <x v="3"/>
    <x v="0"/>
    <n v="0"/>
    <n v="0"/>
    <n v="0"/>
    <x v="0"/>
    <s v="Yes"/>
    <n v="1"/>
    <n v="0"/>
  </r>
  <r>
    <x v="989"/>
    <x v="9"/>
    <x v="0"/>
    <x v="9"/>
    <x v="1"/>
    <n v="31.7"/>
    <n v="10"/>
    <n v="3.17"/>
    <x v="2"/>
    <s v="No"/>
    <n v="0"/>
    <n v="8.99"/>
  </r>
  <r>
    <x v="989"/>
    <x v="5"/>
    <x v="0"/>
    <x v="5"/>
    <x v="3"/>
    <n v="37.1"/>
    <n v="16"/>
    <n v="2.3187500000000001"/>
    <x v="6"/>
    <s v="Yes"/>
    <n v="1"/>
    <n v="13.99"/>
  </r>
  <r>
    <x v="989"/>
    <x v="10"/>
    <x v="0"/>
    <x v="10"/>
    <x v="1"/>
    <n v="36.6"/>
    <n v="17"/>
    <n v="2.1529411764705881"/>
    <x v="4"/>
    <s v="No"/>
    <n v="0"/>
    <n v="8.99"/>
  </r>
  <r>
    <x v="990"/>
    <x v="8"/>
    <x v="0"/>
    <x v="8"/>
    <x v="0"/>
    <n v="0"/>
    <n v="0"/>
    <n v="0"/>
    <x v="0"/>
    <s v="Yes"/>
    <n v="1"/>
    <n v="0"/>
  </r>
  <r>
    <x v="990"/>
    <x v="0"/>
    <x v="0"/>
    <x v="0"/>
    <x v="0"/>
    <n v="0"/>
    <n v="0"/>
    <n v="0"/>
    <x v="0"/>
    <s v="Yes"/>
    <n v="1"/>
    <n v="0"/>
  </r>
  <r>
    <x v="990"/>
    <x v="1"/>
    <x v="0"/>
    <x v="1"/>
    <x v="0"/>
    <n v="0"/>
    <n v="0"/>
    <n v="0"/>
    <x v="0"/>
    <s v="Yes"/>
    <n v="1"/>
    <n v="0"/>
  </r>
  <r>
    <x v="990"/>
    <x v="2"/>
    <x v="0"/>
    <x v="2"/>
    <x v="0"/>
    <n v="0"/>
    <n v="0"/>
    <n v="0"/>
    <x v="0"/>
    <s v="Yes"/>
    <n v="1"/>
    <n v="0"/>
  </r>
  <r>
    <x v="990"/>
    <x v="3"/>
    <x v="0"/>
    <x v="3"/>
    <x v="0"/>
    <n v="0"/>
    <n v="0"/>
    <n v="0"/>
    <x v="0"/>
    <s v="Yes"/>
    <n v="1"/>
    <n v="0"/>
  </r>
  <r>
    <x v="990"/>
    <x v="9"/>
    <x v="0"/>
    <x v="9"/>
    <x v="1"/>
    <n v="0.4"/>
    <n v="1"/>
    <n v="0.4"/>
    <x v="3"/>
    <s v="No"/>
    <n v="0"/>
    <n v="8.99"/>
  </r>
  <r>
    <x v="990"/>
    <x v="4"/>
    <x v="0"/>
    <x v="4"/>
    <x v="3"/>
    <n v="26.2"/>
    <n v="8"/>
    <n v="3.2749999999999999"/>
    <x v="1"/>
    <s v="Yes"/>
    <n v="1"/>
    <n v="13.99"/>
  </r>
  <r>
    <x v="990"/>
    <x v="6"/>
    <x v="0"/>
    <x v="6"/>
    <x v="2"/>
    <n v="42.5"/>
    <n v="12"/>
    <n v="3.5416666666666665"/>
    <x v="4"/>
    <s v="No"/>
    <n v="0"/>
    <n v="17.989999999999998"/>
  </r>
  <r>
    <x v="990"/>
    <x v="5"/>
    <x v="0"/>
    <x v="5"/>
    <x v="3"/>
    <n v="41.1"/>
    <n v="18"/>
    <n v="2.2833333333333332"/>
    <x v="6"/>
    <s v="No"/>
    <n v="0"/>
    <n v="13.99"/>
  </r>
  <r>
    <x v="990"/>
    <x v="10"/>
    <x v="0"/>
    <x v="10"/>
    <x v="2"/>
    <n v="42.4"/>
    <n v="24"/>
    <n v="1.7666666666666666"/>
    <x v="3"/>
    <s v="No"/>
    <n v="0"/>
    <n v="17.989999999999998"/>
  </r>
  <r>
    <x v="990"/>
    <x v="7"/>
    <x v="0"/>
    <x v="7"/>
    <x v="2"/>
    <n v="55.1"/>
    <n v="28"/>
    <n v="1.967857142857143"/>
    <x v="2"/>
    <s v="No"/>
    <n v="0"/>
    <n v="17.989999999999998"/>
  </r>
  <r>
    <x v="990"/>
    <x v="11"/>
    <x v="0"/>
    <x v="11"/>
    <x v="2"/>
    <n v="70"/>
    <n v="31"/>
    <n v="2.2580645161290325"/>
    <x v="3"/>
    <s v="No"/>
    <n v="0"/>
    <n v="17.989999999999998"/>
  </r>
  <r>
    <x v="991"/>
    <x v="6"/>
    <x v="0"/>
    <x v="6"/>
    <x v="0"/>
    <n v="0"/>
    <n v="0"/>
    <n v="0"/>
    <x v="0"/>
    <s v="Yes"/>
    <n v="1"/>
    <n v="0"/>
  </r>
  <r>
    <x v="991"/>
    <x v="11"/>
    <x v="0"/>
    <x v="11"/>
    <x v="0"/>
    <n v="0"/>
    <n v="0"/>
    <n v="0"/>
    <x v="0"/>
    <s v="Yes"/>
    <n v="1"/>
    <n v="0"/>
  </r>
  <r>
    <x v="991"/>
    <x v="4"/>
    <x v="0"/>
    <x v="4"/>
    <x v="0"/>
    <n v="0"/>
    <n v="0"/>
    <n v="0"/>
    <x v="0"/>
    <s v="Yes"/>
    <n v="1"/>
    <n v="0"/>
  </r>
  <r>
    <x v="991"/>
    <x v="8"/>
    <x v="0"/>
    <x v="8"/>
    <x v="0"/>
    <n v="0"/>
    <n v="0"/>
    <n v="0"/>
    <x v="0"/>
    <s v="Yes"/>
    <n v="1"/>
    <n v="0"/>
  </r>
  <r>
    <x v="991"/>
    <x v="0"/>
    <x v="0"/>
    <x v="0"/>
    <x v="0"/>
    <n v="0"/>
    <n v="0"/>
    <n v="0"/>
    <x v="0"/>
    <s v="Yes"/>
    <n v="1"/>
    <n v="0"/>
  </r>
  <r>
    <x v="991"/>
    <x v="1"/>
    <x v="0"/>
    <x v="1"/>
    <x v="0"/>
    <n v="0"/>
    <n v="0"/>
    <n v="0"/>
    <x v="0"/>
    <s v="Yes"/>
    <n v="1"/>
    <n v="0"/>
  </r>
  <r>
    <x v="991"/>
    <x v="2"/>
    <x v="0"/>
    <x v="2"/>
    <x v="0"/>
    <n v="0"/>
    <n v="0"/>
    <n v="0"/>
    <x v="0"/>
    <s v="Yes"/>
    <n v="1"/>
    <n v="0"/>
  </r>
  <r>
    <x v="991"/>
    <x v="3"/>
    <x v="0"/>
    <x v="3"/>
    <x v="0"/>
    <n v="0"/>
    <n v="0"/>
    <n v="0"/>
    <x v="0"/>
    <s v="Yes"/>
    <n v="1"/>
    <n v="0"/>
  </r>
  <r>
    <x v="991"/>
    <x v="5"/>
    <x v="0"/>
    <x v="5"/>
    <x v="3"/>
    <n v="40.1"/>
    <n v="13"/>
    <n v="3.0846153846153848"/>
    <x v="7"/>
    <s v="No"/>
    <n v="0"/>
    <n v="13.99"/>
  </r>
  <r>
    <x v="991"/>
    <x v="10"/>
    <x v="0"/>
    <x v="10"/>
    <x v="3"/>
    <n v="34.299999999999997"/>
    <n v="15"/>
    <n v="2.2866666666666666"/>
    <x v="4"/>
    <s v="No"/>
    <n v="0"/>
    <n v="13.99"/>
  </r>
  <r>
    <x v="991"/>
    <x v="7"/>
    <x v="0"/>
    <x v="7"/>
    <x v="3"/>
    <n v="27.6"/>
    <n v="19"/>
    <n v="1.4526315789473685"/>
    <x v="1"/>
    <s v="Yes"/>
    <n v="1"/>
    <n v="13.99"/>
  </r>
  <r>
    <x v="991"/>
    <x v="9"/>
    <x v="0"/>
    <x v="9"/>
    <x v="3"/>
    <n v="39"/>
    <n v="20"/>
    <n v="1.95"/>
    <x v="6"/>
    <s v="No"/>
    <n v="0"/>
    <n v="13.99"/>
  </r>
  <r>
    <x v="992"/>
    <x v="4"/>
    <x v="0"/>
    <x v="4"/>
    <x v="1"/>
    <n v="13.5"/>
    <n v="4"/>
    <n v="3.375"/>
    <x v="1"/>
    <s v="No"/>
    <n v="0"/>
    <n v="8.99"/>
  </r>
  <r>
    <x v="992"/>
    <x v="3"/>
    <x v="0"/>
    <x v="3"/>
    <x v="1"/>
    <n v="12.4"/>
    <n v="5"/>
    <n v="2.48"/>
    <x v="2"/>
    <s v="No"/>
    <n v="0"/>
    <n v="8.99"/>
  </r>
  <r>
    <x v="992"/>
    <x v="9"/>
    <x v="0"/>
    <x v="9"/>
    <x v="1"/>
    <n v="20.3"/>
    <n v="8"/>
    <n v="2.5375000000000001"/>
    <x v="7"/>
    <s v="No"/>
    <n v="0"/>
    <n v="8.99"/>
  </r>
  <r>
    <x v="992"/>
    <x v="6"/>
    <x v="0"/>
    <x v="6"/>
    <x v="3"/>
    <n v="17.399999999999999"/>
    <n v="9"/>
    <n v="1.9333333333333331"/>
    <x v="5"/>
    <s v="No"/>
    <n v="0"/>
    <n v="13.99"/>
  </r>
  <r>
    <x v="992"/>
    <x v="7"/>
    <x v="0"/>
    <x v="7"/>
    <x v="1"/>
    <n v="18.3"/>
    <n v="9"/>
    <n v="2.0333333333333332"/>
    <x v="5"/>
    <s v="No"/>
    <n v="0"/>
    <n v="8.99"/>
  </r>
  <r>
    <x v="992"/>
    <x v="2"/>
    <x v="0"/>
    <x v="2"/>
    <x v="1"/>
    <n v="20.6"/>
    <n v="11"/>
    <n v="1.8727272727272728"/>
    <x v="1"/>
    <s v="No"/>
    <n v="0"/>
    <n v="8.99"/>
  </r>
  <r>
    <x v="992"/>
    <x v="8"/>
    <x v="0"/>
    <x v="8"/>
    <x v="1"/>
    <n v="27.2"/>
    <n v="14"/>
    <n v="1.9428571428571428"/>
    <x v="6"/>
    <s v="No"/>
    <n v="0"/>
    <n v="8.99"/>
  </r>
  <r>
    <x v="992"/>
    <x v="1"/>
    <x v="0"/>
    <x v="1"/>
    <x v="3"/>
    <n v="32.200000000000003"/>
    <n v="15"/>
    <n v="2.1466666666666669"/>
    <x v="7"/>
    <s v="No"/>
    <n v="0"/>
    <n v="13.99"/>
  </r>
  <r>
    <x v="992"/>
    <x v="10"/>
    <x v="0"/>
    <x v="10"/>
    <x v="3"/>
    <n v="38.6"/>
    <n v="19"/>
    <n v="2.0315789473684212"/>
    <x v="5"/>
    <s v="No"/>
    <n v="0"/>
    <n v="13.99"/>
  </r>
  <r>
    <x v="992"/>
    <x v="0"/>
    <x v="0"/>
    <x v="0"/>
    <x v="2"/>
    <n v="46.5"/>
    <n v="20"/>
    <n v="2.3250000000000002"/>
    <x v="7"/>
    <s v="No"/>
    <n v="0"/>
    <n v="17.989999999999998"/>
  </r>
  <r>
    <x v="992"/>
    <x v="11"/>
    <x v="0"/>
    <x v="11"/>
    <x v="1"/>
    <n v="38.4"/>
    <n v="21"/>
    <n v="1.8285714285714285"/>
    <x v="5"/>
    <s v="No"/>
    <n v="0"/>
    <n v="8.99"/>
  </r>
  <r>
    <x v="992"/>
    <x v="5"/>
    <x v="0"/>
    <x v="5"/>
    <x v="3"/>
    <n v="37.299999999999997"/>
    <n v="25"/>
    <n v="1.492"/>
    <x v="4"/>
    <s v="No"/>
    <n v="0"/>
    <n v="13.99"/>
  </r>
  <r>
    <x v="993"/>
    <x v="8"/>
    <x v="0"/>
    <x v="8"/>
    <x v="1"/>
    <n v="14.4"/>
    <n v="8"/>
    <n v="1.8"/>
    <x v="6"/>
    <s v="No"/>
    <n v="0"/>
    <n v="8.99"/>
  </r>
  <r>
    <x v="993"/>
    <x v="11"/>
    <x v="0"/>
    <x v="11"/>
    <x v="2"/>
    <n v="25.3"/>
    <n v="9"/>
    <n v="2.8111111111111113"/>
    <x v="4"/>
    <s v="No"/>
    <n v="0"/>
    <n v="17.989999999999998"/>
  </r>
  <r>
    <x v="993"/>
    <x v="9"/>
    <x v="0"/>
    <x v="9"/>
    <x v="3"/>
    <n v="37.6"/>
    <n v="11"/>
    <n v="3.4181818181818184"/>
    <x v="6"/>
    <s v="No"/>
    <n v="0"/>
    <n v="13.99"/>
  </r>
  <r>
    <x v="993"/>
    <x v="10"/>
    <x v="0"/>
    <x v="10"/>
    <x v="3"/>
    <n v="25"/>
    <n v="12"/>
    <n v="2.0833333333333335"/>
    <x v="4"/>
    <s v="No"/>
    <n v="0"/>
    <n v="13.99"/>
  </r>
  <r>
    <x v="993"/>
    <x v="4"/>
    <x v="0"/>
    <x v="4"/>
    <x v="3"/>
    <n v="27.8"/>
    <n v="13"/>
    <n v="2.1384615384615384"/>
    <x v="4"/>
    <s v="No"/>
    <n v="0"/>
    <n v="13.99"/>
  </r>
  <r>
    <x v="993"/>
    <x v="1"/>
    <x v="0"/>
    <x v="1"/>
    <x v="2"/>
    <n v="44.3"/>
    <n v="18"/>
    <n v="2.4611111111111108"/>
    <x v="4"/>
    <s v="No"/>
    <n v="0"/>
    <n v="17.989999999999998"/>
  </r>
  <r>
    <x v="993"/>
    <x v="5"/>
    <x v="0"/>
    <x v="5"/>
    <x v="3"/>
    <n v="40.799999999999997"/>
    <n v="19"/>
    <n v="2.1473684210526316"/>
    <x v="4"/>
    <s v="No"/>
    <n v="0"/>
    <n v="13.99"/>
  </r>
  <r>
    <x v="993"/>
    <x v="3"/>
    <x v="0"/>
    <x v="3"/>
    <x v="3"/>
    <n v="45.5"/>
    <n v="20"/>
    <n v="2.2749999999999999"/>
    <x v="4"/>
    <s v="No"/>
    <n v="0"/>
    <n v="13.99"/>
  </r>
  <r>
    <x v="993"/>
    <x v="0"/>
    <x v="0"/>
    <x v="0"/>
    <x v="3"/>
    <n v="34.200000000000003"/>
    <n v="24"/>
    <n v="1.425"/>
    <x v="1"/>
    <s v="No"/>
    <n v="0"/>
    <n v="13.99"/>
  </r>
  <r>
    <x v="993"/>
    <x v="6"/>
    <x v="0"/>
    <x v="6"/>
    <x v="1"/>
    <n v="26.6"/>
    <n v="25"/>
    <n v="1.0640000000000001"/>
    <x v="3"/>
    <s v="No"/>
    <n v="0"/>
    <n v="8.99"/>
  </r>
  <r>
    <x v="993"/>
    <x v="2"/>
    <x v="0"/>
    <x v="2"/>
    <x v="2"/>
    <n v="43.8"/>
    <n v="26"/>
    <n v="1.6846153846153844"/>
    <x v="3"/>
    <s v="No"/>
    <n v="0"/>
    <n v="17.989999999999998"/>
  </r>
  <r>
    <x v="993"/>
    <x v="7"/>
    <x v="0"/>
    <x v="7"/>
    <x v="3"/>
    <n v="41.6"/>
    <n v="30"/>
    <n v="1.3866666666666667"/>
    <x v="2"/>
    <s v="No"/>
    <n v="0"/>
    <n v="13.99"/>
  </r>
  <r>
    <x v="994"/>
    <x v="11"/>
    <x v="0"/>
    <x v="11"/>
    <x v="0"/>
    <n v="0"/>
    <n v="0"/>
    <n v="0"/>
    <x v="0"/>
    <s v="Yes"/>
    <n v="1"/>
    <n v="0"/>
  </r>
  <r>
    <x v="994"/>
    <x v="4"/>
    <x v="0"/>
    <x v="4"/>
    <x v="0"/>
    <n v="0"/>
    <n v="0"/>
    <n v="0"/>
    <x v="0"/>
    <s v="Yes"/>
    <n v="1"/>
    <n v="0"/>
  </r>
  <r>
    <x v="994"/>
    <x v="8"/>
    <x v="0"/>
    <x v="8"/>
    <x v="0"/>
    <n v="0"/>
    <n v="0"/>
    <n v="0"/>
    <x v="0"/>
    <s v="Yes"/>
    <n v="1"/>
    <n v="0"/>
  </r>
  <r>
    <x v="994"/>
    <x v="0"/>
    <x v="0"/>
    <x v="0"/>
    <x v="0"/>
    <n v="0"/>
    <n v="0"/>
    <n v="0"/>
    <x v="0"/>
    <s v="Yes"/>
    <n v="1"/>
    <n v="0"/>
  </r>
  <r>
    <x v="994"/>
    <x v="1"/>
    <x v="0"/>
    <x v="1"/>
    <x v="0"/>
    <n v="0"/>
    <n v="0"/>
    <n v="0"/>
    <x v="0"/>
    <s v="Yes"/>
    <n v="1"/>
    <n v="0"/>
  </r>
  <r>
    <x v="994"/>
    <x v="2"/>
    <x v="0"/>
    <x v="2"/>
    <x v="0"/>
    <n v="0"/>
    <n v="0"/>
    <n v="0"/>
    <x v="0"/>
    <s v="Yes"/>
    <n v="1"/>
    <n v="0"/>
  </r>
  <r>
    <x v="994"/>
    <x v="3"/>
    <x v="0"/>
    <x v="3"/>
    <x v="0"/>
    <n v="0"/>
    <n v="0"/>
    <n v="0"/>
    <x v="0"/>
    <s v="Yes"/>
    <n v="1"/>
    <n v="0"/>
  </r>
  <r>
    <x v="994"/>
    <x v="6"/>
    <x v="0"/>
    <x v="6"/>
    <x v="3"/>
    <n v="12.3"/>
    <n v="5"/>
    <n v="2.46"/>
    <x v="6"/>
    <s v="Yes"/>
    <n v="1"/>
    <n v="13.99"/>
  </r>
  <r>
    <x v="994"/>
    <x v="9"/>
    <x v="0"/>
    <x v="9"/>
    <x v="1"/>
    <n v="18.399999999999999"/>
    <n v="6"/>
    <n v="3.0666666666666664"/>
    <x v="3"/>
    <s v="No"/>
    <n v="0"/>
    <n v="8.99"/>
  </r>
  <r>
    <x v="994"/>
    <x v="7"/>
    <x v="0"/>
    <x v="7"/>
    <x v="3"/>
    <n v="21.1"/>
    <n v="9"/>
    <n v="2.3444444444444446"/>
    <x v="1"/>
    <s v="No"/>
    <n v="0"/>
    <n v="13.99"/>
  </r>
  <r>
    <x v="994"/>
    <x v="5"/>
    <x v="0"/>
    <x v="5"/>
    <x v="2"/>
    <n v="30.5"/>
    <n v="14"/>
    <n v="2.1785714285714284"/>
    <x v="4"/>
    <s v="No"/>
    <n v="0"/>
    <n v="17.989999999999998"/>
  </r>
  <r>
    <x v="994"/>
    <x v="10"/>
    <x v="0"/>
    <x v="10"/>
    <x v="2"/>
    <n v="52.5"/>
    <n v="29"/>
    <n v="1.8103448275862069"/>
    <x v="5"/>
    <s v="No"/>
    <n v="0"/>
    <n v="17.989999999999998"/>
  </r>
  <r>
    <x v="995"/>
    <x v="7"/>
    <x v="0"/>
    <x v="7"/>
    <x v="0"/>
    <n v="0"/>
    <n v="0"/>
    <n v="0"/>
    <x v="0"/>
    <s v="Yes"/>
    <n v="1"/>
    <n v="0"/>
  </r>
  <r>
    <x v="995"/>
    <x v="6"/>
    <x v="0"/>
    <x v="6"/>
    <x v="0"/>
    <n v="0"/>
    <n v="0"/>
    <n v="0"/>
    <x v="0"/>
    <s v="Yes"/>
    <n v="1"/>
    <n v="0"/>
  </r>
  <r>
    <x v="995"/>
    <x v="11"/>
    <x v="0"/>
    <x v="11"/>
    <x v="0"/>
    <n v="0"/>
    <n v="0"/>
    <n v="0"/>
    <x v="0"/>
    <s v="Yes"/>
    <n v="1"/>
    <n v="0"/>
  </r>
  <r>
    <x v="995"/>
    <x v="4"/>
    <x v="0"/>
    <x v="4"/>
    <x v="0"/>
    <n v="0"/>
    <n v="0"/>
    <n v="0"/>
    <x v="0"/>
    <s v="Yes"/>
    <n v="1"/>
    <n v="0"/>
  </r>
  <r>
    <x v="995"/>
    <x v="8"/>
    <x v="0"/>
    <x v="8"/>
    <x v="0"/>
    <n v="0"/>
    <n v="0"/>
    <n v="0"/>
    <x v="0"/>
    <s v="Yes"/>
    <n v="1"/>
    <n v="0"/>
  </r>
  <r>
    <x v="995"/>
    <x v="0"/>
    <x v="0"/>
    <x v="0"/>
    <x v="0"/>
    <n v="0"/>
    <n v="0"/>
    <n v="0"/>
    <x v="0"/>
    <s v="Yes"/>
    <n v="1"/>
    <n v="0"/>
  </r>
  <r>
    <x v="995"/>
    <x v="1"/>
    <x v="0"/>
    <x v="1"/>
    <x v="0"/>
    <n v="0"/>
    <n v="0"/>
    <n v="0"/>
    <x v="0"/>
    <s v="Yes"/>
    <n v="1"/>
    <n v="0"/>
  </r>
  <r>
    <x v="995"/>
    <x v="2"/>
    <x v="0"/>
    <x v="2"/>
    <x v="0"/>
    <n v="0"/>
    <n v="0"/>
    <n v="0"/>
    <x v="0"/>
    <s v="Yes"/>
    <n v="1"/>
    <n v="0"/>
  </r>
  <r>
    <x v="995"/>
    <x v="3"/>
    <x v="0"/>
    <x v="3"/>
    <x v="0"/>
    <n v="0"/>
    <n v="0"/>
    <n v="0"/>
    <x v="0"/>
    <s v="Yes"/>
    <n v="1"/>
    <n v="0"/>
  </r>
  <r>
    <x v="995"/>
    <x v="9"/>
    <x v="0"/>
    <x v="9"/>
    <x v="1"/>
    <n v="11.6"/>
    <n v="7"/>
    <n v="1.657142857142857"/>
    <x v="7"/>
    <s v="No"/>
    <n v="0"/>
    <n v="8.99"/>
  </r>
  <r>
    <x v="995"/>
    <x v="5"/>
    <x v="0"/>
    <x v="5"/>
    <x v="1"/>
    <n v="15.7"/>
    <n v="11"/>
    <n v="1.4272727272727272"/>
    <x v="4"/>
    <s v="Yes"/>
    <n v="1"/>
    <n v="8.99"/>
  </r>
  <r>
    <x v="995"/>
    <x v="10"/>
    <x v="0"/>
    <x v="10"/>
    <x v="1"/>
    <n v="36.6"/>
    <n v="25"/>
    <n v="1.464"/>
    <x v="4"/>
    <s v="No"/>
    <n v="0"/>
    <n v="8.99"/>
  </r>
  <r>
    <x v="996"/>
    <x v="3"/>
    <x v="0"/>
    <x v="3"/>
    <x v="1"/>
    <n v="3.4"/>
    <n v="1"/>
    <n v="3.4"/>
    <x v="3"/>
    <s v="No"/>
    <n v="0"/>
    <n v="8.99"/>
  </r>
  <r>
    <x v="996"/>
    <x v="2"/>
    <x v="0"/>
    <x v="2"/>
    <x v="1"/>
    <n v="19.3"/>
    <n v="5"/>
    <n v="3.8600000000000003"/>
    <x v="1"/>
    <s v="No"/>
    <n v="0"/>
    <n v="8.99"/>
  </r>
  <r>
    <x v="996"/>
    <x v="11"/>
    <x v="0"/>
    <x v="11"/>
    <x v="1"/>
    <n v="19.100000000000001"/>
    <n v="11"/>
    <n v="1.7363636363636366"/>
    <x v="6"/>
    <s v="No"/>
    <n v="0"/>
    <n v="8.99"/>
  </r>
  <r>
    <x v="996"/>
    <x v="5"/>
    <x v="0"/>
    <x v="5"/>
    <x v="1"/>
    <n v="16.399999999999999"/>
    <n v="13"/>
    <n v="1.2615384615384615"/>
    <x v="7"/>
    <s v="No"/>
    <n v="0"/>
    <n v="8.99"/>
  </r>
  <r>
    <x v="996"/>
    <x v="8"/>
    <x v="0"/>
    <x v="8"/>
    <x v="1"/>
    <n v="29.6"/>
    <n v="13"/>
    <n v="2.2769230769230768"/>
    <x v="2"/>
    <s v="No"/>
    <n v="0"/>
    <n v="8.99"/>
  </r>
  <r>
    <x v="996"/>
    <x v="6"/>
    <x v="0"/>
    <x v="6"/>
    <x v="3"/>
    <n v="29.1"/>
    <n v="14"/>
    <n v="2.0785714285714287"/>
    <x v="2"/>
    <s v="No"/>
    <n v="0"/>
    <n v="13.99"/>
  </r>
  <r>
    <x v="996"/>
    <x v="4"/>
    <x v="0"/>
    <x v="4"/>
    <x v="3"/>
    <n v="32.4"/>
    <n v="14"/>
    <n v="2.3142857142857141"/>
    <x v="5"/>
    <s v="No"/>
    <n v="0"/>
    <n v="13.99"/>
  </r>
  <r>
    <x v="996"/>
    <x v="1"/>
    <x v="0"/>
    <x v="1"/>
    <x v="1"/>
    <n v="24.2"/>
    <n v="15"/>
    <n v="1.6133333333333333"/>
    <x v="4"/>
    <s v="No"/>
    <n v="0"/>
    <n v="8.99"/>
  </r>
  <r>
    <x v="996"/>
    <x v="7"/>
    <x v="0"/>
    <x v="7"/>
    <x v="1"/>
    <n v="29.5"/>
    <n v="18"/>
    <n v="1.6388888888888888"/>
    <x v="7"/>
    <s v="No"/>
    <n v="0"/>
    <n v="8.99"/>
  </r>
  <r>
    <x v="996"/>
    <x v="0"/>
    <x v="0"/>
    <x v="0"/>
    <x v="2"/>
    <n v="55.5"/>
    <n v="21"/>
    <n v="2.6428571428571428"/>
    <x v="4"/>
    <s v="No"/>
    <n v="0"/>
    <n v="17.989999999999998"/>
  </r>
  <r>
    <x v="996"/>
    <x v="10"/>
    <x v="0"/>
    <x v="10"/>
    <x v="3"/>
    <n v="31.9"/>
    <n v="23"/>
    <n v="1.3869565217391304"/>
    <x v="7"/>
    <s v="No"/>
    <n v="0"/>
    <n v="13.99"/>
  </r>
  <r>
    <x v="996"/>
    <x v="9"/>
    <x v="0"/>
    <x v="9"/>
    <x v="2"/>
    <n v="64.5"/>
    <n v="32"/>
    <n v="2.015625"/>
    <x v="1"/>
    <s v="No"/>
    <n v="0"/>
    <n v="17.989999999999998"/>
  </r>
  <r>
    <x v="997"/>
    <x v="10"/>
    <x v="0"/>
    <x v="10"/>
    <x v="0"/>
    <n v="0"/>
    <n v="0"/>
    <n v="0"/>
    <x v="0"/>
    <s v="Yes"/>
    <n v="1"/>
    <n v="0"/>
  </r>
  <r>
    <x v="997"/>
    <x v="5"/>
    <x v="0"/>
    <x v="5"/>
    <x v="0"/>
    <n v="0"/>
    <n v="0"/>
    <n v="0"/>
    <x v="0"/>
    <s v="Yes"/>
    <n v="1"/>
    <n v="0"/>
  </r>
  <r>
    <x v="997"/>
    <x v="7"/>
    <x v="0"/>
    <x v="7"/>
    <x v="0"/>
    <n v="0"/>
    <n v="0"/>
    <n v="0"/>
    <x v="0"/>
    <s v="Yes"/>
    <n v="1"/>
    <n v="0"/>
  </r>
  <r>
    <x v="997"/>
    <x v="6"/>
    <x v="0"/>
    <x v="6"/>
    <x v="0"/>
    <n v="0"/>
    <n v="0"/>
    <n v="0"/>
    <x v="0"/>
    <s v="Yes"/>
    <n v="1"/>
    <n v="0"/>
  </r>
  <r>
    <x v="997"/>
    <x v="11"/>
    <x v="0"/>
    <x v="11"/>
    <x v="0"/>
    <n v="0"/>
    <n v="0"/>
    <n v="0"/>
    <x v="0"/>
    <s v="Yes"/>
    <n v="1"/>
    <n v="0"/>
  </r>
  <r>
    <x v="997"/>
    <x v="4"/>
    <x v="0"/>
    <x v="4"/>
    <x v="0"/>
    <n v="0"/>
    <n v="0"/>
    <n v="0"/>
    <x v="0"/>
    <s v="Yes"/>
    <n v="1"/>
    <n v="0"/>
  </r>
  <r>
    <x v="997"/>
    <x v="8"/>
    <x v="0"/>
    <x v="8"/>
    <x v="0"/>
    <n v="0"/>
    <n v="0"/>
    <n v="0"/>
    <x v="0"/>
    <s v="Yes"/>
    <n v="1"/>
    <n v="0"/>
  </r>
  <r>
    <x v="997"/>
    <x v="0"/>
    <x v="0"/>
    <x v="0"/>
    <x v="0"/>
    <n v="0"/>
    <n v="0"/>
    <n v="0"/>
    <x v="0"/>
    <s v="Yes"/>
    <n v="1"/>
    <n v="0"/>
  </r>
  <r>
    <x v="997"/>
    <x v="1"/>
    <x v="0"/>
    <x v="1"/>
    <x v="0"/>
    <n v="0"/>
    <n v="0"/>
    <n v="0"/>
    <x v="0"/>
    <s v="Yes"/>
    <n v="1"/>
    <n v="0"/>
  </r>
  <r>
    <x v="997"/>
    <x v="2"/>
    <x v="0"/>
    <x v="2"/>
    <x v="0"/>
    <n v="0"/>
    <n v="0"/>
    <n v="0"/>
    <x v="0"/>
    <s v="Yes"/>
    <n v="1"/>
    <n v="0"/>
  </r>
  <r>
    <x v="997"/>
    <x v="3"/>
    <x v="0"/>
    <x v="3"/>
    <x v="0"/>
    <n v="0"/>
    <n v="0"/>
    <n v="0"/>
    <x v="0"/>
    <s v="Yes"/>
    <n v="1"/>
    <n v="0"/>
  </r>
  <r>
    <x v="997"/>
    <x v="9"/>
    <x v="0"/>
    <x v="9"/>
    <x v="3"/>
    <n v="46.9"/>
    <n v="16"/>
    <n v="2.9312499999999999"/>
    <x v="1"/>
    <s v="Yes"/>
    <n v="1"/>
    <n v="13.99"/>
  </r>
  <r>
    <x v="998"/>
    <x v="8"/>
    <x v="0"/>
    <x v="8"/>
    <x v="1"/>
    <n v="12.4"/>
    <n v="6"/>
    <n v="2.0666666666666669"/>
    <x v="3"/>
    <s v="No"/>
    <n v="0"/>
    <n v="8.99"/>
  </r>
  <r>
    <x v="998"/>
    <x v="5"/>
    <x v="0"/>
    <x v="5"/>
    <x v="1"/>
    <n v="20.6"/>
    <n v="8"/>
    <n v="2.5750000000000002"/>
    <x v="1"/>
    <s v="No"/>
    <n v="0"/>
    <n v="8.99"/>
  </r>
  <r>
    <x v="998"/>
    <x v="10"/>
    <x v="0"/>
    <x v="10"/>
    <x v="1"/>
    <n v="22.6"/>
    <n v="11"/>
    <n v="2.0545454545454547"/>
    <x v="7"/>
    <s v="No"/>
    <n v="0"/>
    <n v="8.99"/>
  </r>
  <r>
    <x v="998"/>
    <x v="11"/>
    <x v="0"/>
    <x v="11"/>
    <x v="3"/>
    <n v="43.1"/>
    <n v="11"/>
    <n v="3.9181818181818184"/>
    <x v="5"/>
    <s v="No"/>
    <n v="0"/>
    <n v="13.99"/>
  </r>
  <r>
    <x v="998"/>
    <x v="4"/>
    <x v="0"/>
    <x v="4"/>
    <x v="3"/>
    <n v="34.799999999999997"/>
    <n v="13"/>
    <n v="2.6769230769230767"/>
    <x v="5"/>
    <s v="No"/>
    <n v="0"/>
    <n v="13.99"/>
  </r>
  <r>
    <x v="998"/>
    <x v="0"/>
    <x v="0"/>
    <x v="0"/>
    <x v="3"/>
    <n v="29.5"/>
    <n v="15"/>
    <n v="1.9666666666666666"/>
    <x v="6"/>
    <s v="No"/>
    <n v="0"/>
    <n v="13.99"/>
  </r>
  <r>
    <x v="998"/>
    <x v="6"/>
    <x v="0"/>
    <x v="6"/>
    <x v="3"/>
    <n v="30.6"/>
    <n v="17"/>
    <n v="1.8"/>
    <x v="2"/>
    <s v="No"/>
    <n v="0"/>
    <n v="13.99"/>
  </r>
  <r>
    <x v="998"/>
    <x v="3"/>
    <x v="0"/>
    <x v="3"/>
    <x v="3"/>
    <n v="33.6"/>
    <n v="17"/>
    <n v="1.9764705882352942"/>
    <x v="7"/>
    <s v="No"/>
    <n v="0"/>
    <n v="13.99"/>
  </r>
  <r>
    <x v="998"/>
    <x v="2"/>
    <x v="0"/>
    <x v="2"/>
    <x v="2"/>
    <n v="45.7"/>
    <n v="18"/>
    <n v="2.5388888888888892"/>
    <x v="7"/>
    <s v="No"/>
    <n v="0"/>
    <n v="17.989999999999998"/>
  </r>
  <r>
    <x v="998"/>
    <x v="9"/>
    <x v="0"/>
    <x v="9"/>
    <x v="2"/>
    <n v="51"/>
    <n v="21"/>
    <n v="2.4285714285714284"/>
    <x v="4"/>
    <s v="No"/>
    <n v="0"/>
    <n v="17.989999999999998"/>
  </r>
  <r>
    <x v="998"/>
    <x v="1"/>
    <x v="0"/>
    <x v="1"/>
    <x v="2"/>
    <n v="63.6"/>
    <n v="28"/>
    <n v="2.2714285714285714"/>
    <x v="2"/>
    <s v="No"/>
    <n v="0"/>
    <n v="17.989999999999998"/>
  </r>
  <r>
    <x v="998"/>
    <x v="7"/>
    <x v="0"/>
    <x v="7"/>
    <x v="2"/>
    <n v="73.099999999999994"/>
    <n v="42"/>
    <n v="1.7404761904761903"/>
    <x v="1"/>
    <s v="No"/>
    <n v="0"/>
    <n v="17.989999999999998"/>
  </r>
  <r>
    <x v="999"/>
    <x v="3"/>
    <x v="0"/>
    <x v="3"/>
    <x v="0"/>
    <n v="0"/>
    <n v="0"/>
    <n v="0"/>
    <x v="0"/>
    <s v="Yes"/>
    <n v="1"/>
    <n v="0"/>
  </r>
  <r>
    <x v="999"/>
    <x v="7"/>
    <x v="0"/>
    <x v="7"/>
    <x v="1"/>
    <n v="29.1"/>
    <n v="7"/>
    <n v="4.1571428571428575"/>
    <x v="7"/>
    <s v="No"/>
    <n v="0"/>
    <n v="8.99"/>
  </r>
  <r>
    <x v="999"/>
    <x v="9"/>
    <x v="0"/>
    <x v="9"/>
    <x v="3"/>
    <n v="30.6"/>
    <n v="11"/>
    <n v="2.7818181818181817"/>
    <x v="3"/>
    <s v="No"/>
    <n v="0"/>
    <n v="13.99"/>
  </r>
  <r>
    <x v="999"/>
    <x v="6"/>
    <x v="0"/>
    <x v="6"/>
    <x v="3"/>
    <n v="31.3"/>
    <n v="11"/>
    <n v="2.8454545454545457"/>
    <x v="7"/>
    <s v="No"/>
    <n v="0"/>
    <n v="13.99"/>
  </r>
  <r>
    <x v="999"/>
    <x v="1"/>
    <x v="0"/>
    <x v="1"/>
    <x v="3"/>
    <n v="23.5"/>
    <n v="12"/>
    <n v="1.9583333333333333"/>
    <x v="3"/>
    <s v="No"/>
    <n v="0"/>
    <n v="13.99"/>
  </r>
  <r>
    <x v="999"/>
    <x v="11"/>
    <x v="0"/>
    <x v="11"/>
    <x v="3"/>
    <n v="34.799999999999997"/>
    <n v="15"/>
    <n v="2.3199999999999998"/>
    <x v="4"/>
    <s v="No"/>
    <n v="0"/>
    <n v="13.99"/>
  </r>
  <r>
    <x v="999"/>
    <x v="10"/>
    <x v="0"/>
    <x v="10"/>
    <x v="2"/>
    <n v="33.4"/>
    <n v="18"/>
    <n v="1.8555555555555554"/>
    <x v="7"/>
    <s v="No"/>
    <n v="0"/>
    <n v="17.989999999999998"/>
  </r>
  <r>
    <x v="999"/>
    <x v="8"/>
    <x v="0"/>
    <x v="8"/>
    <x v="2"/>
    <n v="40.5"/>
    <n v="19"/>
    <n v="2.1315789473684212"/>
    <x v="2"/>
    <s v="No"/>
    <n v="0"/>
    <n v="17.989999999999998"/>
  </r>
  <r>
    <x v="999"/>
    <x v="5"/>
    <x v="0"/>
    <x v="5"/>
    <x v="2"/>
    <n v="48.2"/>
    <n v="19"/>
    <n v="2.5368421052631582"/>
    <x v="2"/>
    <s v="No"/>
    <n v="0"/>
    <n v="17.989999999999998"/>
  </r>
  <r>
    <x v="999"/>
    <x v="0"/>
    <x v="0"/>
    <x v="0"/>
    <x v="3"/>
    <n v="36.4"/>
    <n v="20"/>
    <n v="1.8199999999999998"/>
    <x v="5"/>
    <s v="No"/>
    <n v="0"/>
    <n v="13.99"/>
  </r>
  <r>
    <x v="999"/>
    <x v="4"/>
    <x v="0"/>
    <x v="4"/>
    <x v="3"/>
    <n v="50.8"/>
    <n v="23"/>
    <n v="2.2086956521739127"/>
    <x v="2"/>
    <s v="No"/>
    <n v="0"/>
    <n v="13.99"/>
  </r>
  <r>
    <x v="999"/>
    <x v="2"/>
    <x v="0"/>
    <x v="2"/>
    <x v="3"/>
    <n v="44.4"/>
    <n v="25"/>
    <n v="1.776"/>
    <x v="4"/>
    <s v="Yes"/>
    <n v="1"/>
    <n v="13.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n v="0"/>
    <n v="0"/>
    <n v="0"/>
    <s v="Unknown"/>
    <x v="0"/>
    <n v="0"/>
  </r>
  <r>
    <x v="0"/>
    <x v="1"/>
    <x v="0"/>
    <n v="0"/>
    <n v="0"/>
    <n v="0"/>
    <s v="Unknown"/>
    <x v="0"/>
    <n v="0"/>
  </r>
  <r>
    <x v="0"/>
    <x v="2"/>
    <x v="0"/>
    <n v="0"/>
    <n v="0"/>
    <n v="0"/>
    <s v="Unknown"/>
    <x v="0"/>
    <n v="0"/>
  </r>
  <r>
    <x v="0"/>
    <x v="3"/>
    <x v="1"/>
    <n v="14"/>
    <n v="4"/>
    <n v="3.5"/>
    <s v="Action"/>
    <x v="1"/>
    <n v="8.99"/>
  </r>
  <r>
    <x v="0"/>
    <x v="4"/>
    <x v="1"/>
    <n v="14.2"/>
    <n v="6"/>
    <n v="2.3666666666666667"/>
    <s v="Action"/>
    <x v="1"/>
    <n v="8.99"/>
  </r>
  <r>
    <x v="0"/>
    <x v="5"/>
    <x v="1"/>
    <n v="45.6"/>
    <n v="17"/>
    <n v="2.6823529411764708"/>
    <s v="Action"/>
    <x v="1"/>
    <n v="8.99"/>
  </r>
  <r>
    <x v="0"/>
    <x v="6"/>
    <x v="2"/>
    <n v="44.7"/>
    <n v="18"/>
    <n v="2.4833333333333334"/>
    <s v="Sci-Fi"/>
    <x v="1"/>
    <n v="17.989999999999998"/>
  </r>
  <r>
    <x v="0"/>
    <x v="7"/>
    <x v="1"/>
    <n v="38.5"/>
    <n v="19"/>
    <n v="2.0263157894736841"/>
    <s v="Sci-Fi"/>
    <x v="0"/>
    <n v="8.99"/>
  </r>
  <r>
    <x v="0"/>
    <x v="8"/>
    <x v="2"/>
    <n v="56.5"/>
    <n v="22"/>
    <n v="2.5681818181818183"/>
    <s v="Documentary"/>
    <x v="1"/>
    <n v="17.989999999999998"/>
  </r>
  <r>
    <x v="0"/>
    <x v="9"/>
    <x v="3"/>
    <n v="50.2"/>
    <n v="23"/>
    <n v="2.1826086956521742"/>
    <s v="Documentary"/>
    <x v="1"/>
    <n v="13.99"/>
  </r>
  <r>
    <x v="0"/>
    <x v="10"/>
    <x v="2"/>
    <n v="53.9"/>
    <n v="28"/>
    <n v="1.925"/>
    <s v="Comedy"/>
    <x v="1"/>
    <n v="17.989999999999998"/>
  </r>
  <r>
    <x v="1"/>
    <x v="9"/>
    <x v="0"/>
    <n v="0"/>
    <n v="0"/>
    <n v="0"/>
    <s v="Unknown"/>
    <x v="0"/>
    <n v="0"/>
  </r>
  <r>
    <x v="1"/>
    <x v="4"/>
    <x v="0"/>
    <n v="0"/>
    <n v="0"/>
    <n v="0"/>
    <s v="Unknown"/>
    <x v="0"/>
    <n v="0"/>
  </r>
  <r>
    <x v="1"/>
    <x v="6"/>
    <x v="0"/>
    <n v="0"/>
    <n v="0"/>
    <n v="0"/>
    <s v="Unknown"/>
    <x v="0"/>
    <n v="0"/>
  </r>
  <r>
    <x v="1"/>
    <x v="5"/>
    <x v="0"/>
    <n v="0"/>
    <n v="0"/>
    <n v="0"/>
    <s v="Unknown"/>
    <x v="0"/>
    <n v="0"/>
  </r>
  <r>
    <x v="1"/>
    <x v="10"/>
    <x v="0"/>
    <n v="0"/>
    <n v="0"/>
    <n v="0"/>
    <s v="Unknown"/>
    <x v="0"/>
    <n v="0"/>
  </r>
  <r>
    <x v="1"/>
    <x v="3"/>
    <x v="0"/>
    <n v="0"/>
    <n v="0"/>
    <n v="0"/>
    <s v="Unknown"/>
    <x v="0"/>
    <n v="0"/>
  </r>
  <r>
    <x v="1"/>
    <x v="7"/>
    <x v="0"/>
    <n v="0"/>
    <n v="0"/>
    <n v="0"/>
    <s v="Unknown"/>
    <x v="0"/>
    <n v="0"/>
  </r>
  <r>
    <x v="1"/>
    <x v="11"/>
    <x v="0"/>
    <n v="0"/>
    <n v="0"/>
    <n v="0"/>
    <s v="Unknown"/>
    <x v="0"/>
    <n v="0"/>
  </r>
  <r>
    <x v="1"/>
    <x v="0"/>
    <x v="0"/>
    <n v="0"/>
    <n v="0"/>
    <n v="0"/>
    <s v="Unknown"/>
    <x v="0"/>
    <n v="0"/>
  </r>
  <r>
    <x v="1"/>
    <x v="1"/>
    <x v="0"/>
    <n v="0"/>
    <n v="0"/>
    <n v="0"/>
    <s v="Unknown"/>
    <x v="0"/>
    <n v="0"/>
  </r>
  <r>
    <x v="1"/>
    <x v="2"/>
    <x v="0"/>
    <n v="0"/>
    <n v="0"/>
    <n v="0"/>
    <s v="Unknown"/>
    <x v="0"/>
    <n v="0"/>
  </r>
  <r>
    <x v="1"/>
    <x v="8"/>
    <x v="2"/>
    <n v="28.2"/>
    <n v="21"/>
    <n v="1.3428571428571427"/>
    <s v="Horror"/>
    <x v="0"/>
    <n v="17.989999999999998"/>
  </r>
  <r>
    <x v="2"/>
    <x v="4"/>
    <x v="0"/>
    <n v="0"/>
    <n v="0"/>
    <n v="0"/>
    <s v="Unknown"/>
    <x v="0"/>
    <n v="0"/>
  </r>
  <r>
    <x v="2"/>
    <x v="6"/>
    <x v="0"/>
    <n v="0"/>
    <n v="0"/>
    <n v="0"/>
    <s v="Unknown"/>
    <x v="0"/>
    <n v="0"/>
  </r>
  <r>
    <x v="2"/>
    <x v="5"/>
    <x v="0"/>
    <n v="0"/>
    <n v="0"/>
    <n v="0"/>
    <s v="Unknown"/>
    <x v="0"/>
    <n v="0"/>
  </r>
  <r>
    <x v="2"/>
    <x v="10"/>
    <x v="0"/>
    <n v="0"/>
    <n v="0"/>
    <n v="0"/>
    <s v="Unknown"/>
    <x v="0"/>
    <n v="0"/>
  </r>
  <r>
    <x v="2"/>
    <x v="3"/>
    <x v="0"/>
    <n v="0"/>
    <n v="0"/>
    <n v="0"/>
    <s v="Unknown"/>
    <x v="0"/>
    <n v="0"/>
  </r>
  <r>
    <x v="2"/>
    <x v="7"/>
    <x v="0"/>
    <n v="0"/>
    <n v="0"/>
    <n v="0"/>
    <s v="Unknown"/>
    <x v="0"/>
    <n v="0"/>
  </r>
  <r>
    <x v="2"/>
    <x v="11"/>
    <x v="0"/>
    <n v="0"/>
    <n v="0"/>
    <n v="0"/>
    <s v="Unknown"/>
    <x v="0"/>
    <n v="0"/>
  </r>
  <r>
    <x v="2"/>
    <x v="0"/>
    <x v="0"/>
    <n v="0"/>
    <n v="0"/>
    <n v="0"/>
    <s v="Unknown"/>
    <x v="0"/>
    <n v="0"/>
  </r>
  <r>
    <x v="2"/>
    <x v="1"/>
    <x v="0"/>
    <n v="0"/>
    <n v="0"/>
    <n v="0"/>
    <s v="Unknown"/>
    <x v="0"/>
    <n v="0"/>
  </r>
  <r>
    <x v="2"/>
    <x v="2"/>
    <x v="0"/>
    <n v="0"/>
    <n v="0"/>
    <n v="0"/>
    <s v="Unknown"/>
    <x v="0"/>
    <n v="0"/>
  </r>
  <r>
    <x v="2"/>
    <x v="8"/>
    <x v="1"/>
    <n v="9.6"/>
    <n v="2"/>
    <n v="4.8"/>
    <s v="Comedy"/>
    <x v="1"/>
    <n v="8.99"/>
  </r>
  <r>
    <x v="2"/>
    <x v="9"/>
    <x v="3"/>
    <n v="39.6"/>
    <n v="21"/>
    <n v="1.8857142857142857"/>
    <s v="Romance"/>
    <x v="0"/>
    <n v="13.99"/>
  </r>
  <r>
    <x v="3"/>
    <x v="0"/>
    <x v="1"/>
    <n v="16.7"/>
    <n v="3"/>
    <n v="5.5666666666666664"/>
    <s v="Romance"/>
    <x v="1"/>
    <n v="8.99"/>
  </r>
  <r>
    <x v="3"/>
    <x v="2"/>
    <x v="1"/>
    <n v="13.3"/>
    <n v="4"/>
    <n v="3.3250000000000002"/>
    <s v="Action"/>
    <x v="1"/>
    <n v="8.99"/>
  </r>
  <r>
    <x v="3"/>
    <x v="5"/>
    <x v="3"/>
    <n v="18.2"/>
    <n v="5"/>
    <n v="3.6399999999999997"/>
    <s v="Horror"/>
    <x v="1"/>
    <n v="13.99"/>
  </r>
  <r>
    <x v="3"/>
    <x v="8"/>
    <x v="1"/>
    <n v="20.9"/>
    <n v="7"/>
    <n v="2.9857142857142853"/>
    <s v="Documentary"/>
    <x v="1"/>
    <n v="8.99"/>
  </r>
  <r>
    <x v="3"/>
    <x v="4"/>
    <x v="1"/>
    <n v="26.8"/>
    <n v="11"/>
    <n v="2.4363636363636365"/>
    <s v="Documentary"/>
    <x v="1"/>
    <n v="8.99"/>
  </r>
  <r>
    <x v="3"/>
    <x v="7"/>
    <x v="3"/>
    <n v="37.9"/>
    <n v="16"/>
    <n v="2.3687499999999999"/>
    <s v="Action"/>
    <x v="1"/>
    <n v="13.99"/>
  </r>
  <r>
    <x v="3"/>
    <x v="3"/>
    <x v="3"/>
    <n v="40.799999999999997"/>
    <n v="16"/>
    <n v="2.5499999999999998"/>
    <s v="Documentary"/>
    <x v="1"/>
    <n v="13.99"/>
  </r>
  <r>
    <x v="3"/>
    <x v="9"/>
    <x v="1"/>
    <n v="29.3"/>
    <n v="19"/>
    <n v="1.5421052631578949"/>
    <s v="Drama"/>
    <x v="1"/>
    <n v="8.99"/>
  </r>
  <r>
    <x v="3"/>
    <x v="1"/>
    <x v="2"/>
    <n v="41.4"/>
    <n v="19"/>
    <n v="2.1789473684210527"/>
    <s v="Documentary"/>
    <x v="1"/>
    <n v="17.989999999999998"/>
  </r>
  <r>
    <x v="3"/>
    <x v="10"/>
    <x v="3"/>
    <n v="52.9"/>
    <n v="20"/>
    <n v="2.645"/>
    <s v="Horror"/>
    <x v="1"/>
    <n v="13.99"/>
  </r>
  <r>
    <x v="3"/>
    <x v="11"/>
    <x v="2"/>
    <n v="59"/>
    <n v="24"/>
    <n v="2.4583333333333335"/>
    <s v="Documentary"/>
    <x v="1"/>
    <n v="17.989999999999998"/>
  </r>
  <r>
    <x v="3"/>
    <x v="6"/>
    <x v="3"/>
    <n v="39.6"/>
    <n v="25"/>
    <n v="1.5840000000000001"/>
    <s v="Horror"/>
    <x v="1"/>
    <n v="13.99"/>
  </r>
  <r>
    <x v="4"/>
    <x v="3"/>
    <x v="0"/>
    <n v="0"/>
    <n v="0"/>
    <n v="0"/>
    <s v="Unknown"/>
    <x v="0"/>
    <n v="0"/>
  </r>
  <r>
    <x v="4"/>
    <x v="7"/>
    <x v="0"/>
    <n v="0"/>
    <n v="0"/>
    <n v="0"/>
    <s v="Unknown"/>
    <x v="0"/>
    <n v="0"/>
  </r>
  <r>
    <x v="4"/>
    <x v="11"/>
    <x v="0"/>
    <n v="0"/>
    <n v="0"/>
    <n v="0"/>
    <s v="Unknown"/>
    <x v="0"/>
    <n v="0"/>
  </r>
  <r>
    <x v="4"/>
    <x v="0"/>
    <x v="0"/>
    <n v="0"/>
    <n v="0"/>
    <n v="0"/>
    <s v="Unknown"/>
    <x v="0"/>
    <n v="0"/>
  </r>
  <r>
    <x v="4"/>
    <x v="1"/>
    <x v="0"/>
    <n v="0"/>
    <n v="0"/>
    <n v="0"/>
    <s v="Unknown"/>
    <x v="0"/>
    <n v="0"/>
  </r>
  <r>
    <x v="4"/>
    <x v="2"/>
    <x v="0"/>
    <n v="0"/>
    <n v="0"/>
    <n v="0"/>
    <s v="Unknown"/>
    <x v="0"/>
    <n v="0"/>
  </r>
  <r>
    <x v="4"/>
    <x v="10"/>
    <x v="1"/>
    <n v="4.5"/>
    <n v="2"/>
    <n v="2.25"/>
    <s v="Horror"/>
    <x v="0"/>
    <n v="8.99"/>
  </r>
  <r>
    <x v="4"/>
    <x v="9"/>
    <x v="1"/>
    <n v="19.399999999999999"/>
    <n v="8"/>
    <n v="2.4249999999999998"/>
    <s v="Documentary"/>
    <x v="1"/>
    <n v="8.99"/>
  </r>
  <r>
    <x v="4"/>
    <x v="8"/>
    <x v="3"/>
    <n v="29.9"/>
    <n v="12"/>
    <n v="2.4916666666666667"/>
    <s v="Drama"/>
    <x v="1"/>
    <n v="13.99"/>
  </r>
  <r>
    <x v="4"/>
    <x v="4"/>
    <x v="1"/>
    <n v="23.4"/>
    <n v="15"/>
    <n v="1.5599999999999998"/>
    <s v="Comedy"/>
    <x v="1"/>
    <n v="8.99"/>
  </r>
  <r>
    <x v="4"/>
    <x v="6"/>
    <x v="3"/>
    <n v="26.2"/>
    <n v="17"/>
    <n v="1.5411764705882351"/>
    <s v="Sci-Fi"/>
    <x v="1"/>
    <n v="13.99"/>
  </r>
  <r>
    <x v="4"/>
    <x v="5"/>
    <x v="3"/>
    <n v="35.799999999999997"/>
    <n v="23"/>
    <n v="1.5565217391304347"/>
    <s v="Action"/>
    <x v="1"/>
    <n v="13.99"/>
  </r>
  <r>
    <x v="5"/>
    <x v="3"/>
    <x v="1"/>
    <n v="0.7"/>
    <n v="1"/>
    <n v="0.7"/>
    <s v="Horror"/>
    <x v="1"/>
    <n v="8.99"/>
  </r>
  <r>
    <x v="5"/>
    <x v="11"/>
    <x v="1"/>
    <n v="1.1000000000000001"/>
    <n v="1"/>
    <n v="1.1000000000000001"/>
    <s v="Sci-Fi"/>
    <x v="1"/>
    <n v="8.99"/>
  </r>
  <r>
    <x v="5"/>
    <x v="1"/>
    <x v="1"/>
    <n v="11.5"/>
    <n v="4"/>
    <n v="2.875"/>
    <s v="Action"/>
    <x v="1"/>
    <n v="8.99"/>
  </r>
  <r>
    <x v="5"/>
    <x v="8"/>
    <x v="1"/>
    <n v="20.7"/>
    <n v="9"/>
    <n v="2.2999999999999998"/>
    <s v="Horror"/>
    <x v="1"/>
    <n v="8.99"/>
  </r>
  <r>
    <x v="5"/>
    <x v="5"/>
    <x v="1"/>
    <n v="21.1"/>
    <n v="12"/>
    <n v="1.7583333333333335"/>
    <s v="Sci-Fi"/>
    <x v="1"/>
    <n v="8.99"/>
  </r>
  <r>
    <x v="5"/>
    <x v="9"/>
    <x v="3"/>
    <n v="24.7"/>
    <n v="12"/>
    <n v="2.0583333333333331"/>
    <s v="Drama"/>
    <x v="1"/>
    <n v="13.99"/>
  </r>
  <r>
    <x v="5"/>
    <x v="4"/>
    <x v="1"/>
    <n v="27.4"/>
    <n v="15"/>
    <n v="1.8266666666666667"/>
    <s v="Documentary"/>
    <x v="1"/>
    <n v="8.99"/>
  </r>
  <r>
    <x v="5"/>
    <x v="0"/>
    <x v="2"/>
    <n v="30.6"/>
    <n v="17"/>
    <n v="1.8"/>
    <s v="Drama"/>
    <x v="1"/>
    <n v="17.989999999999998"/>
  </r>
  <r>
    <x v="5"/>
    <x v="6"/>
    <x v="3"/>
    <n v="36.1"/>
    <n v="17"/>
    <n v="2.1235294117647059"/>
    <s v="Action"/>
    <x v="1"/>
    <n v="13.99"/>
  </r>
  <r>
    <x v="5"/>
    <x v="2"/>
    <x v="3"/>
    <n v="41.1"/>
    <n v="18"/>
    <n v="2.2833333333333332"/>
    <s v="Horror"/>
    <x v="1"/>
    <n v="13.99"/>
  </r>
  <r>
    <x v="5"/>
    <x v="10"/>
    <x v="2"/>
    <n v="48.6"/>
    <n v="19"/>
    <n v="2.5578947368421052"/>
    <s v="Sci-Fi"/>
    <x v="1"/>
    <n v="17.989999999999998"/>
  </r>
  <r>
    <x v="5"/>
    <x v="7"/>
    <x v="3"/>
    <n v="39.200000000000003"/>
    <n v="20"/>
    <n v="1.9600000000000002"/>
    <s v="Sci-Fi"/>
    <x v="1"/>
    <n v="13.99"/>
  </r>
  <r>
    <x v="6"/>
    <x v="9"/>
    <x v="1"/>
    <n v="0"/>
    <n v="1"/>
    <n v="0"/>
    <s v="Comedy"/>
    <x v="1"/>
    <n v="8.99"/>
  </r>
  <r>
    <x v="6"/>
    <x v="0"/>
    <x v="1"/>
    <n v="0.1"/>
    <n v="1"/>
    <n v="0.1"/>
    <s v="Action"/>
    <x v="1"/>
    <n v="8.99"/>
  </r>
  <r>
    <x v="6"/>
    <x v="11"/>
    <x v="1"/>
    <n v="13.2"/>
    <n v="2"/>
    <n v="6.6"/>
    <s v="Sci-Fi"/>
    <x v="1"/>
    <n v="8.99"/>
  </r>
  <r>
    <x v="6"/>
    <x v="1"/>
    <x v="1"/>
    <n v="24.3"/>
    <n v="13"/>
    <n v="1.8692307692307693"/>
    <s v="Romance"/>
    <x v="1"/>
    <n v="8.99"/>
  </r>
  <r>
    <x v="6"/>
    <x v="2"/>
    <x v="1"/>
    <n v="36.6"/>
    <n v="13"/>
    <n v="2.8153846153846156"/>
    <s v="Comedy"/>
    <x v="1"/>
    <n v="8.99"/>
  </r>
  <r>
    <x v="6"/>
    <x v="5"/>
    <x v="3"/>
    <n v="35.5"/>
    <n v="18"/>
    <n v="1.9722222222222223"/>
    <s v="Comedy"/>
    <x v="1"/>
    <n v="13.99"/>
  </r>
  <r>
    <x v="6"/>
    <x v="8"/>
    <x v="2"/>
    <n v="46.5"/>
    <n v="20"/>
    <n v="2.3250000000000002"/>
    <s v="Horror"/>
    <x v="1"/>
    <n v="17.989999999999998"/>
  </r>
  <r>
    <x v="6"/>
    <x v="7"/>
    <x v="3"/>
    <n v="53.9"/>
    <n v="24"/>
    <n v="2.2458333333333331"/>
    <s v="Sci-Fi"/>
    <x v="1"/>
    <n v="13.99"/>
  </r>
  <r>
    <x v="6"/>
    <x v="6"/>
    <x v="3"/>
    <n v="45.6"/>
    <n v="26"/>
    <n v="1.7538461538461538"/>
    <s v="Documentary"/>
    <x v="1"/>
    <n v="13.99"/>
  </r>
  <r>
    <x v="6"/>
    <x v="4"/>
    <x v="2"/>
    <n v="47.3"/>
    <n v="27"/>
    <n v="1.7518518518518518"/>
    <s v="Comedy"/>
    <x v="1"/>
    <n v="17.989999999999998"/>
  </r>
  <r>
    <x v="6"/>
    <x v="10"/>
    <x v="2"/>
    <n v="55.2"/>
    <n v="33"/>
    <n v="1.6727272727272728"/>
    <s v="Sci-Fi"/>
    <x v="1"/>
    <n v="17.989999999999998"/>
  </r>
  <r>
    <x v="6"/>
    <x v="3"/>
    <x v="3"/>
    <n v="73.5"/>
    <n v="45"/>
    <n v="1.6333333333333333"/>
    <s v="Action"/>
    <x v="1"/>
    <n v="13.99"/>
  </r>
  <r>
    <x v="7"/>
    <x v="2"/>
    <x v="0"/>
    <n v="0"/>
    <n v="0"/>
    <n v="0"/>
    <s v="Unknown"/>
    <x v="0"/>
    <n v="0"/>
  </r>
  <r>
    <x v="7"/>
    <x v="8"/>
    <x v="1"/>
    <n v="12.6"/>
    <n v="4"/>
    <n v="3.15"/>
    <s v="Romance"/>
    <x v="1"/>
    <n v="8.99"/>
  </r>
  <r>
    <x v="7"/>
    <x v="5"/>
    <x v="3"/>
    <n v="45.3"/>
    <n v="12"/>
    <n v="3.7749999999999999"/>
    <s v="Sci-Fi"/>
    <x v="1"/>
    <n v="13.99"/>
  </r>
  <r>
    <x v="7"/>
    <x v="3"/>
    <x v="1"/>
    <n v="26"/>
    <n v="14"/>
    <n v="1.8571428571428572"/>
    <s v="Comedy"/>
    <x v="1"/>
    <n v="8.99"/>
  </r>
  <r>
    <x v="7"/>
    <x v="1"/>
    <x v="3"/>
    <n v="22.6"/>
    <n v="15"/>
    <n v="1.5066666666666668"/>
    <s v="Documentary"/>
    <x v="0"/>
    <n v="13.99"/>
  </r>
  <r>
    <x v="7"/>
    <x v="4"/>
    <x v="3"/>
    <n v="28.2"/>
    <n v="16"/>
    <n v="1.7625"/>
    <s v="Romance"/>
    <x v="1"/>
    <n v="13.99"/>
  </r>
  <r>
    <x v="7"/>
    <x v="9"/>
    <x v="1"/>
    <n v="37.799999999999997"/>
    <n v="18"/>
    <n v="2.0999999999999996"/>
    <s v="Sci-Fi"/>
    <x v="1"/>
    <n v="8.99"/>
  </r>
  <r>
    <x v="7"/>
    <x v="0"/>
    <x v="3"/>
    <n v="50.9"/>
    <n v="25"/>
    <n v="2.036"/>
    <s v="Romance"/>
    <x v="1"/>
    <n v="13.99"/>
  </r>
  <r>
    <x v="7"/>
    <x v="10"/>
    <x v="2"/>
    <n v="57"/>
    <n v="26"/>
    <n v="2.1923076923076925"/>
    <s v="Romance"/>
    <x v="1"/>
    <n v="17.989999999999998"/>
  </r>
  <r>
    <x v="7"/>
    <x v="6"/>
    <x v="3"/>
    <n v="56.2"/>
    <n v="27"/>
    <n v="2.0814814814814815"/>
    <s v="Documentary"/>
    <x v="1"/>
    <n v="13.99"/>
  </r>
  <r>
    <x v="7"/>
    <x v="7"/>
    <x v="1"/>
    <n v="51.9"/>
    <n v="29"/>
    <n v="1.789655172413793"/>
    <s v="Horror"/>
    <x v="1"/>
    <n v="8.99"/>
  </r>
  <r>
    <x v="7"/>
    <x v="11"/>
    <x v="2"/>
    <n v="50.8"/>
    <n v="32"/>
    <n v="1.5874999999999999"/>
    <s v="Action"/>
    <x v="1"/>
    <n v="17.989999999999998"/>
  </r>
  <r>
    <x v="8"/>
    <x v="5"/>
    <x v="0"/>
    <n v="0"/>
    <n v="0"/>
    <n v="0"/>
    <s v="Unknown"/>
    <x v="0"/>
    <n v="0"/>
  </r>
  <r>
    <x v="8"/>
    <x v="10"/>
    <x v="0"/>
    <n v="0"/>
    <n v="0"/>
    <n v="0"/>
    <s v="Unknown"/>
    <x v="0"/>
    <n v="0"/>
  </r>
  <r>
    <x v="8"/>
    <x v="3"/>
    <x v="0"/>
    <n v="0"/>
    <n v="0"/>
    <n v="0"/>
    <s v="Unknown"/>
    <x v="0"/>
    <n v="0"/>
  </r>
  <r>
    <x v="8"/>
    <x v="7"/>
    <x v="0"/>
    <n v="0"/>
    <n v="0"/>
    <n v="0"/>
    <s v="Unknown"/>
    <x v="0"/>
    <n v="0"/>
  </r>
  <r>
    <x v="8"/>
    <x v="11"/>
    <x v="0"/>
    <n v="0"/>
    <n v="0"/>
    <n v="0"/>
    <s v="Unknown"/>
    <x v="0"/>
    <n v="0"/>
  </r>
  <r>
    <x v="8"/>
    <x v="0"/>
    <x v="0"/>
    <n v="0"/>
    <n v="0"/>
    <n v="0"/>
    <s v="Unknown"/>
    <x v="0"/>
    <n v="0"/>
  </r>
  <r>
    <x v="8"/>
    <x v="1"/>
    <x v="0"/>
    <n v="0"/>
    <n v="0"/>
    <n v="0"/>
    <s v="Unknown"/>
    <x v="0"/>
    <n v="0"/>
  </r>
  <r>
    <x v="8"/>
    <x v="2"/>
    <x v="0"/>
    <n v="0"/>
    <n v="0"/>
    <n v="0"/>
    <s v="Unknown"/>
    <x v="0"/>
    <n v="0"/>
  </r>
  <r>
    <x v="8"/>
    <x v="8"/>
    <x v="1"/>
    <n v="22.8"/>
    <n v="5"/>
    <n v="4.5600000000000005"/>
    <s v="Comedy"/>
    <x v="1"/>
    <n v="8.99"/>
  </r>
  <r>
    <x v="8"/>
    <x v="9"/>
    <x v="3"/>
    <n v="28.8"/>
    <n v="12"/>
    <n v="2.4"/>
    <s v="Horror"/>
    <x v="1"/>
    <n v="13.99"/>
  </r>
  <r>
    <x v="8"/>
    <x v="4"/>
    <x v="1"/>
    <n v="29.5"/>
    <n v="19"/>
    <n v="1.5526315789473684"/>
    <s v="Comedy"/>
    <x v="1"/>
    <n v="8.99"/>
  </r>
  <r>
    <x v="8"/>
    <x v="6"/>
    <x v="3"/>
    <n v="49.5"/>
    <n v="26"/>
    <n v="1.9038461538461537"/>
    <s v="Documentary"/>
    <x v="0"/>
    <n v="13.99"/>
  </r>
  <r>
    <x v="9"/>
    <x v="0"/>
    <x v="0"/>
    <n v="0"/>
    <n v="0"/>
    <n v="0"/>
    <s v="Unknown"/>
    <x v="0"/>
    <n v="0"/>
  </r>
  <r>
    <x v="9"/>
    <x v="1"/>
    <x v="0"/>
    <n v="0"/>
    <n v="0"/>
    <n v="0"/>
    <s v="Unknown"/>
    <x v="0"/>
    <n v="0"/>
  </r>
  <r>
    <x v="9"/>
    <x v="2"/>
    <x v="0"/>
    <n v="0"/>
    <n v="0"/>
    <n v="0"/>
    <s v="Unknown"/>
    <x v="0"/>
    <n v="0"/>
  </r>
  <r>
    <x v="9"/>
    <x v="11"/>
    <x v="1"/>
    <n v="0"/>
    <n v="1"/>
    <n v="0"/>
    <s v="Comedy"/>
    <x v="0"/>
    <n v="8.99"/>
  </r>
  <r>
    <x v="9"/>
    <x v="8"/>
    <x v="1"/>
    <n v="13.3"/>
    <n v="11"/>
    <n v="1.2090909090909092"/>
    <s v="Action"/>
    <x v="1"/>
    <n v="8.99"/>
  </r>
  <r>
    <x v="9"/>
    <x v="5"/>
    <x v="3"/>
    <n v="28"/>
    <n v="14"/>
    <n v="2"/>
    <s v="Horror"/>
    <x v="1"/>
    <n v="13.99"/>
  </r>
  <r>
    <x v="9"/>
    <x v="7"/>
    <x v="1"/>
    <n v="22.3"/>
    <n v="16"/>
    <n v="1.39375"/>
    <s v="Action"/>
    <x v="1"/>
    <n v="8.99"/>
  </r>
  <r>
    <x v="9"/>
    <x v="10"/>
    <x v="3"/>
    <n v="34.9"/>
    <n v="16"/>
    <n v="2.1812499999999999"/>
    <s v="Drama"/>
    <x v="1"/>
    <n v="13.99"/>
  </r>
  <r>
    <x v="9"/>
    <x v="6"/>
    <x v="3"/>
    <n v="41"/>
    <n v="21"/>
    <n v="1.9523809523809523"/>
    <s v="Romance"/>
    <x v="1"/>
    <n v="13.99"/>
  </r>
  <r>
    <x v="9"/>
    <x v="3"/>
    <x v="2"/>
    <n v="45.3"/>
    <n v="21"/>
    <n v="2.157142857142857"/>
    <s v="Action"/>
    <x v="1"/>
    <n v="17.989999999999998"/>
  </r>
  <r>
    <x v="9"/>
    <x v="4"/>
    <x v="2"/>
    <n v="51"/>
    <n v="27"/>
    <n v="1.8888888888888888"/>
    <s v="Documentary"/>
    <x v="1"/>
    <n v="17.989999999999998"/>
  </r>
  <r>
    <x v="9"/>
    <x v="9"/>
    <x v="2"/>
    <n v="61.6"/>
    <n v="37"/>
    <n v="1.664864864864865"/>
    <s v="Action"/>
    <x v="1"/>
    <n v="17.989999999999998"/>
  </r>
  <r>
    <x v="10"/>
    <x v="7"/>
    <x v="0"/>
    <n v="0"/>
    <n v="0"/>
    <n v="0"/>
    <s v="Unknown"/>
    <x v="0"/>
    <n v="0"/>
  </r>
  <r>
    <x v="10"/>
    <x v="11"/>
    <x v="0"/>
    <n v="0"/>
    <n v="0"/>
    <n v="0"/>
    <s v="Unknown"/>
    <x v="0"/>
    <n v="0"/>
  </r>
  <r>
    <x v="10"/>
    <x v="0"/>
    <x v="0"/>
    <n v="0"/>
    <n v="0"/>
    <n v="0"/>
    <s v="Unknown"/>
    <x v="0"/>
    <n v="0"/>
  </r>
  <r>
    <x v="10"/>
    <x v="1"/>
    <x v="0"/>
    <n v="0"/>
    <n v="0"/>
    <n v="0"/>
    <s v="Unknown"/>
    <x v="0"/>
    <n v="0"/>
  </r>
  <r>
    <x v="10"/>
    <x v="2"/>
    <x v="0"/>
    <n v="0"/>
    <n v="0"/>
    <n v="0"/>
    <s v="Unknown"/>
    <x v="0"/>
    <n v="0"/>
  </r>
  <r>
    <x v="10"/>
    <x v="3"/>
    <x v="1"/>
    <n v="11.9"/>
    <n v="5"/>
    <n v="2.38"/>
    <s v="Drama"/>
    <x v="0"/>
    <n v="8.99"/>
  </r>
  <r>
    <x v="10"/>
    <x v="6"/>
    <x v="1"/>
    <n v="20.7"/>
    <n v="11"/>
    <n v="1.8818181818181818"/>
    <s v="Sci-Fi"/>
    <x v="1"/>
    <n v="8.99"/>
  </r>
  <r>
    <x v="10"/>
    <x v="5"/>
    <x v="1"/>
    <n v="29.8"/>
    <n v="13"/>
    <n v="2.2923076923076922"/>
    <s v="Documentary"/>
    <x v="1"/>
    <n v="8.99"/>
  </r>
  <r>
    <x v="10"/>
    <x v="9"/>
    <x v="1"/>
    <n v="32.700000000000003"/>
    <n v="15"/>
    <n v="2.1800000000000002"/>
    <s v="Drama"/>
    <x v="1"/>
    <n v="8.99"/>
  </r>
  <r>
    <x v="10"/>
    <x v="10"/>
    <x v="1"/>
    <n v="41.9"/>
    <n v="18"/>
    <n v="2.3277777777777775"/>
    <s v="Comedy"/>
    <x v="1"/>
    <n v="8.99"/>
  </r>
  <r>
    <x v="10"/>
    <x v="8"/>
    <x v="3"/>
    <n v="50.7"/>
    <n v="21"/>
    <n v="2.4142857142857146"/>
    <s v="Sci-Fi"/>
    <x v="1"/>
    <n v="13.99"/>
  </r>
  <r>
    <x v="10"/>
    <x v="4"/>
    <x v="1"/>
    <n v="27.7"/>
    <n v="24"/>
    <n v="1.1541666666666666"/>
    <s v="Romance"/>
    <x v="1"/>
    <n v="8.99"/>
  </r>
  <r>
    <x v="11"/>
    <x v="7"/>
    <x v="0"/>
    <n v="0"/>
    <n v="0"/>
    <n v="0"/>
    <s v="Unknown"/>
    <x v="0"/>
    <n v="0"/>
  </r>
  <r>
    <x v="11"/>
    <x v="11"/>
    <x v="0"/>
    <n v="0"/>
    <n v="0"/>
    <n v="0"/>
    <s v="Unknown"/>
    <x v="0"/>
    <n v="0"/>
  </r>
  <r>
    <x v="11"/>
    <x v="0"/>
    <x v="0"/>
    <n v="0"/>
    <n v="0"/>
    <n v="0"/>
    <s v="Unknown"/>
    <x v="0"/>
    <n v="0"/>
  </r>
  <r>
    <x v="11"/>
    <x v="1"/>
    <x v="0"/>
    <n v="0"/>
    <n v="0"/>
    <n v="0"/>
    <s v="Unknown"/>
    <x v="0"/>
    <n v="0"/>
  </r>
  <r>
    <x v="11"/>
    <x v="2"/>
    <x v="0"/>
    <n v="0"/>
    <n v="0"/>
    <n v="0"/>
    <s v="Unknown"/>
    <x v="0"/>
    <n v="0"/>
  </r>
  <r>
    <x v="11"/>
    <x v="10"/>
    <x v="1"/>
    <n v="26.2"/>
    <n v="10"/>
    <n v="2.62"/>
    <s v="Comedy"/>
    <x v="1"/>
    <n v="8.99"/>
  </r>
  <r>
    <x v="11"/>
    <x v="4"/>
    <x v="1"/>
    <n v="19.3"/>
    <n v="11"/>
    <n v="1.7545454545454546"/>
    <s v="Sci-Fi"/>
    <x v="1"/>
    <n v="8.99"/>
  </r>
  <r>
    <x v="11"/>
    <x v="3"/>
    <x v="1"/>
    <n v="23.3"/>
    <n v="12"/>
    <n v="1.9416666666666667"/>
    <s v="Documentary"/>
    <x v="0"/>
    <n v="8.99"/>
  </r>
  <r>
    <x v="11"/>
    <x v="5"/>
    <x v="3"/>
    <n v="30.5"/>
    <n v="15"/>
    <n v="2.0333333333333332"/>
    <s v="Documentary"/>
    <x v="1"/>
    <n v="13.99"/>
  </r>
  <r>
    <x v="11"/>
    <x v="6"/>
    <x v="3"/>
    <n v="32.200000000000003"/>
    <n v="16"/>
    <n v="2.0125000000000002"/>
    <s v="Documentary"/>
    <x v="1"/>
    <n v="13.99"/>
  </r>
  <r>
    <x v="11"/>
    <x v="9"/>
    <x v="2"/>
    <n v="54.9"/>
    <n v="19"/>
    <n v="2.8894736842105262"/>
    <s v="Documentary"/>
    <x v="1"/>
    <n v="17.989999999999998"/>
  </r>
  <r>
    <x v="11"/>
    <x v="8"/>
    <x v="2"/>
    <n v="41"/>
    <n v="30"/>
    <n v="1.3666666666666667"/>
    <s v="Horror"/>
    <x v="1"/>
    <n v="17.989999999999998"/>
  </r>
  <r>
    <x v="12"/>
    <x v="7"/>
    <x v="0"/>
    <n v="0"/>
    <n v="0"/>
    <n v="0"/>
    <s v="Unknown"/>
    <x v="0"/>
    <n v="0"/>
  </r>
  <r>
    <x v="12"/>
    <x v="11"/>
    <x v="0"/>
    <n v="0"/>
    <n v="0"/>
    <n v="0"/>
    <s v="Unknown"/>
    <x v="0"/>
    <n v="0"/>
  </r>
  <r>
    <x v="12"/>
    <x v="0"/>
    <x v="0"/>
    <n v="0"/>
    <n v="0"/>
    <n v="0"/>
    <s v="Unknown"/>
    <x v="0"/>
    <n v="0"/>
  </r>
  <r>
    <x v="12"/>
    <x v="1"/>
    <x v="0"/>
    <n v="0"/>
    <n v="0"/>
    <n v="0"/>
    <s v="Unknown"/>
    <x v="0"/>
    <n v="0"/>
  </r>
  <r>
    <x v="12"/>
    <x v="2"/>
    <x v="0"/>
    <n v="0"/>
    <n v="0"/>
    <n v="0"/>
    <s v="Unknown"/>
    <x v="0"/>
    <n v="0"/>
  </r>
  <r>
    <x v="12"/>
    <x v="5"/>
    <x v="3"/>
    <n v="13.3"/>
    <n v="6"/>
    <n v="2.2166666666666668"/>
    <s v="Sci-Fi"/>
    <x v="1"/>
    <n v="13.99"/>
  </r>
  <r>
    <x v="12"/>
    <x v="3"/>
    <x v="3"/>
    <n v="20.6"/>
    <n v="11"/>
    <n v="1.8727272727272728"/>
    <s v="Action"/>
    <x v="0"/>
    <n v="13.99"/>
  </r>
  <r>
    <x v="12"/>
    <x v="10"/>
    <x v="3"/>
    <n v="46.2"/>
    <n v="19"/>
    <n v="2.4315789473684211"/>
    <s v="Drama"/>
    <x v="1"/>
    <n v="13.99"/>
  </r>
  <r>
    <x v="12"/>
    <x v="9"/>
    <x v="3"/>
    <n v="41.5"/>
    <n v="24"/>
    <n v="1.7291666666666667"/>
    <s v="Sci-Fi"/>
    <x v="1"/>
    <n v="13.99"/>
  </r>
  <r>
    <x v="12"/>
    <x v="4"/>
    <x v="3"/>
    <n v="48.7"/>
    <n v="26"/>
    <n v="1.8730769230769231"/>
    <s v="Documentary"/>
    <x v="1"/>
    <n v="13.99"/>
  </r>
  <r>
    <x v="12"/>
    <x v="6"/>
    <x v="2"/>
    <n v="52"/>
    <n v="31"/>
    <n v="1.6774193548387097"/>
    <s v="Horror"/>
    <x v="1"/>
    <n v="17.989999999999998"/>
  </r>
  <r>
    <x v="12"/>
    <x v="8"/>
    <x v="2"/>
    <n v="42.5"/>
    <n v="34"/>
    <n v="1.25"/>
    <s v="Documentary"/>
    <x v="1"/>
    <n v="17.989999999999998"/>
  </r>
  <r>
    <x v="13"/>
    <x v="5"/>
    <x v="0"/>
    <n v="0"/>
    <n v="0"/>
    <n v="0"/>
    <s v="Unknown"/>
    <x v="0"/>
    <n v="0"/>
  </r>
  <r>
    <x v="13"/>
    <x v="10"/>
    <x v="0"/>
    <n v="0"/>
    <n v="0"/>
    <n v="0"/>
    <s v="Unknown"/>
    <x v="0"/>
    <n v="0"/>
  </r>
  <r>
    <x v="13"/>
    <x v="3"/>
    <x v="0"/>
    <n v="0"/>
    <n v="0"/>
    <n v="0"/>
    <s v="Unknown"/>
    <x v="0"/>
    <n v="0"/>
  </r>
  <r>
    <x v="13"/>
    <x v="7"/>
    <x v="0"/>
    <n v="0"/>
    <n v="0"/>
    <n v="0"/>
    <s v="Unknown"/>
    <x v="0"/>
    <n v="0"/>
  </r>
  <r>
    <x v="13"/>
    <x v="11"/>
    <x v="0"/>
    <n v="0"/>
    <n v="0"/>
    <n v="0"/>
    <s v="Unknown"/>
    <x v="0"/>
    <n v="0"/>
  </r>
  <r>
    <x v="13"/>
    <x v="0"/>
    <x v="0"/>
    <n v="0"/>
    <n v="0"/>
    <n v="0"/>
    <s v="Unknown"/>
    <x v="0"/>
    <n v="0"/>
  </r>
  <r>
    <x v="13"/>
    <x v="1"/>
    <x v="0"/>
    <n v="0"/>
    <n v="0"/>
    <n v="0"/>
    <s v="Unknown"/>
    <x v="0"/>
    <n v="0"/>
  </r>
  <r>
    <x v="13"/>
    <x v="2"/>
    <x v="0"/>
    <n v="0"/>
    <n v="0"/>
    <n v="0"/>
    <s v="Unknown"/>
    <x v="0"/>
    <n v="0"/>
  </r>
  <r>
    <x v="13"/>
    <x v="6"/>
    <x v="3"/>
    <n v="12.2"/>
    <n v="4"/>
    <n v="3.05"/>
    <s v="Action"/>
    <x v="0"/>
    <n v="13.99"/>
  </r>
  <r>
    <x v="13"/>
    <x v="8"/>
    <x v="1"/>
    <n v="19.399999999999999"/>
    <n v="5"/>
    <n v="3.88"/>
    <s v="Romance"/>
    <x v="1"/>
    <n v="8.99"/>
  </r>
  <r>
    <x v="13"/>
    <x v="4"/>
    <x v="1"/>
    <n v="20.6"/>
    <n v="12"/>
    <n v="1.7166666666666668"/>
    <s v="Drama"/>
    <x v="1"/>
    <n v="8.99"/>
  </r>
  <r>
    <x v="13"/>
    <x v="9"/>
    <x v="1"/>
    <n v="29.6"/>
    <n v="15"/>
    <n v="1.9733333333333334"/>
    <s v="Action"/>
    <x v="1"/>
    <n v="8.99"/>
  </r>
  <r>
    <x v="14"/>
    <x v="7"/>
    <x v="1"/>
    <n v="6.9"/>
    <n v="1"/>
    <n v="6.9"/>
    <s v="Romance"/>
    <x v="1"/>
    <n v="8.99"/>
  </r>
  <r>
    <x v="14"/>
    <x v="11"/>
    <x v="1"/>
    <n v="13.5"/>
    <n v="4"/>
    <n v="3.375"/>
    <s v="Documentary"/>
    <x v="1"/>
    <n v="8.99"/>
  </r>
  <r>
    <x v="14"/>
    <x v="6"/>
    <x v="1"/>
    <n v="10.1"/>
    <n v="5"/>
    <n v="2.02"/>
    <s v="Horror"/>
    <x v="1"/>
    <n v="8.99"/>
  </r>
  <r>
    <x v="14"/>
    <x v="5"/>
    <x v="1"/>
    <n v="13.5"/>
    <n v="7"/>
    <n v="1.9285714285714286"/>
    <s v="Comedy"/>
    <x v="1"/>
    <n v="8.99"/>
  </r>
  <r>
    <x v="14"/>
    <x v="1"/>
    <x v="3"/>
    <n v="18.3"/>
    <n v="8"/>
    <n v="2.2875000000000001"/>
    <s v="Romance"/>
    <x v="1"/>
    <n v="13.99"/>
  </r>
  <r>
    <x v="14"/>
    <x v="0"/>
    <x v="1"/>
    <n v="15.1"/>
    <n v="9"/>
    <n v="1.6777777777777778"/>
    <s v="Comedy"/>
    <x v="1"/>
    <n v="8.99"/>
  </r>
  <r>
    <x v="14"/>
    <x v="10"/>
    <x v="3"/>
    <n v="24.2"/>
    <n v="13"/>
    <n v="1.8615384615384616"/>
    <s v="Comedy"/>
    <x v="1"/>
    <n v="13.99"/>
  </r>
  <r>
    <x v="14"/>
    <x v="8"/>
    <x v="3"/>
    <n v="29.7"/>
    <n v="13"/>
    <n v="2.2846153846153845"/>
    <s v="Comedy"/>
    <x v="1"/>
    <n v="13.99"/>
  </r>
  <r>
    <x v="14"/>
    <x v="9"/>
    <x v="3"/>
    <n v="29.2"/>
    <n v="15"/>
    <n v="1.9466666666666665"/>
    <s v="Comedy"/>
    <x v="1"/>
    <n v="13.99"/>
  </r>
  <r>
    <x v="14"/>
    <x v="3"/>
    <x v="1"/>
    <n v="34"/>
    <n v="18"/>
    <n v="1.8888888888888888"/>
    <s v="Romance"/>
    <x v="1"/>
    <n v="8.99"/>
  </r>
  <r>
    <x v="14"/>
    <x v="4"/>
    <x v="1"/>
    <n v="28.5"/>
    <n v="20"/>
    <n v="1.425"/>
    <s v="Horror"/>
    <x v="1"/>
    <n v="8.99"/>
  </r>
  <r>
    <x v="14"/>
    <x v="2"/>
    <x v="3"/>
    <n v="40.4"/>
    <n v="29"/>
    <n v="1.393103448275862"/>
    <s v="Documentary"/>
    <x v="1"/>
    <n v="13.99"/>
  </r>
  <r>
    <x v="15"/>
    <x v="4"/>
    <x v="0"/>
    <n v="0"/>
    <n v="0"/>
    <n v="0"/>
    <s v="Unknown"/>
    <x v="0"/>
    <n v="0"/>
  </r>
  <r>
    <x v="15"/>
    <x v="6"/>
    <x v="0"/>
    <n v="0"/>
    <n v="0"/>
    <n v="0"/>
    <s v="Unknown"/>
    <x v="0"/>
    <n v="0"/>
  </r>
  <r>
    <x v="15"/>
    <x v="5"/>
    <x v="0"/>
    <n v="0"/>
    <n v="0"/>
    <n v="0"/>
    <s v="Unknown"/>
    <x v="0"/>
    <n v="0"/>
  </r>
  <r>
    <x v="15"/>
    <x v="10"/>
    <x v="0"/>
    <n v="0"/>
    <n v="0"/>
    <n v="0"/>
    <s v="Unknown"/>
    <x v="0"/>
    <n v="0"/>
  </r>
  <r>
    <x v="15"/>
    <x v="3"/>
    <x v="0"/>
    <n v="0"/>
    <n v="0"/>
    <n v="0"/>
    <s v="Unknown"/>
    <x v="0"/>
    <n v="0"/>
  </r>
  <r>
    <x v="15"/>
    <x v="7"/>
    <x v="0"/>
    <n v="0"/>
    <n v="0"/>
    <n v="0"/>
    <s v="Unknown"/>
    <x v="0"/>
    <n v="0"/>
  </r>
  <r>
    <x v="15"/>
    <x v="11"/>
    <x v="0"/>
    <n v="0"/>
    <n v="0"/>
    <n v="0"/>
    <s v="Unknown"/>
    <x v="0"/>
    <n v="0"/>
  </r>
  <r>
    <x v="15"/>
    <x v="0"/>
    <x v="0"/>
    <n v="0"/>
    <n v="0"/>
    <n v="0"/>
    <s v="Unknown"/>
    <x v="0"/>
    <n v="0"/>
  </r>
  <r>
    <x v="15"/>
    <x v="1"/>
    <x v="0"/>
    <n v="0"/>
    <n v="0"/>
    <n v="0"/>
    <s v="Unknown"/>
    <x v="0"/>
    <n v="0"/>
  </r>
  <r>
    <x v="15"/>
    <x v="2"/>
    <x v="0"/>
    <n v="0"/>
    <n v="0"/>
    <n v="0"/>
    <s v="Unknown"/>
    <x v="0"/>
    <n v="0"/>
  </r>
  <r>
    <x v="15"/>
    <x v="8"/>
    <x v="1"/>
    <n v="14"/>
    <n v="12"/>
    <n v="1.1666666666666667"/>
    <s v="Documentary"/>
    <x v="1"/>
    <n v="8.99"/>
  </r>
  <r>
    <x v="15"/>
    <x v="9"/>
    <x v="2"/>
    <n v="57.6"/>
    <n v="32"/>
    <n v="1.8"/>
    <s v="Romance"/>
    <x v="0"/>
    <n v="17.989999999999998"/>
  </r>
  <r>
    <x v="16"/>
    <x v="6"/>
    <x v="0"/>
    <n v="0"/>
    <n v="0"/>
    <n v="0"/>
    <s v="Unknown"/>
    <x v="0"/>
    <n v="0"/>
  </r>
  <r>
    <x v="16"/>
    <x v="5"/>
    <x v="0"/>
    <n v="0"/>
    <n v="0"/>
    <n v="0"/>
    <s v="Unknown"/>
    <x v="0"/>
    <n v="0"/>
  </r>
  <r>
    <x v="16"/>
    <x v="10"/>
    <x v="0"/>
    <n v="0"/>
    <n v="0"/>
    <n v="0"/>
    <s v="Unknown"/>
    <x v="0"/>
    <n v="0"/>
  </r>
  <r>
    <x v="16"/>
    <x v="3"/>
    <x v="0"/>
    <n v="0"/>
    <n v="0"/>
    <n v="0"/>
    <s v="Unknown"/>
    <x v="0"/>
    <n v="0"/>
  </r>
  <r>
    <x v="16"/>
    <x v="7"/>
    <x v="0"/>
    <n v="0"/>
    <n v="0"/>
    <n v="0"/>
    <s v="Unknown"/>
    <x v="0"/>
    <n v="0"/>
  </r>
  <r>
    <x v="16"/>
    <x v="11"/>
    <x v="0"/>
    <n v="0"/>
    <n v="0"/>
    <n v="0"/>
    <s v="Unknown"/>
    <x v="0"/>
    <n v="0"/>
  </r>
  <r>
    <x v="16"/>
    <x v="0"/>
    <x v="0"/>
    <n v="0"/>
    <n v="0"/>
    <n v="0"/>
    <s v="Unknown"/>
    <x v="0"/>
    <n v="0"/>
  </r>
  <r>
    <x v="16"/>
    <x v="1"/>
    <x v="0"/>
    <n v="0"/>
    <n v="0"/>
    <n v="0"/>
    <s v="Unknown"/>
    <x v="0"/>
    <n v="0"/>
  </r>
  <r>
    <x v="16"/>
    <x v="2"/>
    <x v="0"/>
    <n v="0"/>
    <n v="0"/>
    <n v="0"/>
    <s v="Unknown"/>
    <x v="0"/>
    <n v="0"/>
  </r>
  <r>
    <x v="16"/>
    <x v="4"/>
    <x v="1"/>
    <n v="17.5"/>
    <n v="11"/>
    <n v="1.5909090909090908"/>
    <s v="Sci-Fi"/>
    <x v="0"/>
    <n v="8.99"/>
  </r>
  <r>
    <x v="16"/>
    <x v="8"/>
    <x v="3"/>
    <n v="30.1"/>
    <n v="11"/>
    <n v="2.7363636363636363"/>
    <s v="Documentary"/>
    <x v="1"/>
    <n v="13.99"/>
  </r>
  <r>
    <x v="16"/>
    <x v="9"/>
    <x v="3"/>
    <n v="30.7"/>
    <n v="22"/>
    <n v="1.3954545454545455"/>
    <s v="Comedy"/>
    <x v="1"/>
    <n v="13.99"/>
  </r>
  <r>
    <x v="17"/>
    <x v="7"/>
    <x v="0"/>
    <n v="0"/>
    <n v="0"/>
    <n v="0"/>
    <s v="Unknown"/>
    <x v="0"/>
    <n v="0"/>
  </r>
  <r>
    <x v="17"/>
    <x v="11"/>
    <x v="0"/>
    <n v="0"/>
    <n v="0"/>
    <n v="0"/>
    <s v="Unknown"/>
    <x v="0"/>
    <n v="0"/>
  </r>
  <r>
    <x v="17"/>
    <x v="0"/>
    <x v="0"/>
    <n v="0"/>
    <n v="0"/>
    <n v="0"/>
    <s v="Unknown"/>
    <x v="0"/>
    <n v="0"/>
  </r>
  <r>
    <x v="17"/>
    <x v="1"/>
    <x v="0"/>
    <n v="0"/>
    <n v="0"/>
    <n v="0"/>
    <s v="Unknown"/>
    <x v="0"/>
    <n v="0"/>
  </r>
  <r>
    <x v="17"/>
    <x v="2"/>
    <x v="0"/>
    <n v="0"/>
    <n v="0"/>
    <n v="0"/>
    <s v="Unknown"/>
    <x v="0"/>
    <n v="0"/>
  </r>
  <r>
    <x v="17"/>
    <x v="5"/>
    <x v="1"/>
    <n v="23.3"/>
    <n v="11"/>
    <n v="2.1181818181818182"/>
    <s v="Horror"/>
    <x v="1"/>
    <n v="8.99"/>
  </r>
  <r>
    <x v="17"/>
    <x v="3"/>
    <x v="3"/>
    <n v="29.5"/>
    <n v="15"/>
    <n v="1.9666666666666666"/>
    <s v="Documentary"/>
    <x v="0"/>
    <n v="13.99"/>
  </r>
  <r>
    <x v="17"/>
    <x v="10"/>
    <x v="3"/>
    <n v="30.7"/>
    <n v="18"/>
    <n v="1.7055555555555555"/>
    <s v="Horror"/>
    <x v="1"/>
    <n v="13.99"/>
  </r>
  <r>
    <x v="17"/>
    <x v="6"/>
    <x v="3"/>
    <n v="39.799999999999997"/>
    <n v="18"/>
    <n v="2.2111111111111108"/>
    <s v="Horror"/>
    <x v="1"/>
    <n v="13.99"/>
  </r>
  <r>
    <x v="17"/>
    <x v="4"/>
    <x v="3"/>
    <n v="35.799999999999997"/>
    <n v="22"/>
    <n v="1.6272727272727272"/>
    <s v="Action"/>
    <x v="1"/>
    <n v="13.99"/>
  </r>
  <r>
    <x v="17"/>
    <x v="9"/>
    <x v="3"/>
    <n v="44.7"/>
    <n v="27"/>
    <n v="1.6555555555555557"/>
    <s v="Drama"/>
    <x v="1"/>
    <n v="13.99"/>
  </r>
  <r>
    <x v="17"/>
    <x v="8"/>
    <x v="3"/>
    <n v="48"/>
    <n v="27"/>
    <n v="1.7777777777777777"/>
    <s v="Horror"/>
    <x v="1"/>
    <n v="13.99"/>
  </r>
  <r>
    <x v="18"/>
    <x v="7"/>
    <x v="0"/>
    <n v="0"/>
    <n v="0"/>
    <n v="0"/>
    <s v="Unknown"/>
    <x v="0"/>
    <n v="0"/>
  </r>
  <r>
    <x v="18"/>
    <x v="11"/>
    <x v="0"/>
    <n v="0"/>
    <n v="0"/>
    <n v="0"/>
    <s v="Unknown"/>
    <x v="0"/>
    <n v="0"/>
  </r>
  <r>
    <x v="18"/>
    <x v="0"/>
    <x v="0"/>
    <n v="0"/>
    <n v="0"/>
    <n v="0"/>
    <s v="Unknown"/>
    <x v="0"/>
    <n v="0"/>
  </r>
  <r>
    <x v="18"/>
    <x v="1"/>
    <x v="0"/>
    <n v="0"/>
    <n v="0"/>
    <n v="0"/>
    <s v="Unknown"/>
    <x v="0"/>
    <n v="0"/>
  </r>
  <r>
    <x v="18"/>
    <x v="2"/>
    <x v="0"/>
    <n v="0"/>
    <n v="0"/>
    <n v="0"/>
    <s v="Unknown"/>
    <x v="0"/>
    <n v="0"/>
  </r>
  <r>
    <x v="18"/>
    <x v="3"/>
    <x v="1"/>
    <n v="18.399999999999999"/>
    <n v="6"/>
    <n v="3.0666666666666664"/>
    <s v="Comedy"/>
    <x v="0"/>
    <n v="8.99"/>
  </r>
  <r>
    <x v="18"/>
    <x v="6"/>
    <x v="1"/>
    <n v="27.3"/>
    <n v="7"/>
    <n v="3.9"/>
    <s v="Sci-Fi"/>
    <x v="1"/>
    <n v="8.99"/>
  </r>
  <r>
    <x v="18"/>
    <x v="8"/>
    <x v="1"/>
    <n v="21.7"/>
    <n v="10"/>
    <n v="2.17"/>
    <s v="Sci-Fi"/>
    <x v="1"/>
    <n v="8.99"/>
  </r>
  <r>
    <x v="18"/>
    <x v="10"/>
    <x v="1"/>
    <n v="27.8"/>
    <n v="12"/>
    <n v="2.3166666666666669"/>
    <s v="Horror"/>
    <x v="1"/>
    <n v="8.99"/>
  </r>
  <r>
    <x v="18"/>
    <x v="4"/>
    <x v="3"/>
    <n v="36.1"/>
    <n v="21"/>
    <n v="1.7190476190476192"/>
    <s v="Action"/>
    <x v="1"/>
    <n v="13.99"/>
  </r>
  <r>
    <x v="18"/>
    <x v="9"/>
    <x v="3"/>
    <n v="43.4"/>
    <n v="29"/>
    <n v="1.4965517241379309"/>
    <s v="Comedy"/>
    <x v="1"/>
    <n v="13.99"/>
  </r>
  <r>
    <x v="18"/>
    <x v="5"/>
    <x v="2"/>
    <n v="49.1"/>
    <n v="30"/>
    <n v="1.6366666666666667"/>
    <s v="Drama"/>
    <x v="1"/>
    <n v="17.989999999999998"/>
  </r>
  <r>
    <x v="19"/>
    <x v="1"/>
    <x v="0"/>
    <n v="0"/>
    <n v="0"/>
    <n v="0"/>
    <s v="Unknown"/>
    <x v="0"/>
    <n v="0"/>
  </r>
  <r>
    <x v="19"/>
    <x v="2"/>
    <x v="0"/>
    <n v="0"/>
    <n v="0"/>
    <n v="0"/>
    <s v="Unknown"/>
    <x v="0"/>
    <n v="0"/>
  </r>
  <r>
    <x v="19"/>
    <x v="11"/>
    <x v="1"/>
    <n v="0"/>
    <n v="1"/>
    <n v="0"/>
    <s v="Sci-Fi"/>
    <x v="1"/>
    <n v="8.99"/>
  </r>
  <r>
    <x v="19"/>
    <x v="3"/>
    <x v="1"/>
    <n v="12.8"/>
    <n v="3"/>
    <n v="4.2666666666666666"/>
    <s v="Comedy"/>
    <x v="1"/>
    <n v="8.99"/>
  </r>
  <r>
    <x v="19"/>
    <x v="5"/>
    <x v="1"/>
    <n v="19.8"/>
    <n v="8"/>
    <n v="2.4750000000000001"/>
    <s v="Sci-Fi"/>
    <x v="1"/>
    <n v="8.99"/>
  </r>
  <r>
    <x v="19"/>
    <x v="9"/>
    <x v="1"/>
    <n v="19.899999999999999"/>
    <n v="9"/>
    <n v="2.2111111111111108"/>
    <s v="Sci-Fi"/>
    <x v="1"/>
    <n v="8.99"/>
  </r>
  <r>
    <x v="19"/>
    <x v="10"/>
    <x v="3"/>
    <n v="32"/>
    <n v="9"/>
    <n v="3.5555555555555554"/>
    <s v="Comedy"/>
    <x v="1"/>
    <n v="13.99"/>
  </r>
  <r>
    <x v="19"/>
    <x v="6"/>
    <x v="3"/>
    <n v="35.1"/>
    <n v="14"/>
    <n v="2.5071428571428571"/>
    <s v="Sci-Fi"/>
    <x v="1"/>
    <n v="13.99"/>
  </r>
  <r>
    <x v="19"/>
    <x v="0"/>
    <x v="1"/>
    <n v="29.6"/>
    <n v="15"/>
    <n v="1.9733333333333334"/>
    <s v="Documentary"/>
    <x v="0"/>
    <n v="8.99"/>
  </r>
  <r>
    <x v="19"/>
    <x v="4"/>
    <x v="2"/>
    <n v="36.799999999999997"/>
    <n v="19"/>
    <n v="1.9368421052631577"/>
    <s v="Horror"/>
    <x v="1"/>
    <n v="17.989999999999998"/>
  </r>
  <r>
    <x v="19"/>
    <x v="8"/>
    <x v="2"/>
    <n v="45.7"/>
    <n v="24"/>
    <n v="1.9041666666666668"/>
    <s v="Documentary"/>
    <x v="1"/>
    <n v="17.989999999999998"/>
  </r>
  <r>
    <x v="19"/>
    <x v="7"/>
    <x v="2"/>
    <n v="62.2"/>
    <n v="27"/>
    <n v="2.3037037037037038"/>
    <s v="Horror"/>
    <x v="1"/>
    <n v="17.989999999999998"/>
  </r>
  <r>
    <x v="20"/>
    <x v="10"/>
    <x v="0"/>
    <n v="0"/>
    <n v="0"/>
    <n v="0"/>
    <s v="Unknown"/>
    <x v="0"/>
    <n v="0"/>
  </r>
  <r>
    <x v="20"/>
    <x v="3"/>
    <x v="0"/>
    <n v="0"/>
    <n v="0"/>
    <n v="0"/>
    <s v="Unknown"/>
    <x v="0"/>
    <n v="0"/>
  </r>
  <r>
    <x v="20"/>
    <x v="7"/>
    <x v="0"/>
    <n v="0"/>
    <n v="0"/>
    <n v="0"/>
    <s v="Unknown"/>
    <x v="0"/>
    <n v="0"/>
  </r>
  <r>
    <x v="20"/>
    <x v="11"/>
    <x v="0"/>
    <n v="0"/>
    <n v="0"/>
    <n v="0"/>
    <s v="Unknown"/>
    <x v="0"/>
    <n v="0"/>
  </r>
  <r>
    <x v="20"/>
    <x v="0"/>
    <x v="0"/>
    <n v="0"/>
    <n v="0"/>
    <n v="0"/>
    <s v="Unknown"/>
    <x v="0"/>
    <n v="0"/>
  </r>
  <r>
    <x v="20"/>
    <x v="1"/>
    <x v="0"/>
    <n v="0"/>
    <n v="0"/>
    <n v="0"/>
    <s v="Unknown"/>
    <x v="0"/>
    <n v="0"/>
  </r>
  <r>
    <x v="20"/>
    <x v="2"/>
    <x v="0"/>
    <n v="0"/>
    <n v="0"/>
    <n v="0"/>
    <s v="Unknown"/>
    <x v="0"/>
    <n v="0"/>
  </r>
  <r>
    <x v="20"/>
    <x v="4"/>
    <x v="1"/>
    <n v="17.399999999999999"/>
    <n v="10"/>
    <n v="1.7399999999999998"/>
    <s v="Sci-Fi"/>
    <x v="1"/>
    <n v="8.99"/>
  </r>
  <r>
    <x v="20"/>
    <x v="5"/>
    <x v="3"/>
    <n v="31.4"/>
    <n v="15"/>
    <n v="2.0933333333333333"/>
    <s v="Sci-Fi"/>
    <x v="0"/>
    <n v="13.99"/>
  </r>
  <r>
    <x v="20"/>
    <x v="9"/>
    <x v="3"/>
    <n v="29"/>
    <n v="16"/>
    <n v="1.8125"/>
    <s v="Romance"/>
    <x v="1"/>
    <n v="13.99"/>
  </r>
  <r>
    <x v="20"/>
    <x v="8"/>
    <x v="3"/>
    <n v="36.700000000000003"/>
    <n v="17"/>
    <n v="2.158823529411765"/>
    <s v="Romance"/>
    <x v="1"/>
    <n v="13.99"/>
  </r>
  <r>
    <x v="20"/>
    <x v="6"/>
    <x v="3"/>
    <n v="44.5"/>
    <n v="26"/>
    <n v="1.7115384615384615"/>
    <s v="Sci-Fi"/>
    <x v="1"/>
    <n v="13.99"/>
  </r>
  <r>
    <x v="21"/>
    <x v="1"/>
    <x v="1"/>
    <n v="2.4"/>
    <n v="1"/>
    <n v="2.4"/>
    <s v="Documentary"/>
    <x v="1"/>
    <n v="8.99"/>
  </r>
  <r>
    <x v="21"/>
    <x v="10"/>
    <x v="1"/>
    <n v="10.9"/>
    <n v="4"/>
    <n v="2.7250000000000001"/>
    <s v="Documentary"/>
    <x v="1"/>
    <n v="8.99"/>
  </r>
  <r>
    <x v="21"/>
    <x v="3"/>
    <x v="1"/>
    <n v="10.199999999999999"/>
    <n v="6"/>
    <n v="1.7"/>
    <s v="Action"/>
    <x v="1"/>
    <n v="8.99"/>
  </r>
  <r>
    <x v="21"/>
    <x v="5"/>
    <x v="1"/>
    <n v="11"/>
    <n v="8"/>
    <n v="1.375"/>
    <s v="Comedy"/>
    <x v="1"/>
    <n v="8.99"/>
  </r>
  <r>
    <x v="21"/>
    <x v="9"/>
    <x v="3"/>
    <n v="30.3"/>
    <n v="11"/>
    <n v="2.7545454545454544"/>
    <s v="Documentary"/>
    <x v="1"/>
    <n v="13.99"/>
  </r>
  <r>
    <x v="21"/>
    <x v="0"/>
    <x v="1"/>
    <n v="37.700000000000003"/>
    <n v="11"/>
    <n v="3.4272727272727277"/>
    <s v="Documentary"/>
    <x v="1"/>
    <n v="8.99"/>
  </r>
  <r>
    <x v="21"/>
    <x v="8"/>
    <x v="3"/>
    <n v="21.4"/>
    <n v="12"/>
    <n v="1.7833333333333332"/>
    <s v="Comedy"/>
    <x v="1"/>
    <n v="13.99"/>
  </r>
  <r>
    <x v="21"/>
    <x v="11"/>
    <x v="3"/>
    <n v="34.700000000000003"/>
    <n v="20"/>
    <n v="1.7350000000000001"/>
    <s v="Horror"/>
    <x v="1"/>
    <n v="13.99"/>
  </r>
  <r>
    <x v="21"/>
    <x v="6"/>
    <x v="3"/>
    <n v="36.299999999999997"/>
    <n v="23"/>
    <n v="1.5782608695652172"/>
    <s v="Comedy"/>
    <x v="1"/>
    <n v="13.99"/>
  </r>
  <r>
    <x v="21"/>
    <x v="7"/>
    <x v="1"/>
    <n v="30.5"/>
    <n v="24"/>
    <n v="1.2708333333333333"/>
    <s v="Drama"/>
    <x v="1"/>
    <n v="8.99"/>
  </r>
  <r>
    <x v="21"/>
    <x v="4"/>
    <x v="2"/>
    <n v="63.5"/>
    <n v="32"/>
    <n v="1.984375"/>
    <s v="Romance"/>
    <x v="1"/>
    <n v="17.989999999999998"/>
  </r>
  <r>
    <x v="21"/>
    <x v="2"/>
    <x v="2"/>
    <n v="61.4"/>
    <n v="36"/>
    <n v="1.7055555555555555"/>
    <s v="Drama"/>
    <x v="1"/>
    <n v="17.989999999999998"/>
  </r>
  <r>
    <x v="22"/>
    <x v="5"/>
    <x v="0"/>
    <n v="0"/>
    <n v="0"/>
    <n v="0"/>
    <s v="Unknown"/>
    <x v="0"/>
    <n v="0"/>
  </r>
  <r>
    <x v="22"/>
    <x v="10"/>
    <x v="0"/>
    <n v="0"/>
    <n v="0"/>
    <n v="0"/>
    <s v="Unknown"/>
    <x v="0"/>
    <n v="0"/>
  </r>
  <r>
    <x v="22"/>
    <x v="3"/>
    <x v="0"/>
    <n v="0"/>
    <n v="0"/>
    <n v="0"/>
    <s v="Unknown"/>
    <x v="0"/>
    <n v="0"/>
  </r>
  <r>
    <x v="22"/>
    <x v="7"/>
    <x v="0"/>
    <n v="0"/>
    <n v="0"/>
    <n v="0"/>
    <s v="Unknown"/>
    <x v="0"/>
    <n v="0"/>
  </r>
  <r>
    <x v="22"/>
    <x v="11"/>
    <x v="0"/>
    <n v="0"/>
    <n v="0"/>
    <n v="0"/>
    <s v="Unknown"/>
    <x v="0"/>
    <n v="0"/>
  </r>
  <r>
    <x v="22"/>
    <x v="0"/>
    <x v="0"/>
    <n v="0"/>
    <n v="0"/>
    <n v="0"/>
    <s v="Unknown"/>
    <x v="0"/>
    <n v="0"/>
  </r>
  <r>
    <x v="22"/>
    <x v="1"/>
    <x v="0"/>
    <n v="0"/>
    <n v="0"/>
    <n v="0"/>
    <s v="Unknown"/>
    <x v="0"/>
    <n v="0"/>
  </r>
  <r>
    <x v="22"/>
    <x v="2"/>
    <x v="0"/>
    <n v="0"/>
    <n v="0"/>
    <n v="0"/>
    <s v="Unknown"/>
    <x v="0"/>
    <n v="0"/>
  </r>
  <r>
    <x v="22"/>
    <x v="6"/>
    <x v="3"/>
    <n v="36.299999999999997"/>
    <n v="22"/>
    <n v="1.65"/>
    <s v="Action"/>
    <x v="0"/>
    <n v="13.99"/>
  </r>
  <r>
    <x v="22"/>
    <x v="9"/>
    <x v="3"/>
    <n v="41.1"/>
    <n v="23"/>
    <n v="1.7869565217391306"/>
    <s v="Drama"/>
    <x v="1"/>
    <n v="13.99"/>
  </r>
  <r>
    <x v="22"/>
    <x v="8"/>
    <x v="3"/>
    <n v="38.799999999999997"/>
    <n v="24"/>
    <n v="1.6166666666666665"/>
    <s v="Sci-Fi"/>
    <x v="1"/>
    <n v="13.99"/>
  </r>
  <r>
    <x v="22"/>
    <x v="4"/>
    <x v="2"/>
    <n v="58.2"/>
    <n v="26"/>
    <n v="2.2384615384615385"/>
    <s v="Comedy"/>
    <x v="1"/>
    <n v="17.989999999999998"/>
  </r>
  <r>
    <x v="23"/>
    <x v="8"/>
    <x v="1"/>
    <n v="5.9"/>
    <n v="1"/>
    <n v="5.9"/>
    <s v="Romance"/>
    <x v="1"/>
    <n v="8.99"/>
  </r>
  <r>
    <x v="23"/>
    <x v="7"/>
    <x v="3"/>
    <n v="19.8"/>
    <n v="6"/>
    <n v="3.3000000000000003"/>
    <s v="Drama"/>
    <x v="1"/>
    <n v="13.99"/>
  </r>
  <r>
    <x v="23"/>
    <x v="3"/>
    <x v="3"/>
    <n v="28.2"/>
    <n v="8"/>
    <n v="3.5249999999999999"/>
    <s v="Action"/>
    <x v="1"/>
    <n v="13.99"/>
  </r>
  <r>
    <x v="23"/>
    <x v="10"/>
    <x v="3"/>
    <n v="33.299999999999997"/>
    <n v="15"/>
    <n v="2.2199999999999998"/>
    <s v="Drama"/>
    <x v="1"/>
    <n v="13.99"/>
  </r>
  <r>
    <x v="23"/>
    <x v="4"/>
    <x v="1"/>
    <n v="34.5"/>
    <n v="15"/>
    <n v="2.2999999999999998"/>
    <s v="Romance"/>
    <x v="1"/>
    <n v="8.99"/>
  </r>
  <r>
    <x v="23"/>
    <x v="6"/>
    <x v="3"/>
    <n v="37"/>
    <n v="15"/>
    <n v="2.4666666666666668"/>
    <s v="Comedy"/>
    <x v="1"/>
    <n v="13.99"/>
  </r>
  <r>
    <x v="23"/>
    <x v="11"/>
    <x v="2"/>
    <n v="40.5"/>
    <n v="17"/>
    <n v="2.3823529411764706"/>
    <s v="Horror"/>
    <x v="1"/>
    <n v="17.989999999999998"/>
  </r>
  <r>
    <x v="23"/>
    <x v="2"/>
    <x v="3"/>
    <n v="35.5"/>
    <n v="18"/>
    <n v="1.9722222222222223"/>
    <s v="Comedy"/>
    <x v="1"/>
    <n v="13.99"/>
  </r>
  <r>
    <x v="23"/>
    <x v="5"/>
    <x v="2"/>
    <n v="56.4"/>
    <n v="18"/>
    <n v="3.1333333333333333"/>
    <s v="Romance"/>
    <x v="1"/>
    <n v="17.989999999999998"/>
  </r>
  <r>
    <x v="23"/>
    <x v="9"/>
    <x v="3"/>
    <n v="40"/>
    <n v="19"/>
    <n v="2.1052631578947367"/>
    <s v="Horror"/>
    <x v="1"/>
    <n v="13.99"/>
  </r>
  <r>
    <x v="23"/>
    <x v="1"/>
    <x v="2"/>
    <n v="49"/>
    <n v="23"/>
    <n v="2.1304347826086958"/>
    <s v="Sci-Fi"/>
    <x v="1"/>
    <n v="17.989999999999998"/>
  </r>
  <r>
    <x v="23"/>
    <x v="0"/>
    <x v="2"/>
    <n v="47.2"/>
    <n v="34"/>
    <n v="1.3882352941176472"/>
    <s v="Romance"/>
    <x v="1"/>
    <n v="17.989999999999998"/>
  </r>
  <r>
    <x v="24"/>
    <x v="11"/>
    <x v="0"/>
    <n v="0"/>
    <n v="0"/>
    <n v="0"/>
    <s v="Unknown"/>
    <x v="0"/>
    <n v="0"/>
  </r>
  <r>
    <x v="24"/>
    <x v="0"/>
    <x v="0"/>
    <n v="0"/>
    <n v="0"/>
    <n v="0"/>
    <s v="Unknown"/>
    <x v="0"/>
    <n v="0"/>
  </r>
  <r>
    <x v="24"/>
    <x v="1"/>
    <x v="0"/>
    <n v="0"/>
    <n v="0"/>
    <n v="0"/>
    <s v="Unknown"/>
    <x v="0"/>
    <n v="0"/>
  </r>
  <r>
    <x v="24"/>
    <x v="2"/>
    <x v="0"/>
    <n v="0"/>
    <n v="0"/>
    <n v="0"/>
    <s v="Unknown"/>
    <x v="0"/>
    <n v="0"/>
  </r>
  <r>
    <x v="24"/>
    <x v="10"/>
    <x v="1"/>
    <n v="18"/>
    <n v="6"/>
    <n v="3"/>
    <s v="Drama"/>
    <x v="1"/>
    <n v="8.99"/>
  </r>
  <r>
    <x v="24"/>
    <x v="8"/>
    <x v="1"/>
    <n v="25.2"/>
    <n v="9"/>
    <n v="2.8"/>
    <s v="Action"/>
    <x v="1"/>
    <n v="8.99"/>
  </r>
  <r>
    <x v="24"/>
    <x v="6"/>
    <x v="3"/>
    <n v="28.3"/>
    <n v="11"/>
    <n v="2.5727272727272728"/>
    <s v="Drama"/>
    <x v="1"/>
    <n v="13.99"/>
  </r>
  <r>
    <x v="24"/>
    <x v="3"/>
    <x v="1"/>
    <n v="20.399999999999999"/>
    <n v="15"/>
    <n v="1.3599999999999999"/>
    <s v="Comedy"/>
    <x v="1"/>
    <n v="8.99"/>
  </r>
  <r>
    <x v="24"/>
    <x v="5"/>
    <x v="1"/>
    <n v="25.1"/>
    <n v="15"/>
    <n v="1.6733333333333333"/>
    <s v="Action"/>
    <x v="1"/>
    <n v="8.99"/>
  </r>
  <r>
    <x v="24"/>
    <x v="7"/>
    <x v="3"/>
    <n v="45.3"/>
    <n v="23"/>
    <n v="1.9695652173913043"/>
    <s v="Action"/>
    <x v="0"/>
    <n v="13.99"/>
  </r>
  <r>
    <x v="24"/>
    <x v="9"/>
    <x v="2"/>
    <n v="61.9"/>
    <n v="25"/>
    <n v="2.476"/>
    <s v="Comedy"/>
    <x v="1"/>
    <n v="17.989999999999998"/>
  </r>
  <r>
    <x v="24"/>
    <x v="4"/>
    <x v="3"/>
    <n v="57.4"/>
    <n v="33"/>
    <n v="1.7393939393939393"/>
    <s v="Action"/>
    <x v="1"/>
    <n v="13.99"/>
  </r>
  <r>
    <x v="25"/>
    <x v="0"/>
    <x v="1"/>
    <n v="9.6999999999999993"/>
    <n v="6"/>
    <n v="1.6166666666666665"/>
    <s v="Action"/>
    <x v="1"/>
    <n v="8.99"/>
  </r>
  <r>
    <x v="25"/>
    <x v="11"/>
    <x v="1"/>
    <n v="30.7"/>
    <n v="8"/>
    <n v="3.8374999999999999"/>
    <s v="Drama"/>
    <x v="1"/>
    <n v="8.99"/>
  </r>
  <r>
    <x v="25"/>
    <x v="5"/>
    <x v="1"/>
    <n v="21.9"/>
    <n v="12"/>
    <n v="1.825"/>
    <s v="Action"/>
    <x v="1"/>
    <n v="8.99"/>
  </r>
  <r>
    <x v="25"/>
    <x v="10"/>
    <x v="1"/>
    <n v="20.5"/>
    <n v="14"/>
    <n v="1.4642857142857142"/>
    <s v="Documentary"/>
    <x v="1"/>
    <n v="8.99"/>
  </r>
  <r>
    <x v="25"/>
    <x v="6"/>
    <x v="3"/>
    <n v="26.7"/>
    <n v="16"/>
    <n v="1.66875"/>
    <s v="Comedy"/>
    <x v="1"/>
    <n v="13.99"/>
  </r>
  <r>
    <x v="25"/>
    <x v="3"/>
    <x v="3"/>
    <n v="40.4"/>
    <n v="18"/>
    <n v="2.2444444444444445"/>
    <s v="Sci-Fi"/>
    <x v="1"/>
    <n v="13.99"/>
  </r>
  <r>
    <x v="25"/>
    <x v="1"/>
    <x v="1"/>
    <n v="35.700000000000003"/>
    <n v="20"/>
    <n v="1.7850000000000001"/>
    <s v="Sci-Fi"/>
    <x v="1"/>
    <n v="8.99"/>
  </r>
  <r>
    <x v="25"/>
    <x v="7"/>
    <x v="3"/>
    <n v="35.5"/>
    <n v="22"/>
    <n v="1.6136363636363635"/>
    <s v="Action"/>
    <x v="1"/>
    <n v="13.99"/>
  </r>
  <r>
    <x v="25"/>
    <x v="2"/>
    <x v="3"/>
    <n v="34.299999999999997"/>
    <n v="26"/>
    <n v="1.3192307692307692"/>
    <s v="Drama"/>
    <x v="1"/>
    <n v="13.99"/>
  </r>
  <r>
    <x v="25"/>
    <x v="4"/>
    <x v="2"/>
    <n v="46.3"/>
    <n v="27"/>
    <n v="1.7148148148148148"/>
    <s v="Action"/>
    <x v="1"/>
    <n v="17.989999999999998"/>
  </r>
  <r>
    <x v="25"/>
    <x v="9"/>
    <x v="3"/>
    <n v="40.1"/>
    <n v="31"/>
    <n v="1.2935483870967743"/>
    <s v="Horror"/>
    <x v="1"/>
    <n v="13.99"/>
  </r>
  <r>
    <x v="25"/>
    <x v="8"/>
    <x v="2"/>
    <n v="58.2"/>
    <n v="32"/>
    <n v="1.8187500000000001"/>
    <s v="Horror"/>
    <x v="1"/>
    <n v="17.989999999999998"/>
  </r>
  <r>
    <x v="26"/>
    <x v="5"/>
    <x v="0"/>
    <n v="0"/>
    <n v="0"/>
    <n v="0"/>
    <s v="Unknown"/>
    <x v="0"/>
    <n v="0"/>
  </r>
  <r>
    <x v="26"/>
    <x v="10"/>
    <x v="0"/>
    <n v="0"/>
    <n v="0"/>
    <n v="0"/>
    <s v="Unknown"/>
    <x v="0"/>
    <n v="0"/>
  </r>
  <r>
    <x v="26"/>
    <x v="3"/>
    <x v="0"/>
    <n v="0"/>
    <n v="0"/>
    <n v="0"/>
    <s v="Unknown"/>
    <x v="0"/>
    <n v="0"/>
  </r>
  <r>
    <x v="26"/>
    <x v="7"/>
    <x v="0"/>
    <n v="0"/>
    <n v="0"/>
    <n v="0"/>
    <s v="Unknown"/>
    <x v="0"/>
    <n v="0"/>
  </r>
  <r>
    <x v="26"/>
    <x v="11"/>
    <x v="0"/>
    <n v="0"/>
    <n v="0"/>
    <n v="0"/>
    <s v="Unknown"/>
    <x v="0"/>
    <n v="0"/>
  </r>
  <r>
    <x v="26"/>
    <x v="0"/>
    <x v="0"/>
    <n v="0"/>
    <n v="0"/>
    <n v="0"/>
    <s v="Unknown"/>
    <x v="0"/>
    <n v="0"/>
  </r>
  <r>
    <x v="26"/>
    <x v="1"/>
    <x v="0"/>
    <n v="0"/>
    <n v="0"/>
    <n v="0"/>
    <s v="Unknown"/>
    <x v="0"/>
    <n v="0"/>
  </r>
  <r>
    <x v="26"/>
    <x v="2"/>
    <x v="0"/>
    <n v="0"/>
    <n v="0"/>
    <n v="0"/>
    <s v="Unknown"/>
    <x v="0"/>
    <n v="0"/>
  </r>
  <r>
    <x v="26"/>
    <x v="4"/>
    <x v="1"/>
    <n v="29"/>
    <n v="11"/>
    <n v="2.6363636363636362"/>
    <s v="Drama"/>
    <x v="1"/>
    <n v="8.99"/>
  </r>
  <r>
    <x v="26"/>
    <x v="8"/>
    <x v="3"/>
    <n v="24.8"/>
    <n v="14"/>
    <n v="1.7714285714285716"/>
    <s v="Drama"/>
    <x v="1"/>
    <n v="13.99"/>
  </r>
  <r>
    <x v="26"/>
    <x v="6"/>
    <x v="3"/>
    <n v="32.9"/>
    <n v="15"/>
    <n v="2.1933333333333334"/>
    <s v="Documentary"/>
    <x v="0"/>
    <n v="13.99"/>
  </r>
  <r>
    <x v="26"/>
    <x v="9"/>
    <x v="2"/>
    <n v="57.1"/>
    <n v="37"/>
    <n v="1.5432432432432432"/>
    <s v="Action"/>
    <x v="1"/>
    <n v="17.989999999999998"/>
  </r>
  <r>
    <x v="27"/>
    <x v="0"/>
    <x v="1"/>
    <n v="13.4"/>
    <n v="2"/>
    <n v="6.7"/>
    <s v="Sci-Fi"/>
    <x v="1"/>
    <n v="8.99"/>
  </r>
  <r>
    <x v="27"/>
    <x v="10"/>
    <x v="3"/>
    <n v="23.2"/>
    <n v="9"/>
    <n v="2.5777777777777775"/>
    <s v="Drama"/>
    <x v="1"/>
    <n v="13.99"/>
  </r>
  <r>
    <x v="27"/>
    <x v="4"/>
    <x v="3"/>
    <n v="20.7"/>
    <n v="11"/>
    <n v="1.8818181818181818"/>
    <s v="Action"/>
    <x v="1"/>
    <n v="13.99"/>
  </r>
  <r>
    <x v="27"/>
    <x v="6"/>
    <x v="1"/>
    <n v="26.1"/>
    <n v="14"/>
    <n v="1.8642857142857143"/>
    <s v="Documentary"/>
    <x v="1"/>
    <n v="8.99"/>
  </r>
  <r>
    <x v="27"/>
    <x v="8"/>
    <x v="1"/>
    <n v="23.4"/>
    <n v="15"/>
    <n v="1.5599999999999998"/>
    <s v="Action"/>
    <x v="1"/>
    <n v="8.99"/>
  </r>
  <r>
    <x v="27"/>
    <x v="9"/>
    <x v="1"/>
    <n v="24.6"/>
    <n v="18"/>
    <n v="1.3666666666666667"/>
    <s v="Sci-Fi"/>
    <x v="1"/>
    <n v="8.99"/>
  </r>
  <r>
    <x v="27"/>
    <x v="2"/>
    <x v="1"/>
    <n v="25.5"/>
    <n v="20"/>
    <n v="1.2749999999999999"/>
    <s v="Drama"/>
    <x v="1"/>
    <n v="8.99"/>
  </r>
  <r>
    <x v="27"/>
    <x v="7"/>
    <x v="2"/>
    <n v="54.7"/>
    <n v="21"/>
    <n v="2.6047619047619048"/>
    <s v="Sci-Fi"/>
    <x v="1"/>
    <n v="17.989999999999998"/>
  </r>
  <r>
    <x v="27"/>
    <x v="1"/>
    <x v="1"/>
    <n v="29.2"/>
    <n v="23"/>
    <n v="1.2695652173913043"/>
    <s v="Documentary"/>
    <x v="1"/>
    <n v="8.99"/>
  </r>
  <r>
    <x v="27"/>
    <x v="11"/>
    <x v="1"/>
    <n v="31.8"/>
    <n v="24"/>
    <n v="1.325"/>
    <s v="Drama"/>
    <x v="1"/>
    <n v="8.99"/>
  </r>
  <r>
    <x v="27"/>
    <x v="5"/>
    <x v="2"/>
    <n v="48.8"/>
    <n v="27"/>
    <n v="1.8074074074074074"/>
    <s v="Horror"/>
    <x v="1"/>
    <n v="17.989999999999998"/>
  </r>
  <r>
    <x v="27"/>
    <x v="3"/>
    <x v="2"/>
    <n v="52.6"/>
    <n v="30"/>
    <n v="1.7533333333333334"/>
    <s v="Action"/>
    <x v="1"/>
    <n v="17.989999999999998"/>
  </r>
  <r>
    <x v="28"/>
    <x v="1"/>
    <x v="1"/>
    <n v="0"/>
    <n v="1"/>
    <n v="0"/>
    <s v="Sci-Fi"/>
    <x v="1"/>
    <n v="8.99"/>
  </r>
  <r>
    <x v="28"/>
    <x v="10"/>
    <x v="1"/>
    <n v="14.3"/>
    <n v="6"/>
    <n v="2.3833333333333333"/>
    <s v="Sci-Fi"/>
    <x v="1"/>
    <n v="8.99"/>
  </r>
  <r>
    <x v="28"/>
    <x v="3"/>
    <x v="1"/>
    <n v="17.399999999999999"/>
    <n v="11"/>
    <n v="1.5818181818181818"/>
    <s v="Action"/>
    <x v="1"/>
    <n v="8.99"/>
  </r>
  <r>
    <x v="28"/>
    <x v="5"/>
    <x v="1"/>
    <n v="25.2"/>
    <n v="14"/>
    <n v="1.8"/>
    <s v="Comedy"/>
    <x v="1"/>
    <n v="8.99"/>
  </r>
  <r>
    <x v="28"/>
    <x v="0"/>
    <x v="3"/>
    <n v="21.4"/>
    <n v="16"/>
    <n v="1.3374999999999999"/>
    <s v="Action"/>
    <x v="1"/>
    <n v="13.99"/>
  </r>
  <r>
    <x v="28"/>
    <x v="2"/>
    <x v="3"/>
    <n v="38.799999999999997"/>
    <n v="16"/>
    <n v="2.4249999999999998"/>
    <s v="Horror"/>
    <x v="1"/>
    <n v="13.99"/>
  </r>
  <r>
    <x v="28"/>
    <x v="11"/>
    <x v="2"/>
    <n v="41.1"/>
    <n v="19"/>
    <n v="2.1631578947368424"/>
    <s v="Romance"/>
    <x v="1"/>
    <n v="17.989999999999998"/>
  </r>
  <r>
    <x v="28"/>
    <x v="9"/>
    <x v="3"/>
    <n v="41.4"/>
    <n v="21"/>
    <n v="1.9714285714285713"/>
    <s v="Sci-Fi"/>
    <x v="1"/>
    <n v="13.99"/>
  </r>
  <r>
    <x v="28"/>
    <x v="7"/>
    <x v="2"/>
    <n v="33.299999999999997"/>
    <n v="23"/>
    <n v="1.4478260869565216"/>
    <s v="Comedy"/>
    <x v="1"/>
    <n v="17.989999999999998"/>
  </r>
  <r>
    <x v="28"/>
    <x v="4"/>
    <x v="3"/>
    <n v="39"/>
    <n v="23"/>
    <n v="1.6956521739130435"/>
    <s v="Sci-Fi"/>
    <x v="1"/>
    <n v="13.99"/>
  </r>
  <r>
    <x v="28"/>
    <x v="8"/>
    <x v="2"/>
    <n v="59"/>
    <n v="27"/>
    <n v="2.1851851851851851"/>
    <s v="Horror"/>
    <x v="1"/>
    <n v="17.989999999999998"/>
  </r>
  <r>
    <x v="28"/>
    <x v="6"/>
    <x v="3"/>
    <n v="56.8"/>
    <n v="31"/>
    <n v="1.832258064516129"/>
    <s v="Documentary"/>
    <x v="1"/>
    <n v="13.99"/>
  </r>
  <r>
    <x v="29"/>
    <x v="11"/>
    <x v="1"/>
    <n v="10.6"/>
    <n v="6"/>
    <n v="1.7666666666666666"/>
    <s v="Comedy"/>
    <x v="1"/>
    <n v="8.99"/>
  </r>
  <r>
    <x v="29"/>
    <x v="4"/>
    <x v="1"/>
    <n v="19.5"/>
    <n v="7"/>
    <n v="2.7857142857142856"/>
    <s v="Documentary"/>
    <x v="1"/>
    <n v="8.99"/>
  </r>
  <r>
    <x v="29"/>
    <x v="3"/>
    <x v="1"/>
    <n v="19.3"/>
    <n v="8"/>
    <n v="2.4125000000000001"/>
    <s v="Comedy"/>
    <x v="1"/>
    <n v="8.99"/>
  </r>
  <r>
    <x v="29"/>
    <x v="7"/>
    <x v="1"/>
    <n v="19.600000000000001"/>
    <n v="8"/>
    <n v="2.4500000000000002"/>
    <s v="Sci-Fi"/>
    <x v="1"/>
    <n v="8.99"/>
  </r>
  <r>
    <x v="29"/>
    <x v="9"/>
    <x v="1"/>
    <n v="22.8"/>
    <n v="13"/>
    <n v="1.7538461538461538"/>
    <s v="Action"/>
    <x v="1"/>
    <n v="8.99"/>
  </r>
  <r>
    <x v="29"/>
    <x v="1"/>
    <x v="3"/>
    <n v="24.2"/>
    <n v="14"/>
    <n v="1.7285714285714284"/>
    <s v="Romance"/>
    <x v="1"/>
    <n v="13.99"/>
  </r>
  <r>
    <x v="29"/>
    <x v="5"/>
    <x v="1"/>
    <n v="28.5"/>
    <n v="14"/>
    <n v="2.0357142857142856"/>
    <s v="Action"/>
    <x v="1"/>
    <n v="8.99"/>
  </r>
  <r>
    <x v="29"/>
    <x v="8"/>
    <x v="3"/>
    <n v="28.1"/>
    <n v="16"/>
    <n v="1.7562500000000001"/>
    <s v="Action"/>
    <x v="1"/>
    <n v="13.99"/>
  </r>
  <r>
    <x v="29"/>
    <x v="2"/>
    <x v="3"/>
    <n v="41.7"/>
    <n v="19"/>
    <n v="2.1947368421052631"/>
    <s v="Sci-Fi"/>
    <x v="0"/>
    <n v="13.99"/>
  </r>
  <r>
    <x v="29"/>
    <x v="6"/>
    <x v="2"/>
    <n v="54.8"/>
    <n v="23"/>
    <n v="2.3826086956521739"/>
    <s v="Action"/>
    <x v="1"/>
    <n v="17.989999999999998"/>
  </r>
  <r>
    <x v="29"/>
    <x v="0"/>
    <x v="3"/>
    <n v="41.4"/>
    <n v="25"/>
    <n v="1.6559999999999999"/>
    <s v="Drama"/>
    <x v="1"/>
    <n v="13.99"/>
  </r>
  <r>
    <x v="29"/>
    <x v="10"/>
    <x v="3"/>
    <n v="47.2"/>
    <n v="30"/>
    <n v="1.5733333333333335"/>
    <s v="Documentary"/>
    <x v="1"/>
    <n v="13.99"/>
  </r>
  <r>
    <x v="30"/>
    <x v="7"/>
    <x v="0"/>
    <n v="0"/>
    <n v="0"/>
    <n v="0"/>
    <s v="Unknown"/>
    <x v="0"/>
    <n v="0"/>
  </r>
  <r>
    <x v="30"/>
    <x v="11"/>
    <x v="0"/>
    <n v="0"/>
    <n v="0"/>
    <n v="0"/>
    <s v="Unknown"/>
    <x v="0"/>
    <n v="0"/>
  </r>
  <r>
    <x v="30"/>
    <x v="0"/>
    <x v="0"/>
    <n v="0"/>
    <n v="0"/>
    <n v="0"/>
    <s v="Unknown"/>
    <x v="0"/>
    <n v="0"/>
  </r>
  <r>
    <x v="30"/>
    <x v="1"/>
    <x v="0"/>
    <n v="0"/>
    <n v="0"/>
    <n v="0"/>
    <s v="Unknown"/>
    <x v="0"/>
    <n v="0"/>
  </r>
  <r>
    <x v="30"/>
    <x v="2"/>
    <x v="0"/>
    <n v="0"/>
    <n v="0"/>
    <n v="0"/>
    <s v="Unknown"/>
    <x v="0"/>
    <n v="0"/>
  </r>
  <r>
    <x v="30"/>
    <x v="9"/>
    <x v="1"/>
    <n v="14.9"/>
    <n v="8"/>
    <n v="1.8625"/>
    <s v="Horror"/>
    <x v="1"/>
    <n v="8.99"/>
  </r>
  <r>
    <x v="30"/>
    <x v="3"/>
    <x v="2"/>
    <n v="33.700000000000003"/>
    <n v="16"/>
    <n v="2.1062500000000002"/>
    <s v="Horror"/>
    <x v="0"/>
    <n v="17.989999999999998"/>
  </r>
  <r>
    <x v="30"/>
    <x v="8"/>
    <x v="2"/>
    <n v="47.4"/>
    <n v="17"/>
    <n v="2.7882352941176469"/>
    <s v="Sci-Fi"/>
    <x v="1"/>
    <n v="17.989999999999998"/>
  </r>
  <r>
    <x v="30"/>
    <x v="6"/>
    <x v="1"/>
    <n v="40.299999999999997"/>
    <n v="18"/>
    <n v="2.2388888888888889"/>
    <s v="Comedy"/>
    <x v="1"/>
    <n v="8.99"/>
  </r>
  <r>
    <x v="30"/>
    <x v="10"/>
    <x v="2"/>
    <n v="39.5"/>
    <n v="20"/>
    <n v="1.9750000000000001"/>
    <s v="Romance"/>
    <x v="1"/>
    <n v="17.989999999999998"/>
  </r>
  <r>
    <x v="30"/>
    <x v="4"/>
    <x v="3"/>
    <n v="46.7"/>
    <n v="22"/>
    <n v="2.122727272727273"/>
    <s v="Drama"/>
    <x v="1"/>
    <n v="13.99"/>
  </r>
  <r>
    <x v="30"/>
    <x v="5"/>
    <x v="3"/>
    <n v="39.5"/>
    <n v="23"/>
    <n v="1.7173913043478262"/>
    <s v="Romance"/>
    <x v="1"/>
    <n v="13.99"/>
  </r>
  <r>
    <x v="31"/>
    <x v="3"/>
    <x v="1"/>
    <n v="6.7"/>
    <n v="2"/>
    <n v="3.35"/>
    <s v="Sci-Fi"/>
    <x v="1"/>
    <n v="8.99"/>
  </r>
  <r>
    <x v="31"/>
    <x v="4"/>
    <x v="1"/>
    <n v="23.8"/>
    <n v="7"/>
    <n v="3.4"/>
    <s v="Romance"/>
    <x v="1"/>
    <n v="8.99"/>
  </r>
  <r>
    <x v="31"/>
    <x v="1"/>
    <x v="1"/>
    <n v="17"/>
    <n v="9"/>
    <n v="1.8888888888888888"/>
    <s v="Action"/>
    <x v="1"/>
    <n v="8.99"/>
  </r>
  <r>
    <x v="31"/>
    <x v="6"/>
    <x v="1"/>
    <n v="29.7"/>
    <n v="15"/>
    <n v="1.98"/>
    <s v="Action"/>
    <x v="1"/>
    <n v="8.99"/>
  </r>
  <r>
    <x v="31"/>
    <x v="11"/>
    <x v="3"/>
    <n v="30.7"/>
    <n v="16"/>
    <n v="1.91875"/>
    <s v="Horror"/>
    <x v="1"/>
    <n v="13.99"/>
  </r>
  <r>
    <x v="31"/>
    <x v="9"/>
    <x v="3"/>
    <n v="36.299999999999997"/>
    <n v="17"/>
    <n v="2.1352941176470588"/>
    <s v="Romance"/>
    <x v="1"/>
    <n v="13.99"/>
  </r>
  <r>
    <x v="31"/>
    <x v="5"/>
    <x v="3"/>
    <n v="28.8"/>
    <n v="18"/>
    <n v="1.6"/>
    <s v="Horror"/>
    <x v="1"/>
    <n v="13.99"/>
  </r>
  <r>
    <x v="31"/>
    <x v="10"/>
    <x v="3"/>
    <n v="36.1"/>
    <n v="21"/>
    <n v="1.7190476190476192"/>
    <s v="Comedy"/>
    <x v="1"/>
    <n v="13.99"/>
  </r>
  <r>
    <x v="31"/>
    <x v="2"/>
    <x v="2"/>
    <n v="48.1"/>
    <n v="26"/>
    <n v="1.85"/>
    <s v="Comedy"/>
    <x v="1"/>
    <n v="17.989999999999998"/>
  </r>
  <r>
    <x v="31"/>
    <x v="7"/>
    <x v="3"/>
    <n v="36.299999999999997"/>
    <n v="28"/>
    <n v="1.2964285714285713"/>
    <s v="Sci-Fi"/>
    <x v="1"/>
    <n v="13.99"/>
  </r>
  <r>
    <x v="31"/>
    <x v="8"/>
    <x v="3"/>
    <n v="36.700000000000003"/>
    <n v="28"/>
    <n v="1.3107142857142857"/>
    <s v="Horror"/>
    <x v="1"/>
    <n v="13.99"/>
  </r>
  <r>
    <x v="31"/>
    <x v="0"/>
    <x v="3"/>
    <n v="46.5"/>
    <n v="31"/>
    <n v="1.5"/>
    <s v="Comedy"/>
    <x v="1"/>
    <n v="13.99"/>
  </r>
  <r>
    <x v="32"/>
    <x v="3"/>
    <x v="0"/>
    <n v="0"/>
    <n v="0"/>
    <n v="0"/>
    <s v="Unknown"/>
    <x v="0"/>
    <n v="0"/>
  </r>
  <r>
    <x v="32"/>
    <x v="7"/>
    <x v="0"/>
    <n v="0"/>
    <n v="0"/>
    <n v="0"/>
    <s v="Unknown"/>
    <x v="0"/>
    <n v="0"/>
  </r>
  <r>
    <x v="32"/>
    <x v="11"/>
    <x v="0"/>
    <n v="0"/>
    <n v="0"/>
    <n v="0"/>
    <s v="Unknown"/>
    <x v="0"/>
    <n v="0"/>
  </r>
  <r>
    <x v="32"/>
    <x v="0"/>
    <x v="0"/>
    <n v="0"/>
    <n v="0"/>
    <n v="0"/>
    <s v="Unknown"/>
    <x v="0"/>
    <n v="0"/>
  </r>
  <r>
    <x v="32"/>
    <x v="1"/>
    <x v="0"/>
    <n v="0"/>
    <n v="0"/>
    <n v="0"/>
    <s v="Unknown"/>
    <x v="0"/>
    <n v="0"/>
  </r>
  <r>
    <x v="32"/>
    <x v="2"/>
    <x v="0"/>
    <n v="0"/>
    <n v="0"/>
    <n v="0"/>
    <s v="Unknown"/>
    <x v="0"/>
    <n v="0"/>
  </r>
  <r>
    <x v="32"/>
    <x v="6"/>
    <x v="1"/>
    <n v="21.7"/>
    <n v="8"/>
    <n v="2.7124999999999999"/>
    <s v="Action"/>
    <x v="1"/>
    <n v="8.99"/>
  </r>
  <r>
    <x v="32"/>
    <x v="8"/>
    <x v="3"/>
    <n v="33.700000000000003"/>
    <n v="8"/>
    <n v="4.2125000000000004"/>
    <s v="Documentary"/>
    <x v="1"/>
    <n v="13.99"/>
  </r>
  <r>
    <x v="32"/>
    <x v="5"/>
    <x v="1"/>
    <n v="22.5"/>
    <n v="9"/>
    <n v="2.5"/>
    <s v="Drama"/>
    <x v="1"/>
    <n v="8.99"/>
  </r>
  <r>
    <x v="32"/>
    <x v="9"/>
    <x v="3"/>
    <n v="28.8"/>
    <n v="14"/>
    <n v="2.0571428571428574"/>
    <s v="Documentary"/>
    <x v="1"/>
    <n v="13.99"/>
  </r>
  <r>
    <x v="32"/>
    <x v="10"/>
    <x v="3"/>
    <n v="47.4"/>
    <n v="26"/>
    <n v="1.823076923076923"/>
    <s v="Romance"/>
    <x v="0"/>
    <n v="13.99"/>
  </r>
  <r>
    <x v="32"/>
    <x v="4"/>
    <x v="2"/>
    <n v="69"/>
    <n v="27"/>
    <n v="2.5555555555555554"/>
    <s v="Comedy"/>
    <x v="1"/>
    <n v="17.989999999999998"/>
  </r>
  <r>
    <x v="33"/>
    <x v="3"/>
    <x v="0"/>
    <n v="0"/>
    <n v="0"/>
    <n v="0"/>
    <s v="Unknown"/>
    <x v="0"/>
    <n v="0"/>
  </r>
  <r>
    <x v="33"/>
    <x v="7"/>
    <x v="0"/>
    <n v="0"/>
    <n v="0"/>
    <n v="0"/>
    <s v="Unknown"/>
    <x v="0"/>
    <n v="0"/>
  </r>
  <r>
    <x v="33"/>
    <x v="11"/>
    <x v="0"/>
    <n v="0"/>
    <n v="0"/>
    <n v="0"/>
    <s v="Unknown"/>
    <x v="0"/>
    <n v="0"/>
  </r>
  <r>
    <x v="33"/>
    <x v="0"/>
    <x v="0"/>
    <n v="0"/>
    <n v="0"/>
    <n v="0"/>
    <s v="Unknown"/>
    <x v="0"/>
    <n v="0"/>
  </r>
  <r>
    <x v="33"/>
    <x v="1"/>
    <x v="0"/>
    <n v="0"/>
    <n v="0"/>
    <n v="0"/>
    <s v="Unknown"/>
    <x v="0"/>
    <n v="0"/>
  </r>
  <r>
    <x v="33"/>
    <x v="2"/>
    <x v="0"/>
    <n v="0"/>
    <n v="0"/>
    <n v="0"/>
    <s v="Unknown"/>
    <x v="0"/>
    <n v="0"/>
  </r>
  <r>
    <x v="33"/>
    <x v="5"/>
    <x v="1"/>
    <n v="8.1"/>
    <n v="5"/>
    <n v="1.6199999999999999"/>
    <s v="Romance"/>
    <x v="1"/>
    <n v="8.99"/>
  </r>
  <r>
    <x v="33"/>
    <x v="6"/>
    <x v="3"/>
    <n v="31.7"/>
    <n v="15"/>
    <n v="2.1133333333333333"/>
    <s v="Action"/>
    <x v="1"/>
    <n v="13.99"/>
  </r>
  <r>
    <x v="33"/>
    <x v="9"/>
    <x v="1"/>
    <n v="26.9"/>
    <n v="16"/>
    <n v="1.6812499999999999"/>
    <s v="Sci-Fi"/>
    <x v="1"/>
    <n v="8.99"/>
  </r>
  <r>
    <x v="33"/>
    <x v="10"/>
    <x v="3"/>
    <n v="27.5"/>
    <n v="16"/>
    <n v="1.71875"/>
    <s v="Sci-Fi"/>
    <x v="0"/>
    <n v="13.99"/>
  </r>
  <r>
    <x v="33"/>
    <x v="8"/>
    <x v="3"/>
    <n v="32.9"/>
    <n v="19"/>
    <n v="1.7315789473684209"/>
    <s v="Comedy"/>
    <x v="1"/>
    <n v="13.99"/>
  </r>
  <r>
    <x v="33"/>
    <x v="4"/>
    <x v="3"/>
    <n v="54.5"/>
    <n v="40"/>
    <n v="1.3625"/>
    <s v="Horror"/>
    <x v="1"/>
    <n v="13.99"/>
  </r>
  <r>
    <x v="34"/>
    <x v="4"/>
    <x v="0"/>
    <n v="0"/>
    <n v="0"/>
    <n v="0"/>
    <s v="Unknown"/>
    <x v="0"/>
    <n v="0"/>
  </r>
  <r>
    <x v="34"/>
    <x v="6"/>
    <x v="0"/>
    <n v="0"/>
    <n v="0"/>
    <n v="0"/>
    <s v="Unknown"/>
    <x v="0"/>
    <n v="0"/>
  </r>
  <r>
    <x v="34"/>
    <x v="5"/>
    <x v="0"/>
    <n v="0"/>
    <n v="0"/>
    <n v="0"/>
    <s v="Unknown"/>
    <x v="0"/>
    <n v="0"/>
  </r>
  <r>
    <x v="34"/>
    <x v="10"/>
    <x v="0"/>
    <n v="0"/>
    <n v="0"/>
    <n v="0"/>
    <s v="Unknown"/>
    <x v="0"/>
    <n v="0"/>
  </r>
  <r>
    <x v="34"/>
    <x v="3"/>
    <x v="0"/>
    <n v="0"/>
    <n v="0"/>
    <n v="0"/>
    <s v="Unknown"/>
    <x v="0"/>
    <n v="0"/>
  </r>
  <r>
    <x v="34"/>
    <x v="7"/>
    <x v="0"/>
    <n v="0"/>
    <n v="0"/>
    <n v="0"/>
    <s v="Unknown"/>
    <x v="0"/>
    <n v="0"/>
  </r>
  <r>
    <x v="34"/>
    <x v="11"/>
    <x v="0"/>
    <n v="0"/>
    <n v="0"/>
    <n v="0"/>
    <s v="Unknown"/>
    <x v="0"/>
    <n v="0"/>
  </r>
  <r>
    <x v="34"/>
    <x v="0"/>
    <x v="0"/>
    <n v="0"/>
    <n v="0"/>
    <n v="0"/>
    <s v="Unknown"/>
    <x v="0"/>
    <n v="0"/>
  </r>
  <r>
    <x v="34"/>
    <x v="1"/>
    <x v="0"/>
    <n v="0"/>
    <n v="0"/>
    <n v="0"/>
    <s v="Unknown"/>
    <x v="0"/>
    <n v="0"/>
  </r>
  <r>
    <x v="34"/>
    <x v="2"/>
    <x v="0"/>
    <n v="0"/>
    <n v="0"/>
    <n v="0"/>
    <s v="Unknown"/>
    <x v="0"/>
    <n v="0"/>
  </r>
  <r>
    <x v="34"/>
    <x v="9"/>
    <x v="1"/>
    <n v="13.2"/>
    <n v="8"/>
    <n v="1.65"/>
    <s v="Sci-Fi"/>
    <x v="0"/>
    <n v="8.99"/>
  </r>
  <r>
    <x v="34"/>
    <x v="8"/>
    <x v="3"/>
    <n v="42.9"/>
    <n v="26"/>
    <n v="1.65"/>
    <s v="Sci-Fi"/>
    <x v="1"/>
    <n v="13.99"/>
  </r>
  <r>
    <x v="35"/>
    <x v="1"/>
    <x v="0"/>
    <n v="0"/>
    <n v="0"/>
    <n v="0"/>
    <s v="Unknown"/>
    <x v="0"/>
    <n v="0"/>
  </r>
  <r>
    <x v="35"/>
    <x v="2"/>
    <x v="0"/>
    <n v="0"/>
    <n v="0"/>
    <n v="0"/>
    <s v="Unknown"/>
    <x v="0"/>
    <n v="0"/>
  </r>
  <r>
    <x v="35"/>
    <x v="3"/>
    <x v="1"/>
    <n v="18.8"/>
    <n v="8"/>
    <n v="2.35"/>
    <s v="Action"/>
    <x v="1"/>
    <n v="8.99"/>
  </r>
  <r>
    <x v="35"/>
    <x v="0"/>
    <x v="3"/>
    <n v="27.9"/>
    <n v="10"/>
    <n v="2.79"/>
    <s v="Drama"/>
    <x v="0"/>
    <n v="13.99"/>
  </r>
  <r>
    <x v="35"/>
    <x v="6"/>
    <x v="1"/>
    <n v="27.1"/>
    <n v="14"/>
    <n v="1.9357142857142857"/>
    <s v="Drama"/>
    <x v="1"/>
    <n v="8.99"/>
  </r>
  <r>
    <x v="35"/>
    <x v="11"/>
    <x v="3"/>
    <n v="47.6"/>
    <n v="14"/>
    <n v="3.4"/>
    <s v="Drama"/>
    <x v="1"/>
    <n v="13.99"/>
  </r>
  <r>
    <x v="35"/>
    <x v="7"/>
    <x v="2"/>
    <n v="33.4"/>
    <n v="15"/>
    <n v="2.2266666666666666"/>
    <s v="Comedy"/>
    <x v="1"/>
    <n v="17.989999999999998"/>
  </r>
  <r>
    <x v="35"/>
    <x v="9"/>
    <x v="1"/>
    <n v="41.9"/>
    <n v="23"/>
    <n v="1.8217391304347825"/>
    <s v="Sci-Fi"/>
    <x v="1"/>
    <n v="8.99"/>
  </r>
  <r>
    <x v="35"/>
    <x v="8"/>
    <x v="2"/>
    <n v="38.299999999999997"/>
    <n v="24"/>
    <n v="1.5958333333333332"/>
    <s v="Horror"/>
    <x v="1"/>
    <n v="17.989999999999998"/>
  </r>
  <r>
    <x v="35"/>
    <x v="5"/>
    <x v="2"/>
    <n v="51.2"/>
    <n v="25"/>
    <n v="2.048"/>
    <s v="Sci-Fi"/>
    <x v="1"/>
    <n v="17.989999999999998"/>
  </r>
  <r>
    <x v="35"/>
    <x v="10"/>
    <x v="2"/>
    <n v="52.9"/>
    <n v="32"/>
    <n v="1.653125"/>
    <s v="Comedy"/>
    <x v="1"/>
    <n v="17.989999999999998"/>
  </r>
  <r>
    <x v="35"/>
    <x v="4"/>
    <x v="2"/>
    <n v="56.8"/>
    <n v="33"/>
    <n v="1.7212121212121212"/>
    <s v="Drama"/>
    <x v="1"/>
    <n v="17.989999999999998"/>
  </r>
  <r>
    <x v="36"/>
    <x v="2"/>
    <x v="0"/>
    <n v="0"/>
    <n v="0"/>
    <n v="0"/>
    <s v="Unknown"/>
    <x v="0"/>
    <n v="0"/>
  </r>
  <r>
    <x v="36"/>
    <x v="7"/>
    <x v="3"/>
    <n v="17.600000000000001"/>
    <n v="10"/>
    <n v="1.7600000000000002"/>
    <s v="Drama"/>
    <x v="1"/>
    <n v="13.99"/>
  </r>
  <r>
    <x v="36"/>
    <x v="0"/>
    <x v="1"/>
    <n v="19.100000000000001"/>
    <n v="12"/>
    <n v="1.5916666666666668"/>
    <s v="Drama"/>
    <x v="1"/>
    <n v="8.99"/>
  </r>
  <r>
    <x v="36"/>
    <x v="5"/>
    <x v="3"/>
    <n v="23.4"/>
    <n v="15"/>
    <n v="1.5599999999999998"/>
    <s v="Horror"/>
    <x v="1"/>
    <n v="13.99"/>
  </r>
  <r>
    <x v="36"/>
    <x v="4"/>
    <x v="3"/>
    <n v="39.299999999999997"/>
    <n v="15"/>
    <n v="2.6199999999999997"/>
    <s v="Action"/>
    <x v="1"/>
    <n v="13.99"/>
  </r>
  <r>
    <x v="36"/>
    <x v="9"/>
    <x v="1"/>
    <n v="29.5"/>
    <n v="17"/>
    <n v="1.7352941176470589"/>
    <s v="Horror"/>
    <x v="1"/>
    <n v="8.99"/>
  </r>
  <r>
    <x v="36"/>
    <x v="1"/>
    <x v="3"/>
    <n v="36.5"/>
    <n v="20"/>
    <n v="1.825"/>
    <s v="Documentary"/>
    <x v="0"/>
    <n v="13.99"/>
  </r>
  <r>
    <x v="36"/>
    <x v="3"/>
    <x v="2"/>
    <n v="45.1"/>
    <n v="22"/>
    <n v="2.0500000000000003"/>
    <s v="Action"/>
    <x v="1"/>
    <n v="17.989999999999998"/>
  </r>
  <r>
    <x v="36"/>
    <x v="10"/>
    <x v="3"/>
    <n v="44.4"/>
    <n v="24"/>
    <n v="1.8499999999999999"/>
    <s v="Romance"/>
    <x v="1"/>
    <n v="13.99"/>
  </r>
  <r>
    <x v="36"/>
    <x v="6"/>
    <x v="3"/>
    <n v="30.9"/>
    <n v="26"/>
    <n v="1.1884615384615385"/>
    <s v="Sci-Fi"/>
    <x v="1"/>
    <n v="13.99"/>
  </r>
  <r>
    <x v="36"/>
    <x v="11"/>
    <x v="3"/>
    <n v="35"/>
    <n v="26"/>
    <n v="1.3461538461538463"/>
    <s v="Romance"/>
    <x v="1"/>
    <n v="13.99"/>
  </r>
  <r>
    <x v="36"/>
    <x v="8"/>
    <x v="2"/>
    <n v="58.5"/>
    <n v="35"/>
    <n v="1.6714285714285715"/>
    <s v="Action"/>
    <x v="1"/>
    <n v="17.989999999999998"/>
  </r>
  <r>
    <x v="37"/>
    <x v="9"/>
    <x v="0"/>
    <n v="0"/>
    <n v="0"/>
    <n v="0"/>
    <s v="Unknown"/>
    <x v="0"/>
    <n v="0"/>
  </r>
  <r>
    <x v="37"/>
    <x v="4"/>
    <x v="0"/>
    <n v="0"/>
    <n v="0"/>
    <n v="0"/>
    <s v="Unknown"/>
    <x v="0"/>
    <n v="0"/>
  </r>
  <r>
    <x v="37"/>
    <x v="6"/>
    <x v="0"/>
    <n v="0"/>
    <n v="0"/>
    <n v="0"/>
    <s v="Unknown"/>
    <x v="0"/>
    <n v="0"/>
  </r>
  <r>
    <x v="37"/>
    <x v="5"/>
    <x v="0"/>
    <n v="0"/>
    <n v="0"/>
    <n v="0"/>
    <s v="Unknown"/>
    <x v="0"/>
    <n v="0"/>
  </r>
  <r>
    <x v="37"/>
    <x v="10"/>
    <x v="0"/>
    <n v="0"/>
    <n v="0"/>
    <n v="0"/>
    <s v="Unknown"/>
    <x v="0"/>
    <n v="0"/>
  </r>
  <r>
    <x v="37"/>
    <x v="3"/>
    <x v="0"/>
    <n v="0"/>
    <n v="0"/>
    <n v="0"/>
    <s v="Unknown"/>
    <x v="0"/>
    <n v="0"/>
  </r>
  <r>
    <x v="37"/>
    <x v="7"/>
    <x v="0"/>
    <n v="0"/>
    <n v="0"/>
    <n v="0"/>
    <s v="Unknown"/>
    <x v="0"/>
    <n v="0"/>
  </r>
  <r>
    <x v="37"/>
    <x v="11"/>
    <x v="0"/>
    <n v="0"/>
    <n v="0"/>
    <n v="0"/>
    <s v="Unknown"/>
    <x v="0"/>
    <n v="0"/>
  </r>
  <r>
    <x v="37"/>
    <x v="0"/>
    <x v="0"/>
    <n v="0"/>
    <n v="0"/>
    <n v="0"/>
    <s v="Unknown"/>
    <x v="0"/>
    <n v="0"/>
  </r>
  <r>
    <x v="37"/>
    <x v="1"/>
    <x v="0"/>
    <n v="0"/>
    <n v="0"/>
    <n v="0"/>
    <s v="Unknown"/>
    <x v="0"/>
    <n v="0"/>
  </r>
  <r>
    <x v="37"/>
    <x v="2"/>
    <x v="0"/>
    <n v="0"/>
    <n v="0"/>
    <n v="0"/>
    <s v="Unknown"/>
    <x v="0"/>
    <n v="0"/>
  </r>
  <r>
    <x v="37"/>
    <x v="8"/>
    <x v="2"/>
    <n v="42"/>
    <n v="18"/>
    <n v="2.3333333333333335"/>
    <s v="Horror"/>
    <x v="0"/>
    <n v="17.989999999999998"/>
  </r>
  <r>
    <x v="38"/>
    <x v="7"/>
    <x v="1"/>
    <n v="2.6"/>
    <n v="2"/>
    <n v="1.3"/>
    <s v="Romance"/>
    <x v="1"/>
    <n v="8.99"/>
  </r>
  <r>
    <x v="38"/>
    <x v="11"/>
    <x v="3"/>
    <n v="15.5"/>
    <n v="6"/>
    <n v="2.5833333333333335"/>
    <s v="Horror"/>
    <x v="1"/>
    <n v="13.99"/>
  </r>
  <r>
    <x v="38"/>
    <x v="3"/>
    <x v="1"/>
    <n v="25.1"/>
    <n v="7"/>
    <n v="3.5857142857142859"/>
    <s v="Drama"/>
    <x v="1"/>
    <n v="8.99"/>
  </r>
  <r>
    <x v="38"/>
    <x v="0"/>
    <x v="1"/>
    <n v="17.5"/>
    <n v="10"/>
    <n v="1.75"/>
    <s v="Horror"/>
    <x v="1"/>
    <n v="8.99"/>
  </r>
  <r>
    <x v="38"/>
    <x v="5"/>
    <x v="1"/>
    <n v="32.200000000000003"/>
    <n v="11"/>
    <n v="2.9272727272727277"/>
    <s v="Comedy"/>
    <x v="1"/>
    <n v="8.99"/>
  </r>
  <r>
    <x v="38"/>
    <x v="1"/>
    <x v="1"/>
    <n v="36.1"/>
    <n v="13"/>
    <n v="2.7769230769230768"/>
    <s v="Sci-Fi"/>
    <x v="1"/>
    <n v="8.99"/>
  </r>
  <r>
    <x v="38"/>
    <x v="2"/>
    <x v="3"/>
    <n v="37.4"/>
    <n v="16"/>
    <n v="2.3374999999999999"/>
    <s v="Romance"/>
    <x v="1"/>
    <n v="13.99"/>
  </r>
  <r>
    <x v="38"/>
    <x v="6"/>
    <x v="3"/>
    <n v="41.4"/>
    <n v="21"/>
    <n v="1.9714285714285713"/>
    <s v="Comedy"/>
    <x v="1"/>
    <n v="13.99"/>
  </r>
  <r>
    <x v="38"/>
    <x v="8"/>
    <x v="3"/>
    <n v="48"/>
    <n v="22"/>
    <n v="2.1818181818181817"/>
    <s v="Romance"/>
    <x v="1"/>
    <n v="13.99"/>
  </r>
  <r>
    <x v="38"/>
    <x v="9"/>
    <x v="3"/>
    <n v="27.2"/>
    <n v="24"/>
    <n v="1.1333333333333333"/>
    <s v="Drama"/>
    <x v="1"/>
    <n v="13.99"/>
  </r>
  <r>
    <x v="38"/>
    <x v="10"/>
    <x v="3"/>
    <n v="50.3"/>
    <n v="30"/>
    <n v="1.6766666666666665"/>
    <s v="Documentary"/>
    <x v="1"/>
    <n v="13.99"/>
  </r>
  <r>
    <x v="38"/>
    <x v="4"/>
    <x v="2"/>
    <n v="58.8"/>
    <n v="32"/>
    <n v="1.8374999999999999"/>
    <s v="Action"/>
    <x v="1"/>
    <n v="17.989999999999998"/>
  </r>
  <r>
    <x v="39"/>
    <x v="4"/>
    <x v="0"/>
    <n v="0"/>
    <n v="0"/>
    <n v="0"/>
    <s v="Unknown"/>
    <x v="0"/>
    <n v="0"/>
  </r>
  <r>
    <x v="39"/>
    <x v="6"/>
    <x v="0"/>
    <n v="0"/>
    <n v="0"/>
    <n v="0"/>
    <s v="Unknown"/>
    <x v="0"/>
    <n v="0"/>
  </r>
  <r>
    <x v="39"/>
    <x v="5"/>
    <x v="0"/>
    <n v="0"/>
    <n v="0"/>
    <n v="0"/>
    <s v="Unknown"/>
    <x v="0"/>
    <n v="0"/>
  </r>
  <r>
    <x v="39"/>
    <x v="10"/>
    <x v="0"/>
    <n v="0"/>
    <n v="0"/>
    <n v="0"/>
    <s v="Unknown"/>
    <x v="0"/>
    <n v="0"/>
  </r>
  <r>
    <x v="39"/>
    <x v="3"/>
    <x v="0"/>
    <n v="0"/>
    <n v="0"/>
    <n v="0"/>
    <s v="Unknown"/>
    <x v="0"/>
    <n v="0"/>
  </r>
  <r>
    <x v="39"/>
    <x v="7"/>
    <x v="0"/>
    <n v="0"/>
    <n v="0"/>
    <n v="0"/>
    <s v="Unknown"/>
    <x v="0"/>
    <n v="0"/>
  </r>
  <r>
    <x v="39"/>
    <x v="11"/>
    <x v="0"/>
    <n v="0"/>
    <n v="0"/>
    <n v="0"/>
    <s v="Unknown"/>
    <x v="0"/>
    <n v="0"/>
  </r>
  <r>
    <x v="39"/>
    <x v="0"/>
    <x v="0"/>
    <n v="0"/>
    <n v="0"/>
    <n v="0"/>
    <s v="Unknown"/>
    <x v="0"/>
    <n v="0"/>
  </r>
  <r>
    <x v="39"/>
    <x v="1"/>
    <x v="0"/>
    <n v="0"/>
    <n v="0"/>
    <n v="0"/>
    <s v="Unknown"/>
    <x v="0"/>
    <n v="0"/>
  </r>
  <r>
    <x v="39"/>
    <x v="2"/>
    <x v="0"/>
    <n v="0"/>
    <n v="0"/>
    <n v="0"/>
    <s v="Unknown"/>
    <x v="0"/>
    <n v="0"/>
  </r>
  <r>
    <x v="39"/>
    <x v="9"/>
    <x v="3"/>
    <n v="41"/>
    <n v="27"/>
    <n v="1.5185185185185186"/>
    <s v="Documentary"/>
    <x v="0"/>
    <n v="13.99"/>
  </r>
  <r>
    <x v="39"/>
    <x v="8"/>
    <x v="3"/>
    <n v="61"/>
    <n v="38"/>
    <n v="1.6052631578947369"/>
    <s v="Comedy"/>
    <x v="1"/>
    <n v="13.99"/>
  </r>
  <r>
    <x v="40"/>
    <x v="0"/>
    <x v="0"/>
    <n v="0"/>
    <n v="0"/>
    <n v="0"/>
    <s v="Unknown"/>
    <x v="0"/>
    <n v="0"/>
  </r>
  <r>
    <x v="40"/>
    <x v="1"/>
    <x v="0"/>
    <n v="0"/>
    <n v="0"/>
    <n v="0"/>
    <s v="Unknown"/>
    <x v="0"/>
    <n v="0"/>
  </r>
  <r>
    <x v="40"/>
    <x v="2"/>
    <x v="0"/>
    <n v="0"/>
    <n v="0"/>
    <n v="0"/>
    <s v="Unknown"/>
    <x v="0"/>
    <n v="0"/>
  </r>
  <r>
    <x v="40"/>
    <x v="5"/>
    <x v="3"/>
    <n v="1.5"/>
    <n v="2"/>
    <n v="0.75"/>
    <s v="Romance"/>
    <x v="1"/>
    <n v="13.99"/>
  </r>
  <r>
    <x v="40"/>
    <x v="10"/>
    <x v="1"/>
    <n v="16.100000000000001"/>
    <n v="8"/>
    <n v="2.0125000000000002"/>
    <s v="Comedy"/>
    <x v="1"/>
    <n v="8.99"/>
  </r>
  <r>
    <x v="40"/>
    <x v="11"/>
    <x v="3"/>
    <n v="28.5"/>
    <n v="10"/>
    <n v="2.85"/>
    <s v="Horror"/>
    <x v="0"/>
    <n v="13.99"/>
  </r>
  <r>
    <x v="40"/>
    <x v="3"/>
    <x v="3"/>
    <n v="30.9"/>
    <n v="17"/>
    <n v="1.8176470588235294"/>
    <s v="Documentary"/>
    <x v="1"/>
    <n v="13.99"/>
  </r>
  <r>
    <x v="40"/>
    <x v="9"/>
    <x v="3"/>
    <n v="29.9"/>
    <n v="18"/>
    <n v="1.661111111111111"/>
    <s v="Sci-Fi"/>
    <x v="1"/>
    <n v="13.99"/>
  </r>
  <r>
    <x v="40"/>
    <x v="6"/>
    <x v="2"/>
    <n v="52.3"/>
    <n v="19"/>
    <n v="2.7526315789473683"/>
    <s v="Action"/>
    <x v="1"/>
    <n v="17.989999999999998"/>
  </r>
  <r>
    <x v="40"/>
    <x v="4"/>
    <x v="2"/>
    <n v="38.9"/>
    <n v="23"/>
    <n v="1.691304347826087"/>
    <s v="Documentary"/>
    <x v="1"/>
    <n v="17.989999999999998"/>
  </r>
  <r>
    <x v="40"/>
    <x v="8"/>
    <x v="2"/>
    <n v="57.7"/>
    <n v="24"/>
    <n v="2.4041666666666668"/>
    <s v="Sci-Fi"/>
    <x v="1"/>
    <n v="17.989999999999998"/>
  </r>
  <r>
    <x v="40"/>
    <x v="7"/>
    <x v="3"/>
    <n v="46.2"/>
    <n v="26"/>
    <n v="1.776923076923077"/>
    <s v="Documentary"/>
    <x v="1"/>
    <n v="13.99"/>
  </r>
  <r>
    <x v="41"/>
    <x v="10"/>
    <x v="0"/>
    <n v="0"/>
    <n v="0"/>
    <n v="0"/>
    <s v="Unknown"/>
    <x v="0"/>
    <n v="0"/>
  </r>
  <r>
    <x v="41"/>
    <x v="3"/>
    <x v="0"/>
    <n v="0"/>
    <n v="0"/>
    <n v="0"/>
    <s v="Unknown"/>
    <x v="0"/>
    <n v="0"/>
  </r>
  <r>
    <x v="41"/>
    <x v="7"/>
    <x v="0"/>
    <n v="0"/>
    <n v="0"/>
    <n v="0"/>
    <s v="Unknown"/>
    <x v="0"/>
    <n v="0"/>
  </r>
  <r>
    <x v="41"/>
    <x v="11"/>
    <x v="0"/>
    <n v="0"/>
    <n v="0"/>
    <n v="0"/>
    <s v="Unknown"/>
    <x v="0"/>
    <n v="0"/>
  </r>
  <r>
    <x v="41"/>
    <x v="0"/>
    <x v="0"/>
    <n v="0"/>
    <n v="0"/>
    <n v="0"/>
    <s v="Unknown"/>
    <x v="0"/>
    <n v="0"/>
  </r>
  <r>
    <x v="41"/>
    <x v="1"/>
    <x v="0"/>
    <n v="0"/>
    <n v="0"/>
    <n v="0"/>
    <s v="Unknown"/>
    <x v="0"/>
    <n v="0"/>
  </r>
  <r>
    <x v="41"/>
    <x v="2"/>
    <x v="0"/>
    <n v="0"/>
    <n v="0"/>
    <n v="0"/>
    <s v="Unknown"/>
    <x v="0"/>
    <n v="0"/>
  </r>
  <r>
    <x v="41"/>
    <x v="8"/>
    <x v="1"/>
    <n v="27.7"/>
    <n v="11"/>
    <n v="2.5181818181818181"/>
    <s v="Sci-Fi"/>
    <x v="1"/>
    <n v="8.99"/>
  </r>
  <r>
    <x v="41"/>
    <x v="6"/>
    <x v="1"/>
    <n v="28.8"/>
    <n v="12"/>
    <n v="2.4"/>
    <s v="Drama"/>
    <x v="1"/>
    <n v="8.99"/>
  </r>
  <r>
    <x v="41"/>
    <x v="9"/>
    <x v="3"/>
    <n v="43.8"/>
    <n v="26"/>
    <n v="1.6846153846153844"/>
    <s v="Sci-Fi"/>
    <x v="1"/>
    <n v="13.99"/>
  </r>
  <r>
    <x v="41"/>
    <x v="5"/>
    <x v="3"/>
    <n v="51.8"/>
    <n v="35"/>
    <n v="1.48"/>
    <s v="Documentary"/>
    <x v="0"/>
    <n v="13.99"/>
  </r>
  <r>
    <x v="41"/>
    <x v="4"/>
    <x v="2"/>
    <n v="58.5"/>
    <n v="41"/>
    <n v="1.4268292682926829"/>
    <s v="Action"/>
    <x v="1"/>
    <n v="17.989999999999998"/>
  </r>
  <r>
    <x v="42"/>
    <x v="3"/>
    <x v="0"/>
    <n v="0"/>
    <n v="0"/>
    <n v="0"/>
    <s v="Unknown"/>
    <x v="0"/>
    <n v="0"/>
  </r>
  <r>
    <x v="42"/>
    <x v="7"/>
    <x v="0"/>
    <n v="0"/>
    <n v="0"/>
    <n v="0"/>
    <s v="Unknown"/>
    <x v="0"/>
    <n v="0"/>
  </r>
  <r>
    <x v="42"/>
    <x v="11"/>
    <x v="0"/>
    <n v="0"/>
    <n v="0"/>
    <n v="0"/>
    <s v="Unknown"/>
    <x v="0"/>
    <n v="0"/>
  </r>
  <r>
    <x v="42"/>
    <x v="0"/>
    <x v="0"/>
    <n v="0"/>
    <n v="0"/>
    <n v="0"/>
    <s v="Unknown"/>
    <x v="0"/>
    <n v="0"/>
  </r>
  <r>
    <x v="42"/>
    <x v="1"/>
    <x v="0"/>
    <n v="0"/>
    <n v="0"/>
    <n v="0"/>
    <s v="Unknown"/>
    <x v="0"/>
    <n v="0"/>
  </r>
  <r>
    <x v="42"/>
    <x v="2"/>
    <x v="0"/>
    <n v="0"/>
    <n v="0"/>
    <n v="0"/>
    <s v="Unknown"/>
    <x v="0"/>
    <n v="0"/>
  </r>
  <r>
    <x v="42"/>
    <x v="5"/>
    <x v="1"/>
    <n v="10.5"/>
    <n v="3"/>
    <n v="3.5"/>
    <s v="Drama"/>
    <x v="1"/>
    <n v="8.99"/>
  </r>
  <r>
    <x v="42"/>
    <x v="6"/>
    <x v="1"/>
    <n v="10.5"/>
    <n v="6"/>
    <n v="1.75"/>
    <s v="Action"/>
    <x v="1"/>
    <n v="8.99"/>
  </r>
  <r>
    <x v="42"/>
    <x v="4"/>
    <x v="3"/>
    <n v="36.5"/>
    <n v="10"/>
    <n v="3.65"/>
    <s v="Sci-Fi"/>
    <x v="1"/>
    <n v="13.99"/>
  </r>
  <r>
    <x v="42"/>
    <x v="9"/>
    <x v="3"/>
    <n v="36"/>
    <n v="14"/>
    <n v="2.5714285714285716"/>
    <s v="Drama"/>
    <x v="1"/>
    <n v="13.99"/>
  </r>
  <r>
    <x v="42"/>
    <x v="10"/>
    <x v="3"/>
    <n v="33.5"/>
    <n v="20"/>
    <n v="1.675"/>
    <s v="Horror"/>
    <x v="0"/>
    <n v="13.99"/>
  </r>
  <r>
    <x v="42"/>
    <x v="8"/>
    <x v="3"/>
    <n v="42.3"/>
    <n v="21"/>
    <n v="2.0142857142857142"/>
    <s v="Sci-Fi"/>
    <x v="1"/>
    <n v="13.99"/>
  </r>
  <r>
    <x v="43"/>
    <x v="0"/>
    <x v="1"/>
    <n v="12.4"/>
    <n v="6"/>
    <n v="2.0666666666666669"/>
    <s v="Action"/>
    <x v="1"/>
    <n v="8.99"/>
  </r>
  <r>
    <x v="43"/>
    <x v="9"/>
    <x v="1"/>
    <n v="12.7"/>
    <n v="6"/>
    <n v="2.1166666666666667"/>
    <s v="Sci-Fi"/>
    <x v="1"/>
    <n v="8.99"/>
  </r>
  <r>
    <x v="43"/>
    <x v="8"/>
    <x v="1"/>
    <n v="17.600000000000001"/>
    <n v="12"/>
    <n v="1.4666666666666668"/>
    <s v="Drama"/>
    <x v="1"/>
    <n v="8.99"/>
  </r>
  <r>
    <x v="43"/>
    <x v="4"/>
    <x v="3"/>
    <n v="26.9"/>
    <n v="15"/>
    <n v="1.7933333333333332"/>
    <s v="Comedy"/>
    <x v="1"/>
    <n v="13.99"/>
  </r>
  <r>
    <x v="43"/>
    <x v="7"/>
    <x v="3"/>
    <n v="38.200000000000003"/>
    <n v="15"/>
    <n v="2.5466666666666669"/>
    <s v="Comedy"/>
    <x v="1"/>
    <n v="13.99"/>
  </r>
  <r>
    <x v="43"/>
    <x v="1"/>
    <x v="3"/>
    <n v="19.8"/>
    <n v="16"/>
    <n v="1.2375"/>
    <s v="Drama"/>
    <x v="1"/>
    <n v="13.99"/>
  </r>
  <r>
    <x v="43"/>
    <x v="11"/>
    <x v="3"/>
    <n v="32.5"/>
    <n v="17"/>
    <n v="1.911764705882353"/>
    <s v="Sci-Fi"/>
    <x v="1"/>
    <n v="13.99"/>
  </r>
  <r>
    <x v="43"/>
    <x v="6"/>
    <x v="3"/>
    <n v="39.4"/>
    <n v="19"/>
    <n v="2.0736842105263156"/>
    <s v="Romance"/>
    <x v="1"/>
    <n v="13.99"/>
  </r>
  <r>
    <x v="43"/>
    <x v="5"/>
    <x v="3"/>
    <n v="44"/>
    <n v="19"/>
    <n v="2.3157894736842106"/>
    <s v="Sci-Fi"/>
    <x v="1"/>
    <n v="13.99"/>
  </r>
  <r>
    <x v="43"/>
    <x v="2"/>
    <x v="1"/>
    <n v="33.6"/>
    <n v="21"/>
    <n v="1.6"/>
    <s v="Sci-Fi"/>
    <x v="1"/>
    <n v="8.99"/>
  </r>
  <r>
    <x v="43"/>
    <x v="3"/>
    <x v="2"/>
    <n v="49.4"/>
    <n v="25"/>
    <n v="1.976"/>
    <s v="Action"/>
    <x v="1"/>
    <n v="17.989999999999998"/>
  </r>
  <r>
    <x v="43"/>
    <x v="10"/>
    <x v="2"/>
    <n v="43.5"/>
    <n v="26"/>
    <n v="1.6730769230769231"/>
    <s v="Horror"/>
    <x v="1"/>
    <n v="17.989999999999998"/>
  </r>
  <r>
    <x v="44"/>
    <x v="1"/>
    <x v="1"/>
    <n v="5.7"/>
    <n v="2"/>
    <n v="2.85"/>
    <s v="Drama"/>
    <x v="1"/>
    <n v="8.99"/>
  </r>
  <r>
    <x v="44"/>
    <x v="3"/>
    <x v="1"/>
    <n v="15.9"/>
    <n v="7"/>
    <n v="2.2714285714285714"/>
    <s v="Action"/>
    <x v="1"/>
    <n v="8.99"/>
  </r>
  <r>
    <x v="44"/>
    <x v="10"/>
    <x v="1"/>
    <n v="14.3"/>
    <n v="10"/>
    <n v="1.4300000000000002"/>
    <s v="Comedy"/>
    <x v="1"/>
    <n v="8.99"/>
  </r>
  <r>
    <x v="44"/>
    <x v="8"/>
    <x v="1"/>
    <n v="12.1"/>
    <n v="11"/>
    <n v="1.0999999999999999"/>
    <s v="Documentary"/>
    <x v="1"/>
    <n v="8.99"/>
  </r>
  <r>
    <x v="44"/>
    <x v="5"/>
    <x v="1"/>
    <n v="30.8"/>
    <n v="11"/>
    <n v="2.8000000000000003"/>
    <s v="Comedy"/>
    <x v="1"/>
    <n v="8.99"/>
  </r>
  <r>
    <x v="44"/>
    <x v="9"/>
    <x v="3"/>
    <n v="30"/>
    <n v="13"/>
    <n v="2.3076923076923075"/>
    <s v="Sci-Fi"/>
    <x v="1"/>
    <n v="13.99"/>
  </r>
  <r>
    <x v="44"/>
    <x v="0"/>
    <x v="2"/>
    <n v="34.4"/>
    <n v="13"/>
    <n v="2.6461538461538461"/>
    <s v="Sci-Fi"/>
    <x v="1"/>
    <n v="17.989999999999998"/>
  </r>
  <r>
    <x v="44"/>
    <x v="6"/>
    <x v="2"/>
    <n v="36.700000000000003"/>
    <n v="15"/>
    <n v="2.4466666666666668"/>
    <s v="Action"/>
    <x v="1"/>
    <n v="17.989999999999998"/>
  </r>
  <r>
    <x v="44"/>
    <x v="11"/>
    <x v="2"/>
    <n v="37.9"/>
    <n v="21"/>
    <n v="1.8047619047619048"/>
    <s v="Drama"/>
    <x v="1"/>
    <n v="17.989999999999998"/>
  </r>
  <r>
    <x v="44"/>
    <x v="7"/>
    <x v="2"/>
    <n v="44"/>
    <n v="21"/>
    <n v="2.0952380952380953"/>
    <s v="Action"/>
    <x v="1"/>
    <n v="17.989999999999998"/>
  </r>
  <r>
    <x v="44"/>
    <x v="2"/>
    <x v="3"/>
    <n v="38.9"/>
    <n v="22"/>
    <n v="1.7681818181818181"/>
    <s v="Romance"/>
    <x v="1"/>
    <n v="13.99"/>
  </r>
  <r>
    <x v="44"/>
    <x v="4"/>
    <x v="3"/>
    <n v="40.6"/>
    <n v="23"/>
    <n v="1.7652173913043478"/>
    <s v="Documentary"/>
    <x v="1"/>
    <n v="13.99"/>
  </r>
  <r>
    <x v="45"/>
    <x v="4"/>
    <x v="1"/>
    <n v="17.399999999999999"/>
    <n v="5"/>
    <n v="3.4799999999999995"/>
    <s v="Sci-Fi"/>
    <x v="1"/>
    <n v="8.99"/>
  </r>
  <r>
    <x v="45"/>
    <x v="9"/>
    <x v="3"/>
    <n v="20.3"/>
    <n v="6"/>
    <n v="3.3833333333333333"/>
    <s v="Drama"/>
    <x v="1"/>
    <n v="13.99"/>
  </r>
  <r>
    <x v="45"/>
    <x v="7"/>
    <x v="3"/>
    <n v="23.8"/>
    <n v="10"/>
    <n v="2.38"/>
    <s v="Sci-Fi"/>
    <x v="1"/>
    <n v="13.99"/>
  </r>
  <r>
    <x v="45"/>
    <x v="0"/>
    <x v="3"/>
    <n v="26.9"/>
    <n v="10"/>
    <n v="2.69"/>
    <s v="Documentary"/>
    <x v="1"/>
    <n v="13.99"/>
  </r>
  <r>
    <x v="45"/>
    <x v="8"/>
    <x v="3"/>
    <n v="28"/>
    <n v="12"/>
    <n v="2.3333333333333335"/>
    <s v="Action"/>
    <x v="1"/>
    <n v="13.99"/>
  </r>
  <r>
    <x v="45"/>
    <x v="6"/>
    <x v="3"/>
    <n v="31.4"/>
    <n v="17"/>
    <n v="1.8470588235294116"/>
    <s v="Sci-Fi"/>
    <x v="1"/>
    <n v="13.99"/>
  </r>
  <r>
    <x v="45"/>
    <x v="11"/>
    <x v="3"/>
    <n v="33.9"/>
    <n v="19"/>
    <n v="1.7842105263157895"/>
    <s v="Romance"/>
    <x v="1"/>
    <n v="13.99"/>
  </r>
  <r>
    <x v="45"/>
    <x v="10"/>
    <x v="1"/>
    <n v="37.200000000000003"/>
    <n v="19"/>
    <n v="1.9578947368421054"/>
    <s v="Documentary"/>
    <x v="1"/>
    <n v="8.99"/>
  </r>
  <r>
    <x v="45"/>
    <x v="5"/>
    <x v="3"/>
    <n v="42.9"/>
    <n v="22"/>
    <n v="1.95"/>
    <s v="Action"/>
    <x v="1"/>
    <n v="13.99"/>
  </r>
  <r>
    <x v="45"/>
    <x v="1"/>
    <x v="3"/>
    <n v="38.9"/>
    <n v="29"/>
    <n v="1.3413793103448275"/>
    <s v="Horror"/>
    <x v="1"/>
    <n v="13.99"/>
  </r>
  <r>
    <x v="45"/>
    <x v="2"/>
    <x v="2"/>
    <n v="43.8"/>
    <n v="29"/>
    <n v="1.5103448275862068"/>
    <s v="Romance"/>
    <x v="1"/>
    <n v="17.989999999999998"/>
  </r>
  <r>
    <x v="45"/>
    <x v="3"/>
    <x v="2"/>
    <n v="49.2"/>
    <n v="31"/>
    <n v="1.5870967741935484"/>
    <s v="Romance"/>
    <x v="1"/>
    <n v="17.989999999999998"/>
  </r>
  <r>
    <x v="46"/>
    <x v="1"/>
    <x v="0"/>
    <n v="0"/>
    <n v="0"/>
    <n v="0"/>
    <s v="Unknown"/>
    <x v="0"/>
    <n v="0"/>
  </r>
  <r>
    <x v="46"/>
    <x v="2"/>
    <x v="0"/>
    <n v="0"/>
    <n v="0"/>
    <n v="0"/>
    <s v="Unknown"/>
    <x v="0"/>
    <n v="0"/>
  </r>
  <r>
    <x v="46"/>
    <x v="8"/>
    <x v="1"/>
    <n v="4.5"/>
    <n v="1"/>
    <n v="4.5"/>
    <s v="Drama"/>
    <x v="1"/>
    <n v="8.99"/>
  </r>
  <r>
    <x v="46"/>
    <x v="4"/>
    <x v="1"/>
    <n v="14.9"/>
    <n v="2"/>
    <n v="7.45"/>
    <s v="Sci-Fi"/>
    <x v="1"/>
    <n v="8.99"/>
  </r>
  <r>
    <x v="46"/>
    <x v="5"/>
    <x v="1"/>
    <n v="27.8"/>
    <n v="5"/>
    <n v="5.5600000000000005"/>
    <s v="Romance"/>
    <x v="1"/>
    <n v="8.99"/>
  </r>
  <r>
    <x v="46"/>
    <x v="0"/>
    <x v="1"/>
    <n v="28.1"/>
    <n v="11"/>
    <n v="2.5545454545454547"/>
    <s v="Drama"/>
    <x v="0"/>
    <n v="8.99"/>
  </r>
  <r>
    <x v="46"/>
    <x v="10"/>
    <x v="1"/>
    <n v="21.3"/>
    <n v="15"/>
    <n v="1.4200000000000002"/>
    <s v="Horror"/>
    <x v="1"/>
    <n v="8.99"/>
  </r>
  <r>
    <x v="46"/>
    <x v="11"/>
    <x v="1"/>
    <n v="23.5"/>
    <n v="15"/>
    <n v="1.5666666666666667"/>
    <s v="Documentary"/>
    <x v="1"/>
    <n v="8.99"/>
  </r>
  <r>
    <x v="46"/>
    <x v="7"/>
    <x v="1"/>
    <n v="25.8"/>
    <n v="15"/>
    <n v="1.72"/>
    <s v="Romance"/>
    <x v="1"/>
    <n v="8.99"/>
  </r>
  <r>
    <x v="46"/>
    <x v="3"/>
    <x v="3"/>
    <n v="48.3"/>
    <n v="18"/>
    <n v="2.6833333333333331"/>
    <s v="Drama"/>
    <x v="1"/>
    <n v="13.99"/>
  </r>
  <r>
    <x v="46"/>
    <x v="6"/>
    <x v="2"/>
    <n v="45.2"/>
    <n v="22"/>
    <n v="2.0545454545454547"/>
    <s v="Sci-Fi"/>
    <x v="1"/>
    <n v="17.989999999999998"/>
  </r>
  <r>
    <x v="46"/>
    <x v="9"/>
    <x v="3"/>
    <n v="58"/>
    <n v="28"/>
    <n v="2.0714285714285716"/>
    <s v="Action"/>
    <x v="1"/>
    <n v="13.99"/>
  </r>
  <r>
    <x v="47"/>
    <x v="1"/>
    <x v="0"/>
    <n v="0"/>
    <n v="0"/>
    <n v="0"/>
    <s v="Unknown"/>
    <x v="0"/>
    <n v="0"/>
  </r>
  <r>
    <x v="47"/>
    <x v="2"/>
    <x v="0"/>
    <n v="0"/>
    <n v="0"/>
    <n v="0"/>
    <s v="Unknown"/>
    <x v="0"/>
    <n v="0"/>
  </r>
  <r>
    <x v="47"/>
    <x v="5"/>
    <x v="1"/>
    <n v="16.8"/>
    <n v="4"/>
    <n v="4.2"/>
    <s v="Drama"/>
    <x v="1"/>
    <n v="8.99"/>
  </r>
  <r>
    <x v="47"/>
    <x v="8"/>
    <x v="1"/>
    <n v="25.4"/>
    <n v="8"/>
    <n v="3.1749999999999998"/>
    <s v="Action"/>
    <x v="1"/>
    <n v="8.99"/>
  </r>
  <r>
    <x v="47"/>
    <x v="0"/>
    <x v="1"/>
    <n v="19.2"/>
    <n v="9"/>
    <n v="2.1333333333333333"/>
    <s v="Documentary"/>
    <x v="0"/>
    <n v="8.99"/>
  </r>
  <r>
    <x v="47"/>
    <x v="4"/>
    <x v="3"/>
    <n v="26"/>
    <n v="11"/>
    <n v="2.3636363636363638"/>
    <s v="Comedy"/>
    <x v="1"/>
    <n v="13.99"/>
  </r>
  <r>
    <x v="47"/>
    <x v="11"/>
    <x v="3"/>
    <n v="33.299999999999997"/>
    <n v="16"/>
    <n v="2.0812499999999998"/>
    <s v="Comedy"/>
    <x v="1"/>
    <n v="13.99"/>
  </r>
  <r>
    <x v="47"/>
    <x v="10"/>
    <x v="1"/>
    <n v="28"/>
    <n v="18"/>
    <n v="1.5555555555555556"/>
    <s v="Drama"/>
    <x v="1"/>
    <n v="8.99"/>
  </r>
  <r>
    <x v="47"/>
    <x v="6"/>
    <x v="3"/>
    <n v="32"/>
    <n v="18"/>
    <n v="1.7777777777777777"/>
    <s v="Romance"/>
    <x v="1"/>
    <n v="13.99"/>
  </r>
  <r>
    <x v="47"/>
    <x v="3"/>
    <x v="3"/>
    <n v="33"/>
    <n v="18"/>
    <n v="1.8333333333333333"/>
    <s v="Sci-Fi"/>
    <x v="1"/>
    <n v="13.99"/>
  </r>
  <r>
    <x v="47"/>
    <x v="9"/>
    <x v="2"/>
    <n v="33.299999999999997"/>
    <n v="20"/>
    <n v="1.6649999999999998"/>
    <s v="Romance"/>
    <x v="1"/>
    <n v="17.989999999999998"/>
  </r>
  <r>
    <x v="47"/>
    <x v="7"/>
    <x v="2"/>
    <n v="42.6"/>
    <n v="22"/>
    <n v="1.9363636363636365"/>
    <s v="Sci-Fi"/>
    <x v="1"/>
    <n v="17.989999999999998"/>
  </r>
  <r>
    <x v="48"/>
    <x v="7"/>
    <x v="0"/>
    <n v="0"/>
    <n v="0"/>
    <n v="0"/>
    <s v="Unknown"/>
    <x v="0"/>
    <n v="0"/>
  </r>
  <r>
    <x v="48"/>
    <x v="11"/>
    <x v="0"/>
    <n v="0"/>
    <n v="0"/>
    <n v="0"/>
    <s v="Unknown"/>
    <x v="0"/>
    <n v="0"/>
  </r>
  <r>
    <x v="48"/>
    <x v="0"/>
    <x v="0"/>
    <n v="0"/>
    <n v="0"/>
    <n v="0"/>
    <s v="Unknown"/>
    <x v="0"/>
    <n v="0"/>
  </r>
  <r>
    <x v="48"/>
    <x v="1"/>
    <x v="0"/>
    <n v="0"/>
    <n v="0"/>
    <n v="0"/>
    <s v="Unknown"/>
    <x v="0"/>
    <n v="0"/>
  </r>
  <r>
    <x v="48"/>
    <x v="2"/>
    <x v="0"/>
    <n v="0"/>
    <n v="0"/>
    <n v="0"/>
    <s v="Unknown"/>
    <x v="0"/>
    <n v="0"/>
  </r>
  <r>
    <x v="48"/>
    <x v="5"/>
    <x v="1"/>
    <n v="8.1999999999999993"/>
    <n v="3"/>
    <n v="2.7333333333333329"/>
    <s v="Comedy"/>
    <x v="1"/>
    <n v="8.99"/>
  </r>
  <r>
    <x v="48"/>
    <x v="9"/>
    <x v="1"/>
    <n v="20.3"/>
    <n v="6"/>
    <n v="3.3833333333333333"/>
    <s v="Sci-Fi"/>
    <x v="1"/>
    <n v="8.99"/>
  </r>
  <r>
    <x v="48"/>
    <x v="3"/>
    <x v="1"/>
    <n v="15.1"/>
    <n v="7"/>
    <n v="2.157142857142857"/>
    <s v="Documentary"/>
    <x v="0"/>
    <n v="8.99"/>
  </r>
  <r>
    <x v="48"/>
    <x v="8"/>
    <x v="1"/>
    <n v="16.5"/>
    <n v="9"/>
    <n v="1.8333333333333333"/>
    <s v="Romance"/>
    <x v="1"/>
    <n v="8.99"/>
  </r>
  <r>
    <x v="48"/>
    <x v="6"/>
    <x v="1"/>
    <n v="19.600000000000001"/>
    <n v="10"/>
    <n v="1.9600000000000002"/>
    <s v="Drama"/>
    <x v="1"/>
    <n v="8.99"/>
  </r>
  <r>
    <x v="48"/>
    <x v="4"/>
    <x v="1"/>
    <n v="24.2"/>
    <n v="11"/>
    <n v="2.1999999999999997"/>
    <s v="Comedy"/>
    <x v="1"/>
    <n v="8.99"/>
  </r>
  <r>
    <x v="48"/>
    <x v="10"/>
    <x v="1"/>
    <n v="26.6"/>
    <n v="12"/>
    <n v="2.2166666666666668"/>
    <s v="Romance"/>
    <x v="1"/>
    <n v="8.99"/>
  </r>
  <r>
    <x v="49"/>
    <x v="5"/>
    <x v="0"/>
    <n v="0"/>
    <n v="0"/>
    <n v="0"/>
    <s v="Unknown"/>
    <x v="0"/>
    <n v="0"/>
  </r>
  <r>
    <x v="49"/>
    <x v="10"/>
    <x v="0"/>
    <n v="0"/>
    <n v="0"/>
    <n v="0"/>
    <s v="Unknown"/>
    <x v="0"/>
    <n v="0"/>
  </r>
  <r>
    <x v="49"/>
    <x v="3"/>
    <x v="0"/>
    <n v="0"/>
    <n v="0"/>
    <n v="0"/>
    <s v="Unknown"/>
    <x v="0"/>
    <n v="0"/>
  </r>
  <r>
    <x v="49"/>
    <x v="7"/>
    <x v="0"/>
    <n v="0"/>
    <n v="0"/>
    <n v="0"/>
    <s v="Unknown"/>
    <x v="0"/>
    <n v="0"/>
  </r>
  <r>
    <x v="49"/>
    <x v="11"/>
    <x v="0"/>
    <n v="0"/>
    <n v="0"/>
    <n v="0"/>
    <s v="Unknown"/>
    <x v="0"/>
    <n v="0"/>
  </r>
  <r>
    <x v="49"/>
    <x v="0"/>
    <x v="0"/>
    <n v="0"/>
    <n v="0"/>
    <n v="0"/>
    <s v="Unknown"/>
    <x v="0"/>
    <n v="0"/>
  </r>
  <r>
    <x v="49"/>
    <x v="1"/>
    <x v="0"/>
    <n v="0"/>
    <n v="0"/>
    <n v="0"/>
    <s v="Unknown"/>
    <x v="0"/>
    <n v="0"/>
  </r>
  <r>
    <x v="49"/>
    <x v="2"/>
    <x v="0"/>
    <n v="0"/>
    <n v="0"/>
    <n v="0"/>
    <s v="Unknown"/>
    <x v="0"/>
    <n v="0"/>
  </r>
  <r>
    <x v="49"/>
    <x v="9"/>
    <x v="3"/>
    <n v="28.5"/>
    <n v="16"/>
    <n v="1.78125"/>
    <s v="Romance"/>
    <x v="1"/>
    <n v="13.99"/>
  </r>
  <r>
    <x v="49"/>
    <x v="4"/>
    <x v="1"/>
    <n v="24.6"/>
    <n v="18"/>
    <n v="1.3666666666666667"/>
    <s v="Documentary"/>
    <x v="1"/>
    <n v="8.99"/>
  </r>
  <r>
    <x v="49"/>
    <x v="8"/>
    <x v="2"/>
    <n v="56.3"/>
    <n v="32"/>
    <n v="1.7593749999999999"/>
    <s v="Sci-Fi"/>
    <x v="1"/>
    <n v="17.989999999999998"/>
  </r>
  <r>
    <x v="49"/>
    <x v="6"/>
    <x v="2"/>
    <n v="57.6"/>
    <n v="32"/>
    <n v="1.8"/>
    <s v="Action"/>
    <x v="0"/>
    <n v="17.989999999999998"/>
  </r>
  <r>
    <x v="50"/>
    <x v="9"/>
    <x v="0"/>
    <n v="0"/>
    <n v="0"/>
    <n v="0"/>
    <s v="Unknown"/>
    <x v="0"/>
    <n v="0"/>
  </r>
  <r>
    <x v="50"/>
    <x v="4"/>
    <x v="0"/>
    <n v="0"/>
    <n v="0"/>
    <n v="0"/>
    <s v="Unknown"/>
    <x v="0"/>
    <n v="0"/>
  </r>
  <r>
    <x v="50"/>
    <x v="6"/>
    <x v="0"/>
    <n v="0"/>
    <n v="0"/>
    <n v="0"/>
    <s v="Unknown"/>
    <x v="0"/>
    <n v="0"/>
  </r>
  <r>
    <x v="50"/>
    <x v="5"/>
    <x v="0"/>
    <n v="0"/>
    <n v="0"/>
    <n v="0"/>
    <s v="Unknown"/>
    <x v="0"/>
    <n v="0"/>
  </r>
  <r>
    <x v="50"/>
    <x v="10"/>
    <x v="0"/>
    <n v="0"/>
    <n v="0"/>
    <n v="0"/>
    <s v="Unknown"/>
    <x v="0"/>
    <n v="0"/>
  </r>
  <r>
    <x v="50"/>
    <x v="3"/>
    <x v="0"/>
    <n v="0"/>
    <n v="0"/>
    <n v="0"/>
    <s v="Unknown"/>
    <x v="0"/>
    <n v="0"/>
  </r>
  <r>
    <x v="50"/>
    <x v="7"/>
    <x v="0"/>
    <n v="0"/>
    <n v="0"/>
    <n v="0"/>
    <s v="Unknown"/>
    <x v="0"/>
    <n v="0"/>
  </r>
  <r>
    <x v="50"/>
    <x v="11"/>
    <x v="0"/>
    <n v="0"/>
    <n v="0"/>
    <n v="0"/>
    <s v="Unknown"/>
    <x v="0"/>
    <n v="0"/>
  </r>
  <r>
    <x v="50"/>
    <x v="0"/>
    <x v="0"/>
    <n v="0"/>
    <n v="0"/>
    <n v="0"/>
    <s v="Unknown"/>
    <x v="0"/>
    <n v="0"/>
  </r>
  <r>
    <x v="50"/>
    <x v="1"/>
    <x v="0"/>
    <n v="0"/>
    <n v="0"/>
    <n v="0"/>
    <s v="Unknown"/>
    <x v="0"/>
    <n v="0"/>
  </r>
  <r>
    <x v="50"/>
    <x v="2"/>
    <x v="0"/>
    <n v="0"/>
    <n v="0"/>
    <n v="0"/>
    <s v="Unknown"/>
    <x v="0"/>
    <n v="0"/>
  </r>
  <r>
    <x v="50"/>
    <x v="8"/>
    <x v="3"/>
    <n v="28.2"/>
    <n v="16"/>
    <n v="1.7625"/>
    <s v="Comedy"/>
    <x v="0"/>
    <n v="13.99"/>
  </r>
  <r>
    <x v="51"/>
    <x v="10"/>
    <x v="1"/>
    <n v="6.2"/>
    <n v="2"/>
    <n v="3.1"/>
    <s v="Romance"/>
    <x v="1"/>
    <n v="8.99"/>
  </r>
  <r>
    <x v="51"/>
    <x v="0"/>
    <x v="1"/>
    <n v="32.1"/>
    <n v="9"/>
    <n v="3.5666666666666669"/>
    <s v="Romance"/>
    <x v="1"/>
    <n v="8.99"/>
  </r>
  <r>
    <x v="51"/>
    <x v="8"/>
    <x v="1"/>
    <n v="20.8"/>
    <n v="10"/>
    <n v="2.08"/>
    <s v="Horror"/>
    <x v="1"/>
    <n v="8.99"/>
  </r>
  <r>
    <x v="51"/>
    <x v="4"/>
    <x v="3"/>
    <n v="22.6"/>
    <n v="11"/>
    <n v="2.0545454545454547"/>
    <s v="Documentary"/>
    <x v="1"/>
    <n v="13.99"/>
  </r>
  <r>
    <x v="51"/>
    <x v="5"/>
    <x v="2"/>
    <n v="32.9"/>
    <n v="12"/>
    <n v="2.7416666666666667"/>
    <s v="Action"/>
    <x v="1"/>
    <n v="17.989999999999998"/>
  </r>
  <r>
    <x v="51"/>
    <x v="6"/>
    <x v="2"/>
    <n v="28"/>
    <n v="15"/>
    <n v="1.8666666666666667"/>
    <s v="Horror"/>
    <x v="1"/>
    <n v="17.989999999999998"/>
  </r>
  <r>
    <x v="51"/>
    <x v="2"/>
    <x v="3"/>
    <n v="33.4"/>
    <n v="15"/>
    <n v="2.2266666666666666"/>
    <s v="Documentary"/>
    <x v="1"/>
    <n v="13.99"/>
  </r>
  <r>
    <x v="51"/>
    <x v="1"/>
    <x v="2"/>
    <n v="35.6"/>
    <n v="20"/>
    <n v="1.78"/>
    <s v="Horror"/>
    <x v="1"/>
    <n v="17.989999999999998"/>
  </r>
  <r>
    <x v="51"/>
    <x v="3"/>
    <x v="3"/>
    <n v="44.6"/>
    <n v="25"/>
    <n v="1.784"/>
    <s v="Sci-Fi"/>
    <x v="1"/>
    <n v="13.99"/>
  </r>
  <r>
    <x v="51"/>
    <x v="11"/>
    <x v="1"/>
    <n v="33.1"/>
    <n v="26"/>
    <n v="1.2730769230769232"/>
    <s v="Documentary"/>
    <x v="1"/>
    <n v="8.99"/>
  </r>
  <r>
    <x v="51"/>
    <x v="9"/>
    <x v="1"/>
    <n v="52.5"/>
    <n v="27"/>
    <n v="1.9444444444444444"/>
    <s v="Documentary"/>
    <x v="1"/>
    <n v="8.99"/>
  </r>
  <r>
    <x v="51"/>
    <x v="7"/>
    <x v="3"/>
    <n v="49.3"/>
    <n v="30"/>
    <n v="1.6433333333333333"/>
    <s v="Documentary"/>
    <x v="1"/>
    <n v="13.99"/>
  </r>
  <r>
    <x v="52"/>
    <x v="2"/>
    <x v="0"/>
    <n v="0"/>
    <n v="0"/>
    <n v="0"/>
    <s v="Unknown"/>
    <x v="0"/>
    <n v="0"/>
  </r>
  <r>
    <x v="52"/>
    <x v="5"/>
    <x v="1"/>
    <n v="12.4"/>
    <n v="4"/>
    <n v="3.1"/>
    <s v="Sci-Fi"/>
    <x v="1"/>
    <n v="8.99"/>
  </r>
  <r>
    <x v="52"/>
    <x v="11"/>
    <x v="1"/>
    <n v="15.1"/>
    <n v="9"/>
    <n v="1.6777777777777778"/>
    <s v="Drama"/>
    <x v="1"/>
    <n v="8.99"/>
  </r>
  <r>
    <x v="52"/>
    <x v="9"/>
    <x v="2"/>
    <n v="31.1"/>
    <n v="9"/>
    <n v="3.4555555555555557"/>
    <s v="Comedy"/>
    <x v="1"/>
    <n v="17.989999999999998"/>
  </r>
  <r>
    <x v="52"/>
    <x v="6"/>
    <x v="3"/>
    <n v="25"/>
    <n v="10"/>
    <n v="2.5"/>
    <s v="Sci-Fi"/>
    <x v="1"/>
    <n v="13.99"/>
  </r>
  <r>
    <x v="52"/>
    <x v="4"/>
    <x v="1"/>
    <n v="22.1"/>
    <n v="11"/>
    <n v="2.0090909090909093"/>
    <s v="Comedy"/>
    <x v="1"/>
    <n v="8.99"/>
  </r>
  <r>
    <x v="52"/>
    <x v="0"/>
    <x v="3"/>
    <n v="28.7"/>
    <n v="12"/>
    <n v="2.3916666666666666"/>
    <s v="Horror"/>
    <x v="1"/>
    <n v="13.99"/>
  </r>
  <r>
    <x v="52"/>
    <x v="8"/>
    <x v="3"/>
    <n v="27.6"/>
    <n v="15"/>
    <n v="1.84"/>
    <s v="Romance"/>
    <x v="1"/>
    <n v="13.99"/>
  </r>
  <r>
    <x v="52"/>
    <x v="7"/>
    <x v="3"/>
    <n v="37.1"/>
    <n v="15"/>
    <n v="2.4733333333333336"/>
    <s v="Action"/>
    <x v="1"/>
    <n v="13.99"/>
  </r>
  <r>
    <x v="52"/>
    <x v="1"/>
    <x v="3"/>
    <n v="35.200000000000003"/>
    <n v="17"/>
    <n v="2.0705882352941178"/>
    <s v="Action"/>
    <x v="0"/>
    <n v="13.99"/>
  </r>
  <r>
    <x v="52"/>
    <x v="10"/>
    <x v="2"/>
    <n v="33.5"/>
    <n v="19"/>
    <n v="1.763157894736842"/>
    <s v="Drama"/>
    <x v="1"/>
    <n v="17.989999999999998"/>
  </r>
  <r>
    <x v="52"/>
    <x v="3"/>
    <x v="3"/>
    <n v="47"/>
    <n v="30"/>
    <n v="1.5666666666666667"/>
    <s v="Action"/>
    <x v="1"/>
    <n v="13.99"/>
  </r>
  <r>
    <x v="53"/>
    <x v="10"/>
    <x v="1"/>
    <n v="0"/>
    <n v="1"/>
    <n v="0"/>
    <s v="Horror"/>
    <x v="1"/>
    <n v="8.99"/>
  </r>
  <r>
    <x v="53"/>
    <x v="1"/>
    <x v="1"/>
    <n v="4.7"/>
    <n v="1"/>
    <n v="4.7"/>
    <s v="Action"/>
    <x v="1"/>
    <n v="8.99"/>
  </r>
  <r>
    <x v="53"/>
    <x v="5"/>
    <x v="3"/>
    <n v="20.6"/>
    <n v="7"/>
    <n v="2.9428571428571431"/>
    <s v="Action"/>
    <x v="1"/>
    <n v="13.99"/>
  </r>
  <r>
    <x v="53"/>
    <x v="11"/>
    <x v="3"/>
    <n v="19.5"/>
    <n v="11"/>
    <n v="1.7727272727272727"/>
    <s v="Sci-Fi"/>
    <x v="1"/>
    <n v="13.99"/>
  </r>
  <r>
    <x v="53"/>
    <x v="6"/>
    <x v="3"/>
    <n v="35.700000000000003"/>
    <n v="11"/>
    <n v="3.2454545454545456"/>
    <s v="Horror"/>
    <x v="1"/>
    <n v="13.99"/>
  </r>
  <r>
    <x v="53"/>
    <x v="8"/>
    <x v="1"/>
    <n v="17.3"/>
    <n v="12"/>
    <n v="1.4416666666666667"/>
    <s v="Documentary"/>
    <x v="1"/>
    <n v="8.99"/>
  </r>
  <r>
    <x v="53"/>
    <x v="2"/>
    <x v="2"/>
    <n v="38.700000000000003"/>
    <n v="17"/>
    <n v="2.2764705882352945"/>
    <s v="Action"/>
    <x v="1"/>
    <n v="17.989999999999998"/>
  </r>
  <r>
    <x v="53"/>
    <x v="4"/>
    <x v="3"/>
    <n v="36.9"/>
    <n v="21"/>
    <n v="1.7571428571428571"/>
    <s v="Romance"/>
    <x v="1"/>
    <n v="13.99"/>
  </r>
  <r>
    <x v="53"/>
    <x v="0"/>
    <x v="3"/>
    <n v="43.2"/>
    <n v="22"/>
    <n v="1.9636363636363638"/>
    <s v="Comedy"/>
    <x v="1"/>
    <n v="13.99"/>
  </r>
  <r>
    <x v="53"/>
    <x v="9"/>
    <x v="2"/>
    <n v="42.2"/>
    <n v="24"/>
    <n v="1.7583333333333335"/>
    <s v="Romance"/>
    <x v="1"/>
    <n v="17.989999999999998"/>
  </r>
  <r>
    <x v="53"/>
    <x v="7"/>
    <x v="2"/>
    <n v="46.8"/>
    <n v="27"/>
    <n v="1.7333333333333332"/>
    <s v="Action"/>
    <x v="1"/>
    <n v="17.989999999999998"/>
  </r>
  <r>
    <x v="53"/>
    <x v="3"/>
    <x v="3"/>
    <n v="47.4"/>
    <n v="30"/>
    <n v="1.5799999999999998"/>
    <s v="Drama"/>
    <x v="1"/>
    <n v="13.99"/>
  </r>
  <r>
    <x v="54"/>
    <x v="9"/>
    <x v="0"/>
    <n v="0"/>
    <n v="0"/>
    <n v="0"/>
    <s v="Unknown"/>
    <x v="0"/>
    <n v="0"/>
  </r>
  <r>
    <x v="54"/>
    <x v="4"/>
    <x v="0"/>
    <n v="0"/>
    <n v="0"/>
    <n v="0"/>
    <s v="Unknown"/>
    <x v="0"/>
    <n v="0"/>
  </r>
  <r>
    <x v="54"/>
    <x v="6"/>
    <x v="0"/>
    <n v="0"/>
    <n v="0"/>
    <n v="0"/>
    <s v="Unknown"/>
    <x v="0"/>
    <n v="0"/>
  </r>
  <r>
    <x v="54"/>
    <x v="5"/>
    <x v="0"/>
    <n v="0"/>
    <n v="0"/>
    <n v="0"/>
    <s v="Unknown"/>
    <x v="0"/>
    <n v="0"/>
  </r>
  <r>
    <x v="54"/>
    <x v="10"/>
    <x v="0"/>
    <n v="0"/>
    <n v="0"/>
    <n v="0"/>
    <s v="Unknown"/>
    <x v="0"/>
    <n v="0"/>
  </r>
  <r>
    <x v="54"/>
    <x v="3"/>
    <x v="0"/>
    <n v="0"/>
    <n v="0"/>
    <n v="0"/>
    <s v="Unknown"/>
    <x v="0"/>
    <n v="0"/>
  </r>
  <r>
    <x v="54"/>
    <x v="7"/>
    <x v="0"/>
    <n v="0"/>
    <n v="0"/>
    <n v="0"/>
    <s v="Unknown"/>
    <x v="0"/>
    <n v="0"/>
  </r>
  <r>
    <x v="54"/>
    <x v="11"/>
    <x v="0"/>
    <n v="0"/>
    <n v="0"/>
    <n v="0"/>
    <s v="Unknown"/>
    <x v="0"/>
    <n v="0"/>
  </r>
  <r>
    <x v="54"/>
    <x v="0"/>
    <x v="0"/>
    <n v="0"/>
    <n v="0"/>
    <n v="0"/>
    <s v="Unknown"/>
    <x v="0"/>
    <n v="0"/>
  </r>
  <r>
    <x v="54"/>
    <x v="1"/>
    <x v="0"/>
    <n v="0"/>
    <n v="0"/>
    <n v="0"/>
    <s v="Unknown"/>
    <x v="0"/>
    <n v="0"/>
  </r>
  <r>
    <x v="54"/>
    <x v="2"/>
    <x v="0"/>
    <n v="0"/>
    <n v="0"/>
    <n v="0"/>
    <s v="Unknown"/>
    <x v="0"/>
    <n v="0"/>
  </r>
  <r>
    <x v="54"/>
    <x v="8"/>
    <x v="3"/>
    <n v="35.200000000000003"/>
    <n v="20"/>
    <n v="1.7600000000000002"/>
    <s v="Action"/>
    <x v="0"/>
    <n v="13.99"/>
  </r>
  <r>
    <x v="55"/>
    <x v="3"/>
    <x v="0"/>
    <n v="0"/>
    <n v="0"/>
    <n v="0"/>
    <s v="Unknown"/>
    <x v="0"/>
    <n v="0"/>
  </r>
  <r>
    <x v="55"/>
    <x v="7"/>
    <x v="0"/>
    <n v="0"/>
    <n v="0"/>
    <n v="0"/>
    <s v="Unknown"/>
    <x v="0"/>
    <n v="0"/>
  </r>
  <r>
    <x v="55"/>
    <x v="11"/>
    <x v="0"/>
    <n v="0"/>
    <n v="0"/>
    <n v="0"/>
    <s v="Unknown"/>
    <x v="0"/>
    <n v="0"/>
  </r>
  <r>
    <x v="55"/>
    <x v="0"/>
    <x v="0"/>
    <n v="0"/>
    <n v="0"/>
    <n v="0"/>
    <s v="Unknown"/>
    <x v="0"/>
    <n v="0"/>
  </r>
  <r>
    <x v="55"/>
    <x v="1"/>
    <x v="0"/>
    <n v="0"/>
    <n v="0"/>
    <n v="0"/>
    <s v="Unknown"/>
    <x v="0"/>
    <n v="0"/>
  </r>
  <r>
    <x v="55"/>
    <x v="2"/>
    <x v="0"/>
    <n v="0"/>
    <n v="0"/>
    <n v="0"/>
    <s v="Unknown"/>
    <x v="0"/>
    <n v="0"/>
  </r>
  <r>
    <x v="55"/>
    <x v="8"/>
    <x v="1"/>
    <n v="25.5"/>
    <n v="13"/>
    <n v="1.9615384615384615"/>
    <s v="Horror"/>
    <x v="1"/>
    <n v="8.99"/>
  </r>
  <r>
    <x v="55"/>
    <x v="4"/>
    <x v="3"/>
    <n v="29.3"/>
    <n v="15"/>
    <n v="1.9533333333333334"/>
    <s v="Romance"/>
    <x v="1"/>
    <n v="13.99"/>
  </r>
  <r>
    <x v="55"/>
    <x v="6"/>
    <x v="3"/>
    <n v="41.7"/>
    <n v="20"/>
    <n v="2.085"/>
    <s v="Action"/>
    <x v="1"/>
    <n v="13.99"/>
  </r>
  <r>
    <x v="55"/>
    <x v="9"/>
    <x v="2"/>
    <n v="46.5"/>
    <n v="27"/>
    <n v="1.7222222222222223"/>
    <s v="Action"/>
    <x v="1"/>
    <n v="17.989999999999998"/>
  </r>
  <r>
    <x v="55"/>
    <x v="10"/>
    <x v="3"/>
    <n v="35.200000000000003"/>
    <n v="29"/>
    <n v="1.2137931034482761"/>
    <s v="Drama"/>
    <x v="0"/>
    <n v="13.99"/>
  </r>
  <r>
    <x v="55"/>
    <x v="5"/>
    <x v="2"/>
    <n v="56.8"/>
    <n v="30"/>
    <n v="1.8933333333333333"/>
    <s v="Action"/>
    <x v="1"/>
    <n v="17.989999999999998"/>
  </r>
  <r>
    <x v="56"/>
    <x v="10"/>
    <x v="0"/>
    <n v="0"/>
    <n v="0"/>
    <n v="0"/>
    <s v="Unknown"/>
    <x v="0"/>
    <n v="0"/>
  </r>
  <r>
    <x v="56"/>
    <x v="3"/>
    <x v="0"/>
    <n v="0"/>
    <n v="0"/>
    <n v="0"/>
    <s v="Unknown"/>
    <x v="0"/>
    <n v="0"/>
  </r>
  <r>
    <x v="56"/>
    <x v="7"/>
    <x v="0"/>
    <n v="0"/>
    <n v="0"/>
    <n v="0"/>
    <s v="Unknown"/>
    <x v="0"/>
    <n v="0"/>
  </r>
  <r>
    <x v="56"/>
    <x v="11"/>
    <x v="0"/>
    <n v="0"/>
    <n v="0"/>
    <n v="0"/>
    <s v="Unknown"/>
    <x v="0"/>
    <n v="0"/>
  </r>
  <r>
    <x v="56"/>
    <x v="0"/>
    <x v="0"/>
    <n v="0"/>
    <n v="0"/>
    <n v="0"/>
    <s v="Unknown"/>
    <x v="0"/>
    <n v="0"/>
  </r>
  <r>
    <x v="56"/>
    <x v="1"/>
    <x v="0"/>
    <n v="0"/>
    <n v="0"/>
    <n v="0"/>
    <s v="Unknown"/>
    <x v="0"/>
    <n v="0"/>
  </r>
  <r>
    <x v="56"/>
    <x v="2"/>
    <x v="0"/>
    <n v="0"/>
    <n v="0"/>
    <n v="0"/>
    <s v="Unknown"/>
    <x v="0"/>
    <n v="0"/>
  </r>
  <r>
    <x v="56"/>
    <x v="6"/>
    <x v="3"/>
    <n v="38.299999999999997"/>
    <n v="10"/>
    <n v="3.8299999999999996"/>
    <s v="Romance"/>
    <x v="1"/>
    <n v="13.99"/>
  </r>
  <r>
    <x v="56"/>
    <x v="9"/>
    <x v="3"/>
    <n v="23.9"/>
    <n v="15"/>
    <n v="1.5933333333333333"/>
    <s v="Horror"/>
    <x v="1"/>
    <n v="13.99"/>
  </r>
  <r>
    <x v="56"/>
    <x v="5"/>
    <x v="3"/>
    <n v="41.2"/>
    <n v="17"/>
    <n v="2.4235294117647062"/>
    <s v="Drama"/>
    <x v="0"/>
    <n v="13.99"/>
  </r>
  <r>
    <x v="56"/>
    <x v="4"/>
    <x v="1"/>
    <n v="22.5"/>
    <n v="18"/>
    <n v="1.25"/>
    <s v="Sci-Fi"/>
    <x v="1"/>
    <n v="8.99"/>
  </r>
  <r>
    <x v="56"/>
    <x v="8"/>
    <x v="3"/>
    <n v="37.299999999999997"/>
    <n v="20"/>
    <n v="1.8649999999999998"/>
    <s v="Drama"/>
    <x v="1"/>
    <n v="13.99"/>
  </r>
  <r>
    <x v="57"/>
    <x v="6"/>
    <x v="1"/>
    <n v="17.3"/>
    <n v="10"/>
    <n v="1.73"/>
    <s v="Sci-Fi"/>
    <x v="1"/>
    <n v="8.99"/>
  </r>
  <r>
    <x v="57"/>
    <x v="11"/>
    <x v="3"/>
    <n v="28.9"/>
    <n v="11"/>
    <n v="2.627272727272727"/>
    <s v="Action"/>
    <x v="1"/>
    <n v="13.99"/>
  </r>
  <r>
    <x v="57"/>
    <x v="4"/>
    <x v="3"/>
    <n v="20.8"/>
    <n v="14"/>
    <n v="1.4857142857142858"/>
    <s v="Sci-Fi"/>
    <x v="1"/>
    <n v="13.99"/>
  </r>
  <r>
    <x v="57"/>
    <x v="10"/>
    <x v="3"/>
    <n v="35.200000000000003"/>
    <n v="14"/>
    <n v="2.5142857142857147"/>
    <s v="Horror"/>
    <x v="1"/>
    <n v="13.99"/>
  </r>
  <r>
    <x v="57"/>
    <x v="5"/>
    <x v="1"/>
    <n v="24.3"/>
    <n v="15"/>
    <n v="1.62"/>
    <s v="Sci-Fi"/>
    <x v="1"/>
    <n v="8.99"/>
  </r>
  <r>
    <x v="57"/>
    <x v="0"/>
    <x v="3"/>
    <n v="42.6"/>
    <n v="15"/>
    <n v="2.8400000000000003"/>
    <s v="Horror"/>
    <x v="1"/>
    <n v="13.99"/>
  </r>
  <r>
    <x v="57"/>
    <x v="2"/>
    <x v="1"/>
    <n v="33.200000000000003"/>
    <n v="16"/>
    <n v="2.0750000000000002"/>
    <s v="Drama"/>
    <x v="1"/>
    <n v="8.99"/>
  </r>
  <r>
    <x v="57"/>
    <x v="3"/>
    <x v="3"/>
    <n v="38.1"/>
    <n v="17"/>
    <n v="2.2411764705882353"/>
    <s v="Horror"/>
    <x v="1"/>
    <n v="13.99"/>
  </r>
  <r>
    <x v="57"/>
    <x v="7"/>
    <x v="3"/>
    <n v="45.5"/>
    <n v="18"/>
    <n v="2.5277777777777777"/>
    <s v="Comedy"/>
    <x v="1"/>
    <n v="13.99"/>
  </r>
  <r>
    <x v="57"/>
    <x v="9"/>
    <x v="2"/>
    <n v="33.700000000000003"/>
    <n v="20"/>
    <n v="1.6850000000000001"/>
    <s v="Sci-Fi"/>
    <x v="1"/>
    <n v="17.989999999999998"/>
  </r>
  <r>
    <x v="57"/>
    <x v="8"/>
    <x v="3"/>
    <n v="35"/>
    <n v="20"/>
    <n v="1.75"/>
    <s v="Sci-Fi"/>
    <x v="1"/>
    <n v="13.99"/>
  </r>
  <r>
    <x v="57"/>
    <x v="1"/>
    <x v="2"/>
    <n v="43.5"/>
    <n v="20"/>
    <n v="2.1749999999999998"/>
    <s v="Documentary"/>
    <x v="1"/>
    <n v="17.989999999999998"/>
  </r>
  <r>
    <x v="58"/>
    <x v="8"/>
    <x v="1"/>
    <n v="0.3"/>
    <n v="1"/>
    <n v="0.3"/>
    <s v="Comedy"/>
    <x v="1"/>
    <n v="8.99"/>
  </r>
  <r>
    <x v="58"/>
    <x v="0"/>
    <x v="1"/>
    <n v="14.5"/>
    <n v="2"/>
    <n v="7.25"/>
    <s v="Horror"/>
    <x v="1"/>
    <n v="8.99"/>
  </r>
  <r>
    <x v="58"/>
    <x v="5"/>
    <x v="1"/>
    <n v="6.2"/>
    <n v="3"/>
    <n v="2.0666666666666669"/>
    <s v="Documentary"/>
    <x v="1"/>
    <n v="8.99"/>
  </r>
  <r>
    <x v="58"/>
    <x v="3"/>
    <x v="2"/>
    <n v="20.8"/>
    <n v="3"/>
    <n v="6.9333333333333336"/>
    <s v="Romance"/>
    <x v="1"/>
    <n v="17.989999999999998"/>
  </r>
  <r>
    <x v="58"/>
    <x v="6"/>
    <x v="1"/>
    <n v="26.9"/>
    <n v="10"/>
    <n v="2.69"/>
    <s v="Horror"/>
    <x v="1"/>
    <n v="8.99"/>
  </r>
  <r>
    <x v="58"/>
    <x v="2"/>
    <x v="3"/>
    <n v="25.9"/>
    <n v="11"/>
    <n v="2.3545454545454545"/>
    <s v="Drama"/>
    <x v="1"/>
    <n v="13.99"/>
  </r>
  <r>
    <x v="58"/>
    <x v="7"/>
    <x v="1"/>
    <n v="32.5"/>
    <n v="11"/>
    <n v="2.9545454545454546"/>
    <s v="Drama"/>
    <x v="1"/>
    <n v="8.99"/>
  </r>
  <r>
    <x v="58"/>
    <x v="4"/>
    <x v="1"/>
    <n v="15.9"/>
    <n v="14"/>
    <n v="1.1357142857142857"/>
    <s v="Action"/>
    <x v="1"/>
    <n v="8.99"/>
  </r>
  <r>
    <x v="58"/>
    <x v="1"/>
    <x v="1"/>
    <n v="31.1"/>
    <n v="17"/>
    <n v="1.8294117647058825"/>
    <s v="Romance"/>
    <x v="1"/>
    <n v="8.99"/>
  </r>
  <r>
    <x v="58"/>
    <x v="11"/>
    <x v="3"/>
    <n v="33.299999999999997"/>
    <n v="19"/>
    <n v="1.7526315789473683"/>
    <s v="Horror"/>
    <x v="1"/>
    <n v="13.99"/>
  </r>
  <r>
    <x v="58"/>
    <x v="10"/>
    <x v="2"/>
    <n v="63.9"/>
    <n v="29"/>
    <n v="2.203448275862069"/>
    <s v="Comedy"/>
    <x v="1"/>
    <n v="17.989999999999998"/>
  </r>
  <r>
    <x v="58"/>
    <x v="9"/>
    <x v="2"/>
    <n v="58.9"/>
    <n v="34"/>
    <n v="1.7323529411764707"/>
    <s v="Drama"/>
    <x v="1"/>
    <n v="17.989999999999998"/>
  </r>
  <r>
    <x v="59"/>
    <x v="3"/>
    <x v="0"/>
    <n v="0"/>
    <n v="0"/>
    <n v="0"/>
    <s v="Unknown"/>
    <x v="0"/>
    <n v="0"/>
  </r>
  <r>
    <x v="59"/>
    <x v="7"/>
    <x v="0"/>
    <n v="0"/>
    <n v="0"/>
    <n v="0"/>
    <s v="Unknown"/>
    <x v="0"/>
    <n v="0"/>
  </r>
  <r>
    <x v="59"/>
    <x v="11"/>
    <x v="0"/>
    <n v="0"/>
    <n v="0"/>
    <n v="0"/>
    <s v="Unknown"/>
    <x v="0"/>
    <n v="0"/>
  </r>
  <r>
    <x v="59"/>
    <x v="0"/>
    <x v="0"/>
    <n v="0"/>
    <n v="0"/>
    <n v="0"/>
    <s v="Unknown"/>
    <x v="0"/>
    <n v="0"/>
  </r>
  <r>
    <x v="59"/>
    <x v="1"/>
    <x v="0"/>
    <n v="0"/>
    <n v="0"/>
    <n v="0"/>
    <s v="Unknown"/>
    <x v="0"/>
    <n v="0"/>
  </r>
  <r>
    <x v="59"/>
    <x v="2"/>
    <x v="0"/>
    <n v="0"/>
    <n v="0"/>
    <n v="0"/>
    <s v="Unknown"/>
    <x v="0"/>
    <n v="0"/>
  </r>
  <r>
    <x v="59"/>
    <x v="8"/>
    <x v="1"/>
    <n v="16.399999999999999"/>
    <n v="9"/>
    <n v="1.822222222222222"/>
    <s v="Comedy"/>
    <x v="1"/>
    <n v="8.99"/>
  </r>
  <r>
    <x v="59"/>
    <x v="10"/>
    <x v="1"/>
    <n v="25"/>
    <n v="9"/>
    <n v="2.7777777777777777"/>
    <s v="Romance"/>
    <x v="0"/>
    <n v="8.99"/>
  </r>
  <r>
    <x v="59"/>
    <x v="9"/>
    <x v="3"/>
    <n v="26.8"/>
    <n v="14"/>
    <n v="1.9142857142857144"/>
    <s v="Drama"/>
    <x v="1"/>
    <n v="13.99"/>
  </r>
  <r>
    <x v="59"/>
    <x v="5"/>
    <x v="3"/>
    <n v="37.299999999999997"/>
    <n v="16"/>
    <n v="2.3312499999999998"/>
    <s v="Romance"/>
    <x v="1"/>
    <n v="13.99"/>
  </r>
  <r>
    <x v="59"/>
    <x v="4"/>
    <x v="1"/>
    <n v="34.6"/>
    <n v="20"/>
    <n v="1.73"/>
    <s v="Drama"/>
    <x v="1"/>
    <n v="8.99"/>
  </r>
  <r>
    <x v="59"/>
    <x v="6"/>
    <x v="2"/>
    <n v="53.1"/>
    <n v="32"/>
    <n v="1.659375"/>
    <s v="Horror"/>
    <x v="1"/>
    <n v="17.989999999999998"/>
  </r>
  <r>
    <x v="60"/>
    <x v="1"/>
    <x v="1"/>
    <n v="11.7"/>
    <n v="6"/>
    <n v="1.95"/>
    <s v="Romance"/>
    <x v="1"/>
    <n v="8.99"/>
  </r>
  <r>
    <x v="60"/>
    <x v="7"/>
    <x v="1"/>
    <n v="27"/>
    <n v="7"/>
    <n v="3.8571428571428572"/>
    <s v="Sci-Fi"/>
    <x v="1"/>
    <n v="8.99"/>
  </r>
  <r>
    <x v="60"/>
    <x v="0"/>
    <x v="1"/>
    <n v="14.5"/>
    <n v="8"/>
    <n v="1.8125"/>
    <s v="Drama"/>
    <x v="1"/>
    <n v="8.99"/>
  </r>
  <r>
    <x v="60"/>
    <x v="11"/>
    <x v="1"/>
    <n v="18.399999999999999"/>
    <n v="10"/>
    <n v="1.8399999999999999"/>
    <s v="Drama"/>
    <x v="1"/>
    <n v="8.99"/>
  </r>
  <r>
    <x v="60"/>
    <x v="4"/>
    <x v="1"/>
    <n v="19.399999999999999"/>
    <n v="12"/>
    <n v="1.6166666666666665"/>
    <s v="Documentary"/>
    <x v="1"/>
    <n v="8.99"/>
  </r>
  <r>
    <x v="60"/>
    <x v="2"/>
    <x v="2"/>
    <n v="43.4"/>
    <n v="13"/>
    <n v="3.3384615384615381"/>
    <s v="Action"/>
    <x v="1"/>
    <n v="17.989999999999998"/>
  </r>
  <r>
    <x v="60"/>
    <x v="5"/>
    <x v="1"/>
    <n v="23.8"/>
    <n v="15"/>
    <n v="1.5866666666666667"/>
    <s v="Horror"/>
    <x v="1"/>
    <n v="8.99"/>
  </r>
  <r>
    <x v="60"/>
    <x v="10"/>
    <x v="3"/>
    <n v="43.1"/>
    <n v="18"/>
    <n v="2.3944444444444444"/>
    <s v="Documentary"/>
    <x v="1"/>
    <n v="13.99"/>
  </r>
  <r>
    <x v="60"/>
    <x v="3"/>
    <x v="3"/>
    <n v="33.9"/>
    <n v="23"/>
    <n v="1.4739130434782608"/>
    <s v="Documentary"/>
    <x v="1"/>
    <n v="13.99"/>
  </r>
  <r>
    <x v="60"/>
    <x v="9"/>
    <x v="3"/>
    <n v="51.7"/>
    <n v="26"/>
    <n v="1.9884615384615385"/>
    <s v="Action"/>
    <x v="1"/>
    <n v="13.99"/>
  </r>
  <r>
    <x v="60"/>
    <x v="8"/>
    <x v="3"/>
    <n v="39.6"/>
    <n v="29"/>
    <n v="1.3655172413793104"/>
    <s v="Documentary"/>
    <x v="1"/>
    <n v="13.99"/>
  </r>
  <r>
    <x v="60"/>
    <x v="6"/>
    <x v="2"/>
    <n v="54.5"/>
    <n v="33"/>
    <n v="1.6515151515151516"/>
    <s v="Action"/>
    <x v="1"/>
    <n v="17.989999999999998"/>
  </r>
  <r>
    <x v="61"/>
    <x v="3"/>
    <x v="1"/>
    <n v="11.4"/>
    <n v="6"/>
    <n v="1.9000000000000001"/>
    <s v="Action"/>
    <x v="1"/>
    <n v="8.99"/>
  </r>
  <r>
    <x v="61"/>
    <x v="8"/>
    <x v="3"/>
    <n v="22"/>
    <n v="8"/>
    <n v="2.75"/>
    <s v="Drama"/>
    <x v="1"/>
    <n v="13.99"/>
  </r>
  <r>
    <x v="61"/>
    <x v="5"/>
    <x v="1"/>
    <n v="25.7"/>
    <n v="12"/>
    <n v="2.1416666666666666"/>
    <s v="Comedy"/>
    <x v="1"/>
    <n v="8.99"/>
  </r>
  <r>
    <x v="61"/>
    <x v="1"/>
    <x v="1"/>
    <n v="27.7"/>
    <n v="12"/>
    <n v="2.3083333333333331"/>
    <s v="Horror"/>
    <x v="1"/>
    <n v="8.99"/>
  </r>
  <r>
    <x v="61"/>
    <x v="2"/>
    <x v="3"/>
    <n v="31.7"/>
    <n v="12"/>
    <n v="2.6416666666666666"/>
    <s v="Drama"/>
    <x v="0"/>
    <n v="13.99"/>
  </r>
  <r>
    <x v="61"/>
    <x v="6"/>
    <x v="1"/>
    <n v="22.8"/>
    <n v="13"/>
    <n v="1.7538461538461538"/>
    <s v="Horror"/>
    <x v="1"/>
    <n v="8.99"/>
  </r>
  <r>
    <x v="61"/>
    <x v="10"/>
    <x v="3"/>
    <n v="34.4"/>
    <n v="13"/>
    <n v="2.6461538461538461"/>
    <s v="Comedy"/>
    <x v="1"/>
    <n v="13.99"/>
  </r>
  <r>
    <x v="61"/>
    <x v="4"/>
    <x v="3"/>
    <n v="32.9"/>
    <n v="17"/>
    <n v="1.9352941176470588"/>
    <s v="Drama"/>
    <x v="1"/>
    <n v="13.99"/>
  </r>
  <r>
    <x v="61"/>
    <x v="7"/>
    <x v="3"/>
    <n v="33.6"/>
    <n v="18"/>
    <n v="1.8666666666666667"/>
    <s v="Action"/>
    <x v="1"/>
    <n v="13.99"/>
  </r>
  <r>
    <x v="61"/>
    <x v="0"/>
    <x v="3"/>
    <n v="40.1"/>
    <n v="21"/>
    <n v="1.9095238095238096"/>
    <s v="Comedy"/>
    <x v="1"/>
    <n v="13.99"/>
  </r>
  <r>
    <x v="61"/>
    <x v="11"/>
    <x v="1"/>
    <n v="30.6"/>
    <n v="22"/>
    <n v="1.3909090909090909"/>
    <s v="Comedy"/>
    <x v="1"/>
    <n v="8.99"/>
  </r>
  <r>
    <x v="61"/>
    <x v="9"/>
    <x v="3"/>
    <n v="43.3"/>
    <n v="23"/>
    <n v="1.8826086956521737"/>
    <s v="Documentary"/>
    <x v="1"/>
    <n v="13.99"/>
  </r>
  <r>
    <x v="62"/>
    <x v="3"/>
    <x v="0"/>
    <n v="0"/>
    <n v="0"/>
    <n v="0"/>
    <s v="Unknown"/>
    <x v="0"/>
    <n v="0"/>
  </r>
  <r>
    <x v="62"/>
    <x v="7"/>
    <x v="0"/>
    <n v="0"/>
    <n v="0"/>
    <n v="0"/>
    <s v="Unknown"/>
    <x v="0"/>
    <n v="0"/>
  </r>
  <r>
    <x v="62"/>
    <x v="11"/>
    <x v="0"/>
    <n v="0"/>
    <n v="0"/>
    <n v="0"/>
    <s v="Unknown"/>
    <x v="0"/>
    <n v="0"/>
  </r>
  <r>
    <x v="62"/>
    <x v="0"/>
    <x v="0"/>
    <n v="0"/>
    <n v="0"/>
    <n v="0"/>
    <s v="Unknown"/>
    <x v="0"/>
    <n v="0"/>
  </r>
  <r>
    <x v="62"/>
    <x v="1"/>
    <x v="0"/>
    <n v="0"/>
    <n v="0"/>
    <n v="0"/>
    <s v="Unknown"/>
    <x v="0"/>
    <n v="0"/>
  </r>
  <r>
    <x v="62"/>
    <x v="2"/>
    <x v="0"/>
    <n v="0"/>
    <n v="0"/>
    <n v="0"/>
    <s v="Unknown"/>
    <x v="0"/>
    <n v="0"/>
  </r>
  <r>
    <x v="62"/>
    <x v="10"/>
    <x v="1"/>
    <n v="6.9"/>
    <n v="2"/>
    <n v="3.45"/>
    <s v="Drama"/>
    <x v="0"/>
    <n v="8.99"/>
  </r>
  <r>
    <x v="62"/>
    <x v="9"/>
    <x v="3"/>
    <n v="27.5"/>
    <n v="11"/>
    <n v="2.5"/>
    <s v="Sci-Fi"/>
    <x v="1"/>
    <n v="13.99"/>
  </r>
  <r>
    <x v="62"/>
    <x v="6"/>
    <x v="3"/>
    <n v="32.6"/>
    <n v="15"/>
    <n v="2.1733333333333333"/>
    <s v="Documentary"/>
    <x v="1"/>
    <n v="13.99"/>
  </r>
  <r>
    <x v="62"/>
    <x v="5"/>
    <x v="3"/>
    <n v="39"/>
    <n v="18"/>
    <n v="2.1666666666666665"/>
    <s v="Action"/>
    <x v="1"/>
    <n v="13.99"/>
  </r>
  <r>
    <x v="62"/>
    <x v="8"/>
    <x v="2"/>
    <n v="59.8"/>
    <n v="29"/>
    <n v="2.0620689655172413"/>
    <s v="Documentary"/>
    <x v="1"/>
    <n v="17.989999999999998"/>
  </r>
  <r>
    <x v="62"/>
    <x v="4"/>
    <x v="2"/>
    <n v="60"/>
    <n v="32"/>
    <n v="1.875"/>
    <s v="Action"/>
    <x v="1"/>
    <n v="17.989999999999998"/>
  </r>
  <r>
    <x v="63"/>
    <x v="3"/>
    <x v="0"/>
    <n v="0"/>
    <n v="0"/>
    <n v="0"/>
    <s v="Unknown"/>
    <x v="0"/>
    <n v="0"/>
  </r>
  <r>
    <x v="63"/>
    <x v="7"/>
    <x v="0"/>
    <n v="0"/>
    <n v="0"/>
    <n v="0"/>
    <s v="Unknown"/>
    <x v="0"/>
    <n v="0"/>
  </r>
  <r>
    <x v="63"/>
    <x v="11"/>
    <x v="0"/>
    <n v="0"/>
    <n v="0"/>
    <n v="0"/>
    <s v="Unknown"/>
    <x v="0"/>
    <n v="0"/>
  </r>
  <r>
    <x v="63"/>
    <x v="0"/>
    <x v="0"/>
    <n v="0"/>
    <n v="0"/>
    <n v="0"/>
    <s v="Unknown"/>
    <x v="0"/>
    <n v="0"/>
  </r>
  <r>
    <x v="63"/>
    <x v="1"/>
    <x v="0"/>
    <n v="0"/>
    <n v="0"/>
    <n v="0"/>
    <s v="Unknown"/>
    <x v="0"/>
    <n v="0"/>
  </r>
  <r>
    <x v="63"/>
    <x v="2"/>
    <x v="0"/>
    <n v="0"/>
    <n v="0"/>
    <n v="0"/>
    <s v="Unknown"/>
    <x v="0"/>
    <n v="0"/>
  </r>
  <r>
    <x v="63"/>
    <x v="9"/>
    <x v="1"/>
    <n v="9.6"/>
    <n v="5"/>
    <n v="1.92"/>
    <s v="Drama"/>
    <x v="1"/>
    <n v="8.99"/>
  </r>
  <r>
    <x v="63"/>
    <x v="10"/>
    <x v="3"/>
    <n v="13.4"/>
    <n v="6"/>
    <n v="2.2333333333333334"/>
    <s v="Drama"/>
    <x v="0"/>
    <n v="13.99"/>
  </r>
  <r>
    <x v="63"/>
    <x v="8"/>
    <x v="1"/>
    <n v="25.4"/>
    <n v="15"/>
    <n v="1.6933333333333331"/>
    <s v="Romance"/>
    <x v="1"/>
    <n v="8.99"/>
  </r>
  <r>
    <x v="63"/>
    <x v="6"/>
    <x v="3"/>
    <n v="29.3"/>
    <n v="22"/>
    <n v="1.3318181818181818"/>
    <s v="Romance"/>
    <x v="1"/>
    <n v="13.99"/>
  </r>
  <r>
    <x v="63"/>
    <x v="5"/>
    <x v="2"/>
    <n v="53.1"/>
    <n v="24"/>
    <n v="2.2124999999999999"/>
    <s v="Sci-Fi"/>
    <x v="1"/>
    <n v="17.989999999999998"/>
  </r>
  <r>
    <x v="63"/>
    <x v="4"/>
    <x v="2"/>
    <n v="56.2"/>
    <n v="33"/>
    <n v="1.7030303030303031"/>
    <s v="Drama"/>
    <x v="1"/>
    <n v="17.989999999999998"/>
  </r>
  <r>
    <x v="64"/>
    <x v="9"/>
    <x v="1"/>
    <n v="21.6"/>
    <n v="8"/>
    <n v="2.7"/>
    <s v="Action"/>
    <x v="1"/>
    <n v="8.99"/>
  </r>
  <r>
    <x v="64"/>
    <x v="1"/>
    <x v="1"/>
    <n v="17.600000000000001"/>
    <n v="9"/>
    <n v="1.9555555555555557"/>
    <s v="Sci-Fi"/>
    <x v="1"/>
    <n v="8.99"/>
  </r>
  <r>
    <x v="64"/>
    <x v="6"/>
    <x v="1"/>
    <n v="16.600000000000001"/>
    <n v="10"/>
    <n v="1.6600000000000001"/>
    <s v="Comedy"/>
    <x v="1"/>
    <n v="8.99"/>
  </r>
  <r>
    <x v="64"/>
    <x v="10"/>
    <x v="1"/>
    <n v="33.799999999999997"/>
    <n v="12"/>
    <n v="2.8166666666666664"/>
    <s v="Horror"/>
    <x v="1"/>
    <n v="8.99"/>
  </r>
  <r>
    <x v="64"/>
    <x v="4"/>
    <x v="3"/>
    <n v="32.5"/>
    <n v="14"/>
    <n v="2.3214285714285716"/>
    <s v="Horror"/>
    <x v="1"/>
    <n v="13.99"/>
  </r>
  <r>
    <x v="64"/>
    <x v="7"/>
    <x v="1"/>
    <n v="31.1"/>
    <n v="15"/>
    <n v="2.0733333333333333"/>
    <s v="Romance"/>
    <x v="1"/>
    <n v="8.99"/>
  </r>
  <r>
    <x v="64"/>
    <x v="11"/>
    <x v="1"/>
    <n v="26.4"/>
    <n v="16"/>
    <n v="1.65"/>
    <s v="Drama"/>
    <x v="1"/>
    <n v="8.99"/>
  </r>
  <r>
    <x v="64"/>
    <x v="3"/>
    <x v="1"/>
    <n v="27.5"/>
    <n v="17"/>
    <n v="1.6176470588235294"/>
    <s v="Documentary"/>
    <x v="1"/>
    <n v="8.99"/>
  </r>
  <r>
    <x v="64"/>
    <x v="2"/>
    <x v="3"/>
    <n v="49.3"/>
    <n v="19"/>
    <n v="2.594736842105263"/>
    <s v="Horror"/>
    <x v="1"/>
    <n v="13.99"/>
  </r>
  <r>
    <x v="64"/>
    <x v="5"/>
    <x v="1"/>
    <n v="42.4"/>
    <n v="24"/>
    <n v="1.7666666666666666"/>
    <s v="Romance"/>
    <x v="1"/>
    <n v="8.99"/>
  </r>
  <r>
    <x v="64"/>
    <x v="0"/>
    <x v="3"/>
    <n v="38.6"/>
    <n v="25"/>
    <n v="1.544"/>
    <s v="Action"/>
    <x v="1"/>
    <n v="13.99"/>
  </r>
  <r>
    <x v="64"/>
    <x v="8"/>
    <x v="2"/>
    <n v="64.599999999999994"/>
    <n v="29"/>
    <n v="2.2275862068965515"/>
    <s v="Sci-Fi"/>
    <x v="1"/>
    <n v="17.989999999999998"/>
  </r>
  <r>
    <x v="65"/>
    <x v="4"/>
    <x v="0"/>
    <n v="0"/>
    <n v="0"/>
    <n v="0"/>
    <s v="Unknown"/>
    <x v="0"/>
    <n v="0"/>
  </r>
  <r>
    <x v="65"/>
    <x v="6"/>
    <x v="0"/>
    <n v="0"/>
    <n v="0"/>
    <n v="0"/>
    <s v="Unknown"/>
    <x v="0"/>
    <n v="0"/>
  </r>
  <r>
    <x v="65"/>
    <x v="5"/>
    <x v="0"/>
    <n v="0"/>
    <n v="0"/>
    <n v="0"/>
    <s v="Unknown"/>
    <x v="0"/>
    <n v="0"/>
  </r>
  <r>
    <x v="65"/>
    <x v="10"/>
    <x v="0"/>
    <n v="0"/>
    <n v="0"/>
    <n v="0"/>
    <s v="Unknown"/>
    <x v="0"/>
    <n v="0"/>
  </r>
  <r>
    <x v="65"/>
    <x v="3"/>
    <x v="0"/>
    <n v="0"/>
    <n v="0"/>
    <n v="0"/>
    <s v="Unknown"/>
    <x v="0"/>
    <n v="0"/>
  </r>
  <r>
    <x v="65"/>
    <x v="7"/>
    <x v="0"/>
    <n v="0"/>
    <n v="0"/>
    <n v="0"/>
    <s v="Unknown"/>
    <x v="0"/>
    <n v="0"/>
  </r>
  <r>
    <x v="65"/>
    <x v="11"/>
    <x v="0"/>
    <n v="0"/>
    <n v="0"/>
    <n v="0"/>
    <s v="Unknown"/>
    <x v="0"/>
    <n v="0"/>
  </r>
  <r>
    <x v="65"/>
    <x v="0"/>
    <x v="0"/>
    <n v="0"/>
    <n v="0"/>
    <n v="0"/>
    <s v="Unknown"/>
    <x v="0"/>
    <n v="0"/>
  </r>
  <r>
    <x v="65"/>
    <x v="1"/>
    <x v="0"/>
    <n v="0"/>
    <n v="0"/>
    <n v="0"/>
    <s v="Unknown"/>
    <x v="0"/>
    <n v="0"/>
  </r>
  <r>
    <x v="65"/>
    <x v="2"/>
    <x v="0"/>
    <n v="0"/>
    <n v="0"/>
    <n v="0"/>
    <s v="Unknown"/>
    <x v="0"/>
    <n v="0"/>
  </r>
  <r>
    <x v="65"/>
    <x v="9"/>
    <x v="3"/>
    <n v="28.4"/>
    <n v="12"/>
    <n v="2.3666666666666667"/>
    <s v="Sci-Fi"/>
    <x v="0"/>
    <n v="13.99"/>
  </r>
  <r>
    <x v="65"/>
    <x v="8"/>
    <x v="3"/>
    <n v="33.1"/>
    <n v="21"/>
    <n v="1.5761904761904764"/>
    <s v="Romance"/>
    <x v="1"/>
    <n v="13.99"/>
  </r>
  <r>
    <x v="66"/>
    <x v="6"/>
    <x v="1"/>
    <n v="14.2"/>
    <n v="5"/>
    <n v="2.84"/>
    <s v="Action"/>
    <x v="1"/>
    <n v="8.99"/>
  </r>
  <r>
    <x v="66"/>
    <x v="3"/>
    <x v="3"/>
    <n v="25.1"/>
    <n v="9"/>
    <n v="2.7888888888888892"/>
    <s v="Romance"/>
    <x v="1"/>
    <n v="13.99"/>
  </r>
  <r>
    <x v="66"/>
    <x v="5"/>
    <x v="1"/>
    <n v="23"/>
    <n v="12"/>
    <n v="1.9166666666666667"/>
    <s v="Action"/>
    <x v="1"/>
    <n v="8.99"/>
  </r>
  <r>
    <x v="66"/>
    <x v="8"/>
    <x v="3"/>
    <n v="26.1"/>
    <n v="12"/>
    <n v="2.1750000000000003"/>
    <s v="Horror"/>
    <x v="1"/>
    <n v="13.99"/>
  </r>
  <r>
    <x v="66"/>
    <x v="7"/>
    <x v="1"/>
    <n v="29.3"/>
    <n v="14"/>
    <n v="2.092857142857143"/>
    <s v="Action"/>
    <x v="1"/>
    <n v="8.99"/>
  </r>
  <r>
    <x v="66"/>
    <x v="4"/>
    <x v="3"/>
    <n v="36"/>
    <n v="17"/>
    <n v="2.1176470588235294"/>
    <s v="Romance"/>
    <x v="1"/>
    <n v="13.99"/>
  </r>
  <r>
    <x v="66"/>
    <x v="2"/>
    <x v="3"/>
    <n v="42.3"/>
    <n v="18"/>
    <n v="2.3499999999999996"/>
    <s v="Horror"/>
    <x v="1"/>
    <n v="13.99"/>
  </r>
  <r>
    <x v="66"/>
    <x v="1"/>
    <x v="3"/>
    <n v="48.2"/>
    <n v="20"/>
    <n v="2.41"/>
    <s v="Action"/>
    <x v="1"/>
    <n v="13.99"/>
  </r>
  <r>
    <x v="66"/>
    <x v="11"/>
    <x v="3"/>
    <n v="55.8"/>
    <n v="21"/>
    <n v="2.657142857142857"/>
    <s v="Horror"/>
    <x v="1"/>
    <n v="13.99"/>
  </r>
  <r>
    <x v="66"/>
    <x v="9"/>
    <x v="3"/>
    <n v="49.6"/>
    <n v="27"/>
    <n v="1.837037037037037"/>
    <s v="Action"/>
    <x v="1"/>
    <n v="13.99"/>
  </r>
  <r>
    <x v="66"/>
    <x v="10"/>
    <x v="2"/>
    <n v="54.6"/>
    <n v="28"/>
    <n v="1.95"/>
    <s v="Action"/>
    <x v="1"/>
    <n v="17.989999999999998"/>
  </r>
  <r>
    <x v="66"/>
    <x v="0"/>
    <x v="3"/>
    <n v="49.2"/>
    <n v="29"/>
    <n v="1.6965517241379311"/>
    <s v="Sci-Fi"/>
    <x v="1"/>
    <n v="13.99"/>
  </r>
  <r>
    <x v="67"/>
    <x v="3"/>
    <x v="0"/>
    <n v="0"/>
    <n v="0"/>
    <n v="0"/>
    <s v="Unknown"/>
    <x v="0"/>
    <n v="0"/>
  </r>
  <r>
    <x v="67"/>
    <x v="7"/>
    <x v="0"/>
    <n v="0"/>
    <n v="0"/>
    <n v="0"/>
    <s v="Unknown"/>
    <x v="0"/>
    <n v="0"/>
  </r>
  <r>
    <x v="67"/>
    <x v="11"/>
    <x v="0"/>
    <n v="0"/>
    <n v="0"/>
    <n v="0"/>
    <s v="Unknown"/>
    <x v="0"/>
    <n v="0"/>
  </r>
  <r>
    <x v="67"/>
    <x v="0"/>
    <x v="0"/>
    <n v="0"/>
    <n v="0"/>
    <n v="0"/>
    <s v="Unknown"/>
    <x v="0"/>
    <n v="0"/>
  </r>
  <r>
    <x v="67"/>
    <x v="1"/>
    <x v="0"/>
    <n v="0"/>
    <n v="0"/>
    <n v="0"/>
    <s v="Unknown"/>
    <x v="0"/>
    <n v="0"/>
  </r>
  <r>
    <x v="67"/>
    <x v="2"/>
    <x v="0"/>
    <n v="0"/>
    <n v="0"/>
    <n v="0"/>
    <s v="Unknown"/>
    <x v="0"/>
    <n v="0"/>
  </r>
  <r>
    <x v="67"/>
    <x v="10"/>
    <x v="1"/>
    <n v="15"/>
    <n v="5"/>
    <n v="3"/>
    <s v="Documentary"/>
    <x v="0"/>
    <n v="8.99"/>
  </r>
  <r>
    <x v="67"/>
    <x v="5"/>
    <x v="1"/>
    <n v="19"/>
    <n v="7"/>
    <n v="2.7142857142857144"/>
    <s v="Sci-Fi"/>
    <x v="1"/>
    <n v="8.99"/>
  </r>
  <r>
    <x v="67"/>
    <x v="6"/>
    <x v="3"/>
    <n v="19.399999999999999"/>
    <n v="15"/>
    <n v="1.2933333333333332"/>
    <s v="Documentary"/>
    <x v="1"/>
    <n v="13.99"/>
  </r>
  <r>
    <x v="67"/>
    <x v="4"/>
    <x v="3"/>
    <n v="29.4"/>
    <n v="16"/>
    <n v="1.8374999999999999"/>
    <s v="Sci-Fi"/>
    <x v="1"/>
    <n v="13.99"/>
  </r>
  <r>
    <x v="67"/>
    <x v="8"/>
    <x v="3"/>
    <n v="40.5"/>
    <n v="24"/>
    <n v="1.6875"/>
    <s v="Action"/>
    <x v="1"/>
    <n v="13.99"/>
  </r>
  <r>
    <x v="67"/>
    <x v="9"/>
    <x v="3"/>
    <n v="41.3"/>
    <n v="24"/>
    <n v="1.7208333333333332"/>
    <s v="Drama"/>
    <x v="1"/>
    <n v="13.99"/>
  </r>
  <r>
    <x v="68"/>
    <x v="6"/>
    <x v="3"/>
    <n v="14"/>
    <n v="7"/>
    <n v="2"/>
    <s v="Documentary"/>
    <x v="1"/>
    <n v="13.99"/>
  </r>
  <r>
    <x v="68"/>
    <x v="5"/>
    <x v="3"/>
    <n v="21.9"/>
    <n v="7"/>
    <n v="3.1285714285714286"/>
    <s v="Action"/>
    <x v="1"/>
    <n v="13.99"/>
  </r>
  <r>
    <x v="68"/>
    <x v="1"/>
    <x v="3"/>
    <n v="23.7"/>
    <n v="8"/>
    <n v="2.9624999999999999"/>
    <s v="Horror"/>
    <x v="1"/>
    <n v="13.99"/>
  </r>
  <r>
    <x v="68"/>
    <x v="2"/>
    <x v="1"/>
    <n v="26.2"/>
    <n v="9"/>
    <n v="2.911111111111111"/>
    <s v="Drama"/>
    <x v="1"/>
    <n v="8.99"/>
  </r>
  <r>
    <x v="68"/>
    <x v="11"/>
    <x v="1"/>
    <n v="21.5"/>
    <n v="12"/>
    <n v="1.7916666666666667"/>
    <s v="Sci-Fi"/>
    <x v="1"/>
    <n v="8.99"/>
  </r>
  <r>
    <x v="68"/>
    <x v="0"/>
    <x v="3"/>
    <n v="42.7"/>
    <n v="12"/>
    <n v="3.5583333333333336"/>
    <s v="Drama"/>
    <x v="1"/>
    <n v="13.99"/>
  </r>
  <r>
    <x v="68"/>
    <x v="3"/>
    <x v="3"/>
    <n v="31.6"/>
    <n v="17"/>
    <n v="1.8588235294117648"/>
    <s v="Action"/>
    <x v="1"/>
    <n v="13.99"/>
  </r>
  <r>
    <x v="68"/>
    <x v="10"/>
    <x v="3"/>
    <n v="43.7"/>
    <n v="17"/>
    <n v="2.5705882352941178"/>
    <s v="Comedy"/>
    <x v="1"/>
    <n v="13.99"/>
  </r>
  <r>
    <x v="68"/>
    <x v="7"/>
    <x v="3"/>
    <n v="38.4"/>
    <n v="25"/>
    <n v="1.536"/>
    <s v="Drama"/>
    <x v="1"/>
    <n v="13.99"/>
  </r>
  <r>
    <x v="68"/>
    <x v="9"/>
    <x v="3"/>
    <n v="52.5"/>
    <n v="27"/>
    <n v="1.9444444444444444"/>
    <s v="Documentary"/>
    <x v="1"/>
    <n v="13.99"/>
  </r>
  <r>
    <x v="68"/>
    <x v="4"/>
    <x v="2"/>
    <n v="53.7"/>
    <n v="32"/>
    <n v="1.6781250000000001"/>
    <s v="Drama"/>
    <x v="1"/>
    <n v="17.989999999999998"/>
  </r>
  <r>
    <x v="68"/>
    <x v="8"/>
    <x v="2"/>
    <n v="66.3"/>
    <n v="32"/>
    <n v="2.0718749999999999"/>
    <s v="Documentary"/>
    <x v="1"/>
    <n v="17.989999999999998"/>
  </r>
  <r>
    <x v="69"/>
    <x v="10"/>
    <x v="1"/>
    <n v="15.4"/>
    <n v="5"/>
    <n v="3.08"/>
    <s v="Sci-Fi"/>
    <x v="1"/>
    <n v="8.99"/>
  </r>
  <r>
    <x v="69"/>
    <x v="0"/>
    <x v="1"/>
    <n v="11.7"/>
    <n v="6"/>
    <n v="1.95"/>
    <s v="Horror"/>
    <x v="1"/>
    <n v="8.99"/>
  </r>
  <r>
    <x v="69"/>
    <x v="6"/>
    <x v="3"/>
    <n v="27.5"/>
    <n v="7"/>
    <n v="3.9285714285714284"/>
    <s v="Action"/>
    <x v="1"/>
    <n v="13.99"/>
  </r>
  <r>
    <x v="69"/>
    <x v="1"/>
    <x v="3"/>
    <n v="32.200000000000003"/>
    <n v="12"/>
    <n v="2.6833333333333336"/>
    <s v="Drama"/>
    <x v="1"/>
    <n v="13.99"/>
  </r>
  <r>
    <x v="69"/>
    <x v="11"/>
    <x v="3"/>
    <n v="34.200000000000003"/>
    <n v="15"/>
    <n v="2.2800000000000002"/>
    <s v="Comedy"/>
    <x v="1"/>
    <n v="13.99"/>
  </r>
  <r>
    <x v="69"/>
    <x v="4"/>
    <x v="2"/>
    <n v="47.9"/>
    <n v="15"/>
    <n v="3.1933333333333334"/>
    <s v="Comedy"/>
    <x v="1"/>
    <n v="17.989999999999998"/>
  </r>
  <r>
    <x v="69"/>
    <x v="9"/>
    <x v="3"/>
    <n v="33.799999999999997"/>
    <n v="16"/>
    <n v="2.1124999999999998"/>
    <s v="Comedy"/>
    <x v="1"/>
    <n v="13.99"/>
  </r>
  <r>
    <x v="69"/>
    <x v="7"/>
    <x v="3"/>
    <n v="50"/>
    <n v="19"/>
    <n v="2.6315789473684212"/>
    <s v="Action"/>
    <x v="1"/>
    <n v="13.99"/>
  </r>
  <r>
    <x v="69"/>
    <x v="5"/>
    <x v="2"/>
    <n v="33"/>
    <n v="20"/>
    <n v="1.65"/>
    <s v="Romance"/>
    <x v="1"/>
    <n v="17.989999999999998"/>
  </r>
  <r>
    <x v="69"/>
    <x v="8"/>
    <x v="2"/>
    <n v="61.9"/>
    <n v="20"/>
    <n v="3.0949999999999998"/>
    <s v="Horror"/>
    <x v="1"/>
    <n v="17.989999999999998"/>
  </r>
  <r>
    <x v="69"/>
    <x v="2"/>
    <x v="3"/>
    <n v="43.5"/>
    <n v="21"/>
    <n v="2.0714285714285716"/>
    <s v="Horror"/>
    <x v="1"/>
    <n v="13.99"/>
  </r>
  <r>
    <x v="69"/>
    <x v="3"/>
    <x v="2"/>
    <n v="58.5"/>
    <n v="23"/>
    <n v="2.5434782608695654"/>
    <s v="Comedy"/>
    <x v="1"/>
    <n v="17.989999999999998"/>
  </r>
  <r>
    <x v="70"/>
    <x v="6"/>
    <x v="0"/>
    <n v="0"/>
    <n v="0"/>
    <n v="0"/>
    <s v="Unknown"/>
    <x v="0"/>
    <n v="0"/>
  </r>
  <r>
    <x v="70"/>
    <x v="5"/>
    <x v="0"/>
    <n v="0"/>
    <n v="0"/>
    <n v="0"/>
    <s v="Unknown"/>
    <x v="0"/>
    <n v="0"/>
  </r>
  <r>
    <x v="70"/>
    <x v="10"/>
    <x v="0"/>
    <n v="0"/>
    <n v="0"/>
    <n v="0"/>
    <s v="Unknown"/>
    <x v="0"/>
    <n v="0"/>
  </r>
  <r>
    <x v="70"/>
    <x v="3"/>
    <x v="0"/>
    <n v="0"/>
    <n v="0"/>
    <n v="0"/>
    <s v="Unknown"/>
    <x v="0"/>
    <n v="0"/>
  </r>
  <r>
    <x v="70"/>
    <x v="7"/>
    <x v="0"/>
    <n v="0"/>
    <n v="0"/>
    <n v="0"/>
    <s v="Unknown"/>
    <x v="0"/>
    <n v="0"/>
  </r>
  <r>
    <x v="70"/>
    <x v="11"/>
    <x v="0"/>
    <n v="0"/>
    <n v="0"/>
    <n v="0"/>
    <s v="Unknown"/>
    <x v="0"/>
    <n v="0"/>
  </r>
  <r>
    <x v="70"/>
    <x v="0"/>
    <x v="0"/>
    <n v="0"/>
    <n v="0"/>
    <n v="0"/>
    <s v="Unknown"/>
    <x v="0"/>
    <n v="0"/>
  </r>
  <r>
    <x v="70"/>
    <x v="1"/>
    <x v="0"/>
    <n v="0"/>
    <n v="0"/>
    <n v="0"/>
    <s v="Unknown"/>
    <x v="0"/>
    <n v="0"/>
  </r>
  <r>
    <x v="70"/>
    <x v="2"/>
    <x v="0"/>
    <n v="0"/>
    <n v="0"/>
    <n v="0"/>
    <s v="Unknown"/>
    <x v="0"/>
    <n v="0"/>
  </r>
  <r>
    <x v="70"/>
    <x v="8"/>
    <x v="3"/>
    <n v="38.700000000000003"/>
    <n v="18"/>
    <n v="2.1500000000000004"/>
    <s v="Romance"/>
    <x v="1"/>
    <n v="13.99"/>
  </r>
  <r>
    <x v="70"/>
    <x v="4"/>
    <x v="3"/>
    <n v="57.2"/>
    <n v="24"/>
    <n v="2.3833333333333333"/>
    <s v="Drama"/>
    <x v="0"/>
    <n v="13.99"/>
  </r>
  <r>
    <x v="70"/>
    <x v="9"/>
    <x v="2"/>
    <n v="42.9"/>
    <n v="26"/>
    <n v="1.65"/>
    <s v="Romance"/>
    <x v="1"/>
    <n v="17.989999999999998"/>
  </r>
  <r>
    <x v="71"/>
    <x v="5"/>
    <x v="1"/>
    <n v="8.1999999999999993"/>
    <n v="6"/>
    <n v="1.3666666666666665"/>
    <s v="Action"/>
    <x v="1"/>
    <n v="8.99"/>
  </r>
  <r>
    <x v="71"/>
    <x v="4"/>
    <x v="1"/>
    <n v="11.6"/>
    <n v="6"/>
    <n v="1.9333333333333333"/>
    <s v="Action"/>
    <x v="1"/>
    <n v="8.99"/>
  </r>
  <r>
    <x v="71"/>
    <x v="9"/>
    <x v="1"/>
    <n v="21.2"/>
    <n v="7"/>
    <n v="3.0285714285714285"/>
    <s v="Drama"/>
    <x v="1"/>
    <n v="8.99"/>
  </r>
  <r>
    <x v="71"/>
    <x v="2"/>
    <x v="3"/>
    <n v="33.200000000000003"/>
    <n v="9"/>
    <n v="3.6888888888888891"/>
    <s v="Documentary"/>
    <x v="1"/>
    <n v="13.99"/>
  </r>
  <r>
    <x v="71"/>
    <x v="11"/>
    <x v="3"/>
    <n v="13.7"/>
    <n v="11"/>
    <n v="1.2454545454545454"/>
    <s v="Documentary"/>
    <x v="1"/>
    <n v="13.99"/>
  </r>
  <r>
    <x v="71"/>
    <x v="7"/>
    <x v="1"/>
    <n v="21.4"/>
    <n v="11"/>
    <n v="1.9454545454545453"/>
    <s v="Horror"/>
    <x v="1"/>
    <n v="8.99"/>
  </r>
  <r>
    <x v="71"/>
    <x v="1"/>
    <x v="3"/>
    <n v="30.1"/>
    <n v="11"/>
    <n v="2.7363636363636363"/>
    <s v="Romance"/>
    <x v="1"/>
    <n v="13.99"/>
  </r>
  <r>
    <x v="71"/>
    <x v="8"/>
    <x v="1"/>
    <n v="18.399999999999999"/>
    <n v="12"/>
    <n v="1.5333333333333332"/>
    <s v="Comedy"/>
    <x v="1"/>
    <n v="8.99"/>
  </r>
  <r>
    <x v="71"/>
    <x v="0"/>
    <x v="1"/>
    <n v="32.200000000000003"/>
    <n v="15"/>
    <n v="2.1466666666666669"/>
    <s v="Documentary"/>
    <x v="1"/>
    <n v="8.99"/>
  </r>
  <r>
    <x v="71"/>
    <x v="6"/>
    <x v="3"/>
    <n v="33.6"/>
    <n v="15"/>
    <n v="2.2400000000000002"/>
    <s v="Comedy"/>
    <x v="1"/>
    <n v="13.99"/>
  </r>
  <r>
    <x v="71"/>
    <x v="10"/>
    <x v="3"/>
    <n v="34.6"/>
    <n v="16"/>
    <n v="2.1625000000000001"/>
    <s v="Horror"/>
    <x v="1"/>
    <n v="13.99"/>
  </r>
  <r>
    <x v="71"/>
    <x v="3"/>
    <x v="2"/>
    <n v="37.9"/>
    <n v="17"/>
    <n v="2.2294117647058824"/>
    <s v="Comedy"/>
    <x v="1"/>
    <n v="17.989999999999998"/>
  </r>
  <r>
    <x v="72"/>
    <x v="2"/>
    <x v="0"/>
    <n v="0"/>
    <n v="0"/>
    <n v="0"/>
    <s v="Unknown"/>
    <x v="0"/>
    <n v="0"/>
  </r>
  <r>
    <x v="72"/>
    <x v="7"/>
    <x v="1"/>
    <n v="13.6"/>
    <n v="2"/>
    <n v="6.8"/>
    <s v="Sci-Fi"/>
    <x v="1"/>
    <n v="8.99"/>
  </r>
  <r>
    <x v="72"/>
    <x v="3"/>
    <x v="1"/>
    <n v="20.3"/>
    <n v="5"/>
    <n v="4.0600000000000005"/>
    <s v="Action"/>
    <x v="1"/>
    <n v="8.99"/>
  </r>
  <r>
    <x v="72"/>
    <x v="11"/>
    <x v="3"/>
    <n v="15.1"/>
    <n v="7"/>
    <n v="2.157142857142857"/>
    <s v="Action"/>
    <x v="1"/>
    <n v="13.99"/>
  </r>
  <r>
    <x v="72"/>
    <x v="8"/>
    <x v="3"/>
    <n v="41.7"/>
    <n v="17"/>
    <n v="2.4529411764705884"/>
    <s v="Drama"/>
    <x v="1"/>
    <n v="13.99"/>
  </r>
  <r>
    <x v="72"/>
    <x v="9"/>
    <x v="1"/>
    <n v="32.1"/>
    <n v="18"/>
    <n v="1.7833333333333334"/>
    <s v="Action"/>
    <x v="1"/>
    <n v="8.99"/>
  </r>
  <r>
    <x v="72"/>
    <x v="1"/>
    <x v="2"/>
    <n v="40.299999999999997"/>
    <n v="18"/>
    <n v="2.2388888888888889"/>
    <s v="Drama"/>
    <x v="0"/>
    <n v="17.989999999999998"/>
  </r>
  <r>
    <x v="72"/>
    <x v="6"/>
    <x v="1"/>
    <n v="39.4"/>
    <n v="20"/>
    <n v="1.97"/>
    <s v="Action"/>
    <x v="1"/>
    <n v="8.99"/>
  </r>
  <r>
    <x v="72"/>
    <x v="5"/>
    <x v="2"/>
    <n v="45.2"/>
    <n v="20"/>
    <n v="2.2600000000000002"/>
    <s v="Documentary"/>
    <x v="1"/>
    <n v="17.989999999999998"/>
  </r>
  <r>
    <x v="72"/>
    <x v="0"/>
    <x v="2"/>
    <n v="58.4"/>
    <n v="36"/>
    <n v="1.6222222222222222"/>
    <s v="Action"/>
    <x v="1"/>
    <n v="17.989999999999998"/>
  </r>
  <r>
    <x v="72"/>
    <x v="10"/>
    <x v="2"/>
    <n v="53.3"/>
    <n v="37"/>
    <n v="1.4405405405405405"/>
    <s v="Sci-Fi"/>
    <x v="1"/>
    <n v="17.989999999999998"/>
  </r>
  <r>
    <x v="72"/>
    <x v="4"/>
    <x v="2"/>
    <n v="67"/>
    <n v="38"/>
    <n v="1.763157894736842"/>
    <s v="Documentary"/>
    <x v="1"/>
    <n v="17.989999999999998"/>
  </r>
  <r>
    <x v="73"/>
    <x v="0"/>
    <x v="0"/>
    <n v="0"/>
    <n v="0"/>
    <n v="0"/>
    <s v="Unknown"/>
    <x v="0"/>
    <n v="0"/>
  </r>
  <r>
    <x v="73"/>
    <x v="1"/>
    <x v="0"/>
    <n v="0"/>
    <n v="0"/>
    <n v="0"/>
    <s v="Unknown"/>
    <x v="0"/>
    <n v="0"/>
  </r>
  <r>
    <x v="73"/>
    <x v="2"/>
    <x v="0"/>
    <n v="0"/>
    <n v="0"/>
    <n v="0"/>
    <s v="Unknown"/>
    <x v="0"/>
    <n v="0"/>
  </r>
  <r>
    <x v="73"/>
    <x v="11"/>
    <x v="1"/>
    <n v="20.2"/>
    <n v="11"/>
    <n v="1.8363636363636362"/>
    <s v="Comedy"/>
    <x v="0"/>
    <n v="8.99"/>
  </r>
  <r>
    <x v="73"/>
    <x v="3"/>
    <x v="1"/>
    <n v="12.7"/>
    <n v="12"/>
    <n v="1.0583333333333333"/>
    <s v="Action"/>
    <x v="1"/>
    <n v="8.99"/>
  </r>
  <r>
    <x v="73"/>
    <x v="5"/>
    <x v="1"/>
    <n v="20.7"/>
    <n v="12"/>
    <n v="1.7249999999999999"/>
    <s v="Comedy"/>
    <x v="1"/>
    <n v="8.99"/>
  </r>
  <r>
    <x v="73"/>
    <x v="9"/>
    <x v="1"/>
    <n v="26.2"/>
    <n v="13"/>
    <n v="2.0153846153846153"/>
    <s v="Action"/>
    <x v="1"/>
    <n v="8.99"/>
  </r>
  <r>
    <x v="73"/>
    <x v="8"/>
    <x v="3"/>
    <n v="36.5"/>
    <n v="13"/>
    <n v="2.8076923076923075"/>
    <s v="Action"/>
    <x v="1"/>
    <n v="13.99"/>
  </r>
  <r>
    <x v="73"/>
    <x v="10"/>
    <x v="1"/>
    <n v="30.8"/>
    <n v="19"/>
    <n v="1.6210526315789473"/>
    <s v="Romance"/>
    <x v="1"/>
    <n v="8.99"/>
  </r>
  <r>
    <x v="73"/>
    <x v="6"/>
    <x v="1"/>
    <n v="38.200000000000003"/>
    <n v="22"/>
    <n v="1.7363636363636366"/>
    <s v="Comedy"/>
    <x v="1"/>
    <n v="8.99"/>
  </r>
  <r>
    <x v="73"/>
    <x v="4"/>
    <x v="3"/>
    <n v="46.5"/>
    <n v="22"/>
    <n v="2.1136363636363638"/>
    <s v="Documentary"/>
    <x v="1"/>
    <n v="13.99"/>
  </r>
  <r>
    <x v="73"/>
    <x v="7"/>
    <x v="2"/>
    <n v="47.5"/>
    <n v="23"/>
    <n v="2.0652173913043477"/>
    <s v="Horror"/>
    <x v="1"/>
    <n v="17.989999999999998"/>
  </r>
  <r>
    <x v="74"/>
    <x v="11"/>
    <x v="0"/>
    <n v="0"/>
    <n v="0"/>
    <n v="0"/>
    <s v="Unknown"/>
    <x v="0"/>
    <n v="0"/>
  </r>
  <r>
    <x v="74"/>
    <x v="0"/>
    <x v="0"/>
    <n v="0"/>
    <n v="0"/>
    <n v="0"/>
    <s v="Unknown"/>
    <x v="0"/>
    <n v="0"/>
  </r>
  <r>
    <x v="74"/>
    <x v="1"/>
    <x v="0"/>
    <n v="0"/>
    <n v="0"/>
    <n v="0"/>
    <s v="Unknown"/>
    <x v="0"/>
    <n v="0"/>
  </r>
  <r>
    <x v="74"/>
    <x v="2"/>
    <x v="0"/>
    <n v="0"/>
    <n v="0"/>
    <n v="0"/>
    <s v="Unknown"/>
    <x v="0"/>
    <n v="0"/>
  </r>
  <r>
    <x v="74"/>
    <x v="7"/>
    <x v="1"/>
    <n v="20.8"/>
    <n v="13"/>
    <n v="1.6"/>
    <s v="Documentary"/>
    <x v="0"/>
    <n v="8.99"/>
  </r>
  <r>
    <x v="74"/>
    <x v="10"/>
    <x v="3"/>
    <n v="33.200000000000003"/>
    <n v="13"/>
    <n v="2.5538461538461541"/>
    <s v="Comedy"/>
    <x v="1"/>
    <n v="13.99"/>
  </r>
  <r>
    <x v="74"/>
    <x v="9"/>
    <x v="3"/>
    <n v="23.2"/>
    <n v="15"/>
    <n v="1.5466666666666666"/>
    <s v="Romance"/>
    <x v="1"/>
    <n v="13.99"/>
  </r>
  <r>
    <x v="74"/>
    <x v="6"/>
    <x v="3"/>
    <n v="42.5"/>
    <n v="18"/>
    <n v="2.3611111111111112"/>
    <s v="Action"/>
    <x v="1"/>
    <n v="13.99"/>
  </r>
  <r>
    <x v="74"/>
    <x v="5"/>
    <x v="1"/>
    <n v="27"/>
    <n v="20"/>
    <n v="1.35"/>
    <s v="Drama"/>
    <x v="1"/>
    <n v="8.99"/>
  </r>
  <r>
    <x v="74"/>
    <x v="4"/>
    <x v="2"/>
    <n v="52"/>
    <n v="21"/>
    <n v="2.4761904761904763"/>
    <s v="Romance"/>
    <x v="1"/>
    <n v="17.989999999999998"/>
  </r>
  <r>
    <x v="74"/>
    <x v="8"/>
    <x v="2"/>
    <n v="45.3"/>
    <n v="28"/>
    <n v="1.6178571428571427"/>
    <s v="Romance"/>
    <x v="1"/>
    <n v="17.989999999999998"/>
  </r>
  <r>
    <x v="74"/>
    <x v="3"/>
    <x v="2"/>
    <n v="54.1"/>
    <n v="28"/>
    <n v="1.9321428571428572"/>
    <s v="Romance"/>
    <x v="1"/>
    <n v="17.989999999999998"/>
  </r>
  <r>
    <x v="75"/>
    <x v="4"/>
    <x v="0"/>
    <n v="0"/>
    <n v="0"/>
    <n v="0"/>
    <s v="Unknown"/>
    <x v="0"/>
    <n v="0"/>
  </r>
  <r>
    <x v="75"/>
    <x v="6"/>
    <x v="0"/>
    <n v="0"/>
    <n v="0"/>
    <n v="0"/>
    <s v="Unknown"/>
    <x v="0"/>
    <n v="0"/>
  </r>
  <r>
    <x v="75"/>
    <x v="5"/>
    <x v="0"/>
    <n v="0"/>
    <n v="0"/>
    <n v="0"/>
    <s v="Unknown"/>
    <x v="0"/>
    <n v="0"/>
  </r>
  <r>
    <x v="75"/>
    <x v="10"/>
    <x v="0"/>
    <n v="0"/>
    <n v="0"/>
    <n v="0"/>
    <s v="Unknown"/>
    <x v="0"/>
    <n v="0"/>
  </r>
  <r>
    <x v="75"/>
    <x v="3"/>
    <x v="0"/>
    <n v="0"/>
    <n v="0"/>
    <n v="0"/>
    <s v="Unknown"/>
    <x v="0"/>
    <n v="0"/>
  </r>
  <r>
    <x v="75"/>
    <x v="7"/>
    <x v="0"/>
    <n v="0"/>
    <n v="0"/>
    <n v="0"/>
    <s v="Unknown"/>
    <x v="0"/>
    <n v="0"/>
  </r>
  <r>
    <x v="75"/>
    <x v="11"/>
    <x v="0"/>
    <n v="0"/>
    <n v="0"/>
    <n v="0"/>
    <s v="Unknown"/>
    <x v="0"/>
    <n v="0"/>
  </r>
  <r>
    <x v="75"/>
    <x v="0"/>
    <x v="0"/>
    <n v="0"/>
    <n v="0"/>
    <n v="0"/>
    <s v="Unknown"/>
    <x v="0"/>
    <n v="0"/>
  </r>
  <r>
    <x v="75"/>
    <x v="1"/>
    <x v="0"/>
    <n v="0"/>
    <n v="0"/>
    <n v="0"/>
    <s v="Unknown"/>
    <x v="0"/>
    <n v="0"/>
  </r>
  <r>
    <x v="75"/>
    <x v="2"/>
    <x v="0"/>
    <n v="0"/>
    <n v="0"/>
    <n v="0"/>
    <s v="Unknown"/>
    <x v="0"/>
    <n v="0"/>
  </r>
  <r>
    <x v="75"/>
    <x v="8"/>
    <x v="1"/>
    <n v="3.9"/>
    <n v="4"/>
    <n v="0.97499999999999998"/>
    <s v="Drama"/>
    <x v="1"/>
    <n v="8.99"/>
  </r>
  <r>
    <x v="75"/>
    <x v="9"/>
    <x v="2"/>
    <n v="49.4"/>
    <n v="29"/>
    <n v="1.7034482758620688"/>
    <s v="Sci-Fi"/>
    <x v="0"/>
    <n v="17.989999999999998"/>
  </r>
  <r>
    <x v="76"/>
    <x v="3"/>
    <x v="0"/>
    <n v="0"/>
    <n v="0"/>
    <n v="0"/>
    <s v="Unknown"/>
    <x v="0"/>
    <n v="0"/>
  </r>
  <r>
    <x v="76"/>
    <x v="7"/>
    <x v="0"/>
    <n v="0"/>
    <n v="0"/>
    <n v="0"/>
    <s v="Unknown"/>
    <x v="0"/>
    <n v="0"/>
  </r>
  <r>
    <x v="76"/>
    <x v="11"/>
    <x v="0"/>
    <n v="0"/>
    <n v="0"/>
    <n v="0"/>
    <s v="Unknown"/>
    <x v="0"/>
    <n v="0"/>
  </r>
  <r>
    <x v="76"/>
    <x v="0"/>
    <x v="0"/>
    <n v="0"/>
    <n v="0"/>
    <n v="0"/>
    <s v="Unknown"/>
    <x v="0"/>
    <n v="0"/>
  </r>
  <r>
    <x v="76"/>
    <x v="1"/>
    <x v="0"/>
    <n v="0"/>
    <n v="0"/>
    <n v="0"/>
    <s v="Unknown"/>
    <x v="0"/>
    <n v="0"/>
  </r>
  <r>
    <x v="76"/>
    <x v="2"/>
    <x v="0"/>
    <n v="0"/>
    <n v="0"/>
    <n v="0"/>
    <s v="Unknown"/>
    <x v="0"/>
    <n v="0"/>
  </r>
  <r>
    <x v="76"/>
    <x v="8"/>
    <x v="1"/>
    <n v="25.3"/>
    <n v="10"/>
    <n v="2.5300000000000002"/>
    <s v="Action"/>
    <x v="1"/>
    <n v="8.99"/>
  </r>
  <r>
    <x v="76"/>
    <x v="4"/>
    <x v="1"/>
    <n v="14.6"/>
    <n v="15"/>
    <n v="0.97333333333333327"/>
    <s v="Romance"/>
    <x v="1"/>
    <n v="8.99"/>
  </r>
  <r>
    <x v="76"/>
    <x v="6"/>
    <x v="3"/>
    <n v="31"/>
    <n v="19"/>
    <n v="1.631578947368421"/>
    <s v="Comedy"/>
    <x v="1"/>
    <n v="13.99"/>
  </r>
  <r>
    <x v="76"/>
    <x v="9"/>
    <x v="2"/>
    <n v="45.6"/>
    <n v="23"/>
    <n v="1.982608695652174"/>
    <s v="Documentary"/>
    <x v="1"/>
    <n v="17.989999999999998"/>
  </r>
  <r>
    <x v="76"/>
    <x v="5"/>
    <x v="2"/>
    <n v="47.3"/>
    <n v="23"/>
    <n v="2.0565217391304347"/>
    <s v="Romance"/>
    <x v="1"/>
    <n v="17.989999999999998"/>
  </r>
  <r>
    <x v="76"/>
    <x v="10"/>
    <x v="2"/>
    <n v="53.4"/>
    <n v="28"/>
    <n v="1.907142857142857"/>
    <s v="Documentary"/>
    <x v="0"/>
    <n v="17.989999999999998"/>
  </r>
  <r>
    <x v="77"/>
    <x v="2"/>
    <x v="1"/>
    <n v="16.3"/>
    <n v="4"/>
    <n v="4.0750000000000002"/>
    <s v="Horror"/>
    <x v="1"/>
    <n v="8.99"/>
  </r>
  <r>
    <x v="77"/>
    <x v="3"/>
    <x v="1"/>
    <n v="17.8"/>
    <n v="8"/>
    <n v="2.2250000000000001"/>
    <s v="Drama"/>
    <x v="1"/>
    <n v="8.99"/>
  </r>
  <r>
    <x v="77"/>
    <x v="7"/>
    <x v="1"/>
    <n v="24.3"/>
    <n v="10"/>
    <n v="2.4300000000000002"/>
    <s v="Comedy"/>
    <x v="1"/>
    <n v="8.99"/>
  </r>
  <r>
    <x v="77"/>
    <x v="5"/>
    <x v="3"/>
    <n v="28.8"/>
    <n v="10"/>
    <n v="2.88"/>
    <s v="Horror"/>
    <x v="1"/>
    <n v="13.99"/>
  </r>
  <r>
    <x v="77"/>
    <x v="6"/>
    <x v="3"/>
    <n v="25.4"/>
    <n v="12"/>
    <n v="2.1166666666666667"/>
    <s v="Horror"/>
    <x v="1"/>
    <n v="13.99"/>
  </r>
  <r>
    <x v="77"/>
    <x v="10"/>
    <x v="3"/>
    <n v="26.6"/>
    <n v="14"/>
    <n v="1.9000000000000001"/>
    <s v="Documentary"/>
    <x v="1"/>
    <n v="13.99"/>
  </r>
  <r>
    <x v="77"/>
    <x v="0"/>
    <x v="3"/>
    <n v="29.4"/>
    <n v="15"/>
    <n v="1.96"/>
    <s v="Action"/>
    <x v="1"/>
    <n v="13.99"/>
  </r>
  <r>
    <x v="77"/>
    <x v="9"/>
    <x v="2"/>
    <n v="47.6"/>
    <n v="17"/>
    <n v="2.8000000000000003"/>
    <s v="Horror"/>
    <x v="1"/>
    <n v="17.989999999999998"/>
  </r>
  <r>
    <x v="77"/>
    <x v="4"/>
    <x v="1"/>
    <n v="32.9"/>
    <n v="18"/>
    <n v="1.8277777777777777"/>
    <s v="Drama"/>
    <x v="1"/>
    <n v="8.99"/>
  </r>
  <r>
    <x v="77"/>
    <x v="11"/>
    <x v="3"/>
    <n v="41.7"/>
    <n v="21"/>
    <n v="1.9857142857142858"/>
    <s v="Documentary"/>
    <x v="1"/>
    <n v="13.99"/>
  </r>
  <r>
    <x v="77"/>
    <x v="8"/>
    <x v="2"/>
    <n v="47.5"/>
    <n v="22"/>
    <n v="2.1590909090909092"/>
    <s v="Romance"/>
    <x v="1"/>
    <n v="17.989999999999998"/>
  </r>
  <r>
    <x v="77"/>
    <x v="1"/>
    <x v="3"/>
    <n v="38.799999999999997"/>
    <n v="24"/>
    <n v="1.6166666666666665"/>
    <s v="Romance"/>
    <x v="1"/>
    <n v="13.99"/>
  </r>
  <r>
    <x v="78"/>
    <x v="10"/>
    <x v="0"/>
    <n v="0"/>
    <n v="0"/>
    <n v="0"/>
    <s v="Unknown"/>
    <x v="0"/>
    <n v="0"/>
  </r>
  <r>
    <x v="78"/>
    <x v="3"/>
    <x v="0"/>
    <n v="0"/>
    <n v="0"/>
    <n v="0"/>
    <s v="Unknown"/>
    <x v="0"/>
    <n v="0"/>
  </r>
  <r>
    <x v="78"/>
    <x v="7"/>
    <x v="0"/>
    <n v="0"/>
    <n v="0"/>
    <n v="0"/>
    <s v="Unknown"/>
    <x v="0"/>
    <n v="0"/>
  </r>
  <r>
    <x v="78"/>
    <x v="11"/>
    <x v="0"/>
    <n v="0"/>
    <n v="0"/>
    <n v="0"/>
    <s v="Unknown"/>
    <x v="0"/>
    <n v="0"/>
  </r>
  <r>
    <x v="78"/>
    <x v="0"/>
    <x v="0"/>
    <n v="0"/>
    <n v="0"/>
    <n v="0"/>
    <s v="Unknown"/>
    <x v="0"/>
    <n v="0"/>
  </r>
  <r>
    <x v="78"/>
    <x v="1"/>
    <x v="0"/>
    <n v="0"/>
    <n v="0"/>
    <n v="0"/>
    <s v="Unknown"/>
    <x v="0"/>
    <n v="0"/>
  </r>
  <r>
    <x v="78"/>
    <x v="2"/>
    <x v="0"/>
    <n v="0"/>
    <n v="0"/>
    <n v="0"/>
    <s v="Unknown"/>
    <x v="0"/>
    <n v="0"/>
  </r>
  <r>
    <x v="78"/>
    <x v="5"/>
    <x v="1"/>
    <n v="2.6"/>
    <n v="2"/>
    <n v="1.3"/>
    <s v="Sci-Fi"/>
    <x v="0"/>
    <n v="8.99"/>
  </r>
  <r>
    <x v="78"/>
    <x v="6"/>
    <x v="3"/>
    <n v="24.6"/>
    <n v="7"/>
    <n v="3.5142857142857147"/>
    <s v="Sci-Fi"/>
    <x v="1"/>
    <n v="13.99"/>
  </r>
  <r>
    <x v="78"/>
    <x v="8"/>
    <x v="3"/>
    <n v="32.799999999999997"/>
    <n v="8"/>
    <n v="4.0999999999999996"/>
    <s v="Romance"/>
    <x v="1"/>
    <n v="13.99"/>
  </r>
  <r>
    <x v="78"/>
    <x v="4"/>
    <x v="2"/>
    <n v="48.4"/>
    <n v="28"/>
    <n v="1.7285714285714284"/>
    <s v="Action"/>
    <x v="1"/>
    <n v="17.989999999999998"/>
  </r>
  <r>
    <x v="78"/>
    <x v="9"/>
    <x v="3"/>
    <n v="54.4"/>
    <n v="28"/>
    <n v="1.9428571428571428"/>
    <s v="Romance"/>
    <x v="1"/>
    <n v="13.99"/>
  </r>
  <r>
    <x v="79"/>
    <x v="8"/>
    <x v="1"/>
    <n v="7.4"/>
    <n v="1"/>
    <n v="7.4"/>
    <s v="Sci-Fi"/>
    <x v="1"/>
    <n v="8.99"/>
  </r>
  <r>
    <x v="79"/>
    <x v="6"/>
    <x v="3"/>
    <n v="5.5"/>
    <n v="4"/>
    <n v="1.375"/>
    <s v="Action"/>
    <x v="1"/>
    <n v="13.99"/>
  </r>
  <r>
    <x v="79"/>
    <x v="4"/>
    <x v="1"/>
    <n v="22.5"/>
    <n v="6"/>
    <n v="3.75"/>
    <s v="Horror"/>
    <x v="1"/>
    <n v="8.99"/>
  </r>
  <r>
    <x v="79"/>
    <x v="9"/>
    <x v="1"/>
    <n v="9.1"/>
    <n v="7"/>
    <n v="1.3"/>
    <s v="Comedy"/>
    <x v="1"/>
    <n v="8.99"/>
  </r>
  <r>
    <x v="79"/>
    <x v="3"/>
    <x v="1"/>
    <n v="25.6"/>
    <n v="10"/>
    <n v="2.56"/>
    <s v="Documentary"/>
    <x v="1"/>
    <n v="8.99"/>
  </r>
  <r>
    <x v="79"/>
    <x v="11"/>
    <x v="3"/>
    <n v="37.799999999999997"/>
    <n v="10"/>
    <n v="3.78"/>
    <s v="Comedy"/>
    <x v="1"/>
    <n v="13.99"/>
  </r>
  <r>
    <x v="79"/>
    <x v="2"/>
    <x v="3"/>
    <n v="31.6"/>
    <n v="13"/>
    <n v="2.430769230769231"/>
    <s v="Romance"/>
    <x v="1"/>
    <n v="13.99"/>
  </r>
  <r>
    <x v="79"/>
    <x v="5"/>
    <x v="3"/>
    <n v="50.4"/>
    <n v="25"/>
    <n v="2.016"/>
    <s v="Horror"/>
    <x v="1"/>
    <n v="13.99"/>
  </r>
  <r>
    <x v="79"/>
    <x v="1"/>
    <x v="2"/>
    <n v="39.9"/>
    <n v="29"/>
    <n v="1.3758620689655172"/>
    <s v="Drama"/>
    <x v="1"/>
    <n v="17.989999999999998"/>
  </r>
  <r>
    <x v="79"/>
    <x v="7"/>
    <x v="2"/>
    <n v="74.3"/>
    <n v="33"/>
    <n v="2.2515151515151515"/>
    <s v="Comedy"/>
    <x v="1"/>
    <n v="17.989999999999998"/>
  </r>
  <r>
    <x v="79"/>
    <x v="10"/>
    <x v="2"/>
    <n v="61.1"/>
    <n v="34"/>
    <n v="1.7970588235294118"/>
    <s v="Horror"/>
    <x v="1"/>
    <n v="17.989999999999998"/>
  </r>
  <r>
    <x v="79"/>
    <x v="0"/>
    <x v="3"/>
    <n v="60"/>
    <n v="36"/>
    <n v="1.6666666666666667"/>
    <s v="Comedy"/>
    <x v="1"/>
    <n v="13.99"/>
  </r>
  <r>
    <x v="80"/>
    <x v="9"/>
    <x v="1"/>
    <n v="0"/>
    <n v="1"/>
    <n v="0"/>
    <s v="Comedy"/>
    <x v="1"/>
    <n v="8.99"/>
  </r>
  <r>
    <x v="80"/>
    <x v="0"/>
    <x v="1"/>
    <n v="7.5"/>
    <n v="4"/>
    <n v="1.875"/>
    <s v="Documentary"/>
    <x v="1"/>
    <n v="8.99"/>
  </r>
  <r>
    <x v="80"/>
    <x v="4"/>
    <x v="1"/>
    <n v="9.3000000000000007"/>
    <n v="5"/>
    <n v="1.86"/>
    <s v="Action"/>
    <x v="1"/>
    <n v="8.99"/>
  </r>
  <r>
    <x v="80"/>
    <x v="1"/>
    <x v="1"/>
    <n v="25.8"/>
    <n v="8"/>
    <n v="3.2250000000000001"/>
    <s v="Romance"/>
    <x v="1"/>
    <n v="8.99"/>
  </r>
  <r>
    <x v="80"/>
    <x v="5"/>
    <x v="1"/>
    <n v="22"/>
    <n v="10"/>
    <n v="2.2000000000000002"/>
    <s v="Action"/>
    <x v="1"/>
    <n v="8.99"/>
  </r>
  <r>
    <x v="80"/>
    <x v="2"/>
    <x v="2"/>
    <n v="31"/>
    <n v="16"/>
    <n v="1.9375"/>
    <s v="Sci-Fi"/>
    <x v="1"/>
    <n v="17.989999999999998"/>
  </r>
  <r>
    <x v="80"/>
    <x v="6"/>
    <x v="3"/>
    <n v="54.1"/>
    <n v="21"/>
    <n v="2.5761904761904764"/>
    <s v="Romance"/>
    <x v="1"/>
    <n v="13.99"/>
  </r>
  <r>
    <x v="80"/>
    <x v="7"/>
    <x v="1"/>
    <n v="30.6"/>
    <n v="22"/>
    <n v="1.3909090909090909"/>
    <s v="Documentary"/>
    <x v="1"/>
    <n v="8.99"/>
  </r>
  <r>
    <x v="80"/>
    <x v="10"/>
    <x v="2"/>
    <n v="42"/>
    <n v="24"/>
    <n v="1.75"/>
    <s v="Romance"/>
    <x v="1"/>
    <n v="17.989999999999998"/>
  </r>
  <r>
    <x v="80"/>
    <x v="11"/>
    <x v="3"/>
    <n v="46.7"/>
    <n v="24"/>
    <n v="1.9458333333333335"/>
    <s v="Horror"/>
    <x v="1"/>
    <n v="13.99"/>
  </r>
  <r>
    <x v="80"/>
    <x v="3"/>
    <x v="2"/>
    <n v="56.4"/>
    <n v="25"/>
    <n v="2.2559999999999998"/>
    <s v="Documentary"/>
    <x v="1"/>
    <n v="17.989999999999998"/>
  </r>
  <r>
    <x v="80"/>
    <x v="8"/>
    <x v="2"/>
    <n v="47.1"/>
    <n v="32"/>
    <n v="1.471875"/>
    <s v="Action"/>
    <x v="1"/>
    <n v="17.989999999999998"/>
  </r>
  <r>
    <x v="81"/>
    <x v="1"/>
    <x v="1"/>
    <n v="14.8"/>
    <n v="5"/>
    <n v="2.96"/>
    <s v="Drama"/>
    <x v="1"/>
    <n v="8.99"/>
  </r>
  <r>
    <x v="81"/>
    <x v="6"/>
    <x v="1"/>
    <n v="10.5"/>
    <n v="6"/>
    <n v="1.75"/>
    <s v="Documentary"/>
    <x v="1"/>
    <n v="8.99"/>
  </r>
  <r>
    <x v="81"/>
    <x v="8"/>
    <x v="1"/>
    <n v="14.6"/>
    <n v="6"/>
    <n v="2.4333333333333331"/>
    <s v="Documentary"/>
    <x v="1"/>
    <n v="8.99"/>
  </r>
  <r>
    <x v="81"/>
    <x v="10"/>
    <x v="1"/>
    <n v="24.5"/>
    <n v="9"/>
    <n v="2.7222222222222223"/>
    <s v="Comedy"/>
    <x v="1"/>
    <n v="8.99"/>
  </r>
  <r>
    <x v="81"/>
    <x v="5"/>
    <x v="3"/>
    <n v="23.2"/>
    <n v="11"/>
    <n v="2.1090909090909089"/>
    <s v="Sci-Fi"/>
    <x v="1"/>
    <n v="13.99"/>
  </r>
  <r>
    <x v="81"/>
    <x v="7"/>
    <x v="2"/>
    <n v="43.6"/>
    <n v="13"/>
    <n v="3.3538461538461539"/>
    <s v="Comedy"/>
    <x v="1"/>
    <n v="17.989999999999998"/>
  </r>
  <r>
    <x v="81"/>
    <x v="0"/>
    <x v="3"/>
    <n v="29.1"/>
    <n v="15"/>
    <n v="1.9400000000000002"/>
    <s v="Horror"/>
    <x v="1"/>
    <n v="13.99"/>
  </r>
  <r>
    <x v="81"/>
    <x v="9"/>
    <x v="2"/>
    <n v="36.5"/>
    <n v="18"/>
    <n v="2.0277777777777777"/>
    <s v="Romance"/>
    <x v="1"/>
    <n v="17.989999999999998"/>
  </r>
  <r>
    <x v="81"/>
    <x v="4"/>
    <x v="1"/>
    <n v="36.799999999999997"/>
    <n v="21"/>
    <n v="1.7523809523809522"/>
    <s v="Documentary"/>
    <x v="1"/>
    <n v="8.99"/>
  </r>
  <r>
    <x v="81"/>
    <x v="3"/>
    <x v="1"/>
    <n v="45.5"/>
    <n v="23"/>
    <n v="1.9782608695652173"/>
    <s v="Documentary"/>
    <x v="1"/>
    <n v="8.99"/>
  </r>
  <r>
    <x v="81"/>
    <x v="11"/>
    <x v="2"/>
    <n v="50"/>
    <n v="28"/>
    <n v="1.7857142857142858"/>
    <s v="Sci-Fi"/>
    <x v="1"/>
    <n v="17.989999999999998"/>
  </r>
  <r>
    <x v="81"/>
    <x v="2"/>
    <x v="2"/>
    <n v="71.599999999999994"/>
    <n v="42"/>
    <n v="1.7047619047619047"/>
    <s v="Action"/>
    <x v="1"/>
    <n v="17.989999999999998"/>
  </r>
  <r>
    <x v="82"/>
    <x v="2"/>
    <x v="3"/>
    <n v="9.6999999999999993"/>
    <n v="3"/>
    <n v="3.2333333333333329"/>
    <s v="Romance"/>
    <x v="1"/>
    <n v="13.99"/>
  </r>
  <r>
    <x v="82"/>
    <x v="7"/>
    <x v="1"/>
    <n v="10.4"/>
    <n v="4"/>
    <n v="2.6"/>
    <s v="Romance"/>
    <x v="1"/>
    <n v="8.99"/>
  </r>
  <r>
    <x v="82"/>
    <x v="8"/>
    <x v="1"/>
    <n v="17.2"/>
    <n v="7"/>
    <n v="2.4571428571428569"/>
    <s v="Documentary"/>
    <x v="1"/>
    <n v="8.99"/>
  </r>
  <r>
    <x v="82"/>
    <x v="3"/>
    <x v="1"/>
    <n v="17.2"/>
    <n v="8"/>
    <n v="2.15"/>
    <s v="Documentary"/>
    <x v="1"/>
    <n v="8.99"/>
  </r>
  <r>
    <x v="82"/>
    <x v="0"/>
    <x v="3"/>
    <n v="23.5"/>
    <n v="10"/>
    <n v="2.35"/>
    <s v="Action"/>
    <x v="1"/>
    <n v="13.99"/>
  </r>
  <r>
    <x v="82"/>
    <x v="11"/>
    <x v="1"/>
    <n v="17.8"/>
    <n v="11"/>
    <n v="1.6181818181818182"/>
    <s v="Horror"/>
    <x v="1"/>
    <n v="8.99"/>
  </r>
  <r>
    <x v="82"/>
    <x v="10"/>
    <x v="1"/>
    <n v="25.1"/>
    <n v="13"/>
    <n v="1.9307692307692308"/>
    <s v="Documentary"/>
    <x v="1"/>
    <n v="8.99"/>
  </r>
  <r>
    <x v="82"/>
    <x v="6"/>
    <x v="3"/>
    <n v="28.1"/>
    <n v="13"/>
    <n v="2.1615384615384619"/>
    <s v="Sci-Fi"/>
    <x v="1"/>
    <n v="13.99"/>
  </r>
  <r>
    <x v="82"/>
    <x v="4"/>
    <x v="2"/>
    <n v="29.4"/>
    <n v="13"/>
    <n v="2.2615384615384615"/>
    <s v="Drama"/>
    <x v="1"/>
    <n v="17.989999999999998"/>
  </r>
  <r>
    <x v="82"/>
    <x v="9"/>
    <x v="1"/>
    <n v="35.9"/>
    <n v="13"/>
    <n v="2.7615384615384615"/>
    <s v="Action"/>
    <x v="1"/>
    <n v="8.99"/>
  </r>
  <r>
    <x v="82"/>
    <x v="1"/>
    <x v="1"/>
    <n v="24.4"/>
    <n v="14"/>
    <n v="1.7428571428571427"/>
    <s v="Romance"/>
    <x v="1"/>
    <n v="8.99"/>
  </r>
  <r>
    <x v="82"/>
    <x v="5"/>
    <x v="3"/>
    <n v="36.700000000000003"/>
    <n v="28"/>
    <n v="1.3107142857142857"/>
    <s v="Comedy"/>
    <x v="1"/>
    <n v="13.99"/>
  </r>
  <r>
    <x v="83"/>
    <x v="3"/>
    <x v="0"/>
    <n v="0"/>
    <n v="0"/>
    <n v="0"/>
    <s v="Unknown"/>
    <x v="0"/>
    <n v="0"/>
  </r>
  <r>
    <x v="83"/>
    <x v="7"/>
    <x v="0"/>
    <n v="0"/>
    <n v="0"/>
    <n v="0"/>
    <s v="Unknown"/>
    <x v="0"/>
    <n v="0"/>
  </r>
  <r>
    <x v="83"/>
    <x v="11"/>
    <x v="0"/>
    <n v="0"/>
    <n v="0"/>
    <n v="0"/>
    <s v="Unknown"/>
    <x v="0"/>
    <n v="0"/>
  </r>
  <r>
    <x v="83"/>
    <x v="0"/>
    <x v="0"/>
    <n v="0"/>
    <n v="0"/>
    <n v="0"/>
    <s v="Unknown"/>
    <x v="0"/>
    <n v="0"/>
  </r>
  <r>
    <x v="83"/>
    <x v="1"/>
    <x v="0"/>
    <n v="0"/>
    <n v="0"/>
    <n v="0"/>
    <s v="Unknown"/>
    <x v="0"/>
    <n v="0"/>
  </r>
  <r>
    <x v="83"/>
    <x v="2"/>
    <x v="0"/>
    <n v="0"/>
    <n v="0"/>
    <n v="0"/>
    <s v="Unknown"/>
    <x v="0"/>
    <n v="0"/>
  </r>
  <r>
    <x v="83"/>
    <x v="9"/>
    <x v="1"/>
    <n v="11.7"/>
    <n v="7"/>
    <n v="1.6714285714285713"/>
    <s v="Comedy"/>
    <x v="1"/>
    <n v="8.99"/>
  </r>
  <r>
    <x v="83"/>
    <x v="6"/>
    <x v="1"/>
    <n v="22.1"/>
    <n v="7"/>
    <n v="3.1571428571428575"/>
    <s v="Documentary"/>
    <x v="1"/>
    <n v="8.99"/>
  </r>
  <r>
    <x v="83"/>
    <x v="5"/>
    <x v="3"/>
    <n v="22.1"/>
    <n v="14"/>
    <n v="1.5785714285714287"/>
    <s v="Comedy"/>
    <x v="1"/>
    <n v="13.99"/>
  </r>
  <r>
    <x v="83"/>
    <x v="10"/>
    <x v="3"/>
    <n v="37.9"/>
    <n v="17"/>
    <n v="2.2294117647058824"/>
    <s v="Documentary"/>
    <x v="0"/>
    <n v="13.99"/>
  </r>
  <r>
    <x v="83"/>
    <x v="8"/>
    <x v="1"/>
    <n v="39.9"/>
    <n v="18"/>
    <n v="2.2166666666666668"/>
    <s v="Documentary"/>
    <x v="1"/>
    <n v="8.99"/>
  </r>
  <r>
    <x v="83"/>
    <x v="4"/>
    <x v="3"/>
    <n v="47.7"/>
    <n v="26"/>
    <n v="1.8346153846153848"/>
    <s v="Drama"/>
    <x v="1"/>
    <n v="13.99"/>
  </r>
  <r>
    <x v="84"/>
    <x v="5"/>
    <x v="0"/>
    <n v="0"/>
    <n v="0"/>
    <n v="0"/>
    <s v="Unknown"/>
    <x v="0"/>
    <n v="0"/>
  </r>
  <r>
    <x v="84"/>
    <x v="10"/>
    <x v="0"/>
    <n v="0"/>
    <n v="0"/>
    <n v="0"/>
    <s v="Unknown"/>
    <x v="0"/>
    <n v="0"/>
  </r>
  <r>
    <x v="84"/>
    <x v="3"/>
    <x v="0"/>
    <n v="0"/>
    <n v="0"/>
    <n v="0"/>
    <s v="Unknown"/>
    <x v="0"/>
    <n v="0"/>
  </r>
  <r>
    <x v="84"/>
    <x v="7"/>
    <x v="0"/>
    <n v="0"/>
    <n v="0"/>
    <n v="0"/>
    <s v="Unknown"/>
    <x v="0"/>
    <n v="0"/>
  </r>
  <r>
    <x v="84"/>
    <x v="11"/>
    <x v="0"/>
    <n v="0"/>
    <n v="0"/>
    <n v="0"/>
    <s v="Unknown"/>
    <x v="0"/>
    <n v="0"/>
  </r>
  <r>
    <x v="84"/>
    <x v="0"/>
    <x v="0"/>
    <n v="0"/>
    <n v="0"/>
    <n v="0"/>
    <s v="Unknown"/>
    <x v="0"/>
    <n v="0"/>
  </r>
  <r>
    <x v="84"/>
    <x v="1"/>
    <x v="0"/>
    <n v="0"/>
    <n v="0"/>
    <n v="0"/>
    <s v="Unknown"/>
    <x v="0"/>
    <n v="0"/>
  </r>
  <r>
    <x v="84"/>
    <x v="2"/>
    <x v="0"/>
    <n v="0"/>
    <n v="0"/>
    <n v="0"/>
    <s v="Unknown"/>
    <x v="0"/>
    <n v="0"/>
  </r>
  <r>
    <x v="84"/>
    <x v="9"/>
    <x v="1"/>
    <n v="7.4"/>
    <n v="1"/>
    <n v="7.4"/>
    <s v="Romance"/>
    <x v="1"/>
    <n v="8.99"/>
  </r>
  <r>
    <x v="84"/>
    <x v="6"/>
    <x v="1"/>
    <n v="12"/>
    <n v="5"/>
    <n v="2.4"/>
    <s v="Comedy"/>
    <x v="0"/>
    <n v="8.99"/>
  </r>
  <r>
    <x v="84"/>
    <x v="8"/>
    <x v="1"/>
    <n v="15.2"/>
    <n v="6"/>
    <n v="2.5333333333333332"/>
    <s v="Action"/>
    <x v="1"/>
    <n v="8.99"/>
  </r>
  <r>
    <x v="84"/>
    <x v="4"/>
    <x v="2"/>
    <n v="43.5"/>
    <n v="29"/>
    <n v="1.5"/>
    <s v="Action"/>
    <x v="1"/>
    <n v="17.989999999999998"/>
  </r>
  <r>
    <x v="85"/>
    <x v="10"/>
    <x v="1"/>
    <n v="6.5"/>
    <n v="4"/>
    <n v="1.625"/>
    <s v="Sci-Fi"/>
    <x v="1"/>
    <n v="8.99"/>
  </r>
  <r>
    <x v="85"/>
    <x v="6"/>
    <x v="1"/>
    <n v="9.9"/>
    <n v="6"/>
    <n v="1.6500000000000001"/>
    <s v="Sci-Fi"/>
    <x v="1"/>
    <n v="8.99"/>
  </r>
  <r>
    <x v="85"/>
    <x v="11"/>
    <x v="1"/>
    <n v="12.3"/>
    <n v="6"/>
    <n v="2.0500000000000003"/>
    <s v="Sci-Fi"/>
    <x v="1"/>
    <n v="8.99"/>
  </r>
  <r>
    <x v="85"/>
    <x v="1"/>
    <x v="2"/>
    <n v="32.700000000000003"/>
    <n v="11"/>
    <n v="2.9727272727272731"/>
    <s v="Sci-Fi"/>
    <x v="1"/>
    <n v="17.989999999999998"/>
  </r>
  <r>
    <x v="85"/>
    <x v="5"/>
    <x v="3"/>
    <n v="39"/>
    <n v="13"/>
    <n v="3"/>
    <s v="Action"/>
    <x v="1"/>
    <n v="13.99"/>
  </r>
  <r>
    <x v="85"/>
    <x v="8"/>
    <x v="3"/>
    <n v="46.1"/>
    <n v="15"/>
    <n v="3.0733333333333333"/>
    <s v="Documentary"/>
    <x v="1"/>
    <n v="13.99"/>
  </r>
  <r>
    <x v="85"/>
    <x v="9"/>
    <x v="1"/>
    <n v="29.2"/>
    <n v="17"/>
    <n v="1.7176470588235293"/>
    <s v="Documentary"/>
    <x v="1"/>
    <n v="8.99"/>
  </r>
  <r>
    <x v="85"/>
    <x v="0"/>
    <x v="3"/>
    <n v="49"/>
    <n v="18"/>
    <n v="2.7222222222222223"/>
    <s v="Action"/>
    <x v="1"/>
    <n v="13.99"/>
  </r>
  <r>
    <x v="85"/>
    <x v="2"/>
    <x v="1"/>
    <n v="38.799999999999997"/>
    <n v="22"/>
    <n v="1.7636363636363634"/>
    <s v="Horror"/>
    <x v="1"/>
    <n v="8.99"/>
  </r>
  <r>
    <x v="85"/>
    <x v="7"/>
    <x v="1"/>
    <n v="37.6"/>
    <n v="23"/>
    <n v="1.6347826086956523"/>
    <s v="Horror"/>
    <x v="1"/>
    <n v="8.99"/>
  </r>
  <r>
    <x v="85"/>
    <x v="3"/>
    <x v="2"/>
    <n v="49.2"/>
    <n v="27"/>
    <n v="1.8222222222222224"/>
    <s v="Sci-Fi"/>
    <x v="1"/>
    <n v="17.989999999999998"/>
  </r>
  <r>
    <x v="85"/>
    <x v="4"/>
    <x v="3"/>
    <n v="52.8"/>
    <n v="28"/>
    <n v="1.8857142857142857"/>
    <s v="Drama"/>
    <x v="1"/>
    <n v="13.99"/>
  </r>
  <r>
    <x v="86"/>
    <x v="7"/>
    <x v="1"/>
    <n v="7"/>
    <n v="2"/>
    <n v="3.5"/>
    <s v="Drama"/>
    <x v="1"/>
    <n v="8.99"/>
  </r>
  <r>
    <x v="86"/>
    <x v="10"/>
    <x v="1"/>
    <n v="13.9"/>
    <n v="5"/>
    <n v="2.7800000000000002"/>
    <s v="Comedy"/>
    <x v="1"/>
    <n v="8.99"/>
  </r>
  <r>
    <x v="86"/>
    <x v="4"/>
    <x v="1"/>
    <n v="23.3"/>
    <n v="9"/>
    <n v="2.588888888888889"/>
    <s v="Romance"/>
    <x v="1"/>
    <n v="8.99"/>
  </r>
  <r>
    <x v="86"/>
    <x v="9"/>
    <x v="3"/>
    <n v="27.7"/>
    <n v="10"/>
    <n v="2.77"/>
    <s v="Documentary"/>
    <x v="1"/>
    <n v="13.99"/>
  </r>
  <r>
    <x v="86"/>
    <x v="1"/>
    <x v="3"/>
    <n v="29.3"/>
    <n v="11"/>
    <n v="2.6636363636363636"/>
    <s v="Comedy"/>
    <x v="1"/>
    <n v="13.99"/>
  </r>
  <r>
    <x v="86"/>
    <x v="5"/>
    <x v="3"/>
    <n v="31"/>
    <n v="14"/>
    <n v="2.2142857142857144"/>
    <s v="Drama"/>
    <x v="1"/>
    <n v="13.99"/>
  </r>
  <r>
    <x v="86"/>
    <x v="2"/>
    <x v="3"/>
    <n v="27.1"/>
    <n v="15"/>
    <n v="1.8066666666666669"/>
    <s v="Sci-Fi"/>
    <x v="0"/>
    <n v="13.99"/>
  </r>
  <r>
    <x v="86"/>
    <x v="11"/>
    <x v="1"/>
    <n v="22.3"/>
    <n v="16"/>
    <n v="1.39375"/>
    <s v="Documentary"/>
    <x v="1"/>
    <n v="8.99"/>
  </r>
  <r>
    <x v="86"/>
    <x v="3"/>
    <x v="2"/>
    <n v="48.9"/>
    <n v="16"/>
    <n v="3.0562499999999999"/>
    <s v="Drama"/>
    <x v="1"/>
    <n v="17.989999999999998"/>
  </r>
  <r>
    <x v="86"/>
    <x v="6"/>
    <x v="3"/>
    <n v="49.5"/>
    <n v="20"/>
    <n v="2.4750000000000001"/>
    <s v="Romance"/>
    <x v="1"/>
    <n v="13.99"/>
  </r>
  <r>
    <x v="86"/>
    <x v="8"/>
    <x v="2"/>
    <n v="37.5"/>
    <n v="21"/>
    <n v="1.7857142857142858"/>
    <s v="Documentary"/>
    <x v="1"/>
    <n v="17.989999999999998"/>
  </r>
  <r>
    <x v="86"/>
    <x v="0"/>
    <x v="2"/>
    <n v="60.7"/>
    <n v="32"/>
    <n v="1.8968750000000001"/>
    <s v="Drama"/>
    <x v="1"/>
    <n v="17.989999999999998"/>
  </r>
  <r>
    <x v="87"/>
    <x v="0"/>
    <x v="1"/>
    <n v="2.2000000000000002"/>
    <n v="1"/>
    <n v="2.2000000000000002"/>
    <s v="Sci-Fi"/>
    <x v="1"/>
    <n v="8.99"/>
  </r>
  <r>
    <x v="87"/>
    <x v="6"/>
    <x v="1"/>
    <n v="5.2"/>
    <n v="2"/>
    <n v="2.6"/>
    <s v="Documentary"/>
    <x v="1"/>
    <n v="8.99"/>
  </r>
  <r>
    <x v="87"/>
    <x v="8"/>
    <x v="1"/>
    <n v="5.0999999999999996"/>
    <n v="3"/>
    <n v="1.7"/>
    <s v="Horror"/>
    <x v="1"/>
    <n v="8.99"/>
  </r>
  <r>
    <x v="87"/>
    <x v="1"/>
    <x v="1"/>
    <n v="21.1"/>
    <n v="9"/>
    <n v="2.3444444444444446"/>
    <s v="Horror"/>
    <x v="1"/>
    <n v="8.99"/>
  </r>
  <r>
    <x v="87"/>
    <x v="5"/>
    <x v="1"/>
    <n v="23.4"/>
    <n v="9"/>
    <n v="2.5999999999999996"/>
    <s v="Romance"/>
    <x v="1"/>
    <n v="8.99"/>
  </r>
  <r>
    <x v="87"/>
    <x v="10"/>
    <x v="1"/>
    <n v="17.7"/>
    <n v="10"/>
    <n v="1.77"/>
    <s v="Romance"/>
    <x v="1"/>
    <n v="8.99"/>
  </r>
  <r>
    <x v="87"/>
    <x v="3"/>
    <x v="1"/>
    <n v="26.9"/>
    <n v="12"/>
    <n v="2.2416666666666667"/>
    <s v="Comedy"/>
    <x v="1"/>
    <n v="8.99"/>
  </r>
  <r>
    <x v="87"/>
    <x v="2"/>
    <x v="3"/>
    <n v="35.799999999999997"/>
    <n v="13"/>
    <n v="2.7538461538461538"/>
    <s v="Action"/>
    <x v="1"/>
    <n v="13.99"/>
  </r>
  <r>
    <x v="87"/>
    <x v="11"/>
    <x v="3"/>
    <n v="28.1"/>
    <n v="16"/>
    <n v="1.7562500000000001"/>
    <s v="Documentary"/>
    <x v="1"/>
    <n v="13.99"/>
  </r>
  <r>
    <x v="87"/>
    <x v="9"/>
    <x v="2"/>
    <n v="50.9"/>
    <n v="22"/>
    <n v="2.3136363636363635"/>
    <s v="Drama"/>
    <x v="1"/>
    <n v="17.989999999999998"/>
  </r>
  <r>
    <x v="87"/>
    <x v="4"/>
    <x v="1"/>
    <n v="43"/>
    <n v="24"/>
    <n v="1.7916666666666667"/>
    <s v="Romance"/>
    <x v="1"/>
    <n v="8.99"/>
  </r>
  <r>
    <x v="87"/>
    <x v="7"/>
    <x v="2"/>
    <n v="57.3"/>
    <n v="27"/>
    <n v="2.1222222222222222"/>
    <s v="Horror"/>
    <x v="1"/>
    <n v="17.989999999999998"/>
  </r>
  <r>
    <x v="88"/>
    <x v="11"/>
    <x v="0"/>
    <n v="0"/>
    <n v="0"/>
    <n v="0"/>
    <s v="Unknown"/>
    <x v="0"/>
    <n v="0"/>
  </r>
  <r>
    <x v="88"/>
    <x v="0"/>
    <x v="0"/>
    <n v="0"/>
    <n v="0"/>
    <n v="0"/>
    <s v="Unknown"/>
    <x v="0"/>
    <n v="0"/>
  </r>
  <r>
    <x v="88"/>
    <x v="1"/>
    <x v="0"/>
    <n v="0"/>
    <n v="0"/>
    <n v="0"/>
    <s v="Unknown"/>
    <x v="0"/>
    <n v="0"/>
  </r>
  <r>
    <x v="88"/>
    <x v="2"/>
    <x v="0"/>
    <n v="0"/>
    <n v="0"/>
    <n v="0"/>
    <s v="Unknown"/>
    <x v="0"/>
    <n v="0"/>
  </r>
  <r>
    <x v="88"/>
    <x v="4"/>
    <x v="1"/>
    <n v="23.7"/>
    <n v="10"/>
    <n v="2.37"/>
    <s v="Sci-Fi"/>
    <x v="1"/>
    <n v="8.99"/>
  </r>
  <r>
    <x v="88"/>
    <x v="9"/>
    <x v="3"/>
    <n v="27.7"/>
    <n v="11"/>
    <n v="2.5181818181818181"/>
    <s v="Sci-Fi"/>
    <x v="1"/>
    <n v="13.99"/>
  </r>
  <r>
    <x v="88"/>
    <x v="8"/>
    <x v="1"/>
    <n v="19.8"/>
    <n v="13"/>
    <n v="1.5230769230769232"/>
    <s v="Drama"/>
    <x v="1"/>
    <n v="8.99"/>
  </r>
  <r>
    <x v="88"/>
    <x v="10"/>
    <x v="3"/>
    <n v="27.8"/>
    <n v="15"/>
    <n v="1.8533333333333333"/>
    <s v="Horror"/>
    <x v="1"/>
    <n v="13.99"/>
  </r>
  <r>
    <x v="88"/>
    <x v="7"/>
    <x v="3"/>
    <n v="34.200000000000003"/>
    <n v="19"/>
    <n v="1.8"/>
    <s v="Romance"/>
    <x v="0"/>
    <n v="13.99"/>
  </r>
  <r>
    <x v="88"/>
    <x v="3"/>
    <x v="3"/>
    <n v="46.9"/>
    <n v="22"/>
    <n v="2.1318181818181818"/>
    <s v="Documentary"/>
    <x v="1"/>
    <n v="13.99"/>
  </r>
  <r>
    <x v="88"/>
    <x v="5"/>
    <x v="2"/>
    <n v="54"/>
    <n v="31"/>
    <n v="1.7419354838709677"/>
    <s v="Action"/>
    <x v="1"/>
    <n v="17.989999999999998"/>
  </r>
  <r>
    <x v="88"/>
    <x v="6"/>
    <x v="2"/>
    <n v="53.1"/>
    <n v="33"/>
    <n v="1.6090909090909091"/>
    <s v="Sci-Fi"/>
    <x v="1"/>
    <n v="17.989999999999998"/>
  </r>
  <r>
    <x v="89"/>
    <x v="2"/>
    <x v="0"/>
    <n v="0"/>
    <n v="0"/>
    <n v="0"/>
    <s v="Unknown"/>
    <x v="0"/>
    <n v="0"/>
  </r>
  <r>
    <x v="89"/>
    <x v="10"/>
    <x v="1"/>
    <n v="11.6"/>
    <n v="3"/>
    <n v="3.8666666666666667"/>
    <s v="Action"/>
    <x v="1"/>
    <n v="8.99"/>
  </r>
  <r>
    <x v="89"/>
    <x v="6"/>
    <x v="1"/>
    <n v="26.1"/>
    <n v="6"/>
    <n v="4.3500000000000005"/>
    <s v="Comedy"/>
    <x v="1"/>
    <n v="8.99"/>
  </r>
  <r>
    <x v="89"/>
    <x v="4"/>
    <x v="1"/>
    <n v="23.6"/>
    <n v="7"/>
    <n v="3.3714285714285714"/>
    <s v="Sci-Fi"/>
    <x v="1"/>
    <n v="8.99"/>
  </r>
  <r>
    <x v="89"/>
    <x v="7"/>
    <x v="3"/>
    <n v="31.3"/>
    <n v="8"/>
    <n v="3.9125000000000001"/>
    <s v="Comedy"/>
    <x v="1"/>
    <n v="13.99"/>
  </r>
  <r>
    <x v="89"/>
    <x v="1"/>
    <x v="1"/>
    <n v="22"/>
    <n v="14"/>
    <n v="1.5714285714285714"/>
    <s v="Drama"/>
    <x v="0"/>
    <n v="8.99"/>
  </r>
  <r>
    <x v="89"/>
    <x v="11"/>
    <x v="1"/>
    <n v="30"/>
    <n v="14"/>
    <n v="2.1428571428571428"/>
    <s v="Romance"/>
    <x v="1"/>
    <n v="8.99"/>
  </r>
  <r>
    <x v="89"/>
    <x v="3"/>
    <x v="3"/>
    <n v="31.3"/>
    <n v="15"/>
    <n v="2.0866666666666669"/>
    <s v="Romance"/>
    <x v="1"/>
    <n v="13.99"/>
  </r>
  <r>
    <x v="89"/>
    <x v="9"/>
    <x v="3"/>
    <n v="33.5"/>
    <n v="16"/>
    <n v="2.09375"/>
    <s v="Romance"/>
    <x v="1"/>
    <n v="13.99"/>
  </r>
  <r>
    <x v="89"/>
    <x v="5"/>
    <x v="3"/>
    <n v="25.8"/>
    <n v="20"/>
    <n v="1.29"/>
    <s v="Romance"/>
    <x v="1"/>
    <n v="13.99"/>
  </r>
  <r>
    <x v="89"/>
    <x v="8"/>
    <x v="3"/>
    <n v="47.8"/>
    <n v="29"/>
    <n v="1.6482758620689655"/>
    <s v="Sci-Fi"/>
    <x v="1"/>
    <n v="13.99"/>
  </r>
  <r>
    <x v="89"/>
    <x v="0"/>
    <x v="2"/>
    <n v="67"/>
    <n v="36"/>
    <n v="1.8611111111111112"/>
    <s v="Comedy"/>
    <x v="1"/>
    <n v="17.989999999999998"/>
  </r>
  <r>
    <x v="90"/>
    <x v="0"/>
    <x v="0"/>
    <n v="0"/>
    <n v="0"/>
    <n v="0"/>
    <s v="Unknown"/>
    <x v="0"/>
    <n v="0"/>
  </r>
  <r>
    <x v="90"/>
    <x v="1"/>
    <x v="0"/>
    <n v="0"/>
    <n v="0"/>
    <n v="0"/>
    <s v="Unknown"/>
    <x v="0"/>
    <n v="0"/>
  </r>
  <r>
    <x v="90"/>
    <x v="2"/>
    <x v="0"/>
    <n v="0"/>
    <n v="0"/>
    <n v="0"/>
    <s v="Unknown"/>
    <x v="0"/>
    <n v="0"/>
  </r>
  <r>
    <x v="90"/>
    <x v="9"/>
    <x v="3"/>
    <n v="27.9"/>
    <n v="9"/>
    <n v="3.0999999999999996"/>
    <s v="Comedy"/>
    <x v="1"/>
    <n v="13.99"/>
  </r>
  <r>
    <x v="90"/>
    <x v="7"/>
    <x v="1"/>
    <n v="17.899999999999999"/>
    <n v="11"/>
    <n v="1.6272727272727272"/>
    <s v="Action"/>
    <x v="1"/>
    <n v="8.99"/>
  </r>
  <r>
    <x v="90"/>
    <x v="6"/>
    <x v="3"/>
    <n v="22.7"/>
    <n v="13"/>
    <n v="1.7461538461538462"/>
    <s v="Drama"/>
    <x v="1"/>
    <n v="13.99"/>
  </r>
  <r>
    <x v="90"/>
    <x v="10"/>
    <x v="1"/>
    <n v="32.5"/>
    <n v="14"/>
    <n v="2.3214285714285716"/>
    <s v="Horror"/>
    <x v="1"/>
    <n v="8.99"/>
  </r>
  <r>
    <x v="90"/>
    <x v="5"/>
    <x v="3"/>
    <n v="20.100000000000001"/>
    <n v="15"/>
    <n v="1.34"/>
    <s v="Comedy"/>
    <x v="1"/>
    <n v="13.99"/>
  </r>
  <r>
    <x v="90"/>
    <x v="4"/>
    <x v="3"/>
    <n v="40.200000000000003"/>
    <n v="16"/>
    <n v="2.5125000000000002"/>
    <s v="Action"/>
    <x v="1"/>
    <n v="13.99"/>
  </r>
  <r>
    <x v="90"/>
    <x v="8"/>
    <x v="2"/>
    <n v="55.4"/>
    <n v="25"/>
    <n v="2.2159999999999997"/>
    <s v="Drama"/>
    <x v="1"/>
    <n v="17.989999999999998"/>
  </r>
  <r>
    <x v="90"/>
    <x v="11"/>
    <x v="2"/>
    <n v="65"/>
    <n v="25"/>
    <n v="2.6"/>
    <s v="Action"/>
    <x v="0"/>
    <n v="17.989999999999998"/>
  </r>
  <r>
    <x v="90"/>
    <x v="3"/>
    <x v="2"/>
    <n v="45.5"/>
    <n v="29"/>
    <n v="1.5689655172413792"/>
    <s v="Sci-Fi"/>
    <x v="1"/>
    <n v="17.989999999999998"/>
  </r>
  <r>
    <x v="91"/>
    <x v="8"/>
    <x v="1"/>
    <n v="9.4"/>
    <n v="2"/>
    <n v="4.7"/>
    <s v="Horror"/>
    <x v="1"/>
    <n v="8.99"/>
  </r>
  <r>
    <x v="91"/>
    <x v="4"/>
    <x v="1"/>
    <n v="10.8"/>
    <n v="4"/>
    <n v="2.7"/>
    <s v="Documentary"/>
    <x v="1"/>
    <n v="8.99"/>
  </r>
  <r>
    <x v="91"/>
    <x v="7"/>
    <x v="3"/>
    <n v="21.4"/>
    <n v="7"/>
    <n v="3.0571428571428569"/>
    <s v="Sci-Fi"/>
    <x v="1"/>
    <n v="13.99"/>
  </r>
  <r>
    <x v="91"/>
    <x v="9"/>
    <x v="1"/>
    <n v="12.1"/>
    <n v="9"/>
    <n v="1.3444444444444443"/>
    <s v="Comedy"/>
    <x v="1"/>
    <n v="8.99"/>
  </r>
  <r>
    <x v="91"/>
    <x v="5"/>
    <x v="1"/>
    <n v="18"/>
    <n v="10"/>
    <n v="1.8"/>
    <s v="Sci-Fi"/>
    <x v="1"/>
    <n v="8.99"/>
  </r>
  <r>
    <x v="91"/>
    <x v="6"/>
    <x v="3"/>
    <n v="30.1"/>
    <n v="10"/>
    <n v="3.0100000000000002"/>
    <s v="Drama"/>
    <x v="1"/>
    <n v="13.99"/>
  </r>
  <r>
    <x v="91"/>
    <x v="2"/>
    <x v="3"/>
    <n v="28.5"/>
    <n v="14"/>
    <n v="2.0357142857142856"/>
    <s v="Documentary"/>
    <x v="1"/>
    <n v="13.99"/>
  </r>
  <r>
    <x v="91"/>
    <x v="0"/>
    <x v="2"/>
    <n v="44.5"/>
    <n v="20"/>
    <n v="2.2250000000000001"/>
    <s v="Romance"/>
    <x v="1"/>
    <n v="17.989999999999998"/>
  </r>
  <r>
    <x v="91"/>
    <x v="3"/>
    <x v="3"/>
    <n v="32.6"/>
    <n v="21"/>
    <n v="1.5523809523809524"/>
    <s v="Drama"/>
    <x v="1"/>
    <n v="13.99"/>
  </r>
  <r>
    <x v="91"/>
    <x v="11"/>
    <x v="3"/>
    <n v="28.8"/>
    <n v="23"/>
    <n v="1.2521739130434784"/>
    <s v="Horror"/>
    <x v="1"/>
    <n v="13.99"/>
  </r>
  <r>
    <x v="91"/>
    <x v="1"/>
    <x v="2"/>
    <n v="53.5"/>
    <n v="27"/>
    <n v="1.9814814814814814"/>
    <s v="Horror"/>
    <x v="1"/>
    <n v="17.989999999999998"/>
  </r>
  <r>
    <x v="91"/>
    <x v="10"/>
    <x v="2"/>
    <n v="52.2"/>
    <n v="30"/>
    <n v="1.74"/>
    <s v="Documentary"/>
    <x v="1"/>
    <n v="17.989999999999998"/>
  </r>
  <r>
    <x v="92"/>
    <x v="11"/>
    <x v="1"/>
    <n v="9.4"/>
    <n v="5"/>
    <n v="1.8800000000000001"/>
    <s v="Romance"/>
    <x v="1"/>
    <n v="8.99"/>
  </r>
  <r>
    <x v="92"/>
    <x v="2"/>
    <x v="3"/>
    <n v="20.2"/>
    <n v="5"/>
    <n v="4.04"/>
    <s v="Comedy"/>
    <x v="1"/>
    <n v="13.99"/>
  </r>
  <r>
    <x v="92"/>
    <x v="7"/>
    <x v="1"/>
    <n v="22.4"/>
    <n v="5"/>
    <n v="4.4799999999999995"/>
    <s v="Drama"/>
    <x v="1"/>
    <n v="8.99"/>
  </r>
  <r>
    <x v="92"/>
    <x v="1"/>
    <x v="1"/>
    <n v="9"/>
    <n v="6"/>
    <n v="1.5"/>
    <s v="Horror"/>
    <x v="1"/>
    <n v="8.99"/>
  </r>
  <r>
    <x v="92"/>
    <x v="8"/>
    <x v="1"/>
    <n v="31.8"/>
    <n v="8"/>
    <n v="3.9750000000000001"/>
    <s v="Sci-Fi"/>
    <x v="1"/>
    <n v="8.99"/>
  </r>
  <r>
    <x v="92"/>
    <x v="4"/>
    <x v="3"/>
    <n v="30.6"/>
    <n v="10"/>
    <n v="3.06"/>
    <s v="Horror"/>
    <x v="1"/>
    <n v="13.99"/>
  </r>
  <r>
    <x v="92"/>
    <x v="10"/>
    <x v="1"/>
    <n v="29.8"/>
    <n v="13"/>
    <n v="2.2923076923076922"/>
    <s v="Sci-Fi"/>
    <x v="1"/>
    <n v="8.99"/>
  </r>
  <r>
    <x v="92"/>
    <x v="0"/>
    <x v="3"/>
    <n v="34.5"/>
    <n v="14"/>
    <n v="2.4642857142857144"/>
    <s v="Drama"/>
    <x v="1"/>
    <n v="13.99"/>
  </r>
  <r>
    <x v="92"/>
    <x v="5"/>
    <x v="3"/>
    <n v="43"/>
    <n v="17"/>
    <n v="2.5294117647058822"/>
    <s v="Comedy"/>
    <x v="1"/>
    <n v="13.99"/>
  </r>
  <r>
    <x v="92"/>
    <x v="3"/>
    <x v="1"/>
    <n v="31.1"/>
    <n v="18"/>
    <n v="1.7277777777777779"/>
    <s v="Romance"/>
    <x v="1"/>
    <n v="8.99"/>
  </r>
  <r>
    <x v="92"/>
    <x v="6"/>
    <x v="3"/>
    <n v="46.8"/>
    <n v="24"/>
    <n v="1.95"/>
    <s v="Drama"/>
    <x v="1"/>
    <n v="13.99"/>
  </r>
  <r>
    <x v="92"/>
    <x v="9"/>
    <x v="3"/>
    <n v="39.799999999999997"/>
    <n v="28"/>
    <n v="1.4214285714285713"/>
    <s v="Comedy"/>
    <x v="1"/>
    <n v="13.99"/>
  </r>
  <r>
    <x v="93"/>
    <x v="7"/>
    <x v="0"/>
    <n v="0"/>
    <n v="0"/>
    <n v="0"/>
    <s v="Unknown"/>
    <x v="0"/>
    <n v="0"/>
  </r>
  <r>
    <x v="93"/>
    <x v="11"/>
    <x v="0"/>
    <n v="0"/>
    <n v="0"/>
    <n v="0"/>
    <s v="Unknown"/>
    <x v="0"/>
    <n v="0"/>
  </r>
  <r>
    <x v="93"/>
    <x v="0"/>
    <x v="0"/>
    <n v="0"/>
    <n v="0"/>
    <n v="0"/>
    <s v="Unknown"/>
    <x v="0"/>
    <n v="0"/>
  </r>
  <r>
    <x v="93"/>
    <x v="1"/>
    <x v="0"/>
    <n v="0"/>
    <n v="0"/>
    <n v="0"/>
    <s v="Unknown"/>
    <x v="0"/>
    <n v="0"/>
  </r>
  <r>
    <x v="93"/>
    <x v="2"/>
    <x v="0"/>
    <n v="0"/>
    <n v="0"/>
    <n v="0"/>
    <s v="Unknown"/>
    <x v="0"/>
    <n v="0"/>
  </r>
  <r>
    <x v="93"/>
    <x v="9"/>
    <x v="1"/>
    <n v="0"/>
    <n v="1"/>
    <n v="0"/>
    <s v="Action"/>
    <x v="1"/>
    <n v="8.99"/>
  </r>
  <r>
    <x v="93"/>
    <x v="6"/>
    <x v="3"/>
    <n v="15.9"/>
    <n v="6"/>
    <n v="2.65"/>
    <s v="Sci-Fi"/>
    <x v="1"/>
    <n v="13.99"/>
  </r>
  <r>
    <x v="93"/>
    <x v="3"/>
    <x v="3"/>
    <n v="34.200000000000003"/>
    <n v="11"/>
    <n v="3.1090909090909093"/>
    <s v="Comedy"/>
    <x v="0"/>
    <n v="13.99"/>
  </r>
  <r>
    <x v="93"/>
    <x v="10"/>
    <x v="3"/>
    <n v="31.8"/>
    <n v="16"/>
    <n v="1.9875"/>
    <s v="Horror"/>
    <x v="1"/>
    <n v="13.99"/>
  </r>
  <r>
    <x v="93"/>
    <x v="8"/>
    <x v="2"/>
    <n v="44.2"/>
    <n v="20"/>
    <n v="2.21"/>
    <s v="Drama"/>
    <x v="1"/>
    <n v="17.989999999999998"/>
  </r>
  <r>
    <x v="93"/>
    <x v="5"/>
    <x v="3"/>
    <n v="51.1"/>
    <n v="23"/>
    <n v="2.2217391304347829"/>
    <s v="Horror"/>
    <x v="1"/>
    <n v="13.99"/>
  </r>
  <r>
    <x v="93"/>
    <x v="4"/>
    <x v="2"/>
    <n v="42"/>
    <n v="26"/>
    <n v="1.6153846153846154"/>
    <s v="Action"/>
    <x v="1"/>
    <n v="17.989999999999998"/>
  </r>
  <r>
    <x v="94"/>
    <x v="3"/>
    <x v="1"/>
    <n v="13.2"/>
    <n v="5"/>
    <n v="2.6399999999999997"/>
    <s v="Romance"/>
    <x v="1"/>
    <n v="8.99"/>
  </r>
  <r>
    <x v="94"/>
    <x v="5"/>
    <x v="1"/>
    <n v="19.3"/>
    <n v="10"/>
    <n v="1.9300000000000002"/>
    <s v="Documentary"/>
    <x v="1"/>
    <n v="8.99"/>
  </r>
  <r>
    <x v="94"/>
    <x v="1"/>
    <x v="1"/>
    <n v="25.4"/>
    <n v="11"/>
    <n v="2.3090909090909091"/>
    <s v="Action"/>
    <x v="1"/>
    <n v="8.99"/>
  </r>
  <r>
    <x v="94"/>
    <x v="2"/>
    <x v="3"/>
    <n v="26.7"/>
    <n v="11"/>
    <n v="2.4272727272727272"/>
    <s v="Drama"/>
    <x v="1"/>
    <n v="13.99"/>
  </r>
  <r>
    <x v="94"/>
    <x v="4"/>
    <x v="1"/>
    <n v="30"/>
    <n v="13"/>
    <n v="2.3076923076923075"/>
    <s v="Action"/>
    <x v="1"/>
    <n v="8.99"/>
  </r>
  <r>
    <x v="94"/>
    <x v="8"/>
    <x v="3"/>
    <n v="32"/>
    <n v="16"/>
    <n v="2"/>
    <s v="Action"/>
    <x v="1"/>
    <n v="13.99"/>
  </r>
  <r>
    <x v="94"/>
    <x v="0"/>
    <x v="3"/>
    <n v="40.799999999999997"/>
    <n v="20"/>
    <n v="2.04"/>
    <s v="Comedy"/>
    <x v="1"/>
    <n v="13.99"/>
  </r>
  <r>
    <x v="94"/>
    <x v="11"/>
    <x v="3"/>
    <n v="37"/>
    <n v="26"/>
    <n v="1.4230769230769231"/>
    <s v="Sci-Fi"/>
    <x v="1"/>
    <n v="13.99"/>
  </r>
  <r>
    <x v="94"/>
    <x v="10"/>
    <x v="2"/>
    <n v="47.7"/>
    <n v="26"/>
    <n v="1.8346153846153848"/>
    <s v="Documentary"/>
    <x v="1"/>
    <n v="17.989999999999998"/>
  </r>
  <r>
    <x v="94"/>
    <x v="9"/>
    <x v="3"/>
    <n v="50.3"/>
    <n v="28"/>
    <n v="1.7964285714285713"/>
    <s v="Action"/>
    <x v="1"/>
    <n v="13.99"/>
  </r>
  <r>
    <x v="94"/>
    <x v="7"/>
    <x v="2"/>
    <n v="54.1"/>
    <n v="31"/>
    <n v="1.7451612903225806"/>
    <s v="Horror"/>
    <x v="1"/>
    <n v="17.989999999999998"/>
  </r>
  <r>
    <x v="94"/>
    <x v="6"/>
    <x v="3"/>
    <n v="54.1"/>
    <n v="33"/>
    <n v="1.6393939393939394"/>
    <s v="Documentary"/>
    <x v="1"/>
    <n v="13.99"/>
  </r>
  <r>
    <x v="95"/>
    <x v="6"/>
    <x v="1"/>
    <n v="4.9000000000000004"/>
    <n v="5"/>
    <n v="0.98000000000000009"/>
    <s v="Sci-Fi"/>
    <x v="1"/>
    <n v="8.99"/>
  </r>
  <r>
    <x v="95"/>
    <x v="3"/>
    <x v="3"/>
    <n v="29.8"/>
    <n v="8"/>
    <n v="3.7250000000000001"/>
    <s v="Action"/>
    <x v="1"/>
    <n v="13.99"/>
  </r>
  <r>
    <x v="95"/>
    <x v="10"/>
    <x v="3"/>
    <n v="24.8"/>
    <n v="10"/>
    <n v="2.48"/>
    <s v="Drama"/>
    <x v="1"/>
    <n v="13.99"/>
  </r>
  <r>
    <x v="95"/>
    <x v="2"/>
    <x v="1"/>
    <n v="28.9"/>
    <n v="11"/>
    <n v="2.627272727272727"/>
    <s v="Drama"/>
    <x v="1"/>
    <n v="8.99"/>
  </r>
  <r>
    <x v="95"/>
    <x v="7"/>
    <x v="1"/>
    <n v="20.2"/>
    <n v="13"/>
    <n v="1.5538461538461539"/>
    <s v="Comedy"/>
    <x v="1"/>
    <n v="8.99"/>
  </r>
  <r>
    <x v="95"/>
    <x v="11"/>
    <x v="3"/>
    <n v="20.9"/>
    <n v="14"/>
    <n v="1.4928571428571427"/>
    <s v="Sci-Fi"/>
    <x v="1"/>
    <n v="13.99"/>
  </r>
  <r>
    <x v="95"/>
    <x v="5"/>
    <x v="3"/>
    <n v="27"/>
    <n v="16"/>
    <n v="1.6875"/>
    <s v="Comedy"/>
    <x v="1"/>
    <n v="13.99"/>
  </r>
  <r>
    <x v="95"/>
    <x v="9"/>
    <x v="3"/>
    <n v="29.1"/>
    <n v="18"/>
    <n v="1.6166666666666667"/>
    <s v="Romance"/>
    <x v="1"/>
    <n v="13.99"/>
  </r>
  <r>
    <x v="95"/>
    <x v="0"/>
    <x v="1"/>
    <n v="23.8"/>
    <n v="19"/>
    <n v="1.2526315789473685"/>
    <s v="Horror"/>
    <x v="1"/>
    <n v="8.99"/>
  </r>
  <r>
    <x v="95"/>
    <x v="4"/>
    <x v="3"/>
    <n v="42.6"/>
    <n v="20"/>
    <n v="2.13"/>
    <s v="Romance"/>
    <x v="1"/>
    <n v="13.99"/>
  </r>
  <r>
    <x v="95"/>
    <x v="8"/>
    <x v="3"/>
    <n v="40.799999999999997"/>
    <n v="21"/>
    <n v="1.9428571428571426"/>
    <s v="Romance"/>
    <x v="1"/>
    <n v="13.99"/>
  </r>
  <r>
    <x v="95"/>
    <x v="1"/>
    <x v="3"/>
    <n v="52.5"/>
    <n v="27"/>
    <n v="1.9444444444444444"/>
    <s v="Sci-Fi"/>
    <x v="1"/>
    <n v="13.99"/>
  </r>
  <r>
    <x v="96"/>
    <x v="5"/>
    <x v="1"/>
    <n v="4.8"/>
    <n v="1"/>
    <n v="4.8"/>
    <s v="Romance"/>
    <x v="1"/>
    <n v="8.99"/>
  </r>
  <r>
    <x v="96"/>
    <x v="9"/>
    <x v="1"/>
    <n v="12.7"/>
    <n v="5"/>
    <n v="2.54"/>
    <s v="Comedy"/>
    <x v="1"/>
    <n v="8.99"/>
  </r>
  <r>
    <x v="96"/>
    <x v="10"/>
    <x v="1"/>
    <n v="15.9"/>
    <n v="5"/>
    <n v="3.18"/>
    <s v="Action"/>
    <x v="1"/>
    <n v="8.99"/>
  </r>
  <r>
    <x v="96"/>
    <x v="1"/>
    <x v="1"/>
    <n v="21.3"/>
    <n v="6"/>
    <n v="3.5500000000000003"/>
    <s v="Romance"/>
    <x v="1"/>
    <n v="8.99"/>
  </r>
  <r>
    <x v="96"/>
    <x v="7"/>
    <x v="3"/>
    <n v="25.3"/>
    <n v="10"/>
    <n v="2.5300000000000002"/>
    <s v="Action"/>
    <x v="1"/>
    <n v="13.99"/>
  </r>
  <r>
    <x v="96"/>
    <x v="6"/>
    <x v="1"/>
    <n v="20.8"/>
    <n v="15"/>
    <n v="1.3866666666666667"/>
    <s v="Comedy"/>
    <x v="1"/>
    <n v="8.99"/>
  </r>
  <r>
    <x v="96"/>
    <x v="3"/>
    <x v="3"/>
    <n v="44.4"/>
    <n v="16"/>
    <n v="2.7749999999999999"/>
    <s v="Comedy"/>
    <x v="1"/>
    <n v="13.99"/>
  </r>
  <r>
    <x v="96"/>
    <x v="0"/>
    <x v="2"/>
    <n v="49.9"/>
    <n v="21"/>
    <n v="2.3761904761904762"/>
    <s v="Horror"/>
    <x v="1"/>
    <n v="17.989999999999998"/>
  </r>
  <r>
    <x v="96"/>
    <x v="2"/>
    <x v="2"/>
    <n v="54"/>
    <n v="24"/>
    <n v="2.25"/>
    <s v="Comedy"/>
    <x v="1"/>
    <n v="17.989999999999998"/>
  </r>
  <r>
    <x v="96"/>
    <x v="11"/>
    <x v="3"/>
    <n v="51.8"/>
    <n v="25"/>
    <n v="2.0720000000000001"/>
    <s v="Comedy"/>
    <x v="1"/>
    <n v="13.99"/>
  </r>
  <r>
    <x v="96"/>
    <x v="8"/>
    <x v="2"/>
    <n v="52.7"/>
    <n v="33"/>
    <n v="1.5969696969696972"/>
    <s v="Drama"/>
    <x v="1"/>
    <n v="17.989999999999998"/>
  </r>
  <r>
    <x v="96"/>
    <x v="4"/>
    <x v="2"/>
    <n v="71.5"/>
    <n v="38"/>
    <n v="1.881578947368421"/>
    <s v="Romance"/>
    <x v="1"/>
    <n v="17.989999999999998"/>
  </r>
  <r>
    <x v="97"/>
    <x v="0"/>
    <x v="1"/>
    <n v="11.2"/>
    <n v="6"/>
    <n v="1.8666666666666665"/>
    <s v="Sci-Fi"/>
    <x v="1"/>
    <n v="8.99"/>
  </r>
  <r>
    <x v="97"/>
    <x v="5"/>
    <x v="1"/>
    <n v="22"/>
    <n v="9"/>
    <n v="2.4444444444444446"/>
    <s v="Action"/>
    <x v="1"/>
    <n v="8.99"/>
  </r>
  <r>
    <x v="97"/>
    <x v="1"/>
    <x v="3"/>
    <n v="20.8"/>
    <n v="10"/>
    <n v="2.08"/>
    <s v="Drama"/>
    <x v="1"/>
    <n v="13.99"/>
  </r>
  <r>
    <x v="97"/>
    <x v="6"/>
    <x v="1"/>
    <n v="26.7"/>
    <n v="10"/>
    <n v="2.67"/>
    <s v="Romance"/>
    <x v="1"/>
    <n v="8.99"/>
  </r>
  <r>
    <x v="97"/>
    <x v="7"/>
    <x v="3"/>
    <n v="22.1"/>
    <n v="12"/>
    <n v="1.8416666666666668"/>
    <s v="Horror"/>
    <x v="1"/>
    <n v="13.99"/>
  </r>
  <r>
    <x v="97"/>
    <x v="9"/>
    <x v="3"/>
    <n v="25.9"/>
    <n v="12"/>
    <n v="2.1583333333333332"/>
    <s v="Comedy"/>
    <x v="1"/>
    <n v="13.99"/>
  </r>
  <r>
    <x v="97"/>
    <x v="4"/>
    <x v="1"/>
    <n v="22.9"/>
    <n v="18"/>
    <n v="1.2722222222222221"/>
    <s v="Drama"/>
    <x v="1"/>
    <n v="8.99"/>
  </r>
  <r>
    <x v="97"/>
    <x v="2"/>
    <x v="3"/>
    <n v="36.200000000000003"/>
    <n v="18"/>
    <n v="2.0111111111111111"/>
    <s v="Documentary"/>
    <x v="1"/>
    <n v="13.99"/>
  </r>
  <r>
    <x v="97"/>
    <x v="8"/>
    <x v="2"/>
    <n v="54.4"/>
    <n v="18"/>
    <n v="3.0222222222222221"/>
    <s v="Sci-Fi"/>
    <x v="1"/>
    <n v="17.989999999999998"/>
  </r>
  <r>
    <x v="97"/>
    <x v="3"/>
    <x v="3"/>
    <n v="31.3"/>
    <n v="21"/>
    <n v="1.4904761904761905"/>
    <s v="Documentary"/>
    <x v="1"/>
    <n v="13.99"/>
  </r>
  <r>
    <x v="97"/>
    <x v="10"/>
    <x v="2"/>
    <n v="48.7"/>
    <n v="23"/>
    <n v="2.1173913043478261"/>
    <s v="Romance"/>
    <x v="1"/>
    <n v="17.989999999999998"/>
  </r>
  <r>
    <x v="97"/>
    <x v="11"/>
    <x v="3"/>
    <n v="43.7"/>
    <n v="25"/>
    <n v="1.7480000000000002"/>
    <s v="Action"/>
    <x v="1"/>
    <n v="13.99"/>
  </r>
  <r>
    <x v="98"/>
    <x v="2"/>
    <x v="0"/>
    <n v="0"/>
    <n v="0"/>
    <n v="0"/>
    <s v="Unknown"/>
    <x v="0"/>
    <n v="0"/>
  </r>
  <r>
    <x v="98"/>
    <x v="11"/>
    <x v="1"/>
    <n v="8.9"/>
    <n v="6"/>
    <n v="1.4833333333333334"/>
    <s v="Horror"/>
    <x v="1"/>
    <n v="8.99"/>
  </r>
  <r>
    <x v="98"/>
    <x v="10"/>
    <x v="1"/>
    <n v="18.2"/>
    <n v="9"/>
    <n v="2.0222222222222221"/>
    <s v="Horror"/>
    <x v="1"/>
    <n v="8.99"/>
  </r>
  <r>
    <x v="98"/>
    <x v="5"/>
    <x v="1"/>
    <n v="15.2"/>
    <n v="10"/>
    <n v="1.52"/>
    <s v="Romance"/>
    <x v="1"/>
    <n v="8.99"/>
  </r>
  <r>
    <x v="98"/>
    <x v="9"/>
    <x v="3"/>
    <n v="33.700000000000003"/>
    <n v="16"/>
    <n v="2.1062500000000002"/>
    <s v="Action"/>
    <x v="1"/>
    <n v="13.99"/>
  </r>
  <r>
    <x v="98"/>
    <x v="4"/>
    <x v="3"/>
    <n v="46"/>
    <n v="16"/>
    <n v="2.875"/>
    <s v="Action"/>
    <x v="1"/>
    <n v="13.99"/>
  </r>
  <r>
    <x v="98"/>
    <x v="7"/>
    <x v="3"/>
    <n v="34"/>
    <n v="18"/>
    <n v="1.8888888888888888"/>
    <s v="Horror"/>
    <x v="1"/>
    <n v="13.99"/>
  </r>
  <r>
    <x v="98"/>
    <x v="3"/>
    <x v="3"/>
    <n v="39.9"/>
    <n v="24"/>
    <n v="1.6624999999999999"/>
    <s v="Drama"/>
    <x v="1"/>
    <n v="13.99"/>
  </r>
  <r>
    <x v="98"/>
    <x v="8"/>
    <x v="2"/>
    <n v="49.3"/>
    <n v="24"/>
    <n v="2.0541666666666667"/>
    <s v="Drama"/>
    <x v="1"/>
    <n v="17.989999999999998"/>
  </r>
  <r>
    <x v="98"/>
    <x v="1"/>
    <x v="3"/>
    <n v="42.3"/>
    <n v="28"/>
    <n v="1.5107142857142857"/>
    <s v="Romance"/>
    <x v="0"/>
    <n v="13.99"/>
  </r>
  <r>
    <x v="98"/>
    <x v="6"/>
    <x v="2"/>
    <n v="55.3"/>
    <n v="28"/>
    <n v="1.9749999999999999"/>
    <s v="Action"/>
    <x v="1"/>
    <n v="17.989999999999998"/>
  </r>
  <r>
    <x v="98"/>
    <x v="0"/>
    <x v="2"/>
    <n v="46.9"/>
    <n v="36"/>
    <n v="1.3027777777777778"/>
    <s v="Action"/>
    <x v="1"/>
    <n v="17.989999999999998"/>
  </r>
  <r>
    <x v="99"/>
    <x v="10"/>
    <x v="1"/>
    <n v="2"/>
    <n v="1"/>
    <n v="2"/>
    <s v="Sci-Fi"/>
    <x v="1"/>
    <n v="8.99"/>
  </r>
  <r>
    <x v="99"/>
    <x v="9"/>
    <x v="1"/>
    <n v="4.3"/>
    <n v="1"/>
    <n v="4.3"/>
    <s v="Action"/>
    <x v="1"/>
    <n v="8.99"/>
  </r>
  <r>
    <x v="99"/>
    <x v="8"/>
    <x v="1"/>
    <n v="13.2"/>
    <n v="4"/>
    <n v="3.3"/>
    <s v="Horror"/>
    <x v="1"/>
    <n v="8.99"/>
  </r>
  <r>
    <x v="99"/>
    <x v="0"/>
    <x v="1"/>
    <n v="8.6999999999999993"/>
    <n v="5"/>
    <n v="1.7399999999999998"/>
    <s v="Romance"/>
    <x v="1"/>
    <n v="8.99"/>
  </r>
  <r>
    <x v="99"/>
    <x v="4"/>
    <x v="1"/>
    <n v="17.399999999999999"/>
    <n v="8"/>
    <n v="2.1749999999999998"/>
    <s v="Horror"/>
    <x v="1"/>
    <n v="8.99"/>
  </r>
  <r>
    <x v="99"/>
    <x v="3"/>
    <x v="3"/>
    <n v="21.3"/>
    <n v="11"/>
    <n v="1.9363636363636365"/>
    <s v="Comedy"/>
    <x v="1"/>
    <n v="13.99"/>
  </r>
  <r>
    <x v="99"/>
    <x v="7"/>
    <x v="1"/>
    <n v="25.2"/>
    <n v="14"/>
    <n v="1.8"/>
    <s v="Sci-Fi"/>
    <x v="1"/>
    <n v="8.99"/>
  </r>
  <r>
    <x v="99"/>
    <x v="11"/>
    <x v="3"/>
    <n v="31"/>
    <n v="14"/>
    <n v="2.2142857142857144"/>
    <s v="Horror"/>
    <x v="1"/>
    <n v="13.99"/>
  </r>
  <r>
    <x v="99"/>
    <x v="6"/>
    <x v="3"/>
    <n v="29.6"/>
    <n v="17"/>
    <n v="1.7411764705882353"/>
    <s v="Romance"/>
    <x v="1"/>
    <n v="13.99"/>
  </r>
  <r>
    <x v="99"/>
    <x v="1"/>
    <x v="3"/>
    <n v="36.6"/>
    <n v="19"/>
    <n v="1.9263157894736842"/>
    <s v="Horror"/>
    <x v="1"/>
    <n v="13.99"/>
  </r>
  <r>
    <x v="99"/>
    <x v="5"/>
    <x v="2"/>
    <n v="53.2"/>
    <n v="27"/>
    <n v="1.9703703703703705"/>
    <s v="Romance"/>
    <x v="1"/>
    <n v="17.989999999999998"/>
  </r>
  <r>
    <x v="99"/>
    <x v="2"/>
    <x v="2"/>
    <n v="72"/>
    <n v="31"/>
    <n v="2.3225806451612905"/>
    <s v="Horror"/>
    <x v="0"/>
    <n v="17.989999999999998"/>
  </r>
  <r>
    <x v="100"/>
    <x v="11"/>
    <x v="1"/>
    <n v="11.4"/>
    <n v="3"/>
    <n v="3.8000000000000003"/>
    <s v="Drama"/>
    <x v="1"/>
    <n v="8.99"/>
  </r>
  <r>
    <x v="100"/>
    <x v="9"/>
    <x v="1"/>
    <n v="11.1"/>
    <n v="5"/>
    <n v="2.2199999999999998"/>
    <s v="Comedy"/>
    <x v="1"/>
    <n v="8.99"/>
  </r>
  <r>
    <x v="100"/>
    <x v="7"/>
    <x v="1"/>
    <n v="12"/>
    <n v="6"/>
    <n v="2"/>
    <s v="Horror"/>
    <x v="1"/>
    <n v="8.99"/>
  </r>
  <r>
    <x v="100"/>
    <x v="0"/>
    <x v="1"/>
    <n v="18.600000000000001"/>
    <n v="8"/>
    <n v="2.3250000000000002"/>
    <s v="Comedy"/>
    <x v="1"/>
    <n v="8.99"/>
  </r>
  <r>
    <x v="100"/>
    <x v="4"/>
    <x v="1"/>
    <n v="19.3"/>
    <n v="10"/>
    <n v="1.9300000000000002"/>
    <s v="Comedy"/>
    <x v="1"/>
    <n v="8.99"/>
  </r>
  <r>
    <x v="100"/>
    <x v="5"/>
    <x v="2"/>
    <n v="35.200000000000003"/>
    <n v="10"/>
    <n v="3.5200000000000005"/>
    <s v="Drama"/>
    <x v="1"/>
    <n v="17.989999999999998"/>
  </r>
  <r>
    <x v="100"/>
    <x v="6"/>
    <x v="1"/>
    <n v="23.6"/>
    <n v="11"/>
    <n v="2.1454545454545455"/>
    <s v="Sci-Fi"/>
    <x v="1"/>
    <n v="8.99"/>
  </r>
  <r>
    <x v="100"/>
    <x v="8"/>
    <x v="1"/>
    <n v="19.100000000000001"/>
    <n v="14"/>
    <n v="1.3642857142857143"/>
    <s v="Sci-Fi"/>
    <x v="1"/>
    <n v="8.99"/>
  </r>
  <r>
    <x v="100"/>
    <x v="10"/>
    <x v="3"/>
    <n v="32.9"/>
    <n v="17"/>
    <n v="1.9352941176470588"/>
    <s v="Horror"/>
    <x v="1"/>
    <n v="13.99"/>
  </r>
  <r>
    <x v="100"/>
    <x v="3"/>
    <x v="3"/>
    <n v="44.1"/>
    <n v="25"/>
    <n v="1.764"/>
    <s v="Romance"/>
    <x v="1"/>
    <n v="13.99"/>
  </r>
  <r>
    <x v="100"/>
    <x v="2"/>
    <x v="3"/>
    <n v="60"/>
    <n v="26"/>
    <n v="2.3076923076923075"/>
    <s v="Romance"/>
    <x v="1"/>
    <n v="13.99"/>
  </r>
  <r>
    <x v="100"/>
    <x v="1"/>
    <x v="2"/>
    <n v="61.4"/>
    <n v="30"/>
    <n v="2.0466666666666664"/>
    <s v="Sci-Fi"/>
    <x v="1"/>
    <n v="17.989999999999998"/>
  </r>
  <r>
    <x v="101"/>
    <x v="2"/>
    <x v="0"/>
    <n v="0"/>
    <n v="0"/>
    <n v="0"/>
    <s v="Unknown"/>
    <x v="0"/>
    <n v="0"/>
  </r>
  <r>
    <x v="101"/>
    <x v="11"/>
    <x v="1"/>
    <n v="7.1"/>
    <n v="3"/>
    <n v="2.3666666666666667"/>
    <s v="Action"/>
    <x v="1"/>
    <n v="8.99"/>
  </r>
  <r>
    <x v="101"/>
    <x v="9"/>
    <x v="1"/>
    <n v="7.2"/>
    <n v="3"/>
    <n v="2.4"/>
    <s v="Drama"/>
    <x v="1"/>
    <n v="8.99"/>
  </r>
  <r>
    <x v="101"/>
    <x v="6"/>
    <x v="3"/>
    <n v="15.6"/>
    <n v="10"/>
    <n v="1.56"/>
    <s v="Horror"/>
    <x v="1"/>
    <n v="13.99"/>
  </r>
  <r>
    <x v="101"/>
    <x v="5"/>
    <x v="2"/>
    <n v="31"/>
    <n v="13"/>
    <n v="2.3846153846153846"/>
    <s v="Action"/>
    <x v="1"/>
    <n v="17.989999999999998"/>
  </r>
  <r>
    <x v="101"/>
    <x v="10"/>
    <x v="3"/>
    <n v="34.9"/>
    <n v="13"/>
    <n v="2.6846153846153844"/>
    <s v="Documentary"/>
    <x v="1"/>
    <n v="13.99"/>
  </r>
  <r>
    <x v="101"/>
    <x v="1"/>
    <x v="3"/>
    <n v="32.6"/>
    <n v="16"/>
    <n v="2.0375000000000001"/>
    <s v="Romance"/>
    <x v="0"/>
    <n v="13.99"/>
  </r>
  <r>
    <x v="101"/>
    <x v="4"/>
    <x v="1"/>
    <n v="39.4"/>
    <n v="17"/>
    <n v="2.3176470588235292"/>
    <s v="Sci-Fi"/>
    <x v="1"/>
    <n v="8.99"/>
  </r>
  <r>
    <x v="101"/>
    <x v="8"/>
    <x v="3"/>
    <n v="36.799999999999997"/>
    <n v="21"/>
    <n v="1.7523809523809522"/>
    <s v="Horror"/>
    <x v="1"/>
    <n v="13.99"/>
  </r>
  <r>
    <x v="101"/>
    <x v="3"/>
    <x v="3"/>
    <n v="55.6"/>
    <n v="24"/>
    <n v="2.3166666666666669"/>
    <s v="Action"/>
    <x v="1"/>
    <n v="13.99"/>
  </r>
  <r>
    <x v="101"/>
    <x v="0"/>
    <x v="3"/>
    <n v="40.6"/>
    <n v="25"/>
    <n v="1.6240000000000001"/>
    <s v="Horror"/>
    <x v="1"/>
    <n v="13.99"/>
  </r>
  <r>
    <x v="101"/>
    <x v="7"/>
    <x v="2"/>
    <n v="53"/>
    <n v="32"/>
    <n v="1.65625"/>
    <s v="Documentary"/>
    <x v="1"/>
    <n v="17.989999999999998"/>
  </r>
  <r>
    <x v="102"/>
    <x v="8"/>
    <x v="1"/>
    <n v="7.6"/>
    <n v="6"/>
    <n v="1.2666666666666666"/>
    <s v="Comedy"/>
    <x v="1"/>
    <n v="8.99"/>
  </r>
  <r>
    <x v="102"/>
    <x v="3"/>
    <x v="1"/>
    <n v="17.5"/>
    <n v="8"/>
    <n v="2.1875"/>
    <s v="Sci-Fi"/>
    <x v="1"/>
    <n v="8.99"/>
  </r>
  <r>
    <x v="102"/>
    <x v="0"/>
    <x v="1"/>
    <n v="24.8"/>
    <n v="9"/>
    <n v="2.7555555555555555"/>
    <s v="Sci-Fi"/>
    <x v="1"/>
    <n v="8.99"/>
  </r>
  <r>
    <x v="102"/>
    <x v="11"/>
    <x v="1"/>
    <n v="20.399999999999999"/>
    <n v="10"/>
    <n v="2.04"/>
    <s v="Drama"/>
    <x v="1"/>
    <n v="8.99"/>
  </r>
  <r>
    <x v="102"/>
    <x v="4"/>
    <x v="3"/>
    <n v="45.8"/>
    <n v="11"/>
    <n v="4.1636363636363631"/>
    <s v="Comedy"/>
    <x v="1"/>
    <n v="13.99"/>
  </r>
  <r>
    <x v="102"/>
    <x v="2"/>
    <x v="1"/>
    <n v="21"/>
    <n v="14"/>
    <n v="1.5"/>
    <s v="Drama"/>
    <x v="1"/>
    <n v="8.99"/>
  </r>
  <r>
    <x v="102"/>
    <x v="6"/>
    <x v="1"/>
    <n v="32"/>
    <n v="21"/>
    <n v="1.5238095238095237"/>
    <s v="Sci-Fi"/>
    <x v="1"/>
    <n v="8.99"/>
  </r>
  <r>
    <x v="102"/>
    <x v="5"/>
    <x v="2"/>
    <n v="53.4"/>
    <n v="29"/>
    <n v="1.8413793103448275"/>
    <s v="Sci-Fi"/>
    <x v="1"/>
    <n v="17.989999999999998"/>
  </r>
  <r>
    <x v="102"/>
    <x v="7"/>
    <x v="3"/>
    <n v="62.8"/>
    <n v="29"/>
    <n v="2.1655172413793102"/>
    <s v="Horror"/>
    <x v="1"/>
    <n v="13.99"/>
  </r>
  <r>
    <x v="102"/>
    <x v="10"/>
    <x v="2"/>
    <n v="56.4"/>
    <n v="31"/>
    <n v="1.8193548387096774"/>
    <s v="Comedy"/>
    <x v="1"/>
    <n v="17.989999999999998"/>
  </r>
  <r>
    <x v="102"/>
    <x v="9"/>
    <x v="2"/>
    <n v="79.599999999999994"/>
    <n v="35"/>
    <n v="2.274285714285714"/>
    <s v="Documentary"/>
    <x v="1"/>
    <n v="17.989999999999998"/>
  </r>
  <r>
    <x v="102"/>
    <x v="1"/>
    <x v="3"/>
    <n v="50"/>
    <n v="36"/>
    <n v="1.3888888888888888"/>
    <s v="Romance"/>
    <x v="1"/>
    <n v="13.99"/>
  </r>
  <r>
    <x v="103"/>
    <x v="3"/>
    <x v="0"/>
    <n v="0"/>
    <n v="0"/>
    <n v="0"/>
    <s v="Unknown"/>
    <x v="0"/>
    <n v="0"/>
  </r>
  <r>
    <x v="103"/>
    <x v="7"/>
    <x v="0"/>
    <n v="0"/>
    <n v="0"/>
    <n v="0"/>
    <s v="Unknown"/>
    <x v="0"/>
    <n v="0"/>
  </r>
  <r>
    <x v="103"/>
    <x v="11"/>
    <x v="0"/>
    <n v="0"/>
    <n v="0"/>
    <n v="0"/>
    <s v="Unknown"/>
    <x v="0"/>
    <n v="0"/>
  </r>
  <r>
    <x v="103"/>
    <x v="0"/>
    <x v="0"/>
    <n v="0"/>
    <n v="0"/>
    <n v="0"/>
    <s v="Unknown"/>
    <x v="0"/>
    <n v="0"/>
  </r>
  <r>
    <x v="103"/>
    <x v="1"/>
    <x v="0"/>
    <n v="0"/>
    <n v="0"/>
    <n v="0"/>
    <s v="Unknown"/>
    <x v="0"/>
    <n v="0"/>
  </r>
  <r>
    <x v="103"/>
    <x v="2"/>
    <x v="0"/>
    <n v="0"/>
    <n v="0"/>
    <n v="0"/>
    <s v="Unknown"/>
    <x v="0"/>
    <n v="0"/>
  </r>
  <r>
    <x v="103"/>
    <x v="4"/>
    <x v="1"/>
    <n v="25.2"/>
    <n v="15"/>
    <n v="1.68"/>
    <s v="Drama"/>
    <x v="1"/>
    <n v="8.99"/>
  </r>
  <r>
    <x v="103"/>
    <x v="5"/>
    <x v="3"/>
    <n v="38.9"/>
    <n v="17"/>
    <n v="2.2882352941176469"/>
    <s v="Comedy"/>
    <x v="1"/>
    <n v="13.99"/>
  </r>
  <r>
    <x v="103"/>
    <x v="10"/>
    <x v="3"/>
    <n v="41.4"/>
    <n v="18"/>
    <n v="2.2999999999999998"/>
    <s v="Drama"/>
    <x v="0"/>
    <n v="13.99"/>
  </r>
  <r>
    <x v="103"/>
    <x v="6"/>
    <x v="2"/>
    <n v="51.1"/>
    <n v="20"/>
    <n v="2.5550000000000002"/>
    <s v="Documentary"/>
    <x v="1"/>
    <n v="17.989999999999998"/>
  </r>
  <r>
    <x v="103"/>
    <x v="9"/>
    <x v="3"/>
    <n v="50.6"/>
    <n v="28"/>
    <n v="1.8071428571428572"/>
    <s v="Action"/>
    <x v="1"/>
    <n v="13.99"/>
  </r>
  <r>
    <x v="103"/>
    <x v="8"/>
    <x v="2"/>
    <n v="44.1"/>
    <n v="35"/>
    <n v="1.26"/>
    <s v="Drama"/>
    <x v="1"/>
    <n v="17.989999999999998"/>
  </r>
  <r>
    <x v="104"/>
    <x v="0"/>
    <x v="0"/>
    <n v="0"/>
    <n v="0"/>
    <n v="0"/>
    <s v="Unknown"/>
    <x v="0"/>
    <n v="0"/>
  </r>
  <r>
    <x v="104"/>
    <x v="1"/>
    <x v="0"/>
    <n v="0"/>
    <n v="0"/>
    <n v="0"/>
    <s v="Unknown"/>
    <x v="0"/>
    <n v="0"/>
  </r>
  <r>
    <x v="104"/>
    <x v="2"/>
    <x v="0"/>
    <n v="0"/>
    <n v="0"/>
    <n v="0"/>
    <s v="Unknown"/>
    <x v="0"/>
    <n v="0"/>
  </r>
  <r>
    <x v="104"/>
    <x v="6"/>
    <x v="1"/>
    <n v="0"/>
    <n v="1"/>
    <n v="0"/>
    <s v="Comedy"/>
    <x v="1"/>
    <n v="8.99"/>
  </r>
  <r>
    <x v="104"/>
    <x v="7"/>
    <x v="1"/>
    <n v="14.1"/>
    <n v="3"/>
    <n v="4.7"/>
    <s v="Drama"/>
    <x v="1"/>
    <n v="8.99"/>
  </r>
  <r>
    <x v="104"/>
    <x v="5"/>
    <x v="1"/>
    <n v="8.1"/>
    <n v="5"/>
    <n v="1.6199999999999999"/>
    <s v="Drama"/>
    <x v="1"/>
    <n v="8.99"/>
  </r>
  <r>
    <x v="104"/>
    <x v="11"/>
    <x v="1"/>
    <n v="10.6"/>
    <n v="6"/>
    <n v="1.7666666666666666"/>
    <s v="Comedy"/>
    <x v="0"/>
    <n v="8.99"/>
  </r>
  <r>
    <x v="104"/>
    <x v="4"/>
    <x v="1"/>
    <n v="13.5"/>
    <n v="9"/>
    <n v="1.5"/>
    <s v="Comedy"/>
    <x v="1"/>
    <n v="8.99"/>
  </r>
  <r>
    <x v="104"/>
    <x v="9"/>
    <x v="3"/>
    <n v="29.7"/>
    <n v="15"/>
    <n v="1.98"/>
    <s v="Drama"/>
    <x v="1"/>
    <n v="13.99"/>
  </r>
  <r>
    <x v="104"/>
    <x v="3"/>
    <x v="3"/>
    <n v="27.6"/>
    <n v="16"/>
    <n v="1.7250000000000001"/>
    <s v="Romance"/>
    <x v="1"/>
    <n v="13.99"/>
  </r>
  <r>
    <x v="104"/>
    <x v="8"/>
    <x v="1"/>
    <n v="24.5"/>
    <n v="20"/>
    <n v="1.2250000000000001"/>
    <s v="Documentary"/>
    <x v="1"/>
    <n v="8.99"/>
  </r>
  <r>
    <x v="104"/>
    <x v="10"/>
    <x v="2"/>
    <n v="52.9"/>
    <n v="35"/>
    <n v="1.5114285714285713"/>
    <s v="Action"/>
    <x v="1"/>
    <n v="17.989999999999998"/>
  </r>
  <r>
    <x v="105"/>
    <x v="11"/>
    <x v="0"/>
    <n v="0"/>
    <n v="0"/>
    <n v="0"/>
    <s v="Unknown"/>
    <x v="0"/>
    <n v="0"/>
  </r>
  <r>
    <x v="105"/>
    <x v="0"/>
    <x v="0"/>
    <n v="0"/>
    <n v="0"/>
    <n v="0"/>
    <s v="Unknown"/>
    <x v="0"/>
    <n v="0"/>
  </r>
  <r>
    <x v="105"/>
    <x v="1"/>
    <x v="0"/>
    <n v="0"/>
    <n v="0"/>
    <n v="0"/>
    <s v="Unknown"/>
    <x v="0"/>
    <n v="0"/>
  </r>
  <r>
    <x v="105"/>
    <x v="2"/>
    <x v="0"/>
    <n v="0"/>
    <n v="0"/>
    <n v="0"/>
    <s v="Unknown"/>
    <x v="0"/>
    <n v="0"/>
  </r>
  <r>
    <x v="105"/>
    <x v="6"/>
    <x v="1"/>
    <n v="11.2"/>
    <n v="5"/>
    <n v="2.2399999999999998"/>
    <s v="Romance"/>
    <x v="1"/>
    <n v="8.99"/>
  </r>
  <r>
    <x v="105"/>
    <x v="9"/>
    <x v="1"/>
    <n v="24.2"/>
    <n v="8"/>
    <n v="3.0249999999999999"/>
    <s v="Action"/>
    <x v="1"/>
    <n v="8.99"/>
  </r>
  <r>
    <x v="105"/>
    <x v="4"/>
    <x v="3"/>
    <n v="40"/>
    <n v="16"/>
    <n v="2.5"/>
    <s v="Documentary"/>
    <x v="1"/>
    <n v="13.99"/>
  </r>
  <r>
    <x v="105"/>
    <x v="5"/>
    <x v="3"/>
    <n v="36.299999999999997"/>
    <n v="21"/>
    <n v="1.7285714285714284"/>
    <s v="Action"/>
    <x v="1"/>
    <n v="13.99"/>
  </r>
  <r>
    <x v="105"/>
    <x v="10"/>
    <x v="2"/>
    <n v="48.9"/>
    <n v="21"/>
    <n v="2.3285714285714283"/>
    <s v="Comedy"/>
    <x v="1"/>
    <n v="17.989999999999998"/>
  </r>
  <r>
    <x v="105"/>
    <x v="3"/>
    <x v="3"/>
    <n v="43.7"/>
    <n v="24"/>
    <n v="1.8208333333333335"/>
    <s v="Action"/>
    <x v="1"/>
    <n v="13.99"/>
  </r>
  <r>
    <x v="105"/>
    <x v="7"/>
    <x v="2"/>
    <n v="40.299999999999997"/>
    <n v="26"/>
    <n v="1.5499999999999998"/>
    <s v="Sci-Fi"/>
    <x v="0"/>
    <n v="17.989999999999998"/>
  </r>
  <r>
    <x v="105"/>
    <x v="8"/>
    <x v="3"/>
    <n v="54.7"/>
    <n v="30"/>
    <n v="1.8233333333333335"/>
    <s v="Horror"/>
    <x v="1"/>
    <n v="13.99"/>
  </r>
  <r>
    <x v="106"/>
    <x v="9"/>
    <x v="0"/>
    <n v="0"/>
    <n v="0"/>
    <n v="0"/>
    <s v="Unknown"/>
    <x v="0"/>
    <n v="0"/>
  </r>
  <r>
    <x v="106"/>
    <x v="4"/>
    <x v="0"/>
    <n v="0"/>
    <n v="0"/>
    <n v="0"/>
    <s v="Unknown"/>
    <x v="0"/>
    <n v="0"/>
  </r>
  <r>
    <x v="106"/>
    <x v="6"/>
    <x v="0"/>
    <n v="0"/>
    <n v="0"/>
    <n v="0"/>
    <s v="Unknown"/>
    <x v="0"/>
    <n v="0"/>
  </r>
  <r>
    <x v="106"/>
    <x v="5"/>
    <x v="0"/>
    <n v="0"/>
    <n v="0"/>
    <n v="0"/>
    <s v="Unknown"/>
    <x v="0"/>
    <n v="0"/>
  </r>
  <r>
    <x v="106"/>
    <x v="10"/>
    <x v="0"/>
    <n v="0"/>
    <n v="0"/>
    <n v="0"/>
    <s v="Unknown"/>
    <x v="0"/>
    <n v="0"/>
  </r>
  <r>
    <x v="106"/>
    <x v="3"/>
    <x v="0"/>
    <n v="0"/>
    <n v="0"/>
    <n v="0"/>
    <s v="Unknown"/>
    <x v="0"/>
    <n v="0"/>
  </r>
  <r>
    <x v="106"/>
    <x v="7"/>
    <x v="0"/>
    <n v="0"/>
    <n v="0"/>
    <n v="0"/>
    <s v="Unknown"/>
    <x v="0"/>
    <n v="0"/>
  </r>
  <r>
    <x v="106"/>
    <x v="11"/>
    <x v="0"/>
    <n v="0"/>
    <n v="0"/>
    <n v="0"/>
    <s v="Unknown"/>
    <x v="0"/>
    <n v="0"/>
  </r>
  <r>
    <x v="106"/>
    <x v="0"/>
    <x v="0"/>
    <n v="0"/>
    <n v="0"/>
    <n v="0"/>
    <s v="Unknown"/>
    <x v="0"/>
    <n v="0"/>
  </r>
  <r>
    <x v="106"/>
    <x v="1"/>
    <x v="0"/>
    <n v="0"/>
    <n v="0"/>
    <n v="0"/>
    <s v="Unknown"/>
    <x v="0"/>
    <n v="0"/>
  </r>
  <r>
    <x v="106"/>
    <x v="2"/>
    <x v="0"/>
    <n v="0"/>
    <n v="0"/>
    <n v="0"/>
    <s v="Unknown"/>
    <x v="0"/>
    <n v="0"/>
  </r>
  <r>
    <x v="106"/>
    <x v="8"/>
    <x v="2"/>
    <n v="57.9"/>
    <n v="25"/>
    <n v="2.3159999999999998"/>
    <s v="Action"/>
    <x v="0"/>
    <n v="17.989999999999998"/>
  </r>
  <r>
    <x v="107"/>
    <x v="10"/>
    <x v="0"/>
    <n v="0"/>
    <n v="0"/>
    <n v="0"/>
    <s v="Unknown"/>
    <x v="0"/>
    <n v="0"/>
  </r>
  <r>
    <x v="107"/>
    <x v="3"/>
    <x v="0"/>
    <n v="0"/>
    <n v="0"/>
    <n v="0"/>
    <s v="Unknown"/>
    <x v="0"/>
    <n v="0"/>
  </r>
  <r>
    <x v="107"/>
    <x v="7"/>
    <x v="0"/>
    <n v="0"/>
    <n v="0"/>
    <n v="0"/>
    <s v="Unknown"/>
    <x v="0"/>
    <n v="0"/>
  </r>
  <r>
    <x v="107"/>
    <x v="11"/>
    <x v="0"/>
    <n v="0"/>
    <n v="0"/>
    <n v="0"/>
    <s v="Unknown"/>
    <x v="0"/>
    <n v="0"/>
  </r>
  <r>
    <x v="107"/>
    <x v="0"/>
    <x v="0"/>
    <n v="0"/>
    <n v="0"/>
    <n v="0"/>
    <s v="Unknown"/>
    <x v="0"/>
    <n v="0"/>
  </r>
  <r>
    <x v="107"/>
    <x v="1"/>
    <x v="0"/>
    <n v="0"/>
    <n v="0"/>
    <n v="0"/>
    <s v="Unknown"/>
    <x v="0"/>
    <n v="0"/>
  </r>
  <r>
    <x v="107"/>
    <x v="2"/>
    <x v="0"/>
    <n v="0"/>
    <n v="0"/>
    <n v="0"/>
    <s v="Unknown"/>
    <x v="0"/>
    <n v="0"/>
  </r>
  <r>
    <x v="107"/>
    <x v="8"/>
    <x v="1"/>
    <n v="14.3"/>
    <n v="8"/>
    <n v="1.7875000000000001"/>
    <s v="Comedy"/>
    <x v="1"/>
    <n v="8.99"/>
  </r>
  <r>
    <x v="107"/>
    <x v="9"/>
    <x v="1"/>
    <n v="17.5"/>
    <n v="8"/>
    <n v="2.1875"/>
    <s v="Horror"/>
    <x v="1"/>
    <n v="8.99"/>
  </r>
  <r>
    <x v="107"/>
    <x v="5"/>
    <x v="1"/>
    <n v="13.8"/>
    <n v="12"/>
    <n v="1.1500000000000001"/>
    <s v="Action"/>
    <x v="0"/>
    <n v="8.99"/>
  </r>
  <r>
    <x v="107"/>
    <x v="4"/>
    <x v="3"/>
    <n v="28.4"/>
    <n v="21"/>
    <n v="1.3523809523809522"/>
    <s v="Sci-Fi"/>
    <x v="1"/>
    <n v="13.99"/>
  </r>
  <r>
    <x v="107"/>
    <x v="6"/>
    <x v="3"/>
    <n v="36.6"/>
    <n v="22"/>
    <n v="1.6636363636363638"/>
    <s v="Horror"/>
    <x v="1"/>
    <n v="13.99"/>
  </r>
  <r>
    <x v="108"/>
    <x v="9"/>
    <x v="0"/>
    <n v="0"/>
    <n v="0"/>
    <n v="0"/>
    <s v="Unknown"/>
    <x v="0"/>
    <n v="0"/>
  </r>
  <r>
    <x v="108"/>
    <x v="4"/>
    <x v="0"/>
    <n v="0"/>
    <n v="0"/>
    <n v="0"/>
    <s v="Unknown"/>
    <x v="0"/>
    <n v="0"/>
  </r>
  <r>
    <x v="108"/>
    <x v="6"/>
    <x v="0"/>
    <n v="0"/>
    <n v="0"/>
    <n v="0"/>
    <s v="Unknown"/>
    <x v="0"/>
    <n v="0"/>
  </r>
  <r>
    <x v="108"/>
    <x v="5"/>
    <x v="0"/>
    <n v="0"/>
    <n v="0"/>
    <n v="0"/>
    <s v="Unknown"/>
    <x v="0"/>
    <n v="0"/>
  </r>
  <r>
    <x v="108"/>
    <x v="10"/>
    <x v="0"/>
    <n v="0"/>
    <n v="0"/>
    <n v="0"/>
    <s v="Unknown"/>
    <x v="0"/>
    <n v="0"/>
  </r>
  <r>
    <x v="108"/>
    <x v="3"/>
    <x v="0"/>
    <n v="0"/>
    <n v="0"/>
    <n v="0"/>
    <s v="Unknown"/>
    <x v="0"/>
    <n v="0"/>
  </r>
  <r>
    <x v="108"/>
    <x v="7"/>
    <x v="0"/>
    <n v="0"/>
    <n v="0"/>
    <n v="0"/>
    <s v="Unknown"/>
    <x v="0"/>
    <n v="0"/>
  </r>
  <r>
    <x v="108"/>
    <x v="11"/>
    <x v="0"/>
    <n v="0"/>
    <n v="0"/>
    <n v="0"/>
    <s v="Unknown"/>
    <x v="0"/>
    <n v="0"/>
  </r>
  <r>
    <x v="108"/>
    <x v="0"/>
    <x v="0"/>
    <n v="0"/>
    <n v="0"/>
    <n v="0"/>
    <s v="Unknown"/>
    <x v="0"/>
    <n v="0"/>
  </r>
  <r>
    <x v="108"/>
    <x v="1"/>
    <x v="0"/>
    <n v="0"/>
    <n v="0"/>
    <n v="0"/>
    <s v="Unknown"/>
    <x v="0"/>
    <n v="0"/>
  </r>
  <r>
    <x v="108"/>
    <x v="2"/>
    <x v="0"/>
    <n v="0"/>
    <n v="0"/>
    <n v="0"/>
    <s v="Unknown"/>
    <x v="0"/>
    <n v="0"/>
  </r>
  <r>
    <x v="108"/>
    <x v="8"/>
    <x v="2"/>
    <n v="42.7"/>
    <n v="25"/>
    <n v="1.7080000000000002"/>
    <s v="Comedy"/>
    <x v="0"/>
    <n v="17.989999999999998"/>
  </r>
  <r>
    <x v="109"/>
    <x v="5"/>
    <x v="0"/>
    <n v="0"/>
    <n v="0"/>
    <n v="0"/>
    <s v="Unknown"/>
    <x v="0"/>
    <n v="0"/>
  </r>
  <r>
    <x v="109"/>
    <x v="10"/>
    <x v="0"/>
    <n v="0"/>
    <n v="0"/>
    <n v="0"/>
    <s v="Unknown"/>
    <x v="0"/>
    <n v="0"/>
  </r>
  <r>
    <x v="109"/>
    <x v="3"/>
    <x v="0"/>
    <n v="0"/>
    <n v="0"/>
    <n v="0"/>
    <s v="Unknown"/>
    <x v="0"/>
    <n v="0"/>
  </r>
  <r>
    <x v="109"/>
    <x v="7"/>
    <x v="0"/>
    <n v="0"/>
    <n v="0"/>
    <n v="0"/>
    <s v="Unknown"/>
    <x v="0"/>
    <n v="0"/>
  </r>
  <r>
    <x v="109"/>
    <x v="11"/>
    <x v="0"/>
    <n v="0"/>
    <n v="0"/>
    <n v="0"/>
    <s v="Unknown"/>
    <x v="0"/>
    <n v="0"/>
  </r>
  <r>
    <x v="109"/>
    <x v="0"/>
    <x v="0"/>
    <n v="0"/>
    <n v="0"/>
    <n v="0"/>
    <s v="Unknown"/>
    <x v="0"/>
    <n v="0"/>
  </r>
  <r>
    <x v="109"/>
    <x v="1"/>
    <x v="0"/>
    <n v="0"/>
    <n v="0"/>
    <n v="0"/>
    <s v="Unknown"/>
    <x v="0"/>
    <n v="0"/>
  </r>
  <r>
    <x v="109"/>
    <x v="2"/>
    <x v="0"/>
    <n v="0"/>
    <n v="0"/>
    <n v="0"/>
    <s v="Unknown"/>
    <x v="0"/>
    <n v="0"/>
  </r>
  <r>
    <x v="109"/>
    <x v="9"/>
    <x v="1"/>
    <n v="20.6"/>
    <n v="10"/>
    <n v="2.06"/>
    <s v="Comedy"/>
    <x v="1"/>
    <n v="8.99"/>
  </r>
  <r>
    <x v="109"/>
    <x v="4"/>
    <x v="3"/>
    <n v="31.9"/>
    <n v="19"/>
    <n v="1.6789473684210525"/>
    <s v="Romance"/>
    <x v="1"/>
    <n v="13.99"/>
  </r>
  <r>
    <x v="109"/>
    <x v="8"/>
    <x v="2"/>
    <n v="43.3"/>
    <n v="20"/>
    <n v="2.165"/>
    <s v="Documentary"/>
    <x v="1"/>
    <n v="17.989999999999998"/>
  </r>
  <r>
    <x v="109"/>
    <x v="6"/>
    <x v="3"/>
    <n v="41.7"/>
    <n v="22"/>
    <n v="1.8954545454545455"/>
    <s v="Romance"/>
    <x v="0"/>
    <n v="13.99"/>
  </r>
  <r>
    <x v="110"/>
    <x v="0"/>
    <x v="0"/>
    <n v="0"/>
    <n v="0"/>
    <n v="0"/>
    <s v="Unknown"/>
    <x v="0"/>
    <n v="0"/>
  </r>
  <r>
    <x v="110"/>
    <x v="1"/>
    <x v="0"/>
    <n v="0"/>
    <n v="0"/>
    <n v="0"/>
    <s v="Unknown"/>
    <x v="0"/>
    <n v="0"/>
  </r>
  <r>
    <x v="110"/>
    <x v="2"/>
    <x v="0"/>
    <n v="0"/>
    <n v="0"/>
    <n v="0"/>
    <s v="Unknown"/>
    <x v="0"/>
    <n v="0"/>
  </r>
  <r>
    <x v="110"/>
    <x v="8"/>
    <x v="1"/>
    <n v="14.3"/>
    <n v="5"/>
    <n v="2.8600000000000003"/>
    <s v="Comedy"/>
    <x v="1"/>
    <n v="8.99"/>
  </r>
  <r>
    <x v="110"/>
    <x v="9"/>
    <x v="1"/>
    <n v="5.4"/>
    <n v="6"/>
    <n v="0.9"/>
    <s v="Comedy"/>
    <x v="1"/>
    <n v="8.99"/>
  </r>
  <r>
    <x v="110"/>
    <x v="11"/>
    <x v="1"/>
    <n v="13.6"/>
    <n v="7"/>
    <n v="1.9428571428571428"/>
    <s v="Action"/>
    <x v="0"/>
    <n v="8.99"/>
  </r>
  <r>
    <x v="110"/>
    <x v="7"/>
    <x v="3"/>
    <n v="17.3"/>
    <n v="7"/>
    <n v="2.4714285714285715"/>
    <s v="Drama"/>
    <x v="1"/>
    <n v="13.99"/>
  </r>
  <r>
    <x v="110"/>
    <x v="10"/>
    <x v="1"/>
    <n v="19.3"/>
    <n v="8"/>
    <n v="2.4125000000000001"/>
    <s v="Comedy"/>
    <x v="1"/>
    <n v="8.99"/>
  </r>
  <r>
    <x v="110"/>
    <x v="6"/>
    <x v="1"/>
    <n v="26.9"/>
    <n v="13"/>
    <n v="2.069230769230769"/>
    <s v="Action"/>
    <x v="1"/>
    <n v="8.99"/>
  </r>
  <r>
    <x v="110"/>
    <x v="5"/>
    <x v="3"/>
    <n v="29.8"/>
    <n v="15"/>
    <n v="1.9866666666666668"/>
    <s v="Horror"/>
    <x v="1"/>
    <n v="13.99"/>
  </r>
  <r>
    <x v="110"/>
    <x v="4"/>
    <x v="3"/>
    <n v="48.1"/>
    <n v="24"/>
    <n v="2.0041666666666669"/>
    <s v="Horror"/>
    <x v="1"/>
    <n v="13.99"/>
  </r>
  <r>
    <x v="110"/>
    <x v="3"/>
    <x v="2"/>
    <n v="57.6"/>
    <n v="31"/>
    <n v="1.8580645161290323"/>
    <s v="Drama"/>
    <x v="1"/>
    <n v="17.989999999999998"/>
  </r>
  <r>
    <x v="111"/>
    <x v="10"/>
    <x v="0"/>
    <n v="0"/>
    <n v="0"/>
    <n v="0"/>
    <s v="Unknown"/>
    <x v="0"/>
    <n v="0"/>
  </r>
  <r>
    <x v="111"/>
    <x v="3"/>
    <x v="0"/>
    <n v="0"/>
    <n v="0"/>
    <n v="0"/>
    <s v="Unknown"/>
    <x v="0"/>
    <n v="0"/>
  </r>
  <r>
    <x v="111"/>
    <x v="7"/>
    <x v="0"/>
    <n v="0"/>
    <n v="0"/>
    <n v="0"/>
    <s v="Unknown"/>
    <x v="0"/>
    <n v="0"/>
  </r>
  <r>
    <x v="111"/>
    <x v="11"/>
    <x v="0"/>
    <n v="0"/>
    <n v="0"/>
    <n v="0"/>
    <s v="Unknown"/>
    <x v="0"/>
    <n v="0"/>
  </r>
  <r>
    <x v="111"/>
    <x v="0"/>
    <x v="0"/>
    <n v="0"/>
    <n v="0"/>
    <n v="0"/>
    <s v="Unknown"/>
    <x v="0"/>
    <n v="0"/>
  </r>
  <r>
    <x v="111"/>
    <x v="1"/>
    <x v="0"/>
    <n v="0"/>
    <n v="0"/>
    <n v="0"/>
    <s v="Unknown"/>
    <x v="0"/>
    <n v="0"/>
  </r>
  <r>
    <x v="111"/>
    <x v="2"/>
    <x v="0"/>
    <n v="0"/>
    <n v="0"/>
    <n v="0"/>
    <s v="Unknown"/>
    <x v="0"/>
    <n v="0"/>
  </r>
  <r>
    <x v="111"/>
    <x v="4"/>
    <x v="1"/>
    <n v="25.1"/>
    <n v="10"/>
    <n v="2.5100000000000002"/>
    <s v="Horror"/>
    <x v="1"/>
    <n v="8.99"/>
  </r>
  <r>
    <x v="111"/>
    <x v="6"/>
    <x v="1"/>
    <n v="32.700000000000003"/>
    <n v="11"/>
    <n v="2.9727272727272731"/>
    <s v="Documentary"/>
    <x v="1"/>
    <n v="8.99"/>
  </r>
  <r>
    <x v="111"/>
    <x v="5"/>
    <x v="3"/>
    <n v="34.1"/>
    <n v="13"/>
    <n v="2.6230769230769231"/>
    <s v="Sci-Fi"/>
    <x v="0"/>
    <n v="13.99"/>
  </r>
  <r>
    <x v="111"/>
    <x v="8"/>
    <x v="2"/>
    <n v="42"/>
    <n v="24"/>
    <n v="1.75"/>
    <s v="Horror"/>
    <x v="1"/>
    <n v="17.989999999999998"/>
  </r>
  <r>
    <x v="111"/>
    <x v="9"/>
    <x v="2"/>
    <n v="47.3"/>
    <n v="30"/>
    <n v="1.5766666666666667"/>
    <s v="Romance"/>
    <x v="1"/>
    <n v="17.989999999999998"/>
  </r>
  <r>
    <x v="112"/>
    <x v="6"/>
    <x v="0"/>
    <n v="0"/>
    <n v="0"/>
    <n v="0"/>
    <s v="Unknown"/>
    <x v="0"/>
    <n v="0"/>
  </r>
  <r>
    <x v="112"/>
    <x v="5"/>
    <x v="0"/>
    <n v="0"/>
    <n v="0"/>
    <n v="0"/>
    <s v="Unknown"/>
    <x v="0"/>
    <n v="0"/>
  </r>
  <r>
    <x v="112"/>
    <x v="10"/>
    <x v="0"/>
    <n v="0"/>
    <n v="0"/>
    <n v="0"/>
    <s v="Unknown"/>
    <x v="0"/>
    <n v="0"/>
  </r>
  <r>
    <x v="112"/>
    <x v="3"/>
    <x v="0"/>
    <n v="0"/>
    <n v="0"/>
    <n v="0"/>
    <s v="Unknown"/>
    <x v="0"/>
    <n v="0"/>
  </r>
  <r>
    <x v="112"/>
    <x v="7"/>
    <x v="0"/>
    <n v="0"/>
    <n v="0"/>
    <n v="0"/>
    <s v="Unknown"/>
    <x v="0"/>
    <n v="0"/>
  </r>
  <r>
    <x v="112"/>
    <x v="11"/>
    <x v="0"/>
    <n v="0"/>
    <n v="0"/>
    <n v="0"/>
    <s v="Unknown"/>
    <x v="0"/>
    <n v="0"/>
  </r>
  <r>
    <x v="112"/>
    <x v="0"/>
    <x v="0"/>
    <n v="0"/>
    <n v="0"/>
    <n v="0"/>
    <s v="Unknown"/>
    <x v="0"/>
    <n v="0"/>
  </r>
  <r>
    <x v="112"/>
    <x v="1"/>
    <x v="0"/>
    <n v="0"/>
    <n v="0"/>
    <n v="0"/>
    <s v="Unknown"/>
    <x v="0"/>
    <n v="0"/>
  </r>
  <r>
    <x v="112"/>
    <x v="2"/>
    <x v="0"/>
    <n v="0"/>
    <n v="0"/>
    <n v="0"/>
    <s v="Unknown"/>
    <x v="0"/>
    <n v="0"/>
  </r>
  <r>
    <x v="112"/>
    <x v="9"/>
    <x v="3"/>
    <n v="53.7"/>
    <n v="14"/>
    <n v="3.8357142857142859"/>
    <s v="Comedy"/>
    <x v="1"/>
    <n v="13.99"/>
  </r>
  <r>
    <x v="112"/>
    <x v="4"/>
    <x v="3"/>
    <n v="44.8"/>
    <n v="24"/>
    <n v="1.8666666666666665"/>
    <s v="Action"/>
    <x v="0"/>
    <n v="13.99"/>
  </r>
  <r>
    <x v="112"/>
    <x v="8"/>
    <x v="2"/>
    <n v="65.599999999999994"/>
    <n v="27"/>
    <n v="2.4296296296296296"/>
    <s v="Comedy"/>
    <x v="1"/>
    <n v="17.989999999999998"/>
  </r>
  <r>
    <x v="113"/>
    <x v="2"/>
    <x v="0"/>
    <n v="0"/>
    <n v="0"/>
    <n v="0"/>
    <s v="Unknown"/>
    <x v="0"/>
    <n v="0"/>
  </r>
  <r>
    <x v="113"/>
    <x v="6"/>
    <x v="1"/>
    <n v="6.9"/>
    <n v="6"/>
    <n v="1.1500000000000001"/>
    <s v="Sci-Fi"/>
    <x v="1"/>
    <n v="8.99"/>
  </r>
  <r>
    <x v="113"/>
    <x v="3"/>
    <x v="1"/>
    <n v="14.7"/>
    <n v="8"/>
    <n v="1.8374999999999999"/>
    <s v="Horror"/>
    <x v="1"/>
    <n v="8.99"/>
  </r>
  <r>
    <x v="113"/>
    <x v="11"/>
    <x v="1"/>
    <n v="30.3"/>
    <n v="9"/>
    <n v="3.3666666666666667"/>
    <s v="Drama"/>
    <x v="1"/>
    <n v="8.99"/>
  </r>
  <r>
    <x v="113"/>
    <x v="7"/>
    <x v="3"/>
    <n v="37.9"/>
    <n v="9"/>
    <n v="4.2111111111111112"/>
    <s v="Documentary"/>
    <x v="1"/>
    <n v="13.99"/>
  </r>
  <r>
    <x v="113"/>
    <x v="9"/>
    <x v="3"/>
    <n v="35"/>
    <n v="12"/>
    <n v="2.9166666666666665"/>
    <s v="Documentary"/>
    <x v="1"/>
    <n v="13.99"/>
  </r>
  <r>
    <x v="113"/>
    <x v="0"/>
    <x v="1"/>
    <n v="28"/>
    <n v="14"/>
    <n v="2"/>
    <s v="Comedy"/>
    <x v="1"/>
    <n v="8.99"/>
  </r>
  <r>
    <x v="113"/>
    <x v="8"/>
    <x v="3"/>
    <n v="27.1"/>
    <n v="16"/>
    <n v="1.6937500000000001"/>
    <s v="Comedy"/>
    <x v="1"/>
    <n v="13.99"/>
  </r>
  <r>
    <x v="113"/>
    <x v="4"/>
    <x v="2"/>
    <n v="54.9"/>
    <n v="19"/>
    <n v="2.8894736842105262"/>
    <s v="Sci-Fi"/>
    <x v="1"/>
    <n v="17.989999999999998"/>
  </r>
  <r>
    <x v="113"/>
    <x v="1"/>
    <x v="3"/>
    <n v="45.8"/>
    <n v="23"/>
    <n v="1.9913043478260868"/>
    <s v="Horror"/>
    <x v="0"/>
    <n v="13.99"/>
  </r>
  <r>
    <x v="113"/>
    <x v="10"/>
    <x v="2"/>
    <n v="52.5"/>
    <n v="33"/>
    <n v="1.5909090909090908"/>
    <s v="Sci-Fi"/>
    <x v="1"/>
    <n v="17.989999999999998"/>
  </r>
  <r>
    <x v="113"/>
    <x v="5"/>
    <x v="2"/>
    <n v="70.599999999999994"/>
    <n v="41"/>
    <n v="1.7219512195121949"/>
    <s v="Romance"/>
    <x v="1"/>
    <n v="17.989999999999998"/>
  </r>
  <r>
    <x v="114"/>
    <x v="7"/>
    <x v="0"/>
    <n v="0"/>
    <n v="0"/>
    <n v="0"/>
    <s v="Unknown"/>
    <x v="0"/>
    <n v="0"/>
  </r>
  <r>
    <x v="114"/>
    <x v="11"/>
    <x v="0"/>
    <n v="0"/>
    <n v="0"/>
    <n v="0"/>
    <s v="Unknown"/>
    <x v="0"/>
    <n v="0"/>
  </r>
  <r>
    <x v="114"/>
    <x v="0"/>
    <x v="0"/>
    <n v="0"/>
    <n v="0"/>
    <n v="0"/>
    <s v="Unknown"/>
    <x v="0"/>
    <n v="0"/>
  </r>
  <r>
    <x v="114"/>
    <x v="1"/>
    <x v="0"/>
    <n v="0"/>
    <n v="0"/>
    <n v="0"/>
    <s v="Unknown"/>
    <x v="0"/>
    <n v="0"/>
  </r>
  <r>
    <x v="114"/>
    <x v="2"/>
    <x v="0"/>
    <n v="0"/>
    <n v="0"/>
    <n v="0"/>
    <s v="Unknown"/>
    <x v="0"/>
    <n v="0"/>
  </r>
  <r>
    <x v="114"/>
    <x v="4"/>
    <x v="3"/>
    <n v="15.5"/>
    <n v="6"/>
    <n v="2.5833333333333335"/>
    <s v="Romance"/>
    <x v="1"/>
    <n v="13.99"/>
  </r>
  <r>
    <x v="114"/>
    <x v="10"/>
    <x v="1"/>
    <n v="16.600000000000001"/>
    <n v="6"/>
    <n v="2.7666666666666671"/>
    <s v="Romance"/>
    <x v="1"/>
    <n v="8.99"/>
  </r>
  <r>
    <x v="114"/>
    <x v="9"/>
    <x v="1"/>
    <n v="24.9"/>
    <n v="13"/>
    <n v="1.9153846153846152"/>
    <s v="Drama"/>
    <x v="1"/>
    <n v="8.99"/>
  </r>
  <r>
    <x v="114"/>
    <x v="8"/>
    <x v="1"/>
    <n v="16.7"/>
    <n v="14"/>
    <n v="1.1928571428571428"/>
    <s v="Drama"/>
    <x v="1"/>
    <n v="8.99"/>
  </r>
  <r>
    <x v="114"/>
    <x v="6"/>
    <x v="1"/>
    <n v="34.299999999999997"/>
    <n v="15"/>
    <n v="2.2866666666666666"/>
    <s v="Sci-Fi"/>
    <x v="1"/>
    <n v="8.99"/>
  </r>
  <r>
    <x v="114"/>
    <x v="5"/>
    <x v="2"/>
    <n v="45.8"/>
    <n v="24"/>
    <n v="1.9083333333333332"/>
    <s v="Drama"/>
    <x v="1"/>
    <n v="17.989999999999998"/>
  </r>
  <r>
    <x v="114"/>
    <x v="3"/>
    <x v="3"/>
    <n v="43.7"/>
    <n v="25"/>
    <n v="1.7480000000000002"/>
    <s v="Action"/>
    <x v="0"/>
    <n v="13.99"/>
  </r>
  <r>
    <x v="115"/>
    <x v="2"/>
    <x v="0"/>
    <n v="0"/>
    <n v="0"/>
    <n v="0"/>
    <s v="Unknown"/>
    <x v="0"/>
    <n v="0"/>
  </r>
  <r>
    <x v="115"/>
    <x v="4"/>
    <x v="3"/>
    <n v="15.9"/>
    <n v="6"/>
    <n v="2.65"/>
    <s v="Horror"/>
    <x v="1"/>
    <n v="13.99"/>
  </r>
  <r>
    <x v="115"/>
    <x v="5"/>
    <x v="2"/>
    <n v="28.2"/>
    <n v="9"/>
    <n v="3.1333333333333333"/>
    <s v="Romance"/>
    <x v="1"/>
    <n v="17.989999999999998"/>
  </r>
  <r>
    <x v="115"/>
    <x v="10"/>
    <x v="3"/>
    <n v="29.7"/>
    <n v="9"/>
    <n v="3.3"/>
    <s v="Comedy"/>
    <x v="1"/>
    <n v="13.99"/>
  </r>
  <r>
    <x v="115"/>
    <x v="11"/>
    <x v="3"/>
    <n v="36.299999999999997"/>
    <n v="13"/>
    <n v="2.7923076923076922"/>
    <s v="Comedy"/>
    <x v="1"/>
    <n v="13.99"/>
  </r>
  <r>
    <x v="115"/>
    <x v="9"/>
    <x v="1"/>
    <n v="32.799999999999997"/>
    <n v="15"/>
    <n v="2.1866666666666665"/>
    <s v="Drama"/>
    <x v="1"/>
    <n v="8.99"/>
  </r>
  <r>
    <x v="115"/>
    <x v="8"/>
    <x v="1"/>
    <n v="30.1"/>
    <n v="17"/>
    <n v="1.7705882352941178"/>
    <s v="Romance"/>
    <x v="1"/>
    <n v="8.99"/>
  </r>
  <r>
    <x v="115"/>
    <x v="1"/>
    <x v="1"/>
    <n v="39.299999999999997"/>
    <n v="17"/>
    <n v="2.3117647058823527"/>
    <s v="Drama"/>
    <x v="0"/>
    <n v="8.99"/>
  </r>
  <r>
    <x v="115"/>
    <x v="3"/>
    <x v="3"/>
    <n v="36.1"/>
    <n v="18"/>
    <n v="2.0055555555555555"/>
    <s v="Sci-Fi"/>
    <x v="1"/>
    <n v="13.99"/>
  </r>
  <r>
    <x v="115"/>
    <x v="6"/>
    <x v="3"/>
    <n v="35.9"/>
    <n v="21"/>
    <n v="1.7095238095238094"/>
    <s v="Documentary"/>
    <x v="1"/>
    <n v="13.99"/>
  </r>
  <r>
    <x v="115"/>
    <x v="0"/>
    <x v="3"/>
    <n v="33.6"/>
    <n v="23"/>
    <n v="1.4608695652173913"/>
    <s v="Drama"/>
    <x v="1"/>
    <n v="13.99"/>
  </r>
  <r>
    <x v="115"/>
    <x v="7"/>
    <x v="3"/>
    <n v="41.2"/>
    <n v="23"/>
    <n v="1.7913043478260871"/>
    <s v="Comedy"/>
    <x v="1"/>
    <n v="13.99"/>
  </r>
  <r>
    <x v="116"/>
    <x v="4"/>
    <x v="0"/>
    <n v="0"/>
    <n v="0"/>
    <n v="0"/>
    <s v="Unknown"/>
    <x v="0"/>
    <n v="0"/>
  </r>
  <r>
    <x v="116"/>
    <x v="6"/>
    <x v="0"/>
    <n v="0"/>
    <n v="0"/>
    <n v="0"/>
    <s v="Unknown"/>
    <x v="0"/>
    <n v="0"/>
  </r>
  <r>
    <x v="116"/>
    <x v="5"/>
    <x v="0"/>
    <n v="0"/>
    <n v="0"/>
    <n v="0"/>
    <s v="Unknown"/>
    <x v="0"/>
    <n v="0"/>
  </r>
  <r>
    <x v="116"/>
    <x v="10"/>
    <x v="0"/>
    <n v="0"/>
    <n v="0"/>
    <n v="0"/>
    <s v="Unknown"/>
    <x v="0"/>
    <n v="0"/>
  </r>
  <r>
    <x v="116"/>
    <x v="3"/>
    <x v="0"/>
    <n v="0"/>
    <n v="0"/>
    <n v="0"/>
    <s v="Unknown"/>
    <x v="0"/>
    <n v="0"/>
  </r>
  <r>
    <x v="116"/>
    <x v="7"/>
    <x v="0"/>
    <n v="0"/>
    <n v="0"/>
    <n v="0"/>
    <s v="Unknown"/>
    <x v="0"/>
    <n v="0"/>
  </r>
  <r>
    <x v="116"/>
    <x v="11"/>
    <x v="0"/>
    <n v="0"/>
    <n v="0"/>
    <n v="0"/>
    <s v="Unknown"/>
    <x v="0"/>
    <n v="0"/>
  </r>
  <r>
    <x v="116"/>
    <x v="0"/>
    <x v="0"/>
    <n v="0"/>
    <n v="0"/>
    <n v="0"/>
    <s v="Unknown"/>
    <x v="0"/>
    <n v="0"/>
  </r>
  <r>
    <x v="116"/>
    <x v="1"/>
    <x v="0"/>
    <n v="0"/>
    <n v="0"/>
    <n v="0"/>
    <s v="Unknown"/>
    <x v="0"/>
    <n v="0"/>
  </r>
  <r>
    <x v="116"/>
    <x v="2"/>
    <x v="0"/>
    <n v="0"/>
    <n v="0"/>
    <n v="0"/>
    <s v="Unknown"/>
    <x v="0"/>
    <n v="0"/>
  </r>
  <r>
    <x v="116"/>
    <x v="9"/>
    <x v="2"/>
    <n v="31.5"/>
    <n v="18"/>
    <n v="1.75"/>
    <s v="Horror"/>
    <x v="0"/>
    <n v="17.989999999999998"/>
  </r>
  <r>
    <x v="116"/>
    <x v="8"/>
    <x v="2"/>
    <n v="58.6"/>
    <n v="29"/>
    <n v="2.0206896551724141"/>
    <s v="Documentary"/>
    <x v="1"/>
    <n v="17.989999999999998"/>
  </r>
  <r>
    <x v="117"/>
    <x v="6"/>
    <x v="0"/>
    <n v="0"/>
    <n v="0"/>
    <n v="0"/>
    <s v="Unknown"/>
    <x v="0"/>
    <n v="0"/>
  </r>
  <r>
    <x v="117"/>
    <x v="5"/>
    <x v="0"/>
    <n v="0"/>
    <n v="0"/>
    <n v="0"/>
    <s v="Unknown"/>
    <x v="0"/>
    <n v="0"/>
  </r>
  <r>
    <x v="117"/>
    <x v="10"/>
    <x v="0"/>
    <n v="0"/>
    <n v="0"/>
    <n v="0"/>
    <s v="Unknown"/>
    <x v="0"/>
    <n v="0"/>
  </r>
  <r>
    <x v="117"/>
    <x v="3"/>
    <x v="0"/>
    <n v="0"/>
    <n v="0"/>
    <n v="0"/>
    <s v="Unknown"/>
    <x v="0"/>
    <n v="0"/>
  </r>
  <r>
    <x v="117"/>
    <x v="7"/>
    <x v="0"/>
    <n v="0"/>
    <n v="0"/>
    <n v="0"/>
    <s v="Unknown"/>
    <x v="0"/>
    <n v="0"/>
  </r>
  <r>
    <x v="117"/>
    <x v="11"/>
    <x v="0"/>
    <n v="0"/>
    <n v="0"/>
    <n v="0"/>
    <s v="Unknown"/>
    <x v="0"/>
    <n v="0"/>
  </r>
  <r>
    <x v="117"/>
    <x v="0"/>
    <x v="0"/>
    <n v="0"/>
    <n v="0"/>
    <n v="0"/>
    <s v="Unknown"/>
    <x v="0"/>
    <n v="0"/>
  </r>
  <r>
    <x v="117"/>
    <x v="1"/>
    <x v="0"/>
    <n v="0"/>
    <n v="0"/>
    <n v="0"/>
    <s v="Unknown"/>
    <x v="0"/>
    <n v="0"/>
  </r>
  <r>
    <x v="117"/>
    <x v="2"/>
    <x v="0"/>
    <n v="0"/>
    <n v="0"/>
    <n v="0"/>
    <s v="Unknown"/>
    <x v="0"/>
    <n v="0"/>
  </r>
  <r>
    <x v="117"/>
    <x v="8"/>
    <x v="1"/>
    <n v="27.9"/>
    <n v="11"/>
    <n v="2.5363636363636362"/>
    <s v="Sci-Fi"/>
    <x v="1"/>
    <n v="8.99"/>
  </r>
  <r>
    <x v="117"/>
    <x v="9"/>
    <x v="1"/>
    <n v="29.9"/>
    <n v="17"/>
    <n v="1.7588235294117647"/>
    <s v="Drama"/>
    <x v="1"/>
    <n v="8.99"/>
  </r>
  <r>
    <x v="117"/>
    <x v="4"/>
    <x v="2"/>
    <n v="63.7"/>
    <n v="34"/>
    <n v="1.8735294117647059"/>
    <s v="Romance"/>
    <x v="0"/>
    <n v="17.989999999999998"/>
  </r>
  <r>
    <x v="118"/>
    <x v="2"/>
    <x v="1"/>
    <n v="0"/>
    <n v="1"/>
    <n v="0"/>
    <s v="Sci-Fi"/>
    <x v="1"/>
    <n v="8.99"/>
  </r>
  <r>
    <x v="118"/>
    <x v="3"/>
    <x v="1"/>
    <n v="8.8000000000000007"/>
    <n v="4"/>
    <n v="2.2000000000000002"/>
    <s v="Romance"/>
    <x v="1"/>
    <n v="8.99"/>
  </r>
  <r>
    <x v="118"/>
    <x v="10"/>
    <x v="3"/>
    <n v="26.8"/>
    <n v="9"/>
    <n v="2.9777777777777779"/>
    <s v="Documentary"/>
    <x v="1"/>
    <n v="13.99"/>
  </r>
  <r>
    <x v="118"/>
    <x v="8"/>
    <x v="3"/>
    <n v="26.8"/>
    <n v="12"/>
    <n v="2.2333333333333334"/>
    <s v="Comedy"/>
    <x v="1"/>
    <n v="13.99"/>
  </r>
  <r>
    <x v="118"/>
    <x v="0"/>
    <x v="3"/>
    <n v="22.9"/>
    <n v="13"/>
    <n v="1.7615384615384615"/>
    <s v="Drama"/>
    <x v="1"/>
    <n v="13.99"/>
  </r>
  <r>
    <x v="118"/>
    <x v="5"/>
    <x v="1"/>
    <n v="22.7"/>
    <n v="14"/>
    <n v="1.6214285714285714"/>
    <s v="Horror"/>
    <x v="1"/>
    <n v="8.99"/>
  </r>
  <r>
    <x v="118"/>
    <x v="4"/>
    <x v="3"/>
    <n v="30.7"/>
    <n v="14"/>
    <n v="2.1928571428571426"/>
    <s v="Drama"/>
    <x v="1"/>
    <n v="13.99"/>
  </r>
  <r>
    <x v="118"/>
    <x v="11"/>
    <x v="2"/>
    <n v="40.200000000000003"/>
    <n v="14"/>
    <n v="2.8714285714285714"/>
    <s v="Documentary"/>
    <x v="1"/>
    <n v="17.989999999999998"/>
  </r>
  <r>
    <x v="118"/>
    <x v="6"/>
    <x v="3"/>
    <n v="38.799999999999997"/>
    <n v="17"/>
    <n v="2.2823529411764705"/>
    <s v="Horror"/>
    <x v="1"/>
    <n v="13.99"/>
  </r>
  <r>
    <x v="118"/>
    <x v="9"/>
    <x v="2"/>
    <n v="37.799999999999997"/>
    <n v="21"/>
    <n v="1.7999999999999998"/>
    <s v="Action"/>
    <x v="1"/>
    <n v="17.989999999999998"/>
  </r>
  <r>
    <x v="118"/>
    <x v="7"/>
    <x v="3"/>
    <n v="41.5"/>
    <n v="24"/>
    <n v="1.7291666666666667"/>
    <s v="Documentary"/>
    <x v="1"/>
    <n v="13.99"/>
  </r>
  <r>
    <x v="118"/>
    <x v="1"/>
    <x v="2"/>
    <n v="69.400000000000006"/>
    <n v="29"/>
    <n v="2.3931034482758622"/>
    <s v="Comedy"/>
    <x v="1"/>
    <n v="17.989999999999998"/>
  </r>
  <r>
    <x v="119"/>
    <x v="4"/>
    <x v="0"/>
    <n v="0"/>
    <n v="0"/>
    <n v="0"/>
    <s v="Unknown"/>
    <x v="0"/>
    <n v="0"/>
  </r>
  <r>
    <x v="119"/>
    <x v="6"/>
    <x v="0"/>
    <n v="0"/>
    <n v="0"/>
    <n v="0"/>
    <s v="Unknown"/>
    <x v="0"/>
    <n v="0"/>
  </r>
  <r>
    <x v="119"/>
    <x v="5"/>
    <x v="0"/>
    <n v="0"/>
    <n v="0"/>
    <n v="0"/>
    <s v="Unknown"/>
    <x v="0"/>
    <n v="0"/>
  </r>
  <r>
    <x v="119"/>
    <x v="10"/>
    <x v="0"/>
    <n v="0"/>
    <n v="0"/>
    <n v="0"/>
    <s v="Unknown"/>
    <x v="0"/>
    <n v="0"/>
  </r>
  <r>
    <x v="119"/>
    <x v="3"/>
    <x v="0"/>
    <n v="0"/>
    <n v="0"/>
    <n v="0"/>
    <s v="Unknown"/>
    <x v="0"/>
    <n v="0"/>
  </r>
  <r>
    <x v="119"/>
    <x v="7"/>
    <x v="0"/>
    <n v="0"/>
    <n v="0"/>
    <n v="0"/>
    <s v="Unknown"/>
    <x v="0"/>
    <n v="0"/>
  </r>
  <r>
    <x v="119"/>
    <x v="11"/>
    <x v="0"/>
    <n v="0"/>
    <n v="0"/>
    <n v="0"/>
    <s v="Unknown"/>
    <x v="0"/>
    <n v="0"/>
  </r>
  <r>
    <x v="119"/>
    <x v="0"/>
    <x v="0"/>
    <n v="0"/>
    <n v="0"/>
    <n v="0"/>
    <s v="Unknown"/>
    <x v="0"/>
    <n v="0"/>
  </r>
  <r>
    <x v="119"/>
    <x v="1"/>
    <x v="0"/>
    <n v="0"/>
    <n v="0"/>
    <n v="0"/>
    <s v="Unknown"/>
    <x v="0"/>
    <n v="0"/>
  </r>
  <r>
    <x v="119"/>
    <x v="2"/>
    <x v="0"/>
    <n v="0"/>
    <n v="0"/>
    <n v="0"/>
    <s v="Unknown"/>
    <x v="0"/>
    <n v="0"/>
  </r>
  <r>
    <x v="119"/>
    <x v="8"/>
    <x v="1"/>
    <n v="6.1"/>
    <n v="2"/>
    <n v="3.05"/>
    <s v="Comedy"/>
    <x v="1"/>
    <n v="8.99"/>
  </r>
  <r>
    <x v="119"/>
    <x v="9"/>
    <x v="2"/>
    <n v="62.8"/>
    <n v="36"/>
    <n v="1.7444444444444445"/>
    <s v="Drama"/>
    <x v="0"/>
    <n v="17.989999999999998"/>
  </r>
  <r>
    <x v="120"/>
    <x v="11"/>
    <x v="3"/>
    <n v="14"/>
    <n v="5"/>
    <n v="2.8"/>
    <s v="Drama"/>
    <x v="1"/>
    <n v="13.99"/>
  </r>
  <r>
    <x v="120"/>
    <x v="1"/>
    <x v="1"/>
    <n v="12.9"/>
    <n v="7"/>
    <n v="1.842857142857143"/>
    <s v="Horror"/>
    <x v="1"/>
    <n v="8.99"/>
  </r>
  <r>
    <x v="120"/>
    <x v="3"/>
    <x v="3"/>
    <n v="25.8"/>
    <n v="11"/>
    <n v="2.3454545454545457"/>
    <s v="Romance"/>
    <x v="1"/>
    <n v="13.99"/>
  </r>
  <r>
    <x v="120"/>
    <x v="6"/>
    <x v="3"/>
    <n v="26.4"/>
    <n v="11"/>
    <n v="2.4"/>
    <s v="Horror"/>
    <x v="1"/>
    <n v="13.99"/>
  </r>
  <r>
    <x v="120"/>
    <x v="4"/>
    <x v="1"/>
    <n v="30.6"/>
    <n v="13"/>
    <n v="2.3538461538461539"/>
    <s v="Sci-Fi"/>
    <x v="1"/>
    <n v="8.99"/>
  </r>
  <r>
    <x v="120"/>
    <x v="8"/>
    <x v="1"/>
    <n v="22.4"/>
    <n v="14"/>
    <n v="1.5999999999999999"/>
    <s v="Drama"/>
    <x v="1"/>
    <n v="8.99"/>
  </r>
  <r>
    <x v="120"/>
    <x v="5"/>
    <x v="3"/>
    <n v="29.5"/>
    <n v="14"/>
    <n v="2.1071428571428572"/>
    <s v="Comedy"/>
    <x v="1"/>
    <n v="13.99"/>
  </r>
  <r>
    <x v="120"/>
    <x v="2"/>
    <x v="1"/>
    <n v="25.2"/>
    <n v="15"/>
    <n v="1.68"/>
    <s v="Action"/>
    <x v="1"/>
    <n v="8.99"/>
  </r>
  <r>
    <x v="120"/>
    <x v="9"/>
    <x v="3"/>
    <n v="47.5"/>
    <n v="18"/>
    <n v="2.6388888888888888"/>
    <s v="Drama"/>
    <x v="1"/>
    <n v="13.99"/>
  </r>
  <r>
    <x v="120"/>
    <x v="7"/>
    <x v="3"/>
    <n v="46.4"/>
    <n v="25"/>
    <n v="1.8559999999999999"/>
    <s v="Documentary"/>
    <x v="1"/>
    <n v="13.99"/>
  </r>
  <r>
    <x v="120"/>
    <x v="0"/>
    <x v="2"/>
    <n v="56.8"/>
    <n v="27"/>
    <n v="2.1037037037037036"/>
    <s v="Romance"/>
    <x v="1"/>
    <n v="17.989999999999998"/>
  </r>
  <r>
    <x v="120"/>
    <x v="10"/>
    <x v="3"/>
    <n v="48.1"/>
    <n v="29"/>
    <n v="1.6586206896551725"/>
    <s v="Horror"/>
    <x v="1"/>
    <n v="13.99"/>
  </r>
  <r>
    <x v="121"/>
    <x v="9"/>
    <x v="0"/>
    <n v="0"/>
    <n v="0"/>
    <n v="0"/>
    <s v="Unknown"/>
    <x v="0"/>
    <n v="0"/>
  </r>
  <r>
    <x v="121"/>
    <x v="4"/>
    <x v="0"/>
    <n v="0"/>
    <n v="0"/>
    <n v="0"/>
    <s v="Unknown"/>
    <x v="0"/>
    <n v="0"/>
  </r>
  <r>
    <x v="121"/>
    <x v="6"/>
    <x v="0"/>
    <n v="0"/>
    <n v="0"/>
    <n v="0"/>
    <s v="Unknown"/>
    <x v="0"/>
    <n v="0"/>
  </r>
  <r>
    <x v="121"/>
    <x v="5"/>
    <x v="0"/>
    <n v="0"/>
    <n v="0"/>
    <n v="0"/>
    <s v="Unknown"/>
    <x v="0"/>
    <n v="0"/>
  </r>
  <r>
    <x v="121"/>
    <x v="10"/>
    <x v="0"/>
    <n v="0"/>
    <n v="0"/>
    <n v="0"/>
    <s v="Unknown"/>
    <x v="0"/>
    <n v="0"/>
  </r>
  <r>
    <x v="121"/>
    <x v="3"/>
    <x v="0"/>
    <n v="0"/>
    <n v="0"/>
    <n v="0"/>
    <s v="Unknown"/>
    <x v="0"/>
    <n v="0"/>
  </r>
  <r>
    <x v="121"/>
    <x v="7"/>
    <x v="0"/>
    <n v="0"/>
    <n v="0"/>
    <n v="0"/>
    <s v="Unknown"/>
    <x v="0"/>
    <n v="0"/>
  </r>
  <r>
    <x v="121"/>
    <x v="11"/>
    <x v="0"/>
    <n v="0"/>
    <n v="0"/>
    <n v="0"/>
    <s v="Unknown"/>
    <x v="0"/>
    <n v="0"/>
  </r>
  <r>
    <x v="121"/>
    <x v="0"/>
    <x v="0"/>
    <n v="0"/>
    <n v="0"/>
    <n v="0"/>
    <s v="Unknown"/>
    <x v="0"/>
    <n v="0"/>
  </r>
  <r>
    <x v="121"/>
    <x v="1"/>
    <x v="0"/>
    <n v="0"/>
    <n v="0"/>
    <n v="0"/>
    <s v="Unknown"/>
    <x v="0"/>
    <n v="0"/>
  </r>
  <r>
    <x v="121"/>
    <x v="2"/>
    <x v="0"/>
    <n v="0"/>
    <n v="0"/>
    <n v="0"/>
    <s v="Unknown"/>
    <x v="0"/>
    <n v="0"/>
  </r>
  <r>
    <x v="121"/>
    <x v="8"/>
    <x v="1"/>
    <n v="17.100000000000001"/>
    <n v="13"/>
    <n v="1.3153846153846156"/>
    <s v="Comedy"/>
    <x v="0"/>
    <n v="8.99"/>
  </r>
  <r>
    <x v="122"/>
    <x v="10"/>
    <x v="1"/>
    <n v="0"/>
    <n v="1"/>
    <n v="0"/>
    <s v="Horror"/>
    <x v="1"/>
    <n v="8.99"/>
  </r>
  <r>
    <x v="122"/>
    <x v="7"/>
    <x v="1"/>
    <n v="16.7"/>
    <n v="7"/>
    <n v="2.3857142857142857"/>
    <s v="Comedy"/>
    <x v="1"/>
    <n v="8.99"/>
  </r>
  <r>
    <x v="122"/>
    <x v="0"/>
    <x v="3"/>
    <n v="34.799999999999997"/>
    <n v="9"/>
    <n v="3.8666666666666663"/>
    <s v="Sci-Fi"/>
    <x v="1"/>
    <n v="13.99"/>
  </r>
  <r>
    <x v="122"/>
    <x v="1"/>
    <x v="1"/>
    <n v="22.9"/>
    <n v="14"/>
    <n v="1.6357142857142857"/>
    <s v="Drama"/>
    <x v="1"/>
    <n v="8.99"/>
  </r>
  <r>
    <x v="122"/>
    <x v="3"/>
    <x v="2"/>
    <n v="49.8"/>
    <n v="24"/>
    <n v="2.0749999999999997"/>
    <s v="Sci-Fi"/>
    <x v="1"/>
    <n v="17.989999999999998"/>
  </r>
  <r>
    <x v="122"/>
    <x v="8"/>
    <x v="1"/>
    <n v="34.9"/>
    <n v="25"/>
    <n v="1.3959999999999999"/>
    <s v="Documentary"/>
    <x v="1"/>
    <n v="8.99"/>
  </r>
  <r>
    <x v="122"/>
    <x v="2"/>
    <x v="1"/>
    <n v="35.9"/>
    <n v="26"/>
    <n v="1.3807692307692307"/>
    <s v="Action"/>
    <x v="1"/>
    <n v="8.99"/>
  </r>
  <r>
    <x v="122"/>
    <x v="4"/>
    <x v="3"/>
    <n v="51.4"/>
    <n v="26"/>
    <n v="1.9769230769230768"/>
    <s v="Documentary"/>
    <x v="1"/>
    <n v="13.99"/>
  </r>
  <r>
    <x v="122"/>
    <x v="5"/>
    <x v="3"/>
    <n v="52.5"/>
    <n v="28"/>
    <n v="1.875"/>
    <s v="Action"/>
    <x v="1"/>
    <n v="13.99"/>
  </r>
  <r>
    <x v="122"/>
    <x v="9"/>
    <x v="3"/>
    <n v="41.1"/>
    <n v="30"/>
    <n v="1.37"/>
    <s v="Sci-Fi"/>
    <x v="1"/>
    <n v="13.99"/>
  </r>
  <r>
    <x v="122"/>
    <x v="6"/>
    <x v="2"/>
    <n v="50.6"/>
    <n v="31"/>
    <n v="1.6322580645161291"/>
    <s v="Drama"/>
    <x v="1"/>
    <n v="17.989999999999998"/>
  </r>
  <r>
    <x v="122"/>
    <x v="11"/>
    <x v="2"/>
    <n v="57.4"/>
    <n v="33"/>
    <n v="1.7393939393939393"/>
    <s v="Horror"/>
    <x v="1"/>
    <n v="17.989999999999998"/>
  </r>
  <r>
    <x v="123"/>
    <x v="4"/>
    <x v="0"/>
    <n v="0"/>
    <n v="0"/>
    <n v="0"/>
    <s v="Unknown"/>
    <x v="0"/>
    <n v="0"/>
  </r>
  <r>
    <x v="123"/>
    <x v="6"/>
    <x v="0"/>
    <n v="0"/>
    <n v="0"/>
    <n v="0"/>
    <s v="Unknown"/>
    <x v="0"/>
    <n v="0"/>
  </r>
  <r>
    <x v="123"/>
    <x v="5"/>
    <x v="0"/>
    <n v="0"/>
    <n v="0"/>
    <n v="0"/>
    <s v="Unknown"/>
    <x v="0"/>
    <n v="0"/>
  </r>
  <r>
    <x v="123"/>
    <x v="10"/>
    <x v="0"/>
    <n v="0"/>
    <n v="0"/>
    <n v="0"/>
    <s v="Unknown"/>
    <x v="0"/>
    <n v="0"/>
  </r>
  <r>
    <x v="123"/>
    <x v="3"/>
    <x v="0"/>
    <n v="0"/>
    <n v="0"/>
    <n v="0"/>
    <s v="Unknown"/>
    <x v="0"/>
    <n v="0"/>
  </r>
  <r>
    <x v="123"/>
    <x v="7"/>
    <x v="0"/>
    <n v="0"/>
    <n v="0"/>
    <n v="0"/>
    <s v="Unknown"/>
    <x v="0"/>
    <n v="0"/>
  </r>
  <r>
    <x v="123"/>
    <x v="11"/>
    <x v="0"/>
    <n v="0"/>
    <n v="0"/>
    <n v="0"/>
    <s v="Unknown"/>
    <x v="0"/>
    <n v="0"/>
  </r>
  <r>
    <x v="123"/>
    <x v="0"/>
    <x v="0"/>
    <n v="0"/>
    <n v="0"/>
    <n v="0"/>
    <s v="Unknown"/>
    <x v="0"/>
    <n v="0"/>
  </r>
  <r>
    <x v="123"/>
    <x v="1"/>
    <x v="0"/>
    <n v="0"/>
    <n v="0"/>
    <n v="0"/>
    <s v="Unknown"/>
    <x v="0"/>
    <n v="0"/>
  </r>
  <r>
    <x v="123"/>
    <x v="2"/>
    <x v="0"/>
    <n v="0"/>
    <n v="0"/>
    <n v="0"/>
    <s v="Unknown"/>
    <x v="0"/>
    <n v="0"/>
  </r>
  <r>
    <x v="123"/>
    <x v="9"/>
    <x v="1"/>
    <n v="2.7"/>
    <n v="1"/>
    <n v="2.7"/>
    <s v="Documentary"/>
    <x v="0"/>
    <n v="8.99"/>
  </r>
  <r>
    <x v="123"/>
    <x v="8"/>
    <x v="3"/>
    <n v="41.5"/>
    <n v="23"/>
    <n v="1.8043478260869565"/>
    <s v="Comedy"/>
    <x v="1"/>
    <n v="13.99"/>
  </r>
  <r>
    <x v="124"/>
    <x v="11"/>
    <x v="1"/>
    <n v="16.399999999999999"/>
    <n v="5"/>
    <n v="3.28"/>
    <s v="Comedy"/>
    <x v="1"/>
    <n v="8.99"/>
  </r>
  <r>
    <x v="124"/>
    <x v="9"/>
    <x v="3"/>
    <n v="16.8"/>
    <n v="6"/>
    <n v="2.8000000000000003"/>
    <s v="Action"/>
    <x v="1"/>
    <n v="13.99"/>
  </r>
  <r>
    <x v="124"/>
    <x v="7"/>
    <x v="1"/>
    <n v="21.7"/>
    <n v="8"/>
    <n v="2.7124999999999999"/>
    <s v="Romance"/>
    <x v="1"/>
    <n v="8.99"/>
  </r>
  <r>
    <x v="124"/>
    <x v="8"/>
    <x v="1"/>
    <n v="22.2"/>
    <n v="12"/>
    <n v="1.8499999999999999"/>
    <s v="Documentary"/>
    <x v="1"/>
    <n v="8.99"/>
  </r>
  <r>
    <x v="124"/>
    <x v="6"/>
    <x v="2"/>
    <n v="36.9"/>
    <n v="14"/>
    <n v="2.6357142857142857"/>
    <s v="Sci-Fi"/>
    <x v="1"/>
    <n v="17.989999999999998"/>
  </r>
  <r>
    <x v="124"/>
    <x v="3"/>
    <x v="1"/>
    <n v="34"/>
    <n v="15"/>
    <n v="2.2666666666666666"/>
    <s v="Drama"/>
    <x v="1"/>
    <n v="8.99"/>
  </r>
  <r>
    <x v="124"/>
    <x v="10"/>
    <x v="3"/>
    <n v="43"/>
    <n v="19"/>
    <n v="2.263157894736842"/>
    <s v="Horror"/>
    <x v="1"/>
    <n v="13.99"/>
  </r>
  <r>
    <x v="124"/>
    <x v="5"/>
    <x v="2"/>
    <n v="42.1"/>
    <n v="21"/>
    <n v="2.0047619047619047"/>
    <s v="Sci-Fi"/>
    <x v="1"/>
    <n v="17.989999999999998"/>
  </r>
  <r>
    <x v="124"/>
    <x v="2"/>
    <x v="2"/>
    <n v="50.4"/>
    <n v="21"/>
    <n v="2.4"/>
    <s v="Comedy"/>
    <x v="1"/>
    <n v="17.989999999999998"/>
  </r>
  <r>
    <x v="124"/>
    <x v="0"/>
    <x v="2"/>
    <n v="50.9"/>
    <n v="22"/>
    <n v="2.3136363636363635"/>
    <s v="Romance"/>
    <x v="1"/>
    <n v="17.989999999999998"/>
  </r>
  <r>
    <x v="124"/>
    <x v="1"/>
    <x v="2"/>
    <n v="47.4"/>
    <n v="26"/>
    <n v="1.823076923076923"/>
    <s v="Drama"/>
    <x v="1"/>
    <n v="17.989999999999998"/>
  </r>
  <r>
    <x v="124"/>
    <x v="4"/>
    <x v="2"/>
    <n v="42.9"/>
    <n v="31"/>
    <n v="1.3838709677419354"/>
    <s v="Comedy"/>
    <x v="1"/>
    <n v="17.989999999999998"/>
  </r>
  <r>
    <x v="125"/>
    <x v="10"/>
    <x v="0"/>
    <n v="0"/>
    <n v="0"/>
    <n v="0"/>
    <s v="Unknown"/>
    <x v="0"/>
    <n v="0"/>
  </r>
  <r>
    <x v="125"/>
    <x v="3"/>
    <x v="0"/>
    <n v="0"/>
    <n v="0"/>
    <n v="0"/>
    <s v="Unknown"/>
    <x v="0"/>
    <n v="0"/>
  </r>
  <r>
    <x v="125"/>
    <x v="7"/>
    <x v="0"/>
    <n v="0"/>
    <n v="0"/>
    <n v="0"/>
    <s v="Unknown"/>
    <x v="0"/>
    <n v="0"/>
  </r>
  <r>
    <x v="125"/>
    <x v="11"/>
    <x v="0"/>
    <n v="0"/>
    <n v="0"/>
    <n v="0"/>
    <s v="Unknown"/>
    <x v="0"/>
    <n v="0"/>
  </r>
  <r>
    <x v="125"/>
    <x v="0"/>
    <x v="0"/>
    <n v="0"/>
    <n v="0"/>
    <n v="0"/>
    <s v="Unknown"/>
    <x v="0"/>
    <n v="0"/>
  </r>
  <r>
    <x v="125"/>
    <x v="1"/>
    <x v="0"/>
    <n v="0"/>
    <n v="0"/>
    <n v="0"/>
    <s v="Unknown"/>
    <x v="0"/>
    <n v="0"/>
  </r>
  <r>
    <x v="125"/>
    <x v="2"/>
    <x v="0"/>
    <n v="0"/>
    <n v="0"/>
    <n v="0"/>
    <s v="Unknown"/>
    <x v="0"/>
    <n v="0"/>
  </r>
  <r>
    <x v="125"/>
    <x v="6"/>
    <x v="1"/>
    <n v="27.5"/>
    <n v="13"/>
    <n v="2.1153846153846154"/>
    <s v="Comedy"/>
    <x v="1"/>
    <n v="8.99"/>
  </r>
  <r>
    <x v="125"/>
    <x v="4"/>
    <x v="1"/>
    <n v="30.6"/>
    <n v="13"/>
    <n v="2.3538461538461539"/>
    <s v="Drama"/>
    <x v="1"/>
    <n v="8.99"/>
  </r>
  <r>
    <x v="125"/>
    <x v="9"/>
    <x v="3"/>
    <n v="30.8"/>
    <n v="20"/>
    <n v="1.54"/>
    <s v="Sci-Fi"/>
    <x v="1"/>
    <n v="13.99"/>
  </r>
  <r>
    <x v="125"/>
    <x v="5"/>
    <x v="2"/>
    <n v="53.3"/>
    <n v="27"/>
    <n v="1.9740740740740739"/>
    <s v="Sci-Fi"/>
    <x v="0"/>
    <n v="17.989999999999998"/>
  </r>
  <r>
    <x v="125"/>
    <x v="8"/>
    <x v="3"/>
    <n v="49.3"/>
    <n v="28"/>
    <n v="1.7607142857142857"/>
    <s v="Romance"/>
    <x v="1"/>
    <n v="13.99"/>
  </r>
  <r>
    <x v="126"/>
    <x v="1"/>
    <x v="0"/>
    <n v="0"/>
    <n v="0"/>
    <n v="0"/>
    <s v="Unknown"/>
    <x v="0"/>
    <n v="0"/>
  </r>
  <r>
    <x v="126"/>
    <x v="2"/>
    <x v="0"/>
    <n v="0"/>
    <n v="0"/>
    <n v="0"/>
    <s v="Unknown"/>
    <x v="0"/>
    <n v="0"/>
  </r>
  <r>
    <x v="126"/>
    <x v="11"/>
    <x v="1"/>
    <n v="10.199999999999999"/>
    <n v="5"/>
    <n v="2.04"/>
    <s v="Documentary"/>
    <x v="1"/>
    <n v="8.99"/>
  </r>
  <r>
    <x v="126"/>
    <x v="8"/>
    <x v="1"/>
    <n v="21.4"/>
    <n v="7"/>
    <n v="3.0571428571428569"/>
    <s v="Drama"/>
    <x v="1"/>
    <n v="8.99"/>
  </r>
  <r>
    <x v="126"/>
    <x v="3"/>
    <x v="1"/>
    <n v="24.6"/>
    <n v="10"/>
    <n v="2.46"/>
    <s v="Documentary"/>
    <x v="1"/>
    <n v="8.99"/>
  </r>
  <r>
    <x v="126"/>
    <x v="0"/>
    <x v="1"/>
    <n v="30.1"/>
    <n v="10"/>
    <n v="3.0100000000000002"/>
    <s v="Romance"/>
    <x v="0"/>
    <n v="8.99"/>
  </r>
  <r>
    <x v="126"/>
    <x v="5"/>
    <x v="1"/>
    <n v="25.5"/>
    <n v="11"/>
    <n v="2.3181818181818183"/>
    <s v="Horror"/>
    <x v="1"/>
    <n v="8.99"/>
  </r>
  <r>
    <x v="126"/>
    <x v="7"/>
    <x v="2"/>
    <n v="52.3"/>
    <n v="18"/>
    <n v="2.9055555555555554"/>
    <s v="Sci-Fi"/>
    <x v="1"/>
    <n v="17.989999999999998"/>
  </r>
  <r>
    <x v="126"/>
    <x v="4"/>
    <x v="3"/>
    <n v="26.2"/>
    <n v="22"/>
    <n v="1.1909090909090909"/>
    <s v="Sci-Fi"/>
    <x v="1"/>
    <n v="13.99"/>
  </r>
  <r>
    <x v="126"/>
    <x v="6"/>
    <x v="3"/>
    <n v="49"/>
    <n v="23"/>
    <n v="2.1304347826086958"/>
    <s v="Action"/>
    <x v="1"/>
    <n v="13.99"/>
  </r>
  <r>
    <x v="126"/>
    <x v="9"/>
    <x v="1"/>
    <n v="49.2"/>
    <n v="24"/>
    <n v="2.0500000000000003"/>
    <s v="Documentary"/>
    <x v="1"/>
    <n v="8.99"/>
  </r>
  <r>
    <x v="126"/>
    <x v="10"/>
    <x v="3"/>
    <n v="53"/>
    <n v="26"/>
    <n v="2.0384615384615383"/>
    <s v="Drama"/>
    <x v="1"/>
    <n v="13.99"/>
  </r>
  <r>
    <x v="127"/>
    <x v="9"/>
    <x v="1"/>
    <n v="20.8"/>
    <n v="6"/>
    <n v="3.4666666666666668"/>
    <s v="Action"/>
    <x v="1"/>
    <n v="8.99"/>
  </r>
  <r>
    <x v="127"/>
    <x v="4"/>
    <x v="1"/>
    <n v="23.6"/>
    <n v="9"/>
    <n v="2.6222222222222222"/>
    <s v="Sci-Fi"/>
    <x v="1"/>
    <n v="8.99"/>
  </r>
  <r>
    <x v="127"/>
    <x v="5"/>
    <x v="3"/>
    <n v="29.3"/>
    <n v="13"/>
    <n v="2.2538461538461538"/>
    <s v="Comedy"/>
    <x v="1"/>
    <n v="13.99"/>
  </r>
  <r>
    <x v="127"/>
    <x v="2"/>
    <x v="3"/>
    <n v="39.200000000000003"/>
    <n v="16"/>
    <n v="2.4500000000000002"/>
    <s v="Comedy"/>
    <x v="1"/>
    <n v="13.99"/>
  </r>
  <r>
    <x v="127"/>
    <x v="8"/>
    <x v="3"/>
    <n v="41.6"/>
    <n v="16"/>
    <n v="2.6"/>
    <s v="Comedy"/>
    <x v="1"/>
    <n v="13.99"/>
  </r>
  <r>
    <x v="127"/>
    <x v="1"/>
    <x v="3"/>
    <n v="43.2"/>
    <n v="19"/>
    <n v="2.2736842105263158"/>
    <s v="Action"/>
    <x v="1"/>
    <n v="13.99"/>
  </r>
  <r>
    <x v="127"/>
    <x v="11"/>
    <x v="2"/>
    <n v="42"/>
    <n v="20"/>
    <n v="2.1"/>
    <s v="Documentary"/>
    <x v="1"/>
    <n v="17.989999999999998"/>
  </r>
  <r>
    <x v="127"/>
    <x v="0"/>
    <x v="3"/>
    <n v="36.700000000000003"/>
    <n v="21"/>
    <n v="1.7476190476190478"/>
    <s v="Documentary"/>
    <x v="1"/>
    <n v="13.99"/>
  </r>
  <r>
    <x v="127"/>
    <x v="6"/>
    <x v="3"/>
    <n v="40"/>
    <n v="22"/>
    <n v="1.8181818181818181"/>
    <s v="Horror"/>
    <x v="1"/>
    <n v="13.99"/>
  </r>
  <r>
    <x v="127"/>
    <x v="3"/>
    <x v="3"/>
    <n v="53.1"/>
    <n v="25"/>
    <n v="2.1240000000000001"/>
    <s v="Drama"/>
    <x v="1"/>
    <n v="13.99"/>
  </r>
  <r>
    <x v="127"/>
    <x v="10"/>
    <x v="3"/>
    <n v="38.299999999999997"/>
    <n v="33"/>
    <n v="1.1606060606060604"/>
    <s v="Sci-Fi"/>
    <x v="1"/>
    <n v="13.99"/>
  </r>
  <r>
    <x v="127"/>
    <x v="7"/>
    <x v="2"/>
    <n v="55.1"/>
    <n v="39"/>
    <n v="1.4128205128205129"/>
    <s v="Drama"/>
    <x v="1"/>
    <n v="17.989999999999998"/>
  </r>
  <r>
    <x v="128"/>
    <x v="1"/>
    <x v="1"/>
    <n v="18.100000000000001"/>
    <n v="4"/>
    <n v="4.5250000000000004"/>
    <s v="Comedy"/>
    <x v="1"/>
    <n v="8.99"/>
  </r>
  <r>
    <x v="128"/>
    <x v="6"/>
    <x v="1"/>
    <n v="6.7"/>
    <n v="5"/>
    <n v="1.34"/>
    <s v="Drama"/>
    <x v="1"/>
    <n v="8.99"/>
  </r>
  <r>
    <x v="128"/>
    <x v="3"/>
    <x v="1"/>
    <n v="15.2"/>
    <n v="8"/>
    <n v="1.9"/>
    <s v="Comedy"/>
    <x v="1"/>
    <n v="8.99"/>
  </r>
  <r>
    <x v="128"/>
    <x v="10"/>
    <x v="1"/>
    <n v="16.2"/>
    <n v="10"/>
    <n v="1.6199999999999999"/>
    <s v="Comedy"/>
    <x v="1"/>
    <n v="8.99"/>
  </r>
  <r>
    <x v="128"/>
    <x v="9"/>
    <x v="3"/>
    <n v="29.8"/>
    <n v="13"/>
    <n v="2.2923076923076922"/>
    <s v="Comedy"/>
    <x v="1"/>
    <n v="13.99"/>
  </r>
  <r>
    <x v="128"/>
    <x v="2"/>
    <x v="1"/>
    <n v="25.4"/>
    <n v="14"/>
    <n v="1.8142857142857143"/>
    <s v="Comedy"/>
    <x v="1"/>
    <n v="8.99"/>
  </r>
  <r>
    <x v="128"/>
    <x v="7"/>
    <x v="2"/>
    <n v="36"/>
    <n v="17"/>
    <n v="2.1176470588235294"/>
    <s v="Sci-Fi"/>
    <x v="1"/>
    <n v="17.989999999999998"/>
  </r>
  <r>
    <x v="128"/>
    <x v="0"/>
    <x v="3"/>
    <n v="26.7"/>
    <n v="18"/>
    <n v="1.4833333333333334"/>
    <s v="Action"/>
    <x v="1"/>
    <n v="13.99"/>
  </r>
  <r>
    <x v="128"/>
    <x v="5"/>
    <x v="3"/>
    <n v="35.1"/>
    <n v="18"/>
    <n v="1.9500000000000002"/>
    <s v="Comedy"/>
    <x v="1"/>
    <n v="13.99"/>
  </r>
  <r>
    <x v="128"/>
    <x v="8"/>
    <x v="3"/>
    <n v="46.3"/>
    <n v="21"/>
    <n v="2.2047619047619045"/>
    <s v="Romance"/>
    <x v="1"/>
    <n v="13.99"/>
  </r>
  <r>
    <x v="128"/>
    <x v="11"/>
    <x v="1"/>
    <n v="44.3"/>
    <n v="26"/>
    <n v="1.7038461538461538"/>
    <s v="Comedy"/>
    <x v="1"/>
    <n v="8.99"/>
  </r>
  <r>
    <x v="128"/>
    <x v="4"/>
    <x v="3"/>
    <n v="43.8"/>
    <n v="28"/>
    <n v="1.5642857142857143"/>
    <s v="Action"/>
    <x v="1"/>
    <n v="13.99"/>
  </r>
  <r>
    <x v="129"/>
    <x v="8"/>
    <x v="3"/>
    <n v="18.899999999999999"/>
    <n v="3"/>
    <n v="6.3"/>
    <s v="Drama"/>
    <x v="1"/>
    <n v="13.99"/>
  </r>
  <r>
    <x v="129"/>
    <x v="9"/>
    <x v="1"/>
    <n v="13"/>
    <n v="6"/>
    <n v="2.1666666666666665"/>
    <s v="Comedy"/>
    <x v="1"/>
    <n v="8.99"/>
  </r>
  <r>
    <x v="129"/>
    <x v="11"/>
    <x v="2"/>
    <n v="37.200000000000003"/>
    <n v="12"/>
    <n v="3.1"/>
    <s v="Documentary"/>
    <x v="1"/>
    <n v="17.989999999999998"/>
  </r>
  <r>
    <x v="129"/>
    <x v="5"/>
    <x v="1"/>
    <n v="16.7"/>
    <n v="13"/>
    <n v="1.2846153846153845"/>
    <s v="Drama"/>
    <x v="1"/>
    <n v="8.99"/>
  </r>
  <r>
    <x v="129"/>
    <x v="6"/>
    <x v="2"/>
    <n v="46.9"/>
    <n v="13"/>
    <n v="3.6076923076923078"/>
    <s v="Documentary"/>
    <x v="1"/>
    <n v="17.989999999999998"/>
  </r>
  <r>
    <x v="129"/>
    <x v="7"/>
    <x v="3"/>
    <n v="32.1"/>
    <n v="14"/>
    <n v="2.2928571428571431"/>
    <s v="Horror"/>
    <x v="1"/>
    <n v="13.99"/>
  </r>
  <r>
    <x v="129"/>
    <x v="2"/>
    <x v="1"/>
    <n v="26.6"/>
    <n v="17"/>
    <n v="1.5647058823529412"/>
    <s v="Comedy"/>
    <x v="1"/>
    <n v="8.99"/>
  </r>
  <r>
    <x v="129"/>
    <x v="4"/>
    <x v="3"/>
    <n v="39.4"/>
    <n v="17"/>
    <n v="2.3176470588235292"/>
    <s v="Action"/>
    <x v="1"/>
    <n v="13.99"/>
  </r>
  <r>
    <x v="129"/>
    <x v="0"/>
    <x v="3"/>
    <n v="37.6"/>
    <n v="18"/>
    <n v="2.088888888888889"/>
    <s v="Action"/>
    <x v="1"/>
    <n v="13.99"/>
  </r>
  <r>
    <x v="129"/>
    <x v="10"/>
    <x v="1"/>
    <n v="36.700000000000003"/>
    <n v="21"/>
    <n v="1.7476190476190478"/>
    <s v="Action"/>
    <x v="1"/>
    <n v="8.99"/>
  </r>
  <r>
    <x v="129"/>
    <x v="3"/>
    <x v="2"/>
    <n v="43.7"/>
    <n v="22"/>
    <n v="1.9863636363636366"/>
    <s v="Documentary"/>
    <x v="1"/>
    <n v="17.989999999999998"/>
  </r>
  <r>
    <x v="129"/>
    <x v="1"/>
    <x v="3"/>
    <n v="36.5"/>
    <n v="26"/>
    <n v="1.4038461538461537"/>
    <s v="Sci-Fi"/>
    <x v="1"/>
    <n v="13.99"/>
  </r>
  <r>
    <x v="130"/>
    <x v="6"/>
    <x v="0"/>
    <n v="0"/>
    <n v="0"/>
    <n v="0"/>
    <s v="Unknown"/>
    <x v="0"/>
    <n v="0"/>
  </r>
  <r>
    <x v="130"/>
    <x v="5"/>
    <x v="0"/>
    <n v="0"/>
    <n v="0"/>
    <n v="0"/>
    <s v="Unknown"/>
    <x v="0"/>
    <n v="0"/>
  </r>
  <r>
    <x v="130"/>
    <x v="10"/>
    <x v="0"/>
    <n v="0"/>
    <n v="0"/>
    <n v="0"/>
    <s v="Unknown"/>
    <x v="0"/>
    <n v="0"/>
  </r>
  <r>
    <x v="130"/>
    <x v="3"/>
    <x v="0"/>
    <n v="0"/>
    <n v="0"/>
    <n v="0"/>
    <s v="Unknown"/>
    <x v="0"/>
    <n v="0"/>
  </r>
  <r>
    <x v="130"/>
    <x v="7"/>
    <x v="0"/>
    <n v="0"/>
    <n v="0"/>
    <n v="0"/>
    <s v="Unknown"/>
    <x v="0"/>
    <n v="0"/>
  </r>
  <r>
    <x v="130"/>
    <x v="11"/>
    <x v="0"/>
    <n v="0"/>
    <n v="0"/>
    <n v="0"/>
    <s v="Unknown"/>
    <x v="0"/>
    <n v="0"/>
  </r>
  <r>
    <x v="130"/>
    <x v="0"/>
    <x v="0"/>
    <n v="0"/>
    <n v="0"/>
    <n v="0"/>
    <s v="Unknown"/>
    <x v="0"/>
    <n v="0"/>
  </r>
  <r>
    <x v="130"/>
    <x v="1"/>
    <x v="0"/>
    <n v="0"/>
    <n v="0"/>
    <n v="0"/>
    <s v="Unknown"/>
    <x v="0"/>
    <n v="0"/>
  </r>
  <r>
    <x v="130"/>
    <x v="2"/>
    <x v="0"/>
    <n v="0"/>
    <n v="0"/>
    <n v="0"/>
    <s v="Unknown"/>
    <x v="0"/>
    <n v="0"/>
  </r>
  <r>
    <x v="130"/>
    <x v="9"/>
    <x v="2"/>
    <n v="45.5"/>
    <n v="17"/>
    <n v="2.6764705882352939"/>
    <s v="Documentary"/>
    <x v="1"/>
    <n v="17.989999999999998"/>
  </r>
  <r>
    <x v="130"/>
    <x v="4"/>
    <x v="3"/>
    <n v="41.7"/>
    <n v="22"/>
    <n v="1.8954545454545455"/>
    <s v="Comedy"/>
    <x v="0"/>
    <n v="13.99"/>
  </r>
  <r>
    <x v="130"/>
    <x v="8"/>
    <x v="2"/>
    <n v="57.6"/>
    <n v="27"/>
    <n v="2.1333333333333333"/>
    <s v="Comedy"/>
    <x v="1"/>
    <n v="17.989999999999998"/>
  </r>
  <r>
    <x v="131"/>
    <x v="4"/>
    <x v="0"/>
    <n v="0"/>
    <n v="0"/>
    <n v="0"/>
    <s v="Unknown"/>
    <x v="0"/>
    <n v="0"/>
  </r>
  <r>
    <x v="131"/>
    <x v="6"/>
    <x v="0"/>
    <n v="0"/>
    <n v="0"/>
    <n v="0"/>
    <s v="Unknown"/>
    <x v="0"/>
    <n v="0"/>
  </r>
  <r>
    <x v="131"/>
    <x v="5"/>
    <x v="0"/>
    <n v="0"/>
    <n v="0"/>
    <n v="0"/>
    <s v="Unknown"/>
    <x v="0"/>
    <n v="0"/>
  </r>
  <r>
    <x v="131"/>
    <x v="10"/>
    <x v="0"/>
    <n v="0"/>
    <n v="0"/>
    <n v="0"/>
    <s v="Unknown"/>
    <x v="0"/>
    <n v="0"/>
  </r>
  <r>
    <x v="131"/>
    <x v="3"/>
    <x v="0"/>
    <n v="0"/>
    <n v="0"/>
    <n v="0"/>
    <s v="Unknown"/>
    <x v="0"/>
    <n v="0"/>
  </r>
  <r>
    <x v="131"/>
    <x v="7"/>
    <x v="0"/>
    <n v="0"/>
    <n v="0"/>
    <n v="0"/>
    <s v="Unknown"/>
    <x v="0"/>
    <n v="0"/>
  </r>
  <r>
    <x v="131"/>
    <x v="11"/>
    <x v="0"/>
    <n v="0"/>
    <n v="0"/>
    <n v="0"/>
    <s v="Unknown"/>
    <x v="0"/>
    <n v="0"/>
  </r>
  <r>
    <x v="131"/>
    <x v="0"/>
    <x v="0"/>
    <n v="0"/>
    <n v="0"/>
    <n v="0"/>
    <s v="Unknown"/>
    <x v="0"/>
    <n v="0"/>
  </r>
  <r>
    <x v="131"/>
    <x v="1"/>
    <x v="0"/>
    <n v="0"/>
    <n v="0"/>
    <n v="0"/>
    <s v="Unknown"/>
    <x v="0"/>
    <n v="0"/>
  </r>
  <r>
    <x v="131"/>
    <x v="2"/>
    <x v="0"/>
    <n v="0"/>
    <n v="0"/>
    <n v="0"/>
    <s v="Unknown"/>
    <x v="0"/>
    <n v="0"/>
  </r>
  <r>
    <x v="131"/>
    <x v="8"/>
    <x v="2"/>
    <n v="33.6"/>
    <n v="13"/>
    <n v="2.5846153846153848"/>
    <s v="Action"/>
    <x v="1"/>
    <n v="17.989999999999998"/>
  </r>
  <r>
    <x v="131"/>
    <x v="9"/>
    <x v="3"/>
    <n v="45.6"/>
    <n v="22"/>
    <n v="2.0727272727272728"/>
    <s v="Documentary"/>
    <x v="0"/>
    <n v="13.99"/>
  </r>
  <r>
    <x v="132"/>
    <x v="9"/>
    <x v="1"/>
    <n v="10.199999999999999"/>
    <n v="3"/>
    <n v="3.4"/>
    <s v="Horror"/>
    <x v="1"/>
    <n v="8.99"/>
  </r>
  <r>
    <x v="132"/>
    <x v="5"/>
    <x v="1"/>
    <n v="6.6"/>
    <n v="4"/>
    <n v="1.65"/>
    <s v="Romance"/>
    <x v="1"/>
    <n v="8.99"/>
  </r>
  <r>
    <x v="132"/>
    <x v="0"/>
    <x v="1"/>
    <n v="7.6"/>
    <n v="4"/>
    <n v="1.9"/>
    <s v="Documentary"/>
    <x v="1"/>
    <n v="8.99"/>
  </r>
  <r>
    <x v="132"/>
    <x v="3"/>
    <x v="1"/>
    <n v="17.7"/>
    <n v="6"/>
    <n v="2.9499999999999997"/>
    <s v="Documentary"/>
    <x v="1"/>
    <n v="8.99"/>
  </r>
  <r>
    <x v="132"/>
    <x v="8"/>
    <x v="1"/>
    <n v="17"/>
    <n v="8"/>
    <n v="2.125"/>
    <s v="Drama"/>
    <x v="1"/>
    <n v="8.99"/>
  </r>
  <r>
    <x v="132"/>
    <x v="2"/>
    <x v="3"/>
    <n v="20.3"/>
    <n v="12"/>
    <n v="1.6916666666666667"/>
    <s v="Comedy"/>
    <x v="1"/>
    <n v="13.99"/>
  </r>
  <r>
    <x v="132"/>
    <x v="1"/>
    <x v="1"/>
    <n v="35.200000000000003"/>
    <n v="18"/>
    <n v="1.9555555555555557"/>
    <s v="Romance"/>
    <x v="1"/>
    <n v="8.99"/>
  </r>
  <r>
    <x v="132"/>
    <x v="6"/>
    <x v="3"/>
    <n v="34.4"/>
    <n v="20"/>
    <n v="1.72"/>
    <s v="Drama"/>
    <x v="1"/>
    <n v="13.99"/>
  </r>
  <r>
    <x v="132"/>
    <x v="4"/>
    <x v="3"/>
    <n v="46.4"/>
    <n v="21"/>
    <n v="2.2095238095238097"/>
    <s v="Drama"/>
    <x v="1"/>
    <n v="13.99"/>
  </r>
  <r>
    <x v="132"/>
    <x v="11"/>
    <x v="2"/>
    <n v="56.4"/>
    <n v="35"/>
    <n v="1.6114285714285714"/>
    <s v="Romance"/>
    <x v="1"/>
    <n v="17.989999999999998"/>
  </r>
  <r>
    <x v="132"/>
    <x v="7"/>
    <x v="2"/>
    <n v="63.1"/>
    <n v="36"/>
    <n v="1.7527777777777778"/>
    <s v="Action"/>
    <x v="1"/>
    <n v="17.989999999999998"/>
  </r>
  <r>
    <x v="132"/>
    <x v="10"/>
    <x v="2"/>
    <n v="71.2"/>
    <n v="36"/>
    <n v="1.9777777777777779"/>
    <s v="Action"/>
    <x v="1"/>
    <n v="17.989999999999998"/>
  </r>
  <r>
    <x v="133"/>
    <x v="6"/>
    <x v="0"/>
    <n v="0"/>
    <n v="0"/>
    <n v="0"/>
    <s v="Unknown"/>
    <x v="0"/>
    <n v="0"/>
  </r>
  <r>
    <x v="133"/>
    <x v="5"/>
    <x v="0"/>
    <n v="0"/>
    <n v="0"/>
    <n v="0"/>
    <s v="Unknown"/>
    <x v="0"/>
    <n v="0"/>
  </r>
  <r>
    <x v="133"/>
    <x v="10"/>
    <x v="0"/>
    <n v="0"/>
    <n v="0"/>
    <n v="0"/>
    <s v="Unknown"/>
    <x v="0"/>
    <n v="0"/>
  </r>
  <r>
    <x v="133"/>
    <x v="3"/>
    <x v="0"/>
    <n v="0"/>
    <n v="0"/>
    <n v="0"/>
    <s v="Unknown"/>
    <x v="0"/>
    <n v="0"/>
  </r>
  <r>
    <x v="133"/>
    <x v="7"/>
    <x v="0"/>
    <n v="0"/>
    <n v="0"/>
    <n v="0"/>
    <s v="Unknown"/>
    <x v="0"/>
    <n v="0"/>
  </r>
  <r>
    <x v="133"/>
    <x v="11"/>
    <x v="0"/>
    <n v="0"/>
    <n v="0"/>
    <n v="0"/>
    <s v="Unknown"/>
    <x v="0"/>
    <n v="0"/>
  </r>
  <r>
    <x v="133"/>
    <x v="0"/>
    <x v="0"/>
    <n v="0"/>
    <n v="0"/>
    <n v="0"/>
    <s v="Unknown"/>
    <x v="0"/>
    <n v="0"/>
  </r>
  <r>
    <x v="133"/>
    <x v="1"/>
    <x v="0"/>
    <n v="0"/>
    <n v="0"/>
    <n v="0"/>
    <s v="Unknown"/>
    <x v="0"/>
    <n v="0"/>
  </r>
  <r>
    <x v="133"/>
    <x v="2"/>
    <x v="0"/>
    <n v="0"/>
    <n v="0"/>
    <n v="0"/>
    <s v="Unknown"/>
    <x v="0"/>
    <n v="0"/>
  </r>
  <r>
    <x v="133"/>
    <x v="9"/>
    <x v="1"/>
    <n v="12"/>
    <n v="2"/>
    <n v="6"/>
    <s v="Horror"/>
    <x v="1"/>
    <n v="8.99"/>
  </r>
  <r>
    <x v="133"/>
    <x v="8"/>
    <x v="2"/>
    <n v="42"/>
    <n v="21"/>
    <n v="2"/>
    <s v="Romance"/>
    <x v="1"/>
    <n v="17.989999999999998"/>
  </r>
  <r>
    <x v="133"/>
    <x v="4"/>
    <x v="3"/>
    <n v="45.6"/>
    <n v="27"/>
    <n v="1.6888888888888889"/>
    <s v="Romance"/>
    <x v="0"/>
    <n v="13.99"/>
  </r>
  <r>
    <x v="134"/>
    <x v="6"/>
    <x v="1"/>
    <n v="0"/>
    <n v="1"/>
    <n v="0"/>
    <s v="Sci-Fi"/>
    <x v="1"/>
    <n v="8.99"/>
  </r>
  <r>
    <x v="134"/>
    <x v="0"/>
    <x v="1"/>
    <n v="9.6"/>
    <n v="2"/>
    <n v="4.8"/>
    <s v="Drama"/>
    <x v="1"/>
    <n v="8.99"/>
  </r>
  <r>
    <x v="134"/>
    <x v="1"/>
    <x v="1"/>
    <n v="10.8"/>
    <n v="5"/>
    <n v="2.16"/>
    <s v="Drama"/>
    <x v="1"/>
    <n v="8.99"/>
  </r>
  <r>
    <x v="134"/>
    <x v="7"/>
    <x v="3"/>
    <n v="23.6"/>
    <n v="8"/>
    <n v="2.95"/>
    <s v="Action"/>
    <x v="1"/>
    <n v="13.99"/>
  </r>
  <r>
    <x v="134"/>
    <x v="3"/>
    <x v="3"/>
    <n v="21.5"/>
    <n v="10"/>
    <n v="2.15"/>
    <s v="Romance"/>
    <x v="1"/>
    <n v="13.99"/>
  </r>
  <r>
    <x v="134"/>
    <x v="4"/>
    <x v="1"/>
    <n v="21.7"/>
    <n v="10"/>
    <n v="2.17"/>
    <s v="Sci-Fi"/>
    <x v="1"/>
    <n v="8.99"/>
  </r>
  <r>
    <x v="134"/>
    <x v="10"/>
    <x v="3"/>
    <n v="45.1"/>
    <n v="10"/>
    <n v="4.51"/>
    <s v="Action"/>
    <x v="1"/>
    <n v="13.99"/>
  </r>
  <r>
    <x v="134"/>
    <x v="2"/>
    <x v="1"/>
    <n v="35.5"/>
    <n v="13"/>
    <n v="2.7307692307692308"/>
    <s v="Romance"/>
    <x v="1"/>
    <n v="8.99"/>
  </r>
  <r>
    <x v="134"/>
    <x v="9"/>
    <x v="2"/>
    <n v="57.5"/>
    <n v="26"/>
    <n v="2.2115384615384617"/>
    <s v="Romance"/>
    <x v="1"/>
    <n v="17.989999999999998"/>
  </r>
  <r>
    <x v="134"/>
    <x v="8"/>
    <x v="2"/>
    <n v="43.3"/>
    <n v="29"/>
    <n v="1.4931034482758621"/>
    <s v="Romance"/>
    <x v="1"/>
    <n v="17.989999999999998"/>
  </r>
  <r>
    <x v="134"/>
    <x v="11"/>
    <x v="2"/>
    <n v="63.3"/>
    <n v="30"/>
    <n v="2.11"/>
    <s v="Comedy"/>
    <x v="1"/>
    <n v="17.989999999999998"/>
  </r>
  <r>
    <x v="134"/>
    <x v="5"/>
    <x v="3"/>
    <n v="53.7"/>
    <n v="33"/>
    <n v="1.6272727272727274"/>
    <s v="Romance"/>
    <x v="1"/>
    <n v="13.99"/>
  </r>
  <r>
    <x v="135"/>
    <x v="9"/>
    <x v="0"/>
    <n v="0"/>
    <n v="0"/>
    <n v="0"/>
    <s v="Unknown"/>
    <x v="0"/>
    <n v="0"/>
  </r>
  <r>
    <x v="135"/>
    <x v="4"/>
    <x v="0"/>
    <n v="0"/>
    <n v="0"/>
    <n v="0"/>
    <s v="Unknown"/>
    <x v="0"/>
    <n v="0"/>
  </r>
  <r>
    <x v="135"/>
    <x v="6"/>
    <x v="0"/>
    <n v="0"/>
    <n v="0"/>
    <n v="0"/>
    <s v="Unknown"/>
    <x v="0"/>
    <n v="0"/>
  </r>
  <r>
    <x v="135"/>
    <x v="5"/>
    <x v="0"/>
    <n v="0"/>
    <n v="0"/>
    <n v="0"/>
    <s v="Unknown"/>
    <x v="0"/>
    <n v="0"/>
  </r>
  <r>
    <x v="135"/>
    <x v="10"/>
    <x v="0"/>
    <n v="0"/>
    <n v="0"/>
    <n v="0"/>
    <s v="Unknown"/>
    <x v="0"/>
    <n v="0"/>
  </r>
  <r>
    <x v="135"/>
    <x v="3"/>
    <x v="0"/>
    <n v="0"/>
    <n v="0"/>
    <n v="0"/>
    <s v="Unknown"/>
    <x v="0"/>
    <n v="0"/>
  </r>
  <r>
    <x v="135"/>
    <x v="7"/>
    <x v="0"/>
    <n v="0"/>
    <n v="0"/>
    <n v="0"/>
    <s v="Unknown"/>
    <x v="0"/>
    <n v="0"/>
  </r>
  <r>
    <x v="135"/>
    <x v="11"/>
    <x v="0"/>
    <n v="0"/>
    <n v="0"/>
    <n v="0"/>
    <s v="Unknown"/>
    <x v="0"/>
    <n v="0"/>
  </r>
  <r>
    <x v="135"/>
    <x v="0"/>
    <x v="0"/>
    <n v="0"/>
    <n v="0"/>
    <n v="0"/>
    <s v="Unknown"/>
    <x v="0"/>
    <n v="0"/>
  </r>
  <r>
    <x v="135"/>
    <x v="1"/>
    <x v="0"/>
    <n v="0"/>
    <n v="0"/>
    <n v="0"/>
    <s v="Unknown"/>
    <x v="0"/>
    <n v="0"/>
  </r>
  <r>
    <x v="135"/>
    <x v="2"/>
    <x v="0"/>
    <n v="0"/>
    <n v="0"/>
    <n v="0"/>
    <s v="Unknown"/>
    <x v="0"/>
    <n v="0"/>
  </r>
  <r>
    <x v="135"/>
    <x v="8"/>
    <x v="2"/>
    <n v="57.5"/>
    <n v="26"/>
    <n v="2.2115384615384617"/>
    <s v="Romance"/>
    <x v="0"/>
    <n v="17.989999999999998"/>
  </r>
  <r>
    <x v="136"/>
    <x v="1"/>
    <x v="1"/>
    <n v="15.2"/>
    <n v="5"/>
    <n v="3.04"/>
    <s v="Comedy"/>
    <x v="1"/>
    <n v="8.99"/>
  </r>
  <r>
    <x v="136"/>
    <x v="7"/>
    <x v="1"/>
    <n v="18.3"/>
    <n v="7"/>
    <n v="2.6142857142857143"/>
    <s v="Comedy"/>
    <x v="1"/>
    <n v="8.99"/>
  </r>
  <r>
    <x v="136"/>
    <x v="5"/>
    <x v="1"/>
    <n v="12.6"/>
    <n v="8"/>
    <n v="1.575"/>
    <s v="Horror"/>
    <x v="1"/>
    <n v="8.99"/>
  </r>
  <r>
    <x v="136"/>
    <x v="11"/>
    <x v="1"/>
    <n v="20.3"/>
    <n v="12"/>
    <n v="1.6916666666666667"/>
    <s v="Action"/>
    <x v="1"/>
    <n v="8.99"/>
  </r>
  <r>
    <x v="136"/>
    <x v="8"/>
    <x v="3"/>
    <n v="26.5"/>
    <n v="12"/>
    <n v="2.2083333333333335"/>
    <s v="Drama"/>
    <x v="1"/>
    <n v="13.99"/>
  </r>
  <r>
    <x v="136"/>
    <x v="0"/>
    <x v="1"/>
    <n v="29.1"/>
    <n v="16"/>
    <n v="1.8187500000000001"/>
    <s v="Sci-Fi"/>
    <x v="1"/>
    <n v="8.99"/>
  </r>
  <r>
    <x v="136"/>
    <x v="10"/>
    <x v="3"/>
    <n v="30.5"/>
    <n v="16"/>
    <n v="1.90625"/>
    <s v="Comedy"/>
    <x v="1"/>
    <n v="13.99"/>
  </r>
  <r>
    <x v="136"/>
    <x v="3"/>
    <x v="1"/>
    <n v="23.4"/>
    <n v="18"/>
    <n v="1.2999999999999998"/>
    <s v="Action"/>
    <x v="1"/>
    <n v="8.99"/>
  </r>
  <r>
    <x v="136"/>
    <x v="9"/>
    <x v="1"/>
    <n v="36.9"/>
    <n v="18"/>
    <n v="2.0499999999999998"/>
    <s v="Comedy"/>
    <x v="1"/>
    <n v="8.99"/>
  </r>
  <r>
    <x v="136"/>
    <x v="2"/>
    <x v="3"/>
    <n v="32.6"/>
    <n v="19"/>
    <n v="1.7157894736842105"/>
    <s v="Romance"/>
    <x v="1"/>
    <n v="13.99"/>
  </r>
  <r>
    <x v="136"/>
    <x v="6"/>
    <x v="3"/>
    <n v="49.5"/>
    <n v="24"/>
    <n v="2.0625"/>
    <s v="Romance"/>
    <x v="1"/>
    <n v="13.99"/>
  </r>
  <r>
    <x v="136"/>
    <x v="4"/>
    <x v="2"/>
    <n v="66.7"/>
    <n v="29"/>
    <n v="2.3000000000000003"/>
    <s v="Documentary"/>
    <x v="1"/>
    <n v="17.989999999999998"/>
  </r>
  <r>
    <x v="137"/>
    <x v="3"/>
    <x v="1"/>
    <n v="7"/>
    <n v="5"/>
    <n v="1.4"/>
    <s v="Comedy"/>
    <x v="1"/>
    <n v="8.99"/>
  </r>
  <r>
    <x v="137"/>
    <x v="2"/>
    <x v="1"/>
    <n v="18.399999999999999"/>
    <n v="8"/>
    <n v="2.2999999999999998"/>
    <s v="Horror"/>
    <x v="1"/>
    <n v="8.99"/>
  </r>
  <r>
    <x v="137"/>
    <x v="9"/>
    <x v="1"/>
    <n v="19.5"/>
    <n v="10"/>
    <n v="1.95"/>
    <s v="Horror"/>
    <x v="1"/>
    <n v="8.99"/>
  </r>
  <r>
    <x v="137"/>
    <x v="7"/>
    <x v="2"/>
    <n v="21"/>
    <n v="12"/>
    <n v="1.75"/>
    <s v="Documentary"/>
    <x v="1"/>
    <n v="17.989999999999998"/>
  </r>
  <r>
    <x v="137"/>
    <x v="10"/>
    <x v="1"/>
    <n v="30.5"/>
    <n v="12"/>
    <n v="2.5416666666666665"/>
    <s v="Comedy"/>
    <x v="1"/>
    <n v="8.99"/>
  </r>
  <r>
    <x v="137"/>
    <x v="11"/>
    <x v="3"/>
    <n v="34.799999999999997"/>
    <n v="14"/>
    <n v="2.4857142857142853"/>
    <s v="Romance"/>
    <x v="1"/>
    <n v="13.99"/>
  </r>
  <r>
    <x v="137"/>
    <x v="8"/>
    <x v="2"/>
    <n v="48.2"/>
    <n v="15"/>
    <n v="3.2133333333333334"/>
    <s v="Action"/>
    <x v="1"/>
    <n v="17.989999999999998"/>
  </r>
  <r>
    <x v="137"/>
    <x v="6"/>
    <x v="3"/>
    <n v="31.2"/>
    <n v="16"/>
    <n v="1.95"/>
    <s v="Drama"/>
    <x v="1"/>
    <n v="13.99"/>
  </r>
  <r>
    <x v="137"/>
    <x v="1"/>
    <x v="2"/>
    <n v="44.5"/>
    <n v="26"/>
    <n v="1.7115384615384615"/>
    <s v="Comedy"/>
    <x v="1"/>
    <n v="17.989999999999998"/>
  </r>
  <r>
    <x v="137"/>
    <x v="4"/>
    <x v="3"/>
    <n v="50.6"/>
    <n v="27"/>
    <n v="1.8740740740740742"/>
    <s v="Romance"/>
    <x v="1"/>
    <n v="13.99"/>
  </r>
  <r>
    <x v="137"/>
    <x v="0"/>
    <x v="2"/>
    <n v="60.9"/>
    <n v="28"/>
    <n v="2.1749999999999998"/>
    <s v="Romance"/>
    <x v="1"/>
    <n v="17.989999999999998"/>
  </r>
  <r>
    <x v="137"/>
    <x v="5"/>
    <x v="3"/>
    <n v="56.1"/>
    <n v="32"/>
    <n v="1.753125"/>
    <s v="Romance"/>
    <x v="1"/>
    <n v="13.99"/>
  </r>
  <r>
    <x v="138"/>
    <x v="8"/>
    <x v="1"/>
    <n v="0.2"/>
    <n v="1"/>
    <n v="0.2"/>
    <s v="Horror"/>
    <x v="1"/>
    <n v="8.99"/>
  </r>
  <r>
    <x v="138"/>
    <x v="5"/>
    <x v="3"/>
    <n v="30"/>
    <n v="10"/>
    <n v="3"/>
    <s v="Documentary"/>
    <x v="1"/>
    <n v="13.99"/>
  </r>
  <r>
    <x v="138"/>
    <x v="10"/>
    <x v="1"/>
    <n v="24.4"/>
    <n v="11"/>
    <n v="2.2181818181818183"/>
    <s v="Comedy"/>
    <x v="1"/>
    <n v="8.99"/>
  </r>
  <r>
    <x v="138"/>
    <x v="1"/>
    <x v="3"/>
    <n v="24.6"/>
    <n v="13"/>
    <n v="1.8923076923076925"/>
    <s v="Action"/>
    <x v="1"/>
    <n v="13.99"/>
  </r>
  <r>
    <x v="138"/>
    <x v="9"/>
    <x v="2"/>
    <n v="48.5"/>
    <n v="18"/>
    <n v="2.6944444444444446"/>
    <s v="Sci-Fi"/>
    <x v="1"/>
    <n v="17.989999999999998"/>
  </r>
  <r>
    <x v="138"/>
    <x v="7"/>
    <x v="3"/>
    <n v="41.1"/>
    <n v="19"/>
    <n v="2.1631578947368424"/>
    <s v="Sci-Fi"/>
    <x v="1"/>
    <n v="13.99"/>
  </r>
  <r>
    <x v="138"/>
    <x v="0"/>
    <x v="2"/>
    <n v="50.9"/>
    <n v="22"/>
    <n v="2.3136363636363635"/>
    <s v="Documentary"/>
    <x v="1"/>
    <n v="17.989999999999998"/>
  </r>
  <r>
    <x v="138"/>
    <x v="6"/>
    <x v="3"/>
    <n v="47.6"/>
    <n v="23"/>
    <n v="2.0695652173913044"/>
    <s v="Romance"/>
    <x v="1"/>
    <n v="13.99"/>
  </r>
  <r>
    <x v="138"/>
    <x v="3"/>
    <x v="2"/>
    <n v="50.5"/>
    <n v="24"/>
    <n v="2.1041666666666665"/>
    <s v="Romance"/>
    <x v="1"/>
    <n v="17.989999999999998"/>
  </r>
  <r>
    <x v="138"/>
    <x v="4"/>
    <x v="2"/>
    <n v="55.1"/>
    <n v="24"/>
    <n v="2.2958333333333334"/>
    <s v="Horror"/>
    <x v="1"/>
    <n v="17.989999999999998"/>
  </r>
  <r>
    <x v="138"/>
    <x v="11"/>
    <x v="2"/>
    <n v="46.6"/>
    <n v="26"/>
    <n v="1.7923076923076924"/>
    <s v="Sci-Fi"/>
    <x v="1"/>
    <n v="17.989999999999998"/>
  </r>
  <r>
    <x v="138"/>
    <x v="2"/>
    <x v="2"/>
    <n v="47.8"/>
    <n v="31"/>
    <n v="1.5419354838709676"/>
    <s v="Sci-Fi"/>
    <x v="1"/>
    <n v="17.989999999999998"/>
  </r>
  <r>
    <x v="139"/>
    <x v="3"/>
    <x v="0"/>
    <n v="0"/>
    <n v="0"/>
    <n v="0"/>
    <s v="Unknown"/>
    <x v="0"/>
    <n v="0"/>
  </r>
  <r>
    <x v="139"/>
    <x v="7"/>
    <x v="0"/>
    <n v="0"/>
    <n v="0"/>
    <n v="0"/>
    <s v="Unknown"/>
    <x v="0"/>
    <n v="0"/>
  </r>
  <r>
    <x v="139"/>
    <x v="11"/>
    <x v="0"/>
    <n v="0"/>
    <n v="0"/>
    <n v="0"/>
    <s v="Unknown"/>
    <x v="0"/>
    <n v="0"/>
  </r>
  <r>
    <x v="139"/>
    <x v="0"/>
    <x v="0"/>
    <n v="0"/>
    <n v="0"/>
    <n v="0"/>
    <s v="Unknown"/>
    <x v="0"/>
    <n v="0"/>
  </r>
  <r>
    <x v="139"/>
    <x v="1"/>
    <x v="0"/>
    <n v="0"/>
    <n v="0"/>
    <n v="0"/>
    <s v="Unknown"/>
    <x v="0"/>
    <n v="0"/>
  </r>
  <r>
    <x v="139"/>
    <x v="2"/>
    <x v="0"/>
    <n v="0"/>
    <n v="0"/>
    <n v="0"/>
    <s v="Unknown"/>
    <x v="0"/>
    <n v="0"/>
  </r>
  <r>
    <x v="139"/>
    <x v="4"/>
    <x v="1"/>
    <n v="0"/>
    <n v="1"/>
    <n v="0"/>
    <s v="Horror"/>
    <x v="1"/>
    <n v="8.99"/>
  </r>
  <r>
    <x v="139"/>
    <x v="6"/>
    <x v="1"/>
    <n v="22.1"/>
    <n v="10"/>
    <n v="2.21"/>
    <s v="Drama"/>
    <x v="1"/>
    <n v="8.99"/>
  </r>
  <r>
    <x v="139"/>
    <x v="9"/>
    <x v="3"/>
    <n v="31.8"/>
    <n v="14"/>
    <n v="2.2714285714285714"/>
    <s v="Action"/>
    <x v="1"/>
    <n v="13.99"/>
  </r>
  <r>
    <x v="139"/>
    <x v="5"/>
    <x v="3"/>
    <n v="29.4"/>
    <n v="15"/>
    <n v="1.96"/>
    <s v="Documentary"/>
    <x v="1"/>
    <n v="13.99"/>
  </r>
  <r>
    <x v="139"/>
    <x v="8"/>
    <x v="2"/>
    <n v="53.8"/>
    <n v="32"/>
    <n v="1.6812499999999999"/>
    <s v="Drama"/>
    <x v="1"/>
    <n v="17.989999999999998"/>
  </r>
  <r>
    <x v="139"/>
    <x v="10"/>
    <x v="2"/>
    <n v="63"/>
    <n v="44"/>
    <n v="1.4318181818181819"/>
    <s v="Action"/>
    <x v="0"/>
    <n v="17.989999999999998"/>
  </r>
  <r>
    <x v="140"/>
    <x v="10"/>
    <x v="1"/>
    <n v="10.6"/>
    <n v="5"/>
    <n v="2.12"/>
    <s v="Documentary"/>
    <x v="1"/>
    <n v="8.99"/>
  </r>
  <r>
    <x v="140"/>
    <x v="8"/>
    <x v="1"/>
    <n v="21.1"/>
    <n v="6"/>
    <n v="3.5166666666666671"/>
    <s v="Comedy"/>
    <x v="1"/>
    <n v="8.99"/>
  </r>
  <r>
    <x v="140"/>
    <x v="3"/>
    <x v="1"/>
    <n v="22.6"/>
    <n v="8"/>
    <n v="2.8250000000000002"/>
    <s v="Documentary"/>
    <x v="1"/>
    <n v="8.99"/>
  </r>
  <r>
    <x v="140"/>
    <x v="4"/>
    <x v="3"/>
    <n v="22.7"/>
    <n v="9"/>
    <n v="2.5222222222222221"/>
    <s v="Action"/>
    <x v="1"/>
    <n v="13.99"/>
  </r>
  <r>
    <x v="140"/>
    <x v="1"/>
    <x v="1"/>
    <n v="20.399999999999999"/>
    <n v="10"/>
    <n v="2.04"/>
    <s v="Documentary"/>
    <x v="1"/>
    <n v="8.99"/>
  </r>
  <r>
    <x v="140"/>
    <x v="7"/>
    <x v="1"/>
    <n v="34.9"/>
    <n v="13"/>
    <n v="2.6846153846153844"/>
    <s v="Romance"/>
    <x v="1"/>
    <n v="8.99"/>
  </r>
  <r>
    <x v="140"/>
    <x v="6"/>
    <x v="1"/>
    <n v="28.7"/>
    <n v="14"/>
    <n v="2.0499999999999998"/>
    <s v="Romance"/>
    <x v="1"/>
    <n v="8.99"/>
  </r>
  <r>
    <x v="140"/>
    <x v="0"/>
    <x v="1"/>
    <n v="32.9"/>
    <n v="15"/>
    <n v="2.1933333333333334"/>
    <s v="Documentary"/>
    <x v="1"/>
    <n v="8.99"/>
  </r>
  <r>
    <x v="140"/>
    <x v="11"/>
    <x v="1"/>
    <n v="41.2"/>
    <n v="17"/>
    <n v="2.4235294117647062"/>
    <s v="Documentary"/>
    <x v="1"/>
    <n v="8.99"/>
  </r>
  <r>
    <x v="140"/>
    <x v="5"/>
    <x v="2"/>
    <n v="40.1"/>
    <n v="20"/>
    <n v="2.0049999999999999"/>
    <s v="Horror"/>
    <x v="1"/>
    <n v="17.989999999999998"/>
  </r>
  <r>
    <x v="140"/>
    <x v="9"/>
    <x v="2"/>
    <n v="49.5"/>
    <n v="23"/>
    <n v="2.152173913043478"/>
    <s v="Drama"/>
    <x v="1"/>
    <n v="17.989999999999998"/>
  </r>
  <r>
    <x v="140"/>
    <x v="2"/>
    <x v="3"/>
    <n v="55.1"/>
    <n v="30"/>
    <n v="1.8366666666666667"/>
    <s v="Comedy"/>
    <x v="1"/>
    <n v="13.99"/>
  </r>
  <r>
    <x v="141"/>
    <x v="5"/>
    <x v="0"/>
    <n v="0"/>
    <n v="0"/>
    <n v="0"/>
    <s v="Unknown"/>
    <x v="0"/>
    <n v="0"/>
  </r>
  <r>
    <x v="141"/>
    <x v="10"/>
    <x v="0"/>
    <n v="0"/>
    <n v="0"/>
    <n v="0"/>
    <s v="Unknown"/>
    <x v="0"/>
    <n v="0"/>
  </r>
  <r>
    <x v="141"/>
    <x v="3"/>
    <x v="0"/>
    <n v="0"/>
    <n v="0"/>
    <n v="0"/>
    <s v="Unknown"/>
    <x v="0"/>
    <n v="0"/>
  </r>
  <r>
    <x v="141"/>
    <x v="7"/>
    <x v="0"/>
    <n v="0"/>
    <n v="0"/>
    <n v="0"/>
    <s v="Unknown"/>
    <x v="0"/>
    <n v="0"/>
  </r>
  <r>
    <x v="141"/>
    <x v="11"/>
    <x v="0"/>
    <n v="0"/>
    <n v="0"/>
    <n v="0"/>
    <s v="Unknown"/>
    <x v="0"/>
    <n v="0"/>
  </r>
  <r>
    <x v="141"/>
    <x v="0"/>
    <x v="0"/>
    <n v="0"/>
    <n v="0"/>
    <n v="0"/>
    <s v="Unknown"/>
    <x v="0"/>
    <n v="0"/>
  </r>
  <r>
    <x v="141"/>
    <x v="1"/>
    <x v="0"/>
    <n v="0"/>
    <n v="0"/>
    <n v="0"/>
    <s v="Unknown"/>
    <x v="0"/>
    <n v="0"/>
  </r>
  <r>
    <x v="141"/>
    <x v="2"/>
    <x v="0"/>
    <n v="0"/>
    <n v="0"/>
    <n v="0"/>
    <s v="Unknown"/>
    <x v="0"/>
    <n v="0"/>
  </r>
  <r>
    <x v="141"/>
    <x v="4"/>
    <x v="1"/>
    <n v="11.8"/>
    <n v="6"/>
    <n v="1.9666666666666668"/>
    <s v="Documentary"/>
    <x v="1"/>
    <n v="8.99"/>
  </r>
  <r>
    <x v="141"/>
    <x v="9"/>
    <x v="1"/>
    <n v="26.2"/>
    <n v="9"/>
    <n v="2.911111111111111"/>
    <s v="Documentary"/>
    <x v="1"/>
    <n v="8.99"/>
  </r>
  <r>
    <x v="141"/>
    <x v="6"/>
    <x v="1"/>
    <n v="28.2"/>
    <n v="16"/>
    <n v="1.7625"/>
    <s v="Sci-Fi"/>
    <x v="0"/>
    <n v="8.99"/>
  </r>
  <r>
    <x v="141"/>
    <x v="8"/>
    <x v="2"/>
    <n v="57.8"/>
    <n v="32"/>
    <n v="1.8062499999999999"/>
    <s v="Action"/>
    <x v="1"/>
    <n v="17.989999999999998"/>
  </r>
  <r>
    <x v="142"/>
    <x v="10"/>
    <x v="1"/>
    <n v="0.5"/>
    <n v="1"/>
    <n v="0.5"/>
    <s v="Documentary"/>
    <x v="1"/>
    <n v="8.99"/>
  </r>
  <r>
    <x v="142"/>
    <x v="5"/>
    <x v="1"/>
    <n v="5.3"/>
    <n v="3"/>
    <n v="1.7666666666666666"/>
    <s v="Drama"/>
    <x v="1"/>
    <n v="8.99"/>
  </r>
  <r>
    <x v="142"/>
    <x v="0"/>
    <x v="3"/>
    <n v="25.2"/>
    <n v="9"/>
    <n v="2.8"/>
    <s v="Documentary"/>
    <x v="1"/>
    <n v="13.99"/>
  </r>
  <r>
    <x v="142"/>
    <x v="6"/>
    <x v="1"/>
    <n v="29.3"/>
    <n v="10"/>
    <n v="2.93"/>
    <s v="Sci-Fi"/>
    <x v="1"/>
    <n v="8.99"/>
  </r>
  <r>
    <x v="142"/>
    <x v="7"/>
    <x v="1"/>
    <n v="22.7"/>
    <n v="11"/>
    <n v="2.0636363636363635"/>
    <s v="Action"/>
    <x v="1"/>
    <n v="8.99"/>
  </r>
  <r>
    <x v="142"/>
    <x v="2"/>
    <x v="1"/>
    <n v="17.3"/>
    <n v="12"/>
    <n v="1.4416666666666667"/>
    <s v="Horror"/>
    <x v="1"/>
    <n v="8.99"/>
  </r>
  <r>
    <x v="142"/>
    <x v="11"/>
    <x v="3"/>
    <n v="26"/>
    <n v="13"/>
    <n v="2"/>
    <s v="Drama"/>
    <x v="1"/>
    <n v="13.99"/>
  </r>
  <r>
    <x v="142"/>
    <x v="3"/>
    <x v="3"/>
    <n v="26.1"/>
    <n v="13"/>
    <n v="2.0076923076923077"/>
    <s v="Romance"/>
    <x v="1"/>
    <n v="13.99"/>
  </r>
  <r>
    <x v="142"/>
    <x v="8"/>
    <x v="3"/>
    <n v="23.8"/>
    <n v="14"/>
    <n v="1.7"/>
    <s v="Drama"/>
    <x v="1"/>
    <n v="13.99"/>
  </r>
  <r>
    <x v="142"/>
    <x v="4"/>
    <x v="3"/>
    <n v="34.299999999999997"/>
    <n v="18"/>
    <n v="1.9055555555555554"/>
    <s v="Documentary"/>
    <x v="1"/>
    <n v="13.99"/>
  </r>
  <r>
    <x v="142"/>
    <x v="1"/>
    <x v="1"/>
    <n v="27"/>
    <n v="19"/>
    <n v="1.4210526315789473"/>
    <s v="Romance"/>
    <x v="1"/>
    <n v="8.99"/>
  </r>
  <r>
    <x v="142"/>
    <x v="9"/>
    <x v="2"/>
    <n v="49.8"/>
    <n v="28"/>
    <n v="1.7785714285714285"/>
    <s v="Sci-Fi"/>
    <x v="1"/>
    <n v="17.989999999999998"/>
  </r>
  <r>
    <x v="143"/>
    <x v="6"/>
    <x v="1"/>
    <n v="7.4"/>
    <n v="1"/>
    <n v="7.4"/>
    <s v="Sci-Fi"/>
    <x v="1"/>
    <n v="8.99"/>
  </r>
  <r>
    <x v="143"/>
    <x v="7"/>
    <x v="1"/>
    <n v="16"/>
    <n v="9"/>
    <n v="1.7777777777777777"/>
    <s v="Drama"/>
    <x v="1"/>
    <n v="8.99"/>
  </r>
  <r>
    <x v="143"/>
    <x v="1"/>
    <x v="1"/>
    <n v="18.5"/>
    <n v="9"/>
    <n v="2.0555555555555554"/>
    <s v="Sci-Fi"/>
    <x v="1"/>
    <n v="8.99"/>
  </r>
  <r>
    <x v="143"/>
    <x v="11"/>
    <x v="1"/>
    <n v="24.9"/>
    <n v="9"/>
    <n v="2.7666666666666666"/>
    <s v="Horror"/>
    <x v="1"/>
    <n v="8.99"/>
  </r>
  <r>
    <x v="143"/>
    <x v="3"/>
    <x v="3"/>
    <n v="28.3"/>
    <n v="10"/>
    <n v="2.83"/>
    <s v="Romance"/>
    <x v="1"/>
    <n v="13.99"/>
  </r>
  <r>
    <x v="143"/>
    <x v="10"/>
    <x v="2"/>
    <n v="30.1"/>
    <n v="10"/>
    <n v="3.0100000000000002"/>
    <s v="Horror"/>
    <x v="1"/>
    <n v="17.989999999999998"/>
  </r>
  <r>
    <x v="143"/>
    <x v="0"/>
    <x v="3"/>
    <n v="13.9"/>
    <n v="13"/>
    <n v="1.0692307692307692"/>
    <s v="Romance"/>
    <x v="1"/>
    <n v="13.99"/>
  </r>
  <r>
    <x v="143"/>
    <x v="2"/>
    <x v="3"/>
    <n v="19.2"/>
    <n v="13"/>
    <n v="1.4769230769230768"/>
    <s v="Romance"/>
    <x v="1"/>
    <n v="13.99"/>
  </r>
  <r>
    <x v="143"/>
    <x v="5"/>
    <x v="3"/>
    <n v="24.2"/>
    <n v="16"/>
    <n v="1.5125"/>
    <s v="Drama"/>
    <x v="1"/>
    <n v="13.99"/>
  </r>
  <r>
    <x v="143"/>
    <x v="8"/>
    <x v="3"/>
    <n v="50"/>
    <n v="21"/>
    <n v="2.3809523809523809"/>
    <s v="Drama"/>
    <x v="1"/>
    <n v="13.99"/>
  </r>
  <r>
    <x v="143"/>
    <x v="4"/>
    <x v="2"/>
    <n v="51.1"/>
    <n v="28"/>
    <n v="1.825"/>
    <s v="Drama"/>
    <x v="1"/>
    <n v="17.989999999999998"/>
  </r>
  <r>
    <x v="143"/>
    <x v="9"/>
    <x v="2"/>
    <n v="45.4"/>
    <n v="30"/>
    <n v="1.5133333333333332"/>
    <s v="Sci-Fi"/>
    <x v="1"/>
    <n v="17.989999999999998"/>
  </r>
  <r>
    <x v="144"/>
    <x v="6"/>
    <x v="0"/>
    <n v="0"/>
    <n v="0"/>
    <n v="0"/>
    <s v="Unknown"/>
    <x v="0"/>
    <n v="0"/>
  </r>
  <r>
    <x v="144"/>
    <x v="5"/>
    <x v="0"/>
    <n v="0"/>
    <n v="0"/>
    <n v="0"/>
    <s v="Unknown"/>
    <x v="0"/>
    <n v="0"/>
  </r>
  <r>
    <x v="144"/>
    <x v="10"/>
    <x v="0"/>
    <n v="0"/>
    <n v="0"/>
    <n v="0"/>
    <s v="Unknown"/>
    <x v="0"/>
    <n v="0"/>
  </r>
  <r>
    <x v="144"/>
    <x v="3"/>
    <x v="0"/>
    <n v="0"/>
    <n v="0"/>
    <n v="0"/>
    <s v="Unknown"/>
    <x v="0"/>
    <n v="0"/>
  </r>
  <r>
    <x v="144"/>
    <x v="7"/>
    <x v="0"/>
    <n v="0"/>
    <n v="0"/>
    <n v="0"/>
    <s v="Unknown"/>
    <x v="0"/>
    <n v="0"/>
  </r>
  <r>
    <x v="144"/>
    <x v="11"/>
    <x v="0"/>
    <n v="0"/>
    <n v="0"/>
    <n v="0"/>
    <s v="Unknown"/>
    <x v="0"/>
    <n v="0"/>
  </r>
  <r>
    <x v="144"/>
    <x v="0"/>
    <x v="0"/>
    <n v="0"/>
    <n v="0"/>
    <n v="0"/>
    <s v="Unknown"/>
    <x v="0"/>
    <n v="0"/>
  </r>
  <r>
    <x v="144"/>
    <x v="1"/>
    <x v="0"/>
    <n v="0"/>
    <n v="0"/>
    <n v="0"/>
    <s v="Unknown"/>
    <x v="0"/>
    <n v="0"/>
  </r>
  <r>
    <x v="144"/>
    <x v="2"/>
    <x v="0"/>
    <n v="0"/>
    <n v="0"/>
    <n v="0"/>
    <s v="Unknown"/>
    <x v="0"/>
    <n v="0"/>
  </r>
  <r>
    <x v="144"/>
    <x v="4"/>
    <x v="1"/>
    <n v="16.2"/>
    <n v="12"/>
    <n v="1.3499999999999999"/>
    <s v="Romance"/>
    <x v="0"/>
    <n v="8.99"/>
  </r>
  <r>
    <x v="144"/>
    <x v="8"/>
    <x v="3"/>
    <n v="32.5"/>
    <n v="16"/>
    <n v="2.03125"/>
    <s v="Drama"/>
    <x v="1"/>
    <n v="13.99"/>
  </r>
  <r>
    <x v="144"/>
    <x v="9"/>
    <x v="2"/>
    <n v="48.9"/>
    <n v="25"/>
    <n v="1.956"/>
    <s v="Comedy"/>
    <x v="1"/>
    <n v="17.989999999999998"/>
  </r>
  <r>
    <x v="145"/>
    <x v="2"/>
    <x v="0"/>
    <n v="0"/>
    <n v="0"/>
    <n v="0"/>
    <s v="Unknown"/>
    <x v="0"/>
    <n v="0"/>
  </r>
  <r>
    <x v="145"/>
    <x v="8"/>
    <x v="1"/>
    <n v="24.3"/>
    <n v="9"/>
    <n v="2.7"/>
    <s v="Drama"/>
    <x v="1"/>
    <n v="8.99"/>
  </r>
  <r>
    <x v="145"/>
    <x v="6"/>
    <x v="1"/>
    <n v="26.4"/>
    <n v="10"/>
    <n v="2.6399999999999997"/>
    <s v="Horror"/>
    <x v="1"/>
    <n v="8.99"/>
  </r>
  <r>
    <x v="145"/>
    <x v="1"/>
    <x v="1"/>
    <n v="25"/>
    <n v="13"/>
    <n v="1.9230769230769231"/>
    <s v="Drama"/>
    <x v="0"/>
    <n v="8.99"/>
  </r>
  <r>
    <x v="145"/>
    <x v="9"/>
    <x v="3"/>
    <n v="31.1"/>
    <n v="13"/>
    <n v="2.3923076923076922"/>
    <s v="Comedy"/>
    <x v="1"/>
    <n v="13.99"/>
  </r>
  <r>
    <x v="145"/>
    <x v="7"/>
    <x v="1"/>
    <n v="29.6"/>
    <n v="15"/>
    <n v="1.9733333333333334"/>
    <s v="Romance"/>
    <x v="1"/>
    <n v="8.99"/>
  </r>
  <r>
    <x v="145"/>
    <x v="4"/>
    <x v="3"/>
    <n v="32.200000000000003"/>
    <n v="18"/>
    <n v="1.788888888888889"/>
    <s v="Horror"/>
    <x v="1"/>
    <n v="13.99"/>
  </r>
  <r>
    <x v="145"/>
    <x v="11"/>
    <x v="3"/>
    <n v="33.9"/>
    <n v="18"/>
    <n v="1.8833333333333333"/>
    <s v="Sci-Fi"/>
    <x v="1"/>
    <n v="13.99"/>
  </r>
  <r>
    <x v="145"/>
    <x v="10"/>
    <x v="1"/>
    <n v="32.299999999999997"/>
    <n v="19"/>
    <n v="1.7"/>
    <s v="Sci-Fi"/>
    <x v="1"/>
    <n v="8.99"/>
  </r>
  <r>
    <x v="145"/>
    <x v="3"/>
    <x v="3"/>
    <n v="33.5"/>
    <n v="23"/>
    <n v="1.4565217391304348"/>
    <s v="Action"/>
    <x v="1"/>
    <n v="13.99"/>
  </r>
  <r>
    <x v="145"/>
    <x v="5"/>
    <x v="2"/>
    <n v="49"/>
    <n v="37"/>
    <n v="1.3243243243243243"/>
    <s v="Romance"/>
    <x v="1"/>
    <n v="17.989999999999998"/>
  </r>
  <r>
    <x v="145"/>
    <x v="0"/>
    <x v="2"/>
    <n v="47.1"/>
    <n v="40"/>
    <n v="1.1775"/>
    <s v="Horror"/>
    <x v="1"/>
    <n v="17.989999999999998"/>
  </r>
  <r>
    <x v="146"/>
    <x v="0"/>
    <x v="1"/>
    <n v="14.4"/>
    <n v="5"/>
    <n v="2.88"/>
    <s v="Sci-Fi"/>
    <x v="1"/>
    <n v="8.99"/>
  </r>
  <r>
    <x v="146"/>
    <x v="5"/>
    <x v="1"/>
    <n v="6.6"/>
    <n v="6"/>
    <n v="1.0999999999999999"/>
    <s v="Documentary"/>
    <x v="1"/>
    <n v="8.99"/>
  </r>
  <r>
    <x v="146"/>
    <x v="2"/>
    <x v="3"/>
    <n v="41"/>
    <n v="11"/>
    <n v="3.7272727272727271"/>
    <s v="Sci-Fi"/>
    <x v="1"/>
    <n v="13.99"/>
  </r>
  <r>
    <x v="146"/>
    <x v="6"/>
    <x v="1"/>
    <n v="28.6"/>
    <n v="12"/>
    <n v="2.3833333333333333"/>
    <s v="Romance"/>
    <x v="1"/>
    <n v="8.99"/>
  </r>
  <r>
    <x v="146"/>
    <x v="8"/>
    <x v="3"/>
    <n v="26.1"/>
    <n v="14"/>
    <n v="1.8642857142857143"/>
    <s v="Drama"/>
    <x v="1"/>
    <n v="13.99"/>
  </r>
  <r>
    <x v="146"/>
    <x v="11"/>
    <x v="3"/>
    <n v="39.299999999999997"/>
    <n v="18"/>
    <n v="2.1833333333333331"/>
    <s v="Action"/>
    <x v="1"/>
    <n v="13.99"/>
  </r>
  <r>
    <x v="146"/>
    <x v="7"/>
    <x v="3"/>
    <n v="28.6"/>
    <n v="20"/>
    <n v="1.4300000000000002"/>
    <s v="Drama"/>
    <x v="1"/>
    <n v="13.99"/>
  </r>
  <r>
    <x v="146"/>
    <x v="10"/>
    <x v="1"/>
    <n v="34.6"/>
    <n v="20"/>
    <n v="1.73"/>
    <s v="Comedy"/>
    <x v="1"/>
    <n v="8.99"/>
  </r>
  <r>
    <x v="146"/>
    <x v="9"/>
    <x v="3"/>
    <n v="44.5"/>
    <n v="22"/>
    <n v="2.0227272727272729"/>
    <s v="Horror"/>
    <x v="1"/>
    <n v="13.99"/>
  </r>
  <r>
    <x v="146"/>
    <x v="1"/>
    <x v="3"/>
    <n v="38"/>
    <n v="24"/>
    <n v="1.5833333333333333"/>
    <s v="Sci-Fi"/>
    <x v="1"/>
    <n v="13.99"/>
  </r>
  <r>
    <x v="146"/>
    <x v="3"/>
    <x v="3"/>
    <n v="56"/>
    <n v="25"/>
    <n v="2.2400000000000002"/>
    <s v="Drama"/>
    <x v="1"/>
    <n v="13.99"/>
  </r>
  <r>
    <x v="146"/>
    <x v="4"/>
    <x v="3"/>
    <n v="47.2"/>
    <n v="29"/>
    <n v="1.6275862068965519"/>
    <s v="Sci-Fi"/>
    <x v="1"/>
    <n v="13.99"/>
  </r>
  <r>
    <x v="147"/>
    <x v="8"/>
    <x v="3"/>
    <n v="18.7"/>
    <n v="7"/>
    <n v="2.6714285714285713"/>
    <s v="Documentary"/>
    <x v="1"/>
    <n v="13.99"/>
  </r>
  <r>
    <x v="147"/>
    <x v="11"/>
    <x v="1"/>
    <n v="21.2"/>
    <n v="13"/>
    <n v="1.6307692307692307"/>
    <s v="Romance"/>
    <x v="1"/>
    <n v="8.99"/>
  </r>
  <r>
    <x v="147"/>
    <x v="5"/>
    <x v="3"/>
    <n v="25.7"/>
    <n v="14"/>
    <n v="1.8357142857142856"/>
    <s v="Action"/>
    <x v="1"/>
    <n v="13.99"/>
  </r>
  <r>
    <x v="147"/>
    <x v="7"/>
    <x v="1"/>
    <n v="26.9"/>
    <n v="14"/>
    <n v="1.9214285714285713"/>
    <s v="Documentary"/>
    <x v="1"/>
    <n v="8.99"/>
  </r>
  <r>
    <x v="147"/>
    <x v="6"/>
    <x v="3"/>
    <n v="39.799999999999997"/>
    <n v="14"/>
    <n v="2.8428571428571425"/>
    <s v="Documentary"/>
    <x v="1"/>
    <n v="13.99"/>
  </r>
  <r>
    <x v="147"/>
    <x v="2"/>
    <x v="3"/>
    <n v="44"/>
    <n v="19"/>
    <n v="2.3157894736842106"/>
    <s v="Horror"/>
    <x v="1"/>
    <n v="13.99"/>
  </r>
  <r>
    <x v="147"/>
    <x v="3"/>
    <x v="3"/>
    <n v="32.700000000000003"/>
    <n v="22"/>
    <n v="1.4863636363636366"/>
    <s v="Horror"/>
    <x v="1"/>
    <n v="13.99"/>
  </r>
  <r>
    <x v="147"/>
    <x v="10"/>
    <x v="1"/>
    <n v="33.200000000000003"/>
    <n v="22"/>
    <n v="1.5090909090909093"/>
    <s v="Comedy"/>
    <x v="1"/>
    <n v="8.99"/>
  </r>
  <r>
    <x v="147"/>
    <x v="4"/>
    <x v="3"/>
    <n v="33.299999999999997"/>
    <n v="23"/>
    <n v="1.4478260869565216"/>
    <s v="Action"/>
    <x v="1"/>
    <n v="13.99"/>
  </r>
  <r>
    <x v="147"/>
    <x v="9"/>
    <x v="3"/>
    <n v="48.8"/>
    <n v="23"/>
    <n v="2.1217391304347823"/>
    <s v="Horror"/>
    <x v="1"/>
    <n v="13.99"/>
  </r>
  <r>
    <x v="147"/>
    <x v="0"/>
    <x v="2"/>
    <n v="54.6"/>
    <n v="23"/>
    <n v="2.3739130434782609"/>
    <s v="Romance"/>
    <x v="1"/>
    <n v="17.989999999999998"/>
  </r>
  <r>
    <x v="147"/>
    <x v="1"/>
    <x v="2"/>
    <n v="47.8"/>
    <n v="31"/>
    <n v="1.5419354838709676"/>
    <s v="Comedy"/>
    <x v="1"/>
    <n v="17.989999999999998"/>
  </r>
  <r>
    <x v="148"/>
    <x v="7"/>
    <x v="0"/>
    <n v="0"/>
    <n v="0"/>
    <n v="0"/>
    <s v="Unknown"/>
    <x v="0"/>
    <n v="0"/>
  </r>
  <r>
    <x v="148"/>
    <x v="11"/>
    <x v="0"/>
    <n v="0"/>
    <n v="0"/>
    <n v="0"/>
    <s v="Unknown"/>
    <x v="0"/>
    <n v="0"/>
  </r>
  <r>
    <x v="148"/>
    <x v="0"/>
    <x v="0"/>
    <n v="0"/>
    <n v="0"/>
    <n v="0"/>
    <s v="Unknown"/>
    <x v="0"/>
    <n v="0"/>
  </r>
  <r>
    <x v="148"/>
    <x v="1"/>
    <x v="0"/>
    <n v="0"/>
    <n v="0"/>
    <n v="0"/>
    <s v="Unknown"/>
    <x v="0"/>
    <n v="0"/>
  </r>
  <r>
    <x v="148"/>
    <x v="2"/>
    <x v="0"/>
    <n v="0"/>
    <n v="0"/>
    <n v="0"/>
    <s v="Unknown"/>
    <x v="0"/>
    <n v="0"/>
  </r>
  <r>
    <x v="148"/>
    <x v="5"/>
    <x v="1"/>
    <n v="3.5"/>
    <n v="1"/>
    <n v="3.5"/>
    <s v="Drama"/>
    <x v="1"/>
    <n v="8.99"/>
  </r>
  <r>
    <x v="148"/>
    <x v="3"/>
    <x v="3"/>
    <n v="17.100000000000001"/>
    <n v="10"/>
    <n v="1.7100000000000002"/>
    <s v="Comedy"/>
    <x v="0"/>
    <n v="13.99"/>
  </r>
  <r>
    <x v="148"/>
    <x v="9"/>
    <x v="3"/>
    <n v="25.2"/>
    <n v="10"/>
    <n v="2.52"/>
    <s v="Romance"/>
    <x v="1"/>
    <n v="13.99"/>
  </r>
  <r>
    <x v="148"/>
    <x v="8"/>
    <x v="2"/>
    <n v="36.200000000000003"/>
    <n v="19"/>
    <n v="1.905263157894737"/>
    <s v="Action"/>
    <x v="1"/>
    <n v="17.989999999999998"/>
  </r>
  <r>
    <x v="148"/>
    <x v="10"/>
    <x v="3"/>
    <n v="46.3"/>
    <n v="25"/>
    <n v="1.8519999999999999"/>
    <s v="Documentary"/>
    <x v="1"/>
    <n v="13.99"/>
  </r>
  <r>
    <x v="148"/>
    <x v="4"/>
    <x v="2"/>
    <n v="55.7"/>
    <n v="25"/>
    <n v="2.2280000000000002"/>
    <s v="Romance"/>
    <x v="1"/>
    <n v="17.989999999999998"/>
  </r>
  <r>
    <x v="148"/>
    <x v="6"/>
    <x v="2"/>
    <n v="50.4"/>
    <n v="31"/>
    <n v="1.6258064516129032"/>
    <s v="Horror"/>
    <x v="1"/>
    <n v="17.989999999999998"/>
  </r>
  <r>
    <x v="149"/>
    <x v="3"/>
    <x v="1"/>
    <n v="5.2"/>
    <n v="2"/>
    <n v="2.6"/>
    <s v="Horror"/>
    <x v="1"/>
    <n v="8.99"/>
  </r>
  <r>
    <x v="149"/>
    <x v="6"/>
    <x v="1"/>
    <n v="25.7"/>
    <n v="11"/>
    <n v="2.3363636363636364"/>
    <s v="Horror"/>
    <x v="1"/>
    <n v="8.99"/>
  </r>
  <r>
    <x v="149"/>
    <x v="0"/>
    <x v="1"/>
    <n v="29.7"/>
    <n v="13"/>
    <n v="2.2846153846153845"/>
    <s v="Comedy"/>
    <x v="1"/>
    <n v="8.99"/>
  </r>
  <r>
    <x v="149"/>
    <x v="7"/>
    <x v="1"/>
    <n v="30.2"/>
    <n v="16"/>
    <n v="1.8875"/>
    <s v="Horror"/>
    <x v="1"/>
    <n v="8.99"/>
  </r>
  <r>
    <x v="149"/>
    <x v="9"/>
    <x v="3"/>
    <n v="38.6"/>
    <n v="18"/>
    <n v="2.1444444444444444"/>
    <s v="Comedy"/>
    <x v="1"/>
    <n v="13.99"/>
  </r>
  <r>
    <x v="149"/>
    <x v="1"/>
    <x v="3"/>
    <n v="44.8"/>
    <n v="18"/>
    <n v="2.4888888888888889"/>
    <s v="Horror"/>
    <x v="1"/>
    <n v="13.99"/>
  </r>
  <r>
    <x v="149"/>
    <x v="2"/>
    <x v="3"/>
    <n v="36.299999999999997"/>
    <n v="19"/>
    <n v="1.9105263157894736"/>
    <s v="Documentary"/>
    <x v="1"/>
    <n v="13.99"/>
  </r>
  <r>
    <x v="149"/>
    <x v="4"/>
    <x v="3"/>
    <n v="30.4"/>
    <n v="20"/>
    <n v="1.52"/>
    <s v="Romance"/>
    <x v="1"/>
    <n v="13.99"/>
  </r>
  <r>
    <x v="149"/>
    <x v="5"/>
    <x v="2"/>
    <n v="38.799999999999997"/>
    <n v="20"/>
    <n v="1.94"/>
    <s v="Drama"/>
    <x v="1"/>
    <n v="17.989999999999998"/>
  </r>
  <r>
    <x v="149"/>
    <x v="10"/>
    <x v="2"/>
    <n v="50.4"/>
    <n v="24"/>
    <n v="2.1"/>
    <s v="Comedy"/>
    <x v="1"/>
    <n v="17.989999999999998"/>
  </r>
  <r>
    <x v="149"/>
    <x v="8"/>
    <x v="1"/>
    <n v="40.799999999999997"/>
    <n v="26"/>
    <n v="1.5692307692307692"/>
    <s v="Drama"/>
    <x v="1"/>
    <n v="8.99"/>
  </r>
  <r>
    <x v="149"/>
    <x v="11"/>
    <x v="2"/>
    <n v="50.9"/>
    <n v="26"/>
    <n v="1.9576923076923076"/>
    <s v="Action"/>
    <x v="1"/>
    <n v="17.989999999999998"/>
  </r>
  <r>
    <x v="150"/>
    <x v="4"/>
    <x v="1"/>
    <n v="15.4"/>
    <n v="5"/>
    <n v="3.08"/>
    <s v="Drama"/>
    <x v="1"/>
    <n v="8.99"/>
  </r>
  <r>
    <x v="150"/>
    <x v="7"/>
    <x v="1"/>
    <n v="14.7"/>
    <n v="7"/>
    <n v="2.1"/>
    <s v="Sci-Fi"/>
    <x v="1"/>
    <n v="8.99"/>
  </r>
  <r>
    <x v="150"/>
    <x v="11"/>
    <x v="3"/>
    <n v="22.7"/>
    <n v="8"/>
    <n v="2.8374999999999999"/>
    <s v="Horror"/>
    <x v="1"/>
    <n v="13.99"/>
  </r>
  <r>
    <x v="150"/>
    <x v="5"/>
    <x v="1"/>
    <n v="24.4"/>
    <n v="10"/>
    <n v="2.44"/>
    <s v="Comedy"/>
    <x v="1"/>
    <n v="8.99"/>
  </r>
  <r>
    <x v="150"/>
    <x v="3"/>
    <x v="3"/>
    <n v="34.4"/>
    <n v="11"/>
    <n v="3.127272727272727"/>
    <s v="Romance"/>
    <x v="1"/>
    <n v="13.99"/>
  </r>
  <r>
    <x v="150"/>
    <x v="9"/>
    <x v="3"/>
    <n v="34.700000000000003"/>
    <n v="16"/>
    <n v="2.1687500000000002"/>
    <s v="Documentary"/>
    <x v="1"/>
    <n v="13.99"/>
  </r>
  <r>
    <x v="150"/>
    <x v="6"/>
    <x v="3"/>
    <n v="47.8"/>
    <n v="17"/>
    <n v="2.8117647058823527"/>
    <s v="Action"/>
    <x v="1"/>
    <n v="13.99"/>
  </r>
  <r>
    <x v="150"/>
    <x v="2"/>
    <x v="1"/>
    <n v="34.6"/>
    <n v="19"/>
    <n v="1.8210526315789475"/>
    <s v="Documentary"/>
    <x v="1"/>
    <n v="8.99"/>
  </r>
  <r>
    <x v="150"/>
    <x v="0"/>
    <x v="1"/>
    <n v="33"/>
    <n v="22"/>
    <n v="1.5"/>
    <s v="Comedy"/>
    <x v="1"/>
    <n v="8.99"/>
  </r>
  <r>
    <x v="150"/>
    <x v="8"/>
    <x v="3"/>
    <n v="47"/>
    <n v="27"/>
    <n v="1.7407407407407407"/>
    <s v="Horror"/>
    <x v="1"/>
    <n v="13.99"/>
  </r>
  <r>
    <x v="150"/>
    <x v="10"/>
    <x v="2"/>
    <n v="49.4"/>
    <n v="29"/>
    <n v="1.7034482758620688"/>
    <s v="Sci-Fi"/>
    <x v="1"/>
    <n v="17.989999999999998"/>
  </r>
  <r>
    <x v="150"/>
    <x v="1"/>
    <x v="2"/>
    <n v="54.8"/>
    <n v="35"/>
    <n v="1.5657142857142856"/>
    <s v="Horror"/>
    <x v="1"/>
    <n v="17.989999999999998"/>
  </r>
  <r>
    <x v="151"/>
    <x v="9"/>
    <x v="0"/>
    <n v="0"/>
    <n v="0"/>
    <n v="0"/>
    <s v="Unknown"/>
    <x v="0"/>
    <n v="0"/>
  </r>
  <r>
    <x v="151"/>
    <x v="4"/>
    <x v="0"/>
    <n v="0"/>
    <n v="0"/>
    <n v="0"/>
    <s v="Unknown"/>
    <x v="0"/>
    <n v="0"/>
  </r>
  <r>
    <x v="151"/>
    <x v="6"/>
    <x v="0"/>
    <n v="0"/>
    <n v="0"/>
    <n v="0"/>
    <s v="Unknown"/>
    <x v="0"/>
    <n v="0"/>
  </r>
  <r>
    <x v="151"/>
    <x v="5"/>
    <x v="0"/>
    <n v="0"/>
    <n v="0"/>
    <n v="0"/>
    <s v="Unknown"/>
    <x v="0"/>
    <n v="0"/>
  </r>
  <r>
    <x v="151"/>
    <x v="10"/>
    <x v="0"/>
    <n v="0"/>
    <n v="0"/>
    <n v="0"/>
    <s v="Unknown"/>
    <x v="0"/>
    <n v="0"/>
  </r>
  <r>
    <x v="151"/>
    <x v="3"/>
    <x v="0"/>
    <n v="0"/>
    <n v="0"/>
    <n v="0"/>
    <s v="Unknown"/>
    <x v="0"/>
    <n v="0"/>
  </r>
  <r>
    <x v="151"/>
    <x v="7"/>
    <x v="0"/>
    <n v="0"/>
    <n v="0"/>
    <n v="0"/>
    <s v="Unknown"/>
    <x v="0"/>
    <n v="0"/>
  </r>
  <r>
    <x v="151"/>
    <x v="11"/>
    <x v="0"/>
    <n v="0"/>
    <n v="0"/>
    <n v="0"/>
    <s v="Unknown"/>
    <x v="0"/>
    <n v="0"/>
  </r>
  <r>
    <x v="151"/>
    <x v="0"/>
    <x v="0"/>
    <n v="0"/>
    <n v="0"/>
    <n v="0"/>
    <s v="Unknown"/>
    <x v="0"/>
    <n v="0"/>
  </r>
  <r>
    <x v="151"/>
    <x v="1"/>
    <x v="0"/>
    <n v="0"/>
    <n v="0"/>
    <n v="0"/>
    <s v="Unknown"/>
    <x v="0"/>
    <n v="0"/>
  </r>
  <r>
    <x v="151"/>
    <x v="2"/>
    <x v="0"/>
    <n v="0"/>
    <n v="0"/>
    <n v="0"/>
    <s v="Unknown"/>
    <x v="0"/>
    <n v="0"/>
  </r>
  <r>
    <x v="151"/>
    <x v="8"/>
    <x v="2"/>
    <n v="39.4"/>
    <n v="24"/>
    <n v="1.6416666666666666"/>
    <s v="Documentary"/>
    <x v="0"/>
    <n v="17.989999999999998"/>
  </r>
  <r>
    <x v="152"/>
    <x v="8"/>
    <x v="1"/>
    <n v="2.2999999999999998"/>
    <n v="2"/>
    <n v="1.1499999999999999"/>
    <s v="Documentary"/>
    <x v="1"/>
    <n v="8.99"/>
  </r>
  <r>
    <x v="152"/>
    <x v="11"/>
    <x v="1"/>
    <n v="4.5"/>
    <n v="5"/>
    <n v="0.9"/>
    <s v="Documentary"/>
    <x v="1"/>
    <n v="8.99"/>
  </r>
  <r>
    <x v="152"/>
    <x v="9"/>
    <x v="1"/>
    <n v="11.2"/>
    <n v="10"/>
    <n v="1.1199999999999999"/>
    <s v="Documentary"/>
    <x v="1"/>
    <n v="8.99"/>
  </r>
  <r>
    <x v="152"/>
    <x v="1"/>
    <x v="1"/>
    <n v="18.899999999999999"/>
    <n v="10"/>
    <n v="1.89"/>
    <s v="Action"/>
    <x v="1"/>
    <n v="8.99"/>
  </r>
  <r>
    <x v="152"/>
    <x v="5"/>
    <x v="3"/>
    <n v="24.2"/>
    <n v="11"/>
    <n v="2.1999999999999997"/>
    <s v="Sci-Fi"/>
    <x v="1"/>
    <n v="13.99"/>
  </r>
  <r>
    <x v="152"/>
    <x v="2"/>
    <x v="3"/>
    <n v="41.3"/>
    <n v="15"/>
    <n v="2.753333333333333"/>
    <s v="Horror"/>
    <x v="1"/>
    <n v="13.99"/>
  </r>
  <r>
    <x v="152"/>
    <x v="3"/>
    <x v="3"/>
    <n v="33.9"/>
    <n v="16"/>
    <n v="2.1187499999999999"/>
    <s v="Comedy"/>
    <x v="1"/>
    <n v="13.99"/>
  </r>
  <r>
    <x v="152"/>
    <x v="4"/>
    <x v="1"/>
    <n v="23.9"/>
    <n v="18"/>
    <n v="1.3277777777777777"/>
    <s v="Action"/>
    <x v="1"/>
    <n v="8.99"/>
  </r>
  <r>
    <x v="152"/>
    <x v="6"/>
    <x v="3"/>
    <n v="43.6"/>
    <n v="21"/>
    <n v="2.0761904761904764"/>
    <s v="Documentary"/>
    <x v="1"/>
    <n v="13.99"/>
  </r>
  <r>
    <x v="152"/>
    <x v="10"/>
    <x v="3"/>
    <n v="44.6"/>
    <n v="22"/>
    <n v="2.0272727272727273"/>
    <s v="Action"/>
    <x v="1"/>
    <n v="13.99"/>
  </r>
  <r>
    <x v="152"/>
    <x v="0"/>
    <x v="2"/>
    <n v="40.700000000000003"/>
    <n v="23"/>
    <n v="1.7695652173913046"/>
    <s v="Action"/>
    <x v="1"/>
    <n v="17.989999999999998"/>
  </r>
  <r>
    <x v="152"/>
    <x v="7"/>
    <x v="2"/>
    <n v="51.4"/>
    <n v="31"/>
    <n v="1.6580645161290322"/>
    <s v="Comedy"/>
    <x v="1"/>
    <n v="17.989999999999998"/>
  </r>
  <r>
    <x v="153"/>
    <x v="7"/>
    <x v="0"/>
    <n v="0"/>
    <n v="0"/>
    <n v="0"/>
    <s v="Unknown"/>
    <x v="0"/>
    <n v="0"/>
  </r>
  <r>
    <x v="153"/>
    <x v="11"/>
    <x v="0"/>
    <n v="0"/>
    <n v="0"/>
    <n v="0"/>
    <s v="Unknown"/>
    <x v="0"/>
    <n v="0"/>
  </r>
  <r>
    <x v="153"/>
    <x v="0"/>
    <x v="0"/>
    <n v="0"/>
    <n v="0"/>
    <n v="0"/>
    <s v="Unknown"/>
    <x v="0"/>
    <n v="0"/>
  </r>
  <r>
    <x v="153"/>
    <x v="1"/>
    <x v="0"/>
    <n v="0"/>
    <n v="0"/>
    <n v="0"/>
    <s v="Unknown"/>
    <x v="0"/>
    <n v="0"/>
  </r>
  <r>
    <x v="153"/>
    <x v="2"/>
    <x v="0"/>
    <n v="0"/>
    <n v="0"/>
    <n v="0"/>
    <s v="Unknown"/>
    <x v="0"/>
    <n v="0"/>
  </r>
  <r>
    <x v="153"/>
    <x v="10"/>
    <x v="1"/>
    <n v="7"/>
    <n v="2"/>
    <n v="3.5"/>
    <s v="Documentary"/>
    <x v="1"/>
    <n v="8.99"/>
  </r>
  <r>
    <x v="153"/>
    <x v="3"/>
    <x v="1"/>
    <n v="13.9"/>
    <n v="6"/>
    <n v="2.3166666666666669"/>
    <s v="Action"/>
    <x v="0"/>
    <n v="8.99"/>
  </r>
  <r>
    <x v="153"/>
    <x v="4"/>
    <x v="3"/>
    <n v="29.8"/>
    <n v="13"/>
    <n v="2.2923076923076922"/>
    <s v="Horror"/>
    <x v="1"/>
    <n v="13.99"/>
  </r>
  <r>
    <x v="153"/>
    <x v="9"/>
    <x v="3"/>
    <n v="33"/>
    <n v="14"/>
    <n v="2.3571428571428572"/>
    <s v="Action"/>
    <x v="1"/>
    <n v="13.99"/>
  </r>
  <r>
    <x v="153"/>
    <x v="8"/>
    <x v="3"/>
    <n v="33.5"/>
    <n v="18"/>
    <n v="1.8611111111111112"/>
    <s v="Comedy"/>
    <x v="1"/>
    <n v="13.99"/>
  </r>
  <r>
    <x v="153"/>
    <x v="6"/>
    <x v="1"/>
    <n v="27.3"/>
    <n v="19"/>
    <n v="1.4368421052631579"/>
    <s v="Documentary"/>
    <x v="1"/>
    <n v="8.99"/>
  </r>
  <r>
    <x v="153"/>
    <x v="5"/>
    <x v="2"/>
    <n v="58.5"/>
    <n v="33"/>
    <n v="1.7727272727272727"/>
    <s v="Action"/>
    <x v="1"/>
    <n v="17.989999999999998"/>
  </r>
  <r>
    <x v="154"/>
    <x v="1"/>
    <x v="1"/>
    <n v="6.2"/>
    <n v="2"/>
    <n v="3.1"/>
    <s v="Drama"/>
    <x v="1"/>
    <n v="8.99"/>
  </r>
  <r>
    <x v="154"/>
    <x v="0"/>
    <x v="1"/>
    <n v="9.8000000000000007"/>
    <n v="5"/>
    <n v="1.9600000000000002"/>
    <s v="Documentary"/>
    <x v="1"/>
    <n v="8.99"/>
  </r>
  <r>
    <x v="154"/>
    <x v="9"/>
    <x v="1"/>
    <n v="16.8"/>
    <n v="9"/>
    <n v="1.8666666666666667"/>
    <s v="Documentary"/>
    <x v="1"/>
    <n v="8.99"/>
  </r>
  <r>
    <x v="154"/>
    <x v="7"/>
    <x v="1"/>
    <n v="19"/>
    <n v="11"/>
    <n v="1.7272727272727273"/>
    <s v="Documentary"/>
    <x v="1"/>
    <n v="8.99"/>
  </r>
  <r>
    <x v="154"/>
    <x v="3"/>
    <x v="3"/>
    <n v="30.5"/>
    <n v="16"/>
    <n v="1.90625"/>
    <s v="Sci-Fi"/>
    <x v="1"/>
    <n v="13.99"/>
  </r>
  <r>
    <x v="154"/>
    <x v="4"/>
    <x v="2"/>
    <n v="49.6"/>
    <n v="17"/>
    <n v="2.9176470588235297"/>
    <s v="Drama"/>
    <x v="1"/>
    <n v="17.989999999999998"/>
  </r>
  <r>
    <x v="154"/>
    <x v="5"/>
    <x v="3"/>
    <n v="49.6"/>
    <n v="18"/>
    <n v="2.7555555555555555"/>
    <s v="Romance"/>
    <x v="1"/>
    <n v="13.99"/>
  </r>
  <r>
    <x v="154"/>
    <x v="8"/>
    <x v="2"/>
    <n v="36.6"/>
    <n v="20"/>
    <n v="1.83"/>
    <s v="Comedy"/>
    <x v="1"/>
    <n v="17.989999999999998"/>
  </r>
  <r>
    <x v="154"/>
    <x v="6"/>
    <x v="2"/>
    <n v="48.9"/>
    <n v="20"/>
    <n v="2.4449999999999998"/>
    <s v="Comedy"/>
    <x v="1"/>
    <n v="17.989999999999998"/>
  </r>
  <r>
    <x v="154"/>
    <x v="11"/>
    <x v="2"/>
    <n v="47.8"/>
    <n v="24"/>
    <n v="1.9916666666666665"/>
    <s v="Horror"/>
    <x v="1"/>
    <n v="17.989999999999998"/>
  </r>
  <r>
    <x v="154"/>
    <x v="10"/>
    <x v="2"/>
    <n v="48.8"/>
    <n v="25"/>
    <n v="1.952"/>
    <s v="Comedy"/>
    <x v="1"/>
    <n v="17.989999999999998"/>
  </r>
  <r>
    <x v="154"/>
    <x v="2"/>
    <x v="2"/>
    <n v="59"/>
    <n v="26"/>
    <n v="2.2692307692307692"/>
    <s v="Romance"/>
    <x v="1"/>
    <n v="17.989999999999998"/>
  </r>
  <r>
    <x v="155"/>
    <x v="8"/>
    <x v="1"/>
    <n v="15.6"/>
    <n v="9"/>
    <n v="1.7333333333333334"/>
    <s v="Romance"/>
    <x v="1"/>
    <n v="8.99"/>
  </r>
  <r>
    <x v="155"/>
    <x v="7"/>
    <x v="3"/>
    <n v="23"/>
    <n v="10"/>
    <n v="2.2999999999999998"/>
    <s v="Romance"/>
    <x v="1"/>
    <n v="13.99"/>
  </r>
  <r>
    <x v="155"/>
    <x v="3"/>
    <x v="1"/>
    <n v="22.9"/>
    <n v="11"/>
    <n v="2.0818181818181816"/>
    <s v="Romance"/>
    <x v="1"/>
    <n v="8.99"/>
  </r>
  <r>
    <x v="155"/>
    <x v="6"/>
    <x v="1"/>
    <n v="26"/>
    <n v="11"/>
    <n v="2.3636363636363638"/>
    <s v="Action"/>
    <x v="1"/>
    <n v="8.99"/>
  </r>
  <r>
    <x v="155"/>
    <x v="10"/>
    <x v="1"/>
    <n v="33.700000000000003"/>
    <n v="13"/>
    <n v="2.5923076923076924"/>
    <s v="Documentary"/>
    <x v="1"/>
    <n v="8.99"/>
  </r>
  <r>
    <x v="155"/>
    <x v="5"/>
    <x v="2"/>
    <n v="42.1"/>
    <n v="14"/>
    <n v="3.0071428571428571"/>
    <s v="Horror"/>
    <x v="1"/>
    <n v="17.989999999999998"/>
  </r>
  <r>
    <x v="155"/>
    <x v="9"/>
    <x v="3"/>
    <n v="29"/>
    <n v="15"/>
    <n v="1.9333333333333333"/>
    <s v="Documentary"/>
    <x v="1"/>
    <n v="13.99"/>
  </r>
  <r>
    <x v="155"/>
    <x v="11"/>
    <x v="3"/>
    <n v="40.4"/>
    <n v="15"/>
    <n v="2.6933333333333334"/>
    <s v="Comedy"/>
    <x v="1"/>
    <n v="13.99"/>
  </r>
  <r>
    <x v="155"/>
    <x v="4"/>
    <x v="3"/>
    <n v="33.299999999999997"/>
    <n v="19"/>
    <n v="1.7526315789473683"/>
    <s v="Drama"/>
    <x v="1"/>
    <n v="13.99"/>
  </r>
  <r>
    <x v="155"/>
    <x v="2"/>
    <x v="2"/>
    <n v="36.299999999999997"/>
    <n v="21"/>
    <n v="1.7285714285714284"/>
    <s v="Action"/>
    <x v="1"/>
    <n v="17.989999999999998"/>
  </r>
  <r>
    <x v="155"/>
    <x v="1"/>
    <x v="3"/>
    <n v="39.4"/>
    <n v="27"/>
    <n v="1.4592592592592593"/>
    <s v="Action"/>
    <x v="1"/>
    <n v="13.99"/>
  </r>
  <r>
    <x v="155"/>
    <x v="0"/>
    <x v="3"/>
    <n v="47.2"/>
    <n v="27"/>
    <n v="1.7481481481481482"/>
    <s v="Horror"/>
    <x v="1"/>
    <n v="13.99"/>
  </r>
  <r>
    <x v="156"/>
    <x v="0"/>
    <x v="0"/>
    <n v="0"/>
    <n v="0"/>
    <n v="0"/>
    <s v="Unknown"/>
    <x v="0"/>
    <n v="0"/>
  </r>
  <r>
    <x v="156"/>
    <x v="1"/>
    <x v="0"/>
    <n v="0"/>
    <n v="0"/>
    <n v="0"/>
    <s v="Unknown"/>
    <x v="0"/>
    <n v="0"/>
  </r>
  <r>
    <x v="156"/>
    <x v="2"/>
    <x v="0"/>
    <n v="0"/>
    <n v="0"/>
    <n v="0"/>
    <s v="Unknown"/>
    <x v="0"/>
    <n v="0"/>
  </r>
  <r>
    <x v="156"/>
    <x v="5"/>
    <x v="1"/>
    <n v="8.1999999999999993"/>
    <n v="1"/>
    <n v="8.1999999999999993"/>
    <s v="Documentary"/>
    <x v="1"/>
    <n v="8.99"/>
  </r>
  <r>
    <x v="156"/>
    <x v="4"/>
    <x v="3"/>
    <n v="24.6"/>
    <n v="7"/>
    <n v="3.5142857142857147"/>
    <s v="Comedy"/>
    <x v="1"/>
    <n v="13.99"/>
  </r>
  <r>
    <x v="156"/>
    <x v="7"/>
    <x v="1"/>
    <n v="23"/>
    <n v="8"/>
    <n v="2.875"/>
    <s v="Action"/>
    <x v="1"/>
    <n v="8.99"/>
  </r>
  <r>
    <x v="156"/>
    <x v="10"/>
    <x v="1"/>
    <n v="24"/>
    <n v="13"/>
    <n v="1.8461538461538463"/>
    <s v="Action"/>
    <x v="1"/>
    <n v="8.99"/>
  </r>
  <r>
    <x v="156"/>
    <x v="11"/>
    <x v="2"/>
    <n v="50.6"/>
    <n v="20"/>
    <n v="2.5300000000000002"/>
    <s v="Comedy"/>
    <x v="0"/>
    <n v="17.989999999999998"/>
  </r>
  <r>
    <x v="156"/>
    <x v="8"/>
    <x v="2"/>
    <n v="62.7"/>
    <n v="22"/>
    <n v="2.85"/>
    <s v="Comedy"/>
    <x v="1"/>
    <n v="17.989999999999998"/>
  </r>
  <r>
    <x v="156"/>
    <x v="3"/>
    <x v="2"/>
    <n v="56.9"/>
    <n v="28"/>
    <n v="2.032142857142857"/>
    <s v="Action"/>
    <x v="1"/>
    <n v="17.989999999999998"/>
  </r>
  <r>
    <x v="156"/>
    <x v="9"/>
    <x v="2"/>
    <n v="54.9"/>
    <n v="29"/>
    <n v="1.893103448275862"/>
    <s v="Romance"/>
    <x v="1"/>
    <n v="17.989999999999998"/>
  </r>
  <r>
    <x v="156"/>
    <x v="6"/>
    <x v="2"/>
    <n v="62.9"/>
    <n v="34"/>
    <n v="1.8499999999999999"/>
    <s v="Horror"/>
    <x v="1"/>
    <n v="17.989999999999998"/>
  </r>
  <r>
    <x v="157"/>
    <x v="3"/>
    <x v="0"/>
    <n v="0"/>
    <n v="0"/>
    <n v="0"/>
    <s v="Unknown"/>
    <x v="0"/>
    <n v="0"/>
  </r>
  <r>
    <x v="157"/>
    <x v="7"/>
    <x v="0"/>
    <n v="0"/>
    <n v="0"/>
    <n v="0"/>
    <s v="Unknown"/>
    <x v="0"/>
    <n v="0"/>
  </r>
  <r>
    <x v="157"/>
    <x v="11"/>
    <x v="0"/>
    <n v="0"/>
    <n v="0"/>
    <n v="0"/>
    <s v="Unknown"/>
    <x v="0"/>
    <n v="0"/>
  </r>
  <r>
    <x v="157"/>
    <x v="0"/>
    <x v="0"/>
    <n v="0"/>
    <n v="0"/>
    <n v="0"/>
    <s v="Unknown"/>
    <x v="0"/>
    <n v="0"/>
  </r>
  <r>
    <x v="157"/>
    <x v="1"/>
    <x v="0"/>
    <n v="0"/>
    <n v="0"/>
    <n v="0"/>
    <s v="Unknown"/>
    <x v="0"/>
    <n v="0"/>
  </r>
  <r>
    <x v="157"/>
    <x v="2"/>
    <x v="0"/>
    <n v="0"/>
    <n v="0"/>
    <n v="0"/>
    <s v="Unknown"/>
    <x v="0"/>
    <n v="0"/>
  </r>
  <r>
    <x v="157"/>
    <x v="5"/>
    <x v="1"/>
    <n v="0"/>
    <n v="1"/>
    <n v="0"/>
    <s v="Action"/>
    <x v="1"/>
    <n v="8.99"/>
  </r>
  <r>
    <x v="157"/>
    <x v="10"/>
    <x v="3"/>
    <n v="32.200000000000003"/>
    <n v="11"/>
    <n v="2.9272727272727277"/>
    <s v="Romance"/>
    <x v="0"/>
    <n v="13.99"/>
  </r>
  <r>
    <x v="157"/>
    <x v="8"/>
    <x v="3"/>
    <n v="36.299999999999997"/>
    <n v="14"/>
    <n v="2.5928571428571425"/>
    <s v="Action"/>
    <x v="1"/>
    <n v="13.99"/>
  </r>
  <r>
    <x v="157"/>
    <x v="6"/>
    <x v="1"/>
    <n v="25.6"/>
    <n v="15"/>
    <n v="1.7066666666666668"/>
    <s v="Romance"/>
    <x v="1"/>
    <n v="8.99"/>
  </r>
  <r>
    <x v="157"/>
    <x v="9"/>
    <x v="3"/>
    <n v="40"/>
    <n v="28"/>
    <n v="1.4285714285714286"/>
    <s v="Drama"/>
    <x v="1"/>
    <n v="13.99"/>
  </r>
  <r>
    <x v="157"/>
    <x v="4"/>
    <x v="3"/>
    <n v="47.6"/>
    <n v="30"/>
    <n v="1.5866666666666667"/>
    <s v="Horror"/>
    <x v="1"/>
    <n v="13.99"/>
  </r>
  <r>
    <x v="158"/>
    <x v="1"/>
    <x v="0"/>
    <n v="0"/>
    <n v="0"/>
    <n v="0"/>
    <s v="Unknown"/>
    <x v="0"/>
    <n v="0"/>
  </r>
  <r>
    <x v="158"/>
    <x v="2"/>
    <x v="0"/>
    <n v="0"/>
    <n v="0"/>
    <n v="0"/>
    <s v="Unknown"/>
    <x v="0"/>
    <n v="0"/>
  </r>
  <r>
    <x v="158"/>
    <x v="3"/>
    <x v="3"/>
    <n v="25.4"/>
    <n v="9"/>
    <n v="2.822222222222222"/>
    <s v="Action"/>
    <x v="1"/>
    <n v="13.99"/>
  </r>
  <r>
    <x v="158"/>
    <x v="0"/>
    <x v="3"/>
    <n v="16.399999999999999"/>
    <n v="10"/>
    <n v="1.64"/>
    <s v="Action"/>
    <x v="0"/>
    <n v="13.99"/>
  </r>
  <r>
    <x v="158"/>
    <x v="6"/>
    <x v="1"/>
    <n v="19.3"/>
    <n v="11"/>
    <n v="1.7545454545454546"/>
    <s v="Romance"/>
    <x v="1"/>
    <n v="8.99"/>
  </r>
  <r>
    <x v="158"/>
    <x v="10"/>
    <x v="3"/>
    <n v="24.6"/>
    <n v="12"/>
    <n v="2.0500000000000003"/>
    <s v="Documentary"/>
    <x v="1"/>
    <n v="13.99"/>
  </r>
  <r>
    <x v="158"/>
    <x v="9"/>
    <x v="3"/>
    <n v="41.2"/>
    <n v="13"/>
    <n v="3.1692307692307695"/>
    <s v="Documentary"/>
    <x v="1"/>
    <n v="13.99"/>
  </r>
  <r>
    <x v="158"/>
    <x v="11"/>
    <x v="1"/>
    <n v="26.9"/>
    <n v="15"/>
    <n v="1.7933333333333332"/>
    <s v="Documentary"/>
    <x v="1"/>
    <n v="8.99"/>
  </r>
  <r>
    <x v="158"/>
    <x v="8"/>
    <x v="2"/>
    <n v="37.4"/>
    <n v="18"/>
    <n v="2.0777777777777775"/>
    <s v="Drama"/>
    <x v="1"/>
    <n v="17.989999999999998"/>
  </r>
  <r>
    <x v="158"/>
    <x v="5"/>
    <x v="3"/>
    <n v="44.8"/>
    <n v="21"/>
    <n v="2.1333333333333333"/>
    <s v="Documentary"/>
    <x v="1"/>
    <n v="13.99"/>
  </r>
  <r>
    <x v="158"/>
    <x v="4"/>
    <x v="2"/>
    <n v="53.8"/>
    <n v="27"/>
    <n v="1.9925925925925925"/>
    <s v="Sci-Fi"/>
    <x v="1"/>
    <n v="17.989999999999998"/>
  </r>
  <r>
    <x v="158"/>
    <x v="7"/>
    <x v="2"/>
    <n v="68.900000000000006"/>
    <n v="38"/>
    <n v="1.8131578947368423"/>
    <s v="Action"/>
    <x v="1"/>
    <n v="17.989999999999998"/>
  </r>
  <r>
    <x v="159"/>
    <x v="11"/>
    <x v="0"/>
    <n v="0"/>
    <n v="0"/>
    <n v="0"/>
    <s v="Unknown"/>
    <x v="0"/>
    <n v="0"/>
  </r>
  <r>
    <x v="159"/>
    <x v="0"/>
    <x v="0"/>
    <n v="0"/>
    <n v="0"/>
    <n v="0"/>
    <s v="Unknown"/>
    <x v="0"/>
    <n v="0"/>
  </r>
  <r>
    <x v="159"/>
    <x v="1"/>
    <x v="0"/>
    <n v="0"/>
    <n v="0"/>
    <n v="0"/>
    <s v="Unknown"/>
    <x v="0"/>
    <n v="0"/>
  </r>
  <r>
    <x v="159"/>
    <x v="2"/>
    <x v="0"/>
    <n v="0"/>
    <n v="0"/>
    <n v="0"/>
    <s v="Unknown"/>
    <x v="0"/>
    <n v="0"/>
  </r>
  <r>
    <x v="159"/>
    <x v="4"/>
    <x v="1"/>
    <n v="15"/>
    <n v="2"/>
    <n v="7.5"/>
    <s v="Action"/>
    <x v="1"/>
    <n v="8.99"/>
  </r>
  <r>
    <x v="159"/>
    <x v="6"/>
    <x v="1"/>
    <n v="19.8"/>
    <n v="7"/>
    <n v="2.8285714285714287"/>
    <s v="Action"/>
    <x v="1"/>
    <n v="8.99"/>
  </r>
  <r>
    <x v="159"/>
    <x v="5"/>
    <x v="3"/>
    <n v="17.600000000000001"/>
    <n v="9"/>
    <n v="1.9555555555555557"/>
    <s v="Drama"/>
    <x v="1"/>
    <n v="13.99"/>
  </r>
  <r>
    <x v="159"/>
    <x v="8"/>
    <x v="3"/>
    <n v="45.2"/>
    <n v="22"/>
    <n v="2.0545454545454547"/>
    <s v="Action"/>
    <x v="1"/>
    <n v="13.99"/>
  </r>
  <r>
    <x v="159"/>
    <x v="9"/>
    <x v="2"/>
    <n v="40.799999999999997"/>
    <n v="24"/>
    <n v="1.7"/>
    <s v="Action"/>
    <x v="1"/>
    <n v="17.989999999999998"/>
  </r>
  <r>
    <x v="159"/>
    <x v="10"/>
    <x v="2"/>
    <n v="42"/>
    <n v="26"/>
    <n v="1.6153846153846154"/>
    <s v="Romance"/>
    <x v="1"/>
    <n v="17.989999999999998"/>
  </r>
  <r>
    <x v="159"/>
    <x v="7"/>
    <x v="3"/>
    <n v="44.1"/>
    <n v="35"/>
    <n v="1.26"/>
    <s v="Action"/>
    <x v="0"/>
    <n v="13.99"/>
  </r>
  <r>
    <x v="159"/>
    <x v="3"/>
    <x v="2"/>
    <n v="56.3"/>
    <n v="36"/>
    <n v="1.5638888888888889"/>
    <s v="Horror"/>
    <x v="1"/>
    <n v="17.989999999999998"/>
  </r>
  <r>
    <x v="160"/>
    <x v="3"/>
    <x v="0"/>
    <n v="0"/>
    <n v="0"/>
    <n v="0"/>
    <s v="Unknown"/>
    <x v="0"/>
    <n v="0"/>
  </r>
  <r>
    <x v="160"/>
    <x v="7"/>
    <x v="0"/>
    <n v="0"/>
    <n v="0"/>
    <n v="0"/>
    <s v="Unknown"/>
    <x v="0"/>
    <n v="0"/>
  </r>
  <r>
    <x v="160"/>
    <x v="11"/>
    <x v="0"/>
    <n v="0"/>
    <n v="0"/>
    <n v="0"/>
    <s v="Unknown"/>
    <x v="0"/>
    <n v="0"/>
  </r>
  <r>
    <x v="160"/>
    <x v="0"/>
    <x v="0"/>
    <n v="0"/>
    <n v="0"/>
    <n v="0"/>
    <s v="Unknown"/>
    <x v="0"/>
    <n v="0"/>
  </r>
  <r>
    <x v="160"/>
    <x v="1"/>
    <x v="0"/>
    <n v="0"/>
    <n v="0"/>
    <n v="0"/>
    <s v="Unknown"/>
    <x v="0"/>
    <n v="0"/>
  </r>
  <r>
    <x v="160"/>
    <x v="2"/>
    <x v="0"/>
    <n v="0"/>
    <n v="0"/>
    <n v="0"/>
    <s v="Unknown"/>
    <x v="0"/>
    <n v="0"/>
  </r>
  <r>
    <x v="160"/>
    <x v="9"/>
    <x v="1"/>
    <n v="2.5"/>
    <n v="1"/>
    <n v="2.5"/>
    <s v="Romance"/>
    <x v="1"/>
    <n v="8.99"/>
  </r>
  <r>
    <x v="160"/>
    <x v="5"/>
    <x v="1"/>
    <n v="7.7"/>
    <n v="4"/>
    <n v="1.925"/>
    <s v="Documentary"/>
    <x v="1"/>
    <n v="8.99"/>
  </r>
  <r>
    <x v="160"/>
    <x v="4"/>
    <x v="1"/>
    <n v="12.3"/>
    <n v="5"/>
    <n v="2.46"/>
    <s v="Romance"/>
    <x v="1"/>
    <n v="8.99"/>
  </r>
  <r>
    <x v="160"/>
    <x v="8"/>
    <x v="3"/>
    <n v="19.399999999999999"/>
    <n v="7"/>
    <n v="2.7714285714285714"/>
    <s v="Romance"/>
    <x v="1"/>
    <n v="13.99"/>
  </r>
  <r>
    <x v="160"/>
    <x v="6"/>
    <x v="2"/>
    <n v="40.299999999999997"/>
    <n v="19"/>
    <n v="2.1210526315789471"/>
    <s v="Drama"/>
    <x v="1"/>
    <n v="17.989999999999998"/>
  </r>
  <r>
    <x v="160"/>
    <x v="10"/>
    <x v="3"/>
    <n v="31.9"/>
    <n v="22"/>
    <n v="1.45"/>
    <s v="Horror"/>
    <x v="0"/>
    <n v="13.99"/>
  </r>
  <r>
    <x v="161"/>
    <x v="2"/>
    <x v="1"/>
    <n v="10"/>
    <n v="4"/>
    <n v="2.5"/>
    <s v="Action"/>
    <x v="1"/>
    <n v="8.99"/>
  </r>
  <r>
    <x v="161"/>
    <x v="8"/>
    <x v="1"/>
    <n v="11.5"/>
    <n v="7"/>
    <n v="1.6428571428571428"/>
    <s v="Sci-Fi"/>
    <x v="1"/>
    <n v="8.99"/>
  </r>
  <r>
    <x v="161"/>
    <x v="6"/>
    <x v="3"/>
    <n v="23.6"/>
    <n v="8"/>
    <n v="2.95"/>
    <s v="Romance"/>
    <x v="1"/>
    <n v="13.99"/>
  </r>
  <r>
    <x v="161"/>
    <x v="10"/>
    <x v="1"/>
    <n v="22.8"/>
    <n v="10"/>
    <n v="2.2800000000000002"/>
    <s v="Horror"/>
    <x v="1"/>
    <n v="8.99"/>
  </r>
  <r>
    <x v="161"/>
    <x v="3"/>
    <x v="1"/>
    <n v="30.5"/>
    <n v="14"/>
    <n v="2.1785714285714284"/>
    <s v="Horror"/>
    <x v="1"/>
    <n v="8.99"/>
  </r>
  <r>
    <x v="161"/>
    <x v="9"/>
    <x v="1"/>
    <n v="39.200000000000003"/>
    <n v="20"/>
    <n v="1.9600000000000002"/>
    <s v="Romance"/>
    <x v="1"/>
    <n v="8.99"/>
  </r>
  <r>
    <x v="161"/>
    <x v="11"/>
    <x v="3"/>
    <n v="33.1"/>
    <n v="21"/>
    <n v="1.5761904761904764"/>
    <s v="Horror"/>
    <x v="1"/>
    <n v="13.99"/>
  </r>
  <r>
    <x v="161"/>
    <x v="4"/>
    <x v="3"/>
    <n v="33.799999999999997"/>
    <n v="23"/>
    <n v="1.4695652173913043"/>
    <s v="Drama"/>
    <x v="1"/>
    <n v="13.99"/>
  </r>
  <r>
    <x v="161"/>
    <x v="7"/>
    <x v="2"/>
    <n v="44.3"/>
    <n v="23"/>
    <n v="1.9260869565217391"/>
    <s v="Action"/>
    <x v="1"/>
    <n v="17.989999999999998"/>
  </r>
  <r>
    <x v="161"/>
    <x v="5"/>
    <x v="3"/>
    <n v="37.5"/>
    <n v="25"/>
    <n v="1.5"/>
    <s v="Romance"/>
    <x v="1"/>
    <n v="13.99"/>
  </r>
  <r>
    <x v="161"/>
    <x v="1"/>
    <x v="2"/>
    <n v="56.5"/>
    <n v="27"/>
    <n v="2.0925925925925926"/>
    <s v="Drama"/>
    <x v="1"/>
    <n v="17.989999999999998"/>
  </r>
  <r>
    <x v="161"/>
    <x v="0"/>
    <x v="2"/>
    <n v="60.3"/>
    <n v="27"/>
    <n v="2.2333333333333334"/>
    <s v="Action"/>
    <x v="1"/>
    <n v="17.989999999999998"/>
  </r>
  <r>
    <x v="162"/>
    <x v="10"/>
    <x v="0"/>
    <n v="0"/>
    <n v="0"/>
    <n v="0"/>
    <s v="Unknown"/>
    <x v="0"/>
    <n v="0"/>
  </r>
  <r>
    <x v="162"/>
    <x v="3"/>
    <x v="0"/>
    <n v="0"/>
    <n v="0"/>
    <n v="0"/>
    <s v="Unknown"/>
    <x v="0"/>
    <n v="0"/>
  </r>
  <r>
    <x v="162"/>
    <x v="7"/>
    <x v="0"/>
    <n v="0"/>
    <n v="0"/>
    <n v="0"/>
    <s v="Unknown"/>
    <x v="0"/>
    <n v="0"/>
  </r>
  <r>
    <x v="162"/>
    <x v="11"/>
    <x v="0"/>
    <n v="0"/>
    <n v="0"/>
    <n v="0"/>
    <s v="Unknown"/>
    <x v="0"/>
    <n v="0"/>
  </r>
  <r>
    <x v="162"/>
    <x v="0"/>
    <x v="0"/>
    <n v="0"/>
    <n v="0"/>
    <n v="0"/>
    <s v="Unknown"/>
    <x v="0"/>
    <n v="0"/>
  </r>
  <r>
    <x v="162"/>
    <x v="1"/>
    <x v="0"/>
    <n v="0"/>
    <n v="0"/>
    <n v="0"/>
    <s v="Unknown"/>
    <x v="0"/>
    <n v="0"/>
  </r>
  <r>
    <x v="162"/>
    <x v="2"/>
    <x v="0"/>
    <n v="0"/>
    <n v="0"/>
    <n v="0"/>
    <s v="Unknown"/>
    <x v="0"/>
    <n v="0"/>
  </r>
  <r>
    <x v="162"/>
    <x v="8"/>
    <x v="1"/>
    <n v="10.8"/>
    <n v="2"/>
    <n v="5.4"/>
    <s v="Drama"/>
    <x v="1"/>
    <n v="8.99"/>
  </r>
  <r>
    <x v="162"/>
    <x v="4"/>
    <x v="1"/>
    <n v="24.9"/>
    <n v="15"/>
    <n v="1.66"/>
    <s v="Romance"/>
    <x v="1"/>
    <n v="8.99"/>
  </r>
  <r>
    <x v="162"/>
    <x v="9"/>
    <x v="3"/>
    <n v="38.5"/>
    <n v="19"/>
    <n v="2.0263157894736841"/>
    <s v="Documentary"/>
    <x v="1"/>
    <n v="13.99"/>
  </r>
  <r>
    <x v="162"/>
    <x v="5"/>
    <x v="1"/>
    <n v="44.7"/>
    <n v="22"/>
    <n v="2.0318181818181817"/>
    <s v="Sci-Fi"/>
    <x v="0"/>
    <n v="8.99"/>
  </r>
  <r>
    <x v="162"/>
    <x v="6"/>
    <x v="3"/>
    <n v="52.1"/>
    <n v="24"/>
    <n v="2.1708333333333334"/>
    <s v="Documentary"/>
    <x v="1"/>
    <n v="13.99"/>
  </r>
  <r>
    <x v="163"/>
    <x v="5"/>
    <x v="0"/>
    <n v="0"/>
    <n v="0"/>
    <n v="0"/>
    <s v="Unknown"/>
    <x v="0"/>
    <n v="0"/>
  </r>
  <r>
    <x v="163"/>
    <x v="10"/>
    <x v="0"/>
    <n v="0"/>
    <n v="0"/>
    <n v="0"/>
    <s v="Unknown"/>
    <x v="0"/>
    <n v="0"/>
  </r>
  <r>
    <x v="163"/>
    <x v="3"/>
    <x v="0"/>
    <n v="0"/>
    <n v="0"/>
    <n v="0"/>
    <s v="Unknown"/>
    <x v="0"/>
    <n v="0"/>
  </r>
  <r>
    <x v="163"/>
    <x v="7"/>
    <x v="0"/>
    <n v="0"/>
    <n v="0"/>
    <n v="0"/>
    <s v="Unknown"/>
    <x v="0"/>
    <n v="0"/>
  </r>
  <r>
    <x v="163"/>
    <x v="11"/>
    <x v="0"/>
    <n v="0"/>
    <n v="0"/>
    <n v="0"/>
    <s v="Unknown"/>
    <x v="0"/>
    <n v="0"/>
  </r>
  <r>
    <x v="163"/>
    <x v="0"/>
    <x v="0"/>
    <n v="0"/>
    <n v="0"/>
    <n v="0"/>
    <s v="Unknown"/>
    <x v="0"/>
    <n v="0"/>
  </r>
  <r>
    <x v="163"/>
    <x v="1"/>
    <x v="0"/>
    <n v="0"/>
    <n v="0"/>
    <n v="0"/>
    <s v="Unknown"/>
    <x v="0"/>
    <n v="0"/>
  </r>
  <r>
    <x v="163"/>
    <x v="2"/>
    <x v="0"/>
    <n v="0"/>
    <n v="0"/>
    <n v="0"/>
    <s v="Unknown"/>
    <x v="0"/>
    <n v="0"/>
  </r>
  <r>
    <x v="163"/>
    <x v="9"/>
    <x v="1"/>
    <n v="11.8"/>
    <n v="9"/>
    <n v="1.3111111111111111"/>
    <s v="Action"/>
    <x v="1"/>
    <n v="8.99"/>
  </r>
  <r>
    <x v="163"/>
    <x v="4"/>
    <x v="1"/>
    <n v="32"/>
    <n v="13"/>
    <n v="2.4615384615384617"/>
    <s v="Horror"/>
    <x v="1"/>
    <n v="8.99"/>
  </r>
  <r>
    <x v="163"/>
    <x v="6"/>
    <x v="3"/>
    <n v="35.1"/>
    <n v="17"/>
    <n v="2.0647058823529414"/>
    <s v="Romance"/>
    <x v="0"/>
    <n v="13.99"/>
  </r>
  <r>
    <x v="163"/>
    <x v="8"/>
    <x v="3"/>
    <n v="51.8"/>
    <n v="22"/>
    <n v="2.3545454545454545"/>
    <s v="Action"/>
    <x v="1"/>
    <n v="13.99"/>
  </r>
  <r>
    <x v="164"/>
    <x v="9"/>
    <x v="0"/>
    <n v="0"/>
    <n v="0"/>
    <n v="0"/>
    <s v="Unknown"/>
    <x v="0"/>
    <n v="0"/>
  </r>
  <r>
    <x v="164"/>
    <x v="4"/>
    <x v="0"/>
    <n v="0"/>
    <n v="0"/>
    <n v="0"/>
    <s v="Unknown"/>
    <x v="0"/>
    <n v="0"/>
  </r>
  <r>
    <x v="164"/>
    <x v="6"/>
    <x v="0"/>
    <n v="0"/>
    <n v="0"/>
    <n v="0"/>
    <s v="Unknown"/>
    <x v="0"/>
    <n v="0"/>
  </r>
  <r>
    <x v="164"/>
    <x v="5"/>
    <x v="0"/>
    <n v="0"/>
    <n v="0"/>
    <n v="0"/>
    <s v="Unknown"/>
    <x v="0"/>
    <n v="0"/>
  </r>
  <r>
    <x v="164"/>
    <x v="10"/>
    <x v="0"/>
    <n v="0"/>
    <n v="0"/>
    <n v="0"/>
    <s v="Unknown"/>
    <x v="0"/>
    <n v="0"/>
  </r>
  <r>
    <x v="164"/>
    <x v="3"/>
    <x v="0"/>
    <n v="0"/>
    <n v="0"/>
    <n v="0"/>
    <s v="Unknown"/>
    <x v="0"/>
    <n v="0"/>
  </r>
  <r>
    <x v="164"/>
    <x v="7"/>
    <x v="0"/>
    <n v="0"/>
    <n v="0"/>
    <n v="0"/>
    <s v="Unknown"/>
    <x v="0"/>
    <n v="0"/>
  </r>
  <r>
    <x v="164"/>
    <x v="11"/>
    <x v="0"/>
    <n v="0"/>
    <n v="0"/>
    <n v="0"/>
    <s v="Unknown"/>
    <x v="0"/>
    <n v="0"/>
  </r>
  <r>
    <x v="164"/>
    <x v="0"/>
    <x v="0"/>
    <n v="0"/>
    <n v="0"/>
    <n v="0"/>
    <s v="Unknown"/>
    <x v="0"/>
    <n v="0"/>
  </r>
  <r>
    <x v="164"/>
    <x v="1"/>
    <x v="0"/>
    <n v="0"/>
    <n v="0"/>
    <n v="0"/>
    <s v="Unknown"/>
    <x v="0"/>
    <n v="0"/>
  </r>
  <r>
    <x v="164"/>
    <x v="2"/>
    <x v="0"/>
    <n v="0"/>
    <n v="0"/>
    <n v="0"/>
    <s v="Unknown"/>
    <x v="0"/>
    <n v="0"/>
  </r>
  <r>
    <x v="164"/>
    <x v="8"/>
    <x v="3"/>
    <n v="43.9"/>
    <n v="26"/>
    <n v="1.6884615384615385"/>
    <s v="Horror"/>
    <x v="0"/>
    <n v="13.99"/>
  </r>
  <r>
    <x v="165"/>
    <x v="9"/>
    <x v="1"/>
    <n v="1.8"/>
    <n v="1"/>
    <n v="1.8"/>
    <s v="Horror"/>
    <x v="1"/>
    <n v="8.99"/>
  </r>
  <r>
    <x v="165"/>
    <x v="5"/>
    <x v="1"/>
    <n v="14.6"/>
    <n v="3"/>
    <n v="4.8666666666666663"/>
    <s v="Horror"/>
    <x v="1"/>
    <n v="8.99"/>
  </r>
  <r>
    <x v="165"/>
    <x v="11"/>
    <x v="1"/>
    <n v="17.399999999999999"/>
    <n v="3"/>
    <n v="5.8"/>
    <s v="Comedy"/>
    <x v="1"/>
    <n v="8.99"/>
  </r>
  <r>
    <x v="165"/>
    <x v="8"/>
    <x v="1"/>
    <n v="13.9"/>
    <n v="10"/>
    <n v="1.3900000000000001"/>
    <s v="Comedy"/>
    <x v="1"/>
    <n v="8.99"/>
  </r>
  <r>
    <x v="165"/>
    <x v="7"/>
    <x v="3"/>
    <n v="29.2"/>
    <n v="11"/>
    <n v="2.6545454545454543"/>
    <s v="Action"/>
    <x v="1"/>
    <n v="13.99"/>
  </r>
  <r>
    <x v="165"/>
    <x v="10"/>
    <x v="3"/>
    <n v="26.4"/>
    <n v="16"/>
    <n v="1.65"/>
    <s v="Romance"/>
    <x v="1"/>
    <n v="13.99"/>
  </r>
  <r>
    <x v="165"/>
    <x v="2"/>
    <x v="3"/>
    <n v="28.8"/>
    <n v="16"/>
    <n v="1.8"/>
    <s v="Comedy"/>
    <x v="1"/>
    <n v="13.99"/>
  </r>
  <r>
    <x v="165"/>
    <x v="6"/>
    <x v="3"/>
    <n v="35"/>
    <n v="18"/>
    <n v="1.9444444444444444"/>
    <s v="Sci-Fi"/>
    <x v="1"/>
    <n v="13.99"/>
  </r>
  <r>
    <x v="165"/>
    <x v="4"/>
    <x v="1"/>
    <n v="31.9"/>
    <n v="25"/>
    <n v="1.276"/>
    <s v="Documentary"/>
    <x v="1"/>
    <n v="8.99"/>
  </r>
  <r>
    <x v="165"/>
    <x v="0"/>
    <x v="2"/>
    <n v="42.1"/>
    <n v="26"/>
    <n v="1.6192307692307693"/>
    <s v="Drama"/>
    <x v="1"/>
    <n v="17.989999999999998"/>
  </r>
  <r>
    <x v="165"/>
    <x v="3"/>
    <x v="2"/>
    <n v="45.8"/>
    <n v="29"/>
    <n v="1.579310344827586"/>
    <s v="Comedy"/>
    <x v="1"/>
    <n v="17.989999999999998"/>
  </r>
  <r>
    <x v="165"/>
    <x v="1"/>
    <x v="3"/>
    <n v="59.6"/>
    <n v="37"/>
    <n v="1.6108108108108108"/>
    <s v="Documentary"/>
    <x v="1"/>
    <n v="13.99"/>
  </r>
  <r>
    <x v="166"/>
    <x v="11"/>
    <x v="1"/>
    <n v="11.7"/>
    <n v="4"/>
    <n v="2.9249999999999998"/>
    <s v="Action"/>
    <x v="1"/>
    <n v="8.99"/>
  </r>
  <r>
    <x v="166"/>
    <x v="3"/>
    <x v="1"/>
    <n v="12.2"/>
    <n v="6"/>
    <n v="2.0333333333333332"/>
    <s v="Romance"/>
    <x v="1"/>
    <n v="8.99"/>
  </r>
  <r>
    <x v="166"/>
    <x v="0"/>
    <x v="3"/>
    <n v="25"/>
    <n v="7"/>
    <n v="3.5714285714285716"/>
    <s v="Sci-Fi"/>
    <x v="1"/>
    <n v="13.99"/>
  </r>
  <r>
    <x v="166"/>
    <x v="10"/>
    <x v="1"/>
    <n v="15"/>
    <n v="9"/>
    <n v="1.6666666666666667"/>
    <s v="Drama"/>
    <x v="1"/>
    <n v="8.99"/>
  </r>
  <r>
    <x v="166"/>
    <x v="4"/>
    <x v="1"/>
    <n v="20.7"/>
    <n v="9"/>
    <n v="2.2999999999999998"/>
    <s v="Romance"/>
    <x v="1"/>
    <n v="8.99"/>
  </r>
  <r>
    <x v="166"/>
    <x v="5"/>
    <x v="1"/>
    <n v="34"/>
    <n v="10"/>
    <n v="3.4"/>
    <s v="Romance"/>
    <x v="1"/>
    <n v="8.99"/>
  </r>
  <r>
    <x v="166"/>
    <x v="1"/>
    <x v="1"/>
    <n v="32.700000000000003"/>
    <n v="14"/>
    <n v="2.3357142857142859"/>
    <s v="Documentary"/>
    <x v="1"/>
    <n v="8.99"/>
  </r>
  <r>
    <x v="166"/>
    <x v="2"/>
    <x v="3"/>
    <n v="34.200000000000003"/>
    <n v="17"/>
    <n v="2.0117647058823529"/>
    <s v="Action"/>
    <x v="1"/>
    <n v="13.99"/>
  </r>
  <r>
    <x v="166"/>
    <x v="8"/>
    <x v="1"/>
    <n v="29"/>
    <n v="20"/>
    <n v="1.45"/>
    <s v="Romance"/>
    <x v="1"/>
    <n v="8.99"/>
  </r>
  <r>
    <x v="166"/>
    <x v="6"/>
    <x v="1"/>
    <n v="20.5"/>
    <n v="21"/>
    <n v="0.97619047619047616"/>
    <s v="Sci-Fi"/>
    <x v="1"/>
    <n v="8.99"/>
  </r>
  <r>
    <x v="166"/>
    <x v="7"/>
    <x v="2"/>
    <n v="41.6"/>
    <n v="22"/>
    <n v="1.8909090909090909"/>
    <s v="Romance"/>
    <x v="1"/>
    <n v="17.989999999999998"/>
  </r>
  <r>
    <x v="166"/>
    <x v="9"/>
    <x v="3"/>
    <n v="36.299999999999997"/>
    <n v="23"/>
    <n v="1.5782608695652172"/>
    <s v="Drama"/>
    <x v="1"/>
    <n v="13.99"/>
  </r>
  <r>
    <x v="167"/>
    <x v="7"/>
    <x v="0"/>
    <n v="0"/>
    <n v="0"/>
    <n v="0"/>
    <s v="Unknown"/>
    <x v="0"/>
    <n v="0"/>
  </r>
  <r>
    <x v="167"/>
    <x v="11"/>
    <x v="0"/>
    <n v="0"/>
    <n v="0"/>
    <n v="0"/>
    <s v="Unknown"/>
    <x v="0"/>
    <n v="0"/>
  </r>
  <r>
    <x v="167"/>
    <x v="0"/>
    <x v="0"/>
    <n v="0"/>
    <n v="0"/>
    <n v="0"/>
    <s v="Unknown"/>
    <x v="0"/>
    <n v="0"/>
  </r>
  <r>
    <x v="167"/>
    <x v="1"/>
    <x v="0"/>
    <n v="0"/>
    <n v="0"/>
    <n v="0"/>
    <s v="Unknown"/>
    <x v="0"/>
    <n v="0"/>
  </r>
  <r>
    <x v="167"/>
    <x v="2"/>
    <x v="0"/>
    <n v="0"/>
    <n v="0"/>
    <n v="0"/>
    <s v="Unknown"/>
    <x v="0"/>
    <n v="0"/>
  </r>
  <r>
    <x v="167"/>
    <x v="10"/>
    <x v="1"/>
    <n v="18.100000000000001"/>
    <n v="6"/>
    <n v="3.0166666666666671"/>
    <s v="Drama"/>
    <x v="1"/>
    <n v="8.99"/>
  </r>
  <r>
    <x v="167"/>
    <x v="8"/>
    <x v="1"/>
    <n v="19.3"/>
    <n v="10"/>
    <n v="1.9300000000000002"/>
    <s v="Drama"/>
    <x v="1"/>
    <n v="8.99"/>
  </r>
  <r>
    <x v="167"/>
    <x v="9"/>
    <x v="1"/>
    <n v="17.5"/>
    <n v="11"/>
    <n v="1.5909090909090908"/>
    <s v="Horror"/>
    <x v="1"/>
    <n v="8.99"/>
  </r>
  <r>
    <x v="167"/>
    <x v="3"/>
    <x v="3"/>
    <n v="35.200000000000003"/>
    <n v="17"/>
    <n v="2.0705882352941178"/>
    <s v="Horror"/>
    <x v="0"/>
    <n v="13.99"/>
  </r>
  <r>
    <x v="167"/>
    <x v="4"/>
    <x v="2"/>
    <n v="46.8"/>
    <n v="20"/>
    <n v="2.34"/>
    <s v="Romance"/>
    <x v="1"/>
    <n v="17.989999999999998"/>
  </r>
  <r>
    <x v="167"/>
    <x v="6"/>
    <x v="3"/>
    <n v="37.799999999999997"/>
    <n v="21"/>
    <n v="1.7999999999999998"/>
    <s v="Romance"/>
    <x v="1"/>
    <n v="13.99"/>
  </r>
  <r>
    <x v="167"/>
    <x v="5"/>
    <x v="3"/>
    <n v="46.5"/>
    <n v="32"/>
    <n v="1.453125"/>
    <s v="Action"/>
    <x v="1"/>
    <n v="13.99"/>
  </r>
  <r>
    <x v="168"/>
    <x v="0"/>
    <x v="0"/>
    <n v="0"/>
    <n v="0"/>
    <n v="0"/>
    <s v="Unknown"/>
    <x v="0"/>
    <n v="0"/>
  </r>
  <r>
    <x v="168"/>
    <x v="1"/>
    <x v="0"/>
    <n v="0"/>
    <n v="0"/>
    <n v="0"/>
    <s v="Unknown"/>
    <x v="0"/>
    <n v="0"/>
  </r>
  <r>
    <x v="168"/>
    <x v="2"/>
    <x v="0"/>
    <n v="0"/>
    <n v="0"/>
    <n v="0"/>
    <s v="Unknown"/>
    <x v="0"/>
    <n v="0"/>
  </r>
  <r>
    <x v="168"/>
    <x v="9"/>
    <x v="1"/>
    <n v="10.5"/>
    <n v="3"/>
    <n v="3.5"/>
    <s v="Documentary"/>
    <x v="1"/>
    <n v="8.99"/>
  </r>
  <r>
    <x v="168"/>
    <x v="3"/>
    <x v="3"/>
    <n v="25.9"/>
    <n v="11"/>
    <n v="2.3545454545454545"/>
    <s v="Comedy"/>
    <x v="1"/>
    <n v="13.99"/>
  </r>
  <r>
    <x v="168"/>
    <x v="8"/>
    <x v="3"/>
    <n v="33.9"/>
    <n v="13"/>
    <n v="2.6076923076923078"/>
    <s v="Romance"/>
    <x v="1"/>
    <n v="13.99"/>
  </r>
  <r>
    <x v="168"/>
    <x v="6"/>
    <x v="3"/>
    <n v="30.3"/>
    <n v="14"/>
    <n v="2.1642857142857141"/>
    <s v="Sci-Fi"/>
    <x v="1"/>
    <n v="13.99"/>
  </r>
  <r>
    <x v="168"/>
    <x v="5"/>
    <x v="3"/>
    <n v="33.9"/>
    <n v="16"/>
    <n v="2.1187499999999999"/>
    <s v="Sci-Fi"/>
    <x v="1"/>
    <n v="13.99"/>
  </r>
  <r>
    <x v="168"/>
    <x v="11"/>
    <x v="3"/>
    <n v="39.4"/>
    <n v="16"/>
    <n v="2.4624999999999999"/>
    <s v="Horror"/>
    <x v="0"/>
    <n v="13.99"/>
  </r>
  <r>
    <x v="168"/>
    <x v="7"/>
    <x v="3"/>
    <n v="30.3"/>
    <n v="17"/>
    <n v="1.7823529411764707"/>
    <s v="Action"/>
    <x v="1"/>
    <n v="13.99"/>
  </r>
  <r>
    <x v="168"/>
    <x v="10"/>
    <x v="2"/>
    <n v="43.2"/>
    <n v="19"/>
    <n v="2.2736842105263158"/>
    <s v="Horror"/>
    <x v="1"/>
    <n v="17.989999999999998"/>
  </r>
  <r>
    <x v="168"/>
    <x v="4"/>
    <x v="3"/>
    <n v="39"/>
    <n v="27"/>
    <n v="1.4444444444444444"/>
    <s v="Sci-Fi"/>
    <x v="1"/>
    <n v="13.99"/>
  </r>
  <r>
    <x v="169"/>
    <x v="6"/>
    <x v="0"/>
    <n v="0"/>
    <n v="0"/>
    <n v="0"/>
    <s v="Unknown"/>
    <x v="0"/>
    <n v="0"/>
  </r>
  <r>
    <x v="169"/>
    <x v="5"/>
    <x v="0"/>
    <n v="0"/>
    <n v="0"/>
    <n v="0"/>
    <s v="Unknown"/>
    <x v="0"/>
    <n v="0"/>
  </r>
  <r>
    <x v="169"/>
    <x v="10"/>
    <x v="0"/>
    <n v="0"/>
    <n v="0"/>
    <n v="0"/>
    <s v="Unknown"/>
    <x v="0"/>
    <n v="0"/>
  </r>
  <r>
    <x v="169"/>
    <x v="3"/>
    <x v="0"/>
    <n v="0"/>
    <n v="0"/>
    <n v="0"/>
    <s v="Unknown"/>
    <x v="0"/>
    <n v="0"/>
  </r>
  <r>
    <x v="169"/>
    <x v="7"/>
    <x v="0"/>
    <n v="0"/>
    <n v="0"/>
    <n v="0"/>
    <s v="Unknown"/>
    <x v="0"/>
    <n v="0"/>
  </r>
  <r>
    <x v="169"/>
    <x v="11"/>
    <x v="0"/>
    <n v="0"/>
    <n v="0"/>
    <n v="0"/>
    <s v="Unknown"/>
    <x v="0"/>
    <n v="0"/>
  </r>
  <r>
    <x v="169"/>
    <x v="0"/>
    <x v="0"/>
    <n v="0"/>
    <n v="0"/>
    <n v="0"/>
    <s v="Unknown"/>
    <x v="0"/>
    <n v="0"/>
  </r>
  <r>
    <x v="169"/>
    <x v="1"/>
    <x v="0"/>
    <n v="0"/>
    <n v="0"/>
    <n v="0"/>
    <s v="Unknown"/>
    <x v="0"/>
    <n v="0"/>
  </r>
  <r>
    <x v="169"/>
    <x v="2"/>
    <x v="0"/>
    <n v="0"/>
    <n v="0"/>
    <n v="0"/>
    <s v="Unknown"/>
    <x v="0"/>
    <n v="0"/>
  </r>
  <r>
    <x v="169"/>
    <x v="4"/>
    <x v="1"/>
    <n v="15.7"/>
    <n v="7"/>
    <n v="2.2428571428571429"/>
    <s v="Comedy"/>
    <x v="0"/>
    <n v="8.99"/>
  </r>
  <r>
    <x v="169"/>
    <x v="9"/>
    <x v="3"/>
    <n v="36.1"/>
    <n v="23"/>
    <n v="1.5695652173913044"/>
    <s v="Drama"/>
    <x v="1"/>
    <n v="13.99"/>
  </r>
  <r>
    <x v="169"/>
    <x v="8"/>
    <x v="2"/>
    <n v="53.3"/>
    <n v="28"/>
    <n v="1.9035714285714285"/>
    <s v="Action"/>
    <x v="1"/>
    <n v="17.989999999999998"/>
  </r>
  <r>
    <x v="170"/>
    <x v="11"/>
    <x v="1"/>
    <n v="10.7"/>
    <n v="6"/>
    <n v="1.7833333333333332"/>
    <s v="Horror"/>
    <x v="1"/>
    <n v="8.99"/>
  </r>
  <r>
    <x v="170"/>
    <x v="2"/>
    <x v="3"/>
    <n v="24.1"/>
    <n v="8"/>
    <n v="3.0125000000000002"/>
    <s v="Drama"/>
    <x v="1"/>
    <n v="13.99"/>
  </r>
  <r>
    <x v="170"/>
    <x v="5"/>
    <x v="3"/>
    <n v="39.9"/>
    <n v="11"/>
    <n v="3.627272727272727"/>
    <s v="Romance"/>
    <x v="1"/>
    <n v="13.99"/>
  </r>
  <r>
    <x v="170"/>
    <x v="8"/>
    <x v="1"/>
    <n v="17.600000000000001"/>
    <n v="13"/>
    <n v="1.3538461538461539"/>
    <s v="Horror"/>
    <x v="1"/>
    <n v="8.99"/>
  </r>
  <r>
    <x v="170"/>
    <x v="7"/>
    <x v="3"/>
    <n v="25.6"/>
    <n v="16"/>
    <n v="1.6"/>
    <s v="Horror"/>
    <x v="1"/>
    <n v="13.99"/>
  </r>
  <r>
    <x v="170"/>
    <x v="0"/>
    <x v="3"/>
    <n v="49.8"/>
    <n v="18"/>
    <n v="2.7666666666666666"/>
    <s v="Romance"/>
    <x v="1"/>
    <n v="13.99"/>
  </r>
  <r>
    <x v="170"/>
    <x v="1"/>
    <x v="1"/>
    <n v="28.3"/>
    <n v="19"/>
    <n v="1.4894736842105263"/>
    <s v="Drama"/>
    <x v="1"/>
    <n v="8.99"/>
  </r>
  <r>
    <x v="170"/>
    <x v="10"/>
    <x v="3"/>
    <n v="51.1"/>
    <n v="24"/>
    <n v="2.1291666666666669"/>
    <s v="Drama"/>
    <x v="1"/>
    <n v="13.99"/>
  </r>
  <r>
    <x v="170"/>
    <x v="3"/>
    <x v="3"/>
    <n v="47.1"/>
    <n v="26"/>
    <n v="1.8115384615384615"/>
    <s v="Documentary"/>
    <x v="1"/>
    <n v="13.99"/>
  </r>
  <r>
    <x v="170"/>
    <x v="4"/>
    <x v="2"/>
    <n v="60.5"/>
    <n v="26"/>
    <n v="2.3269230769230771"/>
    <s v="Drama"/>
    <x v="1"/>
    <n v="17.989999999999998"/>
  </r>
  <r>
    <x v="170"/>
    <x v="9"/>
    <x v="3"/>
    <n v="43.6"/>
    <n v="28"/>
    <n v="1.5571428571428572"/>
    <s v="Sci-Fi"/>
    <x v="1"/>
    <n v="13.99"/>
  </r>
  <r>
    <x v="170"/>
    <x v="6"/>
    <x v="3"/>
    <n v="38.200000000000003"/>
    <n v="29"/>
    <n v="1.317241379310345"/>
    <s v="Drama"/>
    <x v="1"/>
    <n v="13.99"/>
  </r>
  <r>
    <x v="171"/>
    <x v="3"/>
    <x v="0"/>
    <n v="0"/>
    <n v="0"/>
    <n v="0"/>
    <s v="Unknown"/>
    <x v="0"/>
    <n v="0"/>
  </r>
  <r>
    <x v="171"/>
    <x v="7"/>
    <x v="0"/>
    <n v="0"/>
    <n v="0"/>
    <n v="0"/>
    <s v="Unknown"/>
    <x v="0"/>
    <n v="0"/>
  </r>
  <r>
    <x v="171"/>
    <x v="11"/>
    <x v="0"/>
    <n v="0"/>
    <n v="0"/>
    <n v="0"/>
    <s v="Unknown"/>
    <x v="0"/>
    <n v="0"/>
  </r>
  <r>
    <x v="171"/>
    <x v="0"/>
    <x v="0"/>
    <n v="0"/>
    <n v="0"/>
    <n v="0"/>
    <s v="Unknown"/>
    <x v="0"/>
    <n v="0"/>
  </r>
  <r>
    <x v="171"/>
    <x v="1"/>
    <x v="0"/>
    <n v="0"/>
    <n v="0"/>
    <n v="0"/>
    <s v="Unknown"/>
    <x v="0"/>
    <n v="0"/>
  </r>
  <r>
    <x v="171"/>
    <x v="2"/>
    <x v="0"/>
    <n v="0"/>
    <n v="0"/>
    <n v="0"/>
    <s v="Unknown"/>
    <x v="0"/>
    <n v="0"/>
  </r>
  <r>
    <x v="171"/>
    <x v="6"/>
    <x v="1"/>
    <n v="10.8"/>
    <n v="7"/>
    <n v="1.5428571428571429"/>
    <s v="Comedy"/>
    <x v="1"/>
    <n v="8.99"/>
  </r>
  <r>
    <x v="171"/>
    <x v="8"/>
    <x v="1"/>
    <n v="17.8"/>
    <n v="7"/>
    <n v="2.5428571428571431"/>
    <s v="Comedy"/>
    <x v="1"/>
    <n v="8.99"/>
  </r>
  <r>
    <x v="171"/>
    <x v="5"/>
    <x v="1"/>
    <n v="15.2"/>
    <n v="8"/>
    <n v="1.9"/>
    <s v="Drama"/>
    <x v="1"/>
    <n v="8.99"/>
  </r>
  <r>
    <x v="171"/>
    <x v="10"/>
    <x v="1"/>
    <n v="19.600000000000001"/>
    <n v="16"/>
    <n v="1.2250000000000001"/>
    <s v="Documentary"/>
    <x v="0"/>
    <n v="8.99"/>
  </r>
  <r>
    <x v="171"/>
    <x v="4"/>
    <x v="2"/>
    <n v="31.3"/>
    <n v="18"/>
    <n v="1.7388888888888889"/>
    <s v="Drama"/>
    <x v="1"/>
    <n v="17.989999999999998"/>
  </r>
  <r>
    <x v="171"/>
    <x v="9"/>
    <x v="2"/>
    <n v="48.7"/>
    <n v="24"/>
    <n v="2.0291666666666668"/>
    <s v="Sci-Fi"/>
    <x v="1"/>
    <n v="17.989999999999998"/>
  </r>
  <r>
    <x v="172"/>
    <x v="11"/>
    <x v="0"/>
    <n v="0"/>
    <n v="0"/>
    <n v="0"/>
    <s v="Unknown"/>
    <x v="0"/>
    <n v="0"/>
  </r>
  <r>
    <x v="172"/>
    <x v="0"/>
    <x v="0"/>
    <n v="0"/>
    <n v="0"/>
    <n v="0"/>
    <s v="Unknown"/>
    <x v="0"/>
    <n v="0"/>
  </r>
  <r>
    <x v="172"/>
    <x v="1"/>
    <x v="0"/>
    <n v="0"/>
    <n v="0"/>
    <n v="0"/>
    <s v="Unknown"/>
    <x v="0"/>
    <n v="0"/>
  </r>
  <r>
    <x v="172"/>
    <x v="2"/>
    <x v="0"/>
    <n v="0"/>
    <n v="0"/>
    <n v="0"/>
    <s v="Unknown"/>
    <x v="0"/>
    <n v="0"/>
  </r>
  <r>
    <x v="172"/>
    <x v="4"/>
    <x v="1"/>
    <n v="8.1"/>
    <n v="3"/>
    <n v="2.6999999999999997"/>
    <s v="Drama"/>
    <x v="1"/>
    <n v="8.99"/>
  </r>
  <r>
    <x v="172"/>
    <x v="3"/>
    <x v="1"/>
    <n v="22"/>
    <n v="11"/>
    <n v="2"/>
    <s v="Documentary"/>
    <x v="1"/>
    <n v="8.99"/>
  </r>
  <r>
    <x v="172"/>
    <x v="7"/>
    <x v="1"/>
    <n v="21"/>
    <n v="12"/>
    <n v="1.75"/>
    <s v="Action"/>
    <x v="0"/>
    <n v="8.99"/>
  </r>
  <r>
    <x v="172"/>
    <x v="5"/>
    <x v="1"/>
    <n v="33.700000000000003"/>
    <n v="15"/>
    <n v="2.246666666666667"/>
    <s v="Sci-Fi"/>
    <x v="1"/>
    <n v="8.99"/>
  </r>
  <r>
    <x v="172"/>
    <x v="10"/>
    <x v="1"/>
    <n v="23.6"/>
    <n v="18"/>
    <n v="1.3111111111111111"/>
    <s v="Sci-Fi"/>
    <x v="1"/>
    <n v="8.99"/>
  </r>
  <r>
    <x v="172"/>
    <x v="9"/>
    <x v="3"/>
    <n v="42.4"/>
    <n v="20"/>
    <n v="2.12"/>
    <s v="Drama"/>
    <x v="1"/>
    <n v="13.99"/>
  </r>
  <r>
    <x v="172"/>
    <x v="8"/>
    <x v="3"/>
    <n v="41.9"/>
    <n v="24"/>
    <n v="1.7458333333333333"/>
    <s v="Horror"/>
    <x v="1"/>
    <n v="13.99"/>
  </r>
  <r>
    <x v="172"/>
    <x v="6"/>
    <x v="3"/>
    <n v="54.9"/>
    <n v="36"/>
    <n v="1.5249999999999999"/>
    <s v="Sci-Fi"/>
    <x v="1"/>
    <n v="13.99"/>
  </r>
  <r>
    <x v="173"/>
    <x v="11"/>
    <x v="1"/>
    <n v="8.9"/>
    <n v="4"/>
    <n v="2.2250000000000001"/>
    <s v="Documentary"/>
    <x v="1"/>
    <n v="8.99"/>
  </r>
  <r>
    <x v="173"/>
    <x v="2"/>
    <x v="3"/>
    <n v="18.5"/>
    <n v="6"/>
    <n v="3.0833333333333335"/>
    <s v="Romance"/>
    <x v="1"/>
    <n v="13.99"/>
  </r>
  <r>
    <x v="173"/>
    <x v="1"/>
    <x v="1"/>
    <n v="15.7"/>
    <n v="7"/>
    <n v="2.2428571428571429"/>
    <s v="Documentary"/>
    <x v="1"/>
    <n v="8.99"/>
  </r>
  <r>
    <x v="173"/>
    <x v="3"/>
    <x v="1"/>
    <n v="24.7"/>
    <n v="9"/>
    <n v="2.7444444444444445"/>
    <s v="Action"/>
    <x v="1"/>
    <n v="8.99"/>
  </r>
  <r>
    <x v="173"/>
    <x v="5"/>
    <x v="1"/>
    <n v="20.6"/>
    <n v="11"/>
    <n v="1.8727272727272728"/>
    <s v="Romance"/>
    <x v="1"/>
    <n v="8.99"/>
  </r>
  <r>
    <x v="173"/>
    <x v="7"/>
    <x v="3"/>
    <n v="40.5"/>
    <n v="15"/>
    <n v="2.7"/>
    <s v="Comedy"/>
    <x v="1"/>
    <n v="13.99"/>
  </r>
  <r>
    <x v="173"/>
    <x v="9"/>
    <x v="3"/>
    <n v="30.7"/>
    <n v="16"/>
    <n v="1.91875"/>
    <s v="Horror"/>
    <x v="1"/>
    <n v="13.99"/>
  </r>
  <r>
    <x v="173"/>
    <x v="6"/>
    <x v="3"/>
    <n v="26.6"/>
    <n v="17"/>
    <n v="1.5647058823529412"/>
    <s v="Romance"/>
    <x v="1"/>
    <n v="13.99"/>
  </r>
  <r>
    <x v="173"/>
    <x v="10"/>
    <x v="3"/>
    <n v="42.1"/>
    <n v="20"/>
    <n v="2.105"/>
    <s v="Drama"/>
    <x v="1"/>
    <n v="13.99"/>
  </r>
  <r>
    <x v="173"/>
    <x v="0"/>
    <x v="2"/>
    <n v="42.3"/>
    <n v="27"/>
    <n v="1.5666666666666667"/>
    <s v="Drama"/>
    <x v="1"/>
    <n v="17.989999999999998"/>
  </r>
  <r>
    <x v="173"/>
    <x v="4"/>
    <x v="2"/>
    <n v="58.1"/>
    <n v="29"/>
    <n v="2.0034482758620689"/>
    <s v="Sci-Fi"/>
    <x v="1"/>
    <n v="17.989999999999998"/>
  </r>
  <r>
    <x v="173"/>
    <x v="8"/>
    <x v="2"/>
    <n v="70.900000000000006"/>
    <n v="44"/>
    <n v="1.6113636363636366"/>
    <s v="Romance"/>
    <x v="1"/>
    <n v="17.989999999999998"/>
  </r>
  <r>
    <x v="174"/>
    <x v="3"/>
    <x v="1"/>
    <n v="5"/>
    <n v="1"/>
    <n v="5"/>
    <s v="Comedy"/>
    <x v="1"/>
    <n v="8.99"/>
  </r>
  <r>
    <x v="174"/>
    <x v="1"/>
    <x v="1"/>
    <n v="9.5"/>
    <n v="3"/>
    <n v="3.1666666666666665"/>
    <s v="Horror"/>
    <x v="1"/>
    <n v="8.99"/>
  </r>
  <r>
    <x v="174"/>
    <x v="11"/>
    <x v="1"/>
    <n v="6.6"/>
    <n v="4"/>
    <n v="1.65"/>
    <s v="Horror"/>
    <x v="1"/>
    <n v="8.99"/>
  </r>
  <r>
    <x v="174"/>
    <x v="9"/>
    <x v="1"/>
    <n v="6"/>
    <n v="7"/>
    <n v="0.8571428571428571"/>
    <s v="Documentary"/>
    <x v="1"/>
    <n v="8.99"/>
  </r>
  <r>
    <x v="174"/>
    <x v="2"/>
    <x v="1"/>
    <n v="10.3"/>
    <n v="7"/>
    <n v="1.4714285714285715"/>
    <s v="Romance"/>
    <x v="1"/>
    <n v="8.99"/>
  </r>
  <r>
    <x v="174"/>
    <x v="0"/>
    <x v="1"/>
    <n v="17.8"/>
    <n v="9"/>
    <n v="1.9777777777777779"/>
    <s v="Drama"/>
    <x v="1"/>
    <n v="8.99"/>
  </r>
  <r>
    <x v="174"/>
    <x v="5"/>
    <x v="3"/>
    <n v="18.399999999999999"/>
    <n v="12"/>
    <n v="1.5333333333333332"/>
    <s v="Drama"/>
    <x v="1"/>
    <n v="13.99"/>
  </r>
  <r>
    <x v="174"/>
    <x v="10"/>
    <x v="3"/>
    <n v="43.8"/>
    <n v="21"/>
    <n v="2.0857142857142854"/>
    <s v="Documentary"/>
    <x v="1"/>
    <n v="13.99"/>
  </r>
  <r>
    <x v="174"/>
    <x v="7"/>
    <x v="3"/>
    <n v="46.6"/>
    <n v="26"/>
    <n v="1.7923076923076924"/>
    <s v="Romance"/>
    <x v="1"/>
    <n v="13.99"/>
  </r>
  <r>
    <x v="174"/>
    <x v="4"/>
    <x v="3"/>
    <n v="40"/>
    <n v="28"/>
    <n v="1.4285714285714286"/>
    <s v="Sci-Fi"/>
    <x v="1"/>
    <n v="13.99"/>
  </r>
  <r>
    <x v="174"/>
    <x v="6"/>
    <x v="2"/>
    <n v="41.6"/>
    <n v="30"/>
    <n v="1.3866666666666667"/>
    <s v="Documentary"/>
    <x v="1"/>
    <n v="17.989999999999998"/>
  </r>
  <r>
    <x v="174"/>
    <x v="8"/>
    <x v="2"/>
    <n v="75.2"/>
    <n v="45"/>
    <n v="1.6711111111111112"/>
    <s v="Sci-Fi"/>
    <x v="1"/>
    <n v="17.989999999999998"/>
  </r>
  <r>
    <x v="175"/>
    <x v="7"/>
    <x v="1"/>
    <n v="4.9000000000000004"/>
    <n v="2"/>
    <n v="2.4500000000000002"/>
    <s v="Sci-Fi"/>
    <x v="1"/>
    <n v="8.99"/>
  </r>
  <r>
    <x v="175"/>
    <x v="6"/>
    <x v="1"/>
    <n v="20.2"/>
    <n v="10"/>
    <n v="2.02"/>
    <s v="Romance"/>
    <x v="1"/>
    <n v="8.99"/>
  </r>
  <r>
    <x v="175"/>
    <x v="8"/>
    <x v="1"/>
    <n v="24.7"/>
    <n v="13"/>
    <n v="1.9"/>
    <s v="Comedy"/>
    <x v="1"/>
    <n v="8.99"/>
  </r>
  <r>
    <x v="175"/>
    <x v="5"/>
    <x v="1"/>
    <n v="19.600000000000001"/>
    <n v="16"/>
    <n v="1.2250000000000001"/>
    <s v="Sci-Fi"/>
    <x v="1"/>
    <n v="8.99"/>
  </r>
  <r>
    <x v="175"/>
    <x v="4"/>
    <x v="3"/>
    <n v="34.299999999999997"/>
    <n v="18"/>
    <n v="1.9055555555555554"/>
    <s v="Drama"/>
    <x v="1"/>
    <n v="13.99"/>
  </r>
  <r>
    <x v="175"/>
    <x v="9"/>
    <x v="3"/>
    <n v="42.1"/>
    <n v="21"/>
    <n v="2.0047619047619047"/>
    <s v="Horror"/>
    <x v="1"/>
    <n v="13.99"/>
  </r>
  <r>
    <x v="175"/>
    <x v="11"/>
    <x v="3"/>
    <n v="39.700000000000003"/>
    <n v="22"/>
    <n v="1.8045454545454547"/>
    <s v="Documentary"/>
    <x v="1"/>
    <n v="13.99"/>
  </r>
  <r>
    <x v="175"/>
    <x v="2"/>
    <x v="3"/>
    <n v="39"/>
    <n v="24"/>
    <n v="1.625"/>
    <s v="Action"/>
    <x v="1"/>
    <n v="13.99"/>
  </r>
  <r>
    <x v="175"/>
    <x v="1"/>
    <x v="3"/>
    <n v="61.1"/>
    <n v="25"/>
    <n v="2.444"/>
    <s v="Comedy"/>
    <x v="1"/>
    <n v="13.99"/>
  </r>
  <r>
    <x v="175"/>
    <x v="3"/>
    <x v="2"/>
    <n v="38.299999999999997"/>
    <n v="26"/>
    <n v="1.473076923076923"/>
    <s v="Drama"/>
    <x v="1"/>
    <n v="17.989999999999998"/>
  </r>
  <r>
    <x v="175"/>
    <x v="0"/>
    <x v="1"/>
    <n v="39.700000000000003"/>
    <n v="26"/>
    <n v="1.526923076923077"/>
    <s v="Action"/>
    <x v="1"/>
    <n v="8.99"/>
  </r>
  <r>
    <x v="175"/>
    <x v="10"/>
    <x v="2"/>
    <n v="65.900000000000006"/>
    <n v="37"/>
    <n v="1.7810810810810813"/>
    <s v="Sci-Fi"/>
    <x v="1"/>
    <n v="17.989999999999998"/>
  </r>
  <r>
    <x v="176"/>
    <x v="4"/>
    <x v="0"/>
    <n v="0"/>
    <n v="0"/>
    <n v="0"/>
    <s v="Unknown"/>
    <x v="0"/>
    <n v="0"/>
  </r>
  <r>
    <x v="176"/>
    <x v="6"/>
    <x v="0"/>
    <n v="0"/>
    <n v="0"/>
    <n v="0"/>
    <s v="Unknown"/>
    <x v="0"/>
    <n v="0"/>
  </r>
  <r>
    <x v="176"/>
    <x v="5"/>
    <x v="0"/>
    <n v="0"/>
    <n v="0"/>
    <n v="0"/>
    <s v="Unknown"/>
    <x v="0"/>
    <n v="0"/>
  </r>
  <r>
    <x v="176"/>
    <x v="10"/>
    <x v="0"/>
    <n v="0"/>
    <n v="0"/>
    <n v="0"/>
    <s v="Unknown"/>
    <x v="0"/>
    <n v="0"/>
  </r>
  <r>
    <x v="176"/>
    <x v="3"/>
    <x v="0"/>
    <n v="0"/>
    <n v="0"/>
    <n v="0"/>
    <s v="Unknown"/>
    <x v="0"/>
    <n v="0"/>
  </r>
  <r>
    <x v="176"/>
    <x v="7"/>
    <x v="0"/>
    <n v="0"/>
    <n v="0"/>
    <n v="0"/>
    <s v="Unknown"/>
    <x v="0"/>
    <n v="0"/>
  </r>
  <r>
    <x v="176"/>
    <x v="11"/>
    <x v="0"/>
    <n v="0"/>
    <n v="0"/>
    <n v="0"/>
    <s v="Unknown"/>
    <x v="0"/>
    <n v="0"/>
  </r>
  <r>
    <x v="176"/>
    <x v="0"/>
    <x v="0"/>
    <n v="0"/>
    <n v="0"/>
    <n v="0"/>
    <s v="Unknown"/>
    <x v="0"/>
    <n v="0"/>
  </r>
  <r>
    <x v="176"/>
    <x v="1"/>
    <x v="0"/>
    <n v="0"/>
    <n v="0"/>
    <n v="0"/>
    <s v="Unknown"/>
    <x v="0"/>
    <n v="0"/>
  </r>
  <r>
    <x v="176"/>
    <x v="2"/>
    <x v="0"/>
    <n v="0"/>
    <n v="0"/>
    <n v="0"/>
    <s v="Unknown"/>
    <x v="0"/>
    <n v="0"/>
  </r>
  <r>
    <x v="176"/>
    <x v="9"/>
    <x v="1"/>
    <n v="27.3"/>
    <n v="7"/>
    <n v="3.9"/>
    <s v="Documentary"/>
    <x v="0"/>
    <n v="8.99"/>
  </r>
  <r>
    <x v="176"/>
    <x v="8"/>
    <x v="2"/>
    <n v="44"/>
    <n v="24"/>
    <n v="1.8333333333333333"/>
    <s v="Horror"/>
    <x v="1"/>
    <n v="17.989999999999998"/>
  </r>
  <r>
    <x v="177"/>
    <x v="1"/>
    <x v="1"/>
    <n v="11.8"/>
    <n v="4"/>
    <n v="2.95"/>
    <s v="Drama"/>
    <x v="1"/>
    <n v="8.99"/>
  </r>
  <r>
    <x v="177"/>
    <x v="5"/>
    <x v="1"/>
    <n v="17.399999999999999"/>
    <n v="4"/>
    <n v="4.3499999999999996"/>
    <s v="Horror"/>
    <x v="1"/>
    <n v="8.99"/>
  </r>
  <r>
    <x v="177"/>
    <x v="4"/>
    <x v="1"/>
    <n v="22.3"/>
    <n v="7"/>
    <n v="3.1857142857142859"/>
    <s v="Documentary"/>
    <x v="1"/>
    <n v="8.99"/>
  </r>
  <r>
    <x v="177"/>
    <x v="10"/>
    <x v="3"/>
    <n v="33.799999999999997"/>
    <n v="9"/>
    <n v="3.7555555555555551"/>
    <s v="Sci-Fi"/>
    <x v="1"/>
    <n v="13.99"/>
  </r>
  <r>
    <x v="177"/>
    <x v="0"/>
    <x v="1"/>
    <n v="24.8"/>
    <n v="13"/>
    <n v="1.9076923076923078"/>
    <s v="Action"/>
    <x v="1"/>
    <n v="8.99"/>
  </r>
  <r>
    <x v="177"/>
    <x v="2"/>
    <x v="3"/>
    <n v="40.4"/>
    <n v="14"/>
    <n v="2.8857142857142857"/>
    <s v="Drama"/>
    <x v="1"/>
    <n v="13.99"/>
  </r>
  <r>
    <x v="177"/>
    <x v="9"/>
    <x v="3"/>
    <n v="50"/>
    <n v="21"/>
    <n v="2.3809523809523809"/>
    <s v="Sci-Fi"/>
    <x v="1"/>
    <n v="13.99"/>
  </r>
  <r>
    <x v="177"/>
    <x v="3"/>
    <x v="3"/>
    <n v="43.1"/>
    <n v="22"/>
    <n v="1.9590909090909092"/>
    <s v="Drama"/>
    <x v="1"/>
    <n v="13.99"/>
  </r>
  <r>
    <x v="177"/>
    <x v="6"/>
    <x v="3"/>
    <n v="50.7"/>
    <n v="22"/>
    <n v="2.3045454545454547"/>
    <s v="Drama"/>
    <x v="1"/>
    <n v="13.99"/>
  </r>
  <r>
    <x v="177"/>
    <x v="11"/>
    <x v="2"/>
    <n v="45.4"/>
    <n v="26"/>
    <n v="1.7461538461538462"/>
    <s v="Drama"/>
    <x v="1"/>
    <n v="17.989999999999998"/>
  </r>
  <r>
    <x v="177"/>
    <x v="7"/>
    <x v="2"/>
    <n v="50.3"/>
    <n v="27"/>
    <n v="1.8629629629629629"/>
    <s v="Action"/>
    <x v="1"/>
    <n v="17.989999999999998"/>
  </r>
  <r>
    <x v="177"/>
    <x v="8"/>
    <x v="2"/>
    <n v="58"/>
    <n v="34"/>
    <n v="1.7058823529411764"/>
    <s v="Comedy"/>
    <x v="1"/>
    <n v="17.989999999999998"/>
  </r>
  <r>
    <x v="178"/>
    <x v="0"/>
    <x v="0"/>
    <n v="0"/>
    <n v="0"/>
    <n v="0"/>
    <s v="Unknown"/>
    <x v="0"/>
    <n v="0"/>
  </r>
  <r>
    <x v="178"/>
    <x v="1"/>
    <x v="0"/>
    <n v="0"/>
    <n v="0"/>
    <n v="0"/>
    <s v="Unknown"/>
    <x v="0"/>
    <n v="0"/>
  </r>
  <r>
    <x v="178"/>
    <x v="2"/>
    <x v="0"/>
    <n v="0"/>
    <n v="0"/>
    <n v="0"/>
    <s v="Unknown"/>
    <x v="0"/>
    <n v="0"/>
  </r>
  <r>
    <x v="178"/>
    <x v="5"/>
    <x v="1"/>
    <n v="16.600000000000001"/>
    <n v="6"/>
    <n v="2.7666666666666671"/>
    <s v="Action"/>
    <x v="1"/>
    <n v="8.99"/>
  </r>
  <r>
    <x v="178"/>
    <x v="6"/>
    <x v="1"/>
    <n v="19.399999999999999"/>
    <n v="7"/>
    <n v="2.7714285714285714"/>
    <s v="Comedy"/>
    <x v="1"/>
    <n v="8.99"/>
  </r>
  <r>
    <x v="178"/>
    <x v="10"/>
    <x v="3"/>
    <n v="28.7"/>
    <n v="10"/>
    <n v="2.87"/>
    <s v="Romance"/>
    <x v="1"/>
    <n v="13.99"/>
  </r>
  <r>
    <x v="178"/>
    <x v="7"/>
    <x v="3"/>
    <n v="28"/>
    <n v="11"/>
    <n v="2.5454545454545454"/>
    <s v="Horror"/>
    <x v="1"/>
    <n v="13.99"/>
  </r>
  <r>
    <x v="178"/>
    <x v="9"/>
    <x v="2"/>
    <n v="46.3"/>
    <n v="15"/>
    <n v="3.0866666666666664"/>
    <s v="Action"/>
    <x v="1"/>
    <n v="17.989999999999998"/>
  </r>
  <r>
    <x v="178"/>
    <x v="8"/>
    <x v="3"/>
    <n v="31.8"/>
    <n v="21"/>
    <n v="1.5142857142857142"/>
    <s v="Drama"/>
    <x v="1"/>
    <n v="13.99"/>
  </r>
  <r>
    <x v="178"/>
    <x v="11"/>
    <x v="2"/>
    <n v="45.7"/>
    <n v="28"/>
    <n v="1.6321428571428573"/>
    <s v="Action"/>
    <x v="0"/>
    <n v="17.989999999999998"/>
  </r>
  <r>
    <x v="178"/>
    <x v="4"/>
    <x v="3"/>
    <n v="48.7"/>
    <n v="32"/>
    <n v="1.5218750000000001"/>
    <s v="Horror"/>
    <x v="1"/>
    <n v="13.99"/>
  </r>
  <r>
    <x v="178"/>
    <x v="3"/>
    <x v="3"/>
    <n v="57.8"/>
    <n v="41"/>
    <n v="1.4097560975609755"/>
    <s v="Sci-Fi"/>
    <x v="1"/>
    <n v="13.99"/>
  </r>
  <r>
    <x v="179"/>
    <x v="1"/>
    <x v="0"/>
    <n v="0"/>
    <n v="0"/>
    <n v="0"/>
    <s v="Unknown"/>
    <x v="0"/>
    <n v="0"/>
  </r>
  <r>
    <x v="179"/>
    <x v="2"/>
    <x v="0"/>
    <n v="0"/>
    <n v="0"/>
    <n v="0"/>
    <s v="Unknown"/>
    <x v="0"/>
    <n v="0"/>
  </r>
  <r>
    <x v="179"/>
    <x v="5"/>
    <x v="1"/>
    <n v="10.6"/>
    <n v="1"/>
    <n v="10.6"/>
    <s v="Comedy"/>
    <x v="1"/>
    <n v="8.99"/>
  </r>
  <r>
    <x v="179"/>
    <x v="4"/>
    <x v="1"/>
    <n v="6.1"/>
    <n v="5"/>
    <n v="1.22"/>
    <s v="Horror"/>
    <x v="1"/>
    <n v="8.99"/>
  </r>
  <r>
    <x v="179"/>
    <x v="9"/>
    <x v="3"/>
    <n v="26.2"/>
    <n v="9"/>
    <n v="2.911111111111111"/>
    <s v="Comedy"/>
    <x v="1"/>
    <n v="13.99"/>
  </r>
  <r>
    <x v="179"/>
    <x v="8"/>
    <x v="3"/>
    <n v="27.1"/>
    <n v="14"/>
    <n v="1.9357142857142857"/>
    <s v="Comedy"/>
    <x v="1"/>
    <n v="13.99"/>
  </r>
  <r>
    <x v="179"/>
    <x v="0"/>
    <x v="3"/>
    <n v="34.6"/>
    <n v="15"/>
    <n v="2.3066666666666666"/>
    <s v="Horror"/>
    <x v="0"/>
    <n v="13.99"/>
  </r>
  <r>
    <x v="179"/>
    <x v="11"/>
    <x v="3"/>
    <n v="37.6"/>
    <n v="17"/>
    <n v="2.2117647058823531"/>
    <s v="Drama"/>
    <x v="1"/>
    <n v="13.99"/>
  </r>
  <r>
    <x v="179"/>
    <x v="6"/>
    <x v="3"/>
    <n v="28.2"/>
    <n v="18"/>
    <n v="1.5666666666666667"/>
    <s v="Action"/>
    <x v="1"/>
    <n v="13.99"/>
  </r>
  <r>
    <x v="179"/>
    <x v="3"/>
    <x v="3"/>
    <n v="29.3"/>
    <n v="19"/>
    <n v="1.5421052631578949"/>
    <s v="Sci-Fi"/>
    <x v="1"/>
    <n v="13.99"/>
  </r>
  <r>
    <x v="179"/>
    <x v="7"/>
    <x v="3"/>
    <n v="38.5"/>
    <n v="24"/>
    <n v="1.6041666666666667"/>
    <s v="Action"/>
    <x v="1"/>
    <n v="13.99"/>
  </r>
  <r>
    <x v="179"/>
    <x v="10"/>
    <x v="2"/>
    <n v="52.9"/>
    <n v="24"/>
    <n v="2.2041666666666666"/>
    <s v="Sci-Fi"/>
    <x v="1"/>
    <n v="17.989999999999998"/>
  </r>
  <r>
    <x v="180"/>
    <x v="4"/>
    <x v="0"/>
    <n v="0"/>
    <n v="0"/>
    <n v="0"/>
    <s v="Unknown"/>
    <x v="0"/>
    <n v="0"/>
  </r>
  <r>
    <x v="180"/>
    <x v="6"/>
    <x v="0"/>
    <n v="0"/>
    <n v="0"/>
    <n v="0"/>
    <s v="Unknown"/>
    <x v="0"/>
    <n v="0"/>
  </r>
  <r>
    <x v="180"/>
    <x v="5"/>
    <x v="0"/>
    <n v="0"/>
    <n v="0"/>
    <n v="0"/>
    <s v="Unknown"/>
    <x v="0"/>
    <n v="0"/>
  </r>
  <r>
    <x v="180"/>
    <x v="10"/>
    <x v="0"/>
    <n v="0"/>
    <n v="0"/>
    <n v="0"/>
    <s v="Unknown"/>
    <x v="0"/>
    <n v="0"/>
  </r>
  <r>
    <x v="180"/>
    <x v="3"/>
    <x v="0"/>
    <n v="0"/>
    <n v="0"/>
    <n v="0"/>
    <s v="Unknown"/>
    <x v="0"/>
    <n v="0"/>
  </r>
  <r>
    <x v="180"/>
    <x v="7"/>
    <x v="0"/>
    <n v="0"/>
    <n v="0"/>
    <n v="0"/>
    <s v="Unknown"/>
    <x v="0"/>
    <n v="0"/>
  </r>
  <r>
    <x v="180"/>
    <x v="11"/>
    <x v="0"/>
    <n v="0"/>
    <n v="0"/>
    <n v="0"/>
    <s v="Unknown"/>
    <x v="0"/>
    <n v="0"/>
  </r>
  <r>
    <x v="180"/>
    <x v="0"/>
    <x v="0"/>
    <n v="0"/>
    <n v="0"/>
    <n v="0"/>
    <s v="Unknown"/>
    <x v="0"/>
    <n v="0"/>
  </r>
  <r>
    <x v="180"/>
    <x v="1"/>
    <x v="0"/>
    <n v="0"/>
    <n v="0"/>
    <n v="0"/>
    <s v="Unknown"/>
    <x v="0"/>
    <n v="0"/>
  </r>
  <r>
    <x v="180"/>
    <x v="2"/>
    <x v="0"/>
    <n v="0"/>
    <n v="0"/>
    <n v="0"/>
    <s v="Unknown"/>
    <x v="0"/>
    <n v="0"/>
  </r>
  <r>
    <x v="180"/>
    <x v="9"/>
    <x v="1"/>
    <n v="13.4"/>
    <n v="4"/>
    <n v="3.35"/>
    <s v="Comedy"/>
    <x v="0"/>
    <n v="8.99"/>
  </r>
  <r>
    <x v="180"/>
    <x v="8"/>
    <x v="1"/>
    <n v="32.299999999999997"/>
    <n v="15"/>
    <n v="2.1533333333333333"/>
    <s v="Comedy"/>
    <x v="1"/>
    <n v="8.99"/>
  </r>
  <r>
    <x v="181"/>
    <x v="8"/>
    <x v="1"/>
    <n v="15.2"/>
    <n v="8"/>
    <n v="1.9"/>
    <s v="Comedy"/>
    <x v="1"/>
    <n v="8.99"/>
  </r>
  <r>
    <x v="181"/>
    <x v="9"/>
    <x v="1"/>
    <n v="20.399999999999999"/>
    <n v="13"/>
    <n v="1.5692307692307692"/>
    <s v="Horror"/>
    <x v="1"/>
    <n v="8.99"/>
  </r>
  <r>
    <x v="181"/>
    <x v="1"/>
    <x v="1"/>
    <n v="25.6"/>
    <n v="13"/>
    <n v="1.9692307692307693"/>
    <s v="Romance"/>
    <x v="1"/>
    <n v="8.99"/>
  </r>
  <r>
    <x v="181"/>
    <x v="10"/>
    <x v="1"/>
    <n v="28.4"/>
    <n v="13"/>
    <n v="2.1846153846153844"/>
    <s v="Documentary"/>
    <x v="1"/>
    <n v="8.99"/>
  </r>
  <r>
    <x v="181"/>
    <x v="6"/>
    <x v="2"/>
    <n v="26.1"/>
    <n v="17"/>
    <n v="1.5352941176470589"/>
    <s v="Sci-Fi"/>
    <x v="1"/>
    <n v="17.989999999999998"/>
  </r>
  <r>
    <x v="181"/>
    <x v="2"/>
    <x v="3"/>
    <n v="41.2"/>
    <n v="20"/>
    <n v="2.06"/>
    <s v="Comedy"/>
    <x v="1"/>
    <n v="13.99"/>
  </r>
  <r>
    <x v="181"/>
    <x v="11"/>
    <x v="1"/>
    <n v="28.7"/>
    <n v="22"/>
    <n v="1.3045454545454545"/>
    <s v="Documentary"/>
    <x v="1"/>
    <n v="8.99"/>
  </r>
  <r>
    <x v="181"/>
    <x v="4"/>
    <x v="3"/>
    <n v="43.9"/>
    <n v="22"/>
    <n v="1.9954545454545454"/>
    <s v="Comedy"/>
    <x v="1"/>
    <n v="13.99"/>
  </r>
  <r>
    <x v="181"/>
    <x v="3"/>
    <x v="3"/>
    <n v="34.4"/>
    <n v="23"/>
    <n v="1.4956521739130435"/>
    <s v="Romance"/>
    <x v="1"/>
    <n v="13.99"/>
  </r>
  <r>
    <x v="181"/>
    <x v="5"/>
    <x v="2"/>
    <n v="41.9"/>
    <n v="24"/>
    <n v="1.7458333333333333"/>
    <s v="Romance"/>
    <x v="1"/>
    <n v="17.989999999999998"/>
  </r>
  <r>
    <x v="181"/>
    <x v="0"/>
    <x v="2"/>
    <n v="44.1"/>
    <n v="24"/>
    <n v="1.8375000000000001"/>
    <s v="Horror"/>
    <x v="1"/>
    <n v="17.989999999999998"/>
  </r>
  <r>
    <x v="181"/>
    <x v="7"/>
    <x v="2"/>
    <n v="54.8"/>
    <n v="24"/>
    <n v="2.2833333333333332"/>
    <s v="Comedy"/>
    <x v="1"/>
    <n v="17.989999999999998"/>
  </r>
  <r>
    <x v="182"/>
    <x v="11"/>
    <x v="0"/>
    <n v="0"/>
    <n v="0"/>
    <n v="0"/>
    <s v="Unknown"/>
    <x v="0"/>
    <n v="0"/>
  </r>
  <r>
    <x v="182"/>
    <x v="0"/>
    <x v="0"/>
    <n v="0"/>
    <n v="0"/>
    <n v="0"/>
    <s v="Unknown"/>
    <x v="0"/>
    <n v="0"/>
  </r>
  <r>
    <x v="182"/>
    <x v="1"/>
    <x v="0"/>
    <n v="0"/>
    <n v="0"/>
    <n v="0"/>
    <s v="Unknown"/>
    <x v="0"/>
    <n v="0"/>
  </r>
  <r>
    <x v="182"/>
    <x v="2"/>
    <x v="0"/>
    <n v="0"/>
    <n v="0"/>
    <n v="0"/>
    <s v="Unknown"/>
    <x v="0"/>
    <n v="0"/>
  </r>
  <r>
    <x v="182"/>
    <x v="6"/>
    <x v="3"/>
    <n v="14.3"/>
    <n v="6"/>
    <n v="2.3833333333333333"/>
    <s v="Sci-Fi"/>
    <x v="1"/>
    <n v="13.99"/>
  </r>
  <r>
    <x v="182"/>
    <x v="5"/>
    <x v="1"/>
    <n v="20.9"/>
    <n v="6"/>
    <n v="3.4833333333333329"/>
    <s v="Horror"/>
    <x v="1"/>
    <n v="8.99"/>
  </r>
  <r>
    <x v="182"/>
    <x v="3"/>
    <x v="3"/>
    <n v="13.6"/>
    <n v="10"/>
    <n v="1.3599999999999999"/>
    <s v="Sci-Fi"/>
    <x v="1"/>
    <n v="13.99"/>
  </r>
  <r>
    <x v="182"/>
    <x v="4"/>
    <x v="3"/>
    <n v="25.3"/>
    <n v="14"/>
    <n v="1.8071428571428572"/>
    <s v="Action"/>
    <x v="1"/>
    <n v="13.99"/>
  </r>
  <r>
    <x v="182"/>
    <x v="9"/>
    <x v="1"/>
    <n v="27.1"/>
    <n v="17"/>
    <n v="1.5941176470588236"/>
    <s v="Romance"/>
    <x v="1"/>
    <n v="8.99"/>
  </r>
  <r>
    <x v="182"/>
    <x v="7"/>
    <x v="2"/>
    <n v="41.6"/>
    <n v="20"/>
    <n v="2.08"/>
    <s v="Romance"/>
    <x v="0"/>
    <n v="17.989999999999998"/>
  </r>
  <r>
    <x v="182"/>
    <x v="8"/>
    <x v="2"/>
    <n v="50.2"/>
    <n v="21"/>
    <n v="2.3904761904761904"/>
    <s v="Action"/>
    <x v="1"/>
    <n v="17.989999999999998"/>
  </r>
  <r>
    <x v="182"/>
    <x v="10"/>
    <x v="2"/>
    <n v="65.2"/>
    <n v="28"/>
    <n v="2.3285714285714287"/>
    <s v="Documentary"/>
    <x v="1"/>
    <n v="17.989999999999998"/>
  </r>
  <r>
    <x v="183"/>
    <x v="2"/>
    <x v="1"/>
    <n v="4.5"/>
    <n v="5"/>
    <n v="0.9"/>
    <s v="Documentary"/>
    <x v="1"/>
    <n v="8.99"/>
  </r>
  <r>
    <x v="183"/>
    <x v="8"/>
    <x v="1"/>
    <n v="12.6"/>
    <n v="6"/>
    <n v="2.1"/>
    <s v="Action"/>
    <x v="1"/>
    <n v="8.99"/>
  </r>
  <r>
    <x v="183"/>
    <x v="11"/>
    <x v="1"/>
    <n v="21.7"/>
    <n v="12"/>
    <n v="1.8083333333333333"/>
    <s v="Action"/>
    <x v="1"/>
    <n v="8.99"/>
  </r>
  <r>
    <x v="183"/>
    <x v="3"/>
    <x v="1"/>
    <n v="30"/>
    <n v="12"/>
    <n v="2.5"/>
    <s v="Drama"/>
    <x v="1"/>
    <n v="8.99"/>
  </r>
  <r>
    <x v="183"/>
    <x v="5"/>
    <x v="3"/>
    <n v="20.9"/>
    <n v="14"/>
    <n v="1.4928571428571427"/>
    <s v="Romance"/>
    <x v="1"/>
    <n v="13.99"/>
  </r>
  <r>
    <x v="183"/>
    <x v="7"/>
    <x v="1"/>
    <n v="25.4"/>
    <n v="14"/>
    <n v="1.8142857142857143"/>
    <s v="Documentary"/>
    <x v="1"/>
    <n v="8.99"/>
  </r>
  <r>
    <x v="183"/>
    <x v="0"/>
    <x v="1"/>
    <n v="33.200000000000003"/>
    <n v="14"/>
    <n v="2.3714285714285714"/>
    <s v="Documentary"/>
    <x v="1"/>
    <n v="8.99"/>
  </r>
  <r>
    <x v="183"/>
    <x v="9"/>
    <x v="2"/>
    <n v="44.4"/>
    <n v="16"/>
    <n v="2.7749999999999999"/>
    <s v="Documentary"/>
    <x v="1"/>
    <n v="17.989999999999998"/>
  </r>
  <r>
    <x v="183"/>
    <x v="1"/>
    <x v="3"/>
    <n v="34.1"/>
    <n v="17"/>
    <n v="2.0058823529411764"/>
    <s v="Action"/>
    <x v="1"/>
    <n v="13.99"/>
  </r>
  <r>
    <x v="183"/>
    <x v="4"/>
    <x v="2"/>
    <n v="44.7"/>
    <n v="20"/>
    <n v="2.2350000000000003"/>
    <s v="Documentary"/>
    <x v="1"/>
    <n v="17.989999999999998"/>
  </r>
  <r>
    <x v="183"/>
    <x v="10"/>
    <x v="2"/>
    <n v="54.3"/>
    <n v="25"/>
    <n v="2.1719999999999997"/>
    <s v="Documentary"/>
    <x v="1"/>
    <n v="17.989999999999998"/>
  </r>
  <r>
    <x v="183"/>
    <x v="6"/>
    <x v="3"/>
    <n v="45.3"/>
    <n v="28"/>
    <n v="1.6178571428571427"/>
    <s v="Horror"/>
    <x v="1"/>
    <n v="13.99"/>
  </r>
  <r>
    <x v="184"/>
    <x v="9"/>
    <x v="0"/>
    <n v="0"/>
    <n v="0"/>
    <n v="0"/>
    <s v="Unknown"/>
    <x v="0"/>
    <n v="0"/>
  </r>
  <r>
    <x v="184"/>
    <x v="4"/>
    <x v="0"/>
    <n v="0"/>
    <n v="0"/>
    <n v="0"/>
    <s v="Unknown"/>
    <x v="0"/>
    <n v="0"/>
  </r>
  <r>
    <x v="184"/>
    <x v="6"/>
    <x v="0"/>
    <n v="0"/>
    <n v="0"/>
    <n v="0"/>
    <s v="Unknown"/>
    <x v="0"/>
    <n v="0"/>
  </r>
  <r>
    <x v="184"/>
    <x v="5"/>
    <x v="0"/>
    <n v="0"/>
    <n v="0"/>
    <n v="0"/>
    <s v="Unknown"/>
    <x v="0"/>
    <n v="0"/>
  </r>
  <r>
    <x v="184"/>
    <x v="10"/>
    <x v="0"/>
    <n v="0"/>
    <n v="0"/>
    <n v="0"/>
    <s v="Unknown"/>
    <x v="0"/>
    <n v="0"/>
  </r>
  <r>
    <x v="184"/>
    <x v="3"/>
    <x v="0"/>
    <n v="0"/>
    <n v="0"/>
    <n v="0"/>
    <s v="Unknown"/>
    <x v="0"/>
    <n v="0"/>
  </r>
  <r>
    <x v="184"/>
    <x v="7"/>
    <x v="0"/>
    <n v="0"/>
    <n v="0"/>
    <n v="0"/>
    <s v="Unknown"/>
    <x v="0"/>
    <n v="0"/>
  </r>
  <r>
    <x v="184"/>
    <x v="11"/>
    <x v="0"/>
    <n v="0"/>
    <n v="0"/>
    <n v="0"/>
    <s v="Unknown"/>
    <x v="0"/>
    <n v="0"/>
  </r>
  <r>
    <x v="184"/>
    <x v="0"/>
    <x v="0"/>
    <n v="0"/>
    <n v="0"/>
    <n v="0"/>
    <s v="Unknown"/>
    <x v="0"/>
    <n v="0"/>
  </r>
  <r>
    <x v="184"/>
    <x v="1"/>
    <x v="0"/>
    <n v="0"/>
    <n v="0"/>
    <n v="0"/>
    <s v="Unknown"/>
    <x v="0"/>
    <n v="0"/>
  </r>
  <r>
    <x v="184"/>
    <x v="2"/>
    <x v="0"/>
    <n v="0"/>
    <n v="0"/>
    <n v="0"/>
    <s v="Unknown"/>
    <x v="0"/>
    <n v="0"/>
  </r>
  <r>
    <x v="184"/>
    <x v="8"/>
    <x v="1"/>
    <n v="33.200000000000003"/>
    <n v="18"/>
    <n v="1.8444444444444446"/>
    <s v="Drama"/>
    <x v="0"/>
    <n v="8.99"/>
  </r>
  <r>
    <x v="185"/>
    <x v="2"/>
    <x v="0"/>
    <n v="0"/>
    <n v="0"/>
    <n v="0"/>
    <s v="Unknown"/>
    <x v="0"/>
    <n v="0"/>
  </r>
  <r>
    <x v="185"/>
    <x v="6"/>
    <x v="1"/>
    <n v="20.9"/>
    <n v="8"/>
    <n v="2.6124999999999998"/>
    <s v="Romance"/>
    <x v="1"/>
    <n v="8.99"/>
  </r>
  <r>
    <x v="185"/>
    <x v="5"/>
    <x v="3"/>
    <n v="24.7"/>
    <n v="12"/>
    <n v="2.0583333333333331"/>
    <s v="Comedy"/>
    <x v="1"/>
    <n v="13.99"/>
  </r>
  <r>
    <x v="185"/>
    <x v="7"/>
    <x v="2"/>
    <n v="40.9"/>
    <n v="13"/>
    <n v="3.1461538461538461"/>
    <s v="Drama"/>
    <x v="1"/>
    <n v="17.989999999999998"/>
  </r>
  <r>
    <x v="185"/>
    <x v="4"/>
    <x v="3"/>
    <n v="25"/>
    <n v="16"/>
    <n v="1.5625"/>
    <s v="Documentary"/>
    <x v="1"/>
    <n v="13.99"/>
  </r>
  <r>
    <x v="185"/>
    <x v="0"/>
    <x v="3"/>
    <n v="35.6"/>
    <n v="16"/>
    <n v="2.2250000000000001"/>
    <s v="Romance"/>
    <x v="1"/>
    <n v="13.99"/>
  </r>
  <r>
    <x v="185"/>
    <x v="8"/>
    <x v="3"/>
    <n v="37.1"/>
    <n v="17"/>
    <n v="2.1823529411764708"/>
    <s v="Sci-Fi"/>
    <x v="1"/>
    <n v="13.99"/>
  </r>
  <r>
    <x v="185"/>
    <x v="9"/>
    <x v="3"/>
    <n v="41.2"/>
    <n v="18"/>
    <n v="2.2888888888888892"/>
    <s v="Documentary"/>
    <x v="1"/>
    <n v="13.99"/>
  </r>
  <r>
    <x v="185"/>
    <x v="10"/>
    <x v="3"/>
    <n v="41.1"/>
    <n v="19"/>
    <n v="2.1631578947368424"/>
    <s v="Comedy"/>
    <x v="1"/>
    <n v="13.99"/>
  </r>
  <r>
    <x v="185"/>
    <x v="11"/>
    <x v="3"/>
    <n v="36.9"/>
    <n v="24"/>
    <n v="1.5374999999999999"/>
    <s v="Sci-Fi"/>
    <x v="1"/>
    <n v="13.99"/>
  </r>
  <r>
    <x v="185"/>
    <x v="3"/>
    <x v="3"/>
    <n v="43.2"/>
    <n v="25"/>
    <n v="1.7280000000000002"/>
    <s v="Drama"/>
    <x v="1"/>
    <n v="13.99"/>
  </r>
  <r>
    <x v="185"/>
    <x v="1"/>
    <x v="2"/>
    <n v="57.5"/>
    <n v="34"/>
    <n v="1.6911764705882353"/>
    <s v="Drama"/>
    <x v="0"/>
    <n v="17.989999999999998"/>
  </r>
  <r>
    <x v="186"/>
    <x v="9"/>
    <x v="1"/>
    <n v="24.5"/>
    <n v="6"/>
    <n v="4.083333333333333"/>
    <s v="Comedy"/>
    <x v="1"/>
    <n v="8.99"/>
  </r>
  <r>
    <x v="186"/>
    <x v="6"/>
    <x v="3"/>
    <n v="26.4"/>
    <n v="11"/>
    <n v="2.4"/>
    <s v="Horror"/>
    <x v="1"/>
    <n v="13.99"/>
  </r>
  <r>
    <x v="186"/>
    <x v="11"/>
    <x v="3"/>
    <n v="31.6"/>
    <n v="11"/>
    <n v="2.872727272727273"/>
    <s v="Action"/>
    <x v="1"/>
    <n v="13.99"/>
  </r>
  <r>
    <x v="186"/>
    <x v="0"/>
    <x v="1"/>
    <n v="19.399999999999999"/>
    <n v="12"/>
    <n v="1.6166666666666665"/>
    <s v="Horror"/>
    <x v="1"/>
    <n v="8.99"/>
  </r>
  <r>
    <x v="186"/>
    <x v="8"/>
    <x v="1"/>
    <n v="20.399999999999999"/>
    <n v="13"/>
    <n v="1.5692307692307692"/>
    <s v="Drama"/>
    <x v="1"/>
    <n v="8.99"/>
  </r>
  <r>
    <x v="186"/>
    <x v="4"/>
    <x v="3"/>
    <n v="21.8"/>
    <n v="13"/>
    <n v="1.676923076923077"/>
    <s v="Comedy"/>
    <x v="1"/>
    <n v="13.99"/>
  </r>
  <r>
    <x v="186"/>
    <x v="10"/>
    <x v="1"/>
    <n v="29.6"/>
    <n v="19"/>
    <n v="1.5578947368421054"/>
    <s v="Action"/>
    <x v="1"/>
    <n v="8.99"/>
  </r>
  <r>
    <x v="186"/>
    <x v="5"/>
    <x v="1"/>
    <n v="34.200000000000003"/>
    <n v="21"/>
    <n v="1.6285714285714288"/>
    <s v="Action"/>
    <x v="1"/>
    <n v="8.99"/>
  </r>
  <r>
    <x v="186"/>
    <x v="1"/>
    <x v="2"/>
    <n v="45.5"/>
    <n v="21"/>
    <n v="2.1666666666666665"/>
    <s v="Drama"/>
    <x v="1"/>
    <n v="17.989999999999998"/>
  </r>
  <r>
    <x v="186"/>
    <x v="3"/>
    <x v="3"/>
    <n v="46.7"/>
    <n v="23"/>
    <n v="2.0304347826086957"/>
    <s v="Comedy"/>
    <x v="1"/>
    <n v="13.99"/>
  </r>
  <r>
    <x v="186"/>
    <x v="2"/>
    <x v="3"/>
    <n v="38.6"/>
    <n v="28"/>
    <n v="1.3785714285714286"/>
    <s v="Action"/>
    <x v="1"/>
    <n v="13.99"/>
  </r>
  <r>
    <x v="186"/>
    <x v="7"/>
    <x v="2"/>
    <n v="60.9"/>
    <n v="39"/>
    <n v="1.5615384615384615"/>
    <s v="Documentary"/>
    <x v="1"/>
    <n v="17.989999999999998"/>
  </r>
  <r>
    <x v="187"/>
    <x v="4"/>
    <x v="0"/>
    <n v="0"/>
    <n v="0"/>
    <n v="0"/>
    <s v="Unknown"/>
    <x v="0"/>
    <n v="0"/>
  </r>
  <r>
    <x v="187"/>
    <x v="6"/>
    <x v="0"/>
    <n v="0"/>
    <n v="0"/>
    <n v="0"/>
    <s v="Unknown"/>
    <x v="0"/>
    <n v="0"/>
  </r>
  <r>
    <x v="187"/>
    <x v="5"/>
    <x v="0"/>
    <n v="0"/>
    <n v="0"/>
    <n v="0"/>
    <s v="Unknown"/>
    <x v="0"/>
    <n v="0"/>
  </r>
  <r>
    <x v="187"/>
    <x v="10"/>
    <x v="0"/>
    <n v="0"/>
    <n v="0"/>
    <n v="0"/>
    <s v="Unknown"/>
    <x v="0"/>
    <n v="0"/>
  </r>
  <r>
    <x v="187"/>
    <x v="3"/>
    <x v="0"/>
    <n v="0"/>
    <n v="0"/>
    <n v="0"/>
    <s v="Unknown"/>
    <x v="0"/>
    <n v="0"/>
  </r>
  <r>
    <x v="187"/>
    <x v="7"/>
    <x v="0"/>
    <n v="0"/>
    <n v="0"/>
    <n v="0"/>
    <s v="Unknown"/>
    <x v="0"/>
    <n v="0"/>
  </r>
  <r>
    <x v="187"/>
    <x v="11"/>
    <x v="0"/>
    <n v="0"/>
    <n v="0"/>
    <n v="0"/>
    <s v="Unknown"/>
    <x v="0"/>
    <n v="0"/>
  </r>
  <r>
    <x v="187"/>
    <x v="0"/>
    <x v="0"/>
    <n v="0"/>
    <n v="0"/>
    <n v="0"/>
    <s v="Unknown"/>
    <x v="0"/>
    <n v="0"/>
  </r>
  <r>
    <x v="187"/>
    <x v="1"/>
    <x v="0"/>
    <n v="0"/>
    <n v="0"/>
    <n v="0"/>
    <s v="Unknown"/>
    <x v="0"/>
    <n v="0"/>
  </r>
  <r>
    <x v="187"/>
    <x v="2"/>
    <x v="0"/>
    <n v="0"/>
    <n v="0"/>
    <n v="0"/>
    <s v="Unknown"/>
    <x v="0"/>
    <n v="0"/>
  </r>
  <r>
    <x v="187"/>
    <x v="8"/>
    <x v="1"/>
    <n v="25.4"/>
    <n v="12"/>
    <n v="2.1166666666666667"/>
    <s v="Comedy"/>
    <x v="1"/>
    <n v="8.99"/>
  </r>
  <r>
    <x v="187"/>
    <x v="9"/>
    <x v="3"/>
    <n v="40.9"/>
    <n v="23"/>
    <n v="1.7782608695652173"/>
    <s v="Action"/>
    <x v="0"/>
    <n v="13.99"/>
  </r>
  <r>
    <x v="188"/>
    <x v="10"/>
    <x v="1"/>
    <n v="0.6"/>
    <n v="1"/>
    <n v="0.6"/>
    <s v="Romance"/>
    <x v="1"/>
    <n v="8.99"/>
  </r>
  <r>
    <x v="188"/>
    <x v="8"/>
    <x v="3"/>
    <n v="6.6"/>
    <n v="8"/>
    <n v="0.82499999999999996"/>
    <s v="Action"/>
    <x v="1"/>
    <n v="13.99"/>
  </r>
  <r>
    <x v="188"/>
    <x v="2"/>
    <x v="1"/>
    <n v="13.1"/>
    <n v="8"/>
    <n v="1.6375"/>
    <s v="Action"/>
    <x v="1"/>
    <n v="8.99"/>
  </r>
  <r>
    <x v="188"/>
    <x v="7"/>
    <x v="2"/>
    <n v="36.6"/>
    <n v="17"/>
    <n v="2.1529411764705881"/>
    <s v="Romance"/>
    <x v="1"/>
    <n v="17.989999999999998"/>
  </r>
  <r>
    <x v="188"/>
    <x v="0"/>
    <x v="3"/>
    <n v="39.5"/>
    <n v="17"/>
    <n v="2.3235294117647061"/>
    <s v="Documentary"/>
    <x v="1"/>
    <n v="13.99"/>
  </r>
  <r>
    <x v="188"/>
    <x v="9"/>
    <x v="3"/>
    <n v="29.1"/>
    <n v="18"/>
    <n v="1.6166666666666667"/>
    <s v="Documentary"/>
    <x v="1"/>
    <n v="13.99"/>
  </r>
  <r>
    <x v="188"/>
    <x v="6"/>
    <x v="2"/>
    <n v="35.799999999999997"/>
    <n v="19"/>
    <n v="1.8842105263157893"/>
    <s v="Horror"/>
    <x v="1"/>
    <n v="17.989999999999998"/>
  </r>
  <r>
    <x v="188"/>
    <x v="4"/>
    <x v="3"/>
    <n v="38.299999999999997"/>
    <n v="19"/>
    <n v="2.0157894736842104"/>
    <s v="Sci-Fi"/>
    <x v="1"/>
    <n v="13.99"/>
  </r>
  <r>
    <x v="188"/>
    <x v="1"/>
    <x v="3"/>
    <n v="38"/>
    <n v="20"/>
    <n v="1.9"/>
    <s v="Sci-Fi"/>
    <x v="1"/>
    <n v="13.99"/>
  </r>
  <r>
    <x v="188"/>
    <x v="11"/>
    <x v="2"/>
    <n v="45.1"/>
    <n v="20"/>
    <n v="2.2549999999999999"/>
    <s v="Documentary"/>
    <x v="1"/>
    <n v="17.989999999999998"/>
  </r>
  <r>
    <x v="188"/>
    <x v="3"/>
    <x v="2"/>
    <n v="44.5"/>
    <n v="28"/>
    <n v="1.5892857142857142"/>
    <s v="Drama"/>
    <x v="1"/>
    <n v="17.989999999999998"/>
  </r>
  <r>
    <x v="188"/>
    <x v="5"/>
    <x v="2"/>
    <n v="63"/>
    <n v="33"/>
    <n v="1.9090909090909092"/>
    <s v="Horror"/>
    <x v="1"/>
    <n v="17.989999999999998"/>
  </r>
  <r>
    <x v="189"/>
    <x v="10"/>
    <x v="0"/>
    <n v="0"/>
    <n v="0"/>
    <n v="0"/>
    <s v="Unknown"/>
    <x v="0"/>
    <n v="0"/>
  </r>
  <r>
    <x v="189"/>
    <x v="3"/>
    <x v="0"/>
    <n v="0"/>
    <n v="0"/>
    <n v="0"/>
    <s v="Unknown"/>
    <x v="0"/>
    <n v="0"/>
  </r>
  <r>
    <x v="189"/>
    <x v="7"/>
    <x v="0"/>
    <n v="0"/>
    <n v="0"/>
    <n v="0"/>
    <s v="Unknown"/>
    <x v="0"/>
    <n v="0"/>
  </r>
  <r>
    <x v="189"/>
    <x v="11"/>
    <x v="0"/>
    <n v="0"/>
    <n v="0"/>
    <n v="0"/>
    <s v="Unknown"/>
    <x v="0"/>
    <n v="0"/>
  </r>
  <r>
    <x v="189"/>
    <x v="0"/>
    <x v="0"/>
    <n v="0"/>
    <n v="0"/>
    <n v="0"/>
    <s v="Unknown"/>
    <x v="0"/>
    <n v="0"/>
  </r>
  <r>
    <x v="189"/>
    <x v="1"/>
    <x v="0"/>
    <n v="0"/>
    <n v="0"/>
    <n v="0"/>
    <s v="Unknown"/>
    <x v="0"/>
    <n v="0"/>
  </r>
  <r>
    <x v="189"/>
    <x v="2"/>
    <x v="0"/>
    <n v="0"/>
    <n v="0"/>
    <n v="0"/>
    <s v="Unknown"/>
    <x v="0"/>
    <n v="0"/>
  </r>
  <r>
    <x v="189"/>
    <x v="5"/>
    <x v="3"/>
    <n v="21.1"/>
    <n v="4"/>
    <n v="5.2750000000000004"/>
    <s v="Horror"/>
    <x v="0"/>
    <n v="13.99"/>
  </r>
  <r>
    <x v="189"/>
    <x v="6"/>
    <x v="1"/>
    <n v="17.3"/>
    <n v="7"/>
    <n v="2.4714285714285715"/>
    <s v="Sci-Fi"/>
    <x v="1"/>
    <n v="8.99"/>
  </r>
  <r>
    <x v="189"/>
    <x v="9"/>
    <x v="1"/>
    <n v="29.1"/>
    <n v="13"/>
    <n v="2.2384615384615385"/>
    <s v="Comedy"/>
    <x v="1"/>
    <n v="8.99"/>
  </r>
  <r>
    <x v="189"/>
    <x v="8"/>
    <x v="1"/>
    <n v="24.7"/>
    <n v="14"/>
    <n v="1.7642857142857142"/>
    <s v="Sci-Fi"/>
    <x v="1"/>
    <n v="8.99"/>
  </r>
  <r>
    <x v="189"/>
    <x v="4"/>
    <x v="1"/>
    <n v="19.100000000000001"/>
    <n v="15"/>
    <n v="1.2733333333333334"/>
    <s v="Sci-Fi"/>
    <x v="1"/>
    <n v="8.99"/>
  </r>
  <r>
    <x v="190"/>
    <x v="5"/>
    <x v="0"/>
    <n v="0"/>
    <n v="0"/>
    <n v="0"/>
    <s v="Unknown"/>
    <x v="0"/>
    <n v="0"/>
  </r>
  <r>
    <x v="190"/>
    <x v="10"/>
    <x v="0"/>
    <n v="0"/>
    <n v="0"/>
    <n v="0"/>
    <s v="Unknown"/>
    <x v="0"/>
    <n v="0"/>
  </r>
  <r>
    <x v="190"/>
    <x v="3"/>
    <x v="0"/>
    <n v="0"/>
    <n v="0"/>
    <n v="0"/>
    <s v="Unknown"/>
    <x v="0"/>
    <n v="0"/>
  </r>
  <r>
    <x v="190"/>
    <x v="7"/>
    <x v="0"/>
    <n v="0"/>
    <n v="0"/>
    <n v="0"/>
    <s v="Unknown"/>
    <x v="0"/>
    <n v="0"/>
  </r>
  <r>
    <x v="190"/>
    <x v="11"/>
    <x v="0"/>
    <n v="0"/>
    <n v="0"/>
    <n v="0"/>
    <s v="Unknown"/>
    <x v="0"/>
    <n v="0"/>
  </r>
  <r>
    <x v="190"/>
    <x v="0"/>
    <x v="0"/>
    <n v="0"/>
    <n v="0"/>
    <n v="0"/>
    <s v="Unknown"/>
    <x v="0"/>
    <n v="0"/>
  </r>
  <r>
    <x v="190"/>
    <x v="1"/>
    <x v="0"/>
    <n v="0"/>
    <n v="0"/>
    <n v="0"/>
    <s v="Unknown"/>
    <x v="0"/>
    <n v="0"/>
  </r>
  <r>
    <x v="190"/>
    <x v="2"/>
    <x v="0"/>
    <n v="0"/>
    <n v="0"/>
    <n v="0"/>
    <s v="Unknown"/>
    <x v="0"/>
    <n v="0"/>
  </r>
  <r>
    <x v="190"/>
    <x v="9"/>
    <x v="1"/>
    <n v="23.1"/>
    <n v="9"/>
    <n v="2.5666666666666669"/>
    <s v="Horror"/>
    <x v="1"/>
    <n v="8.99"/>
  </r>
  <r>
    <x v="190"/>
    <x v="8"/>
    <x v="1"/>
    <n v="23"/>
    <n v="10"/>
    <n v="2.2999999999999998"/>
    <s v="Drama"/>
    <x v="1"/>
    <n v="8.99"/>
  </r>
  <r>
    <x v="190"/>
    <x v="4"/>
    <x v="3"/>
    <n v="25.1"/>
    <n v="10"/>
    <n v="2.5100000000000002"/>
    <s v="Documentary"/>
    <x v="1"/>
    <n v="13.99"/>
  </r>
  <r>
    <x v="190"/>
    <x v="6"/>
    <x v="3"/>
    <n v="42.2"/>
    <n v="21"/>
    <n v="2.0095238095238095"/>
    <s v="Sci-Fi"/>
    <x v="0"/>
    <n v="13.99"/>
  </r>
  <r>
    <x v="191"/>
    <x v="11"/>
    <x v="1"/>
    <n v="0"/>
    <n v="1"/>
    <n v="0"/>
    <s v="Documentary"/>
    <x v="1"/>
    <n v="8.99"/>
  </r>
  <r>
    <x v="191"/>
    <x v="1"/>
    <x v="1"/>
    <n v="19.600000000000001"/>
    <n v="6"/>
    <n v="3.2666666666666671"/>
    <s v="Romance"/>
    <x v="1"/>
    <n v="8.99"/>
  </r>
  <r>
    <x v="191"/>
    <x v="4"/>
    <x v="1"/>
    <n v="19.7"/>
    <n v="8"/>
    <n v="2.4624999999999999"/>
    <s v="Sci-Fi"/>
    <x v="1"/>
    <n v="8.99"/>
  </r>
  <r>
    <x v="191"/>
    <x v="0"/>
    <x v="1"/>
    <n v="11.7"/>
    <n v="9"/>
    <n v="1.2999999999999998"/>
    <s v="Documentary"/>
    <x v="1"/>
    <n v="8.99"/>
  </r>
  <r>
    <x v="191"/>
    <x v="3"/>
    <x v="1"/>
    <n v="18.899999999999999"/>
    <n v="12"/>
    <n v="1.575"/>
    <s v="Drama"/>
    <x v="1"/>
    <n v="8.99"/>
  </r>
  <r>
    <x v="191"/>
    <x v="2"/>
    <x v="3"/>
    <n v="32.6"/>
    <n v="12"/>
    <n v="2.7166666666666668"/>
    <s v="Documentary"/>
    <x v="1"/>
    <n v="13.99"/>
  </r>
  <r>
    <x v="191"/>
    <x v="8"/>
    <x v="3"/>
    <n v="37.4"/>
    <n v="12"/>
    <n v="3.1166666666666667"/>
    <s v="Documentary"/>
    <x v="1"/>
    <n v="13.99"/>
  </r>
  <r>
    <x v="191"/>
    <x v="5"/>
    <x v="1"/>
    <n v="28"/>
    <n v="13"/>
    <n v="2.1538461538461537"/>
    <s v="Sci-Fi"/>
    <x v="1"/>
    <n v="8.99"/>
  </r>
  <r>
    <x v="191"/>
    <x v="7"/>
    <x v="3"/>
    <n v="34.4"/>
    <n v="23"/>
    <n v="1.4956521739130435"/>
    <s v="Documentary"/>
    <x v="1"/>
    <n v="13.99"/>
  </r>
  <r>
    <x v="191"/>
    <x v="9"/>
    <x v="2"/>
    <n v="41.6"/>
    <n v="23"/>
    <n v="1.808695652173913"/>
    <s v="Documentary"/>
    <x v="1"/>
    <n v="17.989999999999998"/>
  </r>
  <r>
    <x v="191"/>
    <x v="10"/>
    <x v="2"/>
    <n v="49.4"/>
    <n v="31"/>
    <n v="1.5935483870967742"/>
    <s v="Horror"/>
    <x v="1"/>
    <n v="17.989999999999998"/>
  </r>
  <r>
    <x v="191"/>
    <x v="6"/>
    <x v="2"/>
    <n v="63.3"/>
    <n v="35"/>
    <n v="1.8085714285714285"/>
    <s v="Horror"/>
    <x v="1"/>
    <n v="17.989999999999998"/>
  </r>
  <r>
    <x v="192"/>
    <x v="10"/>
    <x v="3"/>
    <n v="28.5"/>
    <n v="11"/>
    <n v="2.5909090909090908"/>
    <s v="Action"/>
    <x v="1"/>
    <n v="13.99"/>
  </r>
  <r>
    <x v="192"/>
    <x v="7"/>
    <x v="1"/>
    <n v="20.3"/>
    <n v="12"/>
    <n v="1.6916666666666667"/>
    <s v="Romance"/>
    <x v="1"/>
    <n v="8.99"/>
  </r>
  <r>
    <x v="192"/>
    <x v="3"/>
    <x v="3"/>
    <n v="24"/>
    <n v="15"/>
    <n v="1.6"/>
    <s v="Drama"/>
    <x v="1"/>
    <n v="13.99"/>
  </r>
  <r>
    <x v="192"/>
    <x v="11"/>
    <x v="3"/>
    <n v="37.299999999999997"/>
    <n v="15"/>
    <n v="2.4866666666666664"/>
    <s v="Sci-Fi"/>
    <x v="1"/>
    <n v="13.99"/>
  </r>
  <r>
    <x v="192"/>
    <x v="8"/>
    <x v="1"/>
    <n v="17.7"/>
    <n v="16"/>
    <n v="1.10625"/>
    <s v="Romance"/>
    <x v="1"/>
    <n v="8.99"/>
  </r>
  <r>
    <x v="192"/>
    <x v="2"/>
    <x v="3"/>
    <n v="37"/>
    <n v="17"/>
    <n v="2.1764705882352939"/>
    <s v="Romance"/>
    <x v="0"/>
    <n v="13.99"/>
  </r>
  <r>
    <x v="192"/>
    <x v="0"/>
    <x v="2"/>
    <n v="55.8"/>
    <n v="19"/>
    <n v="2.9368421052631577"/>
    <s v="Horror"/>
    <x v="1"/>
    <n v="17.989999999999998"/>
  </r>
  <r>
    <x v="192"/>
    <x v="4"/>
    <x v="3"/>
    <n v="45"/>
    <n v="21"/>
    <n v="2.1428571428571428"/>
    <s v="Romance"/>
    <x v="1"/>
    <n v="13.99"/>
  </r>
  <r>
    <x v="192"/>
    <x v="6"/>
    <x v="1"/>
    <n v="36.1"/>
    <n v="23"/>
    <n v="1.5695652173913044"/>
    <s v="Sci-Fi"/>
    <x v="1"/>
    <n v="8.99"/>
  </r>
  <r>
    <x v="192"/>
    <x v="5"/>
    <x v="2"/>
    <n v="47.6"/>
    <n v="23"/>
    <n v="2.0695652173913044"/>
    <s v="Horror"/>
    <x v="1"/>
    <n v="17.989999999999998"/>
  </r>
  <r>
    <x v="192"/>
    <x v="9"/>
    <x v="2"/>
    <n v="61.3"/>
    <n v="26"/>
    <n v="2.3576923076923078"/>
    <s v="Romance"/>
    <x v="1"/>
    <n v="17.989999999999998"/>
  </r>
  <r>
    <x v="192"/>
    <x v="1"/>
    <x v="3"/>
    <n v="38.9"/>
    <n v="27"/>
    <n v="1.4407407407407407"/>
    <s v="Action"/>
    <x v="1"/>
    <n v="13.99"/>
  </r>
  <r>
    <x v="193"/>
    <x v="9"/>
    <x v="1"/>
    <n v="14.8"/>
    <n v="5"/>
    <n v="2.96"/>
    <s v="Sci-Fi"/>
    <x v="1"/>
    <n v="8.99"/>
  </r>
  <r>
    <x v="193"/>
    <x v="3"/>
    <x v="3"/>
    <n v="18.2"/>
    <n v="10"/>
    <n v="1.8199999999999998"/>
    <s v="Drama"/>
    <x v="1"/>
    <n v="13.99"/>
  </r>
  <r>
    <x v="193"/>
    <x v="5"/>
    <x v="3"/>
    <n v="28.8"/>
    <n v="13"/>
    <n v="2.2153846153846155"/>
    <s v="Romance"/>
    <x v="1"/>
    <n v="13.99"/>
  </r>
  <r>
    <x v="193"/>
    <x v="6"/>
    <x v="3"/>
    <n v="30.2"/>
    <n v="13"/>
    <n v="2.3230769230769228"/>
    <s v="Horror"/>
    <x v="1"/>
    <n v="13.99"/>
  </r>
  <r>
    <x v="193"/>
    <x v="0"/>
    <x v="3"/>
    <n v="34.700000000000003"/>
    <n v="13"/>
    <n v="2.6692307692307695"/>
    <s v="Comedy"/>
    <x v="1"/>
    <n v="13.99"/>
  </r>
  <r>
    <x v="193"/>
    <x v="2"/>
    <x v="1"/>
    <n v="29.4"/>
    <n v="14"/>
    <n v="2.1"/>
    <s v="Comedy"/>
    <x v="1"/>
    <n v="8.99"/>
  </r>
  <r>
    <x v="193"/>
    <x v="11"/>
    <x v="1"/>
    <n v="30.8"/>
    <n v="18"/>
    <n v="1.7111111111111112"/>
    <s v="Sci-Fi"/>
    <x v="1"/>
    <n v="8.99"/>
  </r>
  <r>
    <x v="193"/>
    <x v="1"/>
    <x v="2"/>
    <n v="42.8"/>
    <n v="20"/>
    <n v="2.1399999999999997"/>
    <s v="Drama"/>
    <x v="1"/>
    <n v="17.989999999999998"/>
  </r>
  <r>
    <x v="193"/>
    <x v="8"/>
    <x v="3"/>
    <n v="36"/>
    <n v="22"/>
    <n v="1.6363636363636365"/>
    <s v="Comedy"/>
    <x v="1"/>
    <n v="13.99"/>
  </r>
  <r>
    <x v="193"/>
    <x v="4"/>
    <x v="3"/>
    <n v="36.700000000000003"/>
    <n v="24"/>
    <n v="1.5291666666666668"/>
    <s v="Sci-Fi"/>
    <x v="1"/>
    <n v="13.99"/>
  </r>
  <r>
    <x v="193"/>
    <x v="7"/>
    <x v="3"/>
    <n v="28.1"/>
    <n v="26"/>
    <n v="1.0807692307692309"/>
    <s v="Drama"/>
    <x v="1"/>
    <n v="13.99"/>
  </r>
  <r>
    <x v="193"/>
    <x v="10"/>
    <x v="3"/>
    <n v="43.6"/>
    <n v="29"/>
    <n v="1.5034482758620691"/>
    <s v="Horror"/>
    <x v="1"/>
    <n v="13.99"/>
  </r>
  <r>
    <x v="194"/>
    <x v="9"/>
    <x v="0"/>
    <n v="0"/>
    <n v="0"/>
    <n v="0"/>
    <s v="Unknown"/>
    <x v="0"/>
    <n v="0"/>
  </r>
  <r>
    <x v="194"/>
    <x v="4"/>
    <x v="0"/>
    <n v="0"/>
    <n v="0"/>
    <n v="0"/>
    <s v="Unknown"/>
    <x v="0"/>
    <n v="0"/>
  </r>
  <r>
    <x v="194"/>
    <x v="6"/>
    <x v="0"/>
    <n v="0"/>
    <n v="0"/>
    <n v="0"/>
    <s v="Unknown"/>
    <x v="0"/>
    <n v="0"/>
  </r>
  <r>
    <x v="194"/>
    <x v="5"/>
    <x v="0"/>
    <n v="0"/>
    <n v="0"/>
    <n v="0"/>
    <s v="Unknown"/>
    <x v="0"/>
    <n v="0"/>
  </r>
  <r>
    <x v="194"/>
    <x v="10"/>
    <x v="0"/>
    <n v="0"/>
    <n v="0"/>
    <n v="0"/>
    <s v="Unknown"/>
    <x v="0"/>
    <n v="0"/>
  </r>
  <r>
    <x v="194"/>
    <x v="3"/>
    <x v="0"/>
    <n v="0"/>
    <n v="0"/>
    <n v="0"/>
    <s v="Unknown"/>
    <x v="0"/>
    <n v="0"/>
  </r>
  <r>
    <x v="194"/>
    <x v="7"/>
    <x v="0"/>
    <n v="0"/>
    <n v="0"/>
    <n v="0"/>
    <s v="Unknown"/>
    <x v="0"/>
    <n v="0"/>
  </r>
  <r>
    <x v="194"/>
    <x v="11"/>
    <x v="0"/>
    <n v="0"/>
    <n v="0"/>
    <n v="0"/>
    <s v="Unknown"/>
    <x v="0"/>
    <n v="0"/>
  </r>
  <r>
    <x v="194"/>
    <x v="0"/>
    <x v="0"/>
    <n v="0"/>
    <n v="0"/>
    <n v="0"/>
    <s v="Unknown"/>
    <x v="0"/>
    <n v="0"/>
  </r>
  <r>
    <x v="194"/>
    <x v="1"/>
    <x v="0"/>
    <n v="0"/>
    <n v="0"/>
    <n v="0"/>
    <s v="Unknown"/>
    <x v="0"/>
    <n v="0"/>
  </r>
  <r>
    <x v="194"/>
    <x v="2"/>
    <x v="0"/>
    <n v="0"/>
    <n v="0"/>
    <n v="0"/>
    <s v="Unknown"/>
    <x v="0"/>
    <n v="0"/>
  </r>
  <r>
    <x v="194"/>
    <x v="8"/>
    <x v="3"/>
    <n v="20.8"/>
    <n v="8"/>
    <n v="2.6"/>
    <s v="Drama"/>
    <x v="0"/>
    <n v="13.99"/>
  </r>
  <r>
    <x v="195"/>
    <x v="0"/>
    <x v="0"/>
    <n v="0"/>
    <n v="0"/>
    <n v="0"/>
    <s v="Unknown"/>
    <x v="0"/>
    <n v="0"/>
  </r>
  <r>
    <x v="195"/>
    <x v="1"/>
    <x v="0"/>
    <n v="0"/>
    <n v="0"/>
    <n v="0"/>
    <s v="Unknown"/>
    <x v="0"/>
    <n v="0"/>
  </r>
  <r>
    <x v="195"/>
    <x v="2"/>
    <x v="0"/>
    <n v="0"/>
    <n v="0"/>
    <n v="0"/>
    <s v="Unknown"/>
    <x v="0"/>
    <n v="0"/>
  </r>
  <r>
    <x v="195"/>
    <x v="6"/>
    <x v="1"/>
    <n v="20.5"/>
    <n v="7"/>
    <n v="2.9285714285714284"/>
    <s v="Documentary"/>
    <x v="1"/>
    <n v="8.99"/>
  </r>
  <r>
    <x v="195"/>
    <x v="11"/>
    <x v="1"/>
    <n v="26"/>
    <n v="12"/>
    <n v="2.1666666666666665"/>
    <s v="Drama"/>
    <x v="0"/>
    <n v="8.99"/>
  </r>
  <r>
    <x v="195"/>
    <x v="9"/>
    <x v="1"/>
    <n v="26.1"/>
    <n v="12"/>
    <n v="2.1750000000000003"/>
    <s v="Comedy"/>
    <x v="1"/>
    <n v="8.99"/>
  </r>
  <r>
    <x v="195"/>
    <x v="10"/>
    <x v="3"/>
    <n v="27.1"/>
    <n v="12"/>
    <n v="2.2583333333333333"/>
    <s v="Sci-Fi"/>
    <x v="1"/>
    <n v="13.99"/>
  </r>
  <r>
    <x v="195"/>
    <x v="8"/>
    <x v="1"/>
    <n v="21.5"/>
    <n v="14"/>
    <n v="1.5357142857142858"/>
    <s v="Sci-Fi"/>
    <x v="1"/>
    <n v="8.99"/>
  </r>
  <r>
    <x v="195"/>
    <x v="5"/>
    <x v="3"/>
    <n v="39.6"/>
    <n v="15"/>
    <n v="2.64"/>
    <s v="Comedy"/>
    <x v="1"/>
    <n v="13.99"/>
  </r>
  <r>
    <x v="195"/>
    <x v="3"/>
    <x v="1"/>
    <n v="39.1"/>
    <n v="17"/>
    <n v="2.3000000000000003"/>
    <s v="Horror"/>
    <x v="1"/>
    <n v="8.99"/>
  </r>
  <r>
    <x v="195"/>
    <x v="4"/>
    <x v="2"/>
    <n v="64.900000000000006"/>
    <n v="30"/>
    <n v="2.1633333333333336"/>
    <s v="Action"/>
    <x v="1"/>
    <n v="17.989999999999998"/>
  </r>
  <r>
    <x v="195"/>
    <x v="7"/>
    <x v="2"/>
    <n v="71"/>
    <n v="36"/>
    <n v="1.9722222222222223"/>
    <s v="Comedy"/>
    <x v="1"/>
    <n v="17.989999999999998"/>
  </r>
  <r>
    <x v="196"/>
    <x v="0"/>
    <x v="1"/>
    <n v="17.3"/>
    <n v="7"/>
    <n v="2.4714285714285715"/>
    <s v="Comedy"/>
    <x v="1"/>
    <n v="8.99"/>
  </r>
  <r>
    <x v="196"/>
    <x v="1"/>
    <x v="1"/>
    <n v="19.8"/>
    <n v="7"/>
    <n v="2.8285714285714287"/>
    <s v="Comedy"/>
    <x v="1"/>
    <n v="8.99"/>
  </r>
  <r>
    <x v="196"/>
    <x v="11"/>
    <x v="3"/>
    <n v="18.600000000000001"/>
    <n v="8"/>
    <n v="2.3250000000000002"/>
    <s v="Horror"/>
    <x v="1"/>
    <n v="13.99"/>
  </r>
  <r>
    <x v="196"/>
    <x v="5"/>
    <x v="3"/>
    <n v="27.1"/>
    <n v="11"/>
    <n v="2.4636363636363638"/>
    <s v="Documentary"/>
    <x v="1"/>
    <n v="13.99"/>
  </r>
  <r>
    <x v="196"/>
    <x v="9"/>
    <x v="3"/>
    <n v="23.4"/>
    <n v="13"/>
    <n v="1.7999999999999998"/>
    <s v="Horror"/>
    <x v="1"/>
    <n v="13.99"/>
  </r>
  <r>
    <x v="196"/>
    <x v="4"/>
    <x v="3"/>
    <n v="25.8"/>
    <n v="13"/>
    <n v="1.9846153846153847"/>
    <s v="Horror"/>
    <x v="1"/>
    <n v="13.99"/>
  </r>
  <r>
    <x v="196"/>
    <x v="3"/>
    <x v="3"/>
    <n v="28"/>
    <n v="13"/>
    <n v="2.1538461538461537"/>
    <s v="Romance"/>
    <x v="1"/>
    <n v="13.99"/>
  </r>
  <r>
    <x v="196"/>
    <x v="6"/>
    <x v="3"/>
    <n v="28.9"/>
    <n v="15"/>
    <n v="1.9266666666666665"/>
    <s v="Sci-Fi"/>
    <x v="1"/>
    <n v="13.99"/>
  </r>
  <r>
    <x v="196"/>
    <x v="2"/>
    <x v="2"/>
    <n v="43.5"/>
    <n v="22"/>
    <n v="1.9772727272727273"/>
    <s v="Documentary"/>
    <x v="1"/>
    <n v="17.989999999999998"/>
  </r>
  <r>
    <x v="196"/>
    <x v="10"/>
    <x v="2"/>
    <n v="56.6"/>
    <n v="22"/>
    <n v="2.5727272727272728"/>
    <s v="Drama"/>
    <x v="1"/>
    <n v="17.989999999999998"/>
  </r>
  <r>
    <x v="196"/>
    <x v="8"/>
    <x v="3"/>
    <n v="51.8"/>
    <n v="24"/>
    <n v="2.1583333333333332"/>
    <s v="Action"/>
    <x v="1"/>
    <n v="13.99"/>
  </r>
  <r>
    <x v="196"/>
    <x v="7"/>
    <x v="3"/>
    <n v="49.7"/>
    <n v="28"/>
    <n v="1.7750000000000001"/>
    <s v="Sci-Fi"/>
    <x v="1"/>
    <n v="13.99"/>
  </r>
  <r>
    <x v="197"/>
    <x v="9"/>
    <x v="0"/>
    <n v="0"/>
    <n v="0"/>
    <n v="0"/>
    <s v="Unknown"/>
    <x v="0"/>
    <n v="0"/>
  </r>
  <r>
    <x v="197"/>
    <x v="4"/>
    <x v="0"/>
    <n v="0"/>
    <n v="0"/>
    <n v="0"/>
    <s v="Unknown"/>
    <x v="0"/>
    <n v="0"/>
  </r>
  <r>
    <x v="197"/>
    <x v="6"/>
    <x v="0"/>
    <n v="0"/>
    <n v="0"/>
    <n v="0"/>
    <s v="Unknown"/>
    <x v="0"/>
    <n v="0"/>
  </r>
  <r>
    <x v="197"/>
    <x v="5"/>
    <x v="0"/>
    <n v="0"/>
    <n v="0"/>
    <n v="0"/>
    <s v="Unknown"/>
    <x v="0"/>
    <n v="0"/>
  </r>
  <r>
    <x v="197"/>
    <x v="10"/>
    <x v="0"/>
    <n v="0"/>
    <n v="0"/>
    <n v="0"/>
    <s v="Unknown"/>
    <x v="0"/>
    <n v="0"/>
  </r>
  <r>
    <x v="197"/>
    <x v="3"/>
    <x v="0"/>
    <n v="0"/>
    <n v="0"/>
    <n v="0"/>
    <s v="Unknown"/>
    <x v="0"/>
    <n v="0"/>
  </r>
  <r>
    <x v="197"/>
    <x v="7"/>
    <x v="0"/>
    <n v="0"/>
    <n v="0"/>
    <n v="0"/>
    <s v="Unknown"/>
    <x v="0"/>
    <n v="0"/>
  </r>
  <r>
    <x v="197"/>
    <x v="11"/>
    <x v="0"/>
    <n v="0"/>
    <n v="0"/>
    <n v="0"/>
    <s v="Unknown"/>
    <x v="0"/>
    <n v="0"/>
  </r>
  <r>
    <x v="197"/>
    <x v="0"/>
    <x v="0"/>
    <n v="0"/>
    <n v="0"/>
    <n v="0"/>
    <s v="Unknown"/>
    <x v="0"/>
    <n v="0"/>
  </r>
  <r>
    <x v="197"/>
    <x v="1"/>
    <x v="0"/>
    <n v="0"/>
    <n v="0"/>
    <n v="0"/>
    <s v="Unknown"/>
    <x v="0"/>
    <n v="0"/>
  </r>
  <r>
    <x v="197"/>
    <x v="2"/>
    <x v="0"/>
    <n v="0"/>
    <n v="0"/>
    <n v="0"/>
    <s v="Unknown"/>
    <x v="0"/>
    <n v="0"/>
  </r>
  <r>
    <x v="197"/>
    <x v="8"/>
    <x v="1"/>
    <n v="23.1"/>
    <n v="8"/>
    <n v="2.8875000000000002"/>
    <s v="Romance"/>
    <x v="0"/>
    <n v="8.99"/>
  </r>
  <r>
    <x v="198"/>
    <x v="1"/>
    <x v="0"/>
    <n v="0"/>
    <n v="0"/>
    <n v="0"/>
    <s v="Unknown"/>
    <x v="0"/>
    <n v="0"/>
  </r>
  <r>
    <x v="198"/>
    <x v="2"/>
    <x v="0"/>
    <n v="0"/>
    <n v="0"/>
    <n v="0"/>
    <s v="Unknown"/>
    <x v="0"/>
    <n v="0"/>
  </r>
  <r>
    <x v="198"/>
    <x v="4"/>
    <x v="3"/>
    <n v="28.7"/>
    <n v="7"/>
    <n v="4.0999999999999996"/>
    <s v="Drama"/>
    <x v="1"/>
    <n v="13.99"/>
  </r>
  <r>
    <x v="198"/>
    <x v="3"/>
    <x v="1"/>
    <n v="30.6"/>
    <n v="9"/>
    <n v="3.4000000000000004"/>
    <s v="Romance"/>
    <x v="1"/>
    <n v="8.99"/>
  </r>
  <r>
    <x v="198"/>
    <x v="5"/>
    <x v="3"/>
    <n v="15.9"/>
    <n v="11"/>
    <n v="1.4454545454545455"/>
    <s v="Romance"/>
    <x v="1"/>
    <n v="13.99"/>
  </r>
  <r>
    <x v="198"/>
    <x v="10"/>
    <x v="3"/>
    <n v="31.9"/>
    <n v="13"/>
    <n v="2.4538461538461536"/>
    <s v="Romance"/>
    <x v="1"/>
    <n v="13.99"/>
  </r>
  <r>
    <x v="198"/>
    <x v="0"/>
    <x v="3"/>
    <n v="24.3"/>
    <n v="14"/>
    <n v="1.7357142857142858"/>
    <s v="Horror"/>
    <x v="0"/>
    <n v="13.99"/>
  </r>
  <r>
    <x v="198"/>
    <x v="8"/>
    <x v="3"/>
    <n v="25"/>
    <n v="16"/>
    <n v="1.5625"/>
    <s v="Sci-Fi"/>
    <x v="1"/>
    <n v="13.99"/>
  </r>
  <r>
    <x v="198"/>
    <x v="6"/>
    <x v="3"/>
    <n v="28.7"/>
    <n v="16"/>
    <n v="1.79375"/>
    <s v="Drama"/>
    <x v="1"/>
    <n v="13.99"/>
  </r>
  <r>
    <x v="198"/>
    <x v="11"/>
    <x v="2"/>
    <n v="40.9"/>
    <n v="18"/>
    <n v="2.2722222222222221"/>
    <s v="Horror"/>
    <x v="1"/>
    <n v="17.989999999999998"/>
  </r>
  <r>
    <x v="198"/>
    <x v="7"/>
    <x v="2"/>
    <n v="44.8"/>
    <n v="20"/>
    <n v="2.2399999999999998"/>
    <s v="Romance"/>
    <x v="1"/>
    <n v="17.989999999999998"/>
  </r>
  <r>
    <x v="198"/>
    <x v="9"/>
    <x v="3"/>
    <n v="45.3"/>
    <n v="22"/>
    <n v="2.0590909090909091"/>
    <s v="Horror"/>
    <x v="1"/>
    <n v="13.99"/>
  </r>
  <r>
    <x v="199"/>
    <x v="6"/>
    <x v="0"/>
    <n v="0"/>
    <n v="0"/>
    <n v="0"/>
    <s v="Unknown"/>
    <x v="0"/>
    <n v="0"/>
  </r>
  <r>
    <x v="199"/>
    <x v="5"/>
    <x v="0"/>
    <n v="0"/>
    <n v="0"/>
    <n v="0"/>
    <s v="Unknown"/>
    <x v="0"/>
    <n v="0"/>
  </r>
  <r>
    <x v="199"/>
    <x v="10"/>
    <x v="0"/>
    <n v="0"/>
    <n v="0"/>
    <n v="0"/>
    <s v="Unknown"/>
    <x v="0"/>
    <n v="0"/>
  </r>
  <r>
    <x v="199"/>
    <x v="3"/>
    <x v="0"/>
    <n v="0"/>
    <n v="0"/>
    <n v="0"/>
    <s v="Unknown"/>
    <x v="0"/>
    <n v="0"/>
  </r>
  <r>
    <x v="199"/>
    <x v="7"/>
    <x v="0"/>
    <n v="0"/>
    <n v="0"/>
    <n v="0"/>
    <s v="Unknown"/>
    <x v="0"/>
    <n v="0"/>
  </r>
  <r>
    <x v="199"/>
    <x v="11"/>
    <x v="0"/>
    <n v="0"/>
    <n v="0"/>
    <n v="0"/>
    <s v="Unknown"/>
    <x v="0"/>
    <n v="0"/>
  </r>
  <r>
    <x v="199"/>
    <x v="0"/>
    <x v="0"/>
    <n v="0"/>
    <n v="0"/>
    <n v="0"/>
    <s v="Unknown"/>
    <x v="0"/>
    <n v="0"/>
  </r>
  <r>
    <x v="199"/>
    <x v="1"/>
    <x v="0"/>
    <n v="0"/>
    <n v="0"/>
    <n v="0"/>
    <s v="Unknown"/>
    <x v="0"/>
    <n v="0"/>
  </r>
  <r>
    <x v="199"/>
    <x v="2"/>
    <x v="0"/>
    <n v="0"/>
    <n v="0"/>
    <n v="0"/>
    <s v="Unknown"/>
    <x v="0"/>
    <n v="0"/>
  </r>
  <r>
    <x v="199"/>
    <x v="9"/>
    <x v="1"/>
    <n v="21.4"/>
    <n v="11"/>
    <n v="1.9454545454545453"/>
    <s v="Romance"/>
    <x v="1"/>
    <n v="8.99"/>
  </r>
  <r>
    <x v="199"/>
    <x v="8"/>
    <x v="2"/>
    <n v="49.1"/>
    <n v="22"/>
    <n v="2.2318181818181819"/>
    <s v="Action"/>
    <x v="1"/>
    <n v="17.989999999999998"/>
  </r>
  <r>
    <x v="199"/>
    <x v="4"/>
    <x v="2"/>
    <n v="50.1"/>
    <n v="26"/>
    <n v="1.926923076923077"/>
    <s v="Sci-Fi"/>
    <x v="0"/>
    <n v="17.989999999999998"/>
  </r>
  <r>
    <x v="200"/>
    <x v="1"/>
    <x v="0"/>
    <n v="0"/>
    <n v="0"/>
    <n v="0"/>
    <s v="Unknown"/>
    <x v="0"/>
    <n v="0"/>
  </r>
  <r>
    <x v="200"/>
    <x v="2"/>
    <x v="0"/>
    <n v="0"/>
    <n v="0"/>
    <n v="0"/>
    <s v="Unknown"/>
    <x v="0"/>
    <n v="0"/>
  </r>
  <r>
    <x v="200"/>
    <x v="8"/>
    <x v="1"/>
    <n v="12.6"/>
    <n v="7"/>
    <n v="1.8"/>
    <s v="Action"/>
    <x v="1"/>
    <n v="8.99"/>
  </r>
  <r>
    <x v="200"/>
    <x v="4"/>
    <x v="1"/>
    <n v="19.5"/>
    <n v="8"/>
    <n v="2.4375"/>
    <s v="Romance"/>
    <x v="1"/>
    <n v="8.99"/>
  </r>
  <r>
    <x v="200"/>
    <x v="9"/>
    <x v="3"/>
    <n v="26.1"/>
    <n v="11"/>
    <n v="2.372727272727273"/>
    <s v="Sci-Fi"/>
    <x v="1"/>
    <n v="13.99"/>
  </r>
  <r>
    <x v="200"/>
    <x v="3"/>
    <x v="3"/>
    <n v="30.7"/>
    <n v="12"/>
    <n v="2.5583333333333331"/>
    <s v="Comedy"/>
    <x v="1"/>
    <n v="13.99"/>
  </r>
  <r>
    <x v="200"/>
    <x v="10"/>
    <x v="3"/>
    <n v="23.4"/>
    <n v="14"/>
    <n v="1.6714285714285713"/>
    <s v="Romance"/>
    <x v="1"/>
    <n v="13.99"/>
  </r>
  <r>
    <x v="200"/>
    <x v="7"/>
    <x v="1"/>
    <n v="32.700000000000003"/>
    <n v="15"/>
    <n v="2.1800000000000002"/>
    <s v="Action"/>
    <x v="1"/>
    <n v="8.99"/>
  </r>
  <r>
    <x v="200"/>
    <x v="0"/>
    <x v="3"/>
    <n v="39.5"/>
    <n v="21"/>
    <n v="1.8809523809523809"/>
    <s v="Romance"/>
    <x v="0"/>
    <n v="13.99"/>
  </r>
  <r>
    <x v="200"/>
    <x v="6"/>
    <x v="1"/>
    <n v="30.6"/>
    <n v="24"/>
    <n v="1.2750000000000001"/>
    <s v="Comedy"/>
    <x v="1"/>
    <n v="8.99"/>
  </r>
  <r>
    <x v="200"/>
    <x v="5"/>
    <x v="3"/>
    <n v="40.9"/>
    <n v="26"/>
    <n v="1.573076923076923"/>
    <s v="Horror"/>
    <x v="1"/>
    <n v="13.99"/>
  </r>
  <r>
    <x v="200"/>
    <x v="11"/>
    <x v="2"/>
    <n v="59.9"/>
    <n v="30"/>
    <n v="1.9966666666666666"/>
    <s v="Comedy"/>
    <x v="1"/>
    <n v="17.989999999999998"/>
  </r>
  <r>
    <x v="201"/>
    <x v="2"/>
    <x v="1"/>
    <n v="19"/>
    <n v="5"/>
    <n v="3.8"/>
    <s v="Comedy"/>
    <x v="1"/>
    <n v="8.99"/>
  </r>
  <r>
    <x v="201"/>
    <x v="1"/>
    <x v="1"/>
    <n v="18.2"/>
    <n v="10"/>
    <n v="1.8199999999999998"/>
    <s v="Sci-Fi"/>
    <x v="1"/>
    <n v="8.99"/>
  </r>
  <r>
    <x v="201"/>
    <x v="3"/>
    <x v="3"/>
    <n v="28.6"/>
    <n v="10"/>
    <n v="2.8600000000000003"/>
    <s v="Horror"/>
    <x v="1"/>
    <n v="13.99"/>
  </r>
  <r>
    <x v="201"/>
    <x v="6"/>
    <x v="1"/>
    <n v="21.8"/>
    <n v="11"/>
    <n v="1.9818181818181819"/>
    <s v="Romance"/>
    <x v="1"/>
    <n v="8.99"/>
  </r>
  <r>
    <x v="201"/>
    <x v="4"/>
    <x v="1"/>
    <n v="24.4"/>
    <n v="13"/>
    <n v="1.8769230769230769"/>
    <s v="Action"/>
    <x v="1"/>
    <n v="8.99"/>
  </r>
  <r>
    <x v="201"/>
    <x v="0"/>
    <x v="3"/>
    <n v="26.5"/>
    <n v="13"/>
    <n v="2.0384615384615383"/>
    <s v="Drama"/>
    <x v="1"/>
    <n v="13.99"/>
  </r>
  <r>
    <x v="201"/>
    <x v="11"/>
    <x v="3"/>
    <n v="32.6"/>
    <n v="13"/>
    <n v="2.5076923076923077"/>
    <s v="Action"/>
    <x v="1"/>
    <n v="13.99"/>
  </r>
  <r>
    <x v="201"/>
    <x v="7"/>
    <x v="3"/>
    <n v="28.8"/>
    <n v="17"/>
    <n v="1.6941176470588235"/>
    <s v="Horror"/>
    <x v="1"/>
    <n v="13.99"/>
  </r>
  <r>
    <x v="201"/>
    <x v="10"/>
    <x v="3"/>
    <n v="34.6"/>
    <n v="19"/>
    <n v="1.8210526315789475"/>
    <s v="Sci-Fi"/>
    <x v="1"/>
    <n v="13.99"/>
  </r>
  <r>
    <x v="201"/>
    <x v="5"/>
    <x v="3"/>
    <n v="28.7"/>
    <n v="20"/>
    <n v="1.4350000000000001"/>
    <s v="Romance"/>
    <x v="1"/>
    <n v="13.99"/>
  </r>
  <r>
    <x v="201"/>
    <x v="9"/>
    <x v="3"/>
    <n v="36.9"/>
    <n v="25"/>
    <n v="1.476"/>
    <s v="Comedy"/>
    <x v="1"/>
    <n v="13.99"/>
  </r>
  <r>
    <x v="201"/>
    <x v="8"/>
    <x v="2"/>
    <n v="54.3"/>
    <n v="31"/>
    <n v="1.7516129032258063"/>
    <s v="Documentary"/>
    <x v="1"/>
    <n v="17.989999999999998"/>
  </r>
  <r>
    <x v="202"/>
    <x v="3"/>
    <x v="0"/>
    <n v="0"/>
    <n v="0"/>
    <n v="0"/>
    <s v="Unknown"/>
    <x v="0"/>
    <n v="0"/>
  </r>
  <r>
    <x v="202"/>
    <x v="7"/>
    <x v="0"/>
    <n v="0"/>
    <n v="0"/>
    <n v="0"/>
    <s v="Unknown"/>
    <x v="0"/>
    <n v="0"/>
  </r>
  <r>
    <x v="202"/>
    <x v="11"/>
    <x v="0"/>
    <n v="0"/>
    <n v="0"/>
    <n v="0"/>
    <s v="Unknown"/>
    <x v="0"/>
    <n v="0"/>
  </r>
  <r>
    <x v="202"/>
    <x v="0"/>
    <x v="0"/>
    <n v="0"/>
    <n v="0"/>
    <n v="0"/>
    <s v="Unknown"/>
    <x v="0"/>
    <n v="0"/>
  </r>
  <r>
    <x v="202"/>
    <x v="1"/>
    <x v="0"/>
    <n v="0"/>
    <n v="0"/>
    <n v="0"/>
    <s v="Unknown"/>
    <x v="0"/>
    <n v="0"/>
  </r>
  <r>
    <x v="202"/>
    <x v="2"/>
    <x v="0"/>
    <n v="0"/>
    <n v="0"/>
    <n v="0"/>
    <s v="Unknown"/>
    <x v="0"/>
    <n v="0"/>
  </r>
  <r>
    <x v="202"/>
    <x v="10"/>
    <x v="3"/>
    <n v="21.9"/>
    <n v="12"/>
    <n v="1.825"/>
    <s v="Sci-Fi"/>
    <x v="0"/>
    <n v="13.99"/>
  </r>
  <r>
    <x v="202"/>
    <x v="9"/>
    <x v="3"/>
    <n v="27.5"/>
    <n v="15"/>
    <n v="1.8333333333333333"/>
    <s v="Documentary"/>
    <x v="1"/>
    <n v="13.99"/>
  </r>
  <r>
    <x v="202"/>
    <x v="4"/>
    <x v="3"/>
    <n v="30.1"/>
    <n v="15"/>
    <n v="2.0066666666666668"/>
    <s v="Documentary"/>
    <x v="1"/>
    <n v="13.99"/>
  </r>
  <r>
    <x v="202"/>
    <x v="5"/>
    <x v="3"/>
    <n v="35.6"/>
    <n v="15"/>
    <n v="2.3733333333333335"/>
    <s v="Comedy"/>
    <x v="1"/>
    <n v="13.99"/>
  </r>
  <r>
    <x v="202"/>
    <x v="6"/>
    <x v="3"/>
    <n v="38.9"/>
    <n v="16"/>
    <n v="2.4312499999999999"/>
    <s v="Romance"/>
    <x v="1"/>
    <n v="13.99"/>
  </r>
  <r>
    <x v="202"/>
    <x v="8"/>
    <x v="2"/>
    <n v="55.2"/>
    <n v="28"/>
    <n v="1.9714285714285715"/>
    <s v="Comedy"/>
    <x v="1"/>
    <n v="17.989999999999998"/>
  </r>
  <r>
    <x v="203"/>
    <x v="9"/>
    <x v="0"/>
    <n v="0"/>
    <n v="0"/>
    <n v="0"/>
    <s v="Unknown"/>
    <x v="0"/>
    <n v="0"/>
  </r>
  <r>
    <x v="203"/>
    <x v="4"/>
    <x v="0"/>
    <n v="0"/>
    <n v="0"/>
    <n v="0"/>
    <s v="Unknown"/>
    <x v="0"/>
    <n v="0"/>
  </r>
  <r>
    <x v="203"/>
    <x v="6"/>
    <x v="0"/>
    <n v="0"/>
    <n v="0"/>
    <n v="0"/>
    <s v="Unknown"/>
    <x v="0"/>
    <n v="0"/>
  </r>
  <r>
    <x v="203"/>
    <x v="5"/>
    <x v="0"/>
    <n v="0"/>
    <n v="0"/>
    <n v="0"/>
    <s v="Unknown"/>
    <x v="0"/>
    <n v="0"/>
  </r>
  <r>
    <x v="203"/>
    <x v="10"/>
    <x v="0"/>
    <n v="0"/>
    <n v="0"/>
    <n v="0"/>
    <s v="Unknown"/>
    <x v="0"/>
    <n v="0"/>
  </r>
  <r>
    <x v="203"/>
    <x v="3"/>
    <x v="0"/>
    <n v="0"/>
    <n v="0"/>
    <n v="0"/>
    <s v="Unknown"/>
    <x v="0"/>
    <n v="0"/>
  </r>
  <r>
    <x v="203"/>
    <x v="7"/>
    <x v="0"/>
    <n v="0"/>
    <n v="0"/>
    <n v="0"/>
    <s v="Unknown"/>
    <x v="0"/>
    <n v="0"/>
  </r>
  <r>
    <x v="203"/>
    <x v="11"/>
    <x v="0"/>
    <n v="0"/>
    <n v="0"/>
    <n v="0"/>
    <s v="Unknown"/>
    <x v="0"/>
    <n v="0"/>
  </r>
  <r>
    <x v="203"/>
    <x v="0"/>
    <x v="0"/>
    <n v="0"/>
    <n v="0"/>
    <n v="0"/>
    <s v="Unknown"/>
    <x v="0"/>
    <n v="0"/>
  </r>
  <r>
    <x v="203"/>
    <x v="1"/>
    <x v="0"/>
    <n v="0"/>
    <n v="0"/>
    <n v="0"/>
    <s v="Unknown"/>
    <x v="0"/>
    <n v="0"/>
  </r>
  <r>
    <x v="203"/>
    <x v="2"/>
    <x v="0"/>
    <n v="0"/>
    <n v="0"/>
    <n v="0"/>
    <s v="Unknown"/>
    <x v="0"/>
    <n v="0"/>
  </r>
  <r>
    <x v="203"/>
    <x v="8"/>
    <x v="1"/>
    <n v="13.9"/>
    <n v="7"/>
    <n v="1.9857142857142858"/>
    <s v="Sci-Fi"/>
    <x v="0"/>
    <n v="8.99"/>
  </r>
  <r>
    <x v="204"/>
    <x v="1"/>
    <x v="0"/>
    <n v="0"/>
    <n v="0"/>
    <n v="0"/>
    <s v="Unknown"/>
    <x v="0"/>
    <n v="0"/>
  </r>
  <r>
    <x v="204"/>
    <x v="2"/>
    <x v="0"/>
    <n v="0"/>
    <n v="0"/>
    <n v="0"/>
    <s v="Unknown"/>
    <x v="0"/>
    <n v="0"/>
  </r>
  <r>
    <x v="204"/>
    <x v="9"/>
    <x v="1"/>
    <n v="16.8"/>
    <n v="9"/>
    <n v="1.8666666666666667"/>
    <s v="Comedy"/>
    <x v="1"/>
    <n v="8.99"/>
  </r>
  <r>
    <x v="204"/>
    <x v="3"/>
    <x v="1"/>
    <n v="20.399999999999999"/>
    <n v="9"/>
    <n v="2.2666666666666666"/>
    <s v="Comedy"/>
    <x v="1"/>
    <n v="8.99"/>
  </r>
  <r>
    <x v="204"/>
    <x v="7"/>
    <x v="3"/>
    <n v="23.9"/>
    <n v="9"/>
    <n v="2.6555555555555554"/>
    <s v="Horror"/>
    <x v="1"/>
    <n v="13.99"/>
  </r>
  <r>
    <x v="204"/>
    <x v="4"/>
    <x v="1"/>
    <n v="25.5"/>
    <n v="11"/>
    <n v="2.3181818181818183"/>
    <s v="Romance"/>
    <x v="1"/>
    <n v="8.99"/>
  </r>
  <r>
    <x v="204"/>
    <x v="6"/>
    <x v="1"/>
    <n v="30"/>
    <n v="11"/>
    <n v="2.7272727272727271"/>
    <s v="Sci-Fi"/>
    <x v="1"/>
    <n v="8.99"/>
  </r>
  <r>
    <x v="204"/>
    <x v="11"/>
    <x v="3"/>
    <n v="21.2"/>
    <n v="15"/>
    <n v="1.4133333333333333"/>
    <s v="Action"/>
    <x v="1"/>
    <n v="13.99"/>
  </r>
  <r>
    <x v="204"/>
    <x v="8"/>
    <x v="3"/>
    <n v="35"/>
    <n v="17"/>
    <n v="2.0588235294117645"/>
    <s v="Romance"/>
    <x v="1"/>
    <n v="13.99"/>
  </r>
  <r>
    <x v="204"/>
    <x v="0"/>
    <x v="3"/>
    <n v="32.4"/>
    <n v="18"/>
    <n v="1.7999999999999998"/>
    <s v="Drama"/>
    <x v="0"/>
    <n v="13.99"/>
  </r>
  <r>
    <x v="204"/>
    <x v="5"/>
    <x v="1"/>
    <n v="32.1"/>
    <n v="19"/>
    <n v="1.6894736842105265"/>
    <s v="Comedy"/>
    <x v="1"/>
    <n v="8.99"/>
  </r>
  <r>
    <x v="204"/>
    <x v="10"/>
    <x v="3"/>
    <n v="41.6"/>
    <n v="22"/>
    <n v="1.8909090909090909"/>
    <s v="Horror"/>
    <x v="1"/>
    <n v="13.99"/>
  </r>
  <r>
    <x v="205"/>
    <x v="7"/>
    <x v="3"/>
    <n v="30"/>
    <n v="11"/>
    <n v="2.7272727272727271"/>
    <s v="Comedy"/>
    <x v="1"/>
    <n v="13.99"/>
  </r>
  <r>
    <x v="205"/>
    <x v="9"/>
    <x v="1"/>
    <n v="20.6"/>
    <n v="13"/>
    <n v="1.5846153846153848"/>
    <s v="Horror"/>
    <x v="1"/>
    <n v="8.99"/>
  </r>
  <r>
    <x v="205"/>
    <x v="11"/>
    <x v="1"/>
    <n v="25.2"/>
    <n v="14"/>
    <n v="1.8"/>
    <s v="Action"/>
    <x v="1"/>
    <n v="8.99"/>
  </r>
  <r>
    <x v="205"/>
    <x v="10"/>
    <x v="3"/>
    <n v="28.3"/>
    <n v="15"/>
    <n v="1.8866666666666667"/>
    <s v="Action"/>
    <x v="1"/>
    <n v="13.99"/>
  </r>
  <r>
    <x v="205"/>
    <x v="0"/>
    <x v="3"/>
    <n v="26.3"/>
    <n v="17"/>
    <n v="1.5470588235294118"/>
    <s v="Sci-Fi"/>
    <x v="1"/>
    <n v="13.99"/>
  </r>
  <r>
    <x v="205"/>
    <x v="6"/>
    <x v="3"/>
    <n v="36.1"/>
    <n v="19"/>
    <n v="1.9000000000000001"/>
    <s v="Horror"/>
    <x v="1"/>
    <n v="13.99"/>
  </r>
  <r>
    <x v="205"/>
    <x v="8"/>
    <x v="2"/>
    <n v="39.700000000000003"/>
    <n v="20"/>
    <n v="1.9850000000000001"/>
    <s v="Romance"/>
    <x v="1"/>
    <n v="17.989999999999998"/>
  </r>
  <r>
    <x v="205"/>
    <x v="2"/>
    <x v="3"/>
    <n v="39.299999999999997"/>
    <n v="23"/>
    <n v="1.7086956521739129"/>
    <s v="Drama"/>
    <x v="1"/>
    <n v="13.99"/>
  </r>
  <r>
    <x v="205"/>
    <x v="1"/>
    <x v="2"/>
    <n v="58.3"/>
    <n v="27"/>
    <n v="2.159259259259259"/>
    <s v="Action"/>
    <x v="1"/>
    <n v="17.989999999999998"/>
  </r>
  <r>
    <x v="205"/>
    <x v="3"/>
    <x v="2"/>
    <n v="58.9"/>
    <n v="27"/>
    <n v="2.1814814814814816"/>
    <s v="Drama"/>
    <x v="1"/>
    <n v="17.989999999999998"/>
  </r>
  <r>
    <x v="205"/>
    <x v="5"/>
    <x v="3"/>
    <n v="49.3"/>
    <n v="28"/>
    <n v="1.7607142857142857"/>
    <s v="Sci-Fi"/>
    <x v="1"/>
    <n v="13.99"/>
  </r>
  <r>
    <x v="205"/>
    <x v="4"/>
    <x v="2"/>
    <n v="55.4"/>
    <n v="30"/>
    <n v="1.8466666666666667"/>
    <s v="Comedy"/>
    <x v="1"/>
    <n v="17.989999999999998"/>
  </r>
  <r>
    <x v="206"/>
    <x v="5"/>
    <x v="1"/>
    <n v="10.199999999999999"/>
    <n v="2"/>
    <n v="5.0999999999999996"/>
    <s v="Documentary"/>
    <x v="1"/>
    <n v="8.99"/>
  </r>
  <r>
    <x v="206"/>
    <x v="8"/>
    <x v="1"/>
    <n v="6.6"/>
    <n v="3"/>
    <n v="2.1999999999999997"/>
    <s v="Action"/>
    <x v="1"/>
    <n v="8.99"/>
  </r>
  <r>
    <x v="206"/>
    <x v="6"/>
    <x v="1"/>
    <n v="19.899999999999999"/>
    <n v="9"/>
    <n v="2.2111111111111108"/>
    <s v="Sci-Fi"/>
    <x v="1"/>
    <n v="8.99"/>
  </r>
  <r>
    <x v="206"/>
    <x v="9"/>
    <x v="1"/>
    <n v="16.2"/>
    <n v="10"/>
    <n v="1.6199999999999999"/>
    <s v="Sci-Fi"/>
    <x v="1"/>
    <n v="8.99"/>
  </r>
  <r>
    <x v="206"/>
    <x v="2"/>
    <x v="3"/>
    <n v="24.1"/>
    <n v="11"/>
    <n v="2.1909090909090909"/>
    <s v="Documentary"/>
    <x v="1"/>
    <n v="13.99"/>
  </r>
  <r>
    <x v="206"/>
    <x v="0"/>
    <x v="3"/>
    <n v="30.6"/>
    <n v="15"/>
    <n v="2.04"/>
    <s v="Horror"/>
    <x v="1"/>
    <n v="13.99"/>
  </r>
  <r>
    <x v="206"/>
    <x v="3"/>
    <x v="3"/>
    <n v="37.700000000000003"/>
    <n v="16"/>
    <n v="2.3562500000000002"/>
    <s v="Drama"/>
    <x v="1"/>
    <n v="13.99"/>
  </r>
  <r>
    <x v="206"/>
    <x v="4"/>
    <x v="2"/>
    <n v="42.4"/>
    <n v="18"/>
    <n v="2.3555555555555556"/>
    <s v="Documentary"/>
    <x v="1"/>
    <n v="17.989999999999998"/>
  </r>
  <r>
    <x v="206"/>
    <x v="7"/>
    <x v="2"/>
    <n v="45.2"/>
    <n v="20"/>
    <n v="2.2600000000000002"/>
    <s v="Drama"/>
    <x v="1"/>
    <n v="17.989999999999998"/>
  </r>
  <r>
    <x v="206"/>
    <x v="11"/>
    <x v="1"/>
    <n v="30.5"/>
    <n v="22"/>
    <n v="1.3863636363636365"/>
    <s v="Comedy"/>
    <x v="1"/>
    <n v="8.99"/>
  </r>
  <r>
    <x v="206"/>
    <x v="10"/>
    <x v="3"/>
    <n v="45.6"/>
    <n v="22"/>
    <n v="2.0727272727272728"/>
    <s v="Romance"/>
    <x v="1"/>
    <n v="13.99"/>
  </r>
  <r>
    <x v="206"/>
    <x v="1"/>
    <x v="2"/>
    <n v="58.4"/>
    <n v="27"/>
    <n v="2.162962962962963"/>
    <s v="Comedy"/>
    <x v="1"/>
    <n v="17.989999999999998"/>
  </r>
  <r>
    <x v="207"/>
    <x v="5"/>
    <x v="0"/>
    <n v="0"/>
    <n v="0"/>
    <n v="0"/>
    <s v="Unknown"/>
    <x v="0"/>
    <n v="0"/>
  </r>
  <r>
    <x v="207"/>
    <x v="10"/>
    <x v="0"/>
    <n v="0"/>
    <n v="0"/>
    <n v="0"/>
    <s v="Unknown"/>
    <x v="0"/>
    <n v="0"/>
  </r>
  <r>
    <x v="207"/>
    <x v="3"/>
    <x v="0"/>
    <n v="0"/>
    <n v="0"/>
    <n v="0"/>
    <s v="Unknown"/>
    <x v="0"/>
    <n v="0"/>
  </r>
  <r>
    <x v="207"/>
    <x v="7"/>
    <x v="0"/>
    <n v="0"/>
    <n v="0"/>
    <n v="0"/>
    <s v="Unknown"/>
    <x v="0"/>
    <n v="0"/>
  </r>
  <r>
    <x v="207"/>
    <x v="11"/>
    <x v="0"/>
    <n v="0"/>
    <n v="0"/>
    <n v="0"/>
    <s v="Unknown"/>
    <x v="0"/>
    <n v="0"/>
  </r>
  <r>
    <x v="207"/>
    <x v="0"/>
    <x v="0"/>
    <n v="0"/>
    <n v="0"/>
    <n v="0"/>
    <s v="Unknown"/>
    <x v="0"/>
    <n v="0"/>
  </r>
  <r>
    <x v="207"/>
    <x v="1"/>
    <x v="0"/>
    <n v="0"/>
    <n v="0"/>
    <n v="0"/>
    <s v="Unknown"/>
    <x v="0"/>
    <n v="0"/>
  </r>
  <r>
    <x v="207"/>
    <x v="2"/>
    <x v="0"/>
    <n v="0"/>
    <n v="0"/>
    <n v="0"/>
    <s v="Unknown"/>
    <x v="0"/>
    <n v="0"/>
  </r>
  <r>
    <x v="207"/>
    <x v="9"/>
    <x v="3"/>
    <n v="43"/>
    <n v="28"/>
    <n v="1.5357142857142858"/>
    <s v="Sci-Fi"/>
    <x v="1"/>
    <n v="13.99"/>
  </r>
  <r>
    <x v="207"/>
    <x v="6"/>
    <x v="2"/>
    <n v="61.5"/>
    <n v="33"/>
    <n v="1.8636363636363635"/>
    <s v="Action"/>
    <x v="0"/>
    <n v="17.989999999999998"/>
  </r>
  <r>
    <x v="207"/>
    <x v="4"/>
    <x v="3"/>
    <n v="51.6"/>
    <n v="34"/>
    <n v="1.5176470588235293"/>
    <s v="Comedy"/>
    <x v="1"/>
    <n v="13.99"/>
  </r>
  <r>
    <x v="207"/>
    <x v="8"/>
    <x v="2"/>
    <n v="55.6"/>
    <n v="35"/>
    <n v="1.5885714285714285"/>
    <s v="Sci-Fi"/>
    <x v="1"/>
    <n v="17.989999999999998"/>
  </r>
  <r>
    <x v="208"/>
    <x v="1"/>
    <x v="1"/>
    <n v="11.2"/>
    <n v="3"/>
    <n v="3.7333333333333329"/>
    <s v="Romance"/>
    <x v="1"/>
    <n v="8.99"/>
  </r>
  <r>
    <x v="208"/>
    <x v="11"/>
    <x v="1"/>
    <n v="14.1"/>
    <n v="9"/>
    <n v="1.5666666666666667"/>
    <s v="Drama"/>
    <x v="1"/>
    <n v="8.99"/>
  </r>
  <r>
    <x v="208"/>
    <x v="0"/>
    <x v="1"/>
    <n v="23.7"/>
    <n v="10"/>
    <n v="2.37"/>
    <s v="Horror"/>
    <x v="1"/>
    <n v="8.99"/>
  </r>
  <r>
    <x v="208"/>
    <x v="9"/>
    <x v="1"/>
    <n v="32.799999999999997"/>
    <n v="11"/>
    <n v="2.9818181818181815"/>
    <s v="Horror"/>
    <x v="1"/>
    <n v="8.99"/>
  </r>
  <r>
    <x v="208"/>
    <x v="5"/>
    <x v="1"/>
    <n v="33.799999999999997"/>
    <n v="16"/>
    <n v="2.1124999999999998"/>
    <s v="Sci-Fi"/>
    <x v="1"/>
    <n v="8.99"/>
  </r>
  <r>
    <x v="208"/>
    <x v="7"/>
    <x v="1"/>
    <n v="35.9"/>
    <n v="19"/>
    <n v="1.8894736842105262"/>
    <s v="Action"/>
    <x v="1"/>
    <n v="8.99"/>
  </r>
  <r>
    <x v="208"/>
    <x v="6"/>
    <x v="2"/>
    <n v="38.799999999999997"/>
    <n v="19"/>
    <n v="2.0421052631578944"/>
    <s v="Comedy"/>
    <x v="1"/>
    <n v="17.989999999999998"/>
  </r>
  <r>
    <x v="208"/>
    <x v="3"/>
    <x v="3"/>
    <n v="41.8"/>
    <n v="20"/>
    <n v="2.09"/>
    <s v="Horror"/>
    <x v="1"/>
    <n v="13.99"/>
  </r>
  <r>
    <x v="208"/>
    <x v="4"/>
    <x v="1"/>
    <n v="44.7"/>
    <n v="23"/>
    <n v="1.9434782608695653"/>
    <s v="Horror"/>
    <x v="1"/>
    <n v="8.99"/>
  </r>
  <r>
    <x v="208"/>
    <x v="2"/>
    <x v="2"/>
    <n v="48.6"/>
    <n v="24"/>
    <n v="2.0249999999999999"/>
    <s v="Romance"/>
    <x v="0"/>
    <n v="17.989999999999998"/>
  </r>
  <r>
    <x v="208"/>
    <x v="10"/>
    <x v="3"/>
    <n v="33.4"/>
    <n v="26"/>
    <n v="1.2846153846153845"/>
    <s v="Horror"/>
    <x v="1"/>
    <n v="13.99"/>
  </r>
  <r>
    <x v="208"/>
    <x v="8"/>
    <x v="2"/>
    <n v="62.7"/>
    <n v="36"/>
    <n v="1.7416666666666667"/>
    <s v="Romance"/>
    <x v="1"/>
    <n v="17.989999999999998"/>
  </r>
  <r>
    <x v="209"/>
    <x v="11"/>
    <x v="3"/>
    <n v="13.8"/>
    <n v="3"/>
    <n v="4.6000000000000005"/>
    <s v="Horror"/>
    <x v="1"/>
    <n v="13.99"/>
  </r>
  <r>
    <x v="209"/>
    <x v="6"/>
    <x v="3"/>
    <n v="7.4"/>
    <n v="5"/>
    <n v="1.48"/>
    <s v="Romance"/>
    <x v="1"/>
    <n v="13.99"/>
  </r>
  <r>
    <x v="209"/>
    <x v="8"/>
    <x v="1"/>
    <n v="16.2"/>
    <n v="5"/>
    <n v="3.2399999999999998"/>
    <s v="Documentary"/>
    <x v="1"/>
    <n v="8.99"/>
  </r>
  <r>
    <x v="209"/>
    <x v="0"/>
    <x v="3"/>
    <n v="13.9"/>
    <n v="7"/>
    <n v="1.9857142857142858"/>
    <s v="Documentary"/>
    <x v="1"/>
    <n v="13.99"/>
  </r>
  <r>
    <x v="209"/>
    <x v="1"/>
    <x v="3"/>
    <n v="30.8"/>
    <n v="8"/>
    <n v="3.85"/>
    <s v="Sci-Fi"/>
    <x v="1"/>
    <n v="13.99"/>
  </r>
  <r>
    <x v="209"/>
    <x v="4"/>
    <x v="1"/>
    <n v="8.1999999999999993"/>
    <n v="9"/>
    <n v="0.91111111111111098"/>
    <s v="Documentary"/>
    <x v="1"/>
    <n v="8.99"/>
  </r>
  <r>
    <x v="209"/>
    <x v="9"/>
    <x v="1"/>
    <n v="18"/>
    <n v="11"/>
    <n v="1.6363636363636365"/>
    <s v="Horror"/>
    <x v="1"/>
    <n v="8.99"/>
  </r>
  <r>
    <x v="209"/>
    <x v="7"/>
    <x v="2"/>
    <n v="40.4"/>
    <n v="17"/>
    <n v="2.3764705882352941"/>
    <s v="Comedy"/>
    <x v="1"/>
    <n v="17.989999999999998"/>
  </r>
  <r>
    <x v="209"/>
    <x v="3"/>
    <x v="3"/>
    <n v="48.4"/>
    <n v="21"/>
    <n v="2.3047619047619046"/>
    <s v="Sci-Fi"/>
    <x v="1"/>
    <n v="13.99"/>
  </r>
  <r>
    <x v="209"/>
    <x v="2"/>
    <x v="2"/>
    <n v="42.5"/>
    <n v="22"/>
    <n v="1.9318181818181819"/>
    <s v="Romance"/>
    <x v="1"/>
    <n v="17.989999999999998"/>
  </r>
  <r>
    <x v="209"/>
    <x v="5"/>
    <x v="3"/>
    <n v="51.2"/>
    <n v="29"/>
    <n v="1.7655172413793105"/>
    <s v="Documentary"/>
    <x v="1"/>
    <n v="13.99"/>
  </r>
  <r>
    <x v="209"/>
    <x v="10"/>
    <x v="3"/>
    <n v="48.6"/>
    <n v="32"/>
    <n v="1.51875"/>
    <s v="Drama"/>
    <x v="1"/>
    <n v="13.99"/>
  </r>
  <r>
    <x v="210"/>
    <x v="4"/>
    <x v="0"/>
    <n v="0"/>
    <n v="0"/>
    <n v="0"/>
    <s v="Unknown"/>
    <x v="0"/>
    <n v="0"/>
  </r>
  <r>
    <x v="210"/>
    <x v="6"/>
    <x v="0"/>
    <n v="0"/>
    <n v="0"/>
    <n v="0"/>
    <s v="Unknown"/>
    <x v="0"/>
    <n v="0"/>
  </r>
  <r>
    <x v="210"/>
    <x v="5"/>
    <x v="0"/>
    <n v="0"/>
    <n v="0"/>
    <n v="0"/>
    <s v="Unknown"/>
    <x v="0"/>
    <n v="0"/>
  </r>
  <r>
    <x v="210"/>
    <x v="10"/>
    <x v="0"/>
    <n v="0"/>
    <n v="0"/>
    <n v="0"/>
    <s v="Unknown"/>
    <x v="0"/>
    <n v="0"/>
  </r>
  <r>
    <x v="210"/>
    <x v="3"/>
    <x v="0"/>
    <n v="0"/>
    <n v="0"/>
    <n v="0"/>
    <s v="Unknown"/>
    <x v="0"/>
    <n v="0"/>
  </r>
  <r>
    <x v="210"/>
    <x v="7"/>
    <x v="0"/>
    <n v="0"/>
    <n v="0"/>
    <n v="0"/>
    <s v="Unknown"/>
    <x v="0"/>
    <n v="0"/>
  </r>
  <r>
    <x v="210"/>
    <x v="11"/>
    <x v="0"/>
    <n v="0"/>
    <n v="0"/>
    <n v="0"/>
    <s v="Unknown"/>
    <x v="0"/>
    <n v="0"/>
  </r>
  <r>
    <x v="210"/>
    <x v="0"/>
    <x v="0"/>
    <n v="0"/>
    <n v="0"/>
    <n v="0"/>
    <s v="Unknown"/>
    <x v="0"/>
    <n v="0"/>
  </r>
  <r>
    <x v="210"/>
    <x v="1"/>
    <x v="0"/>
    <n v="0"/>
    <n v="0"/>
    <n v="0"/>
    <s v="Unknown"/>
    <x v="0"/>
    <n v="0"/>
  </r>
  <r>
    <x v="210"/>
    <x v="2"/>
    <x v="0"/>
    <n v="0"/>
    <n v="0"/>
    <n v="0"/>
    <s v="Unknown"/>
    <x v="0"/>
    <n v="0"/>
  </r>
  <r>
    <x v="210"/>
    <x v="8"/>
    <x v="3"/>
    <n v="46.5"/>
    <n v="22"/>
    <n v="2.1136363636363638"/>
    <s v="Horror"/>
    <x v="1"/>
    <n v="13.99"/>
  </r>
  <r>
    <x v="210"/>
    <x v="9"/>
    <x v="2"/>
    <n v="53.6"/>
    <n v="28"/>
    <n v="1.9142857142857144"/>
    <s v="Sci-Fi"/>
    <x v="0"/>
    <n v="17.989999999999998"/>
  </r>
  <r>
    <x v="211"/>
    <x v="3"/>
    <x v="0"/>
    <n v="0"/>
    <n v="0"/>
    <n v="0"/>
    <s v="Unknown"/>
    <x v="0"/>
    <n v="0"/>
  </r>
  <r>
    <x v="211"/>
    <x v="7"/>
    <x v="0"/>
    <n v="0"/>
    <n v="0"/>
    <n v="0"/>
    <s v="Unknown"/>
    <x v="0"/>
    <n v="0"/>
  </r>
  <r>
    <x v="211"/>
    <x v="11"/>
    <x v="0"/>
    <n v="0"/>
    <n v="0"/>
    <n v="0"/>
    <s v="Unknown"/>
    <x v="0"/>
    <n v="0"/>
  </r>
  <r>
    <x v="211"/>
    <x v="0"/>
    <x v="0"/>
    <n v="0"/>
    <n v="0"/>
    <n v="0"/>
    <s v="Unknown"/>
    <x v="0"/>
    <n v="0"/>
  </r>
  <r>
    <x v="211"/>
    <x v="1"/>
    <x v="0"/>
    <n v="0"/>
    <n v="0"/>
    <n v="0"/>
    <s v="Unknown"/>
    <x v="0"/>
    <n v="0"/>
  </r>
  <r>
    <x v="211"/>
    <x v="2"/>
    <x v="0"/>
    <n v="0"/>
    <n v="0"/>
    <n v="0"/>
    <s v="Unknown"/>
    <x v="0"/>
    <n v="0"/>
  </r>
  <r>
    <x v="211"/>
    <x v="5"/>
    <x v="1"/>
    <n v="13.9"/>
    <n v="6"/>
    <n v="2.3166666666666669"/>
    <s v="Drama"/>
    <x v="1"/>
    <n v="8.99"/>
  </r>
  <r>
    <x v="211"/>
    <x v="8"/>
    <x v="1"/>
    <n v="21.6"/>
    <n v="9"/>
    <n v="2.4000000000000004"/>
    <s v="Action"/>
    <x v="1"/>
    <n v="8.99"/>
  </r>
  <r>
    <x v="211"/>
    <x v="10"/>
    <x v="1"/>
    <n v="27.7"/>
    <n v="11"/>
    <n v="2.5181818181818181"/>
    <s v="Romance"/>
    <x v="0"/>
    <n v="8.99"/>
  </r>
  <r>
    <x v="211"/>
    <x v="6"/>
    <x v="3"/>
    <n v="31.2"/>
    <n v="20"/>
    <n v="1.56"/>
    <s v="Comedy"/>
    <x v="1"/>
    <n v="13.99"/>
  </r>
  <r>
    <x v="211"/>
    <x v="4"/>
    <x v="3"/>
    <n v="43.6"/>
    <n v="27"/>
    <n v="1.6148148148148149"/>
    <s v="Action"/>
    <x v="1"/>
    <n v="13.99"/>
  </r>
  <r>
    <x v="211"/>
    <x v="9"/>
    <x v="3"/>
    <n v="52.6"/>
    <n v="29"/>
    <n v="1.8137931034482759"/>
    <s v="Drama"/>
    <x v="1"/>
    <n v="13.99"/>
  </r>
  <r>
    <x v="212"/>
    <x v="0"/>
    <x v="0"/>
    <n v="0"/>
    <n v="0"/>
    <n v="0"/>
    <s v="Unknown"/>
    <x v="0"/>
    <n v="0"/>
  </r>
  <r>
    <x v="212"/>
    <x v="1"/>
    <x v="0"/>
    <n v="0"/>
    <n v="0"/>
    <n v="0"/>
    <s v="Unknown"/>
    <x v="0"/>
    <n v="0"/>
  </r>
  <r>
    <x v="212"/>
    <x v="2"/>
    <x v="0"/>
    <n v="0"/>
    <n v="0"/>
    <n v="0"/>
    <s v="Unknown"/>
    <x v="0"/>
    <n v="0"/>
  </r>
  <r>
    <x v="212"/>
    <x v="11"/>
    <x v="1"/>
    <n v="12.1"/>
    <n v="4"/>
    <n v="3.0249999999999999"/>
    <s v="Horror"/>
    <x v="0"/>
    <n v="8.99"/>
  </r>
  <r>
    <x v="212"/>
    <x v="7"/>
    <x v="3"/>
    <n v="22.9"/>
    <n v="12"/>
    <n v="1.9083333333333332"/>
    <s v="Romance"/>
    <x v="1"/>
    <n v="13.99"/>
  </r>
  <r>
    <x v="212"/>
    <x v="10"/>
    <x v="1"/>
    <n v="19.2"/>
    <n v="13"/>
    <n v="1.4769230769230768"/>
    <s v="Documentary"/>
    <x v="1"/>
    <n v="8.99"/>
  </r>
  <r>
    <x v="212"/>
    <x v="5"/>
    <x v="3"/>
    <n v="26.5"/>
    <n v="14"/>
    <n v="1.8928571428571428"/>
    <s v="Sci-Fi"/>
    <x v="1"/>
    <n v="13.99"/>
  </r>
  <r>
    <x v="212"/>
    <x v="6"/>
    <x v="3"/>
    <n v="37.799999999999997"/>
    <n v="14"/>
    <n v="2.6999999999999997"/>
    <s v="Horror"/>
    <x v="1"/>
    <n v="13.99"/>
  </r>
  <r>
    <x v="212"/>
    <x v="4"/>
    <x v="1"/>
    <n v="27.9"/>
    <n v="15"/>
    <n v="1.8599999999999999"/>
    <s v="Documentary"/>
    <x v="1"/>
    <n v="8.99"/>
  </r>
  <r>
    <x v="212"/>
    <x v="9"/>
    <x v="3"/>
    <n v="33.299999999999997"/>
    <n v="16"/>
    <n v="2.0812499999999998"/>
    <s v="Documentary"/>
    <x v="1"/>
    <n v="13.99"/>
  </r>
  <r>
    <x v="212"/>
    <x v="8"/>
    <x v="2"/>
    <n v="44.8"/>
    <n v="19"/>
    <n v="2.357894736842105"/>
    <s v="Comedy"/>
    <x v="1"/>
    <n v="17.989999999999998"/>
  </r>
  <r>
    <x v="212"/>
    <x v="3"/>
    <x v="2"/>
    <n v="50.9"/>
    <n v="22"/>
    <n v="2.3136363636363635"/>
    <s v="Drama"/>
    <x v="1"/>
    <n v="17.989999999999998"/>
  </r>
  <r>
    <x v="213"/>
    <x v="6"/>
    <x v="0"/>
    <n v="0"/>
    <n v="0"/>
    <n v="0"/>
    <s v="Unknown"/>
    <x v="0"/>
    <n v="0"/>
  </r>
  <r>
    <x v="213"/>
    <x v="5"/>
    <x v="0"/>
    <n v="0"/>
    <n v="0"/>
    <n v="0"/>
    <s v="Unknown"/>
    <x v="0"/>
    <n v="0"/>
  </r>
  <r>
    <x v="213"/>
    <x v="10"/>
    <x v="0"/>
    <n v="0"/>
    <n v="0"/>
    <n v="0"/>
    <s v="Unknown"/>
    <x v="0"/>
    <n v="0"/>
  </r>
  <r>
    <x v="213"/>
    <x v="3"/>
    <x v="0"/>
    <n v="0"/>
    <n v="0"/>
    <n v="0"/>
    <s v="Unknown"/>
    <x v="0"/>
    <n v="0"/>
  </r>
  <r>
    <x v="213"/>
    <x v="7"/>
    <x v="0"/>
    <n v="0"/>
    <n v="0"/>
    <n v="0"/>
    <s v="Unknown"/>
    <x v="0"/>
    <n v="0"/>
  </r>
  <r>
    <x v="213"/>
    <x v="11"/>
    <x v="0"/>
    <n v="0"/>
    <n v="0"/>
    <n v="0"/>
    <s v="Unknown"/>
    <x v="0"/>
    <n v="0"/>
  </r>
  <r>
    <x v="213"/>
    <x v="0"/>
    <x v="0"/>
    <n v="0"/>
    <n v="0"/>
    <n v="0"/>
    <s v="Unknown"/>
    <x v="0"/>
    <n v="0"/>
  </r>
  <r>
    <x v="213"/>
    <x v="1"/>
    <x v="0"/>
    <n v="0"/>
    <n v="0"/>
    <n v="0"/>
    <s v="Unknown"/>
    <x v="0"/>
    <n v="0"/>
  </r>
  <r>
    <x v="213"/>
    <x v="2"/>
    <x v="0"/>
    <n v="0"/>
    <n v="0"/>
    <n v="0"/>
    <s v="Unknown"/>
    <x v="0"/>
    <n v="0"/>
  </r>
  <r>
    <x v="213"/>
    <x v="8"/>
    <x v="1"/>
    <n v="27.3"/>
    <n v="11"/>
    <n v="2.4818181818181819"/>
    <s v="Action"/>
    <x v="1"/>
    <n v="8.99"/>
  </r>
  <r>
    <x v="213"/>
    <x v="9"/>
    <x v="2"/>
    <n v="34.6"/>
    <n v="19"/>
    <n v="1.8210526315789475"/>
    <s v="Comedy"/>
    <x v="1"/>
    <n v="17.989999999999998"/>
  </r>
  <r>
    <x v="213"/>
    <x v="4"/>
    <x v="2"/>
    <n v="42.6"/>
    <n v="24"/>
    <n v="1.7750000000000001"/>
    <s v="Romance"/>
    <x v="0"/>
    <n v="17.989999999999998"/>
  </r>
  <r>
    <x v="214"/>
    <x v="1"/>
    <x v="0"/>
    <n v="0"/>
    <n v="0"/>
    <n v="0"/>
    <s v="Unknown"/>
    <x v="0"/>
    <n v="0"/>
  </r>
  <r>
    <x v="214"/>
    <x v="2"/>
    <x v="0"/>
    <n v="0"/>
    <n v="0"/>
    <n v="0"/>
    <s v="Unknown"/>
    <x v="0"/>
    <n v="0"/>
  </r>
  <r>
    <x v="214"/>
    <x v="8"/>
    <x v="1"/>
    <n v="0.5"/>
    <n v="1"/>
    <n v="0.5"/>
    <s v="Horror"/>
    <x v="1"/>
    <n v="8.99"/>
  </r>
  <r>
    <x v="214"/>
    <x v="10"/>
    <x v="1"/>
    <n v="10.1"/>
    <n v="3"/>
    <n v="3.3666666666666667"/>
    <s v="Romance"/>
    <x v="1"/>
    <n v="8.99"/>
  </r>
  <r>
    <x v="214"/>
    <x v="11"/>
    <x v="1"/>
    <n v="17.5"/>
    <n v="8"/>
    <n v="2.1875"/>
    <s v="Horror"/>
    <x v="1"/>
    <n v="8.99"/>
  </r>
  <r>
    <x v="214"/>
    <x v="4"/>
    <x v="3"/>
    <n v="26.5"/>
    <n v="8"/>
    <n v="3.3125"/>
    <s v="Action"/>
    <x v="1"/>
    <n v="13.99"/>
  </r>
  <r>
    <x v="214"/>
    <x v="5"/>
    <x v="1"/>
    <n v="18.8"/>
    <n v="9"/>
    <n v="2.088888888888889"/>
    <s v="Comedy"/>
    <x v="1"/>
    <n v="8.99"/>
  </r>
  <r>
    <x v="214"/>
    <x v="7"/>
    <x v="1"/>
    <n v="22.8"/>
    <n v="10"/>
    <n v="2.2800000000000002"/>
    <s v="Action"/>
    <x v="1"/>
    <n v="8.99"/>
  </r>
  <r>
    <x v="214"/>
    <x v="9"/>
    <x v="3"/>
    <n v="38.799999999999997"/>
    <n v="15"/>
    <n v="2.5866666666666664"/>
    <s v="Action"/>
    <x v="1"/>
    <n v="13.99"/>
  </r>
  <r>
    <x v="214"/>
    <x v="0"/>
    <x v="3"/>
    <n v="31.4"/>
    <n v="19"/>
    <n v="1.6526315789473685"/>
    <s v="Horror"/>
    <x v="0"/>
    <n v="13.99"/>
  </r>
  <r>
    <x v="214"/>
    <x v="6"/>
    <x v="1"/>
    <n v="34.1"/>
    <n v="20"/>
    <n v="1.7050000000000001"/>
    <s v="Comedy"/>
    <x v="1"/>
    <n v="8.99"/>
  </r>
  <r>
    <x v="214"/>
    <x v="3"/>
    <x v="2"/>
    <n v="48.5"/>
    <n v="22"/>
    <n v="2.2045454545454546"/>
    <s v="Comedy"/>
    <x v="1"/>
    <n v="17.989999999999998"/>
  </r>
  <r>
    <x v="215"/>
    <x v="11"/>
    <x v="0"/>
    <n v="0"/>
    <n v="0"/>
    <n v="0"/>
    <s v="Unknown"/>
    <x v="0"/>
    <n v="0"/>
  </r>
  <r>
    <x v="215"/>
    <x v="0"/>
    <x v="0"/>
    <n v="0"/>
    <n v="0"/>
    <n v="0"/>
    <s v="Unknown"/>
    <x v="0"/>
    <n v="0"/>
  </r>
  <r>
    <x v="215"/>
    <x v="1"/>
    <x v="0"/>
    <n v="0"/>
    <n v="0"/>
    <n v="0"/>
    <s v="Unknown"/>
    <x v="0"/>
    <n v="0"/>
  </r>
  <r>
    <x v="215"/>
    <x v="2"/>
    <x v="0"/>
    <n v="0"/>
    <n v="0"/>
    <n v="0"/>
    <s v="Unknown"/>
    <x v="0"/>
    <n v="0"/>
  </r>
  <r>
    <x v="215"/>
    <x v="5"/>
    <x v="1"/>
    <n v="16.7"/>
    <n v="5"/>
    <n v="3.34"/>
    <s v="Drama"/>
    <x v="1"/>
    <n v="8.99"/>
  </r>
  <r>
    <x v="215"/>
    <x v="7"/>
    <x v="1"/>
    <n v="8.4"/>
    <n v="6"/>
    <n v="1.4000000000000001"/>
    <s v="Horror"/>
    <x v="0"/>
    <n v="8.99"/>
  </r>
  <r>
    <x v="215"/>
    <x v="8"/>
    <x v="1"/>
    <n v="23"/>
    <n v="8"/>
    <n v="2.875"/>
    <s v="Documentary"/>
    <x v="1"/>
    <n v="8.99"/>
  </r>
  <r>
    <x v="215"/>
    <x v="4"/>
    <x v="3"/>
    <n v="34.5"/>
    <n v="9"/>
    <n v="3.8333333333333335"/>
    <s v="Action"/>
    <x v="1"/>
    <n v="13.99"/>
  </r>
  <r>
    <x v="215"/>
    <x v="3"/>
    <x v="3"/>
    <n v="36"/>
    <n v="12"/>
    <n v="3"/>
    <s v="Horror"/>
    <x v="1"/>
    <n v="13.99"/>
  </r>
  <r>
    <x v="215"/>
    <x v="9"/>
    <x v="3"/>
    <n v="38.1"/>
    <n v="17"/>
    <n v="2.2411764705882353"/>
    <s v="Comedy"/>
    <x v="1"/>
    <n v="13.99"/>
  </r>
  <r>
    <x v="215"/>
    <x v="10"/>
    <x v="2"/>
    <n v="49.8"/>
    <n v="27"/>
    <n v="1.8444444444444443"/>
    <s v="Sci-Fi"/>
    <x v="1"/>
    <n v="17.989999999999998"/>
  </r>
  <r>
    <x v="215"/>
    <x v="6"/>
    <x v="2"/>
    <n v="66.3"/>
    <n v="33"/>
    <n v="2.0090909090909088"/>
    <s v="Action"/>
    <x v="1"/>
    <n v="17.989999999999998"/>
  </r>
  <r>
    <x v="216"/>
    <x v="9"/>
    <x v="1"/>
    <n v="3"/>
    <n v="3"/>
    <n v="1"/>
    <s v="Horror"/>
    <x v="1"/>
    <n v="8.99"/>
  </r>
  <r>
    <x v="216"/>
    <x v="0"/>
    <x v="1"/>
    <n v="22"/>
    <n v="8"/>
    <n v="2.75"/>
    <s v="Sci-Fi"/>
    <x v="1"/>
    <n v="8.99"/>
  </r>
  <r>
    <x v="216"/>
    <x v="11"/>
    <x v="1"/>
    <n v="19.5"/>
    <n v="9"/>
    <n v="2.1666666666666665"/>
    <s v="Drama"/>
    <x v="1"/>
    <n v="8.99"/>
  </r>
  <r>
    <x v="216"/>
    <x v="4"/>
    <x v="3"/>
    <n v="27.7"/>
    <n v="11"/>
    <n v="2.5181818181818181"/>
    <s v="Sci-Fi"/>
    <x v="1"/>
    <n v="13.99"/>
  </r>
  <r>
    <x v="216"/>
    <x v="8"/>
    <x v="1"/>
    <n v="21.5"/>
    <n v="14"/>
    <n v="1.5357142857142858"/>
    <s v="Sci-Fi"/>
    <x v="1"/>
    <n v="8.99"/>
  </r>
  <r>
    <x v="216"/>
    <x v="5"/>
    <x v="3"/>
    <n v="32.4"/>
    <n v="14"/>
    <n v="2.3142857142857141"/>
    <s v="Romance"/>
    <x v="1"/>
    <n v="13.99"/>
  </r>
  <r>
    <x v="216"/>
    <x v="10"/>
    <x v="3"/>
    <n v="35.299999999999997"/>
    <n v="15"/>
    <n v="2.3533333333333331"/>
    <s v="Comedy"/>
    <x v="1"/>
    <n v="13.99"/>
  </r>
  <r>
    <x v="216"/>
    <x v="1"/>
    <x v="2"/>
    <n v="54.7"/>
    <n v="17"/>
    <n v="3.2176470588235295"/>
    <s v="Romance"/>
    <x v="1"/>
    <n v="17.989999999999998"/>
  </r>
  <r>
    <x v="216"/>
    <x v="2"/>
    <x v="2"/>
    <n v="34.9"/>
    <n v="21"/>
    <n v="1.6619047619047618"/>
    <s v="Drama"/>
    <x v="1"/>
    <n v="17.989999999999998"/>
  </r>
  <r>
    <x v="216"/>
    <x v="6"/>
    <x v="2"/>
    <n v="42.2"/>
    <n v="23"/>
    <n v="1.8347826086956522"/>
    <s v="Romance"/>
    <x v="1"/>
    <n v="17.989999999999998"/>
  </r>
  <r>
    <x v="216"/>
    <x v="7"/>
    <x v="2"/>
    <n v="47.2"/>
    <n v="30"/>
    <n v="1.5733333333333335"/>
    <s v="Horror"/>
    <x v="1"/>
    <n v="17.989999999999998"/>
  </r>
  <r>
    <x v="216"/>
    <x v="3"/>
    <x v="2"/>
    <n v="63.5"/>
    <n v="34"/>
    <n v="1.8676470588235294"/>
    <s v="Documentary"/>
    <x v="1"/>
    <n v="17.989999999999998"/>
  </r>
  <r>
    <x v="217"/>
    <x v="1"/>
    <x v="1"/>
    <n v="21.7"/>
    <n v="5"/>
    <n v="4.34"/>
    <s v="Action"/>
    <x v="1"/>
    <n v="8.99"/>
  </r>
  <r>
    <x v="217"/>
    <x v="3"/>
    <x v="2"/>
    <n v="12.4"/>
    <n v="8"/>
    <n v="1.55"/>
    <s v="Horror"/>
    <x v="1"/>
    <n v="17.989999999999998"/>
  </r>
  <r>
    <x v="217"/>
    <x v="11"/>
    <x v="1"/>
    <n v="24.2"/>
    <n v="10"/>
    <n v="2.42"/>
    <s v="Comedy"/>
    <x v="1"/>
    <n v="8.99"/>
  </r>
  <r>
    <x v="217"/>
    <x v="8"/>
    <x v="1"/>
    <n v="22.2"/>
    <n v="12"/>
    <n v="1.8499999999999999"/>
    <s v="Horror"/>
    <x v="1"/>
    <n v="8.99"/>
  </r>
  <r>
    <x v="217"/>
    <x v="10"/>
    <x v="1"/>
    <n v="29.1"/>
    <n v="16"/>
    <n v="1.8187500000000001"/>
    <s v="Comedy"/>
    <x v="1"/>
    <n v="8.99"/>
  </r>
  <r>
    <x v="217"/>
    <x v="7"/>
    <x v="1"/>
    <n v="35.299999999999997"/>
    <n v="18"/>
    <n v="1.961111111111111"/>
    <s v="Action"/>
    <x v="1"/>
    <n v="8.99"/>
  </r>
  <r>
    <x v="217"/>
    <x v="6"/>
    <x v="2"/>
    <n v="40"/>
    <n v="19"/>
    <n v="2.1052631578947367"/>
    <s v="Drama"/>
    <x v="1"/>
    <n v="17.989999999999998"/>
  </r>
  <r>
    <x v="217"/>
    <x v="2"/>
    <x v="3"/>
    <n v="41.8"/>
    <n v="21"/>
    <n v="1.9904761904761903"/>
    <s v="Horror"/>
    <x v="1"/>
    <n v="13.99"/>
  </r>
  <r>
    <x v="217"/>
    <x v="9"/>
    <x v="2"/>
    <n v="38.5"/>
    <n v="22"/>
    <n v="1.75"/>
    <s v="Drama"/>
    <x v="1"/>
    <n v="17.989999999999998"/>
  </r>
  <r>
    <x v="217"/>
    <x v="4"/>
    <x v="3"/>
    <n v="43.1"/>
    <n v="26"/>
    <n v="1.6576923076923078"/>
    <s v="Action"/>
    <x v="1"/>
    <n v="13.99"/>
  </r>
  <r>
    <x v="217"/>
    <x v="5"/>
    <x v="2"/>
    <n v="49.7"/>
    <n v="27"/>
    <n v="1.8407407407407408"/>
    <s v="Sci-Fi"/>
    <x v="1"/>
    <n v="17.989999999999998"/>
  </r>
  <r>
    <x v="217"/>
    <x v="0"/>
    <x v="2"/>
    <n v="75.8"/>
    <n v="42"/>
    <n v="1.8047619047619048"/>
    <s v="Action"/>
    <x v="1"/>
    <n v="17.989999999999998"/>
  </r>
  <r>
    <x v="218"/>
    <x v="4"/>
    <x v="1"/>
    <n v="0"/>
    <n v="1"/>
    <n v="0"/>
    <s v="Documentary"/>
    <x v="1"/>
    <n v="8.99"/>
  </r>
  <r>
    <x v="218"/>
    <x v="11"/>
    <x v="1"/>
    <n v="18.5"/>
    <n v="5"/>
    <n v="3.7"/>
    <s v="Horror"/>
    <x v="1"/>
    <n v="8.99"/>
  </r>
  <r>
    <x v="218"/>
    <x v="9"/>
    <x v="1"/>
    <n v="18.7"/>
    <n v="5"/>
    <n v="3.7399999999999998"/>
    <s v="Documentary"/>
    <x v="1"/>
    <n v="8.99"/>
  </r>
  <r>
    <x v="218"/>
    <x v="0"/>
    <x v="3"/>
    <n v="21.8"/>
    <n v="8"/>
    <n v="2.7250000000000001"/>
    <s v="Action"/>
    <x v="1"/>
    <n v="13.99"/>
  </r>
  <r>
    <x v="218"/>
    <x v="7"/>
    <x v="1"/>
    <n v="16.3"/>
    <n v="11"/>
    <n v="1.4818181818181819"/>
    <s v="Horror"/>
    <x v="1"/>
    <n v="8.99"/>
  </r>
  <r>
    <x v="218"/>
    <x v="5"/>
    <x v="1"/>
    <n v="19.2"/>
    <n v="13"/>
    <n v="1.4769230769230768"/>
    <s v="Horror"/>
    <x v="1"/>
    <n v="8.99"/>
  </r>
  <r>
    <x v="218"/>
    <x v="2"/>
    <x v="3"/>
    <n v="41.1"/>
    <n v="21"/>
    <n v="1.9571428571428573"/>
    <s v="Sci-Fi"/>
    <x v="1"/>
    <n v="13.99"/>
  </r>
  <r>
    <x v="218"/>
    <x v="3"/>
    <x v="1"/>
    <n v="41.5"/>
    <n v="21"/>
    <n v="1.9761904761904763"/>
    <s v="Horror"/>
    <x v="1"/>
    <n v="8.99"/>
  </r>
  <r>
    <x v="218"/>
    <x v="6"/>
    <x v="3"/>
    <n v="36"/>
    <n v="22"/>
    <n v="1.6363636363636365"/>
    <s v="Drama"/>
    <x v="1"/>
    <n v="13.99"/>
  </r>
  <r>
    <x v="218"/>
    <x v="1"/>
    <x v="3"/>
    <n v="58.2"/>
    <n v="26"/>
    <n v="2.2384615384615385"/>
    <s v="Action"/>
    <x v="1"/>
    <n v="13.99"/>
  </r>
  <r>
    <x v="218"/>
    <x v="8"/>
    <x v="2"/>
    <n v="50.1"/>
    <n v="28"/>
    <n v="1.7892857142857144"/>
    <s v="Horror"/>
    <x v="1"/>
    <n v="17.989999999999998"/>
  </r>
  <r>
    <x v="218"/>
    <x v="10"/>
    <x v="2"/>
    <n v="73.8"/>
    <n v="53"/>
    <n v="1.3924528301886792"/>
    <s v="Horror"/>
    <x v="1"/>
    <n v="17.989999999999998"/>
  </r>
  <r>
    <x v="219"/>
    <x v="3"/>
    <x v="0"/>
    <n v="0"/>
    <n v="0"/>
    <n v="0"/>
    <s v="Unknown"/>
    <x v="0"/>
    <n v="0"/>
  </r>
  <r>
    <x v="219"/>
    <x v="7"/>
    <x v="0"/>
    <n v="0"/>
    <n v="0"/>
    <n v="0"/>
    <s v="Unknown"/>
    <x v="0"/>
    <n v="0"/>
  </r>
  <r>
    <x v="219"/>
    <x v="11"/>
    <x v="0"/>
    <n v="0"/>
    <n v="0"/>
    <n v="0"/>
    <s v="Unknown"/>
    <x v="0"/>
    <n v="0"/>
  </r>
  <r>
    <x v="219"/>
    <x v="0"/>
    <x v="0"/>
    <n v="0"/>
    <n v="0"/>
    <n v="0"/>
    <s v="Unknown"/>
    <x v="0"/>
    <n v="0"/>
  </r>
  <r>
    <x v="219"/>
    <x v="1"/>
    <x v="0"/>
    <n v="0"/>
    <n v="0"/>
    <n v="0"/>
    <s v="Unknown"/>
    <x v="0"/>
    <n v="0"/>
  </r>
  <r>
    <x v="219"/>
    <x v="2"/>
    <x v="0"/>
    <n v="0"/>
    <n v="0"/>
    <n v="0"/>
    <s v="Unknown"/>
    <x v="0"/>
    <n v="0"/>
  </r>
  <r>
    <x v="219"/>
    <x v="9"/>
    <x v="1"/>
    <n v="13.3"/>
    <n v="6"/>
    <n v="2.2166666666666668"/>
    <s v="Drama"/>
    <x v="1"/>
    <n v="8.99"/>
  </r>
  <r>
    <x v="219"/>
    <x v="4"/>
    <x v="1"/>
    <n v="6"/>
    <n v="8"/>
    <n v="0.75"/>
    <s v="Romance"/>
    <x v="1"/>
    <n v="8.99"/>
  </r>
  <r>
    <x v="219"/>
    <x v="6"/>
    <x v="1"/>
    <n v="23.2"/>
    <n v="11"/>
    <n v="2.1090909090909089"/>
    <s v="Documentary"/>
    <x v="1"/>
    <n v="8.99"/>
  </r>
  <r>
    <x v="219"/>
    <x v="8"/>
    <x v="1"/>
    <n v="24.9"/>
    <n v="11"/>
    <n v="2.2636363636363637"/>
    <s v="Action"/>
    <x v="1"/>
    <n v="8.99"/>
  </r>
  <r>
    <x v="219"/>
    <x v="5"/>
    <x v="3"/>
    <n v="40"/>
    <n v="20"/>
    <n v="2"/>
    <s v="Comedy"/>
    <x v="1"/>
    <n v="13.99"/>
  </r>
  <r>
    <x v="219"/>
    <x v="10"/>
    <x v="2"/>
    <n v="56.3"/>
    <n v="25"/>
    <n v="2.2519999999999998"/>
    <s v="Sci-Fi"/>
    <x v="0"/>
    <n v="17.989999999999998"/>
  </r>
  <r>
    <x v="220"/>
    <x v="4"/>
    <x v="0"/>
    <n v="0"/>
    <n v="0"/>
    <n v="0"/>
    <s v="Unknown"/>
    <x v="0"/>
    <n v="0"/>
  </r>
  <r>
    <x v="220"/>
    <x v="6"/>
    <x v="0"/>
    <n v="0"/>
    <n v="0"/>
    <n v="0"/>
    <s v="Unknown"/>
    <x v="0"/>
    <n v="0"/>
  </r>
  <r>
    <x v="220"/>
    <x v="5"/>
    <x v="0"/>
    <n v="0"/>
    <n v="0"/>
    <n v="0"/>
    <s v="Unknown"/>
    <x v="0"/>
    <n v="0"/>
  </r>
  <r>
    <x v="220"/>
    <x v="10"/>
    <x v="0"/>
    <n v="0"/>
    <n v="0"/>
    <n v="0"/>
    <s v="Unknown"/>
    <x v="0"/>
    <n v="0"/>
  </r>
  <r>
    <x v="220"/>
    <x v="3"/>
    <x v="0"/>
    <n v="0"/>
    <n v="0"/>
    <n v="0"/>
    <s v="Unknown"/>
    <x v="0"/>
    <n v="0"/>
  </r>
  <r>
    <x v="220"/>
    <x v="7"/>
    <x v="0"/>
    <n v="0"/>
    <n v="0"/>
    <n v="0"/>
    <s v="Unknown"/>
    <x v="0"/>
    <n v="0"/>
  </r>
  <r>
    <x v="220"/>
    <x v="11"/>
    <x v="0"/>
    <n v="0"/>
    <n v="0"/>
    <n v="0"/>
    <s v="Unknown"/>
    <x v="0"/>
    <n v="0"/>
  </r>
  <r>
    <x v="220"/>
    <x v="0"/>
    <x v="0"/>
    <n v="0"/>
    <n v="0"/>
    <n v="0"/>
    <s v="Unknown"/>
    <x v="0"/>
    <n v="0"/>
  </r>
  <r>
    <x v="220"/>
    <x v="1"/>
    <x v="0"/>
    <n v="0"/>
    <n v="0"/>
    <n v="0"/>
    <s v="Unknown"/>
    <x v="0"/>
    <n v="0"/>
  </r>
  <r>
    <x v="220"/>
    <x v="2"/>
    <x v="0"/>
    <n v="0"/>
    <n v="0"/>
    <n v="0"/>
    <s v="Unknown"/>
    <x v="0"/>
    <n v="0"/>
  </r>
  <r>
    <x v="220"/>
    <x v="8"/>
    <x v="3"/>
    <n v="27.3"/>
    <n v="12"/>
    <n v="2.2749999999999999"/>
    <s v="Drama"/>
    <x v="1"/>
    <n v="13.99"/>
  </r>
  <r>
    <x v="220"/>
    <x v="9"/>
    <x v="1"/>
    <n v="27"/>
    <n v="19"/>
    <n v="1.4210526315789473"/>
    <s v="Romance"/>
    <x v="0"/>
    <n v="8.99"/>
  </r>
  <r>
    <x v="221"/>
    <x v="1"/>
    <x v="0"/>
    <n v="0"/>
    <n v="0"/>
    <n v="0"/>
    <s v="Unknown"/>
    <x v="0"/>
    <n v="0"/>
  </r>
  <r>
    <x v="221"/>
    <x v="2"/>
    <x v="0"/>
    <n v="0"/>
    <n v="0"/>
    <n v="0"/>
    <s v="Unknown"/>
    <x v="0"/>
    <n v="0"/>
  </r>
  <r>
    <x v="221"/>
    <x v="6"/>
    <x v="3"/>
    <n v="14.5"/>
    <n v="8"/>
    <n v="1.8125"/>
    <s v="Action"/>
    <x v="1"/>
    <n v="13.99"/>
  </r>
  <r>
    <x v="221"/>
    <x v="0"/>
    <x v="1"/>
    <n v="23.4"/>
    <n v="14"/>
    <n v="1.6714285714285713"/>
    <s v="Drama"/>
    <x v="0"/>
    <n v="8.99"/>
  </r>
  <r>
    <x v="221"/>
    <x v="10"/>
    <x v="3"/>
    <n v="28.9"/>
    <n v="14"/>
    <n v="2.0642857142857141"/>
    <s v="Romance"/>
    <x v="1"/>
    <n v="13.99"/>
  </r>
  <r>
    <x v="221"/>
    <x v="3"/>
    <x v="3"/>
    <n v="31.1"/>
    <n v="15"/>
    <n v="2.0733333333333333"/>
    <s v="Comedy"/>
    <x v="1"/>
    <n v="13.99"/>
  </r>
  <r>
    <x v="221"/>
    <x v="11"/>
    <x v="2"/>
    <n v="47.6"/>
    <n v="18"/>
    <n v="2.6444444444444444"/>
    <s v="Comedy"/>
    <x v="1"/>
    <n v="17.989999999999998"/>
  </r>
  <r>
    <x v="221"/>
    <x v="9"/>
    <x v="3"/>
    <n v="35.4"/>
    <n v="20"/>
    <n v="1.77"/>
    <s v="Romance"/>
    <x v="1"/>
    <n v="13.99"/>
  </r>
  <r>
    <x v="221"/>
    <x v="5"/>
    <x v="3"/>
    <n v="45.8"/>
    <n v="22"/>
    <n v="2.0818181818181816"/>
    <s v="Horror"/>
    <x v="1"/>
    <n v="13.99"/>
  </r>
  <r>
    <x v="221"/>
    <x v="4"/>
    <x v="2"/>
    <n v="53.1"/>
    <n v="28"/>
    <n v="1.8964285714285716"/>
    <s v="Drama"/>
    <x v="1"/>
    <n v="17.989999999999998"/>
  </r>
  <r>
    <x v="221"/>
    <x v="8"/>
    <x v="2"/>
    <n v="45.9"/>
    <n v="30"/>
    <n v="1.53"/>
    <s v="Action"/>
    <x v="1"/>
    <n v="17.989999999999998"/>
  </r>
  <r>
    <x v="221"/>
    <x v="7"/>
    <x v="2"/>
    <n v="65.400000000000006"/>
    <n v="34"/>
    <n v="1.9235294117647062"/>
    <s v="Action"/>
    <x v="1"/>
    <n v="17.989999999999998"/>
  </r>
  <r>
    <x v="222"/>
    <x v="2"/>
    <x v="0"/>
    <n v="0"/>
    <n v="0"/>
    <n v="0"/>
    <s v="Unknown"/>
    <x v="0"/>
    <n v="0"/>
  </r>
  <r>
    <x v="222"/>
    <x v="11"/>
    <x v="1"/>
    <n v="4.5999999999999996"/>
    <n v="3"/>
    <n v="1.5333333333333332"/>
    <s v="Romance"/>
    <x v="1"/>
    <n v="8.99"/>
  </r>
  <r>
    <x v="222"/>
    <x v="6"/>
    <x v="1"/>
    <n v="21.3"/>
    <n v="8"/>
    <n v="2.6625000000000001"/>
    <s v="Action"/>
    <x v="1"/>
    <n v="8.99"/>
  </r>
  <r>
    <x v="222"/>
    <x v="4"/>
    <x v="1"/>
    <n v="29.1"/>
    <n v="11"/>
    <n v="2.6454545454545455"/>
    <s v="Horror"/>
    <x v="1"/>
    <n v="8.99"/>
  </r>
  <r>
    <x v="222"/>
    <x v="5"/>
    <x v="3"/>
    <n v="24.4"/>
    <n v="14"/>
    <n v="1.7428571428571427"/>
    <s v="Action"/>
    <x v="1"/>
    <n v="13.99"/>
  </r>
  <r>
    <x v="222"/>
    <x v="1"/>
    <x v="3"/>
    <n v="28.7"/>
    <n v="15"/>
    <n v="1.9133333333333333"/>
    <s v="Action"/>
    <x v="0"/>
    <n v="13.99"/>
  </r>
  <r>
    <x v="222"/>
    <x v="0"/>
    <x v="3"/>
    <n v="30.1"/>
    <n v="15"/>
    <n v="2.0066666666666668"/>
    <s v="Romance"/>
    <x v="1"/>
    <n v="13.99"/>
  </r>
  <r>
    <x v="222"/>
    <x v="10"/>
    <x v="2"/>
    <n v="33.4"/>
    <n v="18"/>
    <n v="1.8555555555555554"/>
    <s v="Drama"/>
    <x v="1"/>
    <n v="17.989999999999998"/>
  </r>
  <r>
    <x v="222"/>
    <x v="7"/>
    <x v="2"/>
    <n v="48.7"/>
    <n v="18"/>
    <n v="2.7055555555555557"/>
    <s v="Drama"/>
    <x v="1"/>
    <n v="17.989999999999998"/>
  </r>
  <r>
    <x v="222"/>
    <x v="9"/>
    <x v="2"/>
    <n v="53.5"/>
    <n v="26"/>
    <n v="2.0576923076923075"/>
    <s v="Comedy"/>
    <x v="1"/>
    <n v="17.989999999999998"/>
  </r>
  <r>
    <x v="222"/>
    <x v="8"/>
    <x v="2"/>
    <n v="56.1"/>
    <n v="28"/>
    <n v="2.0035714285714286"/>
    <s v="Sci-Fi"/>
    <x v="1"/>
    <n v="17.989999999999998"/>
  </r>
  <r>
    <x v="222"/>
    <x v="3"/>
    <x v="3"/>
    <n v="53.6"/>
    <n v="31"/>
    <n v="1.7290322580645161"/>
    <s v="Drama"/>
    <x v="1"/>
    <n v="13.99"/>
  </r>
  <r>
    <x v="223"/>
    <x v="1"/>
    <x v="3"/>
    <n v="13.8"/>
    <n v="5"/>
    <n v="2.7600000000000002"/>
    <s v="Comedy"/>
    <x v="1"/>
    <n v="13.99"/>
  </r>
  <r>
    <x v="223"/>
    <x v="11"/>
    <x v="3"/>
    <n v="18.5"/>
    <n v="10"/>
    <n v="1.85"/>
    <s v="Documentary"/>
    <x v="1"/>
    <n v="13.99"/>
  </r>
  <r>
    <x v="223"/>
    <x v="2"/>
    <x v="3"/>
    <n v="34.9"/>
    <n v="11"/>
    <n v="3.1727272727272724"/>
    <s v="Documentary"/>
    <x v="1"/>
    <n v="13.99"/>
  </r>
  <r>
    <x v="223"/>
    <x v="9"/>
    <x v="1"/>
    <n v="25.2"/>
    <n v="17"/>
    <n v="1.4823529411764707"/>
    <s v="Sci-Fi"/>
    <x v="1"/>
    <n v="8.99"/>
  </r>
  <r>
    <x v="223"/>
    <x v="5"/>
    <x v="3"/>
    <n v="38.299999999999997"/>
    <n v="17"/>
    <n v="2.2529411764705882"/>
    <s v="Horror"/>
    <x v="1"/>
    <n v="13.99"/>
  </r>
  <r>
    <x v="223"/>
    <x v="8"/>
    <x v="3"/>
    <n v="40.700000000000003"/>
    <n v="17"/>
    <n v="2.3941176470588239"/>
    <s v="Horror"/>
    <x v="1"/>
    <n v="13.99"/>
  </r>
  <r>
    <x v="223"/>
    <x v="3"/>
    <x v="1"/>
    <n v="26.6"/>
    <n v="19"/>
    <n v="1.4000000000000001"/>
    <s v="Sci-Fi"/>
    <x v="1"/>
    <n v="8.99"/>
  </r>
  <r>
    <x v="223"/>
    <x v="10"/>
    <x v="1"/>
    <n v="27.5"/>
    <n v="19"/>
    <n v="1.4473684210526316"/>
    <s v="Sci-Fi"/>
    <x v="1"/>
    <n v="8.99"/>
  </r>
  <r>
    <x v="223"/>
    <x v="0"/>
    <x v="2"/>
    <n v="40"/>
    <n v="19"/>
    <n v="2.1052631578947367"/>
    <s v="Documentary"/>
    <x v="1"/>
    <n v="17.989999999999998"/>
  </r>
  <r>
    <x v="223"/>
    <x v="6"/>
    <x v="3"/>
    <n v="35.200000000000003"/>
    <n v="23"/>
    <n v="1.5304347826086957"/>
    <s v="Comedy"/>
    <x v="1"/>
    <n v="13.99"/>
  </r>
  <r>
    <x v="223"/>
    <x v="7"/>
    <x v="3"/>
    <n v="42.5"/>
    <n v="23"/>
    <n v="1.8478260869565217"/>
    <s v="Romance"/>
    <x v="1"/>
    <n v="13.99"/>
  </r>
  <r>
    <x v="223"/>
    <x v="4"/>
    <x v="2"/>
    <n v="50.3"/>
    <n v="26"/>
    <n v="1.9346153846153844"/>
    <s v="Horror"/>
    <x v="1"/>
    <n v="17.989999999999998"/>
  </r>
  <r>
    <x v="224"/>
    <x v="8"/>
    <x v="3"/>
    <n v="8.6"/>
    <n v="1"/>
    <n v="8.6"/>
    <s v="Action"/>
    <x v="1"/>
    <n v="13.99"/>
  </r>
  <r>
    <x v="224"/>
    <x v="5"/>
    <x v="1"/>
    <n v="4.0999999999999996"/>
    <n v="2"/>
    <n v="2.0499999999999998"/>
    <s v="Horror"/>
    <x v="1"/>
    <n v="8.99"/>
  </r>
  <r>
    <x v="224"/>
    <x v="7"/>
    <x v="1"/>
    <n v="10.9"/>
    <n v="4"/>
    <n v="2.7250000000000001"/>
    <s v="Romance"/>
    <x v="1"/>
    <n v="8.99"/>
  </r>
  <r>
    <x v="224"/>
    <x v="11"/>
    <x v="1"/>
    <n v="15.5"/>
    <n v="4"/>
    <n v="3.875"/>
    <s v="Documentary"/>
    <x v="1"/>
    <n v="8.99"/>
  </r>
  <r>
    <x v="224"/>
    <x v="0"/>
    <x v="1"/>
    <n v="29.2"/>
    <n v="11"/>
    <n v="2.6545454545454543"/>
    <s v="Action"/>
    <x v="1"/>
    <n v="8.99"/>
  </r>
  <r>
    <x v="224"/>
    <x v="3"/>
    <x v="3"/>
    <n v="34.700000000000003"/>
    <n v="11"/>
    <n v="3.1545454545454548"/>
    <s v="Drama"/>
    <x v="1"/>
    <n v="13.99"/>
  </r>
  <r>
    <x v="224"/>
    <x v="6"/>
    <x v="1"/>
    <n v="23.6"/>
    <n v="14"/>
    <n v="1.6857142857142857"/>
    <s v="Sci-Fi"/>
    <x v="1"/>
    <n v="8.99"/>
  </r>
  <r>
    <x v="224"/>
    <x v="10"/>
    <x v="3"/>
    <n v="32.9"/>
    <n v="15"/>
    <n v="2.1933333333333334"/>
    <s v="Comedy"/>
    <x v="1"/>
    <n v="13.99"/>
  </r>
  <r>
    <x v="224"/>
    <x v="2"/>
    <x v="2"/>
    <n v="45.6"/>
    <n v="21"/>
    <n v="2.1714285714285717"/>
    <s v="Drama"/>
    <x v="1"/>
    <n v="17.989999999999998"/>
  </r>
  <r>
    <x v="224"/>
    <x v="9"/>
    <x v="2"/>
    <n v="41.7"/>
    <n v="22"/>
    <n v="1.8954545454545455"/>
    <s v="Documentary"/>
    <x v="1"/>
    <n v="17.989999999999998"/>
  </r>
  <r>
    <x v="224"/>
    <x v="4"/>
    <x v="2"/>
    <n v="53.4"/>
    <n v="22"/>
    <n v="2.4272727272727272"/>
    <s v="Action"/>
    <x v="1"/>
    <n v="17.989999999999998"/>
  </r>
  <r>
    <x v="224"/>
    <x v="1"/>
    <x v="2"/>
    <n v="47.3"/>
    <n v="27"/>
    <n v="1.7518518518518518"/>
    <s v="Comedy"/>
    <x v="1"/>
    <n v="17.989999999999998"/>
  </r>
  <r>
    <x v="225"/>
    <x v="2"/>
    <x v="3"/>
    <n v="28.1"/>
    <n v="12"/>
    <n v="2.3416666666666668"/>
    <s v="Documentary"/>
    <x v="1"/>
    <n v="13.99"/>
  </r>
  <r>
    <x v="225"/>
    <x v="10"/>
    <x v="3"/>
    <n v="27.3"/>
    <n v="13"/>
    <n v="2.1"/>
    <s v="Romance"/>
    <x v="1"/>
    <n v="13.99"/>
  </r>
  <r>
    <x v="225"/>
    <x v="8"/>
    <x v="3"/>
    <n v="34.4"/>
    <n v="14"/>
    <n v="2.4571428571428569"/>
    <s v="Horror"/>
    <x v="1"/>
    <n v="13.99"/>
  </r>
  <r>
    <x v="225"/>
    <x v="9"/>
    <x v="3"/>
    <n v="43.4"/>
    <n v="15"/>
    <n v="2.8933333333333331"/>
    <s v="Action"/>
    <x v="1"/>
    <n v="13.99"/>
  </r>
  <r>
    <x v="225"/>
    <x v="7"/>
    <x v="1"/>
    <n v="26.2"/>
    <n v="17"/>
    <n v="1.5411764705882351"/>
    <s v="Sci-Fi"/>
    <x v="1"/>
    <n v="8.99"/>
  </r>
  <r>
    <x v="225"/>
    <x v="11"/>
    <x v="1"/>
    <n v="30.2"/>
    <n v="19"/>
    <n v="1.5894736842105264"/>
    <s v="Sci-Fi"/>
    <x v="1"/>
    <n v="8.99"/>
  </r>
  <r>
    <x v="225"/>
    <x v="0"/>
    <x v="1"/>
    <n v="31.9"/>
    <n v="19"/>
    <n v="1.6789473684210525"/>
    <s v="Documentary"/>
    <x v="1"/>
    <n v="8.99"/>
  </r>
  <r>
    <x v="225"/>
    <x v="3"/>
    <x v="3"/>
    <n v="29.7"/>
    <n v="20"/>
    <n v="1.4849999999999999"/>
    <s v="Drama"/>
    <x v="1"/>
    <n v="13.99"/>
  </r>
  <r>
    <x v="225"/>
    <x v="5"/>
    <x v="3"/>
    <n v="35.700000000000003"/>
    <n v="24"/>
    <n v="1.4875"/>
    <s v="Drama"/>
    <x v="1"/>
    <n v="13.99"/>
  </r>
  <r>
    <x v="225"/>
    <x v="4"/>
    <x v="2"/>
    <n v="43.7"/>
    <n v="24"/>
    <n v="1.8208333333333335"/>
    <s v="Comedy"/>
    <x v="1"/>
    <n v="17.989999999999998"/>
  </r>
  <r>
    <x v="225"/>
    <x v="1"/>
    <x v="3"/>
    <n v="44.5"/>
    <n v="26"/>
    <n v="1.7115384615384615"/>
    <s v="Horror"/>
    <x v="1"/>
    <n v="13.99"/>
  </r>
  <r>
    <x v="225"/>
    <x v="6"/>
    <x v="1"/>
    <n v="35.9"/>
    <n v="33"/>
    <n v="1.0878787878787879"/>
    <s v="Horror"/>
    <x v="1"/>
    <n v="8.99"/>
  </r>
  <r>
    <x v="226"/>
    <x v="9"/>
    <x v="0"/>
    <n v="0"/>
    <n v="0"/>
    <n v="0"/>
    <s v="Unknown"/>
    <x v="0"/>
    <n v="0"/>
  </r>
  <r>
    <x v="226"/>
    <x v="4"/>
    <x v="0"/>
    <n v="0"/>
    <n v="0"/>
    <n v="0"/>
    <s v="Unknown"/>
    <x v="0"/>
    <n v="0"/>
  </r>
  <r>
    <x v="226"/>
    <x v="6"/>
    <x v="0"/>
    <n v="0"/>
    <n v="0"/>
    <n v="0"/>
    <s v="Unknown"/>
    <x v="0"/>
    <n v="0"/>
  </r>
  <r>
    <x v="226"/>
    <x v="5"/>
    <x v="0"/>
    <n v="0"/>
    <n v="0"/>
    <n v="0"/>
    <s v="Unknown"/>
    <x v="0"/>
    <n v="0"/>
  </r>
  <r>
    <x v="226"/>
    <x v="10"/>
    <x v="0"/>
    <n v="0"/>
    <n v="0"/>
    <n v="0"/>
    <s v="Unknown"/>
    <x v="0"/>
    <n v="0"/>
  </r>
  <r>
    <x v="226"/>
    <x v="3"/>
    <x v="0"/>
    <n v="0"/>
    <n v="0"/>
    <n v="0"/>
    <s v="Unknown"/>
    <x v="0"/>
    <n v="0"/>
  </r>
  <r>
    <x v="226"/>
    <x v="7"/>
    <x v="0"/>
    <n v="0"/>
    <n v="0"/>
    <n v="0"/>
    <s v="Unknown"/>
    <x v="0"/>
    <n v="0"/>
  </r>
  <r>
    <x v="226"/>
    <x v="11"/>
    <x v="0"/>
    <n v="0"/>
    <n v="0"/>
    <n v="0"/>
    <s v="Unknown"/>
    <x v="0"/>
    <n v="0"/>
  </r>
  <r>
    <x v="226"/>
    <x v="0"/>
    <x v="0"/>
    <n v="0"/>
    <n v="0"/>
    <n v="0"/>
    <s v="Unknown"/>
    <x v="0"/>
    <n v="0"/>
  </r>
  <r>
    <x v="226"/>
    <x v="1"/>
    <x v="0"/>
    <n v="0"/>
    <n v="0"/>
    <n v="0"/>
    <s v="Unknown"/>
    <x v="0"/>
    <n v="0"/>
  </r>
  <r>
    <x v="226"/>
    <x v="2"/>
    <x v="0"/>
    <n v="0"/>
    <n v="0"/>
    <n v="0"/>
    <s v="Unknown"/>
    <x v="0"/>
    <n v="0"/>
  </r>
  <r>
    <x v="226"/>
    <x v="8"/>
    <x v="3"/>
    <n v="24"/>
    <n v="7"/>
    <n v="3.4285714285714284"/>
    <s v="Documentary"/>
    <x v="0"/>
    <n v="13.99"/>
  </r>
  <r>
    <x v="227"/>
    <x v="9"/>
    <x v="3"/>
    <n v="21"/>
    <n v="7"/>
    <n v="3"/>
    <s v="Documentary"/>
    <x v="1"/>
    <n v="13.99"/>
  </r>
  <r>
    <x v="227"/>
    <x v="11"/>
    <x v="1"/>
    <n v="23.7"/>
    <n v="7"/>
    <n v="3.3857142857142857"/>
    <s v="Horror"/>
    <x v="1"/>
    <n v="8.99"/>
  </r>
  <r>
    <x v="227"/>
    <x v="7"/>
    <x v="3"/>
    <n v="17.899999999999999"/>
    <n v="9"/>
    <n v="1.9888888888888887"/>
    <s v="Action"/>
    <x v="1"/>
    <n v="13.99"/>
  </r>
  <r>
    <x v="227"/>
    <x v="6"/>
    <x v="3"/>
    <n v="37.4"/>
    <n v="11"/>
    <n v="3.4"/>
    <s v="Horror"/>
    <x v="1"/>
    <n v="13.99"/>
  </r>
  <r>
    <x v="227"/>
    <x v="10"/>
    <x v="3"/>
    <n v="53.5"/>
    <n v="15"/>
    <n v="3.5666666666666669"/>
    <s v="Comedy"/>
    <x v="1"/>
    <n v="13.99"/>
  </r>
  <r>
    <x v="227"/>
    <x v="3"/>
    <x v="2"/>
    <n v="61.9"/>
    <n v="19"/>
    <n v="3.2578947368421054"/>
    <s v="Romance"/>
    <x v="1"/>
    <n v="17.989999999999998"/>
  </r>
  <r>
    <x v="227"/>
    <x v="0"/>
    <x v="2"/>
    <n v="42"/>
    <n v="20"/>
    <n v="2.1"/>
    <s v="Action"/>
    <x v="1"/>
    <n v="17.989999999999998"/>
  </r>
  <r>
    <x v="227"/>
    <x v="5"/>
    <x v="2"/>
    <n v="50.7"/>
    <n v="24"/>
    <n v="2.1125000000000003"/>
    <s v="Sci-Fi"/>
    <x v="1"/>
    <n v="17.989999999999998"/>
  </r>
  <r>
    <x v="227"/>
    <x v="8"/>
    <x v="3"/>
    <n v="42.4"/>
    <n v="25"/>
    <n v="1.696"/>
    <s v="Documentary"/>
    <x v="1"/>
    <n v="13.99"/>
  </r>
  <r>
    <x v="227"/>
    <x v="4"/>
    <x v="2"/>
    <n v="53.6"/>
    <n v="26"/>
    <n v="2.0615384615384618"/>
    <s v="Comedy"/>
    <x v="1"/>
    <n v="17.989999999999998"/>
  </r>
  <r>
    <x v="227"/>
    <x v="2"/>
    <x v="2"/>
    <n v="49.5"/>
    <n v="29"/>
    <n v="1.7068965517241379"/>
    <s v="Sci-Fi"/>
    <x v="1"/>
    <n v="17.989999999999998"/>
  </r>
  <r>
    <x v="227"/>
    <x v="1"/>
    <x v="3"/>
    <n v="45.2"/>
    <n v="31"/>
    <n v="1.4580645161290324"/>
    <s v="Sci-Fi"/>
    <x v="1"/>
    <n v="13.99"/>
  </r>
  <r>
    <x v="228"/>
    <x v="8"/>
    <x v="1"/>
    <n v="11.9"/>
    <n v="6"/>
    <n v="1.9833333333333334"/>
    <s v="Sci-Fi"/>
    <x v="1"/>
    <n v="8.99"/>
  </r>
  <r>
    <x v="228"/>
    <x v="5"/>
    <x v="1"/>
    <n v="12.8"/>
    <n v="6"/>
    <n v="2.1333333333333333"/>
    <s v="Action"/>
    <x v="1"/>
    <n v="8.99"/>
  </r>
  <r>
    <x v="228"/>
    <x v="2"/>
    <x v="3"/>
    <n v="15.4"/>
    <n v="6"/>
    <n v="2.5666666666666669"/>
    <s v="Drama"/>
    <x v="1"/>
    <n v="13.99"/>
  </r>
  <r>
    <x v="228"/>
    <x v="9"/>
    <x v="1"/>
    <n v="14.3"/>
    <n v="8"/>
    <n v="1.7875000000000001"/>
    <s v="Romance"/>
    <x v="1"/>
    <n v="8.99"/>
  </r>
  <r>
    <x v="228"/>
    <x v="4"/>
    <x v="1"/>
    <n v="16.600000000000001"/>
    <n v="10"/>
    <n v="1.6600000000000001"/>
    <s v="Action"/>
    <x v="1"/>
    <n v="8.99"/>
  </r>
  <r>
    <x v="228"/>
    <x v="6"/>
    <x v="1"/>
    <n v="18.2"/>
    <n v="11"/>
    <n v="1.6545454545454545"/>
    <s v="Horror"/>
    <x v="1"/>
    <n v="8.99"/>
  </r>
  <r>
    <x v="228"/>
    <x v="11"/>
    <x v="3"/>
    <n v="27.4"/>
    <n v="11"/>
    <n v="2.4909090909090907"/>
    <s v="Romance"/>
    <x v="1"/>
    <n v="13.99"/>
  </r>
  <r>
    <x v="228"/>
    <x v="3"/>
    <x v="3"/>
    <n v="39.4"/>
    <n v="21"/>
    <n v="1.8761904761904762"/>
    <s v="Horror"/>
    <x v="1"/>
    <n v="13.99"/>
  </r>
  <r>
    <x v="228"/>
    <x v="0"/>
    <x v="3"/>
    <n v="37.200000000000003"/>
    <n v="22"/>
    <n v="1.6909090909090911"/>
    <s v="Comedy"/>
    <x v="1"/>
    <n v="13.99"/>
  </r>
  <r>
    <x v="228"/>
    <x v="1"/>
    <x v="2"/>
    <n v="53.2"/>
    <n v="26"/>
    <n v="2.0461538461538464"/>
    <s v="Horror"/>
    <x v="1"/>
    <n v="17.989999999999998"/>
  </r>
  <r>
    <x v="228"/>
    <x v="7"/>
    <x v="2"/>
    <n v="44"/>
    <n v="28"/>
    <n v="1.5714285714285714"/>
    <s v="Romance"/>
    <x v="1"/>
    <n v="17.989999999999998"/>
  </r>
  <r>
    <x v="228"/>
    <x v="10"/>
    <x v="2"/>
    <n v="74.599999999999994"/>
    <n v="36"/>
    <n v="2.072222222222222"/>
    <s v="Drama"/>
    <x v="1"/>
    <n v="17.989999999999998"/>
  </r>
  <r>
    <x v="229"/>
    <x v="9"/>
    <x v="1"/>
    <n v="25"/>
    <n v="7"/>
    <n v="3.5714285714285716"/>
    <s v="Sci-Fi"/>
    <x v="1"/>
    <n v="8.99"/>
  </r>
  <r>
    <x v="229"/>
    <x v="6"/>
    <x v="1"/>
    <n v="20.3"/>
    <n v="10"/>
    <n v="2.0300000000000002"/>
    <s v="Sci-Fi"/>
    <x v="1"/>
    <n v="8.99"/>
  </r>
  <r>
    <x v="229"/>
    <x v="11"/>
    <x v="1"/>
    <n v="21.1"/>
    <n v="10"/>
    <n v="2.1100000000000003"/>
    <s v="Action"/>
    <x v="1"/>
    <n v="8.99"/>
  </r>
  <r>
    <x v="229"/>
    <x v="8"/>
    <x v="1"/>
    <n v="25.8"/>
    <n v="10"/>
    <n v="2.58"/>
    <s v="Romance"/>
    <x v="1"/>
    <n v="8.99"/>
  </r>
  <r>
    <x v="229"/>
    <x v="5"/>
    <x v="1"/>
    <n v="20.8"/>
    <n v="11"/>
    <n v="1.8909090909090909"/>
    <s v="Action"/>
    <x v="1"/>
    <n v="8.99"/>
  </r>
  <r>
    <x v="229"/>
    <x v="7"/>
    <x v="1"/>
    <n v="20.9"/>
    <n v="12"/>
    <n v="1.7416666666666665"/>
    <s v="Documentary"/>
    <x v="1"/>
    <n v="8.99"/>
  </r>
  <r>
    <x v="229"/>
    <x v="0"/>
    <x v="3"/>
    <n v="28.4"/>
    <n v="13"/>
    <n v="2.1846153846153844"/>
    <s v="Comedy"/>
    <x v="1"/>
    <n v="13.99"/>
  </r>
  <r>
    <x v="229"/>
    <x v="3"/>
    <x v="1"/>
    <n v="26.8"/>
    <n v="15"/>
    <n v="1.7866666666666666"/>
    <s v="Sci-Fi"/>
    <x v="1"/>
    <n v="8.99"/>
  </r>
  <r>
    <x v="229"/>
    <x v="4"/>
    <x v="3"/>
    <n v="34.700000000000003"/>
    <n v="17"/>
    <n v="2.0411764705882356"/>
    <s v="Horror"/>
    <x v="1"/>
    <n v="13.99"/>
  </r>
  <r>
    <x v="229"/>
    <x v="10"/>
    <x v="2"/>
    <n v="36.9"/>
    <n v="18"/>
    <n v="2.0499999999999998"/>
    <s v="Romance"/>
    <x v="1"/>
    <n v="17.989999999999998"/>
  </r>
  <r>
    <x v="229"/>
    <x v="2"/>
    <x v="2"/>
    <n v="43.5"/>
    <n v="19"/>
    <n v="2.2894736842105261"/>
    <s v="Sci-Fi"/>
    <x v="1"/>
    <n v="17.989999999999998"/>
  </r>
  <r>
    <x v="229"/>
    <x v="1"/>
    <x v="3"/>
    <n v="46.5"/>
    <n v="23"/>
    <n v="2.0217391304347827"/>
    <s v="Documentary"/>
    <x v="1"/>
    <n v="13.99"/>
  </r>
  <r>
    <x v="230"/>
    <x v="2"/>
    <x v="3"/>
    <n v="0"/>
    <n v="1"/>
    <n v="0"/>
    <s v="Drama"/>
    <x v="1"/>
    <n v="13.99"/>
  </r>
  <r>
    <x v="230"/>
    <x v="3"/>
    <x v="1"/>
    <n v="6.2"/>
    <n v="4"/>
    <n v="1.55"/>
    <s v="Documentary"/>
    <x v="1"/>
    <n v="8.99"/>
  </r>
  <r>
    <x v="230"/>
    <x v="8"/>
    <x v="1"/>
    <n v="9.9"/>
    <n v="7"/>
    <n v="1.4142857142857144"/>
    <s v="Romance"/>
    <x v="1"/>
    <n v="8.99"/>
  </r>
  <r>
    <x v="230"/>
    <x v="5"/>
    <x v="1"/>
    <n v="26.5"/>
    <n v="7"/>
    <n v="3.7857142857142856"/>
    <s v="Documentary"/>
    <x v="1"/>
    <n v="8.99"/>
  </r>
  <r>
    <x v="230"/>
    <x v="6"/>
    <x v="1"/>
    <n v="26.4"/>
    <n v="9"/>
    <n v="2.9333333333333331"/>
    <s v="Action"/>
    <x v="1"/>
    <n v="8.99"/>
  </r>
  <r>
    <x v="230"/>
    <x v="10"/>
    <x v="1"/>
    <n v="20"/>
    <n v="13"/>
    <n v="1.5384615384615385"/>
    <s v="Drama"/>
    <x v="1"/>
    <n v="8.99"/>
  </r>
  <r>
    <x v="230"/>
    <x v="1"/>
    <x v="1"/>
    <n v="18"/>
    <n v="15"/>
    <n v="1.2"/>
    <s v="Comedy"/>
    <x v="1"/>
    <n v="8.99"/>
  </r>
  <r>
    <x v="230"/>
    <x v="0"/>
    <x v="1"/>
    <n v="35.200000000000003"/>
    <n v="15"/>
    <n v="2.3466666666666667"/>
    <s v="Horror"/>
    <x v="1"/>
    <n v="8.99"/>
  </r>
  <r>
    <x v="230"/>
    <x v="9"/>
    <x v="3"/>
    <n v="34.700000000000003"/>
    <n v="17"/>
    <n v="2.0411764705882356"/>
    <s v="Comedy"/>
    <x v="1"/>
    <n v="13.99"/>
  </r>
  <r>
    <x v="230"/>
    <x v="11"/>
    <x v="3"/>
    <n v="39.1"/>
    <n v="18"/>
    <n v="2.1722222222222225"/>
    <s v="Comedy"/>
    <x v="1"/>
    <n v="13.99"/>
  </r>
  <r>
    <x v="230"/>
    <x v="7"/>
    <x v="3"/>
    <n v="44.2"/>
    <n v="18"/>
    <n v="2.4555555555555557"/>
    <s v="Horror"/>
    <x v="1"/>
    <n v="13.99"/>
  </r>
  <r>
    <x v="230"/>
    <x v="4"/>
    <x v="3"/>
    <n v="33.700000000000003"/>
    <n v="29"/>
    <n v="1.1620689655172414"/>
    <s v="Horror"/>
    <x v="1"/>
    <n v="13.99"/>
  </r>
  <r>
    <x v="231"/>
    <x v="9"/>
    <x v="0"/>
    <n v="0"/>
    <n v="0"/>
    <n v="0"/>
    <s v="Unknown"/>
    <x v="0"/>
    <n v="0"/>
  </r>
  <r>
    <x v="231"/>
    <x v="4"/>
    <x v="0"/>
    <n v="0"/>
    <n v="0"/>
    <n v="0"/>
    <s v="Unknown"/>
    <x v="0"/>
    <n v="0"/>
  </r>
  <r>
    <x v="231"/>
    <x v="6"/>
    <x v="0"/>
    <n v="0"/>
    <n v="0"/>
    <n v="0"/>
    <s v="Unknown"/>
    <x v="0"/>
    <n v="0"/>
  </r>
  <r>
    <x v="231"/>
    <x v="5"/>
    <x v="0"/>
    <n v="0"/>
    <n v="0"/>
    <n v="0"/>
    <s v="Unknown"/>
    <x v="0"/>
    <n v="0"/>
  </r>
  <r>
    <x v="231"/>
    <x v="10"/>
    <x v="0"/>
    <n v="0"/>
    <n v="0"/>
    <n v="0"/>
    <s v="Unknown"/>
    <x v="0"/>
    <n v="0"/>
  </r>
  <r>
    <x v="231"/>
    <x v="3"/>
    <x v="0"/>
    <n v="0"/>
    <n v="0"/>
    <n v="0"/>
    <s v="Unknown"/>
    <x v="0"/>
    <n v="0"/>
  </r>
  <r>
    <x v="231"/>
    <x v="7"/>
    <x v="0"/>
    <n v="0"/>
    <n v="0"/>
    <n v="0"/>
    <s v="Unknown"/>
    <x v="0"/>
    <n v="0"/>
  </r>
  <r>
    <x v="231"/>
    <x v="11"/>
    <x v="0"/>
    <n v="0"/>
    <n v="0"/>
    <n v="0"/>
    <s v="Unknown"/>
    <x v="0"/>
    <n v="0"/>
  </r>
  <r>
    <x v="231"/>
    <x v="0"/>
    <x v="0"/>
    <n v="0"/>
    <n v="0"/>
    <n v="0"/>
    <s v="Unknown"/>
    <x v="0"/>
    <n v="0"/>
  </r>
  <r>
    <x v="231"/>
    <x v="1"/>
    <x v="0"/>
    <n v="0"/>
    <n v="0"/>
    <n v="0"/>
    <s v="Unknown"/>
    <x v="0"/>
    <n v="0"/>
  </r>
  <r>
    <x v="231"/>
    <x v="2"/>
    <x v="0"/>
    <n v="0"/>
    <n v="0"/>
    <n v="0"/>
    <s v="Unknown"/>
    <x v="0"/>
    <n v="0"/>
  </r>
  <r>
    <x v="231"/>
    <x v="8"/>
    <x v="2"/>
    <n v="52.8"/>
    <n v="33"/>
    <n v="1.5999999999999999"/>
    <s v="Drama"/>
    <x v="0"/>
    <n v="17.989999999999998"/>
  </r>
  <r>
    <x v="232"/>
    <x v="1"/>
    <x v="1"/>
    <n v="18.2"/>
    <n v="9"/>
    <n v="2.0222222222222221"/>
    <s v="Action"/>
    <x v="1"/>
    <n v="8.99"/>
  </r>
  <r>
    <x v="232"/>
    <x v="2"/>
    <x v="3"/>
    <n v="19.7"/>
    <n v="9"/>
    <n v="2.1888888888888887"/>
    <s v="Horror"/>
    <x v="1"/>
    <n v="13.99"/>
  </r>
  <r>
    <x v="232"/>
    <x v="3"/>
    <x v="1"/>
    <n v="21.6"/>
    <n v="11"/>
    <n v="1.9636363636363638"/>
    <s v="Comedy"/>
    <x v="1"/>
    <n v="8.99"/>
  </r>
  <r>
    <x v="232"/>
    <x v="10"/>
    <x v="3"/>
    <n v="23.2"/>
    <n v="12"/>
    <n v="1.9333333333333333"/>
    <s v="Horror"/>
    <x v="1"/>
    <n v="13.99"/>
  </r>
  <r>
    <x v="232"/>
    <x v="7"/>
    <x v="1"/>
    <n v="29.8"/>
    <n v="12"/>
    <n v="2.4833333333333334"/>
    <s v="Action"/>
    <x v="1"/>
    <n v="8.99"/>
  </r>
  <r>
    <x v="232"/>
    <x v="6"/>
    <x v="1"/>
    <n v="23.6"/>
    <n v="14"/>
    <n v="1.6857142857142857"/>
    <s v="Romance"/>
    <x v="1"/>
    <n v="8.99"/>
  </r>
  <r>
    <x v="232"/>
    <x v="0"/>
    <x v="3"/>
    <n v="31.8"/>
    <n v="17"/>
    <n v="1.8705882352941177"/>
    <s v="Documentary"/>
    <x v="1"/>
    <n v="13.99"/>
  </r>
  <r>
    <x v="232"/>
    <x v="5"/>
    <x v="3"/>
    <n v="33.799999999999997"/>
    <n v="19"/>
    <n v="1.7789473684210524"/>
    <s v="Romance"/>
    <x v="1"/>
    <n v="13.99"/>
  </r>
  <r>
    <x v="232"/>
    <x v="9"/>
    <x v="3"/>
    <n v="38.700000000000003"/>
    <n v="20"/>
    <n v="1.9350000000000001"/>
    <s v="Horror"/>
    <x v="1"/>
    <n v="13.99"/>
  </r>
  <r>
    <x v="232"/>
    <x v="11"/>
    <x v="2"/>
    <n v="45.5"/>
    <n v="20"/>
    <n v="2.2749999999999999"/>
    <s v="Horror"/>
    <x v="1"/>
    <n v="17.989999999999998"/>
  </r>
  <r>
    <x v="232"/>
    <x v="4"/>
    <x v="3"/>
    <n v="32.299999999999997"/>
    <n v="29"/>
    <n v="1.1137931034482758"/>
    <s v="Documentary"/>
    <x v="1"/>
    <n v="13.99"/>
  </r>
  <r>
    <x v="232"/>
    <x v="8"/>
    <x v="2"/>
    <n v="58.4"/>
    <n v="35"/>
    <n v="1.6685714285714286"/>
    <s v="Horror"/>
    <x v="1"/>
    <n v="17.989999999999998"/>
  </r>
  <r>
    <x v="233"/>
    <x v="10"/>
    <x v="1"/>
    <n v="7.7"/>
    <n v="6"/>
    <n v="1.2833333333333334"/>
    <s v="Romance"/>
    <x v="1"/>
    <n v="8.99"/>
  </r>
  <r>
    <x v="233"/>
    <x v="11"/>
    <x v="3"/>
    <n v="25.4"/>
    <n v="7"/>
    <n v="3.6285714285714286"/>
    <s v="Romance"/>
    <x v="1"/>
    <n v="13.99"/>
  </r>
  <r>
    <x v="233"/>
    <x v="3"/>
    <x v="3"/>
    <n v="23"/>
    <n v="8"/>
    <n v="2.875"/>
    <s v="Comedy"/>
    <x v="1"/>
    <n v="13.99"/>
  </r>
  <r>
    <x v="233"/>
    <x v="6"/>
    <x v="1"/>
    <n v="22.5"/>
    <n v="11"/>
    <n v="2.0454545454545454"/>
    <s v="Sci-Fi"/>
    <x v="1"/>
    <n v="8.99"/>
  </r>
  <r>
    <x v="233"/>
    <x v="2"/>
    <x v="1"/>
    <n v="29.5"/>
    <n v="16"/>
    <n v="1.84375"/>
    <s v="Romance"/>
    <x v="1"/>
    <n v="8.99"/>
  </r>
  <r>
    <x v="233"/>
    <x v="1"/>
    <x v="1"/>
    <n v="36.1"/>
    <n v="18"/>
    <n v="2.0055555555555555"/>
    <s v="Documentary"/>
    <x v="1"/>
    <n v="8.99"/>
  </r>
  <r>
    <x v="233"/>
    <x v="7"/>
    <x v="3"/>
    <n v="39.5"/>
    <n v="18"/>
    <n v="2.1944444444444446"/>
    <s v="Romance"/>
    <x v="1"/>
    <n v="13.99"/>
  </r>
  <r>
    <x v="233"/>
    <x v="9"/>
    <x v="3"/>
    <n v="41.9"/>
    <n v="18"/>
    <n v="2.3277777777777775"/>
    <s v="Sci-Fi"/>
    <x v="1"/>
    <n v="13.99"/>
  </r>
  <r>
    <x v="233"/>
    <x v="8"/>
    <x v="2"/>
    <n v="41.7"/>
    <n v="19"/>
    <n v="2.1947368421052631"/>
    <s v="Drama"/>
    <x v="1"/>
    <n v="17.989999999999998"/>
  </r>
  <r>
    <x v="233"/>
    <x v="4"/>
    <x v="1"/>
    <n v="35.6"/>
    <n v="20"/>
    <n v="1.78"/>
    <s v="Horror"/>
    <x v="1"/>
    <n v="8.99"/>
  </r>
  <r>
    <x v="233"/>
    <x v="0"/>
    <x v="3"/>
    <n v="43.6"/>
    <n v="24"/>
    <n v="1.8166666666666667"/>
    <s v="Comedy"/>
    <x v="1"/>
    <n v="13.99"/>
  </r>
  <r>
    <x v="233"/>
    <x v="5"/>
    <x v="2"/>
    <n v="50.6"/>
    <n v="30"/>
    <n v="1.6866666666666668"/>
    <s v="Romance"/>
    <x v="1"/>
    <n v="17.989999999999998"/>
  </r>
  <r>
    <x v="234"/>
    <x v="6"/>
    <x v="1"/>
    <n v="20.5"/>
    <n v="5"/>
    <n v="4.0999999999999996"/>
    <s v="Comedy"/>
    <x v="1"/>
    <n v="8.99"/>
  </r>
  <r>
    <x v="234"/>
    <x v="3"/>
    <x v="3"/>
    <n v="22.4"/>
    <n v="5"/>
    <n v="4.4799999999999995"/>
    <s v="Sci-Fi"/>
    <x v="1"/>
    <n v="13.99"/>
  </r>
  <r>
    <x v="234"/>
    <x v="2"/>
    <x v="1"/>
    <n v="14.8"/>
    <n v="8"/>
    <n v="1.85"/>
    <s v="Comedy"/>
    <x v="1"/>
    <n v="8.99"/>
  </r>
  <r>
    <x v="234"/>
    <x v="5"/>
    <x v="1"/>
    <n v="26.9"/>
    <n v="10"/>
    <n v="2.69"/>
    <s v="Sci-Fi"/>
    <x v="1"/>
    <n v="8.99"/>
  </r>
  <r>
    <x v="234"/>
    <x v="7"/>
    <x v="3"/>
    <n v="15.9"/>
    <n v="12"/>
    <n v="1.325"/>
    <s v="Sci-Fi"/>
    <x v="1"/>
    <n v="13.99"/>
  </r>
  <r>
    <x v="234"/>
    <x v="8"/>
    <x v="3"/>
    <n v="27.8"/>
    <n v="13"/>
    <n v="2.1384615384615384"/>
    <s v="Comedy"/>
    <x v="1"/>
    <n v="13.99"/>
  </r>
  <r>
    <x v="234"/>
    <x v="11"/>
    <x v="1"/>
    <n v="24.7"/>
    <n v="14"/>
    <n v="1.7642857142857142"/>
    <s v="Action"/>
    <x v="1"/>
    <n v="8.99"/>
  </r>
  <r>
    <x v="234"/>
    <x v="0"/>
    <x v="3"/>
    <n v="32.5"/>
    <n v="18"/>
    <n v="1.8055555555555556"/>
    <s v="Documentary"/>
    <x v="1"/>
    <n v="13.99"/>
  </r>
  <r>
    <x v="234"/>
    <x v="4"/>
    <x v="2"/>
    <n v="49.4"/>
    <n v="18"/>
    <n v="2.7444444444444445"/>
    <s v="Drama"/>
    <x v="1"/>
    <n v="17.989999999999998"/>
  </r>
  <r>
    <x v="234"/>
    <x v="9"/>
    <x v="1"/>
    <n v="28"/>
    <n v="20"/>
    <n v="1.4"/>
    <s v="Sci-Fi"/>
    <x v="1"/>
    <n v="8.99"/>
  </r>
  <r>
    <x v="234"/>
    <x v="1"/>
    <x v="3"/>
    <n v="59.7"/>
    <n v="20"/>
    <n v="2.9850000000000003"/>
    <s v="Comedy"/>
    <x v="1"/>
    <n v="13.99"/>
  </r>
  <r>
    <x v="234"/>
    <x v="10"/>
    <x v="3"/>
    <n v="40.5"/>
    <n v="30"/>
    <n v="1.35"/>
    <s v="Documentary"/>
    <x v="1"/>
    <n v="13.99"/>
  </r>
  <r>
    <x v="235"/>
    <x v="3"/>
    <x v="0"/>
    <n v="0"/>
    <n v="0"/>
    <n v="0"/>
    <s v="Unknown"/>
    <x v="0"/>
    <n v="0"/>
  </r>
  <r>
    <x v="235"/>
    <x v="7"/>
    <x v="0"/>
    <n v="0"/>
    <n v="0"/>
    <n v="0"/>
    <s v="Unknown"/>
    <x v="0"/>
    <n v="0"/>
  </r>
  <r>
    <x v="235"/>
    <x v="11"/>
    <x v="0"/>
    <n v="0"/>
    <n v="0"/>
    <n v="0"/>
    <s v="Unknown"/>
    <x v="0"/>
    <n v="0"/>
  </r>
  <r>
    <x v="235"/>
    <x v="0"/>
    <x v="0"/>
    <n v="0"/>
    <n v="0"/>
    <n v="0"/>
    <s v="Unknown"/>
    <x v="0"/>
    <n v="0"/>
  </r>
  <r>
    <x v="235"/>
    <x v="1"/>
    <x v="0"/>
    <n v="0"/>
    <n v="0"/>
    <n v="0"/>
    <s v="Unknown"/>
    <x v="0"/>
    <n v="0"/>
  </r>
  <r>
    <x v="235"/>
    <x v="2"/>
    <x v="0"/>
    <n v="0"/>
    <n v="0"/>
    <n v="0"/>
    <s v="Unknown"/>
    <x v="0"/>
    <n v="0"/>
  </r>
  <r>
    <x v="235"/>
    <x v="8"/>
    <x v="1"/>
    <n v="14.3"/>
    <n v="4"/>
    <n v="3.5750000000000002"/>
    <s v="Romance"/>
    <x v="1"/>
    <n v="8.99"/>
  </r>
  <r>
    <x v="235"/>
    <x v="5"/>
    <x v="1"/>
    <n v="19"/>
    <n v="11"/>
    <n v="1.7272727272727273"/>
    <s v="Documentary"/>
    <x v="1"/>
    <n v="8.99"/>
  </r>
  <r>
    <x v="235"/>
    <x v="4"/>
    <x v="2"/>
    <n v="33.5"/>
    <n v="15"/>
    <n v="2.2333333333333334"/>
    <s v="Horror"/>
    <x v="1"/>
    <n v="17.989999999999998"/>
  </r>
  <r>
    <x v="235"/>
    <x v="9"/>
    <x v="3"/>
    <n v="37.5"/>
    <n v="16"/>
    <n v="2.34375"/>
    <s v="Documentary"/>
    <x v="1"/>
    <n v="13.99"/>
  </r>
  <r>
    <x v="235"/>
    <x v="10"/>
    <x v="3"/>
    <n v="36.1"/>
    <n v="17"/>
    <n v="2.1235294117647059"/>
    <s v="Horror"/>
    <x v="0"/>
    <n v="13.99"/>
  </r>
  <r>
    <x v="235"/>
    <x v="6"/>
    <x v="3"/>
    <n v="35.299999999999997"/>
    <n v="20"/>
    <n v="1.7649999999999999"/>
    <s v="Action"/>
    <x v="1"/>
    <n v="13.99"/>
  </r>
  <r>
    <x v="236"/>
    <x v="11"/>
    <x v="0"/>
    <n v="0"/>
    <n v="0"/>
    <n v="0"/>
    <s v="Unknown"/>
    <x v="0"/>
    <n v="0"/>
  </r>
  <r>
    <x v="236"/>
    <x v="0"/>
    <x v="0"/>
    <n v="0"/>
    <n v="0"/>
    <n v="0"/>
    <s v="Unknown"/>
    <x v="0"/>
    <n v="0"/>
  </r>
  <r>
    <x v="236"/>
    <x v="1"/>
    <x v="0"/>
    <n v="0"/>
    <n v="0"/>
    <n v="0"/>
    <s v="Unknown"/>
    <x v="0"/>
    <n v="0"/>
  </r>
  <r>
    <x v="236"/>
    <x v="2"/>
    <x v="0"/>
    <n v="0"/>
    <n v="0"/>
    <n v="0"/>
    <s v="Unknown"/>
    <x v="0"/>
    <n v="0"/>
  </r>
  <r>
    <x v="236"/>
    <x v="4"/>
    <x v="1"/>
    <n v="14"/>
    <n v="5"/>
    <n v="2.8"/>
    <s v="Sci-Fi"/>
    <x v="1"/>
    <n v="8.99"/>
  </r>
  <r>
    <x v="236"/>
    <x v="5"/>
    <x v="1"/>
    <n v="20.399999999999999"/>
    <n v="5"/>
    <n v="4.08"/>
    <s v="Romance"/>
    <x v="1"/>
    <n v="8.99"/>
  </r>
  <r>
    <x v="236"/>
    <x v="6"/>
    <x v="1"/>
    <n v="15.9"/>
    <n v="7"/>
    <n v="2.2714285714285714"/>
    <s v="Horror"/>
    <x v="1"/>
    <n v="8.99"/>
  </r>
  <r>
    <x v="236"/>
    <x v="10"/>
    <x v="1"/>
    <n v="13.1"/>
    <n v="11"/>
    <n v="1.1909090909090909"/>
    <s v="Documentary"/>
    <x v="1"/>
    <n v="8.99"/>
  </r>
  <r>
    <x v="236"/>
    <x v="7"/>
    <x v="3"/>
    <n v="39.9"/>
    <n v="21"/>
    <n v="1.9"/>
    <s v="Comedy"/>
    <x v="0"/>
    <n v="13.99"/>
  </r>
  <r>
    <x v="236"/>
    <x v="9"/>
    <x v="3"/>
    <n v="41.5"/>
    <n v="21"/>
    <n v="1.9761904761904763"/>
    <s v="Comedy"/>
    <x v="1"/>
    <n v="13.99"/>
  </r>
  <r>
    <x v="236"/>
    <x v="8"/>
    <x v="2"/>
    <n v="63.9"/>
    <n v="27"/>
    <n v="2.3666666666666667"/>
    <s v="Sci-Fi"/>
    <x v="1"/>
    <n v="17.989999999999998"/>
  </r>
  <r>
    <x v="236"/>
    <x v="3"/>
    <x v="2"/>
    <n v="66.2"/>
    <n v="46"/>
    <n v="1.4391304347826088"/>
    <s v="Documentary"/>
    <x v="1"/>
    <n v="17.989999999999998"/>
  </r>
  <r>
    <x v="237"/>
    <x v="11"/>
    <x v="0"/>
    <n v="0"/>
    <n v="0"/>
    <n v="0"/>
    <s v="Unknown"/>
    <x v="0"/>
    <n v="0"/>
  </r>
  <r>
    <x v="237"/>
    <x v="0"/>
    <x v="0"/>
    <n v="0"/>
    <n v="0"/>
    <n v="0"/>
    <s v="Unknown"/>
    <x v="0"/>
    <n v="0"/>
  </r>
  <r>
    <x v="237"/>
    <x v="1"/>
    <x v="0"/>
    <n v="0"/>
    <n v="0"/>
    <n v="0"/>
    <s v="Unknown"/>
    <x v="0"/>
    <n v="0"/>
  </r>
  <r>
    <x v="237"/>
    <x v="2"/>
    <x v="0"/>
    <n v="0"/>
    <n v="0"/>
    <n v="0"/>
    <s v="Unknown"/>
    <x v="0"/>
    <n v="0"/>
  </r>
  <r>
    <x v="237"/>
    <x v="9"/>
    <x v="1"/>
    <n v="20.399999999999999"/>
    <n v="6"/>
    <n v="3.4"/>
    <s v="Horror"/>
    <x v="1"/>
    <n v="8.99"/>
  </r>
  <r>
    <x v="237"/>
    <x v="5"/>
    <x v="3"/>
    <n v="18.3"/>
    <n v="10"/>
    <n v="1.83"/>
    <s v="Comedy"/>
    <x v="1"/>
    <n v="13.99"/>
  </r>
  <r>
    <x v="237"/>
    <x v="8"/>
    <x v="3"/>
    <n v="25.9"/>
    <n v="11"/>
    <n v="2.3545454545454545"/>
    <s v="Horror"/>
    <x v="1"/>
    <n v="13.99"/>
  </r>
  <r>
    <x v="237"/>
    <x v="6"/>
    <x v="1"/>
    <n v="30.8"/>
    <n v="11"/>
    <n v="2.8000000000000003"/>
    <s v="Romance"/>
    <x v="1"/>
    <n v="8.99"/>
  </r>
  <r>
    <x v="237"/>
    <x v="3"/>
    <x v="1"/>
    <n v="19.5"/>
    <n v="12"/>
    <n v="1.625"/>
    <s v="Action"/>
    <x v="1"/>
    <n v="8.99"/>
  </r>
  <r>
    <x v="237"/>
    <x v="7"/>
    <x v="3"/>
    <n v="32.9"/>
    <n v="17"/>
    <n v="1.9352941176470588"/>
    <s v="Romance"/>
    <x v="0"/>
    <n v="13.99"/>
  </r>
  <r>
    <x v="237"/>
    <x v="4"/>
    <x v="3"/>
    <n v="41.3"/>
    <n v="23"/>
    <n v="1.7956521739130433"/>
    <s v="Comedy"/>
    <x v="1"/>
    <n v="13.99"/>
  </r>
  <r>
    <x v="237"/>
    <x v="10"/>
    <x v="2"/>
    <n v="45"/>
    <n v="26"/>
    <n v="1.7307692307692308"/>
    <s v="Comedy"/>
    <x v="1"/>
    <n v="17.989999999999998"/>
  </r>
  <r>
    <x v="238"/>
    <x v="10"/>
    <x v="1"/>
    <n v="15.4"/>
    <n v="9"/>
    <n v="1.7111111111111112"/>
    <s v="Drama"/>
    <x v="1"/>
    <n v="8.99"/>
  </r>
  <r>
    <x v="238"/>
    <x v="9"/>
    <x v="3"/>
    <n v="23.7"/>
    <n v="9"/>
    <n v="2.6333333333333333"/>
    <s v="Horror"/>
    <x v="1"/>
    <n v="13.99"/>
  </r>
  <r>
    <x v="238"/>
    <x v="6"/>
    <x v="1"/>
    <n v="20"/>
    <n v="10"/>
    <n v="2"/>
    <s v="Action"/>
    <x v="1"/>
    <n v="8.99"/>
  </r>
  <r>
    <x v="238"/>
    <x v="4"/>
    <x v="1"/>
    <n v="21.8"/>
    <n v="10"/>
    <n v="2.1800000000000002"/>
    <s v="Comedy"/>
    <x v="1"/>
    <n v="8.99"/>
  </r>
  <r>
    <x v="238"/>
    <x v="0"/>
    <x v="3"/>
    <n v="26.4"/>
    <n v="13"/>
    <n v="2.0307692307692307"/>
    <s v="Sci-Fi"/>
    <x v="1"/>
    <n v="13.99"/>
  </r>
  <r>
    <x v="238"/>
    <x v="11"/>
    <x v="3"/>
    <n v="31.5"/>
    <n v="14"/>
    <n v="2.25"/>
    <s v="Horror"/>
    <x v="1"/>
    <n v="13.99"/>
  </r>
  <r>
    <x v="238"/>
    <x v="7"/>
    <x v="1"/>
    <n v="34.6"/>
    <n v="17"/>
    <n v="2.0352941176470587"/>
    <s v="Horror"/>
    <x v="1"/>
    <n v="8.99"/>
  </r>
  <r>
    <x v="238"/>
    <x v="2"/>
    <x v="3"/>
    <n v="28.4"/>
    <n v="19"/>
    <n v="1.4947368421052631"/>
    <s v="Comedy"/>
    <x v="1"/>
    <n v="13.99"/>
  </r>
  <r>
    <x v="238"/>
    <x v="8"/>
    <x v="3"/>
    <n v="38.1"/>
    <n v="26"/>
    <n v="1.4653846153846155"/>
    <s v="Documentary"/>
    <x v="1"/>
    <n v="13.99"/>
  </r>
  <r>
    <x v="238"/>
    <x v="5"/>
    <x v="2"/>
    <n v="53.8"/>
    <n v="28"/>
    <n v="1.9214285714285713"/>
    <s v="Action"/>
    <x v="1"/>
    <n v="17.989999999999998"/>
  </r>
  <r>
    <x v="238"/>
    <x v="1"/>
    <x v="2"/>
    <n v="65.2"/>
    <n v="33"/>
    <n v="1.9757575757575758"/>
    <s v="Documentary"/>
    <x v="1"/>
    <n v="17.989999999999998"/>
  </r>
  <r>
    <x v="238"/>
    <x v="3"/>
    <x v="2"/>
    <n v="52.2"/>
    <n v="38"/>
    <n v="1.3736842105263158"/>
    <s v="Horror"/>
    <x v="1"/>
    <n v="17.989999999999998"/>
  </r>
  <r>
    <x v="239"/>
    <x v="2"/>
    <x v="1"/>
    <n v="9"/>
    <n v="2"/>
    <n v="4.5"/>
    <s v="Action"/>
    <x v="1"/>
    <n v="8.99"/>
  </r>
  <r>
    <x v="239"/>
    <x v="3"/>
    <x v="1"/>
    <n v="14.3"/>
    <n v="10"/>
    <n v="1.4300000000000002"/>
    <s v="Drama"/>
    <x v="1"/>
    <n v="8.99"/>
  </r>
  <r>
    <x v="239"/>
    <x v="11"/>
    <x v="3"/>
    <n v="39.6"/>
    <n v="11"/>
    <n v="3.6"/>
    <s v="Romance"/>
    <x v="1"/>
    <n v="13.99"/>
  </r>
  <r>
    <x v="239"/>
    <x v="10"/>
    <x v="1"/>
    <n v="19.8"/>
    <n v="13"/>
    <n v="1.5230769230769232"/>
    <s v="Documentary"/>
    <x v="1"/>
    <n v="8.99"/>
  </r>
  <r>
    <x v="239"/>
    <x v="1"/>
    <x v="3"/>
    <n v="26.1"/>
    <n v="13"/>
    <n v="2.0076923076923077"/>
    <s v="Romance"/>
    <x v="1"/>
    <n v="13.99"/>
  </r>
  <r>
    <x v="239"/>
    <x v="4"/>
    <x v="1"/>
    <n v="22.4"/>
    <n v="14"/>
    <n v="1.5999999999999999"/>
    <s v="Comedy"/>
    <x v="1"/>
    <n v="8.99"/>
  </r>
  <r>
    <x v="239"/>
    <x v="6"/>
    <x v="3"/>
    <n v="34"/>
    <n v="20"/>
    <n v="1.7"/>
    <s v="Documentary"/>
    <x v="1"/>
    <n v="13.99"/>
  </r>
  <r>
    <x v="239"/>
    <x v="5"/>
    <x v="1"/>
    <n v="30.8"/>
    <n v="21"/>
    <n v="1.4666666666666668"/>
    <s v="Romance"/>
    <x v="1"/>
    <n v="8.99"/>
  </r>
  <r>
    <x v="239"/>
    <x v="8"/>
    <x v="3"/>
    <n v="43.8"/>
    <n v="24"/>
    <n v="1.825"/>
    <s v="Action"/>
    <x v="1"/>
    <n v="13.99"/>
  </r>
  <r>
    <x v="239"/>
    <x v="9"/>
    <x v="3"/>
    <n v="36.200000000000003"/>
    <n v="29"/>
    <n v="1.2482758620689656"/>
    <s v="Horror"/>
    <x v="1"/>
    <n v="13.99"/>
  </r>
  <r>
    <x v="239"/>
    <x v="7"/>
    <x v="2"/>
    <n v="51.5"/>
    <n v="30"/>
    <n v="1.7166666666666666"/>
    <s v="Documentary"/>
    <x v="1"/>
    <n v="17.989999999999998"/>
  </r>
  <r>
    <x v="239"/>
    <x v="0"/>
    <x v="2"/>
    <n v="67.3"/>
    <n v="37"/>
    <n v="1.8189189189189188"/>
    <s v="Drama"/>
    <x v="1"/>
    <n v="17.989999999999998"/>
  </r>
  <r>
    <x v="240"/>
    <x v="3"/>
    <x v="0"/>
    <n v="0"/>
    <n v="0"/>
    <n v="0"/>
    <s v="Unknown"/>
    <x v="0"/>
    <n v="0"/>
  </r>
  <r>
    <x v="240"/>
    <x v="7"/>
    <x v="0"/>
    <n v="0"/>
    <n v="0"/>
    <n v="0"/>
    <s v="Unknown"/>
    <x v="0"/>
    <n v="0"/>
  </r>
  <r>
    <x v="240"/>
    <x v="11"/>
    <x v="0"/>
    <n v="0"/>
    <n v="0"/>
    <n v="0"/>
    <s v="Unknown"/>
    <x v="0"/>
    <n v="0"/>
  </r>
  <r>
    <x v="240"/>
    <x v="0"/>
    <x v="0"/>
    <n v="0"/>
    <n v="0"/>
    <n v="0"/>
    <s v="Unknown"/>
    <x v="0"/>
    <n v="0"/>
  </r>
  <r>
    <x v="240"/>
    <x v="1"/>
    <x v="0"/>
    <n v="0"/>
    <n v="0"/>
    <n v="0"/>
    <s v="Unknown"/>
    <x v="0"/>
    <n v="0"/>
  </r>
  <r>
    <x v="240"/>
    <x v="2"/>
    <x v="0"/>
    <n v="0"/>
    <n v="0"/>
    <n v="0"/>
    <s v="Unknown"/>
    <x v="0"/>
    <n v="0"/>
  </r>
  <r>
    <x v="240"/>
    <x v="8"/>
    <x v="3"/>
    <n v="32"/>
    <n v="12"/>
    <n v="2.6666666666666665"/>
    <s v="Horror"/>
    <x v="1"/>
    <n v="13.99"/>
  </r>
  <r>
    <x v="240"/>
    <x v="4"/>
    <x v="3"/>
    <n v="27.3"/>
    <n v="15"/>
    <n v="1.82"/>
    <s v="Drama"/>
    <x v="1"/>
    <n v="13.99"/>
  </r>
  <r>
    <x v="240"/>
    <x v="6"/>
    <x v="3"/>
    <n v="40"/>
    <n v="15"/>
    <n v="2.6666666666666665"/>
    <s v="Sci-Fi"/>
    <x v="1"/>
    <n v="13.99"/>
  </r>
  <r>
    <x v="240"/>
    <x v="9"/>
    <x v="3"/>
    <n v="42.6"/>
    <n v="15"/>
    <n v="2.8400000000000003"/>
    <s v="Action"/>
    <x v="1"/>
    <n v="13.99"/>
  </r>
  <r>
    <x v="240"/>
    <x v="5"/>
    <x v="3"/>
    <n v="42.6"/>
    <n v="15"/>
    <n v="2.8400000000000003"/>
    <s v="Documentary"/>
    <x v="1"/>
    <n v="13.99"/>
  </r>
  <r>
    <x v="240"/>
    <x v="10"/>
    <x v="2"/>
    <n v="47.3"/>
    <n v="24"/>
    <n v="1.9708333333333332"/>
    <s v="Documentary"/>
    <x v="0"/>
    <n v="17.989999999999998"/>
  </r>
  <r>
    <x v="241"/>
    <x v="1"/>
    <x v="1"/>
    <n v="2.4"/>
    <n v="3"/>
    <n v="0.79999999999999993"/>
    <s v="Romance"/>
    <x v="1"/>
    <n v="8.99"/>
  </r>
  <r>
    <x v="241"/>
    <x v="11"/>
    <x v="1"/>
    <n v="11.5"/>
    <n v="4"/>
    <n v="2.875"/>
    <s v="Drama"/>
    <x v="1"/>
    <n v="8.99"/>
  </r>
  <r>
    <x v="241"/>
    <x v="3"/>
    <x v="3"/>
    <n v="33.299999999999997"/>
    <n v="14"/>
    <n v="2.3785714285714286"/>
    <s v="Horror"/>
    <x v="1"/>
    <n v="13.99"/>
  </r>
  <r>
    <x v="241"/>
    <x v="10"/>
    <x v="3"/>
    <n v="37.700000000000003"/>
    <n v="15"/>
    <n v="2.5133333333333336"/>
    <s v="Drama"/>
    <x v="1"/>
    <n v="13.99"/>
  </r>
  <r>
    <x v="241"/>
    <x v="7"/>
    <x v="3"/>
    <n v="18"/>
    <n v="17"/>
    <n v="1.0588235294117647"/>
    <s v="Comedy"/>
    <x v="1"/>
    <n v="13.99"/>
  </r>
  <r>
    <x v="241"/>
    <x v="0"/>
    <x v="1"/>
    <n v="35.200000000000003"/>
    <n v="19"/>
    <n v="1.8526315789473686"/>
    <s v="Documentary"/>
    <x v="1"/>
    <n v="8.99"/>
  </r>
  <r>
    <x v="241"/>
    <x v="5"/>
    <x v="1"/>
    <n v="33.200000000000003"/>
    <n v="20"/>
    <n v="1.6600000000000001"/>
    <s v="Action"/>
    <x v="1"/>
    <n v="8.99"/>
  </r>
  <r>
    <x v="241"/>
    <x v="2"/>
    <x v="3"/>
    <n v="35.5"/>
    <n v="22"/>
    <n v="1.6136363636363635"/>
    <s v="Sci-Fi"/>
    <x v="1"/>
    <n v="13.99"/>
  </r>
  <r>
    <x v="241"/>
    <x v="9"/>
    <x v="2"/>
    <n v="52.8"/>
    <n v="24"/>
    <n v="2.1999999999999997"/>
    <s v="Comedy"/>
    <x v="1"/>
    <n v="17.989999999999998"/>
  </r>
  <r>
    <x v="241"/>
    <x v="8"/>
    <x v="2"/>
    <n v="49.9"/>
    <n v="26"/>
    <n v="1.9192307692307691"/>
    <s v="Documentary"/>
    <x v="1"/>
    <n v="17.989999999999998"/>
  </r>
  <r>
    <x v="241"/>
    <x v="4"/>
    <x v="2"/>
    <n v="54.3"/>
    <n v="26"/>
    <n v="2.0884615384615381"/>
    <s v="Drama"/>
    <x v="1"/>
    <n v="17.989999999999998"/>
  </r>
  <r>
    <x v="241"/>
    <x v="6"/>
    <x v="3"/>
    <n v="46.6"/>
    <n v="29"/>
    <n v="1.606896551724138"/>
    <s v="Horror"/>
    <x v="1"/>
    <n v="13.99"/>
  </r>
  <r>
    <x v="242"/>
    <x v="3"/>
    <x v="0"/>
    <n v="0"/>
    <n v="0"/>
    <n v="0"/>
    <s v="Unknown"/>
    <x v="0"/>
    <n v="0"/>
  </r>
  <r>
    <x v="242"/>
    <x v="7"/>
    <x v="0"/>
    <n v="0"/>
    <n v="0"/>
    <n v="0"/>
    <s v="Unknown"/>
    <x v="0"/>
    <n v="0"/>
  </r>
  <r>
    <x v="242"/>
    <x v="11"/>
    <x v="0"/>
    <n v="0"/>
    <n v="0"/>
    <n v="0"/>
    <s v="Unknown"/>
    <x v="0"/>
    <n v="0"/>
  </r>
  <r>
    <x v="242"/>
    <x v="0"/>
    <x v="0"/>
    <n v="0"/>
    <n v="0"/>
    <n v="0"/>
    <s v="Unknown"/>
    <x v="0"/>
    <n v="0"/>
  </r>
  <r>
    <x v="242"/>
    <x v="1"/>
    <x v="0"/>
    <n v="0"/>
    <n v="0"/>
    <n v="0"/>
    <s v="Unknown"/>
    <x v="0"/>
    <n v="0"/>
  </r>
  <r>
    <x v="242"/>
    <x v="2"/>
    <x v="0"/>
    <n v="0"/>
    <n v="0"/>
    <n v="0"/>
    <s v="Unknown"/>
    <x v="0"/>
    <n v="0"/>
  </r>
  <r>
    <x v="242"/>
    <x v="4"/>
    <x v="1"/>
    <n v="12.3"/>
    <n v="6"/>
    <n v="2.0500000000000003"/>
    <s v="Romance"/>
    <x v="1"/>
    <n v="8.99"/>
  </r>
  <r>
    <x v="242"/>
    <x v="10"/>
    <x v="1"/>
    <n v="17.5"/>
    <n v="6"/>
    <n v="2.9166666666666665"/>
    <s v="Drama"/>
    <x v="0"/>
    <n v="8.99"/>
  </r>
  <r>
    <x v="242"/>
    <x v="9"/>
    <x v="1"/>
    <n v="16.8"/>
    <n v="7"/>
    <n v="2.4"/>
    <s v="Romance"/>
    <x v="1"/>
    <n v="8.99"/>
  </r>
  <r>
    <x v="242"/>
    <x v="8"/>
    <x v="1"/>
    <n v="23.7"/>
    <n v="17"/>
    <n v="1.3941176470588235"/>
    <s v="Romance"/>
    <x v="1"/>
    <n v="8.99"/>
  </r>
  <r>
    <x v="242"/>
    <x v="6"/>
    <x v="3"/>
    <n v="41.9"/>
    <n v="19"/>
    <n v="2.2052631578947368"/>
    <s v="Horror"/>
    <x v="1"/>
    <n v="13.99"/>
  </r>
  <r>
    <x v="242"/>
    <x v="5"/>
    <x v="2"/>
    <n v="43.3"/>
    <n v="21"/>
    <n v="2.0619047619047617"/>
    <s v="Action"/>
    <x v="1"/>
    <n v="17.989999999999998"/>
  </r>
  <r>
    <x v="243"/>
    <x v="11"/>
    <x v="0"/>
    <n v="0"/>
    <n v="0"/>
    <n v="0"/>
    <s v="Unknown"/>
    <x v="0"/>
    <n v="0"/>
  </r>
  <r>
    <x v="243"/>
    <x v="0"/>
    <x v="0"/>
    <n v="0"/>
    <n v="0"/>
    <n v="0"/>
    <s v="Unknown"/>
    <x v="0"/>
    <n v="0"/>
  </r>
  <r>
    <x v="243"/>
    <x v="1"/>
    <x v="0"/>
    <n v="0"/>
    <n v="0"/>
    <n v="0"/>
    <s v="Unknown"/>
    <x v="0"/>
    <n v="0"/>
  </r>
  <r>
    <x v="243"/>
    <x v="2"/>
    <x v="0"/>
    <n v="0"/>
    <n v="0"/>
    <n v="0"/>
    <s v="Unknown"/>
    <x v="0"/>
    <n v="0"/>
  </r>
  <r>
    <x v="243"/>
    <x v="5"/>
    <x v="1"/>
    <n v="7.6"/>
    <n v="1"/>
    <n v="7.6"/>
    <s v="Sci-Fi"/>
    <x v="1"/>
    <n v="8.99"/>
  </r>
  <r>
    <x v="243"/>
    <x v="8"/>
    <x v="1"/>
    <n v="17.100000000000001"/>
    <n v="9"/>
    <n v="1.9000000000000001"/>
    <s v="Documentary"/>
    <x v="1"/>
    <n v="8.99"/>
  </r>
  <r>
    <x v="243"/>
    <x v="10"/>
    <x v="2"/>
    <n v="42.8"/>
    <n v="15"/>
    <n v="2.8533333333333331"/>
    <s v="Horror"/>
    <x v="1"/>
    <n v="17.989999999999998"/>
  </r>
  <r>
    <x v="243"/>
    <x v="3"/>
    <x v="1"/>
    <n v="33.799999999999997"/>
    <n v="17"/>
    <n v="1.9882352941176469"/>
    <s v="Comedy"/>
    <x v="1"/>
    <n v="8.99"/>
  </r>
  <r>
    <x v="243"/>
    <x v="7"/>
    <x v="3"/>
    <n v="37"/>
    <n v="21"/>
    <n v="1.7619047619047619"/>
    <s v="Documentary"/>
    <x v="0"/>
    <n v="13.99"/>
  </r>
  <r>
    <x v="243"/>
    <x v="9"/>
    <x v="1"/>
    <n v="30"/>
    <n v="24"/>
    <n v="1.25"/>
    <s v="Horror"/>
    <x v="1"/>
    <n v="8.99"/>
  </r>
  <r>
    <x v="243"/>
    <x v="4"/>
    <x v="2"/>
    <n v="53.7"/>
    <n v="27"/>
    <n v="1.9888888888888889"/>
    <s v="Horror"/>
    <x v="1"/>
    <n v="17.989999999999998"/>
  </r>
  <r>
    <x v="243"/>
    <x v="6"/>
    <x v="3"/>
    <n v="53.7"/>
    <n v="36"/>
    <n v="1.4916666666666667"/>
    <s v="Action"/>
    <x v="1"/>
    <n v="13.99"/>
  </r>
  <r>
    <x v="244"/>
    <x v="0"/>
    <x v="1"/>
    <n v="7.5"/>
    <n v="2"/>
    <n v="3.75"/>
    <s v="Documentary"/>
    <x v="1"/>
    <n v="8.99"/>
  </r>
  <r>
    <x v="244"/>
    <x v="1"/>
    <x v="1"/>
    <n v="4.4000000000000004"/>
    <n v="3"/>
    <n v="1.4666666666666668"/>
    <s v="Sci-Fi"/>
    <x v="1"/>
    <n v="8.99"/>
  </r>
  <r>
    <x v="244"/>
    <x v="2"/>
    <x v="1"/>
    <n v="24.4"/>
    <n v="9"/>
    <n v="2.7111111111111108"/>
    <s v="Comedy"/>
    <x v="1"/>
    <n v="8.99"/>
  </r>
  <r>
    <x v="244"/>
    <x v="10"/>
    <x v="3"/>
    <n v="36.9"/>
    <n v="12"/>
    <n v="3.0749999999999997"/>
    <s v="Horror"/>
    <x v="1"/>
    <n v="13.99"/>
  </r>
  <r>
    <x v="244"/>
    <x v="8"/>
    <x v="3"/>
    <n v="28.2"/>
    <n v="13"/>
    <n v="2.1692307692307691"/>
    <s v="Horror"/>
    <x v="1"/>
    <n v="13.99"/>
  </r>
  <r>
    <x v="244"/>
    <x v="9"/>
    <x v="1"/>
    <n v="29.3"/>
    <n v="14"/>
    <n v="2.092857142857143"/>
    <s v="Sci-Fi"/>
    <x v="1"/>
    <n v="8.99"/>
  </r>
  <r>
    <x v="244"/>
    <x v="4"/>
    <x v="3"/>
    <n v="29.8"/>
    <n v="14"/>
    <n v="2.1285714285714286"/>
    <s v="Sci-Fi"/>
    <x v="1"/>
    <n v="13.99"/>
  </r>
  <r>
    <x v="244"/>
    <x v="7"/>
    <x v="1"/>
    <n v="27.1"/>
    <n v="15"/>
    <n v="1.8066666666666669"/>
    <s v="Comedy"/>
    <x v="1"/>
    <n v="8.99"/>
  </r>
  <r>
    <x v="244"/>
    <x v="5"/>
    <x v="3"/>
    <n v="46.5"/>
    <n v="21"/>
    <n v="2.2142857142857144"/>
    <s v="Horror"/>
    <x v="1"/>
    <n v="13.99"/>
  </r>
  <r>
    <x v="244"/>
    <x v="3"/>
    <x v="3"/>
    <n v="37.200000000000003"/>
    <n v="24"/>
    <n v="1.55"/>
    <s v="Romance"/>
    <x v="1"/>
    <n v="13.99"/>
  </r>
  <r>
    <x v="244"/>
    <x v="11"/>
    <x v="3"/>
    <n v="46.1"/>
    <n v="29"/>
    <n v="1.5896551724137931"/>
    <s v="Action"/>
    <x v="1"/>
    <n v="13.99"/>
  </r>
  <r>
    <x v="244"/>
    <x v="6"/>
    <x v="2"/>
    <n v="48"/>
    <n v="30"/>
    <n v="1.6"/>
    <s v="Horror"/>
    <x v="1"/>
    <n v="17.989999999999998"/>
  </r>
  <r>
    <x v="245"/>
    <x v="4"/>
    <x v="1"/>
    <n v="0.1"/>
    <n v="1"/>
    <n v="0.1"/>
    <s v="Comedy"/>
    <x v="1"/>
    <n v="8.99"/>
  </r>
  <r>
    <x v="245"/>
    <x v="0"/>
    <x v="1"/>
    <n v="16.2"/>
    <n v="2"/>
    <n v="8.1"/>
    <s v="Romance"/>
    <x v="1"/>
    <n v="8.99"/>
  </r>
  <r>
    <x v="245"/>
    <x v="6"/>
    <x v="1"/>
    <n v="20.8"/>
    <n v="8"/>
    <n v="2.6"/>
    <s v="Sci-Fi"/>
    <x v="1"/>
    <n v="8.99"/>
  </r>
  <r>
    <x v="245"/>
    <x v="2"/>
    <x v="1"/>
    <n v="16.100000000000001"/>
    <n v="13"/>
    <n v="1.2384615384615385"/>
    <s v="Comedy"/>
    <x v="1"/>
    <n v="8.99"/>
  </r>
  <r>
    <x v="245"/>
    <x v="7"/>
    <x v="3"/>
    <n v="32.4"/>
    <n v="13"/>
    <n v="2.4923076923076923"/>
    <s v="Sci-Fi"/>
    <x v="1"/>
    <n v="13.99"/>
  </r>
  <r>
    <x v="245"/>
    <x v="5"/>
    <x v="2"/>
    <n v="37"/>
    <n v="14"/>
    <n v="2.6428571428571428"/>
    <s v="Sci-Fi"/>
    <x v="1"/>
    <n v="17.989999999999998"/>
  </r>
  <r>
    <x v="245"/>
    <x v="9"/>
    <x v="3"/>
    <n v="35.200000000000003"/>
    <n v="15"/>
    <n v="2.3466666666666667"/>
    <s v="Drama"/>
    <x v="1"/>
    <n v="13.99"/>
  </r>
  <r>
    <x v="245"/>
    <x v="10"/>
    <x v="2"/>
    <n v="46.4"/>
    <n v="18"/>
    <n v="2.5777777777777775"/>
    <s v="Drama"/>
    <x v="1"/>
    <n v="17.989999999999998"/>
  </r>
  <r>
    <x v="245"/>
    <x v="11"/>
    <x v="3"/>
    <n v="35.5"/>
    <n v="21"/>
    <n v="1.6904761904761905"/>
    <s v="Documentary"/>
    <x v="1"/>
    <n v="13.99"/>
  </r>
  <r>
    <x v="245"/>
    <x v="8"/>
    <x v="2"/>
    <n v="47.3"/>
    <n v="21"/>
    <n v="2.2523809523809524"/>
    <s v="Romance"/>
    <x v="1"/>
    <n v="17.989999999999998"/>
  </r>
  <r>
    <x v="245"/>
    <x v="3"/>
    <x v="1"/>
    <n v="31.2"/>
    <n v="23"/>
    <n v="1.3565217391304347"/>
    <s v="Action"/>
    <x v="1"/>
    <n v="8.99"/>
  </r>
  <r>
    <x v="245"/>
    <x v="1"/>
    <x v="2"/>
    <n v="60.8"/>
    <n v="27"/>
    <n v="2.2518518518518515"/>
    <s v="Drama"/>
    <x v="1"/>
    <n v="17.989999999999998"/>
  </r>
  <r>
    <x v="246"/>
    <x v="6"/>
    <x v="0"/>
    <n v="0"/>
    <n v="0"/>
    <n v="0"/>
    <s v="Unknown"/>
    <x v="0"/>
    <n v="0"/>
  </r>
  <r>
    <x v="246"/>
    <x v="5"/>
    <x v="0"/>
    <n v="0"/>
    <n v="0"/>
    <n v="0"/>
    <s v="Unknown"/>
    <x v="0"/>
    <n v="0"/>
  </r>
  <r>
    <x v="246"/>
    <x v="10"/>
    <x v="0"/>
    <n v="0"/>
    <n v="0"/>
    <n v="0"/>
    <s v="Unknown"/>
    <x v="0"/>
    <n v="0"/>
  </r>
  <r>
    <x v="246"/>
    <x v="3"/>
    <x v="0"/>
    <n v="0"/>
    <n v="0"/>
    <n v="0"/>
    <s v="Unknown"/>
    <x v="0"/>
    <n v="0"/>
  </r>
  <r>
    <x v="246"/>
    <x v="7"/>
    <x v="0"/>
    <n v="0"/>
    <n v="0"/>
    <n v="0"/>
    <s v="Unknown"/>
    <x v="0"/>
    <n v="0"/>
  </r>
  <r>
    <x v="246"/>
    <x v="11"/>
    <x v="0"/>
    <n v="0"/>
    <n v="0"/>
    <n v="0"/>
    <s v="Unknown"/>
    <x v="0"/>
    <n v="0"/>
  </r>
  <r>
    <x v="246"/>
    <x v="0"/>
    <x v="0"/>
    <n v="0"/>
    <n v="0"/>
    <n v="0"/>
    <s v="Unknown"/>
    <x v="0"/>
    <n v="0"/>
  </r>
  <r>
    <x v="246"/>
    <x v="1"/>
    <x v="0"/>
    <n v="0"/>
    <n v="0"/>
    <n v="0"/>
    <s v="Unknown"/>
    <x v="0"/>
    <n v="0"/>
  </r>
  <r>
    <x v="246"/>
    <x v="2"/>
    <x v="0"/>
    <n v="0"/>
    <n v="0"/>
    <n v="0"/>
    <s v="Unknown"/>
    <x v="0"/>
    <n v="0"/>
  </r>
  <r>
    <x v="246"/>
    <x v="4"/>
    <x v="1"/>
    <n v="30.2"/>
    <n v="15"/>
    <n v="2.0133333333333332"/>
    <s v="Documentary"/>
    <x v="0"/>
    <n v="8.99"/>
  </r>
  <r>
    <x v="246"/>
    <x v="8"/>
    <x v="3"/>
    <n v="44"/>
    <n v="19"/>
    <n v="2.3157894736842106"/>
    <s v="Comedy"/>
    <x v="1"/>
    <n v="13.99"/>
  </r>
  <r>
    <x v="246"/>
    <x v="9"/>
    <x v="3"/>
    <n v="46.4"/>
    <n v="25"/>
    <n v="1.8559999999999999"/>
    <s v="Documentary"/>
    <x v="1"/>
    <n v="13.99"/>
  </r>
  <r>
    <x v="247"/>
    <x v="2"/>
    <x v="0"/>
    <n v="0"/>
    <n v="0"/>
    <n v="0"/>
    <s v="Unknown"/>
    <x v="0"/>
    <n v="0"/>
  </r>
  <r>
    <x v="247"/>
    <x v="11"/>
    <x v="1"/>
    <n v="5.6"/>
    <n v="3"/>
    <n v="1.8666666666666665"/>
    <s v="Action"/>
    <x v="1"/>
    <n v="8.99"/>
  </r>
  <r>
    <x v="247"/>
    <x v="6"/>
    <x v="1"/>
    <n v="14.7"/>
    <n v="7"/>
    <n v="2.1"/>
    <s v="Comedy"/>
    <x v="1"/>
    <n v="8.99"/>
  </r>
  <r>
    <x v="247"/>
    <x v="4"/>
    <x v="3"/>
    <n v="26.8"/>
    <n v="14"/>
    <n v="1.9142857142857144"/>
    <s v="Documentary"/>
    <x v="1"/>
    <n v="13.99"/>
  </r>
  <r>
    <x v="247"/>
    <x v="5"/>
    <x v="2"/>
    <n v="38.299999999999997"/>
    <n v="16"/>
    <n v="2.3937499999999998"/>
    <s v="Romance"/>
    <x v="1"/>
    <n v="17.989999999999998"/>
  </r>
  <r>
    <x v="247"/>
    <x v="9"/>
    <x v="2"/>
    <n v="39.299999999999997"/>
    <n v="18"/>
    <n v="2.1833333333333331"/>
    <s v="Drama"/>
    <x v="1"/>
    <n v="17.989999999999998"/>
  </r>
  <r>
    <x v="247"/>
    <x v="1"/>
    <x v="1"/>
    <n v="33"/>
    <n v="22"/>
    <n v="1.5"/>
    <s v="Documentary"/>
    <x v="0"/>
    <n v="8.99"/>
  </r>
  <r>
    <x v="247"/>
    <x v="10"/>
    <x v="3"/>
    <n v="37.9"/>
    <n v="22"/>
    <n v="1.7227272727272727"/>
    <s v="Romance"/>
    <x v="1"/>
    <n v="13.99"/>
  </r>
  <r>
    <x v="247"/>
    <x v="3"/>
    <x v="3"/>
    <n v="42.6"/>
    <n v="22"/>
    <n v="1.9363636363636365"/>
    <s v="Drama"/>
    <x v="1"/>
    <n v="13.99"/>
  </r>
  <r>
    <x v="247"/>
    <x v="8"/>
    <x v="2"/>
    <n v="54.7"/>
    <n v="26"/>
    <n v="2.1038461538461539"/>
    <s v="Romance"/>
    <x v="1"/>
    <n v="17.989999999999998"/>
  </r>
  <r>
    <x v="247"/>
    <x v="7"/>
    <x v="3"/>
    <n v="58"/>
    <n v="31"/>
    <n v="1.8709677419354838"/>
    <s v="Comedy"/>
    <x v="1"/>
    <n v="13.99"/>
  </r>
  <r>
    <x v="247"/>
    <x v="0"/>
    <x v="2"/>
    <n v="60.1"/>
    <n v="34"/>
    <n v="1.7676470588235293"/>
    <s v="Horror"/>
    <x v="1"/>
    <n v="17.989999999999998"/>
  </r>
  <r>
    <x v="248"/>
    <x v="3"/>
    <x v="1"/>
    <n v="1.1000000000000001"/>
    <n v="1"/>
    <n v="1.1000000000000001"/>
    <s v="Comedy"/>
    <x v="1"/>
    <n v="8.99"/>
  </r>
  <r>
    <x v="248"/>
    <x v="5"/>
    <x v="1"/>
    <n v="11.9"/>
    <n v="5"/>
    <n v="2.38"/>
    <s v="Horror"/>
    <x v="1"/>
    <n v="8.99"/>
  </r>
  <r>
    <x v="248"/>
    <x v="2"/>
    <x v="3"/>
    <n v="27.9"/>
    <n v="6"/>
    <n v="4.6499999999999995"/>
    <s v="Sci-Fi"/>
    <x v="0"/>
    <n v="13.99"/>
  </r>
  <r>
    <x v="248"/>
    <x v="9"/>
    <x v="1"/>
    <n v="12.2"/>
    <n v="7"/>
    <n v="1.7428571428571427"/>
    <s v="Sci-Fi"/>
    <x v="1"/>
    <n v="8.99"/>
  </r>
  <r>
    <x v="248"/>
    <x v="0"/>
    <x v="1"/>
    <n v="22.8"/>
    <n v="11"/>
    <n v="2.0727272727272728"/>
    <s v="Comedy"/>
    <x v="1"/>
    <n v="8.99"/>
  </r>
  <r>
    <x v="248"/>
    <x v="11"/>
    <x v="1"/>
    <n v="32.1"/>
    <n v="12"/>
    <n v="2.6750000000000003"/>
    <s v="Action"/>
    <x v="1"/>
    <n v="8.99"/>
  </r>
  <r>
    <x v="248"/>
    <x v="4"/>
    <x v="3"/>
    <n v="25.3"/>
    <n v="13"/>
    <n v="1.9461538461538461"/>
    <s v="Drama"/>
    <x v="1"/>
    <n v="13.99"/>
  </r>
  <r>
    <x v="248"/>
    <x v="10"/>
    <x v="1"/>
    <n v="34.9"/>
    <n v="18"/>
    <n v="1.9388888888888889"/>
    <s v="Drama"/>
    <x v="1"/>
    <n v="8.99"/>
  </r>
  <r>
    <x v="248"/>
    <x v="8"/>
    <x v="3"/>
    <n v="48.9"/>
    <n v="23"/>
    <n v="2.1260869565217391"/>
    <s v="Action"/>
    <x v="1"/>
    <n v="13.99"/>
  </r>
  <r>
    <x v="248"/>
    <x v="7"/>
    <x v="3"/>
    <n v="34.200000000000003"/>
    <n v="24"/>
    <n v="1.425"/>
    <s v="Horror"/>
    <x v="1"/>
    <n v="13.99"/>
  </r>
  <r>
    <x v="248"/>
    <x v="6"/>
    <x v="3"/>
    <n v="41.5"/>
    <n v="29"/>
    <n v="1.4310344827586208"/>
    <s v="Comedy"/>
    <x v="1"/>
    <n v="13.99"/>
  </r>
  <r>
    <x v="248"/>
    <x v="1"/>
    <x v="2"/>
    <n v="63"/>
    <n v="34"/>
    <n v="1.8529411764705883"/>
    <s v="Comedy"/>
    <x v="1"/>
    <n v="17.989999999999998"/>
  </r>
  <r>
    <x v="249"/>
    <x v="1"/>
    <x v="0"/>
    <n v="0"/>
    <n v="0"/>
    <n v="0"/>
    <s v="Unknown"/>
    <x v="0"/>
    <n v="0"/>
  </r>
  <r>
    <x v="249"/>
    <x v="2"/>
    <x v="0"/>
    <n v="0"/>
    <n v="0"/>
    <n v="0"/>
    <s v="Unknown"/>
    <x v="0"/>
    <n v="0"/>
  </r>
  <r>
    <x v="249"/>
    <x v="7"/>
    <x v="1"/>
    <n v="16.5"/>
    <n v="7"/>
    <n v="2.3571428571428572"/>
    <s v="Comedy"/>
    <x v="1"/>
    <n v="8.99"/>
  </r>
  <r>
    <x v="249"/>
    <x v="3"/>
    <x v="1"/>
    <n v="24.1"/>
    <n v="8"/>
    <n v="3.0125000000000002"/>
    <s v="Horror"/>
    <x v="1"/>
    <n v="8.99"/>
  </r>
  <r>
    <x v="249"/>
    <x v="9"/>
    <x v="3"/>
    <n v="20"/>
    <n v="9"/>
    <n v="2.2222222222222223"/>
    <s v="Sci-Fi"/>
    <x v="1"/>
    <n v="13.99"/>
  </r>
  <r>
    <x v="249"/>
    <x v="10"/>
    <x v="1"/>
    <n v="24.3"/>
    <n v="13"/>
    <n v="1.8692307692307693"/>
    <s v="Sci-Fi"/>
    <x v="1"/>
    <n v="8.99"/>
  </r>
  <r>
    <x v="249"/>
    <x v="8"/>
    <x v="2"/>
    <n v="34.700000000000003"/>
    <n v="17"/>
    <n v="2.0411764705882356"/>
    <s v="Action"/>
    <x v="1"/>
    <n v="17.989999999999998"/>
  </r>
  <r>
    <x v="249"/>
    <x v="0"/>
    <x v="1"/>
    <n v="23.7"/>
    <n v="18"/>
    <n v="1.3166666666666667"/>
    <s v="Action"/>
    <x v="0"/>
    <n v="8.99"/>
  </r>
  <r>
    <x v="249"/>
    <x v="11"/>
    <x v="3"/>
    <n v="28"/>
    <n v="19"/>
    <n v="1.4736842105263157"/>
    <s v="Documentary"/>
    <x v="1"/>
    <n v="13.99"/>
  </r>
  <r>
    <x v="249"/>
    <x v="4"/>
    <x v="3"/>
    <n v="34.200000000000003"/>
    <n v="19"/>
    <n v="1.8"/>
    <s v="Horror"/>
    <x v="1"/>
    <n v="13.99"/>
  </r>
  <r>
    <x v="249"/>
    <x v="6"/>
    <x v="3"/>
    <n v="41.6"/>
    <n v="19"/>
    <n v="2.1894736842105265"/>
    <s v="Comedy"/>
    <x v="1"/>
    <n v="13.99"/>
  </r>
  <r>
    <x v="249"/>
    <x v="5"/>
    <x v="2"/>
    <n v="52"/>
    <n v="22"/>
    <n v="2.3636363636363638"/>
    <s v="Documentary"/>
    <x v="1"/>
    <n v="17.989999999999998"/>
  </r>
  <r>
    <x v="250"/>
    <x v="9"/>
    <x v="1"/>
    <n v="17.399999999999999"/>
    <n v="9"/>
    <n v="1.9333333333333331"/>
    <s v="Romance"/>
    <x v="1"/>
    <n v="8.99"/>
  </r>
  <r>
    <x v="250"/>
    <x v="11"/>
    <x v="1"/>
    <n v="26.4"/>
    <n v="11"/>
    <n v="2.4"/>
    <s v="Comedy"/>
    <x v="1"/>
    <n v="8.99"/>
  </r>
  <r>
    <x v="250"/>
    <x v="5"/>
    <x v="3"/>
    <n v="26.3"/>
    <n v="13"/>
    <n v="2.023076923076923"/>
    <s v="Drama"/>
    <x v="1"/>
    <n v="13.99"/>
  </r>
  <r>
    <x v="250"/>
    <x v="6"/>
    <x v="3"/>
    <n v="41.1"/>
    <n v="13"/>
    <n v="3.1615384615384619"/>
    <s v="Action"/>
    <x v="1"/>
    <n v="13.99"/>
  </r>
  <r>
    <x v="250"/>
    <x v="0"/>
    <x v="2"/>
    <n v="42.9"/>
    <n v="16"/>
    <n v="2.6812499999999999"/>
    <s v="Sci-Fi"/>
    <x v="1"/>
    <n v="17.989999999999998"/>
  </r>
  <r>
    <x v="250"/>
    <x v="7"/>
    <x v="2"/>
    <n v="37"/>
    <n v="17"/>
    <n v="2.1764705882352939"/>
    <s v="Romance"/>
    <x v="1"/>
    <n v="17.989999999999998"/>
  </r>
  <r>
    <x v="250"/>
    <x v="4"/>
    <x v="3"/>
    <n v="29.4"/>
    <n v="18"/>
    <n v="1.6333333333333333"/>
    <s v="Action"/>
    <x v="1"/>
    <n v="13.99"/>
  </r>
  <r>
    <x v="250"/>
    <x v="2"/>
    <x v="3"/>
    <n v="33.6"/>
    <n v="18"/>
    <n v="1.8666666666666667"/>
    <s v="Comedy"/>
    <x v="1"/>
    <n v="13.99"/>
  </r>
  <r>
    <x v="250"/>
    <x v="1"/>
    <x v="1"/>
    <n v="27.8"/>
    <n v="19"/>
    <n v="1.4631578947368422"/>
    <s v="Sci-Fi"/>
    <x v="1"/>
    <n v="8.99"/>
  </r>
  <r>
    <x v="250"/>
    <x v="10"/>
    <x v="1"/>
    <n v="31.3"/>
    <n v="20"/>
    <n v="1.5649999999999999"/>
    <s v="Documentary"/>
    <x v="1"/>
    <n v="8.99"/>
  </r>
  <r>
    <x v="250"/>
    <x v="3"/>
    <x v="3"/>
    <n v="44.3"/>
    <n v="24"/>
    <n v="1.8458333333333332"/>
    <s v="Documentary"/>
    <x v="1"/>
    <n v="13.99"/>
  </r>
  <r>
    <x v="250"/>
    <x v="8"/>
    <x v="2"/>
    <n v="53"/>
    <n v="25"/>
    <n v="2.12"/>
    <s v="Horror"/>
    <x v="1"/>
    <n v="17.989999999999998"/>
  </r>
  <r>
    <x v="251"/>
    <x v="10"/>
    <x v="1"/>
    <n v="11"/>
    <n v="5"/>
    <n v="2.2000000000000002"/>
    <s v="Sci-Fi"/>
    <x v="1"/>
    <n v="8.99"/>
  </r>
  <r>
    <x v="251"/>
    <x v="8"/>
    <x v="1"/>
    <n v="18.7"/>
    <n v="5"/>
    <n v="3.7399999999999998"/>
    <s v="Drama"/>
    <x v="1"/>
    <n v="8.99"/>
  </r>
  <r>
    <x v="251"/>
    <x v="1"/>
    <x v="3"/>
    <n v="18.5"/>
    <n v="10"/>
    <n v="1.85"/>
    <s v="Documentary"/>
    <x v="1"/>
    <n v="13.99"/>
  </r>
  <r>
    <x v="251"/>
    <x v="6"/>
    <x v="1"/>
    <n v="19.3"/>
    <n v="10"/>
    <n v="1.9300000000000002"/>
    <s v="Drama"/>
    <x v="1"/>
    <n v="8.99"/>
  </r>
  <r>
    <x v="251"/>
    <x v="11"/>
    <x v="3"/>
    <n v="27.3"/>
    <n v="11"/>
    <n v="2.4818181818181819"/>
    <s v="Horror"/>
    <x v="1"/>
    <n v="13.99"/>
  </r>
  <r>
    <x v="251"/>
    <x v="4"/>
    <x v="1"/>
    <n v="36.799999999999997"/>
    <n v="12"/>
    <n v="3.0666666666666664"/>
    <s v="Action"/>
    <x v="1"/>
    <n v="8.99"/>
  </r>
  <r>
    <x v="251"/>
    <x v="2"/>
    <x v="1"/>
    <n v="22.6"/>
    <n v="15"/>
    <n v="1.5066666666666668"/>
    <s v="Romance"/>
    <x v="1"/>
    <n v="8.99"/>
  </r>
  <r>
    <x v="251"/>
    <x v="5"/>
    <x v="1"/>
    <n v="24.1"/>
    <n v="15"/>
    <n v="1.6066666666666667"/>
    <s v="Comedy"/>
    <x v="1"/>
    <n v="8.99"/>
  </r>
  <r>
    <x v="251"/>
    <x v="9"/>
    <x v="2"/>
    <n v="35.9"/>
    <n v="15"/>
    <n v="2.3933333333333331"/>
    <s v="Comedy"/>
    <x v="1"/>
    <n v="17.989999999999998"/>
  </r>
  <r>
    <x v="251"/>
    <x v="0"/>
    <x v="1"/>
    <n v="34.6"/>
    <n v="19"/>
    <n v="1.8210526315789475"/>
    <s v="Comedy"/>
    <x v="1"/>
    <n v="8.99"/>
  </r>
  <r>
    <x v="251"/>
    <x v="3"/>
    <x v="3"/>
    <n v="38.1"/>
    <n v="21"/>
    <n v="1.8142857142857143"/>
    <s v="Romance"/>
    <x v="1"/>
    <n v="13.99"/>
  </r>
  <r>
    <x v="251"/>
    <x v="7"/>
    <x v="1"/>
    <n v="42.1"/>
    <n v="22"/>
    <n v="1.9136363636363638"/>
    <s v="Action"/>
    <x v="1"/>
    <n v="8.99"/>
  </r>
  <r>
    <x v="252"/>
    <x v="3"/>
    <x v="0"/>
    <n v="0"/>
    <n v="0"/>
    <n v="0"/>
    <s v="Unknown"/>
    <x v="0"/>
    <n v="0"/>
  </r>
  <r>
    <x v="252"/>
    <x v="7"/>
    <x v="0"/>
    <n v="0"/>
    <n v="0"/>
    <n v="0"/>
    <s v="Unknown"/>
    <x v="0"/>
    <n v="0"/>
  </r>
  <r>
    <x v="252"/>
    <x v="11"/>
    <x v="0"/>
    <n v="0"/>
    <n v="0"/>
    <n v="0"/>
    <s v="Unknown"/>
    <x v="0"/>
    <n v="0"/>
  </r>
  <r>
    <x v="252"/>
    <x v="0"/>
    <x v="0"/>
    <n v="0"/>
    <n v="0"/>
    <n v="0"/>
    <s v="Unknown"/>
    <x v="0"/>
    <n v="0"/>
  </r>
  <r>
    <x v="252"/>
    <x v="1"/>
    <x v="0"/>
    <n v="0"/>
    <n v="0"/>
    <n v="0"/>
    <s v="Unknown"/>
    <x v="0"/>
    <n v="0"/>
  </r>
  <r>
    <x v="252"/>
    <x v="2"/>
    <x v="0"/>
    <n v="0"/>
    <n v="0"/>
    <n v="0"/>
    <s v="Unknown"/>
    <x v="0"/>
    <n v="0"/>
  </r>
  <r>
    <x v="252"/>
    <x v="5"/>
    <x v="1"/>
    <n v="21.1"/>
    <n v="8"/>
    <n v="2.6375000000000002"/>
    <s v="Comedy"/>
    <x v="1"/>
    <n v="8.99"/>
  </r>
  <r>
    <x v="252"/>
    <x v="9"/>
    <x v="1"/>
    <n v="19.600000000000001"/>
    <n v="10"/>
    <n v="1.9600000000000002"/>
    <s v="Horror"/>
    <x v="1"/>
    <n v="8.99"/>
  </r>
  <r>
    <x v="252"/>
    <x v="4"/>
    <x v="1"/>
    <n v="27.3"/>
    <n v="11"/>
    <n v="2.4818181818181819"/>
    <s v="Documentary"/>
    <x v="1"/>
    <n v="8.99"/>
  </r>
  <r>
    <x v="252"/>
    <x v="10"/>
    <x v="1"/>
    <n v="27.7"/>
    <n v="11"/>
    <n v="2.5181818181818181"/>
    <s v="Romance"/>
    <x v="0"/>
    <n v="8.99"/>
  </r>
  <r>
    <x v="252"/>
    <x v="6"/>
    <x v="1"/>
    <n v="19.899999999999999"/>
    <n v="12"/>
    <n v="1.6583333333333332"/>
    <s v="Sci-Fi"/>
    <x v="1"/>
    <n v="8.99"/>
  </r>
  <r>
    <x v="252"/>
    <x v="8"/>
    <x v="1"/>
    <n v="31.3"/>
    <n v="15"/>
    <n v="2.0866666666666669"/>
    <s v="Horror"/>
    <x v="1"/>
    <n v="8.99"/>
  </r>
  <r>
    <x v="253"/>
    <x v="6"/>
    <x v="1"/>
    <n v="15.6"/>
    <n v="3"/>
    <n v="5.2"/>
    <s v="Drama"/>
    <x v="1"/>
    <n v="8.99"/>
  </r>
  <r>
    <x v="253"/>
    <x v="0"/>
    <x v="3"/>
    <n v="9.4"/>
    <n v="4"/>
    <n v="2.35"/>
    <s v="Sci-Fi"/>
    <x v="1"/>
    <n v="13.99"/>
  </r>
  <r>
    <x v="253"/>
    <x v="1"/>
    <x v="1"/>
    <n v="25.2"/>
    <n v="9"/>
    <n v="2.8"/>
    <s v="Comedy"/>
    <x v="1"/>
    <n v="8.99"/>
  </r>
  <r>
    <x v="253"/>
    <x v="9"/>
    <x v="1"/>
    <n v="33.9"/>
    <n v="10"/>
    <n v="3.3899999999999997"/>
    <s v="Documentary"/>
    <x v="1"/>
    <n v="8.99"/>
  </r>
  <r>
    <x v="253"/>
    <x v="2"/>
    <x v="3"/>
    <n v="36.6"/>
    <n v="11"/>
    <n v="3.3272727272727276"/>
    <s v="Horror"/>
    <x v="1"/>
    <n v="13.99"/>
  </r>
  <r>
    <x v="253"/>
    <x v="10"/>
    <x v="1"/>
    <n v="15.7"/>
    <n v="12"/>
    <n v="1.3083333333333333"/>
    <s v="Comedy"/>
    <x v="1"/>
    <n v="8.99"/>
  </r>
  <r>
    <x v="253"/>
    <x v="7"/>
    <x v="1"/>
    <n v="17.100000000000001"/>
    <n v="13"/>
    <n v="1.3153846153846156"/>
    <s v="Sci-Fi"/>
    <x v="1"/>
    <n v="8.99"/>
  </r>
  <r>
    <x v="253"/>
    <x v="5"/>
    <x v="1"/>
    <n v="27.1"/>
    <n v="13"/>
    <n v="2.0846153846153848"/>
    <s v="Action"/>
    <x v="1"/>
    <n v="8.99"/>
  </r>
  <r>
    <x v="253"/>
    <x v="11"/>
    <x v="1"/>
    <n v="30.5"/>
    <n v="15"/>
    <n v="2.0333333333333332"/>
    <s v="Drama"/>
    <x v="1"/>
    <n v="8.99"/>
  </r>
  <r>
    <x v="253"/>
    <x v="8"/>
    <x v="2"/>
    <n v="36.4"/>
    <n v="17"/>
    <n v="2.1411764705882352"/>
    <s v="Action"/>
    <x v="1"/>
    <n v="17.989999999999998"/>
  </r>
  <r>
    <x v="253"/>
    <x v="4"/>
    <x v="3"/>
    <n v="26.5"/>
    <n v="22"/>
    <n v="1.2045454545454546"/>
    <s v="Documentary"/>
    <x v="1"/>
    <n v="13.99"/>
  </r>
  <r>
    <x v="253"/>
    <x v="3"/>
    <x v="3"/>
    <n v="47.7"/>
    <n v="28"/>
    <n v="1.7035714285714287"/>
    <s v="Horror"/>
    <x v="1"/>
    <n v="13.99"/>
  </r>
  <r>
    <x v="254"/>
    <x v="9"/>
    <x v="0"/>
    <n v="0"/>
    <n v="0"/>
    <n v="0"/>
    <s v="Unknown"/>
    <x v="0"/>
    <n v="0"/>
  </r>
  <r>
    <x v="254"/>
    <x v="4"/>
    <x v="0"/>
    <n v="0"/>
    <n v="0"/>
    <n v="0"/>
    <s v="Unknown"/>
    <x v="0"/>
    <n v="0"/>
  </r>
  <r>
    <x v="254"/>
    <x v="6"/>
    <x v="0"/>
    <n v="0"/>
    <n v="0"/>
    <n v="0"/>
    <s v="Unknown"/>
    <x v="0"/>
    <n v="0"/>
  </r>
  <r>
    <x v="254"/>
    <x v="5"/>
    <x v="0"/>
    <n v="0"/>
    <n v="0"/>
    <n v="0"/>
    <s v="Unknown"/>
    <x v="0"/>
    <n v="0"/>
  </r>
  <r>
    <x v="254"/>
    <x v="10"/>
    <x v="0"/>
    <n v="0"/>
    <n v="0"/>
    <n v="0"/>
    <s v="Unknown"/>
    <x v="0"/>
    <n v="0"/>
  </r>
  <r>
    <x v="254"/>
    <x v="3"/>
    <x v="0"/>
    <n v="0"/>
    <n v="0"/>
    <n v="0"/>
    <s v="Unknown"/>
    <x v="0"/>
    <n v="0"/>
  </r>
  <r>
    <x v="254"/>
    <x v="7"/>
    <x v="0"/>
    <n v="0"/>
    <n v="0"/>
    <n v="0"/>
    <s v="Unknown"/>
    <x v="0"/>
    <n v="0"/>
  </r>
  <r>
    <x v="254"/>
    <x v="11"/>
    <x v="0"/>
    <n v="0"/>
    <n v="0"/>
    <n v="0"/>
    <s v="Unknown"/>
    <x v="0"/>
    <n v="0"/>
  </r>
  <r>
    <x v="254"/>
    <x v="0"/>
    <x v="0"/>
    <n v="0"/>
    <n v="0"/>
    <n v="0"/>
    <s v="Unknown"/>
    <x v="0"/>
    <n v="0"/>
  </r>
  <r>
    <x v="254"/>
    <x v="1"/>
    <x v="0"/>
    <n v="0"/>
    <n v="0"/>
    <n v="0"/>
    <s v="Unknown"/>
    <x v="0"/>
    <n v="0"/>
  </r>
  <r>
    <x v="254"/>
    <x v="2"/>
    <x v="0"/>
    <n v="0"/>
    <n v="0"/>
    <n v="0"/>
    <s v="Unknown"/>
    <x v="0"/>
    <n v="0"/>
  </r>
  <r>
    <x v="254"/>
    <x v="8"/>
    <x v="2"/>
    <n v="77.8"/>
    <n v="42"/>
    <n v="1.8523809523809522"/>
    <s v="Horror"/>
    <x v="0"/>
    <n v="17.989999999999998"/>
  </r>
  <r>
    <x v="255"/>
    <x v="2"/>
    <x v="1"/>
    <n v="4"/>
    <n v="4"/>
    <n v="1"/>
    <s v="Documentary"/>
    <x v="1"/>
    <n v="8.99"/>
  </r>
  <r>
    <x v="255"/>
    <x v="4"/>
    <x v="1"/>
    <n v="21.8"/>
    <n v="7"/>
    <n v="3.1142857142857143"/>
    <s v="Comedy"/>
    <x v="1"/>
    <n v="8.99"/>
  </r>
  <r>
    <x v="255"/>
    <x v="6"/>
    <x v="3"/>
    <n v="23.7"/>
    <n v="9"/>
    <n v="2.6333333333333333"/>
    <s v="Comedy"/>
    <x v="1"/>
    <n v="13.99"/>
  </r>
  <r>
    <x v="255"/>
    <x v="3"/>
    <x v="1"/>
    <n v="27"/>
    <n v="15"/>
    <n v="1.8"/>
    <s v="Sci-Fi"/>
    <x v="1"/>
    <n v="8.99"/>
  </r>
  <r>
    <x v="255"/>
    <x v="11"/>
    <x v="3"/>
    <n v="37.5"/>
    <n v="17"/>
    <n v="2.2058823529411766"/>
    <s v="Sci-Fi"/>
    <x v="1"/>
    <n v="13.99"/>
  </r>
  <r>
    <x v="255"/>
    <x v="5"/>
    <x v="3"/>
    <n v="38.299999999999997"/>
    <n v="18"/>
    <n v="2.1277777777777778"/>
    <s v="Horror"/>
    <x v="1"/>
    <n v="13.99"/>
  </r>
  <r>
    <x v="255"/>
    <x v="0"/>
    <x v="3"/>
    <n v="35.200000000000003"/>
    <n v="20"/>
    <n v="1.7600000000000002"/>
    <s v="Comedy"/>
    <x v="1"/>
    <n v="13.99"/>
  </r>
  <r>
    <x v="255"/>
    <x v="10"/>
    <x v="2"/>
    <n v="44.8"/>
    <n v="20"/>
    <n v="2.2399999999999998"/>
    <s v="Comedy"/>
    <x v="1"/>
    <n v="17.989999999999998"/>
  </r>
  <r>
    <x v="255"/>
    <x v="1"/>
    <x v="2"/>
    <n v="38.6"/>
    <n v="22"/>
    <n v="1.7545454545454546"/>
    <s v="Comedy"/>
    <x v="1"/>
    <n v="17.989999999999998"/>
  </r>
  <r>
    <x v="255"/>
    <x v="8"/>
    <x v="2"/>
    <n v="58"/>
    <n v="28"/>
    <n v="2.0714285714285716"/>
    <s v="Action"/>
    <x v="1"/>
    <n v="17.989999999999998"/>
  </r>
  <r>
    <x v="255"/>
    <x v="7"/>
    <x v="3"/>
    <n v="56.5"/>
    <n v="29"/>
    <n v="1.9482758620689655"/>
    <s v="Action"/>
    <x v="1"/>
    <n v="13.99"/>
  </r>
  <r>
    <x v="255"/>
    <x v="9"/>
    <x v="2"/>
    <n v="49.5"/>
    <n v="30"/>
    <n v="1.65"/>
    <s v="Documentary"/>
    <x v="1"/>
    <n v="17.989999999999998"/>
  </r>
  <r>
    <x v="256"/>
    <x v="6"/>
    <x v="0"/>
    <n v="0"/>
    <n v="0"/>
    <n v="0"/>
    <s v="Unknown"/>
    <x v="0"/>
    <n v="0"/>
  </r>
  <r>
    <x v="256"/>
    <x v="5"/>
    <x v="0"/>
    <n v="0"/>
    <n v="0"/>
    <n v="0"/>
    <s v="Unknown"/>
    <x v="0"/>
    <n v="0"/>
  </r>
  <r>
    <x v="256"/>
    <x v="10"/>
    <x v="0"/>
    <n v="0"/>
    <n v="0"/>
    <n v="0"/>
    <s v="Unknown"/>
    <x v="0"/>
    <n v="0"/>
  </r>
  <r>
    <x v="256"/>
    <x v="3"/>
    <x v="0"/>
    <n v="0"/>
    <n v="0"/>
    <n v="0"/>
    <s v="Unknown"/>
    <x v="0"/>
    <n v="0"/>
  </r>
  <r>
    <x v="256"/>
    <x v="7"/>
    <x v="0"/>
    <n v="0"/>
    <n v="0"/>
    <n v="0"/>
    <s v="Unknown"/>
    <x v="0"/>
    <n v="0"/>
  </r>
  <r>
    <x v="256"/>
    <x v="11"/>
    <x v="0"/>
    <n v="0"/>
    <n v="0"/>
    <n v="0"/>
    <s v="Unknown"/>
    <x v="0"/>
    <n v="0"/>
  </r>
  <r>
    <x v="256"/>
    <x v="0"/>
    <x v="0"/>
    <n v="0"/>
    <n v="0"/>
    <n v="0"/>
    <s v="Unknown"/>
    <x v="0"/>
    <n v="0"/>
  </r>
  <r>
    <x v="256"/>
    <x v="1"/>
    <x v="0"/>
    <n v="0"/>
    <n v="0"/>
    <n v="0"/>
    <s v="Unknown"/>
    <x v="0"/>
    <n v="0"/>
  </r>
  <r>
    <x v="256"/>
    <x v="2"/>
    <x v="0"/>
    <n v="0"/>
    <n v="0"/>
    <n v="0"/>
    <s v="Unknown"/>
    <x v="0"/>
    <n v="0"/>
  </r>
  <r>
    <x v="256"/>
    <x v="8"/>
    <x v="2"/>
    <n v="46.1"/>
    <n v="16"/>
    <n v="2.8812500000000001"/>
    <s v="Documentary"/>
    <x v="1"/>
    <n v="17.989999999999998"/>
  </r>
  <r>
    <x v="256"/>
    <x v="4"/>
    <x v="1"/>
    <n v="30.6"/>
    <n v="20"/>
    <n v="1.53"/>
    <s v="Sci-Fi"/>
    <x v="0"/>
    <n v="8.99"/>
  </r>
  <r>
    <x v="256"/>
    <x v="9"/>
    <x v="3"/>
    <n v="44.7"/>
    <n v="22"/>
    <n v="2.0318181818181817"/>
    <s v="Drama"/>
    <x v="1"/>
    <n v="13.99"/>
  </r>
  <r>
    <x v="257"/>
    <x v="5"/>
    <x v="1"/>
    <n v="20.5"/>
    <n v="7"/>
    <n v="2.9285714285714284"/>
    <s v="Drama"/>
    <x v="1"/>
    <n v="8.99"/>
  </r>
  <r>
    <x v="257"/>
    <x v="7"/>
    <x v="3"/>
    <n v="27.2"/>
    <n v="7"/>
    <n v="3.8857142857142857"/>
    <s v="Horror"/>
    <x v="1"/>
    <n v="13.99"/>
  </r>
  <r>
    <x v="257"/>
    <x v="10"/>
    <x v="1"/>
    <n v="22.1"/>
    <n v="10"/>
    <n v="2.21"/>
    <s v="Comedy"/>
    <x v="1"/>
    <n v="8.99"/>
  </r>
  <r>
    <x v="257"/>
    <x v="9"/>
    <x v="3"/>
    <n v="36.5"/>
    <n v="13"/>
    <n v="2.8076923076923075"/>
    <s v="Drama"/>
    <x v="1"/>
    <n v="13.99"/>
  </r>
  <r>
    <x v="257"/>
    <x v="8"/>
    <x v="1"/>
    <n v="36.1"/>
    <n v="16"/>
    <n v="2.2562500000000001"/>
    <s v="Romance"/>
    <x v="1"/>
    <n v="8.99"/>
  </r>
  <r>
    <x v="257"/>
    <x v="1"/>
    <x v="1"/>
    <n v="27.6"/>
    <n v="17"/>
    <n v="1.6235294117647059"/>
    <s v="Action"/>
    <x v="1"/>
    <n v="8.99"/>
  </r>
  <r>
    <x v="257"/>
    <x v="0"/>
    <x v="3"/>
    <n v="37.299999999999997"/>
    <n v="17"/>
    <n v="2.1941176470588233"/>
    <s v="Comedy"/>
    <x v="1"/>
    <n v="13.99"/>
  </r>
  <r>
    <x v="257"/>
    <x v="4"/>
    <x v="3"/>
    <n v="22.9"/>
    <n v="20"/>
    <n v="1.145"/>
    <s v="Action"/>
    <x v="1"/>
    <n v="13.99"/>
  </r>
  <r>
    <x v="257"/>
    <x v="11"/>
    <x v="2"/>
    <n v="45.4"/>
    <n v="21"/>
    <n v="2.1619047619047618"/>
    <s v="Comedy"/>
    <x v="1"/>
    <n v="17.989999999999998"/>
  </r>
  <r>
    <x v="257"/>
    <x v="3"/>
    <x v="2"/>
    <n v="48.7"/>
    <n v="25"/>
    <n v="1.9480000000000002"/>
    <s v="Documentary"/>
    <x v="1"/>
    <n v="17.989999999999998"/>
  </r>
  <r>
    <x v="257"/>
    <x v="2"/>
    <x v="2"/>
    <n v="59.2"/>
    <n v="27"/>
    <n v="2.1925925925925926"/>
    <s v="Comedy"/>
    <x v="0"/>
    <n v="17.989999999999998"/>
  </r>
  <r>
    <x v="257"/>
    <x v="6"/>
    <x v="2"/>
    <n v="68.2"/>
    <n v="36"/>
    <n v="1.8944444444444446"/>
    <s v="Drama"/>
    <x v="1"/>
    <n v="17.989999999999998"/>
  </r>
  <r>
    <x v="258"/>
    <x v="8"/>
    <x v="1"/>
    <n v="3.3"/>
    <n v="1"/>
    <n v="3.3"/>
    <s v="Horror"/>
    <x v="1"/>
    <n v="8.99"/>
  </r>
  <r>
    <x v="258"/>
    <x v="2"/>
    <x v="1"/>
    <n v="4.7"/>
    <n v="1"/>
    <n v="4.7"/>
    <s v="Drama"/>
    <x v="1"/>
    <n v="8.99"/>
  </r>
  <r>
    <x v="258"/>
    <x v="6"/>
    <x v="1"/>
    <n v="16.399999999999999"/>
    <n v="3"/>
    <n v="5.4666666666666659"/>
    <s v="Comedy"/>
    <x v="1"/>
    <n v="8.99"/>
  </r>
  <r>
    <x v="258"/>
    <x v="11"/>
    <x v="1"/>
    <n v="14.3"/>
    <n v="5"/>
    <n v="2.8600000000000003"/>
    <s v="Documentary"/>
    <x v="1"/>
    <n v="8.99"/>
  </r>
  <r>
    <x v="258"/>
    <x v="10"/>
    <x v="3"/>
    <n v="29.1"/>
    <n v="11"/>
    <n v="2.6454545454545455"/>
    <s v="Horror"/>
    <x v="1"/>
    <n v="13.99"/>
  </r>
  <r>
    <x v="258"/>
    <x v="9"/>
    <x v="1"/>
    <n v="29.9"/>
    <n v="14"/>
    <n v="2.1357142857142857"/>
    <s v="Horror"/>
    <x v="1"/>
    <n v="8.99"/>
  </r>
  <r>
    <x v="258"/>
    <x v="3"/>
    <x v="1"/>
    <n v="20.2"/>
    <n v="15"/>
    <n v="1.3466666666666667"/>
    <s v="Sci-Fi"/>
    <x v="1"/>
    <n v="8.99"/>
  </r>
  <r>
    <x v="258"/>
    <x v="4"/>
    <x v="2"/>
    <n v="43.7"/>
    <n v="15"/>
    <n v="2.9133333333333336"/>
    <s v="Action"/>
    <x v="1"/>
    <n v="17.989999999999998"/>
  </r>
  <r>
    <x v="258"/>
    <x v="7"/>
    <x v="1"/>
    <n v="45.7"/>
    <n v="16"/>
    <n v="2.8562500000000002"/>
    <s v="Documentary"/>
    <x v="1"/>
    <n v="8.99"/>
  </r>
  <r>
    <x v="258"/>
    <x v="5"/>
    <x v="3"/>
    <n v="49.6"/>
    <n v="16"/>
    <n v="3.1"/>
    <s v="Documentary"/>
    <x v="1"/>
    <n v="13.99"/>
  </r>
  <r>
    <x v="258"/>
    <x v="0"/>
    <x v="3"/>
    <n v="43.2"/>
    <n v="21"/>
    <n v="2.0571428571428574"/>
    <s v="Documentary"/>
    <x v="1"/>
    <n v="13.99"/>
  </r>
  <r>
    <x v="258"/>
    <x v="1"/>
    <x v="2"/>
    <n v="54.4"/>
    <n v="32"/>
    <n v="1.7"/>
    <s v="Documentary"/>
    <x v="1"/>
    <n v="17.989999999999998"/>
  </r>
  <r>
    <x v="259"/>
    <x v="9"/>
    <x v="0"/>
    <n v="0"/>
    <n v="0"/>
    <n v="0"/>
    <s v="Unknown"/>
    <x v="0"/>
    <n v="0"/>
  </r>
  <r>
    <x v="259"/>
    <x v="4"/>
    <x v="0"/>
    <n v="0"/>
    <n v="0"/>
    <n v="0"/>
    <s v="Unknown"/>
    <x v="0"/>
    <n v="0"/>
  </r>
  <r>
    <x v="259"/>
    <x v="6"/>
    <x v="0"/>
    <n v="0"/>
    <n v="0"/>
    <n v="0"/>
    <s v="Unknown"/>
    <x v="0"/>
    <n v="0"/>
  </r>
  <r>
    <x v="259"/>
    <x v="5"/>
    <x v="0"/>
    <n v="0"/>
    <n v="0"/>
    <n v="0"/>
    <s v="Unknown"/>
    <x v="0"/>
    <n v="0"/>
  </r>
  <r>
    <x v="259"/>
    <x v="10"/>
    <x v="0"/>
    <n v="0"/>
    <n v="0"/>
    <n v="0"/>
    <s v="Unknown"/>
    <x v="0"/>
    <n v="0"/>
  </r>
  <r>
    <x v="259"/>
    <x v="3"/>
    <x v="0"/>
    <n v="0"/>
    <n v="0"/>
    <n v="0"/>
    <s v="Unknown"/>
    <x v="0"/>
    <n v="0"/>
  </r>
  <r>
    <x v="259"/>
    <x v="7"/>
    <x v="0"/>
    <n v="0"/>
    <n v="0"/>
    <n v="0"/>
    <s v="Unknown"/>
    <x v="0"/>
    <n v="0"/>
  </r>
  <r>
    <x v="259"/>
    <x v="11"/>
    <x v="0"/>
    <n v="0"/>
    <n v="0"/>
    <n v="0"/>
    <s v="Unknown"/>
    <x v="0"/>
    <n v="0"/>
  </r>
  <r>
    <x v="259"/>
    <x v="0"/>
    <x v="0"/>
    <n v="0"/>
    <n v="0"/>
    <n v="0"/>
    <s v="Unknown"/>
    <x v="0"/>
    <n v="0"/>
  </r>
  <r>
    <x v="259"/>
    <x v="1"/>
    <x v="0"/>
    <n v="0"/>
    <n v="0"/>
    <n v="0"/>
    <s v="Unknown"/>
    <x v="0"/>
    <n v="0"/>
  </r>
  <r>
    <x v="259"/>
    <x v="2"/>
    <x v="0"/>
    <n v="0"/>
    <n v="0"/>
    <n v="0"/>
    <s v="Unknown"/>
    <x v="0"/>
    <n v="0"/>
  </r>
  <r>
    <x v="259"/>
    <x v="8"/>
    <x v="1"/>
    <n v="13.4"/>
    <n v="3"/>
    <n v="4.4666666666666668"/>
    <s v="Horror"/>
    <x v="0"/>
    <n v="8.99"/>
  </r>
  <r>
    <x v="260"/>
    <x v="0"/>
    <x v="1"/>
    <n v="23.6"/>
    <n v="8"/>
    <n v="2.95"/>
    <s v="Drama"/>
    <x v="1"/>
    <n v="8.99"/>
  </r>
  <r>
    <x v="260"/>
    <x v="6"/>
    <x v="1"/>
    <n v="25.6"/>
    <n v="8"/>
    <n v="3.2"/>
    <s v="Action"/>
    <x v="1"/>
    <n v="8.99"/>
  </r>
  <r>
    <x v="260"/>
    <x v="4"/>
    <x v="1"/>
    <n v="15.7"/>
    <n v="9"/>
    <n v="1.7444444444444445"/>
    <s v="Romance"/>
    <x v="1"/>
    <n v="8.99"/>
  </r>
  <r>
    <x v="260"/>
    <x v="5"/>
    <x v="1"/>
    <n v="18"/>
    <n v="10"/>
    <n v="1.8"/>
    <s v="Sci-Fi"/>
    <x v="1"/>
    <n v="8.99"/>
  </r>
  <r>
    <x v="260"/>
    <x v="7"/>
    <x v="3"/>
    <n v="26"/>
    <n v="11"/>
    <n v="2.3636363636363638"/>
    <s v="Sci-Fi"/>
    <x v="1"/>
    <n v="13.99"/>
  </r>
  <r>
    <x v="260"/>
    <x v="11"/>
    <x v="1"/>
    <n v="30.1"/>
    <n v="12"/>
    <n v="2.5083333333333333"/>
    <s v="Documentary"/>
    <x v="1"/>
    <n v="8.99"/>
  </r>
  <r>
    <x v="260"/>
    <x v="8"/>
    <x v="3"/>
    <n v="36.9"/>
    <n v="15"/>
    <n v="2.46"/>
    <s v="Drama"/>
    <x v="1"/>
    <n v="13.99"/>
  </r>
  <r>
    <x v="260"/>
    <x v="1"/>
    <x v="1"/>
    <n v="31.6"/>
    <n v="19"/>
    <n v="1.6631578947368422"/>
    <s v="Documentary"/>
    <x v="1"/>
    <n v="8.99"/>
  </r>
  <r>
    <x v="260"/>
    <x v="10"/>
    <x v="3"/>
    <n v="33.799999999999997"/>
    <n v="19"/>
    <n v="1.7789473684210524"/>
    <s v="Action"/>
    <x v="1"/>
    <n v="13.99"/>
  </r>
  <r>
    <x v="260"/>
    <x v="9"/>
    <x v="3"/>
    <n v="40.4"/>
    <n v="20"/>
    <n v="2.02"/>
    <s v="Drama"/>
    <x v="1"/>
    <n v="13.99"/>
  </r>
  <r>
    <x v="260"/>
    <x v="2"/>
    <x v="2"/>
    <n v="50.6"/>
    <n v="23"/>
    <n v="2.2000000000000002"/>
    <s v="Horror"/>
    <x v="1"/>
    <n v="17.989999999999998"/>
  </r>
  <r>
    <x v="260"/>
    <x v="3"/>
    <x v="3"/>
    <n v="39.9"/>
    <n v="33"/>
    <n v="1.209090909090909"/>
    <s v="Comedy"/>
    <x v="1"/>
    <n v="13.99"/>
  </r>
  <r>
    <x v="261"/>
    <x v="6"/>
    <x v="0"/>
    <n v="0"/>
    <n v="0"/>
    <n v="0"/>
    <s v="Unknown"/>
    <x v="0"/>
    <n v="0"/>
  </r>
  <r>
    <x v="261"/>
    <x v="5"/>
    <x v="0"/>
    <n v="0"/>
    <n v="0"/>
    <n v="0"/>
    <s v="Unknown"/>
    <x v="0"/>
    <n v="0"/>
  </r>
  <r>
    <x v="261"/>
    <x v="10"/>
    <x v="0"/>
    <n v="0"/>
    <n v="0"/>
    <n v="0"/>
    <s v="Unknown"/>
    <x v="0"/>
    <n v="0"/>
  </r>
  <r>
    <x v="261"/>
    <x v="3"/>
    <x v="0"/>
    <n v="0"/>
    <n v="0"/>
    <n v="0"/>
    <s v="Unknown"/>
    <x v="0"/>
    <n v="0"/>
  </r>
  <r>
    <x v="261"/>
    <x v="7"/>
    <x v="0"/>
    <n v="0"/>
    <n v="0"/>
    <n v="0"/>
    <s v="Unknown"/>
    <x v="0"/>
    <n v="0"/>
  </r>
  <r>
    <x v="261"/>
    <x v="11"/>
    <x v="0"/>
    <n v="0"/>
    <n v="0"/>
    <n v="0"/>
    <s v="Unknown"/>
    <x v="0"/>
    <n v="0"/>
  </r>
  <r>
    <x v="261"/>
    <x v="0"/>
    <x v="0"/>
    <n v="0"/>
    <n v="0"/>
    <n v="0"/>
    <s v="Unknown"/>
    <x v="0"/>
    <n v="0"/>
  </r>
  <r>
    <x v="261"/>
    <x v="1"/>
    <x v="0"/>
    <n v="0"/>
    <n v="0"/>
    <n v="0"/>
    <s v="Unknown"/>
    <x v="0"/>
    <n v="0"/>
  </r>
  <r>
    <x v="261"/>
    <x v="2"/>
    <x v="0"/>
    <n v="0"/>
    <n v="0"/>
    <n v="0"/>
    <s v="Unknown"/>
    <x v="0"/>
    <n v="0"/>
  </r>
  <r>
    <x v="261"/>
    <x v="4"/>
    <x v="3"/>
    <n v="15.5"/>
    <n v="5"/>
    <n v="3.1"/>
    <s v="Documentary"/>
    <x v="0"/>
    <n v="13.99"/>
  </r>
  <r>
    <x v="261"/>
    <x v="9"/>
    <x v="3"/>
    <n v="19.8"/>
    <n v="10"/>
    <n v="1.98"/>
    <s v="Documentary"/>
    <x v="1"/>
    <n v="13.99"/>
  </r>
  <r>
    <x v="261"/>
    <x v="8"/>
    <x v="2"/>
    <n v="48.3"/>
    <n v="20"/>
    <n v="2.415"/>
    <s v="Horror"/>
    <x v="1"/>
    <n v="17.989999999999998"/>
  </r>
  <r>
    <x v="262"/>
    <x v="0"/>
    <x v="0"/>
    <n v="0"/>
    <n v="0"/>
    <n v="0"/>
    <s v="Unknown"/>
    <x v="0"/>
    <n v="0"/>
  </r>
  <r>
    <x v="262"/>
    <x v="1"/>
    <x v="0"/>
    <n v="0"/>
    <n v="0"/>
    <n v="0"/>
    <s v="Unknown"/>
    <x v="0"/>
    <n v="0"/>
  </r>
  <r>
    <x v="262"/>
    <x v="2"/>
    <x v="0"/>
    <n v="0"/>
    <n v="0"/>
    <n v="0"/>
    <s v="Unknown"/>
    <x v="0"/>
    <n v="0"/>
  </r>
  <r>
    <x v="262"/>
    <x v="6"/>
    <x v="1"/>
    <n v="12.3"/>
    <n v="6"/>
    <n v="2.0500000000000003"/>
    <s v="Romance"/>
    <x v="1"/>
    <n v="8.99"/>
  </r>
  <r>
    <x v="262"/>
    <x v="3"/>
    <x v="1"/>
    <n v="19.899999999999999"/>
    <n v="9"/>
    <n v="2.2111111111111108"/>
    <s v="Sci-Fi"/>
    <x v="1"/>
    <n v="8.99"/>
  </r>
  <r>
    <x v="262"/>
    <x v="5"/>
    <x v="3"/>
    <n v="34.6"/>
    <n v="17"/>
    <n v="2.0352941176470587"/>
    <s v="Action"/>
    <x v="1"/>
    <n v="13.99"/>
  </r>
  <r>
    <x v="262"/>
    <x v="4"/>
    <x v="3"/>
    <n v="34.9"/>
    <n v="17"/>
    <n v="2.052941176470588"/>
    <s v="Comedy"/>
    <x v="1"/>
    <n v="13.99"/>
  </r>
  <r>
    <x v="262"/>
    <x v="8"/>
    <x v="1"/>
    <n v="26.6"/>
    <n v="18"/>
    <n v="1.4777777777777779"/>
    <s v="Comedy"/>
    <x v="1"/>
    <n v="8.99"/>
  </r>
  <r>
    <x v="262"/>
    <x v="9"/>
    <x v="3"/>
    <n v="40.1"/>
    <n v="23"/>
    <n v="1.7434782608695654"/>
    <s v="Romance"/>
    <x v="1"/>
    <n v="13.99"/>
  </r>
  <r>
    <x v="262"/>
    <x v="11"/>
    <x v="1"/>
    <n v="36.200000000000003"/>
    <n v="24"/>
    <n v="1.5083333333333335"/>
    <s v="Sci-Fi"/>
    <x v="0"/>
    <n v="8.99"/>
  </r>
  <r>
    <x v="262"/>
    <x v="7"/>
    <x v="2"/>
    <n v="39.1"/>
    <n v="24"/>
    <n v="1.6291666666666667"/>
    <s v="Action"/>
    <x v="1"/>
    <n v="17.989999999999998"/>
  </r>
  <r>
    <x v="262"/>
    <x v="10"/>
    <x v="3"/>
    <n v="36.299999999999997"/>
    <n v="31"/>
    <n v="1.1709677419354838"/>
    <s v="Drama"/>
    <x v="1"/>
    <n v="13.99"/>
  </r>
  <r>
    <x v="263"/>
    <x v="4"/>
    <x v="0"/>
    <n v="0"/>
    <n v="0"/>
    <n v="0"/>
    <s v="Unknown"/>
    <x v="0"/>
    <n v="0"/>
  </r>
  <r>
    <x v="263"/>
    <x v="6"/>
    <x v="0"/>
    <n v="0"/>
    <n v="0"/>
    <n v="0"/>
    <s v="Unknown"/>
    <x v="0"/>
    <n v="0"/>
  </r>
  <r>
    <x v="263"/>
    <x v="5"/>
    <x v="0"/>
    <n v="0"/>
    <n v="0"/>
    <n v="0"/>
    <s v="Unknown"/>
    <x v="0"/>
    <n v="0"/>
  </r>
  <r>
    <x v="263"/>
    <x v="10"/>
    <x v="0"/>
    <n v="0"/>
    <n v="0"/>
    <n v="0"/>
    <s v="Unknown"/>
    <x v="0"/>
    <n v="0"/>
  </r>
  <r>
    <x v="263"/>
    <x v="3"/>
    <x v="0"/>
    <n v="0"/>
    <n v="0"/>
    <n v="0"/>
    <s v="Unknown"/>
    <x v="0"/>
    <n v="0"/>
  </r>
  <r>
    <x v="263"/>
    <x v="7"/>
    <x v="0"/>
    <n v="0"/>
    <n v="0"/>
    <n v="0"/>
    <s v="Unknown"/>
    <x v="0"/>
    <n v="0"/>
  </r>
  <r>
    <x v="263"/>
    <x v="11"/>
    <x v="0"/>
    <n v="0"/>
    <n v="0"/>
    <n v="0"/>
    <s v="Unknown"/>
    <x v="0"/>
    <n v="0"/>
  </r>
  <r>
    <x v="263"/>
    <x v="0"/>
    <x v="0"/>
    <n v="0"/>
    <n v="0"/>
    <n v="0"/>
    <s v="Unknown"/>
    <x v="0"/>
    <n v="0"/>
  </r>
  <r>
    <x v="263"/>
    <x v="1"/>
    <x v="0"/>
    <n v="0"/>
    <n v="0"/>
    <n v="0"/>
    <s v="Unknown"/>
    <x v="0"/>
    <n v="0"/>
  </r>
  <r>
    <x v="263"/>
    <x v="2"/>
    <x v="0"/>
    <n v="0"/>
    <n v="0"/>
    <n v="0"/>
    <s v="Unknown"/>
    <x v="0"/>
    <n v="0"/>
  </r>
  <r>
    <x v="263"/>
    <x v="8"/>
    <x v="1"/>
    <n v="12.3"/>
    <n v="9"/>
    <n v="1.3666666666666667"/>
    <s v="Drama"/>
    <x v="1"/>
    <n v="8.99"/>
  </r>
  <r>
    <x v="263"/>
    <x v="9"/>
    <x v="3"/>
    <n v="42.6"/>
    <n v="23"/>
    <n v="1.8521739130434782"/>
    <s v="Sci-Fi"/>
    <x v="0"/>
    <n v="13.99"/>
  </r>
  <r>
    <x v="264"/>
    <x v="2"/>
    <x v="1"/>
    <n v="13.7"/>
    <n v="5"/>
    <n v="2.7399999999999998"/>
    <s v="Romance"/>
    <x v="1"/>
    <n v="8.99"/>
  </r>
  <r>
    <x v="264"/>
    <x v="4"/>
    <x v="1"/>
    <n v="21.3"/>
    <n v="10"/>
    <n v="2.13"/>
    <s v="Sci-Fi"/>
    <x v="1"/>
    <n v="8.99"/>
  </r>
  <r>
    <x v="264"/>
    <x v="11"/>
    <x v="1"/>
    <n v="25.4"/>
    <n v="13"/>
    <n v="1.9538461538461538"/>
    <s v="Drama"/>
    <x v="1"/>
    <n v="8.99"/>
  </r>
  <r>
    <x v="264"/>
    <x v="0"/>
    <x v="1"/>
    <n v="22.1"/>
    <n v="14"/>
    <n v="1.5785714285714287"/>
    <s v="Horror"/>
    <x v="1"/>
    <n v="8.99"/>
  </r>
  <r>
    <x v="264"/>
    <x v="9"/>
    <x v="1"/>
    <n v="21.6"/>
    <n v="15"/>
    <n v="1.4400000000000002"/>
    <s v="Documentary"/>
    <x v="1"/>
    <n v="8.99"/>
  </r>
  <r>
    <x v="264"/>
    <x v="7"/>
    <x v="1"/>
    <n v="26.4"/>
    <n v="15"/>
    <n v="1.76"/>
    <s v="Sci-Fi"/>
    <x v="1"/>
    <n v="8.99"/>
  </r>
  <r>
    <x v="264"/>
    <x v="3"/>
    <x v="1"/>
    <n v="23.3"/>
    <n v="17"/>
    <n v="1.3705882352941177"/>
    <s v="Drama"/>
    <x v="1"/>
    <n v="8.99"/>
  </r>
  <r>
    <x v="264"/>
    <x v="5"/>
    <x v="1"/>
    <n v="31.6"/>
    <n v="20"/>
    <n v="1.58"/>
    <s v="Horror"/>
    <x v="1"/>
    <n v="8.99"/>
  </r>
  <r>
    <x v="264"/>
    <x v="1"/>
    <x v="2"/>
    <n v="39.1"/>
    <n v="23"/>
    <n v="1.7"/>
    <s v="Documentary"/>
    <x v="1"/>
    <n v="17.989999999999998"/>
  </r>
  <r>
    <x v="264"/>
    <x v="8"/>
    <x v="2"/>
    <n v="32.1"/>
    <n v="24"/>
    <n v="1.3375000000000001"/>
    <s v="Sci-Fi"/>
    <x v="1"/>
    <n v="17.989999999999998"/>
  </r>
  <r>
    <x v="264"/>
    <x v="6"/>
    <x v="3"/>
    <n v="34.299999999999997"/>
    <n v="24"/>
    <n v="1.4291666666666665"/>
    <s v="Action"/>
    <x v="1"/>
    <n v="13.99"/>
  </r>
  <r>
    <x v="264"/>
    <x v="10"/>
    <x v="2"/>
    <n v="67.7"/>
    <n v="29"/>
    <n v="2.3344827586206898"/>
    <s v="Horror"/>
    <x v="1"/>
    <n v="17.989999999999998"/>
  </r>
  <r>
    <x v="265"/>
    <x v="5"/>
    <x v="0"/>
    <n v="0"/>
    <n v="0"/>
    <n v="0"/>
    <s v="Unknown"/>
    <x v="0"/>
    <n v="0"/>
  </r>
  <r>
    <x v="265"/>
    <x v="10"/>
    <x v="0"/>
    <n v="0"/>
    <n v="0"/>
    <n v="0"/>
    <s v="Unknown"/>
    <x v="0"/>
    <n v="0"/>
  </r>
  <r>
    <x v="265"/>
    <x v="3"/>
    <x v="0"/>
    <n v="0"/>
    <n v="0"/>
    <n v="0"/>
    <s v="Unknown"/>
    <x v="0"/>
    <n v="0"/>
  </r>
  <r>
    <x v="265"/>
    <x v="7"/>
    <x v="0"/>
    <n v="0"/>
    <n v="0"/>
    <n v="0"/>
    <s v="Unknown"/>
    <x v="0"/>
    <n v="0"/>
  </r>
  <r>
    <x v="265"/>
    <x v="11"/>
    <x v="0"/>
    <n v="0"/>
    <n v="0"/>
    <n v="0"/>
    <s v="Unknown"/>
    <x v="0"/>
    <n v="0"/>
  </r>
  <r>
    <x v="265"/>
    <x v="0"/>
    <x v="0"/>
    <n v="0"/>
    <n v="0"/>
    <n v="0"/>
    <s v="Unknown"/>
    <x v="0"/>
    <n v="0"/>
  </r>
  <r>
    <x v="265"/>
    <x v="1"/>
    <x v="0"/>
    <n v="0"/>
    <n v="0"/>
    <n v="0"/>
    <s v="Unknown"/>
    <x v="0"/>
    <n v="0"/>
  </r>
  <r>
    <x v="265"/>
    <x v="2"/>
    <x v="0"/>
    <n v="0"/>
    <n v="0"/>
    <n v="0"/>
    <s v="Unknown"/>
    <x v="0"/>
    <n v="0"/>
  </r>
  <r>
    <x v="265"/>
    <x v="8"/>
    <x v="3"/>
    <n v="21.8"/>
    <n v="5"/>
    <n v="4.3600000000000003"/>
    <s v="Horror"/>
    <x v="1"/>
    <n v="13.99"/>
  </r>
  <r>
    <x v="265"/>
    <x v="4"/>
    <x v="3"/>
    <n v="36.1"/>
    <n v="17"/>
    <n v="2.1235294117647059"/>
    <s v="Documentary"/>
    <x v="1"/>
    <n v="13.99"/>
  </r>
  <r>
    <x v="265"/>
    <x v="6"/>
    <x v="3"/>
    <n v="36.6"/>
    <n v="17"/>
    <n v="2.1529411764705881"/>
    <s v="Sci-Fi"/>
    <x v="0"/>
    <n v="13.99"/>
  </r>
  <r>
    <x v="265"/>
    <x v="9"/>
    <x v="3"/>
    <n v="35.9"/>
    <n v="20"/>
    <n v="1.7949999999999999"/>
    <s v="Drama"/>
    <x v="1"/>
    <n v="13.99"/>
  </r>
  <r>
    <x v="266"/>
    <x v="0"/>
    <x v="1"/>
    <n v="21.2"/>
    <n v="10"/>
    <n v="2.12"/>
    <s v="Sci-Fi"/>
    <x v="1"/>
    <n v="8.99"/>
  </r>
  <r>
    <x v="266"/>
    <x v="5"/>
    <x v="1"/>
    <n v="31.8"/>
    <n v="14"/>
    <n v="2.2714285714285714"/>
    <s v="Horror"/>
    <x v="1"/>
    <n v="8.99"/>
  </r>
  <r>
    <x v="266"/>
    <x v="10"/>
    <x v="3"/>
    <n v="28.6"/>
    <n v="15"/>
    <n v="1.9066666666666667"/>
    <s v="Documentary"/>
    <x v="1"/>
    <n v="13.99"/>
  </r>
  <r>
    <x v="266"/>
    <x v="6"/>
    <x v="1"/>
    <n v="30"/>
    <n v="16"/>
    <n v="1.875"/>
    <s v="Action"/>
    <x v="1"/>
    <n v="8.99"/>
  </r>
  <r>
    <x v="266"/>
    <x v="11"/>
    <x v="3"/>
    <n v="27.7"/>
    <n v="17"/>
    <n v="1.6294117647058823"/>
    <s v="Sci-Fi"/>
    <x v="1"/>
    <n v="13.99"/>
  </r>
  <r>
    <x v="266"/>
    <x v="8"/>
    <x v="3"/>
    <n v="38.200000000000003"/>
    <n v="17"/>
    <n v="2.2470588235294118"/>
    <s v="Horror"/>
    <x v="1"/>
    <n v="13.99"/>
  </r>
  <r>
    <x v="266"/>
    <x v="2"/>
    <x v="1"/>
    <n v="27.2"/>
    <n v="20"/>
    <n v="1.3599999999999999"/>
    <s v="Documentary"/>
    <x v="1"/>
    <n v="8.99"/>
  </r>
  <r>
    <x v="266"/>
    <x v="9"/>
    <x v="3"/>
    <n v="47.2"/>
    <n v="23"/>
    <n v="2.0521739130434784"/>
    <s v="Documentary"/>
    <x v="1"/>
    <n v="13.99"/>
  </r>
  <r>
    <x v="266"/>
    <x v="1"/>
    <x v="2"/>
    <n v="48.3"/>
    <n v="25"/>
    <n v="1.9319999999999999"/>
    <s v="Horror"/>
    <x v="1"/>
    <n v="17.989999999999998"/>
  </r>
  <r>
    <x v="266"/>
    <x v="7"/>
    <x v="2"/>
    <n v="44.6"/>
    <n v="26"/>
    <n v="1.7153846153846155"/>
    <s v="Romance"/>
    <x v="1"/>
    <n v="17.989999999999998"/>
  </r>
  <r>
    <x v="266"/>
    <x v="4"/>
    <x v="2"/>
    <n v="58.3"/>
    <n v="27"/>
    <n v="2.159259259259259"/>
    <s v="Sci-Fi"/>
    <x v="1"/>
    <n v="17.989999999999998"/>
  </r>
  <r>
    <x v="266"/>
    <x v="3"/>
    <x v="2"/>
    <n v="58"/>
    <n v="41"/>
    <n v="1.4146341463414633"/>
    <s v="Action"/>
    <x v="1"/>
    <n v="17.989999999999998"/>
  </r>
  <r>
    <x v="267"/>
    <x v="7"/>
    <x v="0"/>
    <n v="0"/>
    <n v="0"/>
    <n v="0"/>
    <s v="Unknown"/>
    <x v="0"/>
    <n v="0"/>
  </r>
  <r>
    <x v="267"/>
    <x v="11"/>
    <x v="0"/>
    <n v="0"/>
    <n v="0"/>
    <n v="0"/>
    <s v="Unknown"/>
    <x v="0"/>
    <n v="0"/>
  </r>
  <r>
    <x v="267"/>
    <x v="0"/>
    <x v="0"/>
    <n v="0"/>
    <n v="0"/>
    <n v="0"/>
    <s v="Unknown"/>
    <x v="0"/>
    <n v="0"/>
  </r>
  <r>
    <x v="267"/>
    <x v="1"/>
    <x v="0"/>
    <n v="0"/>
    <n v="0"/>
    <n v="0"/>
    <s v="Unknown"/>
    <x v="0"/>
    <n v="0"/>
  </r>
  <r>
    <x v="267"/>
    <x v="2"/>
    <x v="0"/>
    <n v="0"/>
    <n v="0"/>
    <n v="0"/>
    <s v="Unknown"/>
    <x v="0"/>
    <n v="0"/>
  </r>
  <r>
    <x v="267"/>
    <x v="6"/>
    <x v="1"/>
    <n v="22.3"/>
    <n v="10"/>
    <n v="2.23"/>
    <s v="Drama"/>
    <x v="1"/>
    <n v="8.99"/>
  </r>
  <r>
    <x v="267"/>
    <x v="5"/>
    <x v="3"/>
    <n v="29.6"/>
    <n v="11"/>
    <n v="2.6909090909090909"/>
    <s v="Documentary"/>
    <x v="1"/>
    <n v="13.99"/>
  </r>
  <r>
    <x v="267"/>
    <x v="8"/>
    <x v="1"/>
    <n v="21.6"/>
    <n v="15"/>
    <n v="1.4400000000000002"/>
    <s v="Horror"/>
    <x v="1"/>
    <n v="8.99"/>
  </r>
  <r>
    <x v="267"/>
    <x v="9"/>
    <x v="3"/>
    <n v="37"/>
    <n v="15"/>
    <n v="2.4666666666666668"/>
    <s v="Drama"/>
    <x v="1"/>
    <n v="13.99"/>
  </r>
  <r>
    <x v="267"/>
    <x v="10"/>
    <x v="3"/>
    <n v="43.9"/>
    <n v="16"/>
    <n v="2.7437499999999999"/>
    <s v="Comedy"/>
    <x v="1"/>
    <n v="13.99"/>
  </r>
  <r>
    <x v="267"/>
    <x v="4"/>
    <x v="3"/>
    <n v="35.4"/>
    <n v="18"/>
    <n v="1.9666666666666666"/>
    <s v="Comedy"/>
    <x v="1"/>
    <n v="13.99"/>
  </r>
  <r>
    <x v="267"/>
    <x v="3"/>
    <x v="1"/>
    <n v="40.5"/>
    <n v="19"/>
    <n v="2.1315789473684212"/>
    <s v="Action"/>
    <x v="0"/>
    <n v="8.99"/>
  </r>
  <r>
    <x v="268"/>
    <x v="7"/>
    <x v="0"/>
    <n v="0"/>
    <n v="0"/>
    <n v="0"/>
    <s v="Unknown"/>
    <x v="0"/>
    <n v="0"/>
  </r>
  <r>
    <x v="268"/>
    <x v="11"/>
    <x v="0"/>
    <n v="0"/>
    <n v="0"/>
    <n v="0"/>
    <s v="Unknown"/>
    <x v="0"/>
    <n v="0"/>
  </r>
  <r>
    <x v="268"/>
    <x v="0"/>
    <x v="0"/>
    <n v="0"/>
    <n v="0"/>
    <n v="0"/>
    <s v="Unknown"/>
    <x v="0"/>
    <n v="0"/>
  </r>
  <r>
    <x v="268"/>
    <x v="1"/>
    <x v="0"/>
    <n v="0"/>
    <n v="0"/>
    <n v="0"/>
    <s v="Unknown"/>
    <x v="0"/>
    <n v="0"/>
  </r>
  <r>
    <x v="268"/>
    <x v="2"/>
    <x v="0"/>
    <n v="0"/>
    <n v="0"/>
    <n v="0"/>
    <s v="Unknown"/>
    <x v="0"/>
    <n v="0"/>
  </r>
  <r>
    <x v="268"/>
    <x v="4"/>
    <x v="3"/>
    <n v="22.1"/>
    <n v="9"/>
    <n v="2.4555555555555557"/>
    <s v="Horror"/>
    <x v="1"/>
    <n v="13.99"/>
  </r>
  <r>
    <x v="268"/>
    <x v="3"/>
    <x v="1"/>
    <n v="28.5"/>
    <n v="11"/>
    <n v="2.5909090909090908"/>
    <s v="Documentary"/>
    <x v="0"/>
    <n v="8.99"/>
  </r>
  <r>
    <x v="268"/>
    <x v="8"/>
    <x v="3"/>
    <n v="34.700000000000003"/>
    <n v="15"/>
    <n v="2.3133333333333335"/>
    <s v="Horror"/>
    <x v="1"/>
    <n v="13.99"/>
  </r>
  <r>
    <x v="268"/>
    <x v="10"/>
    <x v="2"/>
    <n v="47.6"/>
    <n v="24"/>
    <n v="1.9833333333333334"/>
    <s v="Romance"/>
    <x v="1"/>
    <n v="17.989999999999998"/>
  </r>
  <r>
    <x v="268"/>
    <x v="9"/>
    <x v="2"/>
    <n v="36.4"/>
    <n v="25"/>
    <n v="1.456"/>
    <s v="Documentary"/>
    <x v="1"/>
    <n v="17.989999999999998"/>
  </r>
  <r>
    <x v="268"/>
    <x v="6"/>
    <x v="2"/>
    <n v="62.5"/>
    <n v="31"/>
    <n v="2.0161290322580645"/>
    <s v="Documentary"/>
    <x v="1"/>
    <n v="17.989999999999998"/>
  </r>
  <r>
    <x v="268"/>
    <x v="5"/>
    <x v="2"/>
    <n v="81"/>
    <n v="33"/>
    <n v="2.4545454545454546"/>
    <s v="Horror"/>
    <x v="1"/>
    <n v="17.989999999999998"/>
  </r>
  <r>
    <x v="269"/>
    <x v="0"/>
    <x v="1"/>
    <n v="0"/>
    <n v="1"/>
    <n v="0"/>
    <s v="Romance"/>
    <x v="1"/>
    <n v="8.99"/>
  </r>
  <r>
    <x v="269"/>
    <x v="4"/>
    <x v="3"/>
    <n v="11.1"/>
    <n v="2"/>
    <n v="5.55"/>
    <s v="Documentary"/>
    <x v="1"/>
    <n v="13.99"/>
  </r>
  <r>
    <x v="269"/>
    <x v="11"/>
    <x v="1"/>
    <n v="18.100000000000001"/>
    <n v="7"/>
    <n v="2.5857142857142859"/>
    <s v="Action"/>
    <x v="1"/>
    <n v="8.99"/>
  </r>
  <r>
    <x v="269"/>
    <x v="3"/>
    <x v="1"/>
    <n v="21.4"/>
    <n v="8"/>
    <n v="2.6749999999999998"/>
    <s v="Drama"/>
    <x v="1"/>
    <n v="8.99"/>
  </r>
  <r>
    <x v="269"/>
    <x v="10"/>
    <x v="1"/>
    <n v="23.6"/>
    <n v="13"/>
    <n v="1.8153846153846156"/>
    <s v="Horror"/>
    <x v="1"/>
    <n v="8.99"/>
  </r>
  <r>
    <x v="269"/>
    <x v="5"/>
    <x v="3"/>
    <n v="38.1"/>
    <n v="15"/>
    <n v="2.54"/>
    <s v="Drama"/>
    <x v="1"/>
    <n v="13.99"/>
  </r>
  <r>
    <x v="269"/>
    <x v="1"/>
    <x v="3"/>
    <n v="34.4"/>
    <n v="17"/>
    <n v="2.0235294117647058"/>
    <s v="Romance"/>
    <x v="1"/>
    <n v="13.99"/>
  </r>
  <r>
    <x v="269"/>
    <x v="6"/>
    <x v="2"/>
    <n v="44.3"/>
    <n v="18"/>
    <n v="2.4611111111111108"/>
    <s v="Action"/>
    <x v="1"/>
    <n v="17.989999999999998"/>
  </r>
  <r>
    <x v="269"/>
    <x v="2"/>
    <x v="3"/>
    <n v="50.5"/>
    <n v="19"/>
    <n v="2.6578947368421053"/>
    <s v="Romance"/>
    <x v="1"/>
    <n v="13.99"/>
  </r>
  <r>
    <x v="269"/>
    <x v="9"/>
    <x v="2"/>
    <n v="55.3"/>
    <n v="24"/>
    <n v="2.3041666666666667"/>
    <s v="Drama"/>
    <x v="1"/>
    <n v="17.989999999999998"/>
  </r>
  <r>
    <x v="269"/>
    <x v="7"/>
    <x v="2"/>
    <n v="55.9"/>
    <n v="32"/>
    <n v="1.746875"/>
    <s v="Comedy"/>
    <x v="1"/>
    <n v="17.989999999999998"/>
  </r>
  <r>
    <x v="269"/>
    <x v="8"/>
    <x v="2"/>
    <n v="57.6"/>
    <n v="32"/>
    <n v="1.8"/>
    <s v="Action"/>
    <x v="1"/>
    <n v="17.989999999999998"/>
  </r>
  <r>
    <x v="270"/>
    <x v="4"/>
    <x v="1"/>
    <n v="12.8"/>
    <n v="9"/>
    <n v="1.4222222222222223"/>
    <s v="Horror"/>
    <x v="1"/>
    <n v="8.99"/>
  </r>
  <r>
    <x v="270"/>
    <x v="1"/>
    <x v="3"/>
    <n v="29.4"/>
    <n v="10"/>
    <n v="2.94"/>
    <s v="Comedy"/>
    <x v="1"/>
    <n v="13.99"/>
  </r>
  <r>
    <x v="270"/>
    <x v="10"/>
    <x v="3"/>
    <n v="27.2"/>
    <n v="11"/>
    <n v="2.4727272727272727"/>
    <s v="Horror"/>
    <x v="1"/>
    <n v="13.99"/>
  </r>
  <r>
    <x v="270"/>
    <x v="2"/>
    <x v="3"/>
    <n v="22.8"/>
    <n v="13"/>
    <n v="1.7538461538461538"/>
    <s v="Sci-Fi"/>
    <x v="1"/>
    <n v="13.99"/>
  </r>
  <r>
    <x v="270"/>
    <x v="6"/>
    <x v="3"/>
    <n v="31.3"/>
    <n v="15"/>
    <n v="2.0866666666666669"/>
    <s v="Documentary"/>
    <x v="1"/>
    <n v="13.99"/>
  </r>
  <r>
    <x v="270"/>
    <x v="0"/>
    <x v="1"/>
    <n v="33.1"/>
    <n v="16"/>
    <n v="2.0687500000000001"/>
    <s v="Action"/>
    <x v="1"/>
    <n v="8.99"/>
  </r>
  <r>
    <x v="270"/>
    <x v="8"/>
    <x v="1"/>
    <n v="19.3"/>
    <n v="17"/>
    <n v="1.1352941176470588"/>
    <s v="Horror"/>
    <x v="1"/>
    <n v="8.99"/>
  </r>
  <r>
    <x v="270"/>
    <x v="5"/>
    <x v="3"/>
    <n v="30.2"/>
    <n v="20"/>
    <n v="1.51"/>
    <s v="Drama"/>
    <x v="1"/>
    <n v="13.99"/>
  </r>
  <r>
    <x v="270"/>
    <x v="11"/>
    <x v="2"/>
    <n v="51.2"/>
    <n v="21"/>
    <n v="2.4380952380952383"/>
    <s v="Horror"/>
    <x v="1"/>
    <n v="17.989999999999998"/>
  </r>
  <r>
    <x v="270"/>
    <x v="9"/>
    <x v="3"/>
    <n v="34.5"/>
    <n v="22"/>
    <n v="1.5681818181818181"/>
    <s v="Comedy"/>
    <x v="1"/>
    <n v="13.99"/>
  </r>
  <r>
    <x v="270"/>
    <x v="3"/>
    <x v="1"/>
    <n v="48.3"/>
    <n v="23"/>
    <n v="2.1"/>
    <s v="Horror"/>
    <x v="1"/>
    <n v="8.99"/>
  </r>
  <r>
    <x v="270"/>
    <x v="7"/>
    <x v="3"/>
    <n v="53.6"/>
    <n v="25"/>
    <n v="2.1440000000000001"/>
    <s v="Comedy"/>
    <x v="1"/>
    <n v="13.99"/>
  </r>
  <r>
    <x v="271"/>
    <x v="6"/>
    <x v="1"/>
    <n v="0"/>
    <n v="1"/>
    <n v="0"/>
    <s v="Horror"/>
    <x v="1"/>
    <n v="8.99"/>
  </r>
  <r>
    <x v="271"/>
    <x v="11"/>
    <x v="1"/>
    <n v="0"/>
    <n v="1"/>
    <n v="0"/>
    <s v="Comedy"/>
    <x v="1"/>
    <n v="8.99"/>
  </r>
  <r>
    <x v="271"/>
    <x v="8"/>
    <x v="1"/>
    <n v="10.8"/>
    <n v="6"/>
    <n v="1.8"/>
    <s v="Romance"/>
    <x v="1"/>
    <n v="8.99"/>
  </r>
  <r>
    <x v="271"/>
    <x v="1"/>
    <x v="1"/>
    <n v="13.2"/>
    <n v="6"/>
    <n v="2.1999999999999997"/>
    <s v="Comedy"/>
    <x v="1"/>
    <n v="8.99"/>
  </r>
  <r>
    <x v="271"/>
    <x v="0"/>
    <x v="1"/>
    <n v="25.7"/>
    <n v="12"/>
    <n v="2.1416666666666666"/>
    <s v="Comedy"/>
    <x v="1"/>
    <n v="8.99"/>
  </r>
  <r>
    <x v="271"/>
    <x v="3"/>
    <x v="3"/>
    <n v="40.1"/>
    <n v="15"/>
    <n v="2.6733333333333333"/>
    <s v="Action"/>
    <x v="1"/>
    <n v="13.99"/>
  </r>
  <r>
    <x v="271"/>
    <x v="10"/>
    <x v="3"/>
    <n v="39.299999999999997"/>
    <n v="17"/>
    <n v="2.3117647058823527"/>
    <s v="Sci-Fi"/>
    <x v="1"/>
    <n v="13.99"/>
  </r>
  <r>
    <x v="271"/>
    <x v="7"/>
    <x v="3"/>
    <n v="34.700000000000003"/>
    <n v="23"/>
    <n v="1.5086956521739132"/>
    <s v="Drama"/>
    <x v="1"/>
    <n v="13.99"/>
  </r>
  <r>
    <x v="271"/>
    <x v="9"/>
    <x v="3"/>
    <n v="41.3"/>
    <n v="25"/>
    <n v="1.6519999999999999"/>
    <s v="Romance"/>
    <x v="1"/>
    <n v="13.99"/>
  </r>
  <r>
    <x v="271"/>
    <x v="2"/>
    <x v="2"/>
    <n v="46.5"/>
    <n v="25"/>
    <n v="1.86"/>
    <s v="Action"/>
    <x v="1"/>
    <n v="17.989999999999998"/>
  </r>
  <r>
    <x v="271"/>
    <x v="4"/>
    <x v="3"/>
    <n v="48.7"/>
    <n v="26"/>
    <n v="1.8730769230769231"/>
    <s v="Romance"/>
    <x v="1"/>
    <n v="13.99"/>
  </r>
  <r>
    <x v="271"/>
    <x v="5"/>
    <x v="2"/>
    <n v="57.1"/>
    <n v="32"/>
    <n v="1.784375"/>
    <s v="Documentary"/>
    <x v="1"/>
    <n v="17.989999999999998"/>
  </r>
  <r>
    <x v="272"/>
    <x v="11"/>
    <x v="0"/>
    <n v="0"/>
    <n v="0"/>
    <n v="0"/>
    <s v="Unknown"/>
    <x v="0"/>
    <n v="0"/>
  </r>
  <r>
    <x v="272"/>
    <x v="0"/>
    <x v="0"/>
    <n v="0"/>
    <n v="0"/>
    <n v="0"/>
    <s v="Unknown"/>
    <x v="0"/>
    <n v="0"/>
  </r>
  <r>
    <x v="272"/>
    <x v="1"/>
    <x v="0"/>
    <n v="0"/>
    <n v="0"/>
    <n v="0"/>
    <s v="Unknown"/>
    <x v="0"/>
    <n v="0"/>
  </r>
  <r>
    <x v="272"/>
    <x v="2"/>
    <x v="0"/>
    <n v="0"/>
    <n v="0"/>
    <n v="0"/>
    <s v="Unknown"/>
    <x v="0"/>
    <n v="0"/>
  </r>
  <r>
    <x v="272"/>
    <x v="4"/>
    <x v="1"/>
    <n v="8.1999999999999993"/>
    <n v="2"/>
    <n v="4.0999999999999996"/>
    <s v="Documentary"/>
    <x v="1"/>
    <n v="8.99"/>
  </r>
  <r>
    <x v="272"/>
    <x v="8"/>
    <x v="1"/>
    <n v="9"/>
    <n v="2"/>
    <n v="4.5"/>
    <s v="Sci-Fi"/>
    <x v="1"/>
    <n v="8.99"/>
  </r>
  <r>
    <x v="272"/>
    <x v="7"/>
    <x v="1"/>
    <n v="25.9"/>
    <n v="10"/>
    <n v="2.59"/>
    <s v="Horror"/>
    <x v="0"/>
    <n v="8.99"/>
  </r>
  <r>
    <x v="272"/>
    <x v="6"/>
    <x v="3"/>
    <n v="27.8"/>
    <n v="12"/>
    <n v="2.3166666666666669"/>
    <s v="Drama"/>
    <x v="1"/>
    <n v="13.99"/>
  </r>
  <r>
    <x v="272"/>
    <x v="9"/>
    <x v="1"/>
    <n v="33.5"/>
    <n v="15"/>
    <n v="2.2333333333333334"/>
    <s v="Documentary"/>
    <x v="1"/>
    <n v="8.99"/>
  </r>
  <r>
    <x v="272"/>
    <x v="3"/>
    <x v="1"/>
    <n v="35.200000000000003"/>
    <n v="23"/>
    <n v="1.5304347826086957"/>
    <s v="Drama"/>
    <x v="1"/>
    <n v="8.99"/>
  </r>
  <r>
    <x v="272"/>
    <x v="10"/>
    <x v="1"/>
    <n v="44.1"/>
    <n v="23"/>
    <n v="1.9173913043478261"/>
    <s v="Horror"/>
    <x v="1"/>
    <n v="8.99"/>
  </r>
  <r>
    <x v="272"/>
    <x v="5"/>
    <x v="2"/>
    <n v="49"/>
    <n v="30"/>
    <n v="1.6333333333333333"/>
    <s v="Comedy"/>
    <x v="1"/>
    <n v="17.989999999999998"/>
  </r>
  <r>
    <x v="273"/>
    <x v="1"/>
    <x v="0"/>
    <n v="0"/>
    <n v="0"/>
    <n v="0"/>
    <s v="Unknown"/>
    <x v="0"/>
    <n v="0"/>
  </r>
  <r>
    <x v="273"/>
    <x v="2"/>
    <x v="0"/>
    <n v="0"/>
    <n v="0"/>
    <n v="0"/>
    <s v="Unknown"/>
    <x v="0"/>
    <n v="0"/>
  </r>
  <r>
    <x v="273"/>
    <x v="11"/>
    <x v="1"/>
    <n v="5.7"/>
    <n v="4"/>
    <n v="1.425"/>
    <s v="Documentary"/>
    <x v="1"/>
    <n v="8.99"/>
  </r>
  <r>
    <x v="273"/>
    <x v="6"/>
    <x v="1"/>
    <n v="20.100000000000001"/>
    <n v="10"/>
    <n v="2.0100000000000002"/>
    <s v="Comedy"/>
    <x v="1"/>
    <n v="8.99"/>
  </r>
  <r>
    <x v="273"/>
    <x v="5"/>
    <x v="1"/>
    <n v="24.2"/>
    <n v="12"/>
    <n v="2.0166666666666666"/>
    <s v="Sci-Fi"/>
    <x v="1"/>
    <n v="8.99"/>
  </r>
  <r>
    <x v="273"/>
    <x v="3"/>
    <x v="1"/>
    <n v="30.1"/>
    <n v="15"/>
    <n v="2.0066666666666668"/>
    <s v="Drama"/>
    <x v="1"/>
    <n v="8.99"/>
  </r>
  <r>
    <x v="273"/>
    <x v="8"/>
    <x v="3"/>
    <n v="37.200000000000003"/>
    <n v="15"/>
    <n v="2.48"/>
    <s v="Drama"/>
    <x v="1"/>
    <n v="13.99"/>
  </r>
  <r>
    <x v="273"/>
    <x v="9"/>
    <x v="2"/>
    <n v="41.6"/>
    <n v="15"/>
    <n v="2.7733333333333334"/>
    <s v="Comedy"/>
    <x v="1"/>
    <n v="17.989999999999998"/>
  </r>
  <r>
    <x v="273"/>
    <x v="4"/>
    <x v="3"/>
    <n v="30.1"/>
    <n v="20"/>
    <n v="1.5050000000000001"/>
    <s v="Action"/>
    <x v="1"/>
    <n v="13.99"/>
  </r>
  <r>
    <x v="273"/>
    <x v="7"/>
    <x v="3"/>
    <n v="48.6"/>
    <n v="27"/>
    <n v="1.8"/>
    <s v="Action"/>
    <x v="1"/>
    <n v="13.99"/>
  </r>
  <r>
    <x v="273"/>
    <x v="0"/>
    <x v="2"/>
    <n v="32.4"/>
    <n v="28"/>
    <n v="1.157142857142857"/>
    <s v="Sci-Fi"/>
    <x v="0"/>
    <n v="17.989999999999998"/>
  </r>
  <r>
    <x v="273"/>
    <x v="10"/>
    <x v="2"/>
    <n v="54.8"/>
    <n v="29"/>
    <n v="1.8896551724137931"/>
    <s v="Documentary"/>
    <x v="1"/>
    <n v="17.989999999999998"/>
  </r>
  <r>
    <x v="274"/>
    <x v="6"/>
    <x v="0"/>
    <n v="0"/>
    <n v="0"/>
    <n v="0"/>
    <s v="Unknown"/>
    <x v="0"/>
    <n v="0"/>
  </r>
  <r>
    <x v="274"/>
    <x v="5"/>
    <x v="0"/>
    <n v="0"/>
    <n v="0"/>
    <n v="0"/>
    <s v="Unknown"/>
    <x v="0"/>
    <n v="0"/>
  </r>
  <r>
    <x v="274"/>
    <x v="10"/>
    <x v="0"/>
    <n v="0"/>
    <n v="0"/>
    <n v="0"/>
    <s v="Unknown"/>
    <x v="0"/>
    <n v="0"/>
  </r>
  <r>
    <x v="274"/>
    <x v="3"/>
    <x v="0"/>
    <n v="0"/>
    <n v="0"/>
    <n v="0"/>
    <s v="Unknown"/>
    <x v="0"/>
    <n v="0"/>
  </r>
  <r>
    <x v="274"/>
    <x v="7"/>
    <x v="0"/>
    <n v="0"/>
    <n v="0"/>
    <n v="0"/>
    <s v="Unknown"/>
    <x v="0"/>
    <n v="0"/>
  </r>
  <r>
    <x v="274"/>
    <x v="11"/>
    <x v="0"/>
    <n v="0"/>
    <n v="0"/>
    <n v="0"/>
    <s v="Unknown"/>
    <x v="0"/>
    <n v="0"/>
  </r>
  <r>
    <x v="274"/>
    <x v="0"/>
    <x v="0"/>
    <n v="0"/>
    <n v="0"/>
    <n v="0"/>
    <s v="Unknown"/>
    <x v="0"/>
    <n v="0"/>
  </r>
  <r>
    <x v="274"/>
    <x v="1"/>
    <x v="0"/>
    <n v="0"/>
    <n v="0"/>
    <n v="0"/>
    <s v="Unknown"/>
    <x v="0"/>
    <n v="0"/>
  </r>
  <r>
    <x v="274"/>
    <x v="2"/>
    <x v="0"/>
    <n v="0"/>
    <n v="0"/>
    <n v="0"/>
    <s v="Unknown"/>
    <x v="0"/>
    <n v="0"/>
  </r>
  <r>
    <x v="274"/>
    <x v="9"/>
    <x v="1"/>
    <n v="0"/>
    <n v="1"/>
    <n v="0"/>
    <s v="Action"/>
    <x v="1"/>
    <n v="8.99"/>
  </r>
  <r>
    <x v="274"/>
    <x v="8"/>
    <x v="1"/>
    <n v="24.8"/>
    <n v="18"/>
    <n v="1.3777777777777778"/>
    <s v="Comedy"/>
    <x v="1"/>
    <n v="8.99"/>
  </r>
  <r>
    <x v="274"/>
    <x v="4"/>
    <x v="2"/>
    <n v="52.8"/>
    <n v="22"/>
    <n v="2.4"/>
    <s v="Comedy"/>
    <x v="0"/>
    <n v="17.989999999999998"/>
  </r>
  <r>
    <x v="275"/>
    <x v="0"/>
    <x v="1"/>
    <n v="3.6"/>
    <n v="3"/>
    <n v="1.2"/>
    <s v="Sci-Fi"/>
    <x v="1"/>
    <n v="8.99"/>
  </r>
  <r>
    <x v="275"/>
    <x v="5"/>
    <x v="1"/>
    <n v="11.4"/>
    <n v="3"/>
    <n v="3.8000000000000003"/>
    <s v="Action"/>
    <x v="1"/>
    <n v="8.99"/>
  </r>
  <r>
    <x v="275"/>
    <x v="11"/>
    <x v="1"/>
    <n v="9.9"/>
    <n v="4"/>
    <n v="2.4750000000000001"/>
    <s v="Drama"/>
    <x v="1"/>
    <n v="8.99"/>
  </r>
  <r>
    <x v="275"/>
    <x v="3"/>
    <x v="3"/>
    <n v="18"/>
    <n v="7"/>
    <n v="2.5714285714285716"/>
    <s v="Drama"/>
    <x v="1"/>
    <n v="13.99"/>
  </r>
  <r>
    <x v="275"/>
    <x v="4"/>
    <x v="3"/>
    <n v="23.3"/>
    <n v="11"/>
    <n v="2.1181818181818182"/>
    <s v="Drama"/>
    <x v="1"/>
    <n v="13.99"/>
  </r>
  <r>
    <x v="275"/>
    <x v="6"/>
    <x v="1"/>
    <n v="25.9"/>
    <n v="14"/>
    <n v="1.8499999999999999"/>
    <s v="Romance"/>
    <x v="1"/>
    <n v="8.99"/>
  </r>
  <r>
    <x v="275"/>
    <x v="7"/>
    <x v="3"/>
    <n v="45.5"/>
    <n v="14"/>
    <n v="3.25"/>
    <s v="Documentary"/>
    <x v="1"/>
    <n v="13.99"/>
  </r>
  <r>
    <x v="275"/>
    <x v="2"/>
    <x v="3"/>
    <n v="32.9"/>
    <n v="15"/>
    <n v="2.1933333333333334"/>
    <s v="Romance"/>
    <x v="1"/>
    <n v="13.99"/>
  </r>
  <r>
    <x v="275"/>
    <x v="8"/>
    <x v="1"/>
    <n v="19.100000000000001"/>
    <n v="16"/>
    <n v="1.1937500000000001"/>
    <s v="Documentary"/>
    <x v="1"/>
    <n v="8.99"/>
  </r>
  <r>
    <x v="275"/>
    <x v="9"/>
    <x v="1"/>
    <n v="27.5"/>
    <n v="17"/>
    <n v="1.6176470588235294"/>
    <s v="Sci-Fi"/>
    <x v="1"/>
    <n v="8.99"/>
  </r>
  <r>
    <x v="275"/>
    <x v="1"/>
    <x v="3"/>
    <n v="39.299999999999997"/>
    <n v="17"/>
    <n v="2.3117647058823527"/>
    <s v="Drama"/>
    <x v="1"/>
    <n v="13.99"/>
  </r>
  <r>
    <x v="275"/>
    <x v="10"/>
    <x v="3"/>
    <n v="46.2"/>
    <n v="27"/>
    <n v="1.7111111111111112"/>
    <s v="Action"/>
    <x v="1"/>
    <n v="13.99"/>
  </r>
  <r>
    <x v="276"/>
    <x v="7"/>
    <x v="3"/>
    <n v="31.2"/>
    <n v="10"/>
    <n v="3.12"/>
    <s v="Romance"/>
    <x v="1"/>
    <n v="13.99"/>
  </r>
  <r>
    <x v="276"/>
    <x v="2"/>
    <x v="1"/>
    <n v="23.9"/>
    <n v="11"/>
    <n v="2.1727272727272724"/>
    <s v="Action"/>
    <x v="1"/>
    <n v="8.99"/>
  </r>
  <r>
    <x v="276"/>
    <x v="8"/>
    <x v="3"/>
    <n v="28"/>
    <n v="11"/>
    <n v="2.5454545454545454"/>
    <s v="Romance"/>
    <x v="1"/>
    <n v="13.99"/>
  </r>
  <r>
    <x v="276"/>
    <x v="10"/>
    <x v="1"/>
    <n v="22.1"/>
    <n v="14"/>
    <n v="1.5785714285714287"/>
    <s v="Romance"/>
    <x v="1"/>
    <n v="8.99"/>
  </r>
  <r>
    <x v="276"/>
    <x v="0"/>
    <x v="3"/>
    <n v="43.5"/>
    <n v="17"/>
    <n v="2.5588235294117645"/>
    <s v="Comedy"/>
    <x v="1"/>
    <n v="13.99"/>
  </r>
  <r>
    <x v="276"/>
    <x v="5"/>
    <x v="1"/>
    <n v="43.1"/>
    <n v="20"/>
    <n v="2.1550000000000002"/>
    <s v="Sci-Fi"/>
    <x v="1"/>
    <n v="8.99"/>
  </r>
  <r>
    <x v="276"/>
    <x v="4"/>
    <x v="1"/>
    <n v="48.9"/>
    <n v="22"/>
    <n v="2.2227272727272727"/>
    <s v="Sci-Fi"/>
    <x v="1"/>
    <n v="8.99"/>
  </r>
  <r>
    <x v="276"/>
    <x v="11"/>
    <x v="3"/>
    <n v="39"/>
    <n v="25"/>
    <n v="1.56"/>
    <s v="Horror"/>
    <x v="1"/>
    <n v="13.99"/>
  </r>
  <r>
    <x v="276"/>
    <x v="3"/>
    <x v="2"/>
    <n v="41.6"/>
    <n v="25"/>
    <n v="1.6640000000000001"/>
    <s v="Comedy"/>
    <x v="1"/>
    <n v="17.989999999999998"/>
  </r>
  <r>
    <x v="276"/>
    <x v="9"/>
    <x v="2"/>
    <n v="51.2"/>
    <n v="25"/>
    <n v="2.048"/>
    <s v="Documentary"/>
    <x v="1"/>
    <n v="17.989999999999998"/>
  </r>
  <r>
    <x v="276"/>
    <x v="1"/>
    <x v="2"/>
    <n v="59.9"/>
    <n v="28"/>
    <n v="2.1392857142857142"/>
    <s v="Sci-Fi"/>
    <x v="1"/>
    <n v="17.989999999999998"/>
  </r>
  <r>
    <x v="276"/>
    <x v="6"/>
    <x v="2"/>
    <n v="51.2"/>
    <n v="31"/>
    <n v="1.6516129032258065"/>
    <s v="Action"/>
    <x v="1"/>
    <n v="17.989999999999998"/>
  </r>
  <r>
    <x v="277"/>
    <x v="5"/>
    <x v="0"/>
    <n v="0"/>
    <n v="0"/>
    <n v="0"/>
    <s v="Unknown"/>
    <x v="0"/>
    <n v="0"/>
  </r>
  <r>
    <x v="277"/>
    <x v="10"/>
    <x v="0"/>
    <n v="0"/>
    <n v="0"/>
    <n v="0"/>
    <s v="Unknown"/>
    <x v="0"/>
    <n v="0"/>
  </r>
  <r>
    <x v="277"/>
    <x v="3"/>
    <x v="0"/>
    <n v="0"/>
    <n v="0"/>
    <n v="0"/>
    <s v="Unknown"/>
    <x v="0"/>
    <n v="0"/>
  </r>
  <r>
    <x v="277"/>
    <x v="7"/>
    <x v="0"/>
    <n v="0"/>
    <n v="0"/>
    <n v="0"/>
    <s v="Unknown"/>
    <x v="0"/>
    <n v="0"/>
  </r>
  <r>
    <x v="277"/>
    <x v="11"/>
    <x v="0"/>
    <n v="0"/>
    <n v="0"/>
    <n v="0"/>
    <s v="Unknown"/>
    <x v="0"/>
    <n v="0"/>
  </r>
  <r>
    <x v="277"/>
    <x v="0"/>
    <x v="0"/>
    <n v="0"/>
    <n v="0"/>
    <n v="0"/>
    <s v="Unknown"/>
    <x v="0"/>
    <n v="0"/>
  </r>
  <r>
    <x v="277"/>
    <x v="1"/>
    <x v="0"/>
    <n v="0"/>
    <n v="0"/>
    <n v="0"/>
    <s v="Unknown"/>
    <x v="0"/>
    <n v="0"/>
  </r>
  <r>
    <x v="277"/>
    <x v="2"/>
    <x v="0"/>
    <n v="0"/>
    <n v="0"/>
    <n v="0"/>
    <s v="Unknown"/>
    <x v="0"/>
    <n v="0"/>
  </r>
  <r>
    <x v="277"/>
    <x v="6"/>
    <x v="1"/>
    <n v="16.7"/>
    <n v="6"/>
    <n v="2.7833333333333332"/>
    <s v="Documentary"/>
    <x v="0"/>
    <n v="8.99"/>
  </r>
  <r>
    <x v="277"/>
    <x v="8"/>
    <x v="1"/>
    <n v="21.5"/>
    <n v="12"/>
    <n v="1.7916666666666667"/>
    <s v="Action"/>
    <x v="1"/>
    <n v="8.99"/>
  </r>
  <r>
    <x v="277"/>
    <x v="9"/>
    <x v="1"/>
    <n v="29.7"/>
    <n v="14"/>
    <n v="2.1214285714285714"/>
    <s v="Documentary"/>
    <x v="1"/>
    <n v="8.99"/>
  </r>
  <r>
    <x v="277"/>
    <x v="4"/>
    <x v="3"/>
    <n v="24.1"/>
    <n v="16"/>
    <n v="1.5062500000000001"/>
    <s v="Action"/>
    <x v="1"/>
    <n v="13.99"/>
  </r>
  <r>
    <x v="278"/>
    <x v="5"/>
    <x v="1"/>
    <n v="0"/>
    <n v="1"/>
    <n v="0"/>
    <s v="Horror"/>
    <x v="1"/>
    <n v="8.99"/>
  </r>
  <r>
    <x v="278"/>
    <x v="7"/>
    <x v="3"/>
    <n v="33.1"/>
    <n v="10"/>
    <n v="3.31"/>
    <s v="Comedy"/>
    <x v="1"/>
    <n v="13.99"/>
  </r>
  <r>
    <x v="278"/>
    <x v="4"/>
    <x v="1"/>
    <n v="18.3"/>
    <n v="12"/>
    <n v="1.5250000000000001"/>
    <s v="Drama"/>
    <x v="1"/>
    <n v="8.99"/>
  </r>
  <r>
    <x v="278"/>
    <x v="10"/>
    <x v="3"/>
    <n v="27.4"/>
    <n v="15"/>
    <n v="1.8266666666666667"/>
    <s v="Documentary"/>
    <x v="1"/>
    <n v="13.99"/>
  </r>
  <r>
    <x v="278"/>
    <x v="9"/>
    <x v="1"/>
    <n v="25.3"/>
    <n v="16"/>
    <n v="1.58125"/>
    <s v="Drama"/>
    <x v="1"/>
    <n v="8.99"/>
  </r>
  <r>
    <x v="278"/>
    <x v="8"/>
    <x v="1"/>
    <n v="28.3"/>
    <n v="16"/>
    <n v="1.76875"/>
    <s v="Horror"/>
    <x v="1"/>
    <n v="8.99"/>
  </r>
  <r>
    <x v="278"/>
    <x v="6"/>
    <x v="1"/>
    <n v="41.6"/>
    <n v="16"/>
    <n v="2.6"/>
    <s v="Drama"/>
    <x v="1"/>
    <n v="8.99"/>
  </r>
  <r>
    <x v="278"/>
    <x v="1"/>
    <x v="2"/>
    <n v="44"/>
    <n v="20"/>
    <n v="2.2000000000000002"/>
    <s v="Romance"/>
    <x v="1"/>
    <n v="17.989999999999998"/>
  </r>
  <r>
    <x v="278"/>
    <x v="0"/>
    <x v="2"/>
    <n v="60.6"/>
    <n v="25"/>
    <n v="2.4239999999999999"/>
    <s v="Sci-Fi"/>
    <x v="1"/>
    <n v="17.989999999999998"/>
  </r>
  <r>
    <x v="278"/>
    <x v="2"/>
    <x v="2"/>
    <n v="50.3"/>
    <n v="26"/>
    <n v="1.9346153846153844"/>
    <s v="Action"/>
    <x v="1"/>
    <n v="17.989999999999998"/>
  </r>
  <r>
    <x v="278"/>
    <x v="3"/>
    <x v="2"/>
    <n v="66.8"/>
    <n v="26"/>
    <n v="2.569230769230769"/>
    <s v="Comedy"/>
    <x v="1"/>
    <n v="17.989999999999998"/>
  </r>
  <r>
    <x v="278"/>
    <x v="11"/>
    <x v="2"/>
    <n v="58.2"/>
    <n v="29"/>
    <n v="2.0068965517241382"/>
    <s v="Horror"/>
    <x v="1"/>
    <n v="17.989999999999998"/>
  </r>
  <r>
    <x v="279"/>
    <x v="6"/>
    <x v="0"/>
    <n v="0"/>
    <n v="0"/>
    <n v="0"/>
    <s v="Unknown"/>
    <x v="0"/>
    <n v="0"/>
  </r>
  <r>
    <x v="279"/>
    <x v="5"/>
    <x v="0"/>
    <n v="0"/>
    <n v="0"/>
    <n v="0"/>
    <s v="Unknown"/>
    <x v="0"/>
    <n v="0"/>
  </r>
  <r>
    <x v="279"/>
    <x v="10"/>
    <x v="0"/>
    <n v="0"/>
    <n v="0"/>
    <n v="0"/>
    <s v="Unknown"/>
    <x v="0"/>
    <n v="0"/>
  </r>
  <r>
    <x v="279"/>
    <x v="3"/>
    <x v="0"/>
    <n v="0"/>
    <n v="0"/>
    <n v="0"/>
    <s v="Unknown"/>
    <x v="0"/>
    <n v="0"/>
  </r>
  <r>
    <x v="279"/>
    <x v="7"/>
    <x v="0"/>
    <n v="0"/>
    <n v="0"/>
    <n v="0"/>
    <s v="Unknown"/>
    <x v="0"/>
    <n v="0"/>
  </r>
  <r>
    <x v="279"/>
    <x v="11"/>
    <x v="0"/>
    <n v="0"/>
    <n v="0"/>
    <n v="0"/>
    <s v="Unknown"/>
    <x v="0"/>
    <n v="0"/>
  </r>
  <r>
    <x v="279"/>
    <x v="0"/>
    <x v="0"/>
    <n v="0"/>
    <n v="0"/>
    <n v="0"/>
    <s v="Unknown"/>
    <x v="0"/>
    <n v="0"/>
  </r>
  <r>
    <x v="279"/>
    <x v="1"/>
    <x v="0"/>
    <n v="0"/>
    <n v="0"/>
    <n v="0"/>
    <s v="Unknown"/>
    <x v="0"/>
    <n v="0"/>
  </r>
  <r>
    <x v="279"/>
    <x v="2"/>
    <x v="0"/>
    <n v="0"/>
    <n v="0"/>
    <n v="0"/>
    <s v="Unknown"/>
    <x v="0"/>
    <n v="0"/>
  </r>
  <r>
    <x v="279"/>
    <x v="4"/>
    <x v="1"/>
    <n v="22.5"/>
    <n v="5"/>
    <n v="4.5"/>
    <s v="Action"/>
    <x v="0"/>
    <n v="8.99"/>
  </r>
  <r>
    <x v="279"/>
    <x v="9"/>
    <x v="1"/>
    <n v="9.6999999999999993"/>
    <n v="7"/>
    <n v="1.3857142857142857"/>
    <s v="Horror"/>
    <x v="1"/>
    <n v="8.99"/>
  </r>
  <r>
    <x v="279"/>
    <x v="8"/>
    <x v="1"/>
    <n v="22.7"/>
    <n v="10"/>
    <n v="2.27"/>
    <s v="Documentary"/>
    <x v="1"/>
    <n v="8.99"/>
  </r>
  <r>
    <x v="280"/>
    <x v="8"/>
    <x v="3"/>
    <n v="21.9"/>
    <n v="5"/>
    <n v="4.38"/>
    <s v="Action"/>
    <x v="1"/>
    <n v="13.99"/>
  </r>
  <r>
    <x v="280"/>
    <x v="0"/>
    <x v="1"/>
    <n v="11.3"/>
    <n v="6"/>
    <n v="1.8833333333333335"/>
    <s v="Horror"/>
    <x v="1"/>
    <n v="8.99"/>
  </r>
  <r>
    <x v="280"/>
    <x v="11"/>
    <x v="3"/>
    <n v="27.8"/>
    <n v="11"/>
    <n v="2.5272727272727273"/>
    <s v="Horror"/>
    <x v="1"/>
    <n v="13.99"/>
  </r>
  <r>
    <x v="280"/>
    <x v="10"/>
    <x v="1"/>
    <n v="25.7"/>
    <n v="12"/>
    <n v="2.1416666666666666"/>
    <s v="Drama"/>
    <x v="1"/>
    <n v="8.99"/>
  </r>
  <r>
    <x v="280"/>
    <x v="4"/>
    <x v="3"/>
    <n v="30"/>
    <n v="13"/>
    <n v="2.3076923076923075"/>
    <s v="Action"/>
    <x v="1"/>
    <n v="13.99"/>
  </r>
  <r>
    <x v="280"/>
    <x v="9"/>
    <x v="1"/>
    <n v="25.7"/>
    <n v="14"/>
    <n v="1.8357142857142856"/>
    <s v="Action"/>
    <x v="1"/>
    <n v="8.99"/>
  </r>
  <r>
    <x v="280"/>
    <x v="3"/>
    <x v="3"/>
    <n v="43.6"/>
    <n v="15"/>
    <n v="2.9066666666666667"/>
    <s v="Horror"/>
    <x v="1"/>
    <n v="13.99"/>
  </r>
  <r>
    <x v="280"/>
    <x v="5"/>
    <x v="2"/>
    <n v="49"/>
    <n v="17"/>
    <n v="2.8823529411764706"/>
    <s v="Documentary"/>
    <x v="1"/>
    <n v="17.989999999999998"/>
  </r>
  <r>
    <x v="280"/>
    <x v="1"/>
    <x v="1"/>
    <n v="32"/>
    <n v="19"/>
    <n v="1.6842105263157894"/>
    <s v="Horror"/>
    <x v="1"/>
    <n v="8.99"/>
  </r>
  <r>
    <x v="280"/>
    <x v="6"/>
    <x v="3"/>
    <n v="46.4"/>
    <n v="21"/>
    <n v="2.2095238095238097"/>
    <s v="Sci-Fi"/>
    <x v="1"/>
    <n v="13.99"/>
  </r>
  <r>
    <x v="280"/>
    <x v="7"/>
    <x v="3"/>
    <n v="48.8"/>
    <n v="24"/>
    <n v="2.0333333333333332"/>
    <s v="Drama"/>
    <x v="1"/>
    <n v="13.99"/>
  </r>
  <r>
    <x v="280"/>
    <x v="2"/>
    <x v="2"/>
    <n v="47.8"/>
    <n v="28"/>
    <n v="1.7071428571428571"/>
    <s v="Drama"/>
    <x v="0"/>
    <n v="17.989999999999998"/>
  </r>
  <r>
    <x v="281"/>
    <x v="5"/>
    <x v="0"/>
    <n v="0"/>
    <n v="0"/>
    <n v="0"/>
    <s v="Unknown"/>
    <x v="0"/>
    <n v="0"/>
  </r>
  <r>
    <x v="281"/>
    <x v="10"/>
    <x v="0"/>
    <n v="0"/>
    <n v="0"/>
    <n v="0"/>
    <s v="Unknown"/>
    <x v="0"/>
    <n v="0"/>
  </r>
  <r>
    <x v="281"/>
    <x v="3"/>
    <x v="0"/>
    <n v="0"/>
    <n v="0"/>
    <n v="0"/>
    <s v="Unknown"/>
    <x v="0"/>
    <n v="0"/>
  </r>
  <r>
    <x v="281"/>
    <x v="7"/>
    <x v="0"/>
    <n v="0"/>
    <n v="0"/>
    <n v="0"/>
    <s v="Unknown"/>
    <x v="0"/>
    <n v="0"/>
  </r>
  <r>
    <x v="281"/>
    <x v="11"/>
    <x v="0"/>
    <n v="0"/>
    <n v="0"/>
    <n v="0"/>
    <s v="Unknown"/>
    <x v="0"/>
    <n v="0"/>
  </r>
  <r>
    <x v="281"/>
    <x v="0"/>
    <x v="0"/>
    <n v="0"/>
    <n v="0"/>
    <n v="0"/>
    <s v="Unknown"/>
    <x v="0"/>
    <n v="0"/>
  </r>
  <r>
    <x v="281"/>
    <x v="1"/>
    <x v="0"/>
    <n v="0"/>
    <n v="0"/>
    <n v="0"/>
    <s v="Unknown"/>
    <x v="0"/>
    <n v="0"/>
  </r>
  <r>
    <x v="281"/>
    <x v="2"/>
    <x v="0"/>
    <n v="0"/>
    <n v="0"/>
    <n v="0"/>
    <s v="Unknown"/>
    <x v="0"/>
    <n v="0"/>
  </r>
  <r>
    <x v="281"/>
    <x v="4"/>
    <x v="1"/>
    <n v="14.2"/>
    <n v="7"/>
    <n v="2.0285714285714285"/>
    <s v="Sci-Fi"/>
    <x v="1"/>
    <n v="8.99"/>
  </r>
  <r>
    <x v="281"/>
    <x v="6"/>
    <x v="3"/>
    <n v="21.7"/>
    <n v="11"/>
    <n v="1.9727272727272727"/>
    <s v="Drama"/>
    <x v="0"/>
    <n v="13.99"/>
  </r>
  <r>
    <x v="281"/>
    <x v="9"/>
    <x v="1"/>
    <n v="24.5"/>
    <n v="15"/>
    <n v="1.6333333333333333"/>
    <s v="Romance"/>
    <x v="1"/>
    <n v="8.99"/>
  </r>
  <r>
    <x v="281"/>
    <x v="8"/>
    <x v="3"/>
    <n v="31"/>
    <n v="16"/>
    <n v="1.9375"/>
    <s v="Comedy"/>
    <x v="1"/>
    <n v="13.99"/>
  </r>
  <r>
    <x v="282"/>
    <x v="11"/>
    <x v="1"/>
    <n v="12.9"/>
    <n v="6"/>
    <n v="2.15"/>
    <s v="Sci-Fi"/>
    <x v="1"/>
    <n v="8.99"/>
  </r>
  <r>
    <x v="282"/>
    <x v="6"/>
    <x v="1"/>
    <n v="13.5"/>
    <n v="7"/>
    <n v="1.9285714285714286"/>
    <s v="Drama"/>
    <x v="1"/>
    <n v="8.99"/>
  </r>
  <r>
    <x v="282"/>
    <x v="8"/>
    <x v="1"/>
    <n v="17.2"/>
    <n v="9"/>
    <n v="1.911111111111111"/>
    <s v="Comedy"/>
    <x v="1"/>
    <n v="8.99"/>
  </r>
  <r>
    <x v="282"/>
    <x v="9"/>
    <x v="3"/>
    <n v="30.9"/>
    <n v="11"/>
    <n v="2.8090909090909091"/>
    <s v="Romance"/>
    <x v="1"/>
    <n v="13.99"/>
  </r>
  <r>
    <x v="282"/>
    <x v="4"/>
    <x v="1"/>
    <n v="10.5"/>
    <n v="12"/>
    <n v="0.875"/>
    <s v="Drama"/>
    <x v="1"/>
    <n v="8.99"/>
  </r>
  <r>
    <x v="282"/>
    <x v="5"/>
    <x v="3"/>
    <n v="43.5"/>
    <n v="15"/>
    <n v="2.9"/>
    <s v="Action"/>
    <x v="1"/>
    <n v="13.99"/>
  </r>
  <r>
    <x v="282"/>
    <x v="3"/>
    <x v="3"/>
    <n v="29.6"/>
    <n v="18"/>
    <n v="1.6444444444444446"/>
    <s v="Action"/>
    <x v="1"/>
    <n v="13.99"/>
  </r>
  <r>
    <x v="282"/>
    <x v="0"/>
    <x v="3"/>
    <n v="41.6"/>
    <n v="19"/>
    <n v="2.1894736842105265"/>
    <s v="Action"/>
    <x v="1"/>
    <n v="13.99"/>
  </r>
  <r>
    <x v="282"/>
    <x v="7"/>
    <x v="3"/>
    <n v="48.1"/>
    <n v="22"/>
    <n v="2.1863636363636365"/>
    <s v="Action"/>
    <x v="1"/>
    <n v="13.99"/>
  </r>
  <r>
    <x v="282"/>
    <x v="10"/>
    <x v="3"/>
    <n v="56.8"/>
    <n v="25"/>
    <n v="2.2719999999999998"/>
    <s v="Sci-Fi"/>
    <x v="1"/>
    <n v="13.99"/>
  </r>
  <r>
    <x v="282"/>
    <x v="2"/>
    <x v="2"/>
    <n v="55.7"/>
    <n v="27"/>
    <n v="2.0629629629629629"/>
    <s v="Drama"/>
    <x v="1"/>
    <n v="17.989999999999998"/>
  </r>
  <r>
    <x v="282"/>
    <x v="1"/>
    <x v="2"/>
    <n v="53.3"/>
    <n v="33"/>
    <n v="1.615151515151515"/>
    <s v="Action"/>
    <x v="1"/>
    <n v="17.989999999999998"/>
  </r>
  <r>
    <x v="283"/>
    <x v="8"/>
    <x v="1"/>
    <n v="7.3"/>
    <n v="4"/>
    <n v="1.825"/>
    <s v="Drama"/>
    <x v="1"/>
    <n v="8.99"/>
  </r>
  <r>
    <x v="283"/>
    <x v="0"/>
    <x v="1"/>
    <n v="18.5"/>
    <n v="5"/>
    <n v="3.7"/>
    <s v="Horror"/>
    <x v="1"/>
    <n v="8.99"/>
  </r>
  <r>
    <x v="283"/>
    <x v="3"/>
    <x v="1"/>
    <n v="19.399999999999999"/>
    <n v="7"/>
    <n v="2.7714285714285714"/>
    <s v="Sci-Fi"/>
    <x v="1"/>
    <n v="8.99"/>
  </r>
  <r>
    <x v="283"/>
    <x v="4"/>
    <x v="3"/>
    <n v="31.6"/>
    <n v="14"/>
    <n v="2.2571428571428571"/>
    <s v="Documentary"/>
    <x v="1"/>
    <n v="13.99"/>
  </r>
  <r>
    <x v="283"/>
    <x v="5"/>
    <x v="1"/>
    <n v="27.5"/>
    <n v="20"/>
    <n v="1.375"/>
    <s v="Comedy"/>
    <x v="1"/>
    <n v="8.99"/>
  </r>
  <r>
    <x v="283"/>
    <x v="7"/>
    <x v="3"/>
    <n v="33"/>
    <n v="20"/>
    <n v="1.65"/>
    <s v="Horror"/>
    <x v="1"/>
    <n v="13.99"/>
  </r>
  <r>
    <x v="283"/>
    <x v="6"/>
    <x v="1"/>
    <n v="40.4"/>
    <n v="20"/>
    <n v="2.02"/>
    <s v="Drama"/>
    <x v="1"/>
    <n v="8.99"/>
  </r>
  <r>
    <x v="283"/>
    <x v="11"/>
    <x v="3"/>
    <n v="42.2"/>
    <n v="21"/>
    <n v="2.0095238095238095"/>
    <s v="Horror"/>
    <x v="1"/>
    <n v="13.99"/>
  </r>
  <r>
    <x v="283"/>
    <x v="1"/>
    <x v="3"/>
    <n v="46.1"/>
    <n v="22"/>
    <n v="2.0954545454545457"/>
    <s v="Comedy"/>
    <x v="1"/>
    <n v="13.99"/>
  </r>
  <r>
    <x v="283"/>
    <x v="9"/>
    <x v="3"/>
    <n v="38.5"/>
    <n v="23"/>
    <n v="1.673913043478261"/>
    <s v="Horror"/>
    <x v="1"/>
    <n v="13.99"/>
  </r>
  <r>
    <x v="283"/>
    <x v="2"/>
    <x v="2"/>
    <n v="52.2"/>
    <n v="23"/>
    <n v="2.2695652173913046"/>
    <s v="Drama"/>
    <x v="1"/>
    <n v="17.989999999999998"/>
  </r>
  <r>
    <x v="283"/>
    <x v="10"/>
    <x v="2"/>
    <n v="41.9"/>
    <n v="24"/>
    <n v="1.7458333333333333"/>
    <s v="Horror"/>
    <x v="1"/>
    <n v="17.989999999999998"/>
  </r>
  <r>
    <x v="284"/>
    <x v="1"/>
    <x v="1"/>
    <n v="0"/>
    <n v="1"/>
    <n v="0"/>
    <s v="Comedy"/>
    <x v="1"/>
    <n v="8.99"/>
  </r>
  <r>
    <x v="284"/>
    <x v="11"/>
    <x v="1"/>
    <n v="5"/>
    <n v="6"/>
    <n v="0.83333333333333337"/>
    <s v="Romance"/>
    <x v="1"/>
    <n v="8.99"/>
  </r>
  <r>
    <x v="284"/>
    <x v="10"/>
    <x v="1"/>
    <n v="17.100000000000001"/>
    <n v="6"/>
    <n v="2.85"/>
    <s v="Horror"/>
    <x v="1"/>
    <n v="8.99"/>
  </r>
  <r>
    <x v="284"/>
    <x v="9"/>
    <x v="3"/>
    <n v="15"/>
    <n v="7"/>
    <n v="2.1428571428571428"/>
    <s v="Documentary"/>
    <x v="1"/>
    <n v="13.99"/>
  </r>
  <r>
    <x v="284"/>
    <x v="6"/>
    <x v="1"/>
    <n v="31.2"/>
    <n v="11"/>
    <n v="2.8363636363636364"/>
    <s v="Sci-Fi"/>
    <x v="1"/>
    <n v="8.99"/>
  </r>
  <r>
    <x v="284"/>
    <x v="0"/>
    <x v="3"/>
    <n v="30.8"/>
    <n v="13"/>
    <n v="2.3692307692307693"/>
    <s v="Comedy"/>
    <x v="1"/>
    <n v="13.99"/>
  </r>
  <r>
    <x v="284"/>
    <x v="8"/>
    <x v="3"/>
    <n v="33.299999999999997"/>
    <n v="13"/>
    <n v="2.5615384615384613"/>
    <s v="Romance"/>
    <x v="1"/>
    <n v="13.99"/>
  </r>
  <r>
    <x v="284"/>
    <x v="4"/>
    <x v="1"/>
    <n v="22.5"/>
    <n v="15"/>
    <n v="1.5"/>
    <s v="Horror"/>
    <x v="1"/>
    <n v="8.99"/>
  </r>
  <r>
    <x v="284"/>
    <x v="2"/>
    <x v="3"/>
    <n v="22.9"/>
    <n v="16"/>
    <n v="1.4312499999999999"/>
    <s v="Drama"/>
    <x v="1"/>
    <n v="13.99"/>
  </r>
  <r>
    <x v="284"/>
    <x v="5"/>
    <x v="3"/>
    <n v="33"/>
    <n v="17"/>
    <n v="1.9411764705882353"/>
    <s v="Sci-Fi"/>
    <x v="1"/>
    <n v="13.99"/>
  </r>
  <r>
    <x v="284"/>
    <x v="3"/>
    <x v="2"/>
    <n v="42.5"/>
    <n v="22"/>
    <n v="1.9318181818181819"/>
    <s v="Action"/>
    <x v="1"/>
    <n v="17.989999999999998"/>
  </r>
  <r>
    <x v="284"/>
    <x v="7"/>
    <x v="2"/>
    <n v="58"/>
    <n v="33"/>
    <n v="1.7575757575757576"/>
    <s v="Drama"/>
    <x v="1"/>
    <n v="17.989999999999998"/>
  </r>
  <r>
    <x v="285"/>
    <x v="10"/>
    <x v="0"/>
    <n v="0"/>
    <n v="0"/>
    <n v="0"/>
    <s v="Unknown"/>
    <x v="0"/>
    <n v="0"/>
  </r>
  <r>
    <x v="285"/>
    <x v="3"/>
    <x v="0"/>
    <n v="0"/>
    <n v="0"/>
    <n v="0"/>
    <s v="Unknown"/>
    <x v="0"/>
    <n v="0"/>
  </r>
  <r>
    <x v="285"/>
    <x v="7"/>
    <x v="0"/>
    <n v="0"/>
    <n v="0"/>
    <n v="0"/>
    <s v="Unknown"/>
    <x v="0"/>
    <n v="0"/>
  </r>
  <r>
    <x v="285"/>
    <x v="11"/>
    <x v="0"/>
    <n v="0"/>
    <n v="0"/>
    <n v="0"/>
    <s v="Unknown"/>
    <x v="0"/>
    <n v="0"/>
  </r>
  <r>
    <x v="285"/>
    <x v="0"/>
    <x v="0"/>
    <n v="0"/>
    <n v="0"/>
    <n v="0"/>
    <s v="Unknown"/>
    <x v="0"/>
    <n v="0"/>
  </r>
  <r>
    <x v="285"/>
    <x v="1"/>
    <x v="0"/>
    <n v="0"/>
    <n v="0"/>
    <n v="0"/>
    <s v="Unknown"/>
    <x v="0"/>
    <n v="0"/>
  </r>
  <r>
    <x v="285"/>
    <x v="2"/>
    <x v="0"/>
    <n v="0"/>
    <n v="0"/>
    <n v="0"/>
    <s v="Unknown"/>
    <x v="0"/>
    <n v="0"/>
  </r>
  <r>
    <x v="285"/>
    <x v="5"/>
    <x v="1"/>
    <n v="18.8"/>
    <n v="11"/>
    <n v="1.7090909090909092"/>
    <s v="Drama"/>
    <x v="0"/>
    <n v="8.99"/>
  </r>
  <r>
    <x v="285"/>
    <x v="6"/>
    <x v="3"/>
    <n v="36.4"/>
    <n v="16"/>
    <n v="2.2749999999999999"/>
    <s v="Romance"/>
    <x v="1"/>
    <n v="13.99"/>
  </r>
  <r>
    <x v="285"/>
    <x v="4"/>
    <x v="1"/>
    <n v="27.8"/>
    <n v="17"/>
    <n v="1.6352941176470588"/>
    <s v="Horror"/>
    <x v="1"/>
    <n v="8.99"/>
  </r>
  <r>
    <x v="285"/>
    <x v="8"/>
    <x v="2"/>
    <n v="52.6"/>
    <n v="29"/>
    <n v="1.8137931034482759"/>
    <s v="Horror"/>
    <x v="1"/>
    <n v="17.989999999999998"/>
  </r>
  <r>
    <x v="285"/>
    <x v="9"/>
    <x v="2"/>
    <n v="56.8"/>
    <n v="30"/>
    <n v="1.8933333333333333"/>
    <s v="Romance"/>
    <x v="1"/>
    <n v="17.989999999999998"/>
  </r>
  <r>
    <x v="286"/>
    <x v="4"/>
    <x v="1"/>
    <n v="7.7"/>
    <n v="4"/>
    <n v="1.925"/>
    <s v="Horror"/>
    <x v="1"/>
    <n v="8.99"/>
  </r>
  <r>
    <x v="286"/>
    <x v="3"/>
    <x v="3"/>
    <n v="26.2"/>
    <n v="7"/>
    <n v="3.7428571428571429"/>
    <s v="Sci-Fi"/>
    <x v="1"/>
    <n v="13.99"/>
  </r>
  <r>
    <x v="286"/>
    <x v="8"/>
    <x v="3"/>
    <n v="21.2"/>
    <n v="9"/>
    <n v="2.3555555555555556"/>
    <s v="Romance"/>
    <x v="1"/>
    <n v="13.99"/>
  </r>
  <r>
    <x v="286"/>
    <x v="10"/>
    <x v="3"/>
    <n v="27.4"/>
    <n v="10"/>
    <n v="2.7399999999999998"/>
    <s v="Horror"/>
    <x v="1"/>
    <n v="13.99"/>
  </r>
  <r>
    <x v="286"/>
    <x v="0"/>
    <x v="1"/>
    <n v="31.8"/>
    <n v="11"/>
    <n v="2.8909090909090911"/>
    <s v="Drama"/>
    <x v="1"/>
    <n v="8.99"/>
  </r>
  <r>
    <x v="286"/>
    <x v="7"/>
    <x v="1"/>
    <n v="20.3"/>
    <n v="12"/>
    <n v="1.6916666666666667"/>
    <s v="Action"/>
    <x v="1"/>
    <n v="8.99"/>
  </r>
  <r>
    <x v="286"/>
    <x v="1"/>
    <x v="1"/>
    <n v="18.2"/>
    <n v="13"/>
    <n v="1.4"/>
    <s v="Romance"/>
    <x v="1"/>
    <n v="8.99"/>
  </r>
  <r>
    <x v="286"/>
    <x v="2"/>
    <x v="3"/>
    <n v="29.7"/>
    <n v="14"/>
    <n v="2.1214285714285714"/>
    <s v="Drama"/>
    <x v="1"/>
    <n v="13.99"/>
  </r>
  <r>
    <x v="286"/>
    <x v="6"/>
    <x v="3"/>
    <n v="41.7"/>
    <n v="20"/>
    <n v="2.085"/>
    <s v="Comedy"/>
    <x v="1"/>
    <n v="13.99"/>
  </r>
  <r>
    <x v="286"/>
    <x v="5"/>
    <x v="1"/>
    <n v="43"/>
    <n v="20"/>
    <n v="2.15"/>
    <s v="Documentary"/>
    <x v="1"/>
    <n v="8.99"/>
  </r>
  <r>
    <x v="286"/>
    <x v="9"/>
    <x v="2"/>
    <n v="48.2"/>
    <n v="22"/>
    <n v="2.1909090909090909"/>
    <s v="Comedy"/>
    <x v="1"/>
    <n v="17.989999999999998"/>
  </r>
  <r>
    <x v="286"/>
    <x v="11"/>
    <x v="3"/>
    <n v="43.2"/>
    <n v="24"/>
    <n v="1.8"/>
    <s v="Comedy"/>
    <x v="1"/>
    <n v="13.99"/>
  </r>
  <r>
    <x v="287"/>
    <x v="6"/>
    <x v="0"/>
    <n v="0"/>
    <n v="0"/>
    <n v="0"/>
    <s v="Unknown"/>
    <x v="0"/>
    <n v="0"/>
  </r>
  <r>
    <x v="287"/>
    <x v="5"/>
    <x v="0"/>
    <n v="0"/>
    <n v="0"/>
    <n v="0"/>
    <s v="Unknown"/>
    <x v="0"/>
    <n v="0"/>
  </r>
  <r>
    <x v="287"/>
    <x v="10"/>
    <x v="0"/>
    <n v="0"/>
    <n v="0"/>
    <n v="0"/>
    <s v="Unknown"/>
    <x v="0"/>
    <n v="0"/>
  </r>
  <r>
    <x v="287"/>
    <x v="3"/>
    <x v="0"/>
    <n v="0"/>
    <n v="0"/>
    <n v="0"/>
    <s v="Unknown"/>
    <x v="0"/>
    <n v="0"/>
  </r>
  <r>
    <x v="287"/>
    <x v="7"/>
    <x v="0"/>
    <n v="0"/>
    <n v="0"/>
    <n v="0"/>
    <s v="Unknown"/>
    <x v="0"/>
    <n v="0"/>
  </r>
  <r>
    <x v="287"/>
    <x v="11"/>
    <x v="0"/>
    <n v="0"/>
    <n v="0"/>
    <n v="0"/>
    <s v="Unknown"/>
    <x v="0"/>
    <n v="0"/>
  </r>
  <r>
    <x v="287"/>
    <x v="0"/>
    <x v="0"/>
    <n v="0"/>
    <n v="0"/>
    <n v="0"/>
    <s v="Unknown"/>
    <x v="0"/>
    <n v="0"/>
  </r>
  <r>
    <x v="287"/>
    <x v="1"/>
    <x v="0"/>
    <n v="0"/>
    <n v="0"/>
    <n v="0"/>
    <s v="Unknown"/>
    <x v="0"/>
    <n v="0"/>
  </r>
  <r>
    <x v="287"/>
    <x v="2"/>
    <x v="0"/>
    <n v="0"/>
    <n v="0"/>
    <n v="0"/>
    <s v="Unknown"/>
    <x v="0"/>
    <n v="0"/>
  </r>
  <r>
    <x v="287"/>
    <x v="4"/>
    <x v="1"/>
    <n v="7.6"/>
    <n v="2"/>
    <n v="3.8"/>
    <s v="Documentary"/>
    <x v="0"/>
    <n v="8.99"/>
  </r>
  <r>
    <x v="287"/>
    <x v="9"/>
    <x v="1"/>
    <n v="13.5"/>
    <n v="4"/>
    <n v="3.375"/>
    <s v="Documentary"/>
    <x v="1"/>
    <n v="8.99"/>
  </r>
  <r>
    <x v="287"/>
    <x v="8"/>
    <x v="3"/>
    <n v="35"/>
    <n v="16"/>
    <n v="2.1875"/>
    <s v="Romance"/>
    <x v="1"/>
    <n v="13.99"/>
  </r>
  <r>
    <x v="288"/>
    <x v="10"/>
    <x v="0"/>
    <n v="0"/>
    <n v="0"/>
    <n v="0"/>
    <s v="Unknown"/>
    <x v="0"/>
    <n v="0"/>
  </r>
  <r>
    <x v="288"/>
    <x v="3"/>
    <x v="0"/>
    <n v="0"/>
    <n v="0"/>
    <n v="0"/>
    <s v="Unknown"/>
    <x v="0"/>
    <n v="0"/>
  </r>
  <r>
    <x v="288"/>
    <x v="7"/>
    <x v="0"/>
    <n v="0"/>
    <n v="0"/>
    <n v="0"/>
    <s v="Unknown"/>
    <x v="0"/>
    <n v="0"/>
  </r>
  <r>
    <x v="288"/>
    <x v="11"/>
    <x v="0"/>
    <n v="0"/>
    <n v="0"/>
    <n v="0"/>
    <s v="Unknown"/>
    <x v="0"/>
    <n v="0"/>
  </r>
  <r>
    <x v="288"/>
    <x v="0"/>
    <x v="0"/>
    <n v="0"/>
    <n v="0"/>
    <n v="0"/>
    <s v="Unknown"/>
    <x v="0"/>
    <n v="0"/>
  </r>
  <r>
    <x v="288"/>
    <x v="1"/>
    <x v="0"/>
    <n v="0"/>
    <n v="0"/>
    <n v="0"/>
    <s v="Unknown"/>
    <x v="0"/>
    <n v="0"/>
  </r>
  <r>
    <x v="288"/>
    <x v="2"/>
    <x v="0"/>
    <n v="0"/>
    <n v="0"/>
    <n v="0"/>
    <s v="Unknown"/>
    <x v="0"/>
    <n v="0"/>
  </r>
  <r>
    <x v="288"/>
    <x v="5"/>
    <x v="3"/>
    <n v="17.899999999999999"/>
    <n v="9"/>
    <n v="1.9888888888888887"/>
    <s v="Action"/>
    <x v="0"/>
    <n v="13.99"/>
  </r>
  <r>
    <x v="288"/>
    <x v="6"/>
    <x v="2"/>
    <n v="30.9"/>
    <n v="18"/>
    <n v="1.7166666666666666"/>
    <s v="Action"/>
    <x v="1"/>
    <n v="17.989999999999998"/>
  </r>
  <r>
    <x v="288"/>
    <x v="9"/>
    <x v="3"/>
    <n v="40.5"/>
    <n v="21"/>
    <n v="1.9285714285714286"/>
    <s v="Comedy"/>
    <x v="1"/>
    <n v="13.99"/>
  </r>
  <r>
    <x v="288"/>
    <x v="8"/>
    <x v="1"/>
    <n v="39.1"/>
    <n v="24"/>
    <n v="1.6291666666666667"/>
    <s v="Comedy"/>
    <x v="1"/>
    <n v="8.99"/>
  </r>
  <r>
    <x v="288"/>
    <x v="4"/>
    <x v="3"/>
    <n v="54"/>
    <n v="27"/>
    <n v="2"/>
    <s v="Horror"/>
    <x v="1"/>
    <n v="13.99"/>
  </r>
  <r>
    <x v="289"/>
    <x v="4"/>
    <x v="0"/>
    <n v="0"/>
    <n v="0"/>
    <n v="0"/>
    <s v="Unknown"/>
    <x v="0"/>
    <n v="0"/>
  </r>
  <r>
    <x v="289"/>
    <x v="6"/>
    <x v="0"/>
    <n v="0"/>
    <n v="0"/>
    <n v="0"/>
    <s v="Unknown"/>
    <x v="0"/>
    <n v="0"/>
  </r>
  <r>
    <x v="289"/>
    <x v="5"/>
    <x v="0"/>
    <n v="0"/>
    <n v="0"/>
    <n v="0"/>
    <s v="Unknown"/>
    <x v="0"/>
    <n v="0"/>
  </r>
  <r>
    <x v="289"/>
    <x v="10"/>
    <x v="0"/>
    <n v="0"/>
    <n v="0"/>
    <n v="0"/>
    <s v="Unknown"/>
    <x v="0"/>
    <n v="0"/>
  </r>
  <r>
    <x v="289"/>
    <x v="3"/>
    <x v="0"/>
    <n v="0"/>
    <n v="0"/>
    <n v="0"/>
    <s v="Unknown"/>
    <x v="0"/>
    <n v="0"/>
  </r>
  <r>
    <x v="289"/>
    <x v="7"/>
    <x v="0"/>
    <n v="0"/>
    <n v="0"/>
    <n v="0"/>
    <s v="Unknown"/>
    <x v="0"/>
    <n v="0"/>
  </r>
  <r>
    <x v="289"/>
    <x v="11"/>
    <x v="0"/>
    <n v="0"/>
    <n v="0"/>
    <n v="0"/>
    <s v="Unknown"/>
    <x v="0"/>
    <n v="0"/>
  </r>
  <r>
    <x v="289"/>
    <x v="0"/>
    <x v="0"/>
    <n v="0"/>
    <n v="0"/>
    <n v="0"/>
    <s v="Unknown"/>
    <x v="0"/>
    <n v="0"/>
  </r>
  <r>
    <x v="289"/>
    <x v="1"/>
    <x v="0"/>
    <n v="0"/>
    <n v="0"/>
    <n v="0"/>
    <s v="Unknown"/>
    <x v="0"/>
    <n v="0"/>
  </r>
  <r>
    <x v="289"/>
    <x v="2"/>
    <x v="0"/>
    <n v="0"/>
    <n v="0"/>
    <n v="0"/>
    <s v="Unknown"/>
    <x v="0"/>
    <n v="0"/>
  </r>
  <r>
    <x v="289"/>
    <x v="8"/>
    <x v="2"/>
    <n v="47.5"/>
    <n v="23"/>
    <n v="2.0652173913043477"/>
    <s v="Comedy"/>
    <x v="1"/>
    <n v="17.989999999999998"/>
  </r>
  <r>
    <x v="289"/>
    <x v="9"/>
    <x v="3"/>
    <n v="51.2"/>
    <n v="26"/>
    <n v="1.9692307692307693"/>
    <s v="Drama"/>
    <x v="0"/>
    <n v="13.99"/>
  </r>
  <r>
    <x v="290"/>
    <x v="11"/>
    <x v="1"/>
    <n v="16.7"/>
    <n v="6"/>
    <n v="2.7833333333333332"/>
    <s v="Sci-Fi"/>
    <x v="1"/>
    <n v="8.99"/>
  </r>
  <r>
    <x v="290"/>
    <x v="9"/>
    <x v="1"/>
    <n v="12.7"/>
    <n v="10"/>
    <n v="1.27"/>
    <s v="Drama"/>
    <x v="1"/>
    <n v="8.99"/>
  </r>
  <r>
    <x v="290"/>
    <x v="0"/>
    <x v="3"/>
    <n v="20.9"/>
    <n v="11"/>
    <n v="1.9"/>
    <s v="Drama"/>
    <x v="1"/>
    <n v="13.99"/>
  </r>
  <r>
    <x v="290"/>
    <x v="8"/>
    <x v="1"/>
    <n v="27.6"/>
    <n v="11"/>
    <n v="2.5090909090909093"/>
    <s v="Documentary"/>
    <x v="1"/>
    <n v="8.99"/>
  </r>
  <r>
    <x v="290"/>
    <x v="6"/>
    <x v="3"/>
    <n v="29.4"/>
    <n v="12"/>
    <n v="2.4499999999999997"/>
    <s v="Comedy"/>
    <x v="1"/>
    <n v="13.99"/>
  </r>
  <r>
    <x v="290"/>
    <x v="3"/>
    <x v="3"/>
    <n v="32.700000000000003"/>
    <n v="17"/>
    <n v="1.9235294117647062"/>
    <s v="Documentary"/>
    <x v="1"/>
    <n v="13.99"/>
  </r>
  <r>
    <x v="290"/>
    <x v="7"/>
    <x v="3"/>
    <n v="30.5"/>
    <n v="18"/>
    <n v="1.6944444444444444"/>
    <s v="Comedy"/>
    <x v="1"/>
    <n v="13.99"/>
  </r>
  <r>
    <x v="290"/>
    <x v="5"/>
    <x v="1"/>
    <n v="27.4"/>
    <n v="20"/>
    <n v="1.3699999999999999"/>
    <s v="Drama"/>
    <x v="1"/>
    <n v="8.99"/>
  </r>
  <r>
    <x v="290"/>
    <x v="4"/>
    <x v="3"/>
    <n v="36.5"/>
    <n v="21"/>
    <n v="1.7380952380952381"/>
    <s v="Drama"/>
    <x v="1"/>
    <n v="13.99"/>
  </r>
  <r>
    <x v="290"/>
    <x v="10"/>
    <x v="3"/>
    <n v="41.7"/>
    <n v="21"/>
    <n v="1.9857142857142858"/>
    <s v="Comedy"/>
    <x v="1"/>
    <n v="13.99"/>
  </r>
  <r>
    <x v="290"/>
    <x v="2"/>
    <x v="2"/>
    <n v="42.2"/>
    <n v="22"/>
    <n v="1.9181818181818182"/>
    <s v="Horror"/>
    <x v="1"/>
    <n v="17.989999999999998"/>
  </r>
  <r>
    <x v="290"/>
    <x v="1"/>
    <x v="3"/>
    <n v="48.4"/>
    <n v="23"/>
    <n v="2.1043478260869564"/>
    <s v="Drama"/>
    <x v="1"/>
    <n v="13.99"/>
  </r>
  <r>
    <x v="291"/>
    <x v="1"/>
    <x v="0"/>
    <n v="0"/>
    <n v="0"/>
    <n v="0"/>
    <s v="Unknown"/>
    <x v="0"/>
    <n v="0"/>
  </r>
  <r>
    <x v="291"/>
    <x v="2"/>
    <x v="0"/>
    <n v="0"/>
    <n v="0"/>
    <n v="0"/>
    <s v="Unknown"/>
    <x v="0"/>
    <n v="0"/>
  </r>
  <r>
    <x v="291"/>
    <x v="7"/>
    <x v="1"/>
    <n v="13.9"/>
    <n v="5"/>
    <n v="2.7800000000000002"/>
    <s v="Action"/>
    <x v="1"/>
    <n v="8.99"/>
  </r>
  <r>
    <x v="291"/>
    <x v="3"/>
    <x v="1"/>
    <n v="16.8"/>
    <n v="6"/>
    <n v="2.8000000000000003"/>
    <s v="Action"/>
    <x v="1"/>
    <n v="8.99"/>
  </r>
  <r>
    <x v="291"/>
    <x v="0"/>
    <x v="3"/>
    <n v="28.5"/>
    <n v="12"/>
    <n v="2.375"/>
    <s v="Comedy"/>
    <x v="0"/>
    <n v="13.99"/>
  </r>
  <r>
    <x v="291"/>
    <x v="11"/>
    <x v="3"/>
    <n v="37.9"/>
    <n v="15"/>
    <n v="2.5266666666666664"/>
    <s v="Horror"/>
    <x v="1"/>
    <n v="13.99"/>
  </r>
  <r>
    <x v="291"/>
    <x v="9"/>
    <x v="3"/>
    <n v="30"/>
    <n v="16"/>
    <n v="1.875"/>
    <s v="Horror"/>
    <x v="1"/>
    <n v="13.99"/>
  </r>
  <r>
    <x v="291"/>
    <x v="5"/>
    <x v="3"/>
    <n v="34.200000000000003"/>
    <n v="16"/>
    <n v="2.1375000000000002"/>
    <s v="Documentary"/>
    <x v="1"/>
    <n v="13.99"/>
  </r>
  <r>
    <x v="291"/>
    <x v="8"/>
    <x v="3"/>
    <n v="21.7"/>
    <n v="17"/>
    <n v="1.276470588235294"/>
    <s v="Drama"/>
    <x v="1"/>
    <n v="13.99"/>
  </r>
  <r>
    <x v="291"/>
    <x v="6"/>
    <x v="3"/>
    <n v="30"/>
    <n v="18"/>
    <n v="1.6666666666666667"/>
    <s v="Action"/>
    <x v="1"/>
    <n v="13.99"/>
  </r>
  <r>
    <x v="291"/>
    <x v="4"/>
    <x v="2"/>
    <n v="39.4"/>
    <n v="20"/>
    <n v="1.97"/>
    <s v="Horror"/>
    <x v="1"/>
    <n v="17.989999999999998"/>
  </r>
  <r>
    <x v="291"/>
    <x v="10"/>
    <x v="2"/>
    <n v="49.4"/>
    <n v="27"/>
    <n v="1.8296296296296295"/>
    <s v="Sci-Fi"/>
    <x v="1"/>
    <n v="17.989999999999998"/>
  </r>
  <r>
    <x v="292"/>
    <x v="3"/>
    <x v="0"/>
    <n v="0"/>
    <n v="0"/>
    <n v="0"/>
    <s v="Unknown"/>
    <x v="0"/>
    <n v="0"/>
  </r>
  <r>
    <x v="292"/>
    <x v="7"/>
    <x v="0"/>
    <n v="0"/>
    <n v="0"/>
    <n v="0"/>
    <s v="Unknown"/>
    <x v="0"/>
    <n v="0"/>
  </r>
  <r>
    <x v="292"/>
    <x v="11"/>
    <x v="0"/>
    <n v="0"/>
    <n v="0"/>
    <n v="0"/>
    <s v="Unknown"/>
    <x v="0"/>
    <n v="0"/>
  </r>
  <r>
    <x v="292"/>
    <x v="0"/>
    <x v="0"/>
    <n v="0"/>
    <n v="0"/>
    <n v="0"/>
    <s v="Unknown"/>
    <x v="0"/>
    <n v="0"/>
  </r>
  <r>
    <x v="292"/>
    <x v="1"/>
    <x v="0"/>
    <n v="0"/>
    <n v="0"/>
    <n v="0"/>
    <s v="Unknown"/>
    <x v="0"/>
    <n v="0"/>
  </r>
  <r>
    <x v="292"/>
    <x v="2"/>
    <x v="0"/>
    <n v="0"/>
    <n v="0"/>
    <n v="0"/>
    <s v="Unknown"/>
    <x v="0"/>
    <n v="0"/>
  </r>
  <r>
    <x v="292"/>
    <x v="9"/>
    <x v="1"/>
    <n v="24"/>
    <n v="10"/>
    <n v="2.4"/>
    <s v="Documentary"/>
    <x v="1"/>
    <n v="8.99"/>
  </r>
  <r>
    <x v="292"/>
    <x v="5"/>
    <x v="1"/>
    <n v="27.6"/>
    <n v="16"/>
    <n v="1.7250000000000001"/>
    <s v="Action"/>
    <x v="1"/>
    <n v="8.99"/>
  </r>
  <r>
    <x v="292"/>
    <x v="6"/>
    <x v="3"/>
    <n v="50.3"/>
    <n v="18"/>
    <n v="2.7944444444444443"/>
    <s v="Horror"/>
    <x v="1"/>
    <n v="13.99"/>
  </r>
  <r>
    <x v="292"/>
    <x v="10"/>
    <x v="2"/>
    <n v="32.799999999999997"/>
    <n v="19"/>
    <n v="1.726315789473684"/>
    <s v="Sci-Fi"/>
    <x v="0"/>
    <n v="17.989999999999998"/>
  </r>
  <r>
    <x v="292"/>
    <x v="4"/>
    <x v="1"/>
    <n v="32.299999999999997"/>
    <n v="20"/>
    <n v="1.6149999999999998"/>
    <s v="Documentary"/>
    <x v="1"/>
    <n v="8.99"/>
  </r>
  <r>
    <x v="292"/>
    <x v="8"/>
    <x v="2"/>
    <n v="32.299999999999997"/>
    <n v="24"/>
    <n v="1.3458333333333332"/>
    <s v="Romance"/>
    <x v="1"/>
    <n v="17.989999999999998"/>
  </r>
  <r>
    <x v="293"/>
    <x v="11"/>
    <x v="1"/>
    <n v="0.1"/>
    <n v="1"/>
    <n v="0.1"/>
    <s v="Romance"/>
    <x v="1"/>
    <n v="8.99"/>
  </r>
  <r>
    <x v="293"/>
    <x v="3"/>
    <x v="1"/>
    <n v="18.399999999999999"/>
    <n v="7"/>
    <n v="2.6285714285714286"/>
    <s v="Documentary"/>
    <x v="1"/>
    <n v="8.99"/>
  </r>
  <r>
    <x v="293"/>
    <x v="4"/>
    <x v="1"/>
    <n v="10.8"/>
    <n v="10"/>
    <n v="1.08"/>
    <s v="Romance"/>
    <x v="1"/>
    <n v="8.99"/>
  </r>
  <r>
    <x v="293"/>
    <x v="0"/>
    <x v="1"/>
    <n v="20.3"/>
    <n v="10"/>
    <n v="2.0300000000000002"/>
    <s v="Horror"/>
    <x v="1"/>
    <n v="8.99"/>
  </r>
  <r>
    <x v="293"/>
    <x v="8"/>
    <x v="1"/>
    <n v="23.1"/>
    <n v="12"/>
    <n v="1.925"/>
    <s v="Documentary"/>
    <x v="1"/>
    <n v="8.99"/>
  </r>
  <r>
    <x v="293"/>
    <x v="7"/>
    <x v="1"/>
    <n v="26.3"/>
    <n v="13"/>
    <n v="2.023076923076923"/>
    <s v="Comedy"/>
    <x v="1"/>
    <n v="8.99"/>
  </r>
  <r>
    <x v="293"/>
    <x v="6"/>
    <x v="1"/>
    <n v="30.6"/>
    <n v="16"/>
    <n v="1.9125000000000001"/>
    <s v="Comedy"/>
    <x v="1"/>
    <n v="8.99"/>
  </r>
  <r>
    <x v="293"/>
    <x v="5"/>
    <x v="1"/>
    <n v="45.2"/>
    <n v="22"/>
    <n v="2.0545454545454547"/>
    <s v="Drama"/>
    <x v="1"/>
    <n v="8.99"/>
  </r>
  <r>
    <x v="293"/>
    <x v="2"/>
    <x v="3"/>
    <n v="35"/>
    <n v="24"/>
    <n v="1.4583333333333333"/>
    <s v="Drama"/>
    <x v="1"/>
    <n v="13.99"/>
  </r>
  <r>
    <x v="293"/>
    <x v="1"/>
    <x v="3"/>
    <n v="46.7"/>
    <n v="25"/>
    <n v="1.8680000000000001"/>
    <s v="Comedy"/>
    <x v="1"/>
    <n v="13.99"/>
  </r>
  <r>
    <x v="293"/>
    <x v="10"/>
    <x v="2"/>
    <n v="63.6"/>
    <n v="27"/>
    <n v="2.3555555555555556"/>
    <s v="Romance"/>
    <x v="1"/>
    <n v="17.989999999999998"/>
  </r>
  <r>
    <x v="293"/>
    <x v="9"/>
    <x v="2"/>
    <n v="53.9"/>
    <n v="28"/>
    <n v="1.925"/>
    <s v="Sci-Fi"/>
    <x v="1"/>
    <n v="17.989999999999998"/>
  </r>
  <r>
    <x v="294"/>
    <x v="6"/>
    <x v="0"/>
    <n v="0"/>
    <n v="0"/>
    <n v="0"/>
    <s v="Unknown"/>
    <x v="0"/>
    <n v="0"/>
  </r>
  <r>
    <x v="294"/>
    <x v="5"/>
    <x v="0"/>
    <n v="0"/>
    <n v="0"/>
    <n v="0"/>
    <s v="Unknown"/>
    <x v="0"/>
    <n v="0"/>
  </r>
  <r>
    <x v="294"/>
    <x v="10"/>
    <x v="0"/>
    <n v="0"/>
    <n v="0"/>
    <n v="0"/>
    <s v="Unknown"/>
    <x v="0"/>
    <n v="0"/>
  </r>
  <r>
    <x v="294"/>
    <x v="3"/>
    <x v="0"/>
    <n v="0"/>
    <n v="0"/>
    <n v="0"/>
    <s v="Unknown"/>
    <x v="0"/>
    <n v="0"/>
  </r>
  <r>
    <x v="294"/>
    <x v="7"/>
    <x v="0"/>
    <n v="0"/>
    <n v="0"/>
    <n v="0"/>
    <s v="Unknown"/>
    <x v="0"/>
    <n v="0"/>
  </r>
  <r>
    <x v="294"/>
    <x v="11"/>
    <x v="0"/>
    <n v="0"/>
    <n v="0"/>
    <n v="0"/>
    <s v="Unknown"/>
    <x v="0"/>
    <n v="0"/>
  </r>
  <r>
    <x v="294"/>
    <x v="0"/>
    <x v="0"/>
    <n v="0"/>
    <n v="0"/>
    <n v="0"/>
    <s v="Unknown"/>
    <x v="0"/>
    <n v="0"/>
  </r>
  <r>
    <x v="294"/>
    <x v="1"/>
    <x v="0"/>
    <n v="0"/>
    <n v="0"/>
    <n v="0"/>
    <s v="Unknown"/>
    <x v="0"/>
    <n v="0"/>
  </r>
  <r>
    <x v="294"/>
    <x v="2"/>
    <x v="0"/>
    <n v="0"/>
    <n v="0"/>
    <n v="0"/>
    <s v="Unknown"/>
    <x v="0"/>
    <n v="0"/>
  </r>
  <r>
    <x v="294"/>
    <x v="9"/>
    <x v="2"/>
    <n v="35.5"/>
    <n v="12"/>
    <n v="2.9583333333333335"/>
    <s v="Drama"/>
    <x v="1"/>
    <n v="17.989999999999998"/>
  </r>
  <r>
    <x v="294"/>
    <x v="4"/>
    <x v="2"/>
    <n v="45.2"/>
    <n v="20"/>
    <n v="2.2600000000000002"/>
    <s v="Action"/>
    <x v="0"/>
    <n v="17.989999999999998"/>
  </r>
  <r>
    <x v="294"/>
    <x v="8"/>
    <x v="2"/>
    <n v="64"/>
    <n v="32"/>
    <n v="2"/>
    <s v="Romance"/>
    <x v="1"/>
    <n v="17.989999999999998"/>
  </r>
  <r>
    <x v="295"/>
    <x v="0"/>
    <x v="0"/>
    <n v="0"/>
    <n v="0"/>
    <n v="0"/>
    <s v="Unknown"/>
    <x v="0"/>
    <n v="0"/>
  </r>
  <r>
    <x v="295"/>
    <x v="1"/>
    <x v="0"/>
    <n v="0"/>
    <n v="0"/>
    <n v="0"/>
    <s v="Unknown"/>
    <x v="0"/>
    <n v="0"/>
  </r>
  <r>
    <x v="295"/>
    <x v="2"/>
    <x v="0"/>
    <n v="0"/>
    <n v="0"/>
    <n v="0"/>
    <s v="Unknown"/>
    <x v="0"/>
    <n v="0"/>
  </r>
  <r>
    <x v="295"/>
    <x v="11"/>
    <x v="1"/>
    <n v="16.8"/>
    <n v="7"/>
    <n v="2.4"/>
    <s v="Sci-Fi"/>
    <x v="0"/>
    <n v="8.99"/>
  </r>
  <r>
    <x v="295"/>
    <x v="6"/>
    <x v="3"/>
    <n v="24.1"/>
    <n v="7"/>
    <n v="3.4428571428571431"/>
    <s v="Comedy"/>
    <x v="1"/>
    <n v="13.99"/>
  </r>
  <r>
    <x v="295"/>
    <x v="8"/>
    <x v="1"/>
    <n v="19.600000000000001"/>
    <n v="10"/>
    <n v="1.9600000000000002"/>
    <s v="Horror"/>
    <x v="1"/>
    <n v="8.99"/>
  </r>
  <r>
    <x v="295"/>
    <x v="4"/>
    <x v="3"/>
    <n v="34.299999999999997"/>
    <n v="13"/>
    <n v="2.6384615384615384"/>
    <s v="Documentary"/>
    <x v="1"/>
    <n v="13.99"/>
  </r>
  <r>
    <x v="295"/>
    <x v="7"/>
    <x v="1"/>
    <n v="35.200000000000003"/>
    <n v="14"/>
    <n v="2.5142857142857147"/>
    <s v="Documentary"/>
    <x v="1"/>
    <n v="8.99"/>
  </r>
  <r>
    <x v="295"/>
    <x v="10"/>
    <x v="2"/>
    <n v="45.7"/>
    <n v="15"/>
    <n v="3.0466666666666669"/>
    <s v="Action"/>
    <x v="1"/>
    <n v="17.989999999999998"/>
  </r>
  <r>
    <x v="295"/>
    <x v="3"/>
    <x v="3"/>
    <n v="27.9"/>
    <n v="17"/>
    <n v="1.6411764705882352"/>
    <s v="Sci-Fi"/>
    <x v="1"/>
    <n v="13.99"/>
  </r>
  <r>
    <x v="295"/>
    <x v="5"/>
    <x v="3"/>
    <n v="47.6"/>
    <n v="20"/>
    <n v="2.38"/>
    <s v="Action"/>
    <x v="1"/>
    <n v="13.99"/>
  </r>
  <r>
    <x v="295"/>
    <x v="9"/>
    <x v="2"/>
    <n v="49.7"/>
    <n v="25"/>
    <n v="1.9880000000000002"/>
    <s v="Drama"/>
    <x v="1"/>
    <n v="17.989999999999998"/>
  </r>
  <r>
    <x v="296"/>
    <x v="5"/>
    <x v="0"/>
    <n v="0"/>
    <n v="0"/>
    <n v="0"/>
    <s v="Unknown"/>
    <x v="0"/>
    <n v="0"/>
  </r>
  <r>
    <x v="296"/>
    <x v="10"/>
    <x v="0"/>
    <n v="0"/>
    <n v="0"/>
    <n v="0"/>
    <s v="Unknown"/>
    <x v="0"/>
    <n v="0"/>
  </r>
  <r>
    <x v="296"/>
    <x v="3"/>
    <x v="0"/>
    <n v="0"/>
    <n v="0"/>
    <n v="0"/>
    <s v="Unknown"/>
    <x v="0"/>
    <n v="0"/>
  </r>
  <r>
    <x v="296"/>
    <x v="7"/>
    <x v="0"/>
    <n v="0"/>
    <n v="0"/>
    <n v="0"/>
    <s v="Unknown"/>
    <x v="0"/>
    <n v="0"/>
  </r>
  <r>
    <x v="296"/>
    <x v="11"/>
    <x v="0"/>
    <n v="0"/>
    <n v="0"/>
    <n v="0"/>
    <s v="Unknown"/>
    <x v="0"/>
    <n v="0"/>
  </r>
  <r>
    <x v="296"/>
    <x v="0"/>
    <x v="0"/>
    <n v="0"/>
    <n v="0"/>
    <n v="0"/>
    <s v="Unknown"/>
    <x v="0"/>
    <n v="0"/>
  </r>
  <r>
    <x v="296"/>
    <x v="1"/>
    <x v="0"/>
    <n v="0"/>
    <n v="0"/>
    <n v="0"/>
    <s v="Unknown"/>
    <x v="0"/>
    <n v="0"/>
  </r>
  <r>
    <x v="296"/>
    <x v="2"/>
    <x v="0"/>
    <n v="0"/>
    <n v="0"/>
    <n v="0"/>
    <s v="Unknown"/>
    <x v="0"/>
    <n v="0"/>
  </r>
  <r>
    <x v="296"/>
    <x v="6"/>
    <x v="1"/>
    <n v="25.6"/>
    <n v="12"/>
    <n v="2.1333333333333333"/>
    <s v="Sci-Fi"/>
    <x v="0"/>
    <n v="8.99"/>
  </r>
  <r>
    <x v="296"/>
    <x v="8"/>
    <x v="3"/>
    <n v="38.9"/>
    <n v="17"/>
    <n v="2.2882352941176469"/>
    <s v="Sci-Fi"/>
    <x v="1"/>
    <n v="13.99"/>
  </r>
  <r>
    <x v="296"/>
    <x v="9"/>
    <x v="3"/>
    <n v="56.9"/>
    <n v="19"/>
    <n v="2.9947368421052629"/>
    <s v="Sci-Fi"/>
    <x v="1"/>
    <n v="13.99"/>
  </r>
  <r>
    <x v="296"/>
    <x v="4"/>
    <x v="3"/>
    <n v="51.8"/>
    <n v="25"/>
    <n v="2.0720000000000001"/>
    <s v="Horror"/>
    <x v="1"/>
    <n v="13.99"/>
  </r>
  <r>
    <x v="297"/>
    <x v="7"/>
    <x v="0"/>
    <n v="0"/>
    <n v="0"/>
    <n v="0"/>
    <s v="Unknown"/>
    <x v="0"/>
    <n v="0"/>
  </r>
  <r>
    <x v="297"/>
    <x v="11"/>
    <x v="0"/>
    <n v="0"/>
    <n v="0"/>
    <n v="0"/>
    <s v="Unknown"/>
    <x v="0"/>
    <n v="0"/>
  </r>
  <r>
    <x v="297"/>
    <x v="0"/>
    <x v="0"/>
    <n v="0"/>
    <n v="0"/>
    <n v="0"/>
    <s v="Unknown"/>
    <x v="0"/>
    <n v="0"/>
  </r>
  <r>
    <x v="297"/>
    <x v="1"/>
    <x v="0"/>
    <n v="0"/>
    <n v="0"/>
    <n v="0"/>
    <s v="Unknown"/>
    <x v="0"/>
    <n v="0"/>
  </r>
  <r>
    <x v="297"/>
    <x v="2"/>
    <x v="0"/>
    <n v="0"/>
    <n v="0"/>
    <n v="0"/>
    <s v="Unknown"/>
    <x v="0"/>
    <n v="0"/>
  </r>
  <r>
    <x v="297"/>
    <x v="5"/>
    <x v="3"/>
    <n v="13.3"/>
    <n v="5"/>
    <n v="2.66"/>
    <s v="Sci-Fi"/>
    <x v="1"/>
    <n v="13.99"/>
  </r>
  <r>
    <x v="297"/>
    <x v="10"/>
    <x v="3"/>
    <n v="43.8"/>
    <n v="10"/>
    <n v="4.38"/>
    <s v="Documentary"/>
    <x v="1"/>
    <n v="13.99"/>
  </r>
  <r>
    <x v="297"/>
    <x v="4"/>
    <x v="3"/>
    <n v="47.5"/>
    <n v="18"/>
    <n v="2.6388888888888888"/>
    <s v="Sci-Fi"/>
    <x v="1"/>
    <n v="13.99"/>
  </r>
  <r>
    <x v="297"/>
    <x v="3"/>
    <x v="1"/>
    <n v="35.1"/>
    <n v="21"/>
    <n v="1.6714285714285715"/>
    <s v="Comedy"/>
    <x v="0"/>
    <n v="8.99"/>
  </r>
  <r>
    <x v="297"/>
    <x v="6"/>
    <x v="2"/>
    <n v="63.1"/>
    <n v="21"/>
    <n v="3.0047619047619047"/>
    <s v="Action"/>
    <x v="1"/>
    <n v="17.989999999999998"/>
  </r>
  <r>
    <x v="297"/>
    <x v="9"/>
    <x v="3"/>
    <n v="45"/>
    <n v="22"/>
    <n v="2.0454545454545454"/>
    <s v="Comedy"/>
    <x v="1"/>
    <n v="13.99"/>
  </r>
  <r>
    <x v="297"/>
    <x v="8"/>
    <x v="2"/>
    <n v="66"/>
    <n v="29"/>
    <n v="2.2758620689655173"/>
    <s v="Drama"/>
    <x v="1"/>
    <n v="17.989999999999998"/>
  </r>
  <r>
    <x v="298"/>
    <x v="4"/>
    <x v="1"/>
    <n v="15.2"/>
    <n v="4"/>
    <n v="3.8"/>
    <s v="Sci-Fi"/>
    <x v="1"/>
    <n v="8.99"/>
  </r>
  <r>
    <x v="298"/>
    <x v="0"/>
    <x v="1"/>
    <n v="16.7"/>
    <n v="11"/>
    <n v="1.5181818181818181"/>
    <s v="Action"/>
    <x v="1"/>
    <n v="8.99"/>
  </r>
  <r>
    <x v="298"/>
    <x v="1"/>
    <x v="3"/>
    <n v="23.8"/>
    <n v="12"/>
    <n v="1.9833333333333334"/>
    <s v="Sci-Fi"/>
    <x v="1"/>
    <n v="13.99"/>
  </r>
  <r>
    <x v="298"/>
    <x v="6"/>
    <x v="1"/>
    <n v="29"/>
    <n v="13"/>
    <n v="2.2307692307692308"/>
    <s v="Sci-Fi"/>
    <x v="1"/>
    <n v="8.99"/>
  </r>
  <r>
    <x v="298"/>
    <x v="10"/>
    <x v="1"/>
    <n v="26.5"/>
    <n v="14"/>
    <n v="1.8928571428571428"/>
    <s v="Romance"/>
    <x v="1"/>
    <n v="8.99"/>
  </r>
  <r>
    <x v="298"/>
    <x v="2"/>
    <x v="3"/>
    <n v="30"/>
    <n v="17"/>
    <n v="1.7647058823529411"/>
    <s v="Romance"/>
    <x v="1"/>
    <n v="13.99"/>
  </r>
  <r>
    <x v="298"/>
    <x v="11"/>
    <x v="3"/>
    <n v="39.1"/>
    <n v="17"/>
    <n v="2.3000000000000003"/>
    <s v="Comedy"/>
    <x v="1"/>
    <n v="13.99"/>
  </r>
  <r>
    <x v="298"/>
    <x v="7"/>
    <x v="2"/>
    <n v="49.9"/>
    <n v="23"/>
    <n v="2.1695652173913045"/>
    <s v="Horror"/>
    <x v="1"/>
    <n v="17.989999999999998"/>
  </r>
  <r>
    <x v="298"/>
    <x v="5"/>
    <x v="3"/>
    <n v="37.799999999999997"/>
    <n v="26"/>
    <n v="1.4538461538461538"/>
    <s v="Action"/>
    <x v="1"/>
    <n v="13.99"/>
  </r>
  <r>
    <x v="298"/>
    <x v="3"/>
    <x v="3"/>
    <n v="39.9"/>
    <n v="26"/>
    <n v="1.5346153846153845"/>
    <s v="Comedy"/>
    <x v="1"/>
    <n v="13.99"/>
  </r>
  <r>
    <x v="298"/>
    <x v="9"/>
    <x v="2"/>
    <n v="61"/>
    <n v="28"/>
    <n v="2.1785714285714284"/>
    <s v="Comedy"/>
    <x v="1"/>
    <n v="17.989999999999998"/>
  </r>
  <r>
    <x v="298"/>
    <x v="8"/>
    <x v="2"/>
    <n v="53.8"/>
    <n v="31"/>
    <n v="1.7354838709677418"/>
    <s v="Drama"/>
    <x v="1"/>
    <n v="17.989999999999998"/>
  </r>
  <r>
    <x v="299"/>
    <x v="4"/>
    <x v="0"/>
    <n v="0"/>
    <n v="0"/>
    <n v="0"/>
    <s v="Unknown"/>
    <x v="0"/>
    <n v="0"/>
  </r>
  <r>
    <x v="299"/>
    <x v="6"/>
    <x v="0"/>
    <n v="0"/>
    <n v="0"/>
    <n v="0"/>
    <s v="Unknown"/>
    <x v="0"/>
    <n v="0"/>
  </r>
  <r>
    <x v="299"/>
    <x v="5"/>
    <x v="0"/>
    <n v="0"/>
    <n v="0"/>
    <n v="0"/>
    <s v="Unknown"/>
    <x v="0"/>
    <n v="0"/>
  </r>
  <r>
    <x v="299"/>
    <x v="10"/>
    <x v="0"/>
    <n v="0"/>
    <n v="0"/>
    <n v="0"/>
    <s v="Unknown"/>
    <x v="0"/>
    <n v="0"/>
  </r>
  <r>
    <x v="299"/>
    <x v="3"/>
    <x v="0"/>
    <n v="0"/>
    <n v="0"/>
    <n v="0"/>
    <s v="Unknown"/>
    <x v="0"/>
    <n v="0"/>
  </r>
  <r>
    <x v="299"/>
    <x v="7"/>
    <x v="0"/>
    <n v="0"/>
    <n v="0"/>
    <n v="0"/>
    <s v="Unknown"/>
    <x v="0"/>
    <n v="0"/>
  </r>
  <r>
    <x v="299"/>
    <x v="11"/>
    <x v="0"/>
    <n v="0"/>
    <n v="0"/>
    <n v="0"/>
    <s v="Unknown"/>
    <x v="0"/>
    <n v="0"/>
  </r>
  <r>
    <x v="299"/>
    <x v="0"/>
    <x v="0"/>
    <n v="0"/>
    <n v="0"/>
    <n v="0"/>
    <s v="Unknown"/>
    <x v="0"/>
    <n v="0"/>
  </r>
  <r>
    <x v="299"/>
    <x v="1"/>
    <x v="0"/>
    <n v="0"/>
    <n v="0"/>
    <n v="0"/>
    <s v="Unknown"/>
    <x v="0"/>
    <n v="0"/>
  </r>
  <r>
    <x v="299"/>
    <x v="2"/>
    <x v="0"/>
    <n v="0"/>
    <n v="0"/>
    <n v="0"/>
    <s v="Unknown"/>
    <x v="0"/>
    <n v="0"/>
  </r>
  <r>
    <x v="299"/>
    <x v="8"/>
    <x v="1"/>
    <n v="15.7"/>
    <n v="10"/>
    <n v="1.5699999999999998"/>
    <s v="Sci-Fi"/>
    <x v="1"/>
    <n v="8.99"/>
  </r>
  <r>
    <x v="299"/>
    <x v="9"/>
    <x v="3"/>
    <n v="43.1"/>
    <n v="22"/>
    <n v="1.9590909090909092"/>
    <s v="Action"/>
    <x v="0"/>
    <n v="13.99"/>
  </r>
  <r>
    <x v="300"/>
    <x v="5"/>
    <x v="0"/>
    <n v="0"/>
    <n v="0"/>
    <n v="0"/>
    <s v="Unknown"/>
    <x v="0"/>
    <n v="0"/>
  </r>
  <r>
    <x v="300"/>
    <x v="10"/>
    <x v="0"/>
    <n v="0"/>
    <n v="0"/>
    <n v="0"/>
    <s v="Unknown"/>
    <x v="0"/>
    <n v="0"/>
  </r>
  <r>
    <x v="300"/>
    <x v="3"/>
    <x v="0"/>
    <n v="0"/>
    <n v="0"/>
    <n v="0"/>
    <s v="Unknown"/>
    <x v="0"/>
    <n v="0"/>
  </r>
  <r>
    <x v="300"/>
    <x v="7"/>
    <x v="0"/>
    <n v="0"/>
    <n v="0"/>
    <n v="0"/>
    <s v="Unknown"/>
    <x v="0"/>
    <n v="0"/>
  </r>
  <r>
    <x v="300"/>
    <x v="11"/>
    <x v="0"/>
    <n v="0"/>
    <n v="0"/>
    <n v="0"/>
    <s v="Unknown"/>
    <x v="0"/>
    <n v="0"/>
  </r>
  <r>
    <x v="300"/>
    <x v="0"/>
    <x v="0"/>
    <n v="0"/>
    <n v="0"/>
    <n v="0"/>
    <s v="Unknown"/>
    <x v="0"/>
    <n v="0"/>
  </r>
  <r>
    <x v="300"/>
    <x v="1"/>
    <x v="0"/>
    <n v="0"/>
    <n v="0"/>
    <n v="0"/>
    <s v="Unknown"/>
    <x v="0"/>
    <n v="0"/>
  </r>
  <r>
    <x v="300"/>
    <x v="2"/>
    <x v="0"/>
    <n v="0"/>
    <n v="0"/>
    <n v="0"/>
    <s v="Unknown"/>
    <x v="0"/>
    <n v="0"/>
  </r>
  <r>
    <x v="300"/>
    <x v="8"/>
    <x v="1"/>
    <n v="16.899999999999999"/>
    <n v="7"/>
    <n v="2.4142857142857141"/>
    <s v="Documentary"/>
    <x v="1"/>
    <n v="8.99"/>
  </r>
  <r>
    <x v="300"/>
    <x v="4"/>
    <x v="1"/>
    <n v="19.899999999999999"/>
    <n v="10"/>
    <n v="1.9899999999999998"/>
    <s v="Sci-Fi"/>
    <x v="1"/>
    <n v="8.99"/>
  </r>
  <r>
    <x v="300"/>
    <x v="6"/>
    <x v="1"/>
    <n v="24.2"/>
    <n v="10"/>
    <n v="2.42"/>
    <s v="Horror"/>
    <x v="0"/>
    <n v="8.99"/>
  </r>
  <r>
    <x v="300"/>
    <x v="9"/>
    <x v="2"/>
    <n v="53.1"/>
    <n v="26"/>
    <n v="2.0423076923076922"/>
    <s v="Romance"/>
    <x v="1"/>
    <n v="17.989999999999998"/>
  </r>
  <r>
    <x v="301"/>
    <x v="0"/>
    <x v="1"/>
    <n v="0"/>
    <n v="1"/>
    <n v="0"/>
    <s v="Action"/>
    <x v="1"/>
    <n v="8.99"/>
  </r>
  <r>
    <x v="301"/>
    <x v="6"/>
    <x v="1"/>
    <n v="9.1"/>
    <n v="4"/>
    <n v="2.2749999999999999"/>
    <s v="Horror"/>
    <x v="1"/>
    <n v="8.99"/>
  </r>
  <r>
    <x v="301"/>
    <x v="2"/>
    <x v="1"/>
    <n v="11.4"/>
    <n v="4"/>
    <n v="2.85"/>
    <s v="Documentary"/>
    <x v="1"/>
    <n v="8.99"/>
  </r>
  <r>
    <x v="301"/>
    <x v="8"/>
    <x v="1"/>
    <n v="11.8"/>
    <n v="6"/>
    <n v="1.9666666666666668"/>
    <s v="Documentary"/>
    <x v="1"/>
    <n v="8.99"/>
  </r>
  <r>
    <x v="301"/>
    <x v="7"/>
    <x v="1"/>
    <n v="16.600000000000001"/>
    <n v="7"/>
    <n v="2.3714285714285714"/>
    <s v="Romance"/>
    <x v="1"/>
    <n v="8.99"/>
  </r>
  <r>
    <x v="301"/>
    <x v="4"/>
    <x v="3"/>
    <n v="42.1"/>
    <n v="16"/>
    <n v="2.6312500000000001"/>
    <s v="Comedy"/>
    <x v="1"/>
    <n v="13.99"/>
  </r>
  <r>
    <x v="301"/>
    <x v="5"/>
    <x v="3"/>
    <n v="47.7"/>
    <n v="17"/>
    <n v="2.8058823529411767"/>
    <s v="Drama"/>
    <x v="1"/>
    <n v="13.99"/>
  </r>
  <r>
    <x v="301"/>
    <x v="10"/>
    <x v="2"/>
    <n v="46.3"/>
    <n v="21"/>
    <n v="2.2047619047619045"/>
    <s v="Sci-Fi"/>
    <x v="1"/>
    <n v="17.989999999999998"/>
  </r>
  <r>
    <x v="301"/>
    <x v="3"/>
    <x v="1"/>
    <n v="29.5"/>
    <n v="23"/>
    <n v="1.2826086956521738"/>
    <s v="Comedy"/>
    <x v="1"/>
    <n v="8.99"/>
  </r>
  <r>
    <x v="301"/>
    <x v="1"/>
    <x v="1"/>
    <n v="36.1"/>
    <n v="23"/>
    <n v="1.5695652173913044"/>
    <s v="Comedy"/>
    <x v="1"/>
    <n v="8.99"/>
  </r>
  <r>
    <x v="301"/>
    <x v="9"/>
    <x v="3"/>
    <n v="42.4"/>
    <n v="25"/>
    <n v="1.696"/>
    <s v="Sci-Fi"/>
    <x v="1"/>
    <n v="13.99"/>
  </r>
  <r>
    <x v="301"/>
    <x v="11"/>
    <x v="2"/>
    <n v="53.1"/>
    <n v="33"/>
    <n v="1.6090909090909091"/>
    <s v="Drama"/>
    <x v="1"/>
    <n v="17.989999999999998"/>
  </r>
  <r>
    <x v="302"/>
    <x v="9"/>
    <x v="1"/>
    <n v="21.6"/>
    <n v="7"/>
    <n v="3.0857142857142859"/>
    <s v="Horror"/>
    <x v="1"/>
    <n v="8.99"/>
  </r>
  <r>
    <x v="302"/>
    <x v="3"/>
    <x v="3"/>
    <n v="22.9"/>
    <n v="10"/>
    <n v="2.29"/>
    <s v="Action"/>
    <x v="1"/>
    <n v="13.99"/>
  </r>
  <r>
    <x v="302"/>
    <x v="8"/>
    <x v="1"/>
    <n v="18.100000000000001"/>
    <n v="13"/>
    <n v="1.3923076923076925"/>
    <s v="Sci-Fi"/>
    <x v="1"/>
    <n v="8.99"/>
  </r>
  <r>
    <x v="302"/>
    <x v="4"/>
    <x v="3"/>
    <n v="20.3"/>
    <n v="13"/>
    <n v="1.5615384615384615"/>
    <s v="Comedy"/>
    <x v="1"/>
    <n v="13.99"/>
  </r>
  <r>
    <x v="302"/>
    <x v="0"/>
    <x v="3"/>
    <n v="21.6"/>
    <n v="14"/>
    <n v="1.5428571428571429"/>
    <s v="Action"/>
    <x v="1"/>
    <n v="13.99"/>
  </r>
  <r>
    <x v="302"/>
    <x v="6"/>
    <x v="3"/>
    <n v="41.6"/>
    <n v="15"/>
    <n v="2.7733333333333334"/>
    <s v="Horror"/>
    <x v="1"/>
    <n v="13.99"/>
  </r>
  <r>
    <x v="302"/>
    <x v="10"/>
    <x v="1"/>
    <n v="28"/>
    <n v="16"/>
    <n v="1.75"/>
    <s v="Sci-Fi"/>
    <x v="1"/>
    <n v="8.99"/>
  </r>
  <r>
    <x v="302"/>
    <x v="2"/>
    <x v="3"/>
    <n v="39.200000000000003"/>
    <n v="20"/>
    <n v="1.9600000000000002"/>
    <s v="Romance"/>
    <x v="1"/>
    <n v="13.99"/>
  </r>
  <r>
    <x v="302"/>
    <x v="11"/>
    <x v="3"/>
    <n v="32.4"/>
    <n v="23"/>
    <n v="1.4086956521739129"/>
    <s v="Drama"/>
    <x v="1"/>
    <n v="13.99"/>
  </r>
  <r>
    <x v="302"/>
    <x v="7"/>
    <x v="2"/>
    <n v="46.4"/>
    <n v="26"/>
    <n v="1.7846153846153845"/>
    <s v="Drama"/>
    <x v="1"/>
    <n v="17.989999999999998"/>
  </r>
  <r>
    <x v="302"/>
    <x v="1"/>
    <x v="3"/>
    <n v="46.3"/>
    <n v="31"/>
    <n v="1.4935483870967741"/>
    <s v="Horror"/>
    <x v="1"/>
    <n v="13.99"/>
  </r>
  <r>
    <x v="302"/>
    <x v="5"/>
    <x v="2"/>
    <n v="59.3"/>
    <n v="36"/>
    <n v="1.6472222222222221"/>
    <s v="Drama"/>
    <x v="1"/>
    <n v="17.989999999999998"/>
  </r>
  <r>
    <x v="303"/>
    <x v="9"/>
    <x v="1"/>
    <n v="6.7"/>
    <n v="4"/>
    <n v="1.675"/>
    <s v="Comedy"/>
    <x v="1"/>
    <n v="8.99"/>
  </r>
  <r>
    <x v="303"/>
    <x v="0"/>
    <x v="3"/>
    <n v="20.2"/>
    <n v="7"/>
    <n v="2.8857142857142857"/>
    <s v="Drama"/>
    <x v="1"/>
    <n v="13.99"/>
  </r>
  <r>
    <x v="303"/>
    <x v="3"/>
    <x v="3"/>
    <n v="17.7"/>
    <n v="8"/>
    <n v="2.2124999999999999"/>
    <s v="Sci-Fi"/>
    <x v="1"/>
    <n v="13.99"/>
  </r>
  <r>
    <x v="303"/>
    <x v="5"/>
    <x v="1"/>
    <n v="24.9"/>
    <n v="9"/>
    <n v="2.7666666666666666"/>
    <s v="Horror"/>
    <x v="1"/>
    <n v="8.99"/>
  </r>
  <r>
    <x v="303"/>
    <x v="4"/>
    <x v="1"/>
    <n v="37.200000000000003"/>
    <n v="10"/>
    <n v="3.72"/>
    <s v="Comedy"/>
    <x v="1"/>
    <n v="8.99"/>
  </r>
  <r>
    <x v="303"/>
    <x v="6"/>
    <x v="1"/>
    <n v="25.4"/>
    <n v="11"/>
    <n v="2.3090909090909091"/>
    <s v="Sci-Fi"/>
    <x v="1"/>
    <n v="8.99"/>
  </r>
  <r>
    <x v="303"/>
    <x v="1"/>
    <x v="2"/>
    <n v="27.7"/>
    <n v="12"/>
    <n v="2.3083333333333331"/>
    <s v="Comedy"/>
    <x v="1"/>
    <n v="17.989999999999998"/>
  </r>
  <r>
    <x v="303"/>
    <x v="7"/>
    <x v="3"/>
    <n v="31.8"/>
    <n v="16"/>
    <n v="1.9875"/>
    <s v="Romance"/>
    <x v="1"/>
    <n v="13.99"/>
  </r>
  <r>
    <x v="303"/>
    <x v="11"/>
    <x v="2"/>
    <n v="37.9"/>
    <n v="18"/>
    <n v="2.1055555555555556"/>
    <s v="Sci-Fi"/>
    <x v="1"/>
    <n v="17.989999999999998"/>
  </r>
  <r>
    <x v="303"/>
    <x v="2"/>
    <x v="3"/>
    <n v="36.1"/>
    <n v="22"/>
    <n v="1.6409090909090909"/>
    <s v="Horror"/>
    <x v="1"/>
    <n v="13.99"/>
  </r>
  <r>
    <x v="303"/>
    <x v="8"/>
    <x v="2"/>
    <n v="57.4"/>
    <n v="26"/>
    <n v="2.2076923076923078"/>
    <s v="Romance"/>
    <x v="1"/>
    <n v="17.989999999999998"/>
  </r>
  <r>
    <x v="303"/>
    <x v="10"/>
    <x v="1"/>
    <n v="47.7"/>
    <n v="35"/>
    <n v="1.362857142857143"/>
    <s v="Drama"/>
    <x v="1"/>
    <n v="8.99"/>
  </r>
  <r>
    <x v="304"/>
    <x v="8"/>
    <x v="1"/>
    <n v="0"/>
    <n v="1"/>
    <n v="0"/>
    <s v="Drama"/>
    <x v="1"/>
    <n v="8.99"/>
  </r>
  <r>
    <x v="304"/>
    <x v="7"/>
    <x v="1"/>
    <n v="11.8"/>
    <n v="5"/>
    <n v="2.3600000000000003"/>
    <s v="Documentary"/>
    <x v="1"/>
    <n v="8.99"/>
  </r>
  <r>
    <x v="304"/>
    <x v="1"/>
    <x v="1"/>
    <n v="18.2"/>
    <n v="6"/>
    <n v="3.0333333333333332"/>
    <s v="Romance"/>
    <x v="1"/>
    <n v="8.99"/>
  </r>
  <r>
    <x v="304"/>
    <x v="5"/>
    <x v="1"/>
    <n v="21.8"/>
    <n v="7"/>
    <n v="3.1142857142857143"/>
    <s v="Action"/>
    <x v="1"/>
    <n v="8.99"/>
  </r>
  <r>
    <x v="304"/>
    <x v="3"/>
    <x v="1"/>
    <n v="22.4"/>
    <n v="12"/>
    <n v="1.8666666666666665"/>
    <s v="Romance"/>
    <x v="1"/>
    <n v="8.99"/>
  </r>
  <r>
    <x v="304"/>
    <x v="2"/>
    <x v="1"/>
    <n v="34.200000000000003"/>
    <n v="12"/>
    <n v="2.85"/>
    <s v="Action"/>
    <x v="1"/>
    <n v="8.99"/>
  </r>
  <r>
    <x v="304"/>
    <x v="0"/>
    <x v="3"/>
    <n v="27.4"/>
    <n v="17"/>
    <n v="1.6117647058823528"/>
    <s v="Documentary"/>
    <x v="1"/>
    <n v="13.99"/>
  </r>
  <r>
    <x v="304"/>
    <x v="9"/>
    <x v="3"/>
    <n v="47"/>
    <n v="22"/>
    <n v="2.1363636363636362"/>
    <s v="Comedy"/>
    <x v="1"/>
    <n v="13.99"/>
  </r>
  <r>
    <x v="304"/>
    <x v="4"/>
    <x v="2"/>
    <n v="51.3"/>
    <n v="22"/>
    <n v="2.3318181818181816"/>
    <s v="Documentary"/>
    <x v="1"/>
    <n v="17.989999999999998"/>
  </r>
  <r>
    <x v="304"/>
    <x v="6"/>
    <x v="2"/>
    <n v="53.4"/>
    <n v="22"/>
    <n v="2.4272727272727272"/>
    <s v="Horror"/>
    <x v="1"/>
    <n v="17.989999999999998"/>
  </r>
  <r>
    <x v="304"/>
    <x v="11"/>
    <x v="2"/>
    <n v="58.1"/>
    <n v="30"/>
    <n v="1.9366666666666668"/>
    <s v="Horror"/>
    <x v="1"/>
    <n v="17.989999999999998"/>
  </r>
  <r>
    <x v="304"/>
    <x v="10"/>
    <x v="2"/>
    <n v="52.6"/>
    <n v="34"/>
    <n v="1.5470588235294118"/>
    <s v="Sci-Fi"/>
    <x v="1"/>
    <n v="17.989999999999998"/>
  </r>
  <r>
    <x v="305"/>
    <x v="7"/>
    <x v="0"/>
    <n v="0"/>
    <n v="0"/>
    <n v="0"/>
    <s v="Unknown"/>
    <x v="0"/>
    <n v="0"/>
  </r>
  <r>
    <x v="305"/>
    <x v="11"/>
    <x v="0"/>
    <n v="0"/>
    <n v="0"/>
    <n v="0"/>
    <s v="Unknown"/>
    <x v="0"/>
    <n v="0"/>
  </r>
  <r>
    <x v="305"/>
    <x v="0"/>
    <x v="0"/>
    <n v="0"/>
    <n v="0"/>
    <n v="0"/>
    <s v="Unknown"/>
    <x v="0"/>
    <n v="0"/>
  </r>
  <r>
    <x v="305"/>
    <x v="1"/>
    <x v="0"/>
    <n v="0"/>
    <n v="0"/>
    <n v="0"/>
    <s v="Unknown"/>
    <x v="0"/>
    <n v="0"/>
  </r>
  <r>
    <x v="305"/>
    <x v="2"/>
    <x v="0"/>
    <n v="0"/>
    <n v="0"/>
    <n v="0"/>
    <s v="Unknown"/>
    <x v="0"/>
    <n v="0"/>
  </r>
  <r>
    <x v="305"/>
    <x v="8"/>
    <x v="1"/>
    <n v="12.8"/>
    <n v="4"/>
    <n v="3.2"/>
    <s v="Documentary"/>
    <x v="1"/>
    <n v="8.99"/>
  </r>
  <r>
    <x v="305"/>
    <x v="3"/>
    <x v="1"/>
    <n v="4.4000000000000004"/>
    <n v="5"/>
    <n v="0.88000000000000012"/>
    <s v="Sci-Fi"/>
    <x v="0"/>
    <n v="8.99"/>
  </r>
  <r>
    <x v="305"/>
    <x v="4"/>
    <x v="3"/>
    <n v="21.7"/>
    <n v="10"/>
    <n v="2.17"/>
    <s v="Action"/>
    <x v="1"/>
    <n v="13.99"/>
  </r>
  <r>
    <x v="305"/>
    <x v="6"/>
    <x v="3"/>
    <n v="36.299999999999997"/>
    <n v="10"/>
    <n v="3.63"/>
    <s v="Sci-Fi"/>
    <x v="1"/>
    <n v="13.99"/>
  </r>
  <r>
    <x v="305"/>
    <x v="9"/>
    <x v="3"/>
    <n v="34.700000000000003"/>
    <n v="16"/>
    <n v="2.1687500000000002"/>
    <s v="Sci-Fi"/>
    <x v="1"/>
    <n v="13.99"/>
  </r>
  <r>
    <x v="305"/>
    <x v="10"/>
    <x v="3"/>
    <n v="40.299999999999997"/>
    <n v="16"/>
    <n v="2.5187499999999998"/>
    <s v="Romance"/>
    <x v="1"/>
    <n v="13.99"/>
  </r>
  <r>
    <x v="305"/>
    <x v="5"/>
    <x v="3"/>
    <n v="42.6"/>
    <n v="23"/>
    <n v="1.8521739130434782"/>
    <s v="Documentary"/>
    <x v="1"/>
    <n v="13.99"/>
  </r>
  <r>
    <x v="306"/>
    <x v="0"/>
    <x v="1"/>
    <n v="6.5"/>
    <n v="1"/>
    <n v="6.5"/>
    <s v="Documentary"/>
    <x v="1"/>
    <n v="8.99"/>
  </r>
  <r>
    <x v="306"/>
    <x v="4"/>
    <x v="1"/>
    <n v="4.9000000000000004"/>
    <n v="3"/>
    <n v="1.6333333333333335"/>
    <s v="Comedy"/>
    <x v="1"/>
    <n v="8.99"/>
  </r>
  <r>
    <x v="306"/>
    <x v="7"/>
    <x v="1"/>
    <n v="8.1"/>
    <n v="3"/>
    <n v="2.6999999999999997"/>
    <s v="Horror"/>
    <x v="1"/>
    <n v="8.99"/>
  </r>
  <r>
    <x v="306"/>
    <x v="6"/>
    <x v="1"/>
    <n v="15.6"/>
    <n v="5"/>
    <n v="3.12"/>
    <s v="Romance"/>
    <x v="1"/>
    <n v="8.99"/>
  </r>
  <r>
    <x v="306"/>
    <x v="11"/>
    <x v="1"/>
    <n v="25.1"/>
    <n v="7"/>
    <n v="3.5857142857142859"/>
    <s v="Documentary"/>
    <x v="1"/>
    <n v="8.99"/>
  </r>
  <r>
    <x v="306"/>
    <x v="5"/>
    <x v="3"/>
    <n v="33.4"/>
    <n v="10"/>
    <n v="3.34"/>
    <s v="Horror"/>
    <x v="1"/>
    <n v="13.99"/>
  </r>
  <r>
    <x v="306"/>
    <x v="9"/>
    <x v="3"/>
    <n v="40"/>
    <n v="18"/>
    <n v="2.2222222222222223"/>
    <s v="Horror"/>
    <x v="1"/>
    <n v="13.99"/>
  </r>
  <r>
    <x v="306"/>
    <x v="3"/>
    <x v="2"/>
    <n v="39.6"/>
    <n v="23"/>
    <n v="1.7217391304347827"/>
    <s v="Comedy"/>
    <x v="1"/>
    <n v="17.989999999999998"/>
  </r>
  <r>
    <x v="306"/>
    <x v="2"/>
    <x v="3"/>
    <n v="39.9"/>
    <n v="23"/>
    <n v="1.7347826086956522"/>
    <s v="Documentary"/>
    <x v="1"/>
    <n v="13.99"/>
  </r>
  <r>
    <x v="306"/>
    <x v="10"/>
    <x v="2"/>
    <n v="42.8"/>
    <n v="29"/>
    <n v="1.4758620689655171"/>
    <s v="Sci-Fi"/>
    <x v="1"/>
    <n v="17.989999999999998"/>
  </r>
  <r>
    <x v="306"/>
    <x v="8"/>
    <x v="2"/>
    <n v="61.6"/>
    <n v="37"/>
    <n v="1.664864864864865"/>
    <s v="Sci-Fi"/>
    <x v="1"/>
    <n v="17.989999999999998"/>
  </r>
  <r>
    <x v="306"/>
    <x v="1"/>
    <x v="2"/>
    <n v="74.099999999999994"/>
    <n v="41"/>
    <n v="1.8073170731707315"/>
    <s v="Drama"/>
    <x v="1"/>
    <n v="17.989999999999998"/>
  </r>
  <r>
    <x v="307"/>
    <x v="0"/>
    <x v="0"/>
    <n v="0"/>
    <n v="0"/>
    <n v="0"/>
    <s v="Unknown"/>
    <x v="0"/>
    <n v="0"/>
  </r>
  <r>
    <x v="307"/>
    <x v="1"/>
    <x v="0"/>
    <n v="0"/>
    <n v="0"/>
    <n v="0"/>
    <s v="Unknown"/>
    <x v="0"/>
    <n v="0"/>
  </r>
  <r>
    <x v="307"/>
    <x v="2"/>
    <x v="0"/>
    <n v="0"/>
    <n v="0"/>
    <n v="0"/>
    <s v="Unknown"/>
    <x v="0"/>
    <n v="0"/>
  </r>
  <r>
    <x v="307"/>
    <x v="8"/>
    <x v="1"/>
    <n v="7.7"/>
    <n v="4"/>
    <n v="1.925"/>
    <s v="Action"/>
    <x v="1"/>
    <n v="8.99"/>
  </r>
  <r>
    <x v="307"/>
    <x v="11"/>
    <x v="1"/>
    <n v="19.399999999999999"/>
    <n v="6"/>
    <n v="3.2333333333333329"/>
    <s v="Documentary"/>
    <x v="0"/>
    <n v="8.99"/>
  </r>
  <r>
    <x v="307"/>
    <x v="3"/>
    <x v="3"/>
    <n v="30.5"/>
    <n v="11"/>
    <n v="2.7727272727272729"/>
    <s v="Drama"/>
    <x v="1"/>
    <n v="13.99"/>
  </r>
  <r>
    <x v="307"/>
    <x v="5"/>
    <x v="1"/>
    <n v="29.1"/>
    <n v="12"/>
    <n v="2.4250000000000003"/>
    <s v="Comedy"/>
    <x v="1"/>
    <n v="8.99"/>
  </r>
  <r>
    <x v="307"/>
    <x v="9"/>
    <x v="1"/>
    <n v="25.6"/>
    <n v="14"/>
    <n v="1.8285714285714287"/>
    <s v="Romance"/>
    <x v="1"/>
    <n v="8.99"/>
  </r>
  <r>
    <x v="307"/>
    <x v="7"/>
    <x v="3"/>
    <n v="38.700000000000003"/>
    <n v="17"/>
    <n v="2.2764705882352945"/>
    <s v="Drama"/>
    <x v="1"/>
    <n v="13.99"/>
  </r>
  <r>
    <x v="307"/>
    <x v="10"/>
    <x v="3"/>
    <n v="38.700000000000003"/>
    <n v="19"/>
    <n v="2.0368421052631582"/>
    <s v="Horror"/>
    <x v="1"/>
    <n v="13.99"/>
  </r>
  <r>
    <x v="307"/>
    <x v="4"/>
    <x v="3"/>
    <n v="45.6"/>
    <n v="19"/>
    <n v="2.4"/>
    <s v="Horror"/>
    <x v="1"/>
    <n v="13.99"/>
  </r>
  <r>
    <x v="307"/>
    <x v="6"/>
    <x v="3"/>
    <n v="47"/>
    <n v="31"/>
    <n v="1.5161290322580645"/>
    <s v="Sci-Fi"/>
    <x v="1"/>
    <n v="13.99"/>
  </r>
  <r>
    <x v="308"/>
    <x v="2"/>
    <x v="1"/>
    <n v="4.5999999999999996"/>
    <n v="2"/>
    <n v="2.2999999999999998"/>
    <s v="Horror"/>
    <x v="1"/>
    <n v="8.99"/>
  </r>
  <r>
    <x v="308"/>
    <x v="3"/>
    <x v="3"/>
    <n v="17.899999999999999"/>
    <n v="5"/>
    <n v="3.5799999999999996"/>
    <s v="Horror"/>
    <x v="1"/>
    <n v="13.99"/>
  </r>
  <r>
    <x v="308"/>
    <x v="1"/>
    <x v="3"/>
    <n v="19.600000000000001"/>
    <n v="7"/>
    <n v="2.8000000000000003"/>
    <s v="Romance"/>
    <x v="1"/>
    <n v="13.99"/>
  </r>
  <r>
    <x v="308"/>
    <x v="0"/>
    <x v="3"/>
    <n v="28.9"/>
    <n v="13"/>
    <n v="2.2230769230769232"/>
    <s v="Comedy"/>
    <x v="1"/>
    <n v="13.99"/>
  </r>
  <r>
    <x v="308"/>
    <x v="10"/>
    <x v="1"/>
    <n v="26.5"/>
    <n v="14"/>
    <n v="1.8928571428571428"/>
    <s v="Comedy"/>
    <x v="1"/>
    <n v="8.99"/>
  </r>
  <r>
    <x v="308"/>
    <x v="6"/>
    <x v="3"/>
    <n v="33.5"/>
    <n v="15"/>
    <n v="2.2333333333333334"/>
    <s v="Documentary"/>
    <x v="1"/>
    <n v="13.99"/>
  </r>
  <r>
    <x v="308"/>
    <x v="9"/>
    <x v="3"/>
    <n v="37.9"/>
    <n v="17"/>
    <n v="2.2294117647058824"/>
    <s v="Drama"/>
    <x v="1"/>
    <n v="13.99"/>
  </r>
  <r>
    <x v="308"/>
    <x v="4"/>
    <x v="3"/>
    <n v="40.299999999999997"/>
    <n v="24"/>
    <n v="1.6791666666666665"/>
    <s v="Horror"/>
    <x v="1"/>
    <n v="13.99"/>
  </r>
  <r>
    <x v="308"/>
    <x v="8"/>
    <x v="2"/>
    <n v="47.3"/>
    <n v="25"/>
    <n v="1.8919999999999999"/>
    <s v="Comedy"/>
    <x v="1"/>
    <n v="17.989999999999998"/>
  </r>
  <r>
    <x v="308"/>
    <x v="7"/>
    <x v="3"/>
    <n v="50.8"/>
    <n v="25"/>
    <n v="2.032"/>
    <s v="Documentary"/>
    <x v="1"/>
    <n v="13.99"/>
  </r>
  <r>
    <x v="308"/>
    <x v="11"/>
    <x v="3"/>
    <n v="40.1"/>
    <n v="27"/>
    <n v="1.4851851851851852"/>
    <s v="Comedy"/>
    <x v="1"/>
    <n v="13.99"/>
  </r>
  <r>
    <x v="308"/>
    <x v="5"/>
    <x v="2"/>
    <n v="49.5"/>
    <n v="28"/>
    <n v="1.7678571428571428"/>
    <s v="Romance"/>
    <x v="1"/>
    <n v="17.989999999999998"/>
  </r>
  <r>
    <x v="309"/>
    <x v="2"/>
    <x v="0"/>
    <n v="0"/>
    <n v="0"/>
    <n v="0"/>
    <s v="Unknown"/>
    <x v="0"/>
    <n v="0"/>
  </r>
  <r>
    <x v="309"/>
    <x v="11"/>
    <x v="1"/>
    <n v="12.2"/>
    <n v="7"/>
    <n v="1.7428571428571427"/>
    <s v="Romance"/>
    <x v="1"/>
    <n v="8.99"/>
  </r>
  <r>
    <x v="309"/>
    <x v="1"/>
    <x v="1"/>
    <n v="11.7"/>
    <n v="11"/>
    <n v="1.0636363636363635"/>
    <s v="Romance"/>
    <x v="0"/>
    <n v="8.99"/>
  </r>
  <r>
    <x v="309"/>
    <x v="5"/>
    <x v="3"/>
    <n v="27.8"/>
    <n v="12"/>
    <n v="2.3166666666666669"/>
    <s v="Comedy"/>
    <x v="1"/>
    <n v="13.99"/>
  </r>
  <r>
    <x v="309"/>
    <x v="7"/>
    <x v="2"/>
    <n v="32.700000000000003"/>
    <n v="15"/>
    <n v="2.1800000000000002"/>
    <s v="Horror"/>
    <x v="1"/>
    <n v="17.989999999999998"/>
  </r>
  <r>
    <x v="309"/>
    <x v="0"/>
    <x v="3"/>
    <n v="37"/>
    <n v="15"/>
    <n v="2.4666666666666668"/>
    <s v="Horror"/>
    <x v="1"/>
    <n v="13.99"/>
  </r>
  <r>
    <x v="309"/>
    <x v="9"/>
    <x v="3"/>
    <n v="37.1"/>
    <n v="15"/>
    <n v="2.4733333333333336"/>
    <s v="Documentary"/>
    <x v="1"/>
    <n v="13.99"/>
  </r>
  <r>
    <x v="309"/>
    <x v="4"/>
    <x v="3"/>
    <n v="37.6"/>
    <n v="21"/>
    <n v="1.7904761904761906"/>
    <s v="Romance"/>
    <x v="1"/>
    <n v="13.99"/>
  </r>
  <r>
    <x v="309"/>
    <x v="10"/>
    <x v="3"/>
    <n v="42.9"/>
    <n v="22"/>
    <n v="1.95"/>
    <s v="Action"/>
    <x v="1"/>
    <n v="13.99"/>
  </r>
  <r>
    <x v="309"/>
    <x v="8"/>
    <x v="3"/>
    <n v="32.799999999999997"/>
    <n v="23"/>
    <n v="1.4260869565217391"/>
    <s v="Documentary"/>
    <x v="1"/>
    <n v="13.99"/>
  </r>
  <r>
    <x v="309"/>
    <x v="3"/>
    <x v="3"/>
    <n v="27.1"/>
    <n v="27"/>
    <n v="1.0037037037037038"/>
    <s v="Documentary"/>
    <x v="1"/>
    <n v="13.99"/>
  </r>
  <r>
    <x v="309"/>
    <x v="6"/>
    <x v="2"/>
    <n v="54.7"/>
    <n v="27"/>
    <n v="2.0259259259259261"/>
    <s v="Sci-Fi"/>
    <x v="1"/>
    <n v="17.989999999999998"/>
  </r>
  <r>
    <x v="310"/>
    <x v="6"/>
    <x v="1"/>
    <n v="21.3"/>
    <n v="6"/>
    <n v="3.5500000000000003"/>
    <s v="Horror"/>
    <x v="1"/>
    <n v="8.99"/>
  </r>
  <r>
    <x v="310"/>
    <x v="2"/>
    <x v="1"/>
    <n v="22.4"/>
    <n v="8"/>
    <n v="2.8"/>
    <s v="Horror"/>
    <x v="1"/>
    <n v="8.99"/>
  </r>
  <r>
    <x v="310"/>
    <x v="3"/>
    <x v="3"/>
    <n v="33.1"/>
    <n v="10"/>
    <n v="3.31"/>
    <s v="Sci-Fi"/>
    <x v="1"/>
    <n v="13.99"/>
  </r>
  <r>
    <x v="310"/>
    <x v="7"/>
    <x v="3"/>
    <n v="28.5"/>
    <n v="12"/>
    <n v="2.375"/>
    <s v="Documentary"/>
    <x v="1"/>
    <n v="13.99"/>
  </r>
  <r>
    <x v="310"/>
    <x v="0"/>
    <x v="3"/>
    <n v="30.6"/>
    <n v="13"/>
    <n v="2.3538461538461539"/>
    <s v="Sci-Fi"/>
    <x v="1"/>
    <n v="13.99"/>
  </r>
  <r>
    <x v="310"/>
    <x v="5"/>
    <x v="1"/>
    <n v="22.1"/>
    <n v="15"/>
    <n v="1.4733333333333334"/>
    <s v="Documentary"/>
    <x v="1"/>
    <n v="8.99"/>
  </r>
  <r>
    <x v="310"/>
    <x v="4"/>
    <x v="3"/>
    <n v="38"/>
    <n v="18"/>
    <n v="2.1111111111111112"/>
    <s v="Action"/>
    <x v="1"/>
    <n v="13.99"/>
  </r>
  <r>
    <x v="310"/>
    <x v="10"/>
    <x v="3"/>
    <n v="38"/>
    <n v="21"/>
    <n v="1.8095238095238095"/>
    <s v="Comedy"/>
    <x v="1"/>
    <n v="13.99"/>
  </r>
  <r>
    <x v="310"/>
    <x v="9"/>
    <x v="3"/>
    <n v="37.700000000000003"/>
    <n v="23"/>
    <n v="1.6391304347826088"/>
    <s v="Romance"/>
    <x v="1"/>
    <n v="13.99"/>
  </r>
  <r>
    <x v="310"/>
    <x v="11"/>
    <x v="1"/>
    <n v="38.700000000000003"/>
    <n v="24"/>
    <n v="1.6125"/>
    <s v="Horror"/>
    <x v="1"/>
    <n v="8.99"/>
  </r>
  <r>
    <x v="310"/>
    <x v="8"/>
    <x v="3"/>
    <n v="56.9"/>
    <n v="27"/>
    <n v="2.1074074074074072"/>
    <s v="Action"/>
    <x v="1"/>
    <n v="13.99"/>
  </r>
  <r>
    <x v="310"/>
    <x v="1"/>
    <x v="2"/>
    <n v="49.5"/>
    <n v="32"/>
    <n v="1.546875"/>
    <s v="Comedy"/>
    <x v="1"/>
    <n v="17.989999999999998"/>
  </r>
  <r>
    <x v="311"/>
    <x v="3"/>
    <x v="0"/>
    <n v="0"/>
    <n v="0"/>
    <n v="0"/>
    <s v="Unknown"/>
    <x v="0"/>
    <n v="0"/>
  </r>
  <r>
    <x v="311"/>
    <x v="7"/>
    <x v="0"/>
    <n v="0"/>
    <n v="0"/>
    <n v="0"/>
    <s v="Unknown"/>
    <x v="0"/>
    <n v="0"/>
  </r>
  <r>
    <x v="311"/>
    <x v="11"/>
    <x v="0"/>
    <n v="0"/>
    <n v="0"/>
    <n v="0"/>
    <s v="Unknown"/>
    <x v="0"/>
    <n v="0"/>
  </r>
  <r>
    <x v="311"/>
    <x v="0"/>
    <x v="0"/>
    <n v="0"/>
    <n v="0"/>
    <n v="0"/>
    <s v="Unknown"/>
    <x v="0"/>
    <n v="0"/>
  </r>
  <r>
    <x v="311"/>
    <x v="1"/>
    <x v="0"/>
    <n v="0"/>
    <n v="0"/>
    <n v="0"/>
    <s v="Unknown"/>
    <x v="0"/>
    <n v="0"/>
  </r>
  <r>
    <x v="311"/>
    <x v="2"/>
    <x v="0"/>
    <n v="0"/>
    <n v="0"/>
    <n v="0"/>
    <s v="Unknown"/>
    <x v="0"/>
    <n v="0"/>
  </r>
  <r>
    <x v="311"/>
    <x v="10"/>
    <x v="3"/>
    <n v="38.700000000000003"/>
    <n v="11"/>
    <n v="3.5181818181818185"/>
    <s v="Sci-Fi"/>
    <x v="0"/>
    <n v="13.99"/>
  </r>
  <r>
    <x v="311"/>
    <x v="5"/>
    <x v="1"/>
    <n v="24.4"/>
    <n v="13"/>
    <n v="1.8769230769230769"/>
    <s v="Action"/>
    <x v="1"/>
    <n v="8.99"/>
  </r>
  <r>
    <x v="311"/>
    <x v="9"/>
    <x v="3"/>
    <n v="48.4"/>
    <n v="20"/>
    <n v="2.42"/>
    <s v="Action"/>
    <x v="1"/>
    <n v="13.99"/>
  </r>
  <r>
    <x v="311"/>
    <x v="8"/>
    <x v="3"/>
    <n v="37.700000000000003"/>
    <n v="27"/>
    <n v="1.3962962962962964"/>
    <s v="Drama"/>
    <x v="1"/>
    <n v="13.99"/>
  </r>
  <r>
    <x v="311"/>
    <x v="4"/>
    <x v="2"/>
    <n v="54.2"/>
    <n v="31"/>
    <n v="1.7483870967741937"/>
    <s v="Action"/>
    <x v="1"/>
    <n v="17.989999999999998"/>
  </r>
  <r>
    <x v="311"/>
    <x v="6"/>
    <x v="2"/>
    <n v="65"/>
    <n v="33"/>
    <n v="1.9696969696969697"/>
    <s v="Action"/>
    <x v="1"/>
    <n v="17.989999999999998"/>
  </r>
  <r>
    <x v="312"/>
    <x v="9"/>
    <x v="1"/>
    <n v="2"/>
    <n v="1"/>
    <n v="2"/>
    <s v="Action"/>
    <x v="1"/>
    <n v="8.99"/>
  </r>
  <r>
    <x v="312"/>
    <x v="5"/>
    <x v="3"/>
    <n v="26"/>
    <n v="4"/>
    <n v="6.5"/>
    <s v="Action"/>
    <x v="1"/>
    <n v="13.99"/>
  </r>
  <r>
    <x v="312"/>
    <x v="10"/>
    <x v="1"/>
    <n v="15"/>
    <n v="7"/>
    <n v="2.1428571428571428"/>
    <s v="Drama"/>
    <x v="1"/>
    <n v="8.99"/>
  </r>
  <r>
    <x v="312"/>
    <x v="1"/>
    <x v="1"/>
    <n v="15.6"/>
    <n v="8"/>
    <n v="1.95"/>
    <s v="Horror"/>
    <x v="1"/>
    <n v="8.99"/>
  </r>
  <r>
    <x v="312"/>
    <x v="4"/>
    <x v="1"/>
    <n v="13.6"/>
    <n v="9"/>
    <n v="1.5111111111111111"/>
    <s v="Documentary"/>
    <x v="1"/>
    <n v="8.99"/>
  </r>
  <r>
    <x v="312"/>
    <x v="7"/>
    <x v="3"/>
    <n v="28.7"/>
    <n v="11"/>
    <n v="2.6090909090909089"/>
    <s v="Horror"/>
    <x v="1"/>
    <n v="13.99"/>
  </r>
  <r>
    <x v="312"/>
    <x v="2"/>
    <x v="1"/>
    <n v="14.8"/>
    <n v="12"/>
    <n v="1.2333333333333334"/>
    <s v="Romance"/>
    <x v="1"/>
    <n v="8.99"/>
  </r>
  <r>
    <x v="312"/>
    <x v="0"/>
    <x v="3"/>
    <n v="28.7"/>
    <n v="12"/>
    <n v="2.3916666666666666"/>
    <s v="Comedy"/>
    <x v="1"/>
    <n v="13.99"/>
  </r>
  <r>
    <x v="312"/>
    <x v="8"/>
    <x v="1"/>
    <n v="31.7"/>
    <n v="13"/>
    <n v="2.4384615384615382"/>
    <s v="Documentary"/>
    <x v="1"/>
    <n v="8.99"/>
  </r>
  <r>
    <x v="312"/>
    <x v="3"/>
    <x v="1"/>
    <n v="17.8"/>
    <n v="14"/>
    <n v="1.2714285714285716"/>
    <s v="Action"/>
    <x v="1"/>
    <n v="8.99"/>
  </r>
  <r>
    <x v="312"/>
    <x v="11"/>
    <x v="3"/>
    <n v="44.3"/>
    <n v="17"/>
    <n v="2.6058823529411761"/>
    <s v="Romance"/>
    <x v="1"/>
    <n v="13.99"/>
  </r>
  <r>
    <x v="312"/>
    <x v="6"/>
    <x v="2"/>
    <n v="50.2"/>
    <n v="21"/>
    <n v="2.3904761904761904"/>
    <s v="Sci-Fi"/>
    <x v="1"/>
    <n v="17.989999999999998"/>
  </r>
  <r>
    <x v="313"/>
    <x v="3"/>
    <x v="1"/>
    <n v="17.8"/>
    <n v="8"/>
    <n v="2.2250000000000001"/>
    <s v="Comedy"/>
    <x v="1"/>
    <n v="8.99"/>
  </r>
  <r>
    <x v="313"/>
    <x v="7"/>
    <x v="3"/>
    <n v="31.4"/>
    <n v="9"/>
    <n v="3.4888888888888889"/>
    <s v="Drama"/>
    <x v="1"/>
    <n v="13.99"/>
  </r>
  <r>
    <x v="313"/>
    <x v="8"/>
    <x v="1"/>
    <n v="17"/>
    <n v="11"/>
    <n v="1.5454545454545454"/>
    <s v="Sci-Fi"/>
    <x v="1"/>
    <n v="8.99"/>
  </r>
  <r>
    <x v="313"/>
    <x v="10"/>
    <x v="1"/>
    <n v="23.6"/>
    <n v="14"/>
    <n v="1.6857142857142857"/>
    <s v="Documentary"/>
    <x v="1"/>
    <n v="8.99"/>
  </r>
  <r>
    <x v="313"/>
    <x v="6"/>
    <x v="2"/>
    <n v="36.9"/>
    <n v="18"/>
    <n v="2.0499999999999998"/>
    <s v="Comedy"/>
    <x v="1"/>
    <n v="17.989999999999998"/>
  </r>
  <r>
    <x v="313"/>
    <x v="9"/>
    <x v="3"/>
    <n v="47.8"/>
    <n v="21"/>
    <n v="2.2761904761904761"/>
    <s v="Action"/>
    <x v="1"/>
    <n v="13.99"/>
  </r>
  <r>
    <x v="313"/>
    <x v="0"/>
    <x v="2"/>
    <n v="48.1"/>
    <n v="22"/>
    <n v="2.1863636363636365"/>
    <s v="Drama"/>
    <x v="1"/>
    <n v="17.989999999999998"/>
  </r>
  <r>
    <x v="313"/>
    <x v="4"/>
    <x v="3"/>
    <n v="36.9"/>
    <n v="23"/>
    <n v="1.6043478260869564"/>
    <s v="Action"/>
    <x v="1"/>
    <n v="13.99"/>
  </r>
  <r>
    <x v="313"/>
    <x v="5"/>
    <x v="3"/>
    <n v="41.3"/>
    <n v="23"/>
    <n v="1.7956521739130433"/>
    <s v="Sci-Fi"/>
    <x v="1"/>
    <n v="13.99"/>
  </r>
  <r>
    <x v="313"/>
    <x v="1"/>
    <x v="2"/>
    <n v="55.1"/>
    <n v="25"/>
    <n v="2.2040000000000002"/>
    <s v="Documentary"/>
    <x v="1"/>
    <n v="17.989999999999998"/>
  </r>
  <r>
    <x v="313"/>
    <x v="11"/>
    <x v="3"/>
    <n v="35.299999999999997"/>
    <n v="28"/>
    <n v="1.2607142857142857"/>
    <s v="Sci-Fi"/>
    <x v="1"/>
    <n v="13.99"/>
  </r>
  <r>
    <x v="313"/>
    <x v="2"/>
    <x v="3"/>
    <n v="42.6"/>
    <n v="29"/>
    <n v="1.4689655172413794"/>
    <s v="Drama"/>
    <x v="1"/>
    <n v="13.99"/>
  </r>
  <r>
    <x v="314"/>
    <x v="7"/>
    <x v="1"/>
    <n v="2"/>
    <n v="1"/>
    <n v="2"/>
    <s v="Sci-Fi"/>
    <x v="1"/>
    <n v="8.99"/>
  </r>
  <r>
    <x v="314"/>
    <x v="0"/>
    <x v="1"/>
    <n v="11.3"/>
    <n v="4"/>
    <n v="2.8250000000000002"/>
    <s v="Sci-Fi"/>
    <x v="1"/>
    <n v="8.99"/>
  </r>
  <r>
    <x v="314"/>
    <x v="3"/>
    <x v="1"/>
    <n v="23.8"/>
    <n v="9"/>
    <n v="2.6444444444444444"/>
    <s v="Romance"/>
    <x v="1"/>
    <n v="8.99"/>
  </r>
  <r>
    <x v="314"/>
    <x v="11"/>
    <x v="3"/>
    <n v="30.6"/>
    <n v="14"/>
    <n v="2.1857142857142859"/>
    <s v="Horror"/>
    <x v="1"/>
    <n v="13.99"/>
  </r>
  <r>
    <x v="314"/>
    <x v="6"/>
    <x v="3"/>
    <n v="30.8"/>
    <n v="17"/>
    <n v="1.8117647058823529"/>
    <s v="Drama"/>
    <x v="1"/>
    <n v="13.99"/>
  </r>
  <r>
    <x v="314"/>
    <x v="10"/>
    <x v="1"/>
    <n v="32.9"/>
    <n v="17"/>
    <n v="1.9352941176470588"/>
    <s v="Romance"/>
    <x v="1"/>
    <n v="8.99"/>
  </r>
  <r>
    <x v="314"/>
    <x v="5"/>
    <x v="2"/>
    <n v="35.700000000000003"/>
    <n v="21"/>
    <n v="1.7000000000000002"/>
    <s v="Documentary"/>
    <x v="1"/>
    <n v="17.989999999999998"/>
  </r>
  <r>
    <x v="314"/>
    <x v="1"/>
    <x v="3"/>
    <n v="41.4"/>
    <n v="22"/>
    <n v="1.8818181818181818"/>
    <s v="Action"/>
    <x v="1"/>
    <n v="13.99"/>
  </r>
  <r>
    <x v="314"/>
    <x v="8"/>
    <x v="3"/>
    <n v="43.9"/>
    <n v="24"/>
    <n v="1.8291666666666666"/>
    <s v="Drama"/>
    <x v="1"/>
    <n v="13.99"/>
  </r>
  <r>
    <x v="314"/>
    <x v="2"/>
    <x v="3"/>
    <n v="43.7"/>
    <n v="25"/>
    <n v="1.7480000000000002"/>
    <s v="Sci-Fi"/>
    <x v="1"/>
    <n v="13.99"/>
  </r>
  <r>
    <x v="314"/>
    <x v="9"/>
    <x v="3"/>
    <n v="46.7"/>
    <n v="36"/>
    <n v="1.2972222222222223"/>
    <s v="Documentary"/>
    <x v="1"/>
    <n v="13.99"/>
  </r>
  <r>
    <x v="314"/>
    <x v="4"/>
    <x v="2"/>
    <n v="57.7"/>
    <n v="39"/>
    <n v="1.4794871794871796"/>
    <s v="Romance"/>
    <x v="1"/>
    <n v="17.989999999999998"/>
  </r>
  <r>
    <x v="315"/>
    <x v="9"/>
    <x v="0"/>
    <n v="0"/>
    <n v="0"/>
    <n v="0"/>
    <s v="Unknown"/>
    <x v="0"/>
    <n v="0"/>
  </r>
  <r>
    <x v="315"/>
    <x v="4"/>
    <x v="0"/>
    <n v="0"/>
    <n v="0"/>
    <n v="0"/>
    <s v="Unknown"/>
    <x v="0"/>
    <n v="0"/>
  </r>
  <r>
    <x v="315"/>
    <x v="6"/>
    <x v="0"/>
    <n v="0"/>
    <n v="0"/>
    <n v="0"/>
    <s v="Unknown"/>
    <x v="0"/>
    <n v="0"/>
  </r>
  <r>
    <x v="315"/>
    <x v="5"/>
    <x v="0"/>
    <n v="0"/>
    <n v="0"/>
    <n v="0"/>
    <s v="Unknown"/>
    <x v="0"/>
    <n v="0"/>
  </r>
  <r>
    <x v="315"/>
    <x v="10"/>
    <x v="0"/>
    <n v="0"/>
    <n v="0"/>
    <n v="0"/>
    <s v="Unknown"/>
    <x v="0"/>
    <n v="0"/>
  </r>
  <r>
    <x v="315"/>
    <x v="3"/>
    <x v="0"/>
    <n v="0"/>
    <n v="0"/>
    <n v="0"/>
    <s v="Unknown"/>
    <x v="0"/>
    <n v="0"/>
  </r>
  <r>
    <x v="315"/>
    <x v="7"/>
    <x v="0"/>
    <n v="0"/>
    <n v="0"/>
    <n v="0"/>
    <s v="Unknown"/>
    <x v="0"/>
    <n v="0"/>
  </r>
  <r>
    <x v="315"/>
    <x v="11"/>
    <x v="0"/>
    <n v="0"/>
    <n v="0"/>
    <n v="0"/>
    <s v="Unknown"/>
    <x v="0"/>
    <n v="0"/>
  </r>
  <r>
    <x v="315"/>
    <x v="0"/>
    <x v="0"/>
    <n v="0"/>
    <n v="0"/>
    <n v="0"/>
    <s v="Unknown"/>
    <x v="0"/>
    <n v="0"/>
  </r>
  <r>
    <x v="315"/>
    <x v="1"/>
    <x v="0"/>
    <n v="0"/>
    <n v="0"/>
    <n v="0"/>
    <s v="Unknown"/>
    <x v="0"/>
    <n v="0"/>
  </r>
  <r>
    <x v="315"/>
    <x v="2"/>
    <x v="0"/>
    <n v="0"/>
    <n v="0"/>
    <n v="0"/>
    <s v="Unknown"/>
    <x v="0"/>
    <n v="0"/>
  </r>
  <r>
    <x v="315"/>
    <x v="8"/>
    <x v="2"/>
    <n v="32.299999999999997"/>
    <n v="15"/>
    <n v="2.1533333333333333"/>
    <s v="Documentary"/>
    <x v="0"/>
    <n v="17.989999999999998"/>
  </r>
  <r>
    <x v="316"/>
    <x v="7"/>
    <x v="0"/>
    <n v="0"/>
    <n v="0"/>
    <n v="0"/>
    <s v="Unknown"/>
    <x v="0"/>
    <n v="0"/>
  </r>
  <r>
    <x v="316"/>
    <x v="11"/>
    <x v="0"/>
    <n v="0"/>
    <n v="0"/>
    <n v="0"/>
    <s v="Unknown"/>
    <x v="0"/>
    <n v="0"/>
  </r>
  <r>
    <x v="316"/>
    <x v="0"/>
    <x v="0"/>
    <n v="0"/>
    <n v="0"/>
    <n v="0"/>
    <s v="Unknown"/>
    <x v="0"/>
    <n v="0"/>
  </r>
  <r>
    <x v="316"/>
    <x v="1"/>
    <x v="0"/>
    <n v="0"/>
    <n v="0"/>
    <n v="0"/>
    <s v="Unknown"/>
    <x v="0"/>
    <n v="0"/>
  </r>
  <r>
    <x v="316"/>
    <x v="2"/>
    <x v="0"/>
    <n v="0"/>
    <n v="0"/>
    <n v="0"/>
    <s v="Unknown"/>
    <x v="0"/>
    <n v="0"/>
  </r>
  <r>
    <x v="316"/>
    <x v="3"/>
    <x v="1"/>
    <n v="11.4"/>
    <n v="2"/>
    <n v="5.7"/>
    <s v="Drama"/>
    <x v="0"/>
    <n v="8.99"/>
  </r>
  <r>
    <x v="316"/>
    <x v="4"/>
    <x v="1"/>
    <n v="19.2"/>
    <n v="5"/>
    <n v="3.84"/>
    <s v="Sci-Fi"/>
    <x v="1"/>
    <n v="8.99"/>
  </r>
  <r>
    <x v="316"/>
    <x v="9"/>
    <x v="1"/>
    <n v="14.8"/>
    <n v="8"/>
    <n v="1.85"/>
    <s v="Documentary"/>
    <x v="1"/>
    <n v="8.99"/>
  </r>
  <r>
    <x v="316"/>
    <x v="10"/>
    <x v="1"/>
    <n v="26"/>
    <n v="11"/>
    <n v="2.3636363636363638"/>
    <s v="Comedy"/>
    <x v="1"/>
    <n v="8.99"/>
  </r>
  <r>
    <x v="316"/>
    <x v="5"/>
    <x v="1"/>
    <n v="41.4"/>
    <n v="16"/>
    <n v="2.5874999999999999"/>
    <s v="Documentary"/>
    <x v="1"/>
    <n v="8.99"/>
  </r>
  <r>
    <x v="316"/>
    <x v="6"/>
    <x v="2"/>
    <n v="44.2"/>
    <n v="19"/>
    <n v="2.3263157894736843"/>
    <s v="Documentary"/>
    <x v="1"/>
    <n v="17.989999999999998"/>
  </r>
  <r>
    <x v="316"/>
    <x v="8"/>
    <x v="2"/>
    <n v="56.5"/>
    <n v="30"/>
    <n v="1.8833333333333333"/>
    <s v="Horror"/>
    <x v="1"/>
    <n v="17.989999999999998"/>
  </r>
  <r>
    <x v="317"/>
    <x v="2"/>
    <x v="1"/>
    <n v="7.5"/>
    <n v="4"/>
    <n v="1.875"/>
    <s v="Drama"/>
    <x v="1"/>
    <n v="8.99"/>
  </r>
  <r>
    <x v="317"/>
    <x v="4"/>
    <x v="1"/>
    <n v="13"/>
    <n v="6"/>
    <n v="2.1666666666666665"/>
    <s v="Drama"/>
    <x v="1"/>
    <n v="8.99"/>
  </r>
  <r>
    <x v="317"/>
    <x v="1"/>
    <x v="1"/>
    <n v="25.8"/>
    <n v="12"/>
    <n v="2.15"/>
    <s v="Horror"/>
    <x v="1"/>
    <n v="8.99"/>
  </r>
  <r>
    <x v="317"/>
    <x v="8"/>
    <x v="3"/>
    <n v="29.1"/>
    <n v="13"/>
    <n v="2.2384615384615385"/>
    <s v="Horror"/>
    <x v="1"/>
    <n v="13.99"/>
  </r>
  <r>
    <x v="317"/>
    <x v="6"/>
    <x v="1"/>
    <n v="22"/>
    <n v="15"/>
    <n v="1.4666666666666666"/>
    <s v="Romance"/>
    <x v="1"/>
    <n v="8.99"/>
  </r>
  <r>
    <x v="317"/>
    <x v="0"/>
    <x v="3"/>
    <n v="34.799999999999997"/>
    <n v="15"/>
    <n v="2.3199999999999998"/>
    <s v="Documentary"/>
    <x v="1"/>
    <n v="13.99"/>
  </r>
  <r>
    <x v="317"/>
    <x v="5"/>
    <x v="1"/>
    <n v="33.700000000000003"/>
    <n v="17"/>
    <n v="1.9823529411764707"/>
    <s v="Romance"/>
    <x v="1"/>
    <n v="8.99"/>
  </r>
  <r>
    <x v="317"/>
    <x v="9"/>
    <x v="1"/>
    <n v="36.200000000000003"/>
    <n v="17"/>
    <n v="2.1294117647058823"/>
    <s v="Sci-Fi"/>
    <x v="1"/>
    <n v="8.99"/>
  </r>
  <r>
    <x v="317"/>
    <x v="11"/>
    <x v="3"/>
    <n v="45.2"/>
    <n v="18"/>
    <n v="2.5111111111111111"/>
    <s v="Sci-Fi"/>
    <x v="1"/>
    <n v="13.99"/>
  </r>
  <r>
    <x v="317"/>
    <x v="3"/>
    <x v="3"/>
    <n v="46.9"/>
    <n v="20"/>
    <n v="2.3449999999999998"/>
    <s v="Sci-Fi"/>
    <x v="1"/>
    <n v="13.99"/>
  </r>
  <r>
    <x v="317"/>
    <x v="10"/>
    <x v="3"/>
    <n v="38.1"/>
    <n v="21"/>
    <n v="1.8142857142857143"/>
    <s v="Horror"/>
    <x v="1"/>
    <n v="13.99"/>
  </r>
  <r>
    <x v="317"/>
    <x v="7"/>
    <x v="1"/>
    <n v="46.2"/>
    <n v="23"/>
    <n v="2.008695652173913"/>
    <s v="Documentary"/>
    <x v="1"/>
    <n v="8.99"/>
  </r>
  <r>
    <x v="318"/>
    <x v="7"/>
    <x v="0"/>
    <n v="0"/>
    <n v="0"/>
    <n v="0"/>
    <s v="Unknown"/>
    <x v="0"/>
    <n v="0"/>
  </r>
  <r>
    <x v="318"/>
    <x v="11"/>
    <x v="0"/>
    <n v="0"/>
    <n v="0"/>
    <n v="0"/>
    <s v="Unknown"/>
    <x v="0"/>
    <n v="0"/>
  </r>
  <r>
    <x v="318"/>
    <x v="0"/>
    <x v="0"/>
    <n v="0"/>
    <n v="0"/>
    <n v="0"/>
    <s v="Unknown"/>
    <x v="0"/>
    <n v="0"/>
  </r>
  <r>
    <x v="318"/>
    <x v="1"/>
    <x v="0"/>
    <n v="0"/>
    <n v="0"/>
    <n v="0"/>
    <s v="Unknown"/>
    <x v="0"/>
    <n v="0"/>
  </r>
  <r>
    <x v="318"/>
    <x v="2"/>
    <x v="0"/>
    <n v="0"/>
    <n v="0"/>
    <n v="0"/>
    <s v="Unknown"/>
    <x v="0"/>
    <n v="0"/>
  </r>
  <r>
    <x v="318"/>
    <x v="5"/>
    <x v="1"/>
    <n v="6.3"/>
    <n v="3"/>
    <n v="2.1"/>
    <s v="Horror"/>
    <x v="1"/>
    <n v="8.99"/>
  </r>
  <r>
    <x v="318"/>
    <x v="9"/>
    <x v="1"/>
    <n v="7"/>
    <n v="3"/>
    <n v="2.3333333333333335"/>
    <s v="Comedy"/>
    <x v="1"/>
    <n v="8.99"/>
  </r>
  <r>
    <x v="318"/>
    <x v="4"/>
    <x v="3"/>
    <n v="25.4"/>
    <n v="10"/>
    <n v="2.54"/>
    <s v="Action"/>
    <x v="1"/>
    <n v="13.99"/>
  </r>
  <r>
    <x v="318"/>
    <x v="6"/>
    <x v="3"/>
    <n v="33.4"/>
    <n v="18"/>
    <n v="1.8555555555555554"/>
    <s v="Sci-Fi"/>
    <x v="1"/>
    <n v="13.99"/>
  </r>
  <r>
    <x v="318"/>
    <x v="3"/>
    <x v="3"/>
    <n v="51.6"/>
    <n v="27"/>
    <n v="1.9111111111111112"/>
    <s v="Documentary"/>
    <x v="0"/>
    <n v="13.99"/>
  </r>
  <r>
    <x v="318"/>
    <x v="10"/>
    <x v="2"/>
    <n v="56.1"/>
    <n v="30"/>
    <n v="1.87"/>
    <s v="Comedy"/>
    <x v="1"/>
    <n v="17.989999999999998"/>
  </r>
  <r>
    <x v="318"/>
    <x v="8"/>
    <x v="2"/>
    <n v="53.7"/>
    <n v="33"/>
    <n v="1.6272727272727274"/>
    <s v="Comedy"/>
    <x v="1"/>
    <n v="17.989999999999998"/>
  </r>
  <r>
    <x v="319"/>
    <x v="5"/>
    <x v="0"/>
    <n v="0"/>
    <n v="0"/>
    <n v="0"/>
    <s v="Unknown"/>
    <x v="0"/>
    <n v="0"/>
  </r>
  <r>
    <x v="319"/>
    <x v="10"/>
    <x v="0"/>
    <n v="0"/>
    <n v="0"/>
    <n v="0"/>
    <s v="Unknown"/>
    <x v="0"/>
    <n v="0"/>
  </r>
  <r>
    <x v="319"/>
    <x v="3"/>
    <x v="0"/>
    <n v="0"/>
    <n v="0"/>
    <n v="0"/>
    <s v="Unknown"/>
    <x v="0"/>
    <n v="0"/>
  </r>
  <r>
    <x v="319"/>
    <x v="7"/>
    <x v="0"/>
    <n v="0"/>
    <n v="0"/>
    <n v="0"/>
    <s v="Unknown"/>
    <x v="0"/>
    <n v="0"/>
  </r>
  <r>
    <x v="319"/>
    <x v="11"/>
    <x v="0"/>
    <n v="0"/>
    <n v="0"/>
    <n v="0"/>
    <s v="Unknown"/>
    <x v="0"/>
    <n v="0"/>
  </r>
  <r>
    <x v="319"/>
    <x v="0"/>
    <x v="0"/>
    <n v="0"/>
    <n v="0"/>
    <n v="0"/>
    <s v="Unknown"/>
    <x v="0"/>
    <n v="0"/>
  </r>
  <r>
    <x v="319"/>
    <x v="1"/>
    <x v="0"/>
    <n v="0"/>
    <n v="0"/>
    <n v="0"/>
    <s v="Unknown"/>
    <x v="0"/>
    <n v="0"/>
  </r>
  <r>
    <x v="319"/>
    <x v="2"/>
    <x v="0"/>
    <n v="0"/>
    <n v="0"/>
    <n v="0"/>
    <s v="Unknown"/>
    <x v="0"/>
    <n v="0"/>
  </r>
  <r>
    <x v="319"/>
    <x v="4"/>
    <x v="2"/>
    <n v="30.6"/>
    <n v="14"/>
    <n v="2.1857142857142859"/>
    <s v="Documentary"/>
    <x v="1"/>
    <n v="17.989999999999998"/>
  </r>
  <r>
    <x v="319"/>
    <x v="8"/>
    <x v="3"/>
    <n v="30"/>
    <n v="16"/>
    <n v="1.875"/>
    <s v="Action"/>
    <x v="1"/>
    <n v="13.99"/>
  </r>
  <r>
    <x v="319"/>
    <x v="6"/>
    <x v="3"/>
    <n v="37.9"/>
    <n v="21"/>
    <n v="1.8047619047619048"/>
    <s v="Documentary"/>
    <x v="0"/>
    <n v="13.99"/>
  </r>
  <r>
    <x v="319"/>
    <x v="9"/>
    <x v="3"/>
    <n v="50.1"/>
    <n v="26"/>
    <n v="1.926923076923077"/>
    <s v="Horror"/>
    <x v="1"/>
    <n v="13.99"/>
  </r>
  <r>
    <x v="320"/>
    <x v="3"/>
    <x v="0"/>
    <n v="0"/>
    <n v="0"/>
    <n v="0"/>
    <s v="Unknown"/>
    <x v="0"/>
    <n v="0"/>
  </r>
  <r>
    <x v="320"/>
    <x v="7"/>
    <x v="0"/>
    <n v="0"/>
    <n v="0"/>
    <n v="0"/>
    <s v="Unknown"/>
    <x v="0"/>
    <n v="0"/>
  </r>
  <r>
    <x v="320"/>
    <x v="11"/>
    <x v="0"/>
    <n v="0"/>
    <n v="0"/>
    <n v="0"/>
    <s v="Unknown"/>
    <x v="0"/>
    <n v="0"/>
  </r>
  <r>
    <x v="320"/>
    <x v="0"/>
    <x v="0"/>
    <n v="0"/>
    <n v="0"/>
    <n v="0"/>
    <s v="Unknown"/>
    <x v="0"/>
    <n v="0"/>
  </r>
  <r>
    <x v="320"/>
    <x v="1"/>
    <x v="0"/>
    <n v="0"/>
    <n v="0"/>
    <n v="0"/>
    <s v="Unknown"/>
    <x v="0"/>
    <n v="0"/>
  </r>
  <r>
    <x v="320"/>
    <x v="2"/>
    <x v="0"/>
    <n v="0"/>
    <n v="0"/>
    <n v="0"/>
    <s v="Unknown"/>
    <x v="0"/>
    <n v="0"/>
  </r>
  <r>
    <x v="320"/>
    <x v="9"/>
    <x v="1"/>
    <n v="12.8"/>
    <n v="4"/>
    <n v="3.2"/>
    <s v="Horror"/>
    <x v="1"/>
    <n v="8.99"/>
  </r>
  <r>
    <x v="320"/>
    <x v="4"/>
    <x v="1"/>
    <n v="25.5"/>
    <n v="12"/>
    <n v="2.125"/>
    <s v="Action"/>
    <x v="1"/>
    <n v="8.99"/>
  </r>
  <r>
    <x v="320"/>
    <x v="10"/>
    <x v="1"/>
    <n v="26.7"/>
    <n v="15"/>
    <n v="1.78"/>
    <s v="Romance"/>
    <x v="0"/>
    <n v="8.99"/>
  </r>
  <r>
    <x v="320"/>
    <x v="8"/>
    <x v="3"/>
    <n v="30.9"/>
    <n v="17"/>
    <n v="1.8176470588235294"/>
    <s v="Action"/>
    <x v="1"/>
    <n v="13.99"/>
  </r>
  <r>
    <x v="320"/>
    <x v="6"/>
    <x v="3"/>
    <n v="32.200000000000003"/>
    <n v="18"/>
    <n v="1.788888888888889"/>
    <s v="Comedy"/>
    <x v="1"/>
    <n v="13.99"/>
  </r>
  <r>
    <x v="320"/>
    <x v="5"/>
    <x v="3"/>
    <n v="63.1"/>
    <n v="25"/>
    <n v="2.524"/>
    <s v="Sci-Fi"/>
    <x v="1"/>
    <n v="13.99"/>
  </r>
  <r>
    <x v="321"/>
    <x v="1"/>
    <x v="0"/>
    <n v="0"/>
    <n v="0"/>
    <n v="0"/>
    <s v="Unknown"/>
    <x v="0"/>
    <n v="0"/>
  </r>
  <r>
    <x v="321"/>
    <x v="2"/>
    <x v="0"/>
    <n v="0"/>
    <n v="0"/>
    <n v="0"/>
    <s v="Unknown"/>
    <x v="0"/>
    <n v="0"/>
  </r>
  <r>
    <x v="321"/>
    <x v="8"/>
    <x v="1"/>
    <n v="14"/>
    <n v="2"/>
    <n v="7"/>
    <s v="Romance"/>
    <x v="1"/>
    <n v="8.99"/>
  </r>
  <r>
    <x v="321"/>
    <x v="5"/>
    <x v="1"/>
    <n v="19.8"/>
    <n v="9"/>
    <n v="2.2000000000000002"/>
    <s v="Action"/>
    <x v="1"/>
    <n v="8.99"/>
  </r>
  <r>
    <x v="321"/>
    <x v="7"/>
    <x v="3"/>
    <n v="33.700000000000003"/>
    <n v="9"/>
    <n v="3.7444444444444449"/>
    <s v="Drama"/>
    <x v="1"/>
    <n v="13.99"/>
  </r>
  <r>
    <x v="321"/>
    <x v="6"/>
    <x v="1"/>
    <n v="25.3"/>
    <n v="10"/>
    <n v="2.5300000000000002"/>
    <s v="Sci-Fi"/>
    <x v="1"/>
    <n v="8.99"/>
  </r>
  <r>
    <x v="321"/>
    <x v="0"/>
    <x v="1"/>
    <n v="30.4"/>
    <n v="10"/>
    <n v="3.04"/>
    <s v="Romance"/>
    <x v="0"/>
    <n v="8.99"/>
  </r>
  <r>
    <x v="321"/>
    <x v="9"/>
    <x v="2"/>
    <n v="38.200000000000003"/>
    <n v="15"/>
    <n v="2.5466666666666669"/>
    <s v="Comedy"/>
    <x v="1"/>
    <n v="17.989999999999998"/>
  </r>
  <r>
    <x v="321"/>
    <x v="4"/>
    <x v="1"/>
    <n v="26.3"/>
    <n v="17"/>
    <n v="1.5470588235294118"/>
    <s v="Drama"/>
    <x v="1"/>
    <n v="8.99"/>
  </r>
  <r>
    <x v="321"/>
    <x v="10"/>
    <x v="3"/>
    <n v="37.700000000000003"/>
    <n v="17"/>
    <n v="2.2176470588235295"/>
    <s v="Action"/>
    <x v="1"/>
    <n v="13.99"/>
  </r>
  <r>
    <x v="321"/>
    <x v="11"/>
    <x v="1"/>
    <n v="51.8"/>
    <n v="25"/>
    <n v="2.0720000000000001"/>
    <s v="Romance"/>
    <x v="1"/>
    <n v="8.99"/>
  </r>
  <r>
    <x v="321"/>
    <x v="3"/>
    <x v="2"/>
    <n v="49.5"/>
    <n v="28"/>
    <n v="1.7678571428571428"/>
    <s v="Documentary"/>
    <x v="1"/>
    <n v="17.989999999999998"/>
  </r>
  <r>
    <x v="322"/>
    <x v="11"/>
    <x v="0"/>
    <n v="0"/>
    <n v="0"/>
    <n v="0"/>
    <s v="Unknown"/>
    <x v="0"/>
    <n v="0"/>
  </r>
  <r>
    <x v="322"/>
    <x v="0"/>
    <x v="0"/>
    <n v="0"/>
    <n v="0"/>
    <n v="0"/>
    <s v="Unknown"/>
    <x v="0"/>
    <n v="0"/>
  </r>
  <r>
    <x v="322"/>
    <x v="1"/>
    <x v="0"/>
    <n v="0"/>
    <n v="0"/>
    <n v="0"/>
    <s v="Unknown"/>
    <x v="0"/>
    <n v="0"/>
  </r>
  <r>
    <x v="322"/>
    <x v="2"/>
    <x v="0"/>
    <n v="0"/>
    <n v="0"/>
    <n v="0"/>
    <s v="Unknown"/>
    <x v="0"/>
    <n v="0"/>
  </r>
  <r>
    <x v="322"/>
    <x v="6"/>
    <x v="1"/>
    <n v="10.8"/>
    <n v="4"/>
    <n v="2.7"/>
    <s v="Sci-Fi"/>
    <x v="1"/>
    <n v="8.99"/>
  </r>
  <r>
    <x v="322"/>
    <x v="8"/>
    <x v="3"/>
    <n v="13.9"/>
    <n v="6"/>
    <n v="2.3166666666666669"/>
    <s v="Sci-Fi"/>
    <x v="1"/>
    <n v="13.99"/>
  </r>
  <r>
    <x v="322"/>
    <x v="9"/>
    <x v="1"/>
    <n v="16.100000000000001"/>
    <n v="15"/>
    <n v="1.0733333333333335"/>
    <s v="Action"/>
    <x v="1"/>
    <n v="8.99"/>
  </r>
  <r>
    <x v="322"/>
    <x v="7"/>
    <x v="2"/>
    <n v="38.799999999999997"/>
    <n v="15"/>
    <n v="2.5866666666666664"/>
    <s v="Sci-Fi"/>
    <x v="0"/>
    <n v="17.989999999999998"/>
  </r>
  <r>
    <x v="322"/>
    <x v="4"/>
    <x v="3"/>
    <n v="36.9"/>
    <n v="17"/>
    <n v="2.1705882352941175"/>
    <s v="Horror"/>
    <x v="1"/>
    <n v="13.99"/>
  </r>
  <r>
    <x v="322"/>
    <x v="3"/>
    <x v="2"/>
    <n v="42.6"/>
    <n v="17"/>
    <n v="2.5058823529411764"/>
    <s v="Sci-Fi"/>
    <x v="1"/>
    <n v="17.989999999999998"/>
  </r>
  <r>
    <x v="322"/>
    <x v="5"/>
    <x v="3"/>
    <n v="35.9"/>
    <n v="18"/>
    <n v="1.9944444444444445"/>
    <s v="Drama"/>
    <x v="1"/>
    <n v="13.99"/>
  </r>
  <r>
    <x v="322"/>
    <x v="10"/>
    <x v="1"/>
    <n v="43.1"/>
    <n v="20"/>
    <n v="2.1550000000000002"/>
    <s v="Documentary"/>
    <x v="1"/>
    <n v="8.99"/>
  </r>
  <r>
    <x v="323"/>
    <x v="7"/>
    <x v="1"/>
    <n v="5.6"/>
    <n v="1"/>
    <n v="5.6"/>
    <s v="Drama"/>
    <x v="1"/>
    <n v="8.99"/>
  </r>
  <r>
    <x v="323"/>
    <x v="4"/>
    <x v="2"/>
    <n v="30.9"/>
    <n v="7"/>
    <n v="4.4142857142857137"/>
    <s v="Sci-Fi"/>
    <x v="1"/>
    <n v="17.989999999999998"/>
  </r>
  <r>
    <x v="323"/>
    <x v="0"/>
    <x v="1"/>
    <n v="29.9"/>
    <n v="11"/>
    <n v="2.7181818181818183"/>
    <s v="Documentary"/>
    <x v="1"/>
    <n v="8.99"/>
  </r>
  <r>
    <x v="323"/>
    <x v="8"/>
    <x v="1"/>
    <n v="20.7"/>
    <n v="12"/>
    <n v="1.7249999999999999"/>
    <s v="Drama"/>
    <x v="1"/>
    <n v="8.99"/>
  </r>
  <r>
    <x v="323"/>
    <x v="2"/>
    <x v="1"/>
    <n v="34.1"/>
    <n v="16"/>
    <n v="2.1312500000000001"/>
    <s v="Horror"/>
    <x v="1"/>
    <n v="8.99"/>
  </r>
  <r>
    <x v="323"/>
    <x v="10"/>
    <x v="3"/>
    <n v="43.5"/>
    <n v="21"/>
    <n v="2.0714285714285716"/>
    <s v="Comedy"/>
    <x v="1"/>
    <n v="13.99"/>
  </r>
  <r>
    <x v="323"/>
    <x v="3"/>
    <x v="1"/>
    <n v="45.1"/>
    <n v="21"/>
    <n v="2.1476190476190475"/>
    <s v="Romance"/>
    <x v="1"/>
    <n v="8.99"/>
  </r>
  <r>
    <x v="323"/>
    <x v="5"/>
    <x v="1"/>
    <n v="31.6"/>
    <n v="23"/>
    <n v="1.3739130434782609"/>
    <s v="Horror"/>
    <x v="1"/>
    <n v="8.99"/>
  </r>
  <r>
    <x v="323"/>
    <x v="9"/>
    <x v="2"/>
    <n v="40.6"/>
    <n v="25"/>
    <n v="1.6240000000000001"/>
    <s v="Sci-Fi"/>
    <x v="1"/>
    <n v="17.989999999999998"/>
  </r>
  <r>
    <x v="323"/>
    <x v="11"/>
    <x v="3"/>
    <n v="52"/>
    <n v="27"/>
    <n v="1.9259259259259258"/>
    <s v="Sci-Fi"/>
    <x v="1"/>
    <n v="13.99"/>
  </r>
  <r>
    <x v="323"/>
    <x v="1"/>
    <x v="2"/>
    <n v="56.6"/>
    <n v="28"/>
    <n v="2.0214285714285714"/>
    <s v="Documentary"/>
    <x v="1"/>
    <n v="17.989999999999998"/>
  </r>
  <r>
    <x v="323"/>
    <x v="6"/>
    <x v="2"/>
    <n v="67.900000000000006"/>
    <n v="34"/>
    <n v="1.997058823529412"/>
    <s v="Drama"/>
    <x v="1"/>
    <n v="17.989999999999998"/>
  </r>
  <r>
    <x v="324"/>
    <x v="2"/>
    <x v="1"/>
    <n v="0"/>
    <n v="1"/>
    <n v="0"/>
    <s v="Romance"/>
    <x v="1"/>
    <n v="8.99"/>
  </r>
  <r>
    <x v="324"/>
    <x v="9"/>
    <x v="1"/>
    <n v="11.8"/>
    <n v="4"/>
    <n v="2.95"/>
    <s v="Romance"/>
    <x v="1"/>
    <n v="8.99"/>
  </r>
  <r>
    <x v="324"/>
    <x v="3"/>
    <x v="1"/>
    <n v="30"/>
    <n v="7"/>
    <n v="4.2857142857142856"/>
    <s v="Sci-Fi"/>
    <x v="1"/>
    <n v="8.99"/>
  </r>
  <r>
    <x v="324"/>
    <x v="10"/>
    <x v="1"/>
    <n v="25.9"/>
    <n v="8"/>
    <n v="3.2374999999999998"/>
    <s v="Comedy"/>
    <x v="1"/>
    <n v="8.99"/>
  </r>
  <r>
    <x v="324"/>
    <x v="11"/>
    <x v="1"/>
    <n v="15.4"/>
    <n v="9"/>
    <n v="1.7111111111111112"/>
    <s v="Comedy"/>
    <x v="1"/>
    <n v="8.99"/>
  </r>
  <r>
    <x v="324"/>
    <x v="4"/>
    <x v="3"/>
    <n v="36.700000000000003"/>
    <n v="12"/>
    <n v="3.0583333333333336"/>
    <s v="Horror"/>
    <x v="1"/>
    <n v="13.99"/>
  </r>
  <r>
    <x v="324"/>
    <x v="1"/>
    <x v="1"/>
    <n v="24.8"/>
    <n v="16"/>
    <n v="1.55"/>
    <s v="Drama"/>
    <x v="1"/>
    <n v="8.99"/>
  </r>
  <r>
    <x v="324"/>
    <x v="0"/>
    <x v="1"/>
    <n v="24.8"/>
    <n v="17"/>
    <n v="1.4588235294117649"/>
    <s v="Drama"/>
    <x v="1"/>
    <n v="8.99"/>
  </r>
  <r>
    <x v="324"/>
    <x v="7"/>
    <x v="3"/>
    <n v="41"/>
    <n v="26"/>
    <n v="1.5769230769230769"/>
    <s v="Romance"/>
    <x v="1"/>
    <n v="13.99"/>
  </r>
  <r>
    <x v="324"/>
    <x v="5"/>
    <x v="1"/>
    <n v="45.2"/>
    <n v="26"/>
    <n v="1.7384615384615385"/>
    <s v="Horror"/>
    <x v="1"/>
    <n v="8.99"/>
  </r>
  <r>
    <x v="324"/>
    <x v="6"/>
    <x v="3"/>
    <n v="52.1"/>
    <n v="29"/>
    <n v="1.7965517241379312"/>
    <s v="Sci-Fi"/>
    <x v="1"/>
    <n v="13.99"/>
  </r>
  <r>
    <x v="324"/>
    <x v="8"/>
    <x v="2"/>
    <n v="63.2"/>
    <n v="29"/>
    <n v="2.1793103448275861"/>
    <s v="Romance"/>
    <x v="1"/>
    <n v="17.989999999999998"/>
  </r>
  <r>
    <x v="325"/>
    <x v="5"/>
    <x v="1"/>
    <n v="14.1"/>
    <n v="4"/>
    <n v="3.5249999999999999"/>
    <s v="Sci-Fi"/>
    <x v="1"/>
    <n v="8.99"/>
  </r>
  <r>
    <x v="325"/>
    <x v="8"/>
    <x v="1"/>
    <n v="11.9"/>
    <n v="5"/>
    <n v="2.38"/>
    <s v="Documentary"/>
    <x v="1"/>
    <n v="8.99"/>
  </r>
  <r>
    <x v="325"/>
    <x v="7"/>
    <x v="1"/>
    <n v="14.9"/>
    <n v="8"/>
    <n v="1.8625"/>
    <s v="Drama"/>
    <x v="1"/>
    <n v="8.99"/>
  </r>
  <r>
    <x v="325"/>
    <x v="10"/>
    <x v="1"/>
    <n v="22.1"/>
    <n v="9"/>
    <n v="2.4555555555555557"/>
    <s v="Sci-Fi"/>
    <x v="1"/>
    <n v="8.99"/>
  </r>
  <r>
    <x v="325"/>
    <x v="2"/>
    <x v="1"/>
    <n v="22.9"/>
    <n v="13"/>
    <n v="1.7615384615384615"/>
    <s v="Action"/>
    <x v="1"/>
    <n v="8.99"/>
  </r>
  <r>
    <x v="325"/>
    <x v="1"/>
    <x v="1"/>
    <n v="24.1"/>
    <n v="14"/>
    <n v="1.7214285714285715"/>
    <s v="Comedy"/>
    <x v="1"/>
    <n v="8.99"/>
  </r>
  <r>
    <x v="325"/>
    <x v="0"/>
    <x v="3"/>
    <n v="31.8"/>
    <n v="16"/>
    <n v="1.9875"/>
    <s v="Comedy"/>
    <x v="1"/>
    <n v="13.99"/>
  </r>
  <r>
    <x v="325"/>
    <x v="4"/>
    <x v="3"/>
    <n v="36.299999999999997"/>
    <n v="17"/>
    <n v="2.1352941176470588"/>
    <s v="Romance"/>
    <x v="1"/>
    <n v="13.99"/>
  </r>
  <r>
    <x v="325"/>
    <x v="3"/>
    <x v="2"/>
    <n v="46"/>
    <n v="18"/>
    <n v="2.5555555555555554"/>
    <s v="Sci-Fi"/>
    <x v="1"/>
    <n v="17.989999999999998"/>
  </r>
  <r>
    <x v="325"/>
    <x v="11"/>
    <x v="3"/>
    <n v="33.9"/>
    <n v="20"/>
    <n v="1.6949999999999998"/>
    <s v="Action"/>
    <x v="1"/>
    <n v="13.99"/>
  </r>
  <r>
    <x v="325"/>
    <x v="9"/>
    <x v="2"/>
    <n v="55.5"/>
    <n v="27"/>
    <n v="2.0555555555555554"/>
    <s v="Sci-Fi"/>
    <x v="1"/>
    <n v="17.989999999999998"/>
  </r>
  <r>
    <x v="325"/>
    <x v="6"/>
    <x v="3"/>
    <n v="56.5"/>
    <n v="27"/>
    <n v="2.0925925925925926"/>
    <s v="Action"/>
    <x v="1"/>
    <n v="13.99"/>
  </r>
  <r>
    <x v="326"/>
    <x v="2"/>
    <x v="0"/>
    <n v="0"/>
    <n v="0"/>
    <n v="0"/>
    <s v="Unknown"/>
    <x v="0"/>
    <n v="0"/>
  </r>
  <r>
    <x v="326"/>
    <x v="7"/>
    <x v="3"/>
    <n v="15.3"/>
    <n v="6"/>
    <n v="2.5500000000000003"/>
    <s v="Horror"/>
    <x v="1"/>
    <n v="13.99"/>
  </r>
  <r>
    <x v="326"/>
    <x v="5"/>
    <x v="1"/>
    <n v="22.3"/>
    <n v="9"/>
    <n v="2.4777777777777779"/>
    <s v="Sci-Fi"/>
    <x v="1"/>
    <n v="8.99"/>
  </r>
  <r>
    <x v="326"/>
    <x v="1"/>
    <x v="3"/>
    <n v="17.899999999999999"/>
    <n v="11"/>
    <n v="1.6272727272727272"/>
    <s v="Sci-Fi"/>
    <x v="0"/>
    <n v="13.99"/>
  </r>
  <r>
    <x v="326"/>
    <x v="6"/>
    <x v="1"/>
    <n v="28.3"/>
    <n v="12"/>
    <n v="2.3583333333333334"/>
    <s v="Horror"/>
    <x v="1"/>
    <n v="8.99"/>
  </r>
  <r>
    <x v="326"/>
    <x v="4"/>
    <x v="3"/>
    <n v="28.5"/>
    <n v="12"/>
    <n v="2.375"/>
    <s v="Horror"/>
    <x v="1"/>
    <n v="13.99"/>
  </r>
  <r>
    <x v="326"/>
    <x v="8"/>
    <x v="1"/>
    <n v="33.200000000000003"/>
    <n v="15"/>
    <n v="2.2133333333333334"/>
    <s v="Horror"/>
    <x v="1"/>
    <n v="8.99"/>
  </r>
  <r>
    <x v="326"/>
    <x v="9"/>
    <x v="1"/>
    <n v="24.3"/>
    <n v="17"/>
    <n v="1.4294117647058824"/>
    <s v="Sci-Fi"/>
    <x v="1"/>
    <n v="8.99"/>
  </r>
  <r>
    <x v="326"/>
    <x v="11"/>
    <x v="3"/>
    <n v="29.2"/>
    <n v="17"/>
    <n v="1.7176470588235293"/>
    <s v="Action"/>
    <x v="1"/>
    <n v="13.99"/>
  </r>
  <r>
    <x v="326"/>
    <x v="0"/>
    <x v="3"/>
    <n v="41.2"/>
    <n v="19"/>
    <n v="2.168421052631579"/>
    <s v="Drama"/>
    <x v="1"/>
    <n v="13.99"/>
  </r>
  <r>
    <x v="326"/>
    <x v="3"/>
    <x v="3"/>
    <n v="43.1"/>
    <n v="20"/>
    <n v="2.1550000000000002"/>
    <s v="Action"/>
    <x v="1"/>
    <n v="13.99"/>
  </r>
  <r>
    <x v="326"/>
    <x v="10"/>
    <x v="1"/>
    <n v="42.4"/>
    <n v="21"/>
    <n v="2.019047619047619"/>
    <s v="Documentary"/>
    <x v="1"/>
    <n v="8.99"/>
  </r>
  <r>
    <x v="327"/>
    <x v="5"/>
    <x v="1"/>
    <n v="5.6"/>
    <n v="2"/>
    <n v="2.8"/>
    <s v="Action"/>
    <x v="1"/>
    <n v="8.99"/>
  </r>
  <r>
    <x v="327"/>
    <x v="6"/>
    <x v="1"/>
    <n v="19.5"/>
    <n v="8"/>
    <n v="2.4375"/>
    <s v="Documentary"/>
    <x v="1"/>
    <n v="8.99"/>
  </r>
  <r>
    <x v="327"/>
    <x v="0"/>
    <x v="3"/>
    <n v="22.3"/>
    <n v="10"/>
    <n v="2.23"/>
    <s v="Horror"/>
    <x v="1"/>
    <n v="13.99"/>
  </r>
  <r>
    <x v="327"/>
    <x v="4"/>
    <x v="3"/>
    <n v="31.9"/>
    <n v="12"/>
    <n v="2.6583333333333332"/>
    <s v="Horror"/>
    <x v="1"/>
    <n v="13.99"/>
  </r>
  <r>
    <x v="327"/>
    <x v="11"/>
    <x v="1"/>
    <n v="33.700000000000003"/>
    <n v="13"/>
    <n v="2.5923076923076924"/>
    <s v="Romance"/>
    <x v="1"/>
    <n v="8.99"/>
  </r>
  <r>
    <x v="327"/>
    <x v="7"/>
    <x v="1"/>
    <n v="23.7"/>
    <n v="15"/>
    <n v="1.5799999999999998"/>
    <s v="Action"/>
    <x v="1"/>
    <n v="8.99"/>
  </r>
  <r>
    <x v="327"/>
    <x v="1"/>
    <x v="3"/>
    <n v="28.4"/>
    <n v="15"/>
    <n v="1.8933333333333333"/>
    <s v="Sci-Fi"/>
    <x v="1"/>
    <n v="13.99"/>
  </r>
  <r>
    <x v="327"/>
    <x v="8"/>
    <x v="3"/>
    <n v="29.6"/>
    <n v="17"/>
    <n v="1.7411764705882353"/>
    <s v="Drama"/>
    <x v="1"/>
    <n v="13.99"/>
  </r>
  <r>
    <x v="327"/>
    <x v="2"/>
    <x v="2"/>
    <n v="43.7"/>
    <n v="18"/>
    <n v="2.427777777777778"/>
    <s v="Action"/>
    <x v="1"/>
    <n v="17.989999999999998"/>
  </r>
  <r>
    <x v="327"/>
    <x v="9"/>
    <x v="3"/>
    <n v="43.2"/>
    <n v="19"/>
    <n v="2.2736842105263158"/>
    <s v="Documentary"/>
    <x v="1"/>
    <n v="13.99"/>
  </r>
  <r>
    <x v="327"/>
    <x v="3"/>
    <x v="3"/>
    <n v="45.3"/>
    <n v="19"/>
    <n v="2.3842105263157891"/>
    <s v="Comedy"/>
    <x v="1"/>
    <n v="13.99"/>
  </r>
  <r>
    <x v="327"/>
    <x v="10"/>
    <x v="2"/>
    <n v="48"/>
    <n v="23"/>
    <n v="2.0869565217391304"/>
    <s v="Romance"/>
    <x v="1"/>
    <n v="17.989999999999998"/>
  </r>
  <r>
    <x v="328"/>
    <x v="7"/>
    <x v="1"/>
    <n v="7"/>
    <n v="1"/>
    <n v="7"/>
    <s v="Comedy"/>
    <x v="1"/>
    <n v="8.99"/>
  </r>
  <r>
    <x v="328"/>
    <x v="0"/>
    <x v="1"/>
    <n v="18"/>
    <n v="5"/>
    <n v="3.6"/>
    <s v="Action"/>
    <x v="1"/>
    <n v="8.99"/>
  </r>
  <r>
    <x v="328"/>
    <x v="10"/>
    <x v="1"/>
    <n v="6.3"/>
    <n v="7"/>
    <n v="0.9"/>
    <s v="Comedy"/>
    <x v="1"/>
    <n v="8.99"/>
  </r>
  <r>
    <x v="328"/>
    <x v="5"/>
    <x v="1"/>
    <n v="18.100000000000001"/>
    <n v="7"/>
    <n v="2.5857142857142859"/>
    <s v="Action"/>
    <x v="1"/>
    <n v="8.99"/>
  </r>
  <r>
    <x v="328"/>
    <x v="1"/>
    <x v="3"/>
    <n v="27.6"/>
    <n v="12"/>
    <n v="2.3000000000000003"/>
    <s v="Comedy"/>
    <x v="1"/>
    <n v="13.99"/>
  </r>
  <r>
    <x v="328"/>
    <x v="2"/>
    <x v="1"/>
    <n v="28.6"/>
    <n v="13"/>
    <n v="2.2000000000000002"/>
    <s v="Comedy"/>
    <x v="1"/>
    <n v="8.99"/>
  </r>
  <r>
    <x v="328"/>
    <x v="9"/>
    <x v="1"/>
    <n v="26.1"/>
    <n v="15"/>
    <n v="1.74"/>
    <s v="Action"/>
    <x v="1"/>
    <n v="8.99"/>
  </r>
  <r>
    <x v="328"/>
    <x v="8"/>
    <x v="2"/>
    <n v="37.1"/>
    <n v="18"/>
    <n v="2.0611111111111113"/>
    <s v="Romance"/>
    <x v="1"/>
    <n v="17.989999999999998"/>
  </r>
  <r>
    <x v="328"/>
    <x v="11"/>
    <x v="1"/>
    <n v="28"/>
    <n v="23"/>
    <n v="1.2173913043478262"/>
    <s v="Romance"/>
    <x v="1"/>
    <n v="8.99"/>
  </r>
  <r>
    <x v="328"/>
    <x v="6"/>
    <x v="3"/>
    <n v="38.799999999999997"/>
    <n v="29"/>
    <n v="1.3379310344827586"/>
    <s v="Sci-Fi"/>
    <x v="1"/>
    <n v="13.99"/>
  </r>
  <r>
    <x v="328"/>
    <x v="4"/>
    <x v="2"/>
    <n v="59.8"/>
    <n v="31"/>
    <n v="1.9290322580645161"/>
    <s v="Comedy"/>
    <x v="1"/>
    <n v="17.989999999999998"/>
  </r>
  <r>
    <x v="328"/>
    <x v="3"/>
    <x v="2"/>
    <n v="66.2"/>
    <n v="42"/>
    <n v="1.5761904761904764"/>
    <s v="Action"/>
    <x v="1"/>
    <n v="17.989999999999998"/>
  </r>
  <r>
    <x v="329"/>
    <x v="5"/>
    <x v="1"/>
    <n v="11.2"/>
    <n v="3"/>
    <n v="3.7333333333333329"/>
    <s v="Drama"/>
    <x v="1"/>
    <n v="8.99"/>
  </r>
  <r>
    <x v="329"/>
    <x v="8"/>
    <x v="1"/>
    <n v="15.2"/>
    <n v="7"/>
    <n v="2.1714285714285713"/>
    <s v="Documentary"/>
    <x v="1"/>
    <n v="8.99"/>
  </r>
  <r>
    <x v="329"/>
    <x v="11"/>
    <x v="1"/>
    <n v="22.3"/>
    <n v="7"/>
    <n v="3.1857142857142859"/>
    <s v="Documentary"/>
    <x v="1"/>
    <n v="8.99"/>
  </r>
  <r>
    <x v="329"/>
    <x v="7"/>
    <x v="3"/>
    <n v="27"/>
    <n v="9"/>
    <n v="3"/>
    <s v="Comedy"/>
    <x v="1"/>
    <n v="13.99"/>
  </r>
  <r>
    <x v="329"/>
    <x v="3"/>
    <x v="1"/>
    <n v="24.6"/>
    <n v="11"/>
    <n v="2.2363636363636363"/>
    <s v="Horror"/>
    <x v="1"/>
    <n v="8.99"/>
  </r>
  <r>
    <x v="329"/>
    <x v="10"/>
    <x v="3"/>
    <n v="27.9"/>
    <n v="13"/>
    <n v="2.1461538461538461"/>
    <s v="Documentary"/>
    <x v="1"/>
    <n v="13.99"/>
  </r>
  <r>
    <x v="329"/>
    <x v="0"/>
    <x v="3"/>
    <n v="28.8"/>
    <n v="14"/>
    <n v="2.0571428571428574"/>
    <s v="Action"/>
    <x v="1"/>
    <n v="13.99"/>
  </r>
  <r>
    <x v="329"/>
    <x v="2"/>
    <x v="3"/>
    <n v="18.600000000000001"/>
    <n v="15"/>
    <n v="1.24"/>
    <s v="Sci-Fi"/>
    <x v="1"/>
    <n v="13.99"/>
  </r>
  <r>
    <x v="329"/>
    <x v="1"/>
    <x v="1"/>
    <n v="35.1"/>
    <n v="16"/>
    <n v="2.1937500000000001"/>
    <s v="Comedy"/>
    <x v="1"/>
    <n v="8.99"/>
  </r>
  <r>
    <x v="329"/>
    <x v="9"/>
    <x v="3"/>
    <n v="35.299999999999997"/>
    <n v="16"/>
    <n v="2.2062499999999998"/>
    <s v="Drama"/>
    <x v="1"/>
    <n v="13.99"/>
  </r>
  <r>
    <x v="329"/>
    <x v="4"/>
    <x v="2"/>
    <n v="50.9"/>
    <n v="31"/>
    <n v="1.6419354838709677"/>
    <s v="Action"/>
    <x v="1"/>
    <n v="17.989999999999998"/>
  </r>
  <r>
    <x v="329"/>
    <x v="6"/>
    <x v="2"/>
    <n v="54.3"/>
    <n v="31"/>
    <n v="1.7516129032258063"/>
    <s v="Action"/>
    <x v="1"/>
    <n v="17.989999999999998"/>
  </r>
  <r>
    <x v="330"/>
    <x v="2"/>
    <x v="0"/>
    <n v="0"/>
    <n v="0"/>
    <n v="0"/>
    <s v="Unknown"/>
    <x v="0"/>
    <n v="0"/>
  </r>
  <r>
    <x v="330"/>
    <x v="0"/>
    <x v="1"/>
    <n v="1.7"/>
    <n v="1"/>
    <n v="1.7"/>
    <s v="Horror"/>
    <x v="1"/>
    <n v="8.99"/>
  </r>
  <r>
    <x v="330"/>
    <x v="10"/>
    <x v="1"/>
    <n v="14"/>
    <n v="9"/>
    <n v="1.5555555555555556"/>
    <s v="Comedy"/>
    <x v="1"/>
    <n v="8.99"/>
  </r>
  <r>
    <x v="330"/>
    <x v="3"/>
    <x v="1"/>
    <n v="12.7"/>
    <n v="12"/>
    <n v="1.0583333333333333"/>
    <s v="Action"/>
    <x v="1"/>
    <n v="8.99"/>
  </r>
  <r>
    <x v="330"/>
    <x v="7"/>
    <x v="3"/>
    <n v="28.9"/>
    <n v="13"/>
    <n v="2.2230769230769232"/>
    <s v="Drama"/>
    <x v="1"/>
    <n v="13.99"/>
  </r>
  <r>
    <x v="330"/>
    <x v="5"/>
    <x v="3"/>
    <n v="40.9"/>
    <n v="13"/>
    <n v="3.1461538461538461"/>
    <s v="Action"/>
    <x v="1"/>
    <n v="13.99"/>
  </r>
  <r>
    <x v="330"/>
    <x v="11"/>
    <x v="1"/>
    <n v="19.899999999999999"/>
    <n v="16"/>
    <n v="1.2437499999999999"/>
    <s v="Romance"/>
    <x v="1"/>
    <n v="8.99"/>
  </r>
  <r>
    <x v="330"/>
    <x v="6"/>
    <x v="1"/>
    <n v="35"/>
    <n v="17"/>
    <n v="2.0588235294117645"/>
    <s v="Romance"/>
    <x v="1"/>
    <n v="8.99"/>
  </r>
  <r>
    <x v="330"/>
    <x v="8"/>
    <x v="3"/>
    <n v="41"/>
    <n v="18"/>
    <n v="2.2777777777777777"/>
    <s v="Documentary"/>
    <x v="1"/>
    <n v="13.99"/>
  </r>
  <r>
    <x v="330"/>
    <x v="9"/>
    <x v="3"/>
    <n v="31.9"/>
    <n v="22"/>
    <n v="1.45"/>
    <s v="Comedy"/>
    <x v="1"/>
    <n v="13.99"/>
  </r>
  <r>
    <x v="330"/>
    <x v="1"/>
    <x v="2"/>
    <n v="44.3"/>
    <n v="22"/>
    <n v="2.0136363636363637"/>
    <s v="Horror"/>
    <x v="0"/>
    <n v="17.989999999999998"/>
  </r>
  <r>
    <x v="330"/>
    <x v="4"/>
    <x v="3"/>
    <n v="45.6"/>
    <n v="25"/>
    <n v="1.8240000000000001"/>
    <s v="Comedy"/>
    <x v="1"/>
    <n v="13.99"/>
  </r>
  <r>
    <x v="331"/>
    <x v="5"/>
    <x v="0"/>
    <n v="0"/>
    <n v="0"/>
    <n v="0"/>
    <s v="Unknown"/>
    <x v="0"/>
    <n v="0"/>
  </r>
  <r>
    <x v="331"/>
    <x v="10"/>
    <x v="0"/>
    <n v="0"/>
    <n v="0"/>
    <n v="0"/>
    <s v="Unknown"/>
    <x v="0"/>
    <n v="0"/>
  </r>
  <r>
    <x v="331"/>
    <x v="3"/>
    <x v="0"/>
    <n v="0"/>
    <n v="0"/>
    <n v="0"/>
    <s v="Unknown"/>
    <x v="0"/>
    <n v="0"/>
  </r>
  <r>
    <x v="331"/>
    <x v="7"/>
    <x v="0"/>
    <n v="0"/>
    <n v="0"/>
    <n v="0"/>
    <s v="Unknown"/>
    <x v="0"/>
    <n v="0"/>
  </r>
  <r>
    <x v="331"/>
    <x v="11"/>
    <x v="0"/>
    <n v="0"/>
    <n v="0"/>
    <n v="0"/>
    <s v="Unknown"/>
    <x v="0"/>
    <n v="0"/>
  </r>
  <r>
    <x v="331"/>
    <x v="0"/>
    <x v="0"/>
    <n v="0"/>
    <n v="0"/>
    <n v="0"/>
    <s v="Unknown"/>
    <x v="0"/>
    <n v="0"/>
  </r>
  <r>
    <x v="331"/>
    <x v="1"/>
    <x v="0"/>
    <n v="0"/>
    <n v="0"/>
    <n v="0"/>
    <s v="Unknown"/>
    <x v="0"/>
    <n v="0"/>
  </r>
  <r>
    <x v="331"/>
    <x v="2"/>
    <x v="0"/>
    <n v="0"/>
    <n v="0"/>
    <n v="0"/>
    <s v="Unknown"/>
    <x v="0"/>
    <n v="0"/>
  </r>
  <r>
    <x v="331"/>
    <x v="4"/>
    <x v="1"/>
    <n v="11.3"/>
    <n v="4"/>
    <n v="2.8250000000000002"/>
    <s v="Sci-Fi"/>
    <x v="1"/>
    <n v="8.99"/>
  </r>
  <r>
    <x v="331"/>
    <x v="6"/>
    <x v="3"/>
    <n v="32.1"/>
    <n v="14"/>
    <n v="2.2928571428571431"/>
    <s v="Action"/>
    <x v="0"/>
    <n v="13.99"/>
  </r>
  <r>
    <x v="331"/>
    <x v="8"/>
    <x v="3"/>
    <n v="45"/>
    <n v="15"/>
    <n v="3"/>
    <s v="Sci-Fi"/>
    <x v="1"/>
    <n v="13.99"/>
  </r>
  <r>
    <x v="331"/>
    <x v="9"/>
    <x v="1"/>
    <n v="18.399999999999999"/>
    <n v="17"/>
    <n v="1.0823529411764705"/>
    <s v="Horror"/>
    <x v="1"/>
    <n v="8.99"/>
  </r>
  <r>
    <x v="332"/>
    <x v="2"/>
    <x v="3"/>
    <n v="22.6"/>
    <n v="8"/>
    <n v="2.8250000000000002"/>
    <s v="Romance"/>
    <x v="1"/>
    <n v="13.99"/>
  </r>
  <r>
    <x v="332"/>
    <x v="8"/>
    <x v="3"/>
    <n v="33.700000000000003"/>
    <n v="16"/>
    <n v="2.1062500000000002"/>
    <s v="Horror"/>
    <x v="1"/>
    <n v="13.99"/>
  </r>
  <r>
    <x v="332"/>
    <x v="0"/>
    <x v="3"/>
    <n v="34.700000000000003"/>
    <n v="19"/>
    <n v="1.8263157894736843"/>
    <s v="Documentary"/>
    <x v="1"/>
    <n v="13.99"/>
  </r>
  <r>
    <x v="332"/>
    <x v="1"/>
    <x v="3"/>
    <n v="39.6"/>
    <n v="19"/>
    <n v="2.0842105263157897"/>
    <s v="Action"/>
    <x v="1"/>
    <n v="13.99"/>
  </r>
  <r>
    <x v="332"/>
    <x v="3"/>
    <x v="2"/>
    <n v="55.5"/>
    <n v="20"/>
    <n v="2.7749999999999999"/>
    <s v="Drama"/>
    <x v="1"/>
    <n v="17.989999999999998"/>
  </r>
  <r>
    <x v="332"/>
    <x v="7"/>
    <x v="2"/>
    <n v="53.4"/>
    <n v="21"/>
    <n v="2.5428571428571427"/>
    <s v="Action"/>
    <x v="1"/>
    <n v="17.989999999999998"/>
  </r>
  <r>
    <x v="332"/>
    <x v="5"/>
    <x v="2"/>
    <n v="53.7"/>
    <n v="21"/>
    <n v="2.5571428571428574"/>
    <s v="Sci-Fi"/>
    <x v="1"/>
    <n v="17.989999999999998"/>
  </r>
  <r>
    <x v="332"/>
    <x v="10"/>
    <x v="3"/>
    <n v="40.1"/>
    <n v="23"/>
    <n v="1.7434782608695654"/>
    <s v="Drama"/>
    <x v="1"/>
    <n v="13.99"/>
  </r>
  <r>
    <x v="332"/>
    <x v="6"/>
    <x v="2"/>
    <n v="49"/>
    <n v="26"/>
    <n v="1.8846153846153846"/>
    <s v="Drama"/>
    <x v="1"/>
    <n v="17.989999999999998"/>
  </r>
  <r>
    <x v="332"/>
    <x v="9"/>
    <x v="2"/>
    <n v="53.7"/>
    <n v="26"/>
    <n v="2.0653846153846156"/>
    <s v="Romance"/>
    <x v="1"/>
    <n v="17.989999999999998"/>
  </r>
  <r>
    <x v="332"/>
    <x v="4"/>
    <x v="2"/>
    <n v="56.9"/>
    <n v="33"/>
    <n v="1.7242424242424241"/>
    <s v="Drama"/>
    <x v="1"/>
    <n v="17.989999999999998"/>
  </r>
  <r>
    <x v="332"/>
    <x v="11"/>
    <x v="2"/>
    <n v="75.099999999999994"/>
    <n v="35"/>
    <n v="2.1457142857142855"/>
    <s v="Drama"/>
    <x v="1"/>
    <n v="17.989999999999998"/>
  </r>
  <r>
    <x v="333"/>
    <x v="0"/>
    <x v="1"/>
    <n v="4.2"/>
    <n v="1"/>
    <n v="4.2"/>
    <s v="Comedy"/>
    <x v="1"/>
    <n v="8.99"/>
  </r>
  <r>
    <x v="333"/>
    <x v="3"/>
    <x v="1"/>
    <n v="18.899999999999999"/>
    <n v="6"/>
    <n v="3.15"/>
    <s v="Action"/>
    <x v="1"/>
    <n v="8.99"/>
  </r>
  <r>
    <x v="333"/>
    <x v="4"/>
    <x v="1"/>
    <n v="26.8"/>
    <n v="8"/>
    <n v="3.35"/>
    <s v="Drama"/>
    <x v="1"/>
    <n v="8.99"/>
  </r>
  <r>
    <x v="333"/>
    <x v="1"/>
    <x v="1"/>
    <n v="18.3"/>
    <n v="9"/>
    <n v="2.0333333333333332"/>
    <s v="Horror"/>
    <x v="1"/>
    <n v="8.99"/>
  </r>
  <r>
    <x v="333"/>
    <x v="9"/>
    <x v="3"/>
    <n v="28.8"/>
    <n v="10"/>
    <n v="2.88"/>
    <s v="Sci-Fi"/>
    <x v="1"/>
    <n v="13.99"/>
  </r>
  <r>
    <x v="333"/>
    <x v="6"/>
    <x v="3"/>
    <n v="27.1"/>
    <n v="12"/>
    <n v="2.2583333333333333"/>
    <s v="Romance"/>
    <x v="1"/>
    <n v="13.99"/>
  </r>
  <r>
    <x v="333"/>
    <x v="11"/>
    <x v="1"/>
    <n v="28"/>
    <n v="13"/>
    <n v="2.1538461538461537"/>
    <s v="Drama"/>
    <x v="1"/>
    <n v="8.99"/>
  </r>
  <r>
    <x v="333"/>
    <x v="5"/>
    <x v="3"/>
    <n v="32.700000000000003"/>
    <n v="13"/>
    <n v="2.5153846153846158"/>
    <s v="Sci-Fi"/>
    <x v="1"/>
    <n v="13.99"/>
  </r>
  <r>
    <x v="333"/>
    <x v="7"/>
    <x v="3"/>
    <n v="29.6"/>
    <n v="14"/>
    <n v="2.1142857142857143"/>
    <s v="Documentary"/>
    <x v="1"/>
    <n v="13.99"/>
  </r>
  <r>
    <x v="333"/>
    <x v="2"/>
    <x v="2"/>
    <n v="50.3"/>
    <n v="15"/>
    <n v="3.3533333333333331"/>
    <s v="Drama"/>
    <x v="1"/>
    <n v="17.989999999999998"/>
  </r>
  <r>
    <x v="333"/>
    <x v="10"/>
    <x v="2"/>
    <n v="48"/>
    <n v="23"/>
    <n v="2.0869565217391304"/>
    <s v="Romance"/>
    <x v="1"/>
    <n v="17.989999999999998"/>
  </r>
  <r>
    <x v="333"/>
    <x v="8"/>
    <x v="3"/>
    <n v="48.6"/>
    <n v="29"/>
    <n v="1.6758620689655173"/>
    <s v="Comedy"/>
    <x v="1"/>
    <n v="13.99"/>
  </r>
  <r>
    <x v="334"/>
    <x v="5"/>
    <x v="1"/>
    <n v="8.5"/>
    <n v="4"/>
    <n v="2.125"/>
    <s v="Sci-Fi"/>
    <x v="1"/>
    <n v="8.99"/>
  </r>
  <r>
    <x v="334"/>
    <x v="3"/>
    <x v="1"/>
    <n v="14.4"/>
    <n v="5"/>
    <n v="2.88"/>
    <s v="Drama"/>
    <x v="1"/>
    <n v="8.99"/>
  </r>
  <r>
    <x v="334"/>
    <x v="8"/>
    <x v="1"/>
    <n v="8.6999999999999993"/>
    <n v="6"/>
    <n v="1.45"/>
    <s v="Romance"/>
    <x v="1"/>
    <n v="8.99"/>
  </r>
  <r>
    <x v="334"/>
    <x v="1"/>
    <x v="1"/>
    <n v="17.2"/>
    <n v="6"/>
    <n v="2.8666666666666667"/>
    <s v="Action"/>
    <x v="1"/>
    <n v="8.99"/>
  </r>
  <r>
    <x v="334"/>
    <x v="0"/>
    <x v="1"/>
    <n v="12.1"/>
    <n v="7"/>
    <n v="1.7285714285714284"/>
    <s v="Comedy"/>
    <x v="1"/>
    <n v="8.99"/>
  </r>
  <r>
    <x v="334"/>
    <x v="2"/>
    <x v="1"/>
    <n v="20.399999999999999"/>
    <n v="9"/>
    <n v="2.2666666666666666"/>
    <s v="Action"/>
    <x v="0"/>
    <n v="8.99"/>
  </r>
  <r>
    <x v="334"/>
    <x v="4"/>
    <x v="1"/>
    <n v="14"/>
    <n v="10"/>
    <n v="1.4"/>
    <s v="Action"/>
    <x v="1"/>
    <n v="8.99"/>
  </r>
  <r>
    <x v="334"/>
    <x v="10"/>
    <x v="1"/>
    <n v="17.5"/>
    <n v="11"/>
    <n v="1.5909090909090908"/>
    <s v="Horror"/>
    <x v="1"/>
    <n v="8.99"/>
  </r>
  <r>
    <x v="334"/>
    <x v="7"/>
    <x v="1"/>
    <n v="22.6"/>
    <n v="17"/>
    <n v="1.3294117647058825"/>
    <s v="Sci-Fi"/>
    <x v="1"/>
    <n v="8.99"/>
  </r>
  <r>
    <x v="334"/>
    <x v="9"/>
    <x v="2"/>
    <n v="52.4"/>
    <n v="27"/>
    <n v="1.9407407407407407"/>
    <s v="Action"/>
    <x v="1"/>
    <n v="17.989999999999998"/>
  </r>
  <r>
    <x v="334"/>
    <x v="11"/>
    <x v="3"/>
    <n v="38.700000000000003"/>
    <n v="29"/>
    <n v="1.3344827586206898"/>
    <s v="Drama"/>
    <x v="1"/>
    <n v="13.99"/>
  </r>
  <r>
    <x v="334"/>
    <x v="6"/>
    <x v="3"/>
    <n v="51.4"/>
    <n v="30"/>
    <n v="1.7133333333333334"/>
    <s v="Romance"/>
    <x v="1"/>
    <n v="13.99"/>
  </r>
  <r>
    <x v="335"/>
    <x v="9"/>
    <x v="0"/>
    <n v="0"/>
    <n v="0"/>
    <n v="0"/>
    <s v="Unknown"/>
    <x v="0"/>
    <n v="0"/>
  </r>
  <r>
    <x v="335"/>
    <x v="4"/>
    <x v="0"/>
    <n v="0"/>
    <n v="0"/>
    <n v="0"/>
    <s v="Unknown"/>
    <x v="0"/>
    <n v="0"/>
  </r>
  <r>
    <x v="335"/>
    <x v="6"/>
    <x v="0"/>
    <n v="0"/>
    <n v="0"/>
    <n v="0"/>
    <s v="Unknown"/>
    <x v="0"/>
    <n v="0"/>
  </r>
  <r>
    <x v="335"/>
    <x v="5"/>
    <x v="0"/>
    <n v="0"/>
    <n v="0"/>
    <n v="0"/>
    <s v="Unknown"/>
    <x v="0"/>
    <n v="0"/>
  </r>
  <r>
    <x v="335"/>
    <x v="10"/>
    <x v="0"/>
    <n v="0"/>
    <n v="0"/>
    <n v="0"/>
    <s v="Unknown"/>
    <x v="0"/>
    <n v="0"/>
  </r>
  <r>
    <x v="335"/>
    <x v="3"/>
    <x v="0"/>
    <n v="0"/>
    <n v="0"/>
    <n v="0"/>
    <s v="Unknown"/>
    <x v="0"/>
    <n v="0"/>
  </r>
  <r>
    <x v="335"/>
    <x v="7"/>
    <x v="0"/>
    <n v="0"/>
    <n v="0"/>
    <n v="0"/>
    <s v="Unknown"/>
    <x v="0"/>
    <n v="0"/>
  </r>
  <r>
    <x v="335"/>
    <x v="11"/>
    <x v="0"/>
    <n v="0"/>
    <n v="0"/>
    <n v="0"/>
    <s v="Unknown"/>
    <x v="0"/>
    <n v="0"/>
  </r>
  <r>
    <x v="335"/>
    <x v="0"/>
    <x v="0"/>
    <n v="0"/>
    <n v="0"/>
    <n v="0"/>
    <s v="Unknown"/>
    <x v="0"/>
    <n v="0"/>
  </r>
  <r>
    <x v="335"/>
    <x v="1"/>
    <x v="0"/>
    <n v="0"/>
    <n v="0"/>
    <n v="0"/>
    <s v="Unknown"/>
    <x v="0"/>
    <n v="0"/>
  </r>
  <r>
    <x v="335"/>
    <x v="2"/>
    <x v="0"/>
    <n v="0"/>
    <n v="0"/>
    <n v="0"/>
    <s v="Unknown"/>
    <x v="0"/>
    <n v="0"/>
  </r>
  <r>
    <x v="335"/>
    <x v="8"/>
    <x v="3"/>
    <n v="40.5"/>
    <n v="23"/>
    <n v="1.7608695652173914"/>
    <s v="Romance"/>
    <x v="0"/>
    <n v="13.99"/>
  </r>
  <r>
    <x v="336"/>
    <x v="2"/>
    <x v="0"/>
    <n v="0"/>
    <n v="0"/>
    <n v="0"/>
    <s v="Unknown"/>
    <x v="0"/>
    <n v="0"/>
  </r>
  <r>
    <x v="336"/>
    <x v="9"/>
    <x v="3"/>
    <n v="24.1"/>
    <n v="8"/>
    <n v="3.0125000000000002"/>
    <s v="Documentary"/>
    <x v="1"/>
    <n v="13.99"/>
  </r>
  <r>
    <x v="336"/>
    <x v="10"/>
    <x v="3"/>
    <n v="18.899999999999999"/>
    <n v="9"/>
    <n v="2.0999999999999996"/>
    <s v="Action"/>
    <x v="1"/>
    <n v="13.99"/>
  </r>
  <r>
    <x v="336"/>
    <x v="0"/>
    <x v="1"/>
    <n v="15.2"/>
    <n v="15"/>
    <n v="1.0133333333333332"/>
    <s v="Romance"/>
    <x v="1"/>
    <n v="8.99"/>
  </r>
  <r>
    <x v="336"/>
    <x v="4"/>
    <x v="1"/>
    <n v="15.6"/>
    <n v="15"/>
    <n v="1.04"/>
    <s v="Horror"/>
    <x v="1"/>
    <n v="8.99"/>
  </r>
  <r>
    <x v="336"/>
    <x v="8"/>
    <x v="3"/>
    <n v="26.3"/>
    <n v="15"/>
    <n v="1.7533333333333334"/>
    <s v="Sci-Fi"/>
    <x v="1"/>
    <n v="13.99"/>
  </r>
  <r>
    <x v="336"/>
    <x v="1"/>
    <x v="1"/>
    <n v="30.3"/>
    <n v="15"/>
    <n v="2.02"/>
    <s v="Comedy"/>
    <x v="0"/>
    <n v="8.99"/>
  </r>
  <r>
    <x v="336"/>
    <x v="5"/>
    <x v="1"/>
    <n v="33.200000000000003"/>
    <n v="16"/>
    <n v="2.0750000000000002"/>
    <s v="Sci-Fi"/>
    <x v="1"/>
    <n v="8.99"/>
  </r>
  <r>
    <x v="336"/>
    <x v="3"/>
    <x v="3"/>
    <n v="29.4"/>
    <n v="17"/>
    <n v="1.7294117647058822"/>
    <s v="Comedy"/>
    <x v="1"/>
    <n v="13.99"/>
  </r>
  <r>
    <x v="336"/>
    <x v="11"/>
    <x v="1"/>
    <n v="31.7"/>
    <n v="17"/>
    <n v="1.8647058823529412"/>
    <s v="Drama"/>
    <x v="1"/>
    <n v="8.99"/>
  </r>
  <r>
    <x v="336"/>
    <x v="7"/>
    <x v="3"/>
    <n v="28.6"/>
    <n v="19"/>
    <n v="1.5052631578947369"/>
    <s v="Romance"/>
    <x v="1"/>
    <n v="13.99"/>
  </r>
  <r>
    <x v="336"/>
    <x v="6"/>
    <x v="2"/>
    <n v="59.8"/>
    <n v="29"/>
    <n v="2.0620689655172413"/>
    <s v="Drama"/>
    <x v="1"/>
    <n v="17.989999999999998"/>
  </r>
  <r>
    <x v="337"/>
    <x v="2"/>
    <x v="0"/>
    <n v="0"/>
    <n v="0"/>
    <n v="0"/>
    <s v="Unknown"/>
    <x v="0"/>
    <n v="0"/>
  </r>
  <r>
    <x v="337"/>
    <x v="3"/>
    <x v="1"/>
    <n v="9.1999999999999993"/>
    <n v="5"/>
    <n v="1.8399999999999999"/>
    <s v="Sci-Fi"/>
    <x v="1"/>
    <n v="8.99"/>
  </r>
  <r>
    <x v="337"/>
    <x v="1"/>
    <x v="3"/>
    <n v="34.700000000000003"/>
    <n v="8"/>
    <n v="4.3375000000000004"/>
    <s v="Comedy"/>
    <x v="0"/>
    <n v="13.99"/>
  </r>
  <r>
    <x v="337"/>
    <x v="9"/>
    <x v="1"/>
    <n v="21.6"/>
    <n v="10"/>
    <n v="2.16"/>
    <s v="Romance"/>
    <x v="1"/>
    <n v="8.99"/>
  </r>
  <r>
    <x v="337"/>
    <x v="7"/>
    <x v="1"/>
    <n v="26.7"/>
    <n v="10"/>
    <n v="2.67"/>
    <s v="Documentary"/>
    <x v="1"/>
    <n v="8.99"/>
  </r>
  <r>
    <x v="337"/>
    <x v="6"/>
    <x v="3"/>
    <n v="23.6"/>
    <n v="12"/>
    <n v="1.9666666666666668"/>
    <s v="Comedy"/>
    <x v="1"/>
    <n v="13.99"/>
  </r>
  <r>
    <x v="337"/>
    <x v="8"/>
    <x v="3"/>
    <n v="27.7"/>
    <n v="14"/>
    <n v="1.9785714285714284"/>
    <s v="Comedy"/>
    <x v="1"/>
    <n v="13.99"/>
  </r>
  <r>
    <x v="337"/>
    <x v="10"/>
    <x v="3"/>
    <n v="32"/>
    <n v="15"/>
    <n v="2.1333333333333333"/>
    <s v="Drama"/>
    <x v="1"/>
    <n v="13.99"/>
  </r>
  <r>
    <x v="337"/>
    <x v="4"/>
    <x v="3"/>
    <n v="35.6"/>
    <n v="17"/>
    <n v="2.0941176470588236"/>
    <s v="Drama"/>
    <x v="1"/>
    <n v="13.99"/>
  </r>
  <r>
    <x v="337"/>
    <x v="11"/>
    <x v="2"/>
    <n v="48.5"/>
    <n v="21"/>
    <n v="2.3095238095238093"/>
    <s v="Horror"/>
    <x v="1"/>
    <n v="17.989999999999998"/>
  </r>
  <r>
    <x v="337"/>
    <x v="5"/>
    <x v="2"/>
    <n v="57.5"/>
    <n v="34"/>
    <n v="1.6911764705882353"/>
    <s v="Sci-Fi"/>
    <x v="1"/>
    <n v="17.989999999999998"/>
  </r>
  <r>
    <x v="337"/>
    <x v="0"/>
    <x v="2"/>
    <n v="74.2"/>
    <n v="34"/>
    <n v="2.1823529411764708"/>
    <s v="Horror"/>
    <x v="1"/>
    <n v="17.989999999999998"/>
  </r>
  <r>
    <x v="338"/>
    <x v="7"/>
    <x v="1"/>
    <n v="7.7"/>
    <n v="2"/>
    <n v="3.85"/>
    <s v="Horror"/>
    <x v="1"/>
    <n v="8.99"/>
  </r>
  <r>
    <x v="338"/>
    <x v="6"/>
    <x v="1"/>
    <n v="11"/>
    <n v="8"/>
    <n v="1.375"/>
    <s v="Documentary"/>
    <x v="1"/>
    <n v="8.99"/>
  </r>
  <r>
    <x v="338"/>
    <x v="8"/>
    <x v="2"/>
    <n v="17.5"/>
    <n v="10"/>
    <n v="1.75"/>
    <s v="Documentary"/>
    <x v="1"/>
    <n v="17.989999999999998"/>
  </r>
  <r>
    <x v="338"/>
    <x v="0"/>
    <x v="1"/>
    <n v="20.6"/>
    <n v="10"/>
    <n v="2.06"/>
    <s v="Action"/>
    <x v="1"/>
    <n v="8.99"/>
  </r>
  <r>
    <x v="338"/>
    <x v="4"/>
    <x v="3"/>
    <n v="30.6"/>
    <n v="10"/>
    <n v="3.06"/>
    <s v="Sci-Fi"/>
    <x v="1"/>
    <n v="13.99"/>
  </r>
  <r>
    <x v="338"/>
    <x v="3"/>
    <x v="3"/>
    <n v="25.7"/>
    <n v="13"/>
    <n v="1.9769230769230768"/>
    <s v="Action"/>
    <x v="1"/>
    <n v="13.99"/>
  </r>
  <r>
    <x v="338"/>
    <x v="2"/>
    <x v="3"/>
    <n v="29.4"/>
    <n v="14"/>
    <n v="2.1"/>
    <s v="Drama"/>
    <x v="1"/>
    <n v="13.99"/>
  </r>
  <r>
    <x v="338"/>
    <x v="5"/>
    <x v="1"/>
    <n v="29.4"/>
    <n v="18"/>
    <n v="1.6333333333333333"/>
    <s v="Action"/>
    <x v="1"/>
    <n v="8.99"/>
  </r>
  <r>
    <x v="338"/>
    <x v="1"/>
    <x v="2"/>
    <n v="37.200000000000003"/>
    <n v="20"/>
    <n v="1.86"/>
    <s v="Sci-Fi"/>
    <x v="1"/>
    <n v="17.989999999999998"/>
  </r>
  <r>
    <x v="338"/>
    <x v="11"/>
    <x v="2"/>
    <n v="58.1"/>
    <n v="24"/>
    <n v="2.4208333333333334"/>
    <s v="Comedy"/>
    <x v="1"/>
    <n v="17.989999999999998"/>
  </r>
  <r>
    <x v="338"/>
    <x v="10"/>
    <x v="2"/>
    <n v="62.2"/>
    <n v="28"/>
    <n v="2.2214285714285715"/>
    <s v="Horror"/>
    <x v="1"/>
    <n v="17.989999999999998"/>
  </r>
  <r>
    <x v="338"/>
    <x v="9"/>
    <x v="2"/>
    <n v="71.099999999999994"/>
    <n v="33"/>
    <n v="2.1545454545454543"/>
    <s v="Comedy"/>
    <x v="1"/>
    <n v="17.989999999999998"/>
  </r>
  <r>
    <x v="339"/>
    <x v="6"/>
    <x v="0"/>
    <n v="0"/>
    <n v="0"/>
    <n v="0"/>
    <s v="Unknown"/>
    <x v="0"/>
    <n v="0"/>
  </r>
  <r>
    <x v="339"/>
    <x v="5"/>
    <x v="0"/>
    <n v="0"/>
    <n v="0"/>
    <n v="0"/>
    <s v="Unknown"/>
    <x v="0"/>
    <n v="0"/>
  </r>
  <r>
    <x v="339"/>
    <x v="10"/>
    <x v="0"/>
    <n v="0"/>
    <n v="0"/>
    <n v="0"/>
    <s v="Unknown"/>
    <x v="0"/>
    <n v="0"/>
  </r>
  <r>
    <x v="339"/>
    <x v="3"/>
    <x v="0"/>
    <n v="0"/>
    <n v="0"/>
    <n v="0"/>
    <s v="Unknown"/>
    <x v="0"/>
    <n v="0"/>
  </r>
  <r>
    <x v="339"/>
    <x v="7"/>
    <x v="0"/>
    <n v="0"/>
    <n v="0"/>
    <n v="0"/>
    <s v="Unknown"/>
    <x v="0"/>
    <n v="0"/>
  </r>
  <r>
    <x v="339"/>
    <x v="11"/>
    <x v="0"/>
    <n v="0"/>
    <n v="0"/>
    <n v="0"/>
    <s v="Unknown"/>
    <x v="0"/>
    <n v="0"/>
  </r>
  <r>
    <x v="339"/>
    <x v="0"/>
    <x v="0"/>
    <n v="0"/>
    <n v="0"/>
    <n v="0"/>
    <s v="Unknown"/>
    <x v="0"/>
    <n v="0"/>
  </r>
  <r>
    <x v="339"/>
    <x v="1"/>
    <x v="0"/>
    <n v="0"/>
    <n v="0"/>
    <n v="0"/>
    <s v="Unknown"/>
    <x v="0"/>
    <n v="0"/>
  </r>
  <r>
    <x v="339"/>
    <x v="2"/>
    <x v="0"/>
    <n v="0"/>
    <n v="0"/>
    <n v="0"/>
    <s v="Unknown"/>
    <x v="0"/>
    <n v="0"/>
  </r>
  <r>
    <x v="339"/>
    <x v="8"/>
    <x v="1"/>
    <n v="17.5"/>
    <n v="15"/>
    <n v="1.1666666666666667"/>
    <s v="Horror"/>
    <x v="1"/>
    <n v="8.99"/>
  </r>
  <r>
    <x v="339"/>
    <x v="4"/>
    <x v="2"/>
    <n v="56.8"/>
    <n v="30"/>
    <n v="1.8933333333333333"/>
    <s v="Romance"/>
    <x v="0"/>
    <n v="17.989999999999998"/>
  </r>
  <r>
    <x v="339"/>
    <x v="9"/>
    <x v="2"/>
    <n v="55.3"/>
    <n v="34"/>
    <n v="1.6264705882352941"/>
    <s v="Romance"/>
    <x v="1"/>
    <n v="17.989999999999998"/>
  </r>
  <r>
    <x v="340"/>
    <x v="0"/>
    <x v="0"/>
    <n v="0"/>
    <n v="0"/>
    <n v="0"/>
    <s v="Unknown"/>
    <x v="0"/>
    <n v="0"/>
  </r>
  <r>
    <x v="340"/>
    <x v="1"/>
    <x v="0"/>
    <n v="0"/>
    <n v="0"/>
    <n v="0"/>
    <s v="Unknown"/>
    <x v="0"/>
    <n v="0"/>
  </r>
  <r>
    <x v="340"/>
    <x v="2"/>
    <x v="0"/>
    <n v="0"/>
    <n v="0"/>
    <n v="0"/>
    <s v="Unknown"/>
    <x v="0"/>
    <n v="0"/>
  </r>
  <r>
    <x v="340"/>
    <x v="5"/>
    <x v="1"/>
    <n v="4.9000000000000004"/>
    <n v="5"/>
    <n v="0.98000000000000009"/>
    <s v="Horror"/>
    <x v="1"/>
    <n v="8.99"/>
  </r>
  <r>
    <x v="340"/>
    <x v="9"/>
    <x v="3"/>
    <n v="24.5"/>
    <n v="13"/>
    <n v="1.8846153846153846"/>
    <s v="Drama"/>
    <x v="1"/>
    <n v="13.99"/>
  </r>
  <r>
    <x v="340"/>
    <x v="7"/>
    <x v="1"/>
    <n v="28.8"/>
    <n v="13"/>
    <n v="2.2153846153846155"/>
    <s v="Sci-Fi"/>
    <x v="1"/>
    <n v="8.99"/>
  </r>
  <r>
    <x v="340"/>
    <x v="8"/>
    <x v="1"/>
    <n v="26.6"/>
    <n v="14"/>
    <n v="1.9000000000000001"/>
    <s v="Comedy"/>
    <x v="1"/>
    <n v="8.99"/>
  </r>
  <r>
    <x v="340"/>
    <x v="4"/>
    <x v="1"/>
    <n v="20.8"/>
    <n v="15"/>
    <n v="1.3866666666666667"/>
    <s v="Documentary"/>
    <x v="1"/>
    <n v="8.99"/>
  </r>
  <r>
    <x v="340"/>
    <x v="3"/>
    <x v="2"/>
    <n v="29.4"/>
    <n v="18"/>
    <n v="1.6333333333333333"/>
    <s v="Action"/>
    <x v="1"/>
    <n v="17.989999999999998"/>
  </r>
  <r>
    <x v="340"/>
    <x v="11"/>
    <x v="2"/>
    <n v="41.3"/>
    <n v="21"/>
    <n v="1.9666666666666666"/>
    <s v="Documentary"/>
    <x v="0"/>
    <n v="17.989999999999998"/>
  </r>
  <r>
    <x v="340"/>
    <x v="10"/>
    <x v="3"/>
    <n v="42.3"/>
    <n v="24"/>
    <n v="1.7625"/>
    <s v="Romance"/>
    <x v="1"/>
    <n v="13.99"/>
  </r>
  <r>
    <x v="340"/>
    <x v="6"/>
    <x v="2"/>
    <n v="50.3"/>
    <n v="28"/>
    <n v="1.7964285714285713"/>
    <s v="Romance"/>
    <x v="1"/>
    <n v="17.989999999999998"/>
  </r>
  <r>
    <x v="341"/>
    <x v="7"/>
    <x v="0"/>
    <n v="0"/>
    <n v="0"/>
    <n v="0"/>
    <s v="Unknown"/>
    <x v="0"/>
    <n v="0"/>
  </r>
  <r>
    <x v="341"/>
    <x v="11"/>
    <x v="0"/>
    <n v="0"/>
    <n v="0"/>
    <n v="0"/>
    <s v="Unknown"/>
    <x v="0"/>
    <n v="0"/>
  </r>
  <r>
    <x v="341"/>
    <x v="0"/>
    <x v="0"/>
    <n v="0"/>
    <n v="0"/>
    <n v="0"/>
    <s v="Unknown"/>
    <x v="0"/>
    <n v="0"/>
  </r>
  <r>
    <x v="341"/>
    <x v="1"/>
    <x v="0"/>
    <n v="0"/>
    <n v="0"/>
    <n v="0"/>
    <s v="Unknown"/>
    <x v="0"/>
    <n v="0"/>
  </r>
  <r>
    <x v="341"/>
    <x v="2"/>
    <x v="0"/>
    <n v="0"/>
    <n v="0"/>
    <n v="0"/>
    <s v="Unknown"/>
    <x v="0"/>
    <n v="0"/>
  </r>
  <r>
    <x v="341"/>
    <x v="9"/>
    <x v="1"/>
    <n v="25.1"/>
    <n v="9"/>
    <n v="2.7888888888888892"/>
    <s v="Sci-Fi"/>
    <x v="1"/>
    <n v="8.99"/>
  </r>
  <r>
    <x v="341"/>
    <x v="3"/>
    <x v="3"/>
    <n v="30.9"/>
    <n v="13"/>
    <n v="2.3769230769230769"/>
    <s v="Romance"/>
    <x v="0"/>
    <n v="13.99"/>
  </r>
  <r>
    <x v="341"/>
    <x v="4"/>
    <x v="1"/>
    <n v="18.7"/>
    <n v="15"/>
    <n v="1.2466666666666666"/>
    <s v="Documentary"/>
    <x v="1"/>
    <n v="8.99"/>
  </r>
  <r>
    <x v="341"/>
    <x v="5"/>
    <x v="3"/>
    <n v="35.700000000000003"/>
    <n v="15"/>
    <n v="2.3800000000000003"/>
    <s v="Horror"/>
    <x v="1"/>
    <n v="13.99"/>
  </r>
  <r>
    <x v="341"/>
    <x v="10"/>
    <x v="2"/>
    <n v="43.7"/>
    <n v="22"/>
    <n v="1.9863636363636366"/>
    <s v="Romance"/>
    <x v="1"/>
    <n v="17.989999999999998"/>
  </r>
  <r>
    <x v="341"/>
    <x v="6"/>
    <x v="2"/>
    <n v="48.2"/>
    <n v="23"/>
    <n v="2.0956521739130438"/>
    <s v="Documentary"/>
    <x v="1"/>
    <n v="17.989999999999998"/>
  </r>
  <r>
    <x v="341"/>
    <x v="8"/>
    <x v="2"/>
    <n v="49.6"/>
    <n v="30"/>
    <n v="1.6533333333333333"/>
    <s v="Documentary"/>
    <x v="1"/>
    <n v="17.989999999999998"/>
  </r>
  <r>
    <x v="342"/>
    <x v="5"/>
    <x v="0"/>
    <n v="0"/>
    <n v="0"/>
    <n v="0"/>
    <s v="Unknown"/>
    <x v="0"/>
    <n v="0"/>
  </r>
  <r>
    <x v="342"/>
    <x v="10"/>
    <x v="0"/>
    <n v="0"/>
    <n v="0"/>
    <n v="0"/>
    <s v="Unknown"/>
    <x v="0"/>
    <n v="0"/>
  </r>
  <r>
    <x v="342"/>
    <x v="3"/>
    <x v="0"/>
    <n v="0"/>
    <n v="0"/>
    <n v="0"/>
    <s v="Unknown"/>
    <x v="0"/>
    <n v="0"/>
  </r>
  <r>
    <x v="342"/>
    <x v="7"/>
    <x v="0"/>
    <n v="0"/>
    <n v="0"/>
    <n v="0"/>
    <s v="Unknown"/>
    <x v="0"/>
    <n v="0"/>
  </r>
  <r>
    <x v="342"/>
    <x v="11"/>
    <x v="0"/>
    <n v="0"/>
    <n v="0"/>
    <n v="0"/>
    <s v="Unknown"/>
    <x v="0"/>
    <n v="0"/>
  </r>
  <r>
    <x v="342"/>
    <x v="0"/>
    <x v="0"/>
    <n v="0"/>
    <n v="0"/>
    <n v="0"/>
    <s v="Unknown"/>
    <x v="0"/>
    <n v="0"/>
  </r>
  <r>
    <x v="342"/>
    <x v="1"/>
    <x v="0"/>
    <n v="0"/>
    <n v="0"/>
    <n v="0"/>
    <s v="Unknown"/>
    <x v="0"/>
    <n v="0"/>
  </r>
  <r>
    <x v="342"/>
    <x v="2"/>
    <x v="0"/>
    <n v="0"/>
    <n v="0"/>
    <n v="0"/>
    <s v="Unknown"/>
    <x v="0"/>
    <n v="0"/>
  </r>
  <r>
    <x v="342"/>
    <x v="6"/>
    <x v="1"/>
    <n v="16.600000000000001"/>
    <n v="5"/>
    <n v="3.3200000000000003"/>
    <s v="Comedy"/>
    <x v="0"/>
    <n v="8.99"/>
  </r>
  <r>
    <x v="342"/>
    <x v="8"/>
    <x v="3"/>
    <n v="19.7"/>
    <n v="9"/>
    <n v="2.1888888888888887"/>
    <s v="Romance"/>
    <x v="1"/>
    <n v="13.99"/>
  </r>
  <r>
    <x v="342"/>
    <x v="4"/>
    <x v="1"/>
    <n v="33.200000000000003"/>
    <n v="16"/>
    <n v="2.0750000000000002"/>
    <s v="Drama"/>
    <x v="1"/>
    <n v="8.99"/>
  </r>
  <r>
    <x v="342"/>
    <x v="9"/>
    <x v="2"/>
    <n v="48.9"/>
    <n v="19"/>
    <n v="2.5736842105263156"/>
    <s v="Horror"/>
    <x v="1"/>
    <n v="17.989999999999998"/>
  </r>
  <r>
    <x v="343"/>
    <x v="11"/>
    <x v="3"/>
    <n v="27.6"/>
    <n v="6"/>
    <n v="4.6000000000000005"/>
    <s v="Horror"/>
    <x v="1"/>
    <n v="13.99"/>
  </r>
  <r>
    <x v="343"/>
    <x v="2"/>
    <x v="1"/>
    <n v="16.100000000000001"/>
    <n v="8"/>
    <n v="2.0125000000000002"/>
    <s v="Horror"/>
    <x v="1"/>
    <n v="8.99"/>
  </r>
  <r>
    <x v="343"/>
    <x v="10"/>
    <x v="1"/>
    <n v="20.3"/>
    <n v="8"/>
    <n v="2.5375000000000001"/>
    <s v="Romance"/>
    <x v="1"/>
    <n v="8.99"/>
  </r>
  <r>
    <x v="343"/>
    <x v="6"/>
    <x v="3"/>
    <n v="23.2"/>
    <n v="12"/>
    <n v="1.9333333333333333"/>
    <s v="Action"/>
    <x v="1"/>
    <n v="13.99"/>
  </r>
  <r>
    <x v="343"/>
    <x v="1"/>
    <x v="3"/>
    <n v="43.5"/>
    <n v="12"/>
    <n v="3.625"/>
    <s v="Comedy"/>
    <x v="1"/>
    <n v="13.99"/>
  </r>
  <r>
    <x v="343"/>
    <x v="7"/>
    <x v="3"/>
    <n v="42.9"/>
    <n v="13"/>
    <n v="3.3"/>
    <s v="Documentary"/>
    <x v="1"/>
    <n v="13.99"/>
  </r>
  <r>
    <x v="343"/>
    <x v="9"/>
    <x v="1"/>
    <n v="23.2"/>
    <n v="14"/>
    <n v="1.657142857142857"/>
    <s v="Documentary"/>
    <x v="1"/>
    <n v="8.99"/>
  </r>
  <r>
    <x v="343"/>
    <x v="5"/>
    <x v="3"/>
    <n v="32.299999999999997"/>
    <n v="18"/>
    <n v="1.7944444444444443"/>
    <s v="Comedy"/>
    <x v="1"/>
    <n v="13.99"/>
  </r>
  <r>
    <x v="343"/>
    <x v="0"/>
    <x v="3"/>
    <n v="25.3"/>
    <n v="20"/>
    <n v="1.2650000000000001"/>
    <s v="Romance"/>
    <x v="1"/>
    <n v="13.99"/>
  </r>
  <r>
    <x v="343"/>
    <x v="3"/>
    <x v="2"/>
    <n v="42.5"/>
    <n v="22"/>
    <n v="1.9318181818181819"/>
    <s v="Drama"/>
    <x v="1"/>
    <n v="17.989999999999998"/>
  </r>
  <r>
    <x v="343"/>
    <x v="8"/>
    <x v="2"/>
    <n v="39.299999999999997"/>
    <n v="25"/>
    <n v="1.5719999999999998"/>
    <s v="Horror"/>
    <x v="1"/>
    <n v="17.989999999999998"/>
  </r>
  <r>
    <x v="343"/>
    <x v="4"/>
    <x v="2"/>
    <n v="59.2"/>
    <n v="25"/>
    <n v="2.3680000000000003"/>
    <s v="Documentary"/>
    <x v="1"/>
    <n v="17.989999999999998"/>
  </r>
  <r>
    <x v="344"/>
    <x v="0"/>
    <x v="0"/>
    <n v="0"/>
    <n v="0"/>
    <n v="0"/>
    <s v="Unknown"/>
    <x v="0"/>
    <n v="0"/>
  </r>
  <r>
    <x v="344"/>
    <x v="1"/>
    <x v="0"/>
    <n v="0"/>
    <n v="0"/>
    <n v="0"/>
    <s v="Unknown"/>
    <x v="0"/>
    <n v="0"/>
  </r>
  <r>
    <x v="344"/>
    <x v="2"/>
    <x v="0"/>
    <n v="0"/>
    <n v="0"/>
    <n v="0"/>
    <s v="Unknown"/>
    <x v="0"/>
    <n v="0"/>
  </r>
  <r>
    <x v="344"/>
    <x v="9"/>
    <x v="1"/>
    <n v="20.8"/>
    <n v="5"/>
    <n v="4.16"/>
    <s v="Horror"/>
    <x v="1"/>
    <n v="8.99"/>
  </r>
  <r>
    <x v="344"/>
    <x v="7"/>
    <x v="3"/>
    <n v="34.1"/>
    <n v="15"/>
    <n v="2.2733333333333334"/>
    <s v="Sci-Fi"/>
    <x v="1"/>
    <n v="13.99"/>
  </r>
  <r>
    <x v="344"/>
    <x v="8"/>
    <x v="3"/>
    <n v="34.5"/>
    <n v="15"/>
    <n v="2.2999999999999998"/>
    <s v="Sci-Fi"/>
    <x v="1"/>
    <n v="13.99"/>
  </r>
  <r>
    <x v="344"/>
    <x v="6"/>
    <x v="3"/>
    <n v="45"/>
    <n v="16"/>
    <n v="2.8125"/>
    <s v="Action"/>
    <x v="1"/>
    <n v="13.99"/>
  </r>
  <r>
    <x v="344"/>
    <x v="3"/>
    <x v="3"/>
    <n v="32.6"/>
    <n v="18"/>
    <n v="1.8111111111111111"/>
    <s v="Documentary"/>
    <x v="1"/>
    <n v="13.99"/>
  </r>
  <r>
    <x v="344"/>
    <x v="10"/>
    <x v="1"/>
    <n v="32.799999999999997"/>
    <n v="20"/>
    <n v="1.64"/>
    <s v="Romance"/>
    <x v="1"/>
    <n v="8.99"/>
  </r>
  <r>
    <x v="344"/>
    <x v="4"/>
    <x v="2"/>
    <n v="50.4"/>
    <n v="25"/>
    <n v="2.016"/>
    <s v="Sci-Fi"/>
    <x v="1"/>
    <n v="17.989999999999998"/>
  </r>
  <r>
    <x v="344"/>
    <x v="5"/>
    <x v="3"/>
    <n v="53.6"/>
    <n v="31"/>
    <n v="1.7290322580645161"/>
    <s v="Drama"/>
    <x v="1"/>
    <n v="13.99"/>
  </r>
  <r>
    <x v="344"/>
    <x v="11"/>
    <x v="2"/>
    <n v="69.400000000000006"/>
    <n v="34"/>
    <n v="2.0411764705882356"/>
    <s v="Documentary"/>
    <x v="0"/>
    <n v="17.989999999999998"/>
  </r>
  <r>
    <x v="345"/>
    <x v="1"/>
    <x v="1"/>
    <n v="0"/>
    <n v="1"/>
    <n v="0"/>
    <s v="Comedy"/>
    <x v="1"/>
    <n v="8.99"/>
  </r>
  <r>
    <x v="345"/>
    <x v="4"/>
    <x v="1"/>
    <n v="23.1"/>
    <n v="7"/>
    <n v="3.3000000000000003"/>
    <s v="Drama"/>
    <x v="1"/>
    <n v="8.99"/>
  </r>
  <r>
    <x v="345"/>
    <x v="9"/>
    <x v="3"/>
    <n v="22.2"/>
    <n v="10"/>
    <n v="2.2199999999999998"/>
    <s v="Action"/>
    <x v="1"/>
    <n v="13.99"/>
  </r>
  <r>
    <x v="345"/>
    <x v="2"/>
    <x v="1"/>
    <n v="23.3"/>
    <n v="13"/>
    <n v="1.7923076923076924"/>
    <s v="Romance"/>
    <x v="1"/>
    <n v="8.99"/>
  </r>
  <r>
    <x v="345"/>
    <x v="7"/>
    <x v="1"/>
    <n v="27.8"/>
    <n v="14"/>
    <n v="1.9857142857142858"/>
    <s v="Documentary"/>
    <x v="1"/>
    <n v="8.99"/>
  </r>
  <r>
    <x v="345"/>
    <x v="10"/>
    <x v="3"/>
    <n v="22.3"/>
    <n v="15"/>
    <n v="1.4866666666666668"/>
    <s v="Horror"/>
    <x v="1"/>
    <n v="13.99"/>
  </r>
  <r>
    <x v="345"/>
    <x v="3"/>
    <x v="1"/>
    <n v="24.4"/>
    <n v="15"/>
    <n v="1.6266666666666665"/>
    <s v="Horror"/>
    <x v="1"/>
    <n v="8.99"/>
  </r>
  <r>
    <x v="345"/>
    <x v="11"/>
    <x v="3"/>
    <n v="37.299999999999997"/>
    <n v="15"/>
    <n v="2.4866666666666664"/>
    <s v="Sci-Fi"/>
    <x v="1"/>
    <n v="13.99"/>
  </r>
  <r>
    <x v="345"/>
    <x v="0"/>
    <x v="3"/>
    <n v="28.9"/>
    <n v="17"/>
    <n v="1.7"/>
    <s v="Comedy"/>
    <x v="1"/>
    <n v="13.99"/>
  </r>
  <r>
    <x v="345"/>
    <x v="5"/>
    <x v="3"/>
    <n v="38.5"/>
    <n v="19"/>
    <n v="2.0263157894736841"/>
    <s v="Drama"/>
    <x v="1"/>
    <n v="13.99"/>
  </r>
  <r>
    <x v="345"/>
    <x v="8"/>
    <x v="3"/>
    <n v="39"/>
    <n v="23"/>
    <n v="1.6956521739130435"/>
    <s v="Documentary"/>
    <x v="1"/>
    <n v="13.99"/>
  </r>
  <r>
    <x v="345"/>
    <x v="6"/>
    <x v="2"/>
    <n v="52.1"/>
    <n v="27"/>
    <n v="1.9296296296296296"/>
    <s v="Comedy"/>
    <x v="1"/>
    <n v="17.989999999999998"/>
  </r>
  <r>
    <x v="346"/>
    <x v="10"/>
    <x v="0"/>
    <n v="0"/>
    <n v="0"/>
    <n v="0"/>
    <s v="Unknown"/>
    <x v="0"/>
    <n v="0"/>
  </r>
  <r>
    <x v="346"/>
    <x v="3"/>
    <x v="0"/>
    <n v="0"/>
    <n v="0"/>
    <n v="0"/>
    <s v="Unknown"/>
    <x v="0"/>
    <n v="0"/>
  </r>
  <r>
    <x v="346"/>
    <x v="7"/>
    <x v="0"/>
    <n v="0"/>
    <n v="0"/>
    <n v="0"/>
    <s v="Unknown"/>
    <x v="0"/>
    <n v="0"/>
  </r>
  <r>
    <x v="346"/>
    <x v="11"/>
    <x v="0"/>
    <n v="0"/>
    <n v="0"/>
    <n v="0"/>
    <s v="Unknown"/>
    <x v="0"/>
    <n v="0"/>
  </r>
  <r>
    <x v="346"/>
    <x v="0"/>
    <x v="0"/>
    <n v="0"/>
    <n v="0"/>
    <n v="0"/>
    <s v="Unknown"/>
    <x v="0"/>
    <n v="0"/>
  </r>
  <r>
    <x v="346"/>
    <x v="1"/>
    <x v="0"/>
    <n v="0"/>
    <n v="0"/>
    <n v="0"/>
    <s v="Unknown"/>
    <x v="0"/>
    <n v="0"/>
  </r>
  <r>
    <x v="346"/>
    <x v="2"/>
    <x v="0"/>
    <n v="0"/>
    <n v="0"/>
    <n v="0"/>
    <s v="Unknown"/>
    <x v="0"/>
    <n v="0"/>
  </r>
  <r>
    <x v="346"/>
    <x v="6"/>
    <x v="1"/>
    <n v="24.1"/>
    <n v="11"/>
    <n v="2.1909090909090909"/>
    <s v="Romance"/>
    <x v="1"/>
    <n v="8.99"/>
  </r>
  <r>
    <x v="346"/>
    <x v="5"/>
    <x v="1"/>
    <n v="24.4"/>
    <n v="14"/>
    <n v="1.7428571428571427"/>
    <s v="Comedy"/>
    <x v="0"/>
    <n v="8.99"/>
  </r>
  <r>
    <x v="346"/>
    <x v="9"/>
    <x v="3"/>
    <n v="24.3"/>
    <n v="16"/>
    <n v="1.51875"/>
    <s v="Romance"/>
    <x v="1"/>
    <n v="13.99"/>
  </r>
  <r>
    <x v="346"/>
    <x v="8"/>
    <x v="2"/>
    <n v="49.4"/>
    <n v="16"/>
    <n v="3.0874999999999999"/>
    <s v="Romance"/>
    <x v="1"/>
    <n v="17.989999999999998"/>
  </r>
  <r>
    <x v="346"/>
    <x v="4"/>
    <x v="2"/>
    <n v="59.8"/>
    <n v="28"/>
    <n v="2.1357142857142857"/>
    <s v="Comedy"/>
    <x v="1"/>
    <n v="17.989999999999998"/>
  </r>
  <r>
    <x v="347"/>
    <x v="3"/>
    <x v="0"/>
    <n v="0"/>
    <n v="0"/>
    <n v="0"/>
    <s v="Unknown"/>
    <x v="0"/>
    <n v="0"/>
  </r>
  <r>
    <x v="347"/>
    <x v="7"/>
    <x v="0"/>
    <n v="0"/>
    <n v="0"/>
    <n v="0"/>
    <s v="Unknown"/>
    <x v="0"/>
    <n v="0"/>
  </r>
  <r>
    <x v="347"/>
    <x v="11"/>
    <x v="0"/>
    <n v="0"/>
    <n v="0"/>
    <n v="0"/>
    <s v="Unknown"/>
    <x v="0"/>
    <n v="0"/>
  </r>
  <r>
    <x v="347"/>
    <x v="0"/>
    <x v="0"/>
    <n v="0"/>
    <n v="0"/>
    <n v="0"/>
    <s v="Unknown"/>
    <x v="0"/>
    <n v="0"/>
  </r>
  <r>
    <x v="347"/>
    <x v="1"/>
    <x v="0"/>
    <n v="0"/>
    <n v="0"/>
    <n v="0"/>
    <s v="Unknown"/>
    <x v="0"/>
    <n v="0"/>
  </r>
  <r>
    <x v="347"/>
    <x v="2"/>
    <x v="0"/>
    <n v="0"/>
    <n v="0"/>
    <n v="0"/>
    <s v="Unknown"/>
    <x v="0"/>
    <n v="0"/>
  </r>
  <r>
    <x v="347"/>
    <x v="8"/>
    <x v="1"/>
    <n v="8.9"/>
    <n v="3"/>
    <n v="2.9666666666666668"/>
    <s v="Romance"/>
    <x v="1"/>
    <n v="8.99"/>
  </r>
  <r>
    <x v="347"/>
    <x v="6"/>
    <x v="1"/>
    <n v="23.6"/>
    <n v="9"/>
    <n v="2.6222222222222222"/>
    <s v="Sci-Fi"/>
    <x v="1"/>
    <n v="8.99"/>
  </r>
  <r>
    <x v="347"/>
    <x v="4"/>
    <x v="1"/>
    <n v="18.899999999999999"/>
    <n v="11"/>
    <n v="1.718181818181818"/>
    <s v="Documentary"/>
    <x v="1"/>
    <n v="8.99"/>
  </r>
  <r>
    <x v="347"/>
    <x v="10"/>
    <x v="1"/>
    <n v="22.7"/>
    <n v="11"/>
    <n v="2.0636363636363635"/>
    <s v="Action"/>
    <x v="0"/>
    <n v="8.99"/>
  </r>
  <r>
    <x v="347"/>
    <x v="5"/>
    <x v="3"/>
    <n v="46.3"/>
    <n v="14"/>
    <n v="3.3071428571428569"/>
    <s v="Documentary"/>
    <x v="1"/>
    <n v="13.99"/>
  </r>
  <r>
    <x v="347"/>
    <x v="9"/>
    <x v="2"/>
    <n v="49.2"/>
    <n v="25"/>
    <n v="1.9680000000000002"/>
    <s v="Drama"/>
    <x v="1"/>
    <n v="17.989999999999998"/>
  </r>
  <r>
    <x v="348"/>
    <x v="5"/>
    <x v="0"/>
    <n v="0"/>
    <n v="0"/>
    <n v="0"/>
    <s v="Unknown"/>
    <x v="0"/>
    <n v="0"/>
  </r>
  <r>
    <x v="348"/>
    <x v="10"/>
    <x v="0"/>
    <n v="0"/>
    <n v="0"/>
    <n v="0"/>
    <s v="Unknown"/>
    <x v="0"/>
    <n v="0"/>
  </r>
  <r>
    <x v="348"/>
    <x v="3"/>
    <x v="0"/>
    <n v="0"/>
    <n v="0"/>
    <n v="0"/>
    <s v="Unknown"/>
    <x v="0"/>
    <n v="0"/>
  </r>
  <r>
    <x v="348"/>
    <x v="7"/>
    <x v="0"/>
    <n v="0"/>
    <n v="0"/>
    <n v="0"/>
    <s v="Unknown"/>
    <x v="0"/>
    <n v="0"/>
  </r>
  <r>
    <x v="348"/>
    <x v="11"/>
    <x v="0"/>
    <n v="0"/>
    <n v="0"/>
    <n v="0"/>
    <s v="Unknown"/>
    <x v="0"/>
    <n v="0"/>
  </r>
  <r>
    <x v="348"/>
    <x v="0"/>
    <x v="0"/>
    <n v="0"/>
    <n v="0"/>
    <n v="0"/>
    <s v="Unknown"/>
    <x v="0"/>
    <n v="0"/>
  </r>
  <r>
    <x v="348"/>
    <x v="1"/>
    <x v="0"/>
    <n v="0"/>
    <n v="0"/>
    <n v="0"/>
    <s v="Unknown"/>
    <x v="0"/>
    <n v="0"/>
  </r>
  <r>
    <x v="348"/>
    <x v="2"/>
    <x v="0"/>
    <n v="0"/>
    <n v="0"/>
    <n v="0"/>
    <s v="Unknown"/>
    <x v="0"/>
    <n v="0"/>
  </r>
  <r>
    <x v="348"/>
    <x v="8"/>
    <x v="1"/>
    <n v="13.1"/>
    <n v="4"/>
    <n v="3.2749999999999999"/>
    <s v="Horror"/>
    <x v="1"/>
    <n v="8.99"/>
  </r>
  <r>
    <x v="348"/>
    <x v="9"/>
    <x v="1"/>
    <n v="19.7"/>
    <n v="14"/>
    <n v="1.407142857142857"/>
    <s v="Documentary"/>
    <x v="1"/>
    <n v="8.99"/>
  </r>
  <r>
    <x v="348"/>
    <x v="4"/>
    <x v="3"/>
    <n v="43.9"/>
    <n v="16"/>
    <n v="2.7437499999999999"/>
    <s v="Romance"/>
    <x v="1"/>
    <n v="13.99"/>
  </r>
  <r>
    <x v="348"/>
    <x v="6"/>
    <x v="1"/>
    <n v="30.6"/>
    <n v="24"/>
    <n v="1.2750000000000001"/>
    <s v="Action"/>
    <x v="0"/>
    <n v="8.99"/>
  </r>
  <r>
    <x v="349"/>
    <x v="1"/>
    <x v="1"/>
    <n v="7.5"/>
    <n v="3"/>
    <n v="2.5"/>
    <s v="Drama"/>
    <x v="1"/>
    <n v="8.99"/>
  </r>
  <r>
    <x v="349"/>
    <x v="8"/>
    <x v="1"/>
    <n v="7.7"/>
    <n v="4"/>
    <n v="1.925"/>
    <s v="Sci-Fi"/>
    <x v="1"/>
    <n v="8.99"/>
  </r>
  <r>
    <x v="349"/>
    <x v="9"/>
    <x v="1"/>
    <n v="14.7"/>
    <n v="7"/>
    <n v="2.1"/>
    <s v="Sci-Fi"/>
    <x v="1"/>
    <n v="8.99"/>
  </r>
  <r>
    <x v="349"/>
    <x v="0"/>
    <x v="1"/>
    <n v="26.7"/>
    <n v="13"/>
    <n v="2.0538461538461537"/>
    <s v="Sci-Fi"/>
    <x v="1"/>
    <n v="8.99"/>
  </r>
  <r>
    <x v="349"/>
    <x v="6"/>
    <x v="3"/>
    <n v="34"/>
    <n v="14"/>
    <n v="2.4285714285714284"/>
    <s v="Romance"/>
    <x v="1"/>
    <n v="13.99"/>
  </r>
  <r>
    <x v="349"/>
    <x v="10"/>
    <x v="1"/>
    <n v="29.7"/>
    <n v="15"/>
    <n v="1.98"/>
    <s v="Drama"/>
    <x v="1"/>
    <n v="8.99"/>
  </r>
  <r>
    <x v="349"/>
    <x v="2"/>
    <x v="3"/>
    <n v="39.5"/>
    <n v="16"/>
    <n v="2.46875"/>
    <s v="Romance"/>
    <x v="1"/>
    <n v="13.99"/>
  </r>
  <r>
    <x v="349"/>
    <x v="11"/>
    <x v="2"/>
    <n v="51.9"/>
    <n v="21"/>
    <n v="2.4714285714285715"/>
    <s v="Romance"/>
    <x v="1"/>
    <n v="17.989999999999998"/>
  </r>
  <r>
    <x v="349"/>
    <x v="7"/>
    <x v="2"/>
    <n v="68.2"/>
    <n v="26"/>
    <n v="2.6230769230769231"/>
    <s v="Documentary"/>
    <x v="1"/>
    <n v="17.989999999999998"/>
  </r>
  <r>
    <x v="349"/>
    <x v="5"/>
    <x v="3"/>
    <n v="42.5"/>
    <n v="31"/>
    <n v="1.3709677419354838"/>
    <s v="Action"/>
    <x v="1"/>
    <n v="13.99"/>
  </r>
  <r>
    <x v="349"/>
    <x v="3"/>
    <x v="3"/>
    <n v="46.5"/>
    <n v="33"/>
    <n v="1.4090909090909092"/>
    <s v="Action"/>
    <x v="1"/>
    <n v="13.99"/>
  </r>
  <r>
    <x v="349"/>
    <x v="4"/>
    <x v="2"/>
    <n v="64.8"/>
    <n v="35"/>
    <n v="1.8514285714285714"/>
    <s v="Horror"/>
    <x v="1"/>
    <n v="17.989999999999998"/>
  </r>
  <r>
    <x v="350"/>
    <x v="1"/>
    <x v="1"/>
    <n v="1.1000000000000001"/>
    <n v="2"/>
    <n v="0.55000000000000004"/>
    <s v="Drama"/>
    <x v="1"/>
    <n v="8.99"/>
  </r>
  <r>
    <x v="350"/>
    <x v="5"/>
    <x v="1"/>
    <n v="23.2"/>
    <n v="11"/>
    <n v="2.1090909090909089"/>
    <s v="Action"/>
    <x v="1"/>
    <n v="8.99"/>
  </r>
  <r>
    <x v="350"/>
    <x v="3"/>
    <x v="3"/>
    <n v="30.9"/>
    <n v="13"/>
    <n v="2.3769230769230769"/>
    <s v="Sci-Fi"/>
    <x v="1"/>
    <n v="13.99"/>
  </r>
  <r>
    <x v="350"/>
    <x v="6"/>
    <x v="3"/>
    <n v="35.299999999999997"/>
    <n v="15"/>
    <n v="2.3533333333333331"/>
    <s v="Horror"/>
    <x v="1"/>
    <n v="13.99"/>
  </r>
  <r>
    <x v="350"/>
    <x v="0"/>
    <x v="1"/>
    <n v="27.2"/>
    <n v="16"/>
    <n v="1.7"/>
    <s v="Horror"/>
    <x v="1"/>
    <n v="8.99"/>
  </r>
  <r>
    <x v="350"/>
    <x v="4"/>
    <x v="1"/>
    <n v="27.7"/>
    <n v="16"/>
    <n v="1.73125"/>
    <s v="Documentary"/>
    <x v="1"/>
    <n v="8.99"/>
  </r>
  <r>
    <x v="350"/>
    <x v="11"/>
    <x v="3"/>
    <n v="30.1"/>
    <n v="16"/>
    <n v="1.8812500000000001"/>
    <s v="Drama"/>
    <x v="1"/>
    <n v="13.99"/>
  </r>
  <r>
    <x v="350"/>
    <x v="10"/>
    <x v="1"/>
    <n v="35.1"/>
    <n v="19"/>
    <n v="1.8473684210526315"/>
    <s v="Documentary"/>
    <x v="1"/>
    <n v="8.99"/>
  </r>
  <r>
    <x v="350"/>
    <x v="9"/>
    <x v="3"/>
    <n v="29.6"/>
    <n v="21"/>
    <n v="1.4095238095238096"/>
    <s v="Comedy"/>
    <x v="1"/>
    <n v="13.99"/>
  </r>
  <r>
    <x v="350"/>
    <x v="8"/>
    <x v="3"/>
    <n v="37.700000000000003"/>
    <n v="21"/>
    <n v="1.7952380952380953"/>
    <s v="Sci-Fi"/>
    <x v="1"/>
    <n v="13.99"/>
  </r>
  <r>
    <x v="350"/>
    <x v="7"/>
    <x v="3"/>
    <n v="30.8"/>
    <n v="25"/>
    <n v="1.232"/>
    <s v="Romance"/>
    <x v="1"/>
    <n v="13.99"/>
  </r>
  <r>
    <x v="350"/>
    <x v="2"/>
    <x v="1"/>
    <n v="42"/>
    <n v="27"/>
    <n v="1.5555555555555556"/>
    <s v="Romance"/>
    <x v="1"/>
    <n v="8.99"/>
  </r>
  <r>
    <x v="351"/>
    <x v="7"/>
    <x v="0"/>
    <n v="0"/>
    <n v="0"/>
    <n v="0"/>
    <s v="Unknown"/>
    <x v="0"/>
    <n v="0"/>
  </r>
  <r>
    <x v="351"/>
    <x v="11"/>
    <x v="0"/>
    <n v="0"/>
    <n v="0"/>
    <n v="0"/>
    <s v="Unknown"/>
    <x v="0"/>
    <n v="0"/>
  </r>
  <r>
    <x v="351"/>
    <x v="0"/>
    <x v="0"/>
    <n v="0"/>
    <n v="0"/>
    <n v="0"/>
    <s v="Unknown"/>
    <x v="0"/>
    <n v="0"/>
  </r>
  <r>
    <x v="351"/>
    <x v="1"/>
    <x v="0"/>
    <n v="0"/>
    <n v="0"/>
    <n v="0"/>
    <s v="Unknown"/>
    <x v="0"/>
    <n v="0"/>
  </r>
  <r>
    <x v="351"/>
    <x v="2"/>
    <x v="0"/>
    <n v="0"/>
    <n v="0"/>
    <n v="0"/>
    <s v="Unknown"/>
    <x v="0"/>
    <n v="0"/>
  </r>
  <r>
    <x v="351"/>
    <x v="3"/>
    <x v="1"/>
    <n v="20.8"/>
    <n v="7"/>
    <n v="2.9714285714285715"/>
    <s v="Drama"/>
    <x v="0"/>
    <n v="8.99"/>
  </r>
  <r>
    <x v="351"/>
    <x v="5"/>
    <x v="1"/>
    <n v="32.299999999999997"/>
    <n v="13"/>
    <n v="2.4846153846153842"/>
    <s v="Sci-Fi"/>
    <x v="1"/>
    <n v="8.99"/>
  </r>
  <r>
    <x v="351"/>
    <x v="4"/>
    <x v="3"/>
    <n v="25.3"/>
    <n v="15"/>
    <n v="1.6866666666666668"/>
    <s v="Romance"/>
    <x v="1"/>
    <n v="13.99"/>
  </r>
  <r>
    <x v="351"/>
    <x v="6"/>
    <x v="1"/>
    <n v="27.6"/>
    <n v="17"/>
    <n v="1.6235294117647059"/>
    <s v="Action"/>
    <x v="1"/>
    <n v="8.99"/>
  </r>
  <r>
    <x v="351"/>
    <x v="9"/>
    <x v="3"/>
    <n v="31.1"/>
    <n v="20"/>
    <n v="1.5550000000000002"/>
    <s v="Drama"/>
    <x v="1"/>
    <n v="13.99"/>
  </r>
  <r>
    <x v="351"/>
    <x v="10"/>
    <x v="2"/>
    <n v="44.2"/>
    <n v="21"/>
    <n v="2.1047619047619048"/>
    <s v="Sci-Fi"/>
    <x v="1"/>
    <n v="17.989999999999998"/>
  </r>
  <r>
    <x v="351"/>
    <x v="8"/>
    <x v="3"/>
    <n v="41.3"/>
    <n v="24"/>
    <n v="1.7208333333333332"/>
    <s v="Action"/>
    <x v="1"/>
    <n v="13.99"/>
  </r>
  <r>
    <x v="352"/>
    <x v="3"/>
    <x v="1"/>
    <n v="20.3"/>
    <n v="4"/>
    <n v="5.0750000000000002"/>
    <s v="Drama"/>
    <x v="1"/>
    <n v="8.99"/>
  </r>
  <r>
    <x v="352"/>
    <x v="6"/>
    <x v="1"/>
    <n v="9.1"/>
    <n v="6"/>
    <n v="1.5166666666666666"/>
    <s v="Romance"/>
    <x v="1"/>
    <n v="8.99"/>
  </r>
  <r>
    <x v="352"/>
    <x v="2"/>
    <x v="2"/>
    <n v="46.9"/>
    <n v="9"/>
    <n v="5.2111111111111112"/>
    <s v="Romance"/>
    <x v="1"/>
    <n v="17.989999999999998"/>
  </r>
  <r>
    <x v="352"/>
    <x v="11"/>
    <x v="3"/>
    <n v="30.6"/>
    <n v="10"/>
    <n v="3.06"/>
    <s v="Sci-Fi"/>
    <x v="1"/>
    <n v="13.99"/>
  </r>
  <r>
    <x v="352"/>
    <x v="9"/>
    <x v="2"/>
    <n v="46.6"/>
    <n v="17"/>
    <n v="2.7411764705882353"/>
    <s v="Documentary"/>
    <x v="1"/>
    <n v="17.989999999999998"/>
  </r>
  <r>
    <x v="352"/>
    <x v="5"/>
    <x v="3"/>
    <n v="31.1"/>
    <n v="20"/>
    <n v="1.5550000000000002"/>
    <s v="Comedy"/>
    <x v="1"/>
    <n v="13.99"/>
  </r>
  <r>
    <x v="352"/>
    <x v="1"/>
    <x v="2"/>
    <n v="38.4"/>
    <n v="20"/>
    <n v="1.92"/>
    <s v="Comedy"/>
    <x v="1"/>
    <n v="17.989999999999998"/>
  </r>
  <r>
    <x v="352"/>
    <x v="8"/>
    <x v="3"/>
    <n v="39.9"/>
    <n v="23"/>
    <n v="1.7347826086956522"/>
    <s v="Sci-Fi"/>
    <x v="1"/>
    <n v="13.99"/>
  </r>
  <r>
    <x v="352"/>
    <x v="7"/>
    <x v="2"/>
    <n v="47"/>
    <n v="25"/>
    <n v="1.88"/>
    <s v="Horror"/>
    <x v="1"/>
    <n v="17.989999999999998"/>
  </r>
  <r>
    <x v="352"/>
    <x v="10"/>
    <x v="2"/>
    <n v="50.7"/>
    <n v="26"/>
    <n v="1.9500000000000002"/>
    <s v="Documentary"/>
    <x v="1"/>
    <n v="17.989999999999998"/>
  </r>
  <r>
    <x v="352"/>
    <x v="4"/>
    <x v="2"/>
    <n v="58.8"/>
    <n v="28"/>
    <n v="2.1"/>
    <s v="Comedy"/>
    <x v="1"/>
    <n v="17.989999999999998"/>
  </r>
  <r>
    <x v="352"/>
    <x v="0"/>
    <x v="2"/>
    <n v="61.6"/>
    <n v="33"/>
    <n v="1.8666666666666667"/>
    <s v="Sci-Fi"/>
    <x v="1"/>
    <n v="17.989999999999998"/>
  </r>
  <r>
    <x v="353"/>
    <x v="5"/>
    <x v="0"/>
    <n v="0"/>
    <n v="0"/>
    <n v="0"/>
    <s v="Unknown"/>
    <x v="0"/>
    <n v="0"/>
  </r>
  <r>
    <x v="353"/>
    <x v="10"/>
    <x v="0"/>
    <n v="0"/>
    <n v="0"/>
    <n v="0"/>
    <s v="Unknown"/>
    <x v="0"/>
    <n v="0"/>
  </r>
  <r>
    <x v="353"/>
    <x v="3"/>
    <x v="0"/>
    <n v="0"/>
    <n v="0"/>
    <n v="0"/>
    <s v="Unknown"/>
    <x v="0"/>
    <n v="0"/>
  </r>
  <r>
    <x v="353"/>
    <x v="7"/>
    <x v="0"/>
    <n v="0"/>
    <n v="0"/>
    <n v="0"/>
    <s v="Unknown"/>
    <x v="0"/>
    <n v="0"/>
  </r>
  <r>
    <x v="353"/>
    <x v="11"/>
    <x v="0"/>
    <n v="0"/>
    <n v="0"/>
    <n v="0"/>
    <s v="Unknown"/>
    <x v="0"/>
    <n v="0"/>
  </r>
  <r>
    <x v="353"/>
    <x v="0"/>
    <x v="0"/>
    <n v="0"/>
    <n v="0"/>
    <n v="0"/>
    <s v="Unknown"/>
    <x v="0"/>
    <n v="0"/>
  </r>
  <r>
    <x v="353"/>
    <x v="1"/>
    <x v="0"/>
    <n v="0"/>
    <n v="0"/>
    <n v="0"/>
    <s v="Unknown"/>
    <x v="0"/>
    <n v="0"/>
  </r>
  <r>
    <x v="353"/>
    <x v="2"/>
    <x v="0"/>
    <n v="0"/>
    <n v="0"/>
    <n v="0"/>
    <s v="Unknown"/>
    <x v="0"/>
    <n v="0"/>
  </r>
  <r>
    <x v="353"/>
    <x v="4"/>
    <x v="1"/>
    <n v="14.4"/>
    <n v="5"/>
    <n v="2.88"/>
    <s v="Drama"/>
    <x v="1"/>
    <n v="8.99"/>
  </r>
  <r>
    <x v="353"/>
    <x v="8"/>
    <x v="3"/>
    <n v="27.4"/>
    <n v="9"/>
    <n v="3.0444444444444443"/>
    <s v="Horror"/>
    <x v="1"/>
    <n v="13.99"/>
  </r>
  <r>
    <x v="353"/>
    <x v="9"/>
    <x v="3"/>
    <n v="25.2"/>
    <n v="17"/>
    <n v="1.4823529411764707"/>
    <s v="Action"/>
    <x v="1"/>
    <n v="13.99"/>
  </r>
  <r>
    <x v="353"/>
    <x v="6"/>
    <x v="3"/>
    <n v="41.3"/>
    <n v="18"/>
    <n v="2.2944444444444443"/>
    <s v="Sci-Fi"/>
    <x v="0"/>
    <n v="13.99"/>
  </r>
  <r>
    <x v="354"/>
    <x v="9"/>
    <x v="0"/>
    <n v="0"/>
    <n v="0"/>
    <n v="0"/>
    <s v="Unknown"/>
    <x v="0"/>
    <n v="0"/>
  </r>
  <r>
    <x v="354"/>
    <x v="4"/>
    <x v="0"/>
    <n v="0"/>
    <n v="0"/>
    <n v="0"/>
    <s v="Unknown"/>
    <x v="0"/>
    <n v="0"/>
  </r>
  <r>
    <x v="354"/>
    <x v="6"/>
    <x v="0"/>
    <n v="0"/>
    <n v="0"/>
    <n v="0"/>
    <s v="Unknown"/>
    <x v="0"/>
    <n v="0"/>
  </r>
  <r>
    <x v="354"/>
    <x v="5"/>
    <x v="0"/>
    <n v="0"/>
    <n v="0"/>
    <n v="0"/>
    <s v="Unknown"/>
    <x v="0"/>
    <n v="0"/>
  </r>
  <r>
    <x v="354"/>
    <x v="10"/>
    <x v="0"/>
    <n v="0"/>
    <n v="0"/>
    <n v="0"/>
    <s v="Unknown"/>
    <x v="0"/>
    <n v="0"/>
  </r>
  <r>
    <x v="354"/>
    <x v="3"/>
    <x v="0"/>
    <n v="0"/>
    <n v="0"/>
    <n v="0"/>
    <s v="Unknown"/>
    <x v="0"/>
    <n v="0"/>
  </r>
  <r>
    <x v="354"/>
    <x v="7"/>
    <x v="0"/>
    <n v="0"/>
    <n v="0"/>
    <n v="0"/>
    <s v="Unknown"/>
    <x v="0"/>
    <n v="0"/>
  </r>
  <r>
    <x v="354"/>
    <x v="11"/>
    <x v="0"/>
    <n v="0"/>
    <n v="0"/>
    <n v="0"/>
    <s v="Unknown"/>
    <x v="0"/>
    <n v="0"/>
  </r>
  <r>
    <x v="354"/>
    <x v="0"/>
    <x v="0"/>
    <n v="0"/>
    <n v="0"/>
    <n v="0"/>
    <s v="Unknown"/>
    <x v="0"/>
    <n v="0"/>
  </r>
  <r>
    <x v="354"/>
    <x v="1"/>
    <x v="0"/>
    <n v="0"/>
    <n v="0"/>
    <n v="0"/>
    <s v="Unknown"/>
    <x v="0"/>
    <n v="0"/>
  </r>
  <r>
    <x v="354"/>
    <x v="2"/>
    <x v="0"/>
    <n v="0"/>
    <n v="0"/>
    <n v="0"/>
    <s v="Unknown"/>
    <x v="0"/>
    <n v="0"/>
  </r>
  <r>
    <x v="354"/>
    <x v="8"/>
    <x v="2"/>
    <n v="60.8"/>
    <n v="38"/>
    <n v="1.5999999999999999"/>
    <s v="Romance"/>
    <x v="0"/>
    <n v="17.989999999999998"/>
  </r>
  <r>
    <x v="355"/>
    <x v="7"/>
    <x v="0"/>
    <n v="0"/>
    <n v="0"/>
    <n v="0"/>
    <s v="Unknown"/>
    <x v="0"/>
    <n v="0"/>
  </r>
  <r>
    <x v="355"/>
    <x v="11"/>
    <x v="0"/>
    <n v="0"/>
    <n v="0"/>
    <n v="0"/>
    <s v="Unknown"/>
    <x v="0"/>
    <n v="0"/>
  </r>
  <r>
    <x v="355"/>
    <x v="0"/>
    <x v="0"/>
    <n v="0"/>
    <n v="0"/>
    <n v="0"/>
    <s v="Unknown"/>
    <x v="0"/>
    <n v="0"/>
  </r>
  <r>
    <x v="355"/>
    <x v="1"/>
    <x v="0"/>
    <n v="0"/>
    <n v="0"/>
    <n v="0"/>
    <s v="Unknown"/>
    <x v="0"/>
    <n v="0"/>
  </r>
  <r>
    <x v="355"/>
    <x v="2"/>
    <x v="0"/>
    <n v="0"/>
    <n v="0"/>
    <n v="0"/>
    <s v="Unknown"/>
    <x v="0"/>
    <n v="0"/>
  </r>
  <r>
    <x v="355"/>
    <x v="5"/>
    <x v="1"/>
    <n v="15.5"/>
    <n v="2"/>
    <n v="7.75"/>
    <s v="Documentary"/>
    <x v="1"/>
    <n v="8.99"/>
  </r>
  <r>
    <x v="355"/>
    <x v="3"/>
    <x v="1"/>
    <n v="14"/>
    <n v="9"/>
    <n v="1.5555555555555556"/>
    <s v="Romance"/>
    <x v="0"/>
    <n v="8.99"/>
  </r>
  <r>
    <x v="355"/>
    <x v="10"/>
    <x v="3"/>
    <n v="18.399999999999999"/>
    <n v="9"/>
    <n v="2.0444444444444443"/>
    <s v="Sci-Fi"/>
    <x v="1"/>
    <n v="13.99"/>
  </r>
  <r>
    <x v="355"/>
    <x v="6"/>
    <x v="3"/>
    <n v="28"/>
    <n v="11"/>
    <n v="2.5454545454545454"/>
    <s v="Sci-Fi"/>
    <x v="1"/>
    <n v="13.99"/>
  </r>
  <r>
    <x v="355"/>
    <x v="8"/>
    <x v="1"/>
    <n v="21.3"/>
    <n v="15"/>
    <n v="1.4200000000000002"/>
    <s v="Drama"/>
    <x v="1"/>
    <n v="8.99"/>
  </r>
  <r>
    <x v="355"/>
    <x v="4"/>
    <x v="1"/>
    <n v="27.2"/>
    <n v="15"/>
    <n v="1.8133333333333332"/>
    <s v="Drama"/>
    <x v="1"/>
    <n v="8.99"/>
  </r>
  <r>
    <x v="355"/>
    <x v="9"/>
    <x v="3"/>
    <n v="41.7"/>
    <n v="19"/>
    <n v="2.1947368421052631"/>
    <s v="Horror"/>
    <x v="1"/>
    <n v="13.99"/>
  </r>
  <r>
    <x v="356"/>
    <x v="11"/>
    <x v="1"/>
    <n v="9.6"/>
    <n v="7"/>
    <n v="1.3714285714285714"/>
    <s v="Horror"/>
    <x v="1"/>
    <n v="8.99"/>
  </r>
  <r>
    <x v="356"/>
    <x v="7"/>
    <x v="1"/>
    <n v="19.100000000000001"/>
    <n v="7"/>
    <n v="2.7285714285714286"/>
    <s v="Comedy"/>
    <x v="1"/>
    <n v="8.99"/>
  </r>
  <r>
    <x v="356"/>
    <x v="8"/>
    <x v="3"/>
    <n v="23.2"/>
    <n v="8"/>
    <n v="2.9"/>
    <s v="Horror"/>
    <x v="1"/>
    <n v="13.99"/>
  </r>
  <r>
    <x v="356"/>
    <x v="1"/>
    <x v="3"/>
    <n v="20.2"/>
    <n v="10"/>
    <n v="2.02"/>
    <s v="Horror"/>
    <x v="1"/>
    <n v="13.99"/>
  </r>
  <r>
    <x v="356"/>
    <x v="6"/>
    <x v="1"/>
    <n v="30.3"/>
    <n v="12"/>
    <n v="2.5249999999999999"/>
    <s v="Comedy"/>
    <x v="1"/>
    <n v="8.99"/>
  </r>
  <r>
    <x v="356"/>
    <x v="4"/>
    <x v="1"/>
    <n v="25.8"/>
    <n v="15"/>
    <n v="1.72"/>
    <s v="Drama"/>
    <x v="1"/>
    <n v="8.99"/>
  </r>
  <r>
    <x v="356"/>
    <x v="10"/>
    <x v="1"/>
    <n v="44.1"/>
    <n v="21"/>
    <n v="2.1"/>
    <s v="Horror"/>
    <x v="1"/>
    <n v="8.99"/>
  </r>
  <r>
    <x v="356"/>
    <x v="2"/>
    <x v="2"/>
    <n v="38.799999999999997"/>
    <n v="22"/>
    <n v="1.7636363636363634"/>
    <s v="Horror"/>
    <x v="1"/>
    <n v="17.989999999999998"/>
  </r>
  <r>
    <x v="356"/>
    <x v="3"/>
    <x v="2"/>
    <n v="46.6"/>
    <n v="22"/>
    <n v="2.1181818181818182"/>
    <s v="Drama"/>
    <x v="1"/>
    <n v="17.989999999999998"/>
  </r>
  <r>
    <x v="356"/>
    <x v="5"/>
    <x v="3"/>
    <n v="35.6"/>
    <n v="23"/>
    <n v="1.5478260869565219"/>
    <s v="Romance"/>
    <x v="1"/>
    <n v="13.99"/>
  </r>
  <r>
    <x v="356"/>
    <x v="0"/>
    <x v="2"/>
    <n v="52.5"/>
    <n v="25"/>
    <n v="2.1"/>
    <s v="Action"/>
    <x v="1"/>
    <n v="17.989999999999998"/>
  </r>
  <r>
    <x v="356"/>
    <x v="9"/>
    <x v="2"/>
    <n v="52.8"/>
    <n v="27"/>
    <n v="1.9555555555555555"/>
    <s v="Documentary"/>
    <x v="1"/>
    <n v="17.989999999999998"/>
  </r>
  <r>
    <x v="357"/>
    <x v="0"/>
    <x v="0"/>
    <n v="0"/>
    <n v="0"/>
    <n v="0"/>
    <s v="Unknown"/>
    <x v="0"/>
    <n v="0"/>
  </r>
  <r>
    <x v="357"/>
    <x v="1"/>
    <x v="0"/>
    <n v="0"/>
    <n v="0"/>
    <n v="0"/>
    <s v="Unknown"/>
    <x v="0"/>
    <n v="0"/>
  </r>
  <r>
    <x v="357"/>
    <x v="2"/>
    <x v="0"/>
    <n v="0"/>
    <n v="0"/>
    <n v="0"/>
    <s v="Unknown"/>
    <x v="0"/>
    <n v="0"/>
  </r>
  <r>
    <x v="357"/>
    <x v="7"/>
    <x v="1"/>
    <n v="5.6"/>
    <n v="2"/>
    <n v="2.8"/>
    <s v="Sci-Fi"/>
    <x v="1"/>
    <n v="8.99"/>
  </r>
  <r>
    <x v="357"/>
    <x v="5"/>
    <x v="1"/>
    <n v="14.7"/>
    <n v="7"/>
    <n v="2.1"/>
    <s v="Sci-Fi"/>
    <x v="1"/>
    <n v="8.99"/>
  </r>
  <r>
    <x v="357"/>
    <x v="6"/>
    <x v="1"/>
    <n v="17.899999999999999"/>
    <n v="9"/>
    <n v="1.9888888888888887"/>
    <s v="Documentary"/>
    <x v="1"/>
    <n v="8.99"/>
  </r>
  <r>
    <x v="357"/>
    <x v="8"/>
    <x v="1"/>
    <n v="33.5"/>
    <n v="16"/>
    <n v="2.09375"/>
    <s v="Horror"/>
    <x v="1"/>
    <n v="8.99"/>
  </r>
  <r>
    <x v="357"/>
    <x v="10"/>
    <x v="3"/>
    <n v="33.5"/>
    <n v="19"/>
    <n v="1.763157894736842"/>
    <s v="Documentary"/>
    <x v="1"/>
    <n v="13.99"/>
  </r>
  <r>
    <x v="357"/>
    <x v="4"/>
    <x v="3"/>
    <n v="39.200000000000003"/>
    <n v="20"/>
    <n v="1.9600000000000002"/>
    <s v="Action"/>
    <x v="1"/>
    <n v="13.99"/>
  </r>
  <r>
    <x v="357"/>
    <x v="9"/>
    <x v="3"/>
    <n v="50.5"/>
    <n v="23"/>
    <n v="2.1956521739130435"/>
    <s v="Action"/>
    <x v="1"/>
    <n v="13.99"/>
  </r>
  <r>
    <x v="357"/>
    <x v="11"/>
    <x v="3"/>
    <n v="39.200000000000003"/>
    <n v="25"/>
    <n v="1.5680000000000001"/>
    <s v="Action"/>
    <x v="0"/>
    <n v="13.99"/>
  </r>
  <r>
    <x v="357"/>
    <x v="3"/>
    <x v="2"/>
    <n v="66"/>
    <n v="41"/>
    <n v="1.6097560975609757"/>
    <s v="Drama"/>
    <x v="1"/>
    <n v="17.989999999999998"/>
  </r>
  <r>
    <x v="358"/>
    <x v="6"/>
    <x v="1"/>
    <n v="17.5"/>
    <n v="4"/>
    <n v="4.375"/>
    <s v="Horror"/>
    <x v="1"/>
    <n v="8.99"/>
  </r>
  <r>
    <x v="358"/>
    <x v="8"/>
    <x v="1"/>
    <n v="19.8"/>
    <n v="5"/>
    <n v="3.96"/>
    <s v="Sci-Fi"/>
    <x v="1"/>
    <n v="8.99"/>
  </r>
  <r>
    <x v="358"/>
    <x v="0"/>
    <x v="1"/>
    <n v="17.399999999999999"/>
    <n v="10"/>
    <n v="1.7399999999999998"/>
    <s v="Sci-Fi"/>
    <x v="1"/>
    <n v="8.99"/>
  </r>
  <r>
    <x v="358"/>
    <x v="4"/>
    <x v="1"/>
    <n v="16.100000000000001"/>
    <n v="11"/>
    <n v="1.4636363636363638"/>
    <s v="Romance"/>
    <x v="1"/>
    <n v="8.99"/>
  </r>
  <r>
    <x v="358"/>
    <x v="5"/>
    <x v="1"/>
    <n v="28.3"/>
    <n v="12"/>
    <n v="2.3583333333333334"/>
    <s v="Comedy"/>
    <x v="1"/>
    <n v="8.99"/>
  </r>
  <r>
    <x v="358"/>
    <x v="2"/>
    <x v="3"/>
    <n v="39.6"/>
    <n v="12"/>
    <n v="3.3000000000000003"/>
    <s v="Romance"/>
    <x v="1"/>
    <n v="13.99"/>
  </r>
  <r>
    <x v="358"/>
    <x v="1"/>
    <x v="3"/>
    <n v="24.8"/>
    <n v="14"/>
    <n v="1.7714285714285716"/>
    <s v="Horror"/>
    <x v="1"/>
    <n v="13.99"/>
  </r>
  <r>
    <x v="358"/>
    <x v="10"/>
    <x v="1"/>
    <n v="25.9"/>
    <n v="16"/>
    <n v="1.6187499999999999"/>
    <s v="Sci-Fi"/>
    <x v="1"/>
    <n v="8.99"/>
  </r>
  <r>
    <x v="358"/>
    <x v="9"/>
    <x v="3"/>
    <n v="37.200000000000003"/>
    <n v="19"/>
    <n v="1.9578947368421054"/>
    <s v="Action"/>
    <x v="1"/>
    <n v="13.99"/>
  </r>
  <r>
    <x v="358"/>
    <x v="7"/>
    <x v="3"/>
    <n v="45.8"/>
    <n v="22"/>
    <n v="2.0818181818181816"/>
    <s v="Documentary"/>
    <x v="1"/>
    <n v="13.99"/>
  </r>
  <r>
    <x v="358"/>
    <x v="3"/>
    <x v="2"/>
    <n v="55.9"/>
    <n v="22"/>
    <n v="2.540909090909091"/>
    <s v="Romance"/>
    <x v="1"/>
    <n v="17.989999999999998"/>
  </r>
  <r>
    <x v="358"/>
    <x v="11"/>
    <x v="3"/>
    <n v="48.2"/>
    <n v="23"/>
    <n v="2.0956521739130438"/>
    <s v="Romance"/>
    <x v="1"/>
    <n v="13.99"/>
  </r>
  <r>
    <x v="359"/>
    <x v="1"/>
    <x v="0"/>
    <n v="0"/>
    <n v="0"/>
    <n v="0"/>
    <s v="Unknown"/>
    <x v="0"/>
    <n v="0"/>
  </r>
  <r>
    <x v="359"/>
    <x v="2"/>
    <x v="0"/>
    <n v="0"/>
    <n v="0"/>
    <n v="0"/>
    <s v="Unknown"/>
    <x v="0"/>
    <n v="0"/>
  </r>
  <r>
    <x v="359"/>
    <x v="11"/>
    <x v="1"/>
    <n v="16"/>
    <n v="3"/>
    <n v="5.333333333333333"/>
    <s v="Horror"/>
    <x v="1"/>
    <n v="8.99"/>
  </r>
  <r>
    <x v="359"/>
    <x v="4"/>
    <x v="1"/>
    <n v="32.5"/>
    <n v="7"/>
    <n v="4.6428571428571432"/>
    <s v="Action"/>
    <x v="1"/>
    <n v="8.99"/>
  </r>
  <r>
    <x v="359"/>
    <x v="7"/>
    <x v="3"/>
    <n v="23"/>
    <n v="12"/>
    <n v="1.9166666666666667"/>
    <s v="Action"/>
    <x v="1"/>
    <n v="13.99"/>
  </r>
  <r>
    <x v="359"/>
    <x v="9"/>
    <x v="1"/>
    <n v="31.8"/>
    <n v="17"/>
    <n v="1.8705882352941177"/>
    <s v="Drama"/>
    <x v="1"/>
    <n v="8.99"/>
  </r>
  <r>
    <x v="359"/>
    <x v="10"/>
    <x v="3"/>
    <n v="33.5"/>
    <n v="19"/>
    <n v="1.763157894736842"/>
    <s v="Comedy"/>
    <x v="1"/>
    <n v="13.99"/>
  </r>
  <r>
    <x v="359"/>
    <x v="3"/>
    <x v="3"/>
    <n v="40.299999999999997"/>
    <n v="20"/>
    <n v="2.0149999999999997"/>
    <s v="Action"/>
    <x v="1"/>
    <n v="13.99"/>
  </r>
  <r>
    <x v="359"/>
    <x v="5"/>
    <x v="3"/>
    <n v="41.9"/>
    <n v="20"/>
    <n v="2.0949999999999998"/>
    <s v="Horror"/>
    <x v="1"/>
    <n v="13.99"/>
  </r>
  <r>
    <x v="359"/>
    <x v="6"/>
    <x v="2"/>
    <n v="45.2"/>
    <n v="24"/>
    <n v="1.8833333333333335"/>
    <s v="Sci-Fi"/>
    <x v="1"/>
    <n v="17.989999999999998"/>
  </r>
  <r>
    <x v="359"/>
    <x v="8"/>
    <x v="2"/>
    <n v="49.7"/>
    <n v="26"/>
    <n v="1.9115384615384616"/>
    <s v="Sci-Fi"/>
    <x v="1"/>
    <n v="17.989999999999998"/>
  </r>
  <r>
    <x v="359"/>
    <x v="0"/>
    <x v="3"/>
    <n v="56.4"/>
    <n v="28"/>
    <n v="2.0142857142857142"/>
    <s v="Action"/>
    <x v="0"/>
    <n v="13.99"/>
  </r>
  <r>
    <x v="360"/>
    <x v="1"/>
    <x v="0"/>
    <n v="0"/>
    <n v="0"/>
    <n v="0"/>
    <s v="Unknown"/>
    <x v="0"/>
    <n v="0"/>
  </r>
  <r>
    <x v="360"/>
    <x v="2"/>
    <x v="0"/>
    <n v="0"/>
    <n v="0"/>
    <n v="0"/>
    <s v="Unknown"/>
    <x v="0"/>
    <n v="0"/>
  </r>
  <r>
    <x v="360"/>
    <x v="6"/>
    <x v="1"/>
    <n v="5.5"/>
    <n v="3"/>
    <n v="1.8333333333333333"/>
    <s v="Comedy"/>
    <x v="1"/>
    <n v="8.99"/>
  </r>
  <r>
    <x v="360"/>
    <x v="5"/>
    <x v="1"/>
    <n v="9.4"/>
    <n v="4"/>
    <n v="2.35"/>
    <s v="Horror"/>
    <x v="1"/>
    <n v="8.99"/>
  </r>
  <r>
    <x v="360"/>
    <x v="9"/>
    <x v="1"/>
    <n v="17.8"/>
    <n v="9"/>
    <n v="1.9777777777777779"/>
    <s v="Drama"/>
    <x v="1"/>
    <n v="8.99"/>
  </r>
  <r>
    <x v="360"/>
    <x v="7"/>
    <x v="1"/>
    <n v="20.399999999999999"/>
    <n v="11"/>
    <n v="1.8545454545454545"/>
    <s v="Action"/>
    <x v="1"/>
    <n v="8.99"/>
  </r>
  <r>
    <x v="360"/>
    <x v="4"/>
    <x v="3"/>
    <n v="19"/>
    <n v="14"/>
    <n v="1.3571428571428572"/>
    <s v="Action"/>
    <x v="1"/>
    <n v="13.99"/>
  </r>
  <r>
    <x v="360"/>
    <x v="8"/>
    <x v="3"/>
    <n v="35"/>
    <n v="14"/>
    <n v="2.5"/>
    <s v="Drama"/>
    <x v="1"/>
    <n v="13.99"/>
  </r>
  <r>
    <x v="360"/>
    <x v="0"/>
    <x v="3"/>
    <n v="27.8"/>
    <n v="15"/>
    <n v="1.8533333333333333"/>
    <s v="Documentary"/>
    <x v="0"/>
    <n v="13.99"/>
  </r>
  <r>
    <x v="360"/>
    <x v="11"/>
    <x v="2"/>
    <n v="46.6"/>
    <n v="22"/>
    <n v="2.1181818181818182"/>
    <s v="Drama"/>
    <x v="1"/>
    <n v="17.989999999999998"/>
  </r>
  <r>
    <x v="360"/>
    <x v="10"/>
    <x v="2"/>
    <n v="51.8"/>
    <n v="24"/>
    <n v="2.1583333333333332"/>
    <s v="Romance"/>
    <x v="1"/>
    <n v="17.989999999999998"/>
  </r>
  <r>
    <x v="360"/>
    <x v="3"/>
    <x v="2"/>
    <n v="68.5"/>
    <n v="36"/>
    <n v="1.9027777777777777"/>
    <s v="Sci-Fi"/>
    <x v="1"/>
    <n v="17.989999999999998"/>
  </r>
  <r>
    <x v="361"/>
    <x v="3"/>
    <x v="0"/>
    <n v="0"/>
    <n v="0"/>
    <n v="0"/>
    <s v="Unknown"/>
    <x v="0"/>
    <n v="0"/>
  </r>
  <r>
    <x v="361"/>
    <x v="7"/>
    <x v="0"/>
    <n v="0"/>
    <n v="0"/>
    <n v="0"/>
    <s v="Unknown"/>
    <x v="0"/>
    <n v="0"/>
  </r>
  <r>
    <x v="361"/>
    <x v="11"/>
    <x v="0"/>
    <n v="0"/>
    <n v="0"/>
    <n v="0"/>
    <s v="Unknown"/>
    <x v="0"/>
    <n v="0"/>
  </r>
  <r>
    <x v="361"/>
    <x v="0"/>
    <x v="0"/>
    <n v="0"/>
    <n v="0"/>
    <n v="0"/>
    <s v="Unknown"/>
    <x v="0"/>
    <n v="0"/>
  </r>
  <r>
    <x v="361"/>
    <x v="1"/>
    <x v="0"/>
    <n v="0"/>
    <n v="0"/>
    <n v="0"/>
    <s v="Unknown"/>
    <x v="0"/>
    <n v="0"/>
  </r>
  <r>
    <x v="361"/>
    <x v="2"/>
    <x v="0"/>
    <n v="0"/>
    <n v="0"/>
    <n v="0"/>
    <s v="Unknown"/>
    <x v="0"/>
    <n v="0"/>
  </r>
  <r>
    <x v="361"/>
    <x v="5"/>
    <x v="1"/>
    <n v="1.8"/>
    <n v="1"/>
    <n v="1.8"/>
    <s v="Romance"/>
    <x v="1"/>
    <n v="8.99"/>
  </r>
  <r>
    <x v="361"/>
    <x v="6"/>
    <x v="1"/>
    <n v="23.6"/>
    <n v="10"/>
    <n v="2.3600000000000003"/>
    <s v="Sci-Fi"/>
    <x v="1"/>
    <n v="8.99"/>
  </r>
  <r>
    <x v="361"/>
    <x v="8"/>
    <x v="3"/>
    <n v="35"/>
    <n v="13"/>
    <n v="2.6923076923076925"/>
    <s v="Action"/>
    <x v="1"/>
    <n v="13.99"/>
  </r>
  <r>
    <x v="361"/>
    <x v="9"/>
    <x v="1"/>
    <n v="45.3"/>
    <n v="19"/>
    <n v="2.3842105263157891"/>
    <s v="Action"/>
    <x v="1"/>
    <n v="8.99"/>
  </r>
  <r>
    <x v="361"/>
    <x v="10"/>
    <x v="3"/>
    <n v="41.3"/>
    <n v="21"/>
    <n v="1.9666666666666666"/>
    <s v="Action"/>
    <x v="0"/>
    <n v="13.99"/>
  </r>
  <r>
    <x v="361"/>
    <x v="4"/>
    <x v="2"/>
    <n v="46.4"/>
    <n v="24"/>
    <n v="1.9333333333333333"/>
    <s v="Horror"/>
    <x v="1"/>
    <n v="17.989999999999998"/>
  </r>
  <r>
    <x v="362"/>
    <x v="4"/>
    <x v="1"/>
    <n v="2.8"/>
    <n v="2"/>
    <n v="1.4"/>
    <s v="Romance"/>
    <x v="1"/>
    <n v="8.99"/>
  </r>
  <r>
    <x v="362"/>
    <x v="2"/>
    <x v="1"/>
    <n v="20.100000000000001"/>
    <n v="8"/>
    <n v="2.5125000000000002"/>
    <s v="Drama"/>
    <x v="1"/>
    <n v="8.99"/>
  </r>
  <r>
    <x v="362"/>
    <x v="10"/>
    <x v="1"/>
    <n v="20.5"/>
    <n v="8"/>
    <n v="2.5625"/>
    <s v="Documentary"/>
    <x v="1"/>
    <n v="8.99"/>
  </r>
  <r>
    <x v="362"/>
    <x v="6"/>
    <x v="3"/>
    <n v="39.299999999999997"/>
    <n v="9"/>
    <n v="4.3666666666666663"/>
    <s v="Sci-Fi"/>
    <x v="1"/>
    <n v="13.99"/>
  </r>
  <r>
    <x v="362"/>
    <x v="0"/>
    <x v="1"/>
    <n v="18.7"/>
    <n v="10"/>
    <n v="1.8699999999999999"/>
    <s v="Documentary"/>
    <x v="1"/>
    <n v="8.99"/>
  </r>
  <r>
    <x v="362"/>
    <x v="1"/>
    <x v="1"/>
    <n v="38.5"/>
    <n v="12"/>
    <n v="3.2083333333333335"/>
    <s v="Drama"/>
    <x v="1"/>
    <n v="8.99"/>
  </r>
  <r>
    <x v="362"/>
    <x v="7"/>
    <x v="3"/>
    <n v="26.7"/>
    <n v="14"/>
    <n v="1.907142857142857"/>
    <s v="Comedy"/>
    <x v="1"/>
    <n v="13.99"/>
  </r>
  <r>
    <x v="362"/>
    <x v="3"/>
    <x v="3"/>
    <n v="27.6"/>
    <n v="15"/>
    <n v="1.84"/>
    <s v="Comedy"/>
    <x v="1"/>
    <n v="13.99"/>
  </r>
  <r>
    <x v="362"/>
    <x v="11"/>
    <x v="3"/>
    <n v="48.6"/>
    <n v="16"/>
    <n v="3.0375000000000001"/>
    <s v="Sci-Fi"/>
    <x v="1"/>
    <n v="13.99"/>
  </r>
  <r>
    <x v="362"/>
    <x v="8"/>
    <x v="2"/>
    <n v="48.5"/>
    <n v="19"/>
    <n v="2.5526315789473686"/>
    <s v="Horror"/>
    <x v="1"/>
    <n v="17.989999999999998"/>
  </r>
  <r>
    <x v="362"/>
    <x v="9"/>
    <x v="2"/>
    <n v="53.3"/>
    <n v="21"/>
    <n v="2.538095238095238"/>
    <s v="Documentary"/>
    <x v="1"/>
    <n v="17.989999999999998"/>
  </r>
  <r>
    <x v="362"/>
    <x v="5"/>
    <x v="2"/>
    <n v="57.7"/>
    <n v="26"/>
    <n v="2.2192307692307693"/>
    <s v="Comedy"/>
    <x v="1"/>
    <n v="17.989999999999998"/>
  </r>
  <r>
    <x v="363"/>
    <x v="6"/>
    <x v="0"/>
    <n v="0"/>
    <n v="0"/>
    <n v="0"/>
    <s v="Unknown"/>
    <x v="0"/>
    <n v="0"/>
  </r>
  <r>
    <x v="363"/>
    <x v="5"/>
    <x v="0"/>
    <n v="0"/>
    <n v="0"/>
    <n v="0"/>
    <s v="Unknown"/>
    <x v="0"/>
    <n v="0"/>
  </r>
  <r>
    <x v="363"/>
    <x v="10"/>
    <x v="0"/>
    <n v="0"/>
    <n v="0"/>
    <n v="0"/>
    <s v="Unknown"/>
    <x v="0"/>
    <n v="0"/>
  </r>
  <r>
    <x v="363"/>
    <x v="3"/>
    <x v="0"/>
    <n v="0"/>
    <n v="0"/>
    <n v="0"/>
    <s v="Unknown"/>
    <x v="0"/>
    <n v="0"/>
  </r>
  <r>
    <x v="363"/>
    <x v="7"/>
    <x v="0"/>
    <n v="0"/>
    <n v="0"/>
    <n v="0"/>
    <s v="Unknown"/>
    <x v="0"/>
    <n v="0"/>
  </r>
  <r>
    <x v="363"/>
    <x v="11"/>
    <x v="0"/>
    <n v="0"/>
    <n v="0"/>
    <n v="0"/>
    <s v="Unknown"/>
    <x v="0"/>
    <n v="0"/>
  </r>
  <r>
    <x v="363"/>
    <x v="0"/>
    <x v="0"/>
    <n v="0"/>
    <n v="0"/>
    <n v="0"/>
    <s v="Unknown"/>
    <x v="0"/>
    <n v="0"/>
  </r>
  <r>
    <x v="363"/>
    <x v="1"/>
    <x v="0"/>
    <n v="0"/>
    <n v="0"/>
    <n v="0"/>
    <s v="Unknown"/>
    <x v="0"/>
    <n v="0"/>
  </r>
  <r>
    <x v="363"/>
    <x v="2"/>
    <x v="0"/>
    <n v="0"/>
    <n v="0"/>
    <n v="0"/>
    <s v="Unknown"/>
    <x v="0"/>
    <n v="0"/>
  </r>
  <r>
    <x v="363"/>
    <x v="8"/>
    <x v="1"/>
    <n v="9.3000000000000007"/>
    <n v="1"/>
    <n v="9.3000000000000007"/>
    <s v="Comedy"/>
    <x v="1"/>
    <n v="8.99"/>
  </r>
  <r>
    <x v="363"/>
    <x v="9"/>
    <x v="1"/>
    <n v="9.3000000000000007"/>
    <n v="3"/>
    <n v="3.1"/>
    <s v="Drama"/>
    <x v="1"/>
    <n v="8.99"/>
  </r>
  <r>
    <x v="363"/>
    <x v="4"/>
    <x v="1"/>
    <n v="14.4"/>
    <n v="7"/>
    <n v="2.0571428571428574"/>
    <s v="Comedy"/>
    <x v="0"/>
    <n v="8.99"/>
  </r>
  <r>
    <x v="364"/>
    <x v="4"/>
    <x v="0"/>
    <n v="0"/>
    <n v="0"/>
    <n v="0"/>
    <s v="Unknown"/>
    <x v="0"/>
    <n v="0"/>
  </r>
  <r>
    <x v="364"/>
    <x v="6"/>
    <x v="0"/>
    <n v="0"/>
    <n v="0"/>
    <n v="0"/>
    <s v="Unknown"/>
    <x v="0"/>
    <n v="0"/>
  </r>
  <r>
    <x v="364"/>
    <x v="5"/>
    <x v="0"/>
    <n v="0"/>
    <n v="0"/>
    <n v="0"/>
    <s v="Unknown"/>
    <x v="0"/>
    <n v="0"/>
  </r>
  <r>
    <x v="364"/>
    <x v="10"/>
    <x v="0"/>
    <n v="0"/>
    <n v="0"/>
    <n v="0"/>
    <s v="Unknown"/>
    <x v="0"/>
    <n v="0"/>
  </r>
  <r>
    <x v="364"/>
    <x v="3"/>
    <x v="0"/>
    <n v="0"/>
    <n v="0"/>
    <n v="0"/>
    <s v="Unknown"/>
    <x v="0"/>
    <n v="0"/>
  </r>
  <r>
    <x v="364"/>
    <x v="7"/>
    <x v="0"/>
    <n v="0"/>
    <n v="0"/>
    <n v="0"/>
    <s v="Unknown"/>
    <x v="0"/>
    <n v="0"/>
  </r>
  <r>
    <x v="364"/>
    <x v="11"/>
    <x v="0"/>
    <n v="0"/>
    <n v="0"/>
    <n v="0"/>
    <s v="Unknown"/>
    <x v="0"/>
    <n v="0"/>
  </r>
  <r>
    <x v="364"/>
    <x v="0"/>
    <x v="0"/>
    <n v="0"/>
    <n v="0"/>
    <n v="0"/>
    <s v="Unknown"/>
    <x v="0"/>
    <n v="0"/>
  </r>
  <r>
    <x v="364"/>
    <x v="1"/>
    <x v="0"/>
    <n v="0"/>
    <n v="0"/>
    <n v="0"/>
    <s v="Unknown"/>
    <x v="0"/>
    <n v="0"/>
  </r>
  <r>
    <x v="364"/>
    <x v="2"/>
    <x v="0"/>
    <n v="0"/>
    <n v="0"/>
    <n v="0"/>
    <s v="Unknown"/>
    <x v="0"/>
    <n v="0"/>
  </r>
  <r>
    <x v="364"/>
    <x v="9"/>
    <x v="2"/>
    <n v="33.299999999999997"/>
    <n v="14"/>
    <n v="2.3785714285714286"/>
    <s v="Drama"/>
    <x v="0"/>
    <n v="17.989999999999998"/>
  </r>
  <r>
    <x v="364"/>
    <x v="8"/>
    <x v="2"/>
    <n v="66"/>
    <n v="41"/>
    <n v="1.6097560975609757"/>
    <s v="Romance"/>
    <x v="1"/>
    <n v="17.989999999999998"/>
  </r>
  <r>
    <x v="365"/>
    <x v="6"/>
    <x v="0"/>
    <n v="0"/>
    <n v="0"/>
    <n v="0"/>
    <s v="Unknown"/>
    <x v="0"/>
    <n v="0"/>
  </r>
  <r>
    <x v="365"/>
    <x v="5"/>
    <x v="0"/>
    <n v="0"/>
    <n v="0"/>
    <n v="0"/>
    <s v="Unknown"/>
    <x v="0"/>
    <n v="0"/>
  </r>
  <r>
    <x v="365"/>
    <x v="10"/>
    <x v="0"/>
    <n v="0"/>
    <n v="0"/>
    <n v="0"/>
    <s v="Unknown"/>
    <x v="0"/>
    <n v="0"/>
  </r>
  <r>
    <x v="365"/>
    <x v="3"/>
    <x v="0"/>
    <n v="0"/>
    <n v="0"/>
    <n v="0"/>
    <s v="Unknown"/>
    <x v="0"/>
    <n v="0"/>
  </r>
  <r>
    <x v="365"/>
    <x v="7"/>
    <x v="0"/>
    <n v="0"/>
    <n v="0"/>
    <n v="0"/>
    <s v="Unknown"/>
    <x v="0"/>
    <n v="0"/>
  </r>
  <r>
    <x v="365"/>
    <x v="11"/>
    <x v="0"/>
    <n v="0"/>
    <n v="0"/>
    <n v="0"/>
    <s v="Unknown"/>
    <x v="0"/>
    <n v="0"/>
  </r>
  <r>
    <x v="365"/>
    <x v="0"/>
    <x v="0"/>
    <n v="0"/>
    <n v="0"/>
    <n v="0"/>
    <s v="Unknown"/>
    <x v="0"/>
    <n v="0"/>
  </r>
  <r>
    <x v="365"/>
    <x v="1"/>
    <x v="0"/>
    <n v="0"/>
    <n v="0"/>
    <n v="0"/>
    <s v="Unknown"/>
    <x v="0"/>
    <n v="0"/>
  </r>
  <r>
    <x v="365"/>
    <x v="2"/>
    <x v="0"/>
    <n v="0"/>
    <n v="0"/>
    <n v="0"/>
    <s v="Unknown"/>
    <x v="0"/>
    <n v="0"/>
  </r>
  <r>
    <x v="365"/>
    <x v="8"/>
    <x v="1"/>
    <n v="13.3"/>
    <n v="6"/>
    <n v="2.2166666666666668"/>
    <s v="Drama"/>
    <x v="1"/>
    <n v="8.99"/>
  </r>
  <r>
    <x v="365"/>
    <x v="9"/>
    <x v="1"/>
    <n v="23.1"/>
    <n v="8"/>
    <n v="2.8875000000000002"/>
    <s v="Action"/>
    <x v="1"/>
    <n v="8.99"/>
  </r>
  <r>
    <x v="365"/>
    <x v="4"/>
    <x v="1"/>
    <n v="37.799999999999997"/>
    <n v="13"/>
    <n v="2.9076923076923076"/>
    <s v="Documentary"/>
    <x v="0"/>
    <n v="8.99"/>
  </r>
  <r>
    <x v="366"/>
    <x v="5"/>
    <x v="1"/>
    <n v="7.9"/>
    <n v="5"/>
    <n v="1.58"/>
    <s v="Drama"/>
    <x v="1"/>
    <n v="8.99"/>
  </r>
  <r>
    <x v="366"/>
    <x v="9"/>
    <x v="1"/>
    <n v="14.8"/>
    <n v="5"/>
    <n v="2.96"/>
    <s v="Action"/>
    <x v="1"/>
    <n v="8.99"/>
  </r>
  <r>
    <x v="366"/>
    <x v="11"/>
    <x v="1"/>
    <n v="20.3"/>
    <n v="6"/>
    <n v="3.3833333333333333"/>
    <s v="Horror"/>
    <x v="1"/>
    <n v="8.99"/>
  </r>
  <r>
    <x v="366"/>
    <x v="7"/>
    <x v="1"/>
    <n v="13.8"/>
    <n v="10"/>
    <n v="1.3800000000000001"/>
    <s v="Comedy"/>
    <x v="1"/>
    <n v="8.99"/>
  </r>
  <r>
    <x v="366"/>
    <x v="2"/>
    <x v="1"/>
    <n v="22"/>
    <n v="10"/>
    <n v="2.2000000000000002"/>
    <s v="Comedy"/>
    <x v="1"/>
    <n v="8.99"/>
  </r>
  <r>
    <x v="366"/>
    <x v="3"/>
    <x v="3"/>
    <n v="41.1"/>
    <n v="13"/>
    <n v="3.1615384615384619"/>
    <s v="Romance"/>
    <x v="1"/>
    <n v="13.99"/>
  </r>
  <r>
    <x v="366"/>
    <x v="10"/>
    <x v="3"/>
    <n v="34"/>
    <n v="15"/>
    <n v="2.2666666666666666"/>
    <s v="Romance"/>
    <x v="1"/>
    <n v="13.99"/>
  </r>
  <r>
    <x v="366"/>
    <x v="0"/>
    <x v="2"/>
    <n v="35.6"/>
    <n v="16"/>
    <n v="2.2250000000000001"/>
    <s v="Sci-Fi"/>
    <x v="1"/>
    <n v="17.989999999999998"/>
  </r>
  <r>
    <x v="366"/>
    <x v="4"/>
    <x v="3"/>
    <n v="37.4"/>
    <n v="16"/>
    <n v="2.3374999999999999"/>
    <s v="Horror"/>
    <x v="1"/>
    <n v="13.99"/>
  </r>
  <r>
    <x v="366"/>
    <x v="8"/>
    <x v="3"/>
    <n v="29.8"/>
    <n v="20"/>
    <n v="1.49"/>
    <s v="Romance"/>
    <x v="1"/>
    <n v="13.99"/>
  </r>
  <r>
    <x v="366"/>
    <x v="6"/>
    <x v="3"/>
    <n v="32.1"/>
    <n v="23"/>
    <n v="1.3956521739130436"/>
    <s v="Romance"/>
    <x v="1"/>
    <n v="13.99"/>
  </r>
  <r>
    <x v="366"/>
    <x v="1"/>
    <x v="2"/>
    <n v="55.5"/>
    <n v="25"/>
    <n v="2.2200000000000002"/>
    <s v="Sci-Fi"/>
    <x v="1"/>
    <n v="17.989999999999998"/>
  </r>
  <r>
    <x v="367"/>
    <x v="8"/>
    <x v="1"/>
    <n v="17.2"/>
    <n v="8"/>
    <n v="2.15"/>
    <s v="Horror"/>
    <x v="1"/>
    <n v="8.99"/>
  </r>
  <r>
    <x v="367"/>
    <x v="4"/>
    <x v="3"/>
    <n v="21.7"/>
    <n v="8"/>
    <n v="2.7124999999999999"/>
    <s v="Action"/>
    <x v="1"/>
    <n v="13.99"/>
  </r>
  <r>
    <x v="367"/>
    <x v="1"/>
    <x v="1"/>
    <n v="30.3"/>
    <n v="10"/>
    <n v="3.0300000000000002"/>
    <s v="Documentary"/>
    <x v="1"/>
    <n v="8.99"/>
  </r>
  <r>
    <x v="367"/>
    <x v="7"/>
    <x v="1"/>
    <n v="13.3"/>
    <n v="11"/>
    <n v="1.2090909090909092"/>
    <s v="Comedy"/>
    <x v="1"/>
    <n v="8.99"/>
  </r>
  <r>
    <x v="367"/>
    <x v="10"/>
    <x v="3"/>
    <n v="19.7"/>
    <n v="11"/>
    <n v="1.7909090909090908"/>
    <s v="Horror"/>
    <x v="1"/>
    <n v="13.99"/>
  </r>
  <r>
    <x v="367"/>
    <x v="6"/>
    <x v="3"/>
    <n v="41.2"/>
    <n v="12"/>
    <n v="3.4333333333333336"/>
    <s v="Action"/>
    <x v="1"/>
    <n v="13.99"/>
  </r>
  <r>
    <x v="367"/>
    <x v="2"/>
    <x v="3"/>
    <n v="35"/>
    <n v="16"/>
    <n v="2.1875"/>
    <s v="Sci-Fi"/>
    <x v="1"/>
    <n v="13.99"/>
  </r>
  <r>
    <x v="367"/>
    <x v="3"/>
    <x v="1"/>
    <n v="38"/>
    <n v="19"/>
    <n v="2"/>
    <s v="Romance"/>
    <x v="1"/>
    <n v="8.99"/>
  </r>
  <r>
    <x v="367"/>
    <x v="5"/>
    <x v="2"/>
    <n v="41"/>
    <n v="19"/>
    <n v="2.1578947368421053"/>
    <s v="Romance"/>
    <x v="1"/>
    <n v="17.989999999999998"/>
  </r>
  <r>
    <x v="367"/>
    <x v="0"/>
    <x v="2"/>
    <n v="54.8"/>
    <n v="27"/>
    <n v="2.0296296296296297"/>
    <s v="Romance"/>
    <x v="1"/>
    <n v="17.989999999999998"/>
  </r>
  <r>
    <x v="367"/>
    <x v="9"/>
    <x v="2"/>
    <n v="60.3"/>
    <n v="34"/>
    <n v="1.7735294117647058"/>
    <s v="Documentary"/>
    <x v="1"/>
    <n v="17.989999999999998"/>
  </r>
  <r>
    <x v="367"/>
    <x v="11"/>
    <x v="3"/>
    <n v="79.8"/>
    <n v="42"/>
    <n v="1.9"/>
    <s v="Comedy"/>
    <x v="1"/>
    <n v="13.99"/>
  </r>
  <r>
    <x v="368"/>
    <x v="9"/>
    <x v="1"/>
    <n v="7.7"/>
    <n v="2"/>
    <n v="3.85"/>
    <s v="Drama"/>
    <x v="1"/>
    <n v="8.99"/>
  </r>
  <r>
    <x v="368"/>
    <x v="0"/>
    <x v="1"/>
    <n v="27.3"/>
    <n v="4"/>
    <n v="6.8250000000000002"/>
    <s v="Drama"/>
    <x v="1"/>
    <n v="8.99"/>
  </r>
  <r>
    <x v="368"/>
    <x v="7"/>
    <x v="1"/>
    <n v="16.600000000000001"/>
    <n v="6"/>
    <n v="2.7666666666666671"/>
    <s v="Comedy"/>
    <x v="1"/>
    <n v="8.99"/>
  </r>
  <r>
    <x v="368"/>
    <x v="1"/>
    <x v="1"/>
    <n v="10.3"/>
    <n v="8"/>
    <n v="1.2875000000000001"/>
    <s v="Documentary"/>
    <x v="1"/>
    <n v="8.99"/>
  </r>
  <r>
    <x v="368"/>
    <x v="11"/>
    <x v="3"/>
    <n v="17.8"/>
    <n v="9"/>
    <n v="1.9777777777777779"/>
    <s v="Documentary"/>
    <x v="1"/>
    <n v="13.99"/>
  </r>
  <r>
    <x v="368"/>
    <x v="3"/>
    <x v="3"/>
    <n v="29"/>
    <n v="12"/>
    <n v="2.4166666666666665"/>
    <s v="Romance"/>
    <x v="1"/>
    <n v="13.99"/>
  </r>
  <r>
    <x v="368"/>
    <x v="10"/>
    <x v="3"/>
    <n v="27.2"/>
    <n v="13"/>
    <n v="2.0923076923076924"/>
    <s v="Comedy"/>
    <x v="1"/>
    <n v="13.99"/>
  </r>
  <r>
    <x v="368"/>
    <x v="8"/>
    <x v="1"/>
    <n v="26.6"/>
    <n v="14"/>
    <n v="1.9000000000000001"/>
    <s v="Drama"/>
    <x v="1"/>
    <n v="8.99"/>
  </r>
  <r>
    <x v="368"/>
    <x v="5"/>
    <x v="3"/>
    <n v="36.700000000000003"/>
    <n v="15"/>
    <n v="2.4466666666666668"/>
    <s v="Documentary"/>
    <x v="1"/>
    <n v="13.99"/>
  </r>
  <r>
    <x v="368"/>
    <x v="6"/>
    <x v="3"/>
    <n v="42.2"/>
    <n v="17"/>
    <n v="2.4823529411764707"/>
    <s v="Comedy"/>
    <x v="1"/>
    <n v="13.99"/>
  </r>
  <r>
    <x v="368"/>
    <x v="2"/>
    <x v="3"/>
    <n v="44.3"/>
    <n v="25"/>
    <n v="1.7719999999999998"/>
    <s v="Horror"/>
    <x v="1"/>
    <n v="13.99"/>
  </r>
  <r>
    <x v="368"/>
    <x v="4"/>
    <x v="2"/>
    <n v="60.9"/>
    <n v="37"/>
    <n v="1.645945945945946"/>
    <s v="Documentary"/>
    <x v="1"/>
    <n v="17.989999999999998"/>
  </r>
  <r>
    <x v="369"/>
    <x v="6"/>
    <x v="1"/>
    <n v="6.3"/>
    <n v="6"/>
    <n v="1.05"/>
    <s v="Action"/>
    <x v="1"/>
    <n v="8.99"/>
  </r>
  <r>
    <x v="369"/>
    <x v="8"/>
    <x v="1"/>
    <n v="12.9"/>
    <n v="6"/>
    <n v="2.15"/>
    <s v="Action"/>
    <x v="1"/>
    <n v="8.99"/>
  </r>
  <r>
    <x v="369"/>
    <x v="5"/>
    <x v="1"/>
    <n v="14"/>
    <n v="10"/>
    <n v="1.4"/>
    <s v="Action"/>
    <x v="1"/>
    <n v="8.99"/>
  </r>
  <r>
    <x v="369"/>
    <x v="11"/>
    <x v="1"/>
    <n v="20.399999999999999"/>
    <n v="10"/>
    <n v="2.04"/>
    <s v="Horror"/>
    <x v="1"/>
    <n v="8.99"/>
  </r>
  <r>
    <x v="369"/>
    <x v="4"/>
    <x v="3"/>
    <n v="31.1"/>
    <n v="12"/>
    <n v="2.5916666666666668"/>
    <s v="Documentary"/>
    <x v="1"/>
    <n v="13.99"/>
  </r>
  <r>
    <x v="369"/>
    <x v="10"/>
    <x v="1"/>
    <n v="28"/>
    <n v="15"/>
    <n v="1.8666666666666667"/>
    <s v="Sci-Fi"/>
    <x v="1"/>
    <n v="8.99"/>
  </r>
  <r>
    <x v="369"/>
    <x v="2"/>
    <x v="2"/>
    <n v="37.6"/>
    <n v="15"/>
    <n v="2.5066666666666668"/>
    <s v="Documentary"/>
    <x v="1"/>
    <n v="17.989999999999998"/>
  </r>
  <r>
    <x v="369"/>
    <x v="0"/>
    <x v="3"/>
    <n v="38.5"/>
    <n v="16"/>
    <n v="2.40625"/>
    <s v="Documentary"/>
    <x v="1"/>
    <n v="13.99"/>
  </r>
  <r>
    <x v="369"/>
    <x v="7"/>
    <x v="2"/>
    <n v="57.9"/>
    <n v="18"/>
    <n v="3.2166666666666668"/>
    <s v="Romance"/>
    <x v="1"/>
    <n v="17.989999999999998"/>
  </r>
  <r>
    <x v="369"/>
    <x v="1"/>
    <x v="3"/>
    <n v="47.1"/>
    <n v="25"/>
    <n v="1.8840000000000001"/>
    <s v="Romance"/>
    <x v="1"/>
    <n v="13.99"/>
  </r>
  <r>
    <x v="369"/>
    <x v="3"/>
    <x v="2"/>
    <n v="54.5"/>
    <n v="28"/>
    <n v="1.9464285714285714"/>
    <s v="Comedy"/>
    <x v="1"/>
    <n v="17.989999999999998"/>
  </r>
  <r>
    <x v="369"/>
    <x v="9"/>
    <x v="2"/>
    <n v="55.5"/>
    <n v="30"/>
    <n v="1.85"/>
    <s v="Action"/>
    <x v="1"/>
    <n v="17.989999999999998"/>
  </r>
  <r>
    <x v="370"/>
    <x v="6"/>
    <x v="0"/>
    <n v="0"/>
    <n v="0"/>
    <n v="0"/>
    <s v="Unknown"/>
    <x v="0"/>
    <n v="0"/>
  </r>
  <r>
    <x v="370"/>
    <x v="5"/>
    <x v="0"/>
    <n v="0"/>
    <n v="0"/>
    <n v="0"/>
    <s v="Unknown"/>
    <x v="0"/>
    <n v="0"/>
  </r>
  <r>
    <x v="370"/>
    <x v="10"/>
    <x v="0"/>
    <n v="0"/>
    <n v="0"/>
    <n v="0"/>
    <s v="Unknown"/>
    <x v="0"/>
    <n v="0"/>
  </r>
  <r>
    <x v="370"/>
    <x v="3"/>
    <x v="0"/>
    <n v="0"/>
    <n v="0"/>
    <n v="0"/>
    <s v="Unknown"/>
    <x v="0"/>
    <n v="0"/>
  </r>
  <r>
    <x v="370"/>
    <x v="7"/>
    <x v="0"/>
    <n v="0"/>
    <n v="0"/>
    <n v="0"/>
    <s v="Unknown"/>
    <x v="0"/>
    <n v="0"/>
  </r>
  <r>
    <x v="370"/>
    <x v="11"/>
    <x v="0"/>
    <n v="0"/>
    <n v="0"/>
    <n v="0"/>
    <s v="Unknown"/>
    <x v="0"/>
    <n v="0"/>
  </r>
  <r>
    <x v="370"/>
    <x v="0"/>
    <x v="0"/>
    <n v="0"/>
    <n v="0"/>
    <n v="0"/>
    <s v="Unknown"/>
    <x v="0"/>
    <n v="0"/>
  </r>
  <r>
    <x v="370"/>
    <x v="1"/>
    <x v="0"/>
    <n v="0"/>
    <n v="0"/>
    <n v="0"/>
    <s v="Unknown"/>
    <x v="0"/>
    <n v="0"/>
  </r>
  <r>
    <x v="370"/>
    <x v="2"/>
    <x v="0"/>
    <n v="0"/>
    <n v="0"/>
    <n v="0"/>
    <s v="Unknown"/>
    <x v="0"/>
    <n v="0"/>
  </r>
  <r>
    <x v="370"/>
    <x v="4"/>
    <x v="1"/>
    <n v="15.4"/>
    <n v="11"/>
    <n v="1.4000000000000001"/>
    <s v="Horror"/>
    <x v="0"/>
    <n v="8.99"/>
  </r>
  <r>
    <x v="370"/>
    <x v="8"/>
    <x v="1"/>
    <n v="26.4"/>
    <n v="15"/>
    <n v="1.76"/>
    <s v="Comedy"/>
    <x v="1"/>
    <n v="8.99"/>
  </r>
  <r>
    <x v="370"/>
    <x v="9"/>
    <x v="2"/>
    <n v="40.9"/>
    <n v="23"/>
    <n v="1.7782608695652173"/>
    <s v="Action"/>
    <x v="1"/>
    <n v="17.989999999999998"/>
  </r>
  <r>
    <x v="371"/>
    <x v="3"/>
    <x v="0"/>
    <n v="0"/>
    <n v="0"/>
    <n v="0"/>
    <s v="Unknown"/>
    <x v="0"/>
    <n v="0"/>
  </r>
  <r>
    <x v="371"/>
    <x v="7"/>
    <x v="0"/>
    <n v="0"/>
    <n v="0"/>
    <n v="0"/>
    <s v="Unknown"/>
    <x v="0"/>
    <n v="0"/>
  </r>
  <r>
    <x v="371"/>
    <x v="11"/>
    <x v="0"/>
    <n v="0"/>
    <n v="0"/>
    <n v="0"/>
    <s v="Unknown"/>
    <x v="0"/>
    <n v="0"/>
  </r>
  <r>
    <x v="371"/>
    <x v="0"/>
    <x v="0"/>
    <n v="0"/>
    <n v="0"/>
    <n v="0"/>
    <s v="Unknown"/>
    <x v="0"/>
    <n v="0"/>
  </r>
  <r>
    <x v="371"/>
    <x v="1"/>
    <x v="0"/>
    <n v="0"/>
    <n v="0"/>
    <n v="0"/>
    <s v="Unknown"/>
    <x v="0"/>
    <n v="0"/>
  </r>
  <r>
    <x v="371"/>
    <x v="2"/>
    <x v="0"/>
    <n v="0"/>
    <n v="0"/>
    <n v="0"/>
    <s v="Unknown"/>
    <x v="0"/>
    <n v="0"/>
  </r>
  <r>
    <x v="371"/>
    <x v="5"/>
    <x v="1"/>
    <n v="24.7"/>
    <n v="12"/>
    <n v="2.0583333333333331"/>
    <s v="Horror"/>
    <x v="1"/>
    <n v="8.99"/>
  </r>
  <r>
    <x v="371"/>
    <x v="4"/>
    <x v="1"/>
    <n v="25.3"/>
    <n v="14"/>
    <n v="1.8071428571428572"/>
    <s v="Horror"/>
    <x v="1"/>
    <n v="8.99"/>
  </r>
  <r>
    <x v="371"/>
    <x v="10"/>
    <x v="3"/>
    <n v="35.5"/>
    <n v="16"/>
    <n v="2.21875"/>
    <s v="Comedy"/>
    <x v="0"/>
    <n v="13.99"/>
  </r>
  <r>
    <x v="371"/>
    <x v="9"/>
    <x v="3"/>
    <n v="44.9"/>
    <n v="22"/>
    <n v="2.040909090909091"/>
    <s v="Documentary"/>
    <x v="1"/>
    <n v="13.99"/>
  </r>
  <r>
    <x v="371"/>
    <x v="6"/>
    <x v="3"/>
    <n v="49.5"/>
    <n v="27"/>
    <n v="1.8333333333333333"/>
    <s v="Comedy"/>
    <x v="1"/>
    <n v="13.99"/>
  </r>
  <r>
    <x v="371"/>
    <x v="8"/>
    <x v="2"/>
    <n v="57"/>
    <n v="30"/>
    <n v="1.9"/>
    <s v="Sci-Fi"/>
    <x v="1"/>
    <n v="17.989999999999998"/>
  </r>
  <r>
    <x v="372"/>
    <x v="9"/>
    <x v="0"/>
    <n v="0"/>
    <n v="0"/>
    <n v="0"/>
    <s v="Unknown"/>
    <x v="0"/>
    <n v="0"/>
  </r>
  <r>
    <x v="372"/>
    <x v="4"/>
    <x v="0"/>
    <n v="0"/>
    <n v="0"/>
    <n v="0"/>
    <s v="Unknown"/>
    <x v="0"/>
    <n v="0"/>
  </r>
  <r>
    <x v="372"/>
    <x v="6"/>
    <x v="0"/>
    <n v="0"/>
    <n v="0"/>
    <n v="0"/>
    <s v="Unknown"/>
    <x v="0"/>
    <n v="0"/>
  </r>
  <r>
    <x v="372"/>
    <x v="5"/>
    <x v="0"/>
    <n v="0"/>
    <n v="0"/>
    <n v="0"/>
    <s v="Unknown"/>
    <x v="0"/>
    <n v="0"/>
  </r>
  <r>
    <x v="372"/>
    <x v="10"/>
    <x v="0"/>
    <n v="0"/>
    <n v="0"/>
    <n v="0"/>
    <s v="Unknown"/>
    <x v="0"/>
    <n v="0"/>
  </r>
  <r>
    <x v="372"/>
    <x v="3"/>
    <x v="0"/>
    <n v="0"/>
    <n v="0"/>
    <n v="0"/>
    <s v="Unknown"/>
    <x v="0"/>
    <n v="0"/>
  </r>
  <r>
    <x v="372"/>
    <x v="7"/>
    <x v="0"/>
    <n v="0"/>
    <n v="0"/>
    <n v="0"/>
    <s v="Unknown"/>
    <x v="0"/>
    <n v="0"/>
  </r>
  <r>
    <x v="372"/>
    <x v="11"/>
    <x v="0"/>
    <n v="0"/>
    <n v="0"/>
    <n v="0"/>
    <s v="Unknown"/>
    <x v="0"/>
    <n v="0"/>
  </r>
  <r>
    <x v="372"/>
    <x v="0"/>
    <x v="0"/>
    <n v="0"/>
    <n v="0"/>
    <n v="0"/>
    <s v="Unknown"/>
    <x v="0"/>
    <n v="0"/>
  </r>
  <r>
    <x v="372"/>
    <x v="1"/>
    <x v="0"/>
    <n v="0"/>
    <n v="0"/>
    <n v="0"/>
    <s v="Unknown"/>
    <x v="0"/>
    <n v="0"/>
  </r>
  <r>
    <x v="372"/>
    <x v="2"/>
    <x v="0"/>
    <n v="0"/>
    <n v="0"/>
    <n v="0"/>
    <s v="Unknown"/>
    <x v="0"/>
    <n v="0"/>
  </r>
  <r>
    <x v="372"/>
    <x v="8"/>
    <x v="2"/>
    <n v="35.9"/>
    <n v="15"/>
    <n v="2.3933333333333331"/>
    <s v="Horror"/>
    <x v="0"/>
    <n v="17.989999999999998"/>
  </r>
  <r>
    <x v="373"/>
    <x v="6"/>
    <x v="1"/>
    <n v="2.8"/>
    <n v="2"/>
    <n v="1.4"/>
    <s v="Comedy"/>
    <x v="1"/>
    <n v="8.99"/>
  </r>
  <r>
    <x v="373"/>
    <x v="0"/>
    <x v="1"/>
    <n v="7.8"/>
    <n v="4"/>
    <n v="1.95"/>
    <s v="Sci-Fi"/>
    <x v="1"/>
    <n v="8.99"/>
  </r>
  <r>
    <x v="373"/>
    <x v="9"/>
    <x v="1"/>
    <n v="10.8"/>
    <n v="4"/>
    <n v="2.7"/>
    <s v="Comedy"/>
    <x v="1"/>
    <n v="8.99"/>
  </r>
  <r>
    <x v="373"/>
    <x v="10"/>
    <x v="3"/>
    <n v="28.3"/>
    <n v="7"/>
    <n v="4.0428571428571427"/>
    <s v="Action"/>
    <x v="1"/>
    <n v="13.99"/>
  </r>
  <r>
    <x v="373"/>
    <x v="4"/>
    <x v="3"/>
    <n v="22.7"/>
    <n v="12"/>
    <n v="1.8916666666666666"/>
    <s v="Action"/>
    <x v="1"/>
    <n v="13.99"/>
  </r>
  <r>
    <x v="373"/>
    <x v="5"/>
    <x v="3"/>
    <n v="32.799999999999997"/>
    <n v="17"/>
    <n v="1.9294117647058822"/>
    <s v="Romance"/>
    <x v="1"/>
    <n v="13.99"/>
  </r>
  <r>
    <x v="373"/>
    <x v="8"/>
    <x v="3"/>
    <n v="40.200000000000003"/>
    <n v="17"/>
    <n v="2.3647058823529412"/>
    <s v="Documentary"/>
    <x v="1"/>
    <n v="13.99"/>
  </r>
  <r>
    <x v="373"/>
    <x v="3"/>
    <x v="3"/>
    <n v="50.2"/>
    <n v="18"/>
    <n v="2.7888888888888892"/>
    <s v="Action"/>
    <x v="1"/>
    <n v="13.99"/>
  </r>
  <r>
    <x v="373"/>
    <x v="11"/>
    <x v="2"/>
    <n v="49.1"/>
    <n v="26"/>
    <n v="1.8884615384615384"/>
    <s v="Documentary"/>
    <x v="1"/>
    <n v="17.989999999999998"/>
  </r>
  <r>
    <x v="373"/>
    <x v="1"/>
    <x v="2"/>
    <n v="57.5"/>
    <n v="26"/>
    <n v="2.2115384615384617"/>
    <s v="Horror"/>
    <x v="1"/>
    <n v="17.989999999999998"/>
  </r>
  <r>
    <x v="373"/>
    <x v="2"/>
    <x v="2"/>
    <n v="55.9"/>
    <n v="29"/>
    <n v="1.9275862068965517"/>
    <s v="Drama"/>
    <x v="1"/>
    <n v="17.989999999999998"/>
  </r>
  <r>
    <x v="373"/>
    <x v="7"/>
    <x v="3"/>
    <n v="51.1"/>
    <n v="30"/>
    <n v="1.7033333333333334"/>
    <s v="Action"/>
    <x v="1"/>
    <n v="13.99"/>
  </r>
  <r>
    <x v="374"/>
    <x v="9"/>
    <x v="0"/>
    <n v="0"/>
    <n v="0"/>
    <n v="0"/>
    <s v="Unknown"/>
    <x v="0"/>
    <n v="0"/>
  </r>
  <r>
    <x v="374"/>
    <x v="4"/>
    <x v="0"/>
    <n v="0"/>
    <n v="0"/>
    <n v="0"/>
    <s v="Unknown"/>
    <x v="0"/>
    <n v="0"/>
  </r>
  <r>
    <x v="374"/>
    <x v="6"/>
    <x v="0"/>
    <n v="0"/>
    <n v="0"/>
    <n v="0"/>
    <s v="Unknown"/>
    <x v="0"/>
    <n v="0"/>
  </r>
  <r>
    <x v="374"/>
    <x v="5"/>
    <x v="0"/>
    <n v="0"/>
    <n v="0"/>
    <n v="0"/>
    <s v="Unknown"/>
    <x v="0"/>
    <n v="0"/>
  </r>
  <r>
    <x v="374"/>
    <x v="10"/>
    <x v="0"/>
    <n v="0"/>
    <n v="0"/>
    <n v="0"/>
    <s v="Unknown"/>
    <x v="0"/>
    <n v="0"/>
  </r>
  <r>
    <x v="374"/>
    <x v="3"/>
    <x v="0"/>
    <n v="0"/>
    <n v="0"/>
    <n v="0"/>
    <s v="Unknown"/>
    <x v="0"/>
    <n v="0"/>
  </r>
  <r>
    <x v="374"/>
    <x v="7"/>
    <x v="0"/>
    <n v="0"/>
    <n v="0"/>
    <n v="0"/>
    <s v="Unknown"/>
    <x v="0"/>
    <n v="0"/>
  </r>
  <r>
    <x v="374"/>
    <x v="11"/>
    <x v="0"/>
    <n v="0"/>
    <n v="0"/>
    <n v="0"/>
    <s v="Unknown"/>
    <x v="0"/>
    <n v="0"/>
  </r>
  <r>
    <x v="374"/>
    <x v="0"/>
    <x v="0"/>
    <n v="0"/>
    <n v="0"/>
    <n v="0"/>
    <s v="Unknown"/>
    <x v="0"/>
    <n v="0"/>
  </r>
  <r>
    <x v="374"/>
    <x v="1"/>
    <x v="0"/>
    <n v="0"/>
    <n v="0"/>
    <n v="0"/>
    <s v="Unknown"/>
    <x v="0"/>
    <n v="0"/>
  </r>
  <r>
    <x v="374"/>
    <x v="2"/>
    <x v="0"/>
    <n v="0"/>
    <n v="0"/>
    <n v="0"/>
    <s v="Unknown"/>
    <x v="0"/>
    <n v="0"/>
  </r>
  <r>
    <x v="374"/>
    <x v="8"/>
    <x v="1"/>
    <n v="13.2"/>
    <n v="3"/>
    <n v="4.3999999999999995"/>
    <s v="Sci-Fi"/>
    <x v="0"/>
    <n v="8.99"/>
  </r>
  <r>
    <x v="375"/>
    <x v="11"/>
    <x v="0"/>
    <n v="0"/>
    <n v="0"/>
    <n v="0"/>
    <s v="Unknown"/>
    <x v="0"/>
    <n v="0"/>
  </r>
  <r>
    <x v="375"/>
    <x v="0"/>
    <x v="0"/>
    <n v="0"/>
    <n v="0"/>
    <n v="0"/>
    <s v="Unknown"/>
    <x v="0"/>
    <n v="0"/>
  </r>
  <r>
    <x v="375"/>
    <x v="1"/>
    <x v="0"/>
    <n v="0"/>
    <n v="0"/>
    <n v="0"/>
    <s v="Unknown"/>
    <x v="0"/>
    <n v="0"/>
  </r>
  <r>
    <x v="375"/>
    <x v="2"/>
    <x v="0"/>
    <n v="0"/>
    <n v="0"/>
    <n v="0"/>
    <s v="Unknown"/>
    <x v="0"/>
    <n v="0"/>
  </r>
  <r>
    <x v="375"/>
    <x v="8"/>
    <x v="3"/>
    <n v="11.4"/>
    <n v="7"/>
    <n v="1.6285714285714286"/>
    <s v="Drama"/>
    <x v="1"/>
    <n v="13.99"/>
  </r>
  <r>
    <x v="375"/>
    <x v="6"/>
    <x v="3"/>
    <n v="26"/>
    <n v="8"/>
    <n v="3.25"/>
    <s v="Sci-Fi"/>
    <x v="1"/>
    <n v="13.99"/>
  </r>
  <r>
    <x v="375"/>
    <x v="7"/>
    <x v="1"/>
    <n v="18.7"/>
    <n v="10"/>
    <n v="1.8699999999999999"/>
    <s v="Drama"/>
    <x v="0"/>
    <n v="8.99"/>
  </r>
  <r>
    <x v="375"/>
    <x v="4"/>
    <x v="3"/>
    <n v="31.6"/>
    <n v="10"/>
    <n v="3.16"/>
    <s v="Comedy"/>
    <x v="1"/>
    <n v="13.99"/>
  </r>
  <r>
    <x v="375"/>
    <x v="9"/>
    <x v="1"/>
    <n v="16"/>
    <n v="11"/>
    <n v="1.4545454545454546"/>
    <s v="Sci-Fi"/>
    <x v="1"/>
    <n v="8.99"/>
  </r>
  <r>
    <x v="375"/>
    <x v="3"/>
    <x v="3"/>
    <n v="24.9"/>
    <n v="11"/>
    <n v="2.2636363636363637"/>
    <s v="Action"/>
    <x v="1"/>
    <n v="13.99"/>
  </r>
  <r>
    <x v="375"/>
    <x v="10"/>
    <x v="3"/>
    <n v="30.5"/>
    <n v="11"/>
    <n v="2.7727272727272729"/>
    <s v="Romance"/>
    <x v="1"/>
    <n v="13.99"/>
  </r>
  <r>
    <x v="375"/>
    <x v="5"/>
    <x v="2"/>
    <n v="56"/>
    <n v="31"/>
    <n v="1.8064516129032258"/>
    <s v="Documentary"/>
    <x v="1"/>
    <n v="17.989999999999998"/>
  </r>
  <r>
    <x v="376"/>
    <x v="3"/>
    <x v="1"/>
    <n v="0"/>
    <n v="1"/>
    <n v="0"/>
    <s v="Horror"/>
    <x v="1"/>
    <n v="8.99"/>
  </r>
  <r>
    <x v="376"/>
    <x v="10"/>
    <x v="1"/>
    <n v="10.7"/>
    <n v="2"/>
    <n v="5.35"/>
    <s v="Documentary"/>
    <x v="1"/>
    <n v="8.99"/>
  </r>
  <r>
    <x v="376"/>
    <x v="9"/>
    <x v="1"/>
    <n v="12.8"/>
    <n v="10"/>
    <n v="1.28"/>
    <s v="Documentary"/>
    <x v="1"/>
    <n v="8.99"/>
  </r>
  <r>
    <x v="376"/>
    <x v="11"/>
    <x v="3"/>
    <n v="26.4"/>
    <n v="10"/>
    <n v="2.6399999999999997"/>
    <s v="Action"/>
    <x v="1"/>
    <n v="13.99"/>
  </r>
  <r>
    <x v="376"/>
    <x v="5"/>
    <x v="1"/>
    <n v="33.5"/>
    <n v="12"/>
    <n v="2.7916666666666665"/>
    <s v="Documentary"/>
    <x v="1"/>
    <n v="8.99"/>
  </r>
  <r>
    <x v="376"/>
    <x v="1"/>
    <x v="3"/>
    <n v="25"/>
    <n v="13"/>
    <n v="1.9230769230769231"/>
    <s v="Action"/>
    <x v="1"/>
    <n v="13.99"/>
  </r>
  <r>
    <x v="376"/>
    <x v="2"/>
    <x v="3"/>
    <n v="31.2"/>
    <n v="18"/>
    <n v="1.7333333333333334"/>
    <s v="Documentary"/>
    <x v="1"/>
    <n v="13.99"/>
  </r>
  <r>
    <x v="376"/>
    <x v="8"/>
    <x v="3"/>
    <n v="33"/>
    <n v="18"/>
    <n v="1.8333333333333333"/>
    <s v="Action"/>
    <x v="1"/>
    <n v="13.99"/>
  </r>
  <r>
    <x v="376"/>
    <x v="7"/>
    <x v="3"/>
    <n v="39.799999999999997"/>
    <n v="24"/>
    <n v="1.6583333333333332"/>
    <s v="Documentary"/>
    <x v="1"/>
    <n v="13.99"/>
  </r>
  <r>
    <x v="376"/>
    <x v="4"/>
    <x v="2"/>
    <n v="62.3"/>
    <n v="24"/>
    <n v="2.5958333333333332"/>
    <s v="Horror"/>
    <x v="1"/>
    <n v="17.989999999999998"/>
  </r>
  <r>
    <x v="376"/>
    <x v="0"/>
    <x v="3"/>
    <n v="51.7"/>
    <n v="29"/>
    <n v="1.7827586206896553"/>
    <s v="Drama"/>
    <x v="1"/>
    <n v="13.99"/>
  </r>
  <r>
    <x v="376"/>
    <x v="6"/>
    <x v="2"/>
    <n v="51"/>
    <n v="35"/>
    <n v="1.4571428571428571"/>
    <s v="Romance"/>
    <x v="1"/>
    <n v="17.989999999999998"/>
  </r>
  <r>
    <x v="377"/>
    <x v="6"/>
    <x v="0"/>
    <n v="0"/>
    <n v="0"/>
    <n v="0"/>
    <s v="Unknown"/>
    <x v="0"/>
    <n v="0"/>
  </r>
  <r>
    <x v="377"/>
    <x v="5"/>
    <x v="0"/>
    <n v="0"/>
    <n v="0"/>
    <n v="0"/>
    <s v="Unknown"/>
    <x v="0"/>
    <n v="0"/>
  </r>
  <r>
    <x v="377"/>
    <x v="10"/>
    <x v="0"/>
    <n v="0"/>
    <n v="0"/>
    <n v="0"/>
    <s v="Unknown"/>
    <x v="0"/>
    <n v="0"/>
  </r>
  <r>
    <x v="377"/>
    <x v="3"/>
    <x v="0"/>
    <n v="0"/>
    <n v="0"/>
    <n v="0"/>
    <s v="Unknown"/>
    <x v="0"/>
    <n v="0"/>
  </r>
  <r>
    <x v="377"/>
    <x v="7"/>
    <x v="0"/>
    <n v="0"/>
    <n v="0"/>
    <n v="0"/>
    <s v="Unknown"/>
    <x v="0"/>
    <n v="0"/>
  </r>
  <r>
    <x v="377"/>
    <x v="11"/>
    <x v="0"/>
    <n v="0"/>
    <n v="0"/>
    <n v="0"/>
    <s v="Unknown"/>
    <x v="0"/>
    <n v="0"/>
  </r>
  <r>
    <x v="377"/>
    <x v="0"/>
    <x v="0"/>
    <n v="0"/>
    <n v="0"/>
    <n v="0"/>
    <s v="Unknown"/>
    <x v="0"/>
    <n v="0"/>
  </r>
  <r>
    <x v="377"/>
    <x v="1"/>
    <x v="0"/>
    <n v="0"/>
    <n v="0"/>
    <n v="0"/>
    <s v="Unknown"/>
    <x v="0"/>
    <n v="0"/>
  </r>
  <r>
    <x v="377"/>
    <x v="2"/>
    <x v="0"/>
    <n v="0"/>
    <n v="0"/>
    <n v="0"/>
    <s v="Unknown"/>
    <x v="0"/>
    <n v="0"/>
  </r>
  <r>
    <x v="377"/>
    <x v="4"/>
    <x v="3"/>
    <n v="26.6"/>
    <n v="13"/>
    <n v="2.0461538461538464"/>
    <s v="Documentary"/>
    <x v="0"/>
    <n v="13.99"/>
  </r>
  <r>
    <x v="377"/>
    <x v="9"/>
    <x v="3"/>
    <n v="29.1"/>
    <n v="18"/>
    <n v="1.6166666666666667"/>
    <s v="Drama"/>
    <x v="1"/>
    <n v="13.99"/>
  </r>
  <r>
    <x v="377"/>
    <x v="8"/>
    <x v="3"/>
    <n v="36.4"/>
    <n v="19"/>
    <n v="1.9157894736842105"/>
    <s v="Romance"/>
    <x v="1"/>
    <n v="13.99"/>
  </r>
  <r>
    <x v="378"/>
    <x v="7"/>
    <x v="0"/>
    <n v="0"/>
    <n v="0"/>
    <n v="0"/>
    <s v="Unknown"/>
    <x v="0"/>
    <n v="0"/>
  </r>
  <r>
    <x v="378"/>
    <x v="11"/>
    <x v="0"/>
    <n v="0"/>
    <n v="0"/>
    <n v="0"/>
    <s v="Unknown"/>
    <x v="0"/>
    <n v="0"/>
  </r>
  <r>
    <x v="378"/>
    <x v="0"/>
    <x v="0"/>
    <n v="0"/>
    <n v="0"/>
    <n v="0"/>
    <s v="Unknown"/>
    <x v="0"/>
    <n v="0"/>
  </r>
  <r>
    <x v="378"/>
    <x v="1"/>
    <x v="0"/>
    <n v="0"/>
    <n v="0"/>
    <n v="0"/>
    <s v="Unknown"/>
    <x v="0"/>
    <n v="0"/>
  </r>
  <r>
    <x v="378"/>
    <x v="2"/>
    <x v="0"/>
    <n v="0"/>
    <n v="0"/>
    <n v="0"/>
    <s v="Unknown"/>
    <x v="0"/>
    <n v="0"/>
  </r>
  <r>
    <x v="378"/>
    <x v="6"/>
    <x v="1"/>
    <n v="17.3"/>
    <n v="7"/>
    <n v="2.4714285714285715"/>
    <s v="Comedy"/>
    <x v="1"/>
    <n v="8.99"/>
  </r>
  <r>
    <x v="378"/>
    <x v="10"/>
    <x v="1"/>
    <n v="25.1"/>
    <n v="7"/>
    <n v="3.5857142857142859"/>
    <s v="Documentary"/>
    <x v="1"/>
    <n v="8.99"/>
  </r>
  <r>
    <x v="378"/>
    <x v="3"/>
    <x v="2"/>
    <n v="31.8"/>
    <n v="8"/>
    <n v="3.9750000000000001"/>
    <s v="Sci-Fi"/>
    <x v="0"/>
    <n v="17.989999999999998"/>
  </r>
  <r>
    <x v="378"/>
    <x v="9"/>
    <x v="1"/>
    <n v="13.9"/>
    <n v="11"/>
    <n v="1.2636363636363637"/>
    <s v="Romance"/>
    <x v="1"/>
    <n v="8.99"/>
  </r>
  <r>
    <x v="378"/>
    <x v="5"/>
    <x v="1"/>
    <n v="25.3"/>
    <n v="14"/>
    <n v="1.8071428571428572"/>
    <s v="Drama"/>
    <x v="1"/>
    <n v="8.99"/>
  </r>
  <r>
    <x v="378"/>
    <x v="4"/>
    <x v="1"/>
    <n v="24.9"/>
    <n v="16"/>
    <n v="1.5562499999999999"/>
    <s v="Romance"/>
    <x v="1"/>
    <n v="8.99"/>
  </r>
  <r>
    <x v="378"/>
    <x v="8"/>
    <x v="1"/>
    <n v="36.4"/>
    <n v="24"/>
    <n v="1.5166666666666666"/>
    <s v="Horror"/>
    <x v="1"/>
    <n v="8.99"/>
  </r>
  <r>
    <x v="379"/>
    <x v="0"/>
    <x v="1"/>
    <n v="3"/>
    <n v="1"/>
    <n v="3"/>
    <s v="Romance"/>
    <x v="1"/>
    <n v="8.99"/>
  </r>
  <r>
    <x v="379"/>
    <x v="5"/>
    <x v="1"/>
    <n v="5.9"/>
    <n v="3"/>
    <n v="1.9666666666666668"/>
    <s v="Horror"/>
    <x v="1"/>
    <n v="8.99"/>
  </r>
  <r>
    <x v="379"/>
    <x v="6"/>
    <x v="1"/>
    <n v="6.5"/>
    <n v="4"/>
    <n v="1.625"/>
    <s v="Comedy"/>
    <x v="1"/>
    <n v="8.99"/>
  </r>
  <r>
    <x v="379"/>
    <x v="10"/>
    <x v="1"/>
    <n v="14"/>
    <n v="11"/>
    <n v="1.2727272727272727"/>
    <s v="Sci-Fi"/>
    <x v="1"/>
    <n v="8.99"/>
  </r>
  <r>
    <x v="379"/>
    <x v="1"/>
    <x v="3"/>
    <n v="24.1"/>
    <n v="12"/>
    <n v="2.0083333333333333"/>
    <s v="Comedy"/>
    <x v="1"/>
    <n v="13.99"/>
  </r>
  <r>
    <x v="379"/>
    <x v="11"/>
    <x v="1"/>
    <n v="38.200000000000003"/>
    <n v="16"/>
    <n v="2.3875000000000002"/>
    <s v="Comedy"/>
    <x v="1"/>
    <n v="8.99"/>
  </r>
  <r>
    <x v="379"/>
    <x v="9"/>
    <x v="2"/>
    <n v="46.6"/>
    <n v="17"/>
    <n v="2.7411764705882353"/>
    <s v="Drama"/>
    <x v="1"/>
    <n v="17.989999999999998"/>
  </r>
  <r>
    <x v="379"/>
    <x v="4"/>
    <x v="3"/>
    <n v="36.200000000000003"/>
    <n v="18"/>
    <n v="2.0111111111111111"/>
    <s v="Comedy"/>
    <x v="1"/>
    <n v="13.99"/>
  </r>
  <r>
    <x v="379"/>
    <x v="3"/>
    <x v="2"/>
    <n v="42.2"/>
    <n v="19"/>
    <n v="2.2210526315789476"/>
    <s v="Romance"/>
    <x v="1"/>
    <n v="17.989999999999998"/>
  </r>
  <r>
    <x v="379"/>
    <x v="7"/>
    <x v="2"/>
    <n v="45.2"/>
    <n v="27"/>
    <n v="1.6740740740740743"/>
    <s v="Documentary"/>
    <x v="1"/>
    <n v="17.989999999999998"/>
  </r>
  <r>
    <x v="379"/>
    <x v="8"/>
    <x v="3"/>
    <n v="47.7"/>
    <n v="28"/>
    <n v="1.7035714285714287"/>
    <s v="Documentary"/>
    <x v="1"/>
    <n v="13.99"/>
  </r>
  <r>
    <x v="379"/>
    <x v="2"/>
    <x v="3"/>
    <n v="56.5"/>
    <n v="40"/>
    <n v="1.4125000000000001"/>
    <s v="Action"/>
    <x v="1"/>
    <n v="13.99"/>
  </r>
  <r>
    <x v="380"/>
    <x v="5"/>
    <x v="1"/>
    <n v="0"/>
    <n v="1"/>
    <n v="0"/>
    <s v="Comedy"/>
    <x v="1"/>
    <n v="8.99"/>
  </r>
  <r>
    <x v="380"/>
    <x v="8"/>
    <x v="1"/>
    <n v="12.4"/>
    <n v="3"/>
    <n v="4.1333333333333337"/>
    <s v="Romance"/>
    <x v="1"/>
    <n v="8.99"/>
  </r>
  <r>
    <x v="380"/>
    <x v="10"/>
    <x v="1"/>
    <n v="10.6"/>
    <n v="5"/>
    <n v="2.12"/>
    <s v="Sci-Fi"/>
    <x v="1"/>
    <n v="8.99"/>
  </r>
  <r>
    <x v="380"/>
    <x v="2"/>
    <x v="1"/>
    <n v="26"/>
    <n v="8"/>
    <n v="3.25"/>
    <s v="Sci-Fi"/>
    <x v="1"/>
    <n v="8.99"/>
  </r>
  <r>
    <x v="380"/>
    <x v="3"/>
    <x v="3"/>
    <n v="32.5"/>
    <n v="11"/>
    <n v="2.9545454545454546"/>
    <s v="Action"/>
    <x v="1"/>
    <n v="13.99"/>
  </r>
  <r>
    <x v="380"/>
    <x v="7"/>
    <x v="2"/>
    <n v="50.1"/>
    <n v="15"/>
    <n v="3.3400000000000003"/>
    <s v="Sci-Fi"/>
    <x v="1"/>
    <n v="17.989999999999998"/>
  </r>
  <r>
    <x v="380"/>
    <x v="11"/>
    <x v="3"/>
    <n v="50.5"/>
    <n v="18"/>
    <n v="2.8055555555555554"/>
    <s v="Horror"/>
    <x v="1"/>
    <n v="13.99"/>
  </r>
  <r>
    <x v="380"/>
    <x v="1"/>
    <x v="3"/>
    <n v="33.200000000000003"/>
    <n v="19"/>
    <n v="1.7473684210526317"/>
    <s v="Comedy"/>
    <x v="1"/>
    <n v="13.99"/>
  </r>
  <r>
    <x v="380"/>
    <x v="0"/>
    <x v="3"/>
    <n v="35.299999999999997"/>
    <n v="19"/>
    <n v="1.857894736842105"/>
    <s v="Drama"/>
    <x v="1"/>
    <n v="13.99"/>
  </r>
  <r>
    <x v="380"/>
    <x v="6"/>
    <x v="3"/>
    <n v="35.9"/>
    <n v="19"/>
    <n v="1.8894736842105262"/>
    <s v="Action"/>
    <x v="1"/>
    <n v="13.99"/>
  </r>
  <r>
    <x v="380"/>
    <x v="9"/>
    <x v="3"/>
    <n v="49.5"/>
    <n v="22"/>
    <n v="2.25"/>
    <s v="Comedy"/>
    <x v="1"/>
    <n v="13.99"/>
  </r>
  <r>
    <x v="380"/>
    <x v="4"/>
    <x v="2"/>
    <n v="58.9"/>
    <n v="24"/>
    <n v="2.4541666666666666"/>
    <s v="Horror"/>
    <x v="1"/>
    <n v="17.989999999999998"/>
  </r>
  <r>
    <x v="381"/>
    <x v="2"/>
    <x v="0"/>
    <n v="0"/>
    <n v="0"/>
    <n v="0"/>
    <s v="Unknown"/>
    <x v="0"/>
    <n v="0"/>
  </r>
  <r>
    <x v="381"/>
    <x v="5"/>
    <x v="1"/>
    <n v="21"/>
    <n v="9"/>
    <n v="2.3333333333333335"/>
    <s v="Drama"/>
    <x v="1"/>
    <n v="8.99"/>
  </r>
  <r>
    <x v="381"/>
    <x v="8"/>
    <x v="1"/>
    <n v="22.6"/>
    <n v="11"/>
    <n v="2.0545454545454547"/>
    <s v="Sci-Fi"/>
    <x v="1"/>
    <n v="8.99"/>
  </r>
  <r>
    <x v="381"/>
    <x v="9"/>
    <x v="1"/>
    <n v="27.1"/>
    <n v="11"/>
    <n v="2.4636363636363638"/>
    <s v="Action"/>
    <x v="1"/>
    <n v="8.99"/>
  </r>
  <r>
    <x v="381"/>
    <x v="10"/>
    <x v="3"/>
    <n v="30.7"/>
    <n v="13"/>
    <n v="2.3615384615384616"/>
    <s v="Sci-Fi"/>
    <x v="1"/>
    <n v="13.99"/>
  </r>
  <r>
    <x v="381"/>
    <x v="4"/>
    <x v="3"/>
    <n v="31.9"/>
    <n v="16"/>
    <n v="1.9937499999999999"/>
    <s v="Action"/>
    <x v="1"/>
    <n v="13.99"/>
  </r>
  <r>
    <x v="381"/>
    <x v="3"/>
    <x v="3"/>
    <n v="23.7"/>
    <n v="17"/>
    <n v="1.3941176470588235"/>
    <s v="Comedy"/>
    <x v="1"/>
    <n v="13.99"/>
  </r>
  <r>
    <x v="381"/>
    <x v="6"/>
    <x v="2"/>
    <n v="31.1"/>
    <n v="19"/>
    <n v="1.6368421052631579"/>
    <s v="Documentary"/>
    <x v="1"/>
    <n v="17.989999999999998"/>
  </r>
  <r>
    <x v="381"/>
    <x v="0"/>
    <x v="1"/>
    <n v="37.4"/>
    <n v="19"/>
    <n v="1.9684210526315788"/>
    <s v="Drama"/>
    <x v="1"/>
    <n v="8.99"/>
  </r>
  <r>
    <x v="381"/>
    <x v="11"/>
    <x v="2"/>
    <n v="40.700000000000003"/>
    <n v="23"/>
    <n v="1.7695652173913046"/>
    <s v="Comedy"/>
    <x v="1"/>
    <n v="17.989999999999998"/>
  </r>
  <r>
    <x v="381"/>
    <x v="7"/>
    <x v="2"/>
    <n v="55.8"/>
    <n v="23"/>
    <n v="2.4260869565217389"/>
    <s v="Drama"/>
    <x v="1"/>
    <n v="17.989999999999998"/>
  </r>
  <r>
    <x v="381"/>
    <x v="1"/>
    <x v="2"/>
    <n v="61.8"/>
    <n v="43"/>
    <n v="1.4372093023255814"/>
    <s v="Comedy"/>
    <x v="0"/>
    <n v="17.989999999999998"/>
  </r>
  <r>
    <x v="382"/>
    <x v="5"/>
    <x v="0"/>
    <n v="0"/>
    <n v="0"/>
    <n v="0"/>
    <s v="Unknown"/>
    <x v="0"/>
    <n v="0"/>
  </r>
  <r>
    <x v="382"/>
    <x v="10"/>
    <x v="0"/>
    <n v="0"/>
    <n v="0"/>
    <n v="0"/>
    <s v="Unknown"/>
    <x v="0"/>
    <n v="0"/>
  </r>
  <r>
    <x v="382"/>
    <x v="3"/>
    <x v="0"/>
    <n v="0"/>
    <n v="0"/>
    <n v="0"/>
    <s v="Unknown"/>
    <x v="0"/>
    <n v="0"/>
  </r>
  <r>
    <x v="382"/>
    <x v="7"/>
    <x v="0"/>
    <n v="0"/>
    <n v="0"/>
    <n v="0"/>
    <s v="Unknown"/>
    <x v="0"/>
    <n v="0"/>
  </r>
  <r>
    <x v="382"/>
    <x v="11"/>
    <x v="0"/>
    <n v="0"/>
    <n v="0"/>
    <n v="0"/>
    <s v="Unknown"/>
    <x v="0"/>
    <n v="0"/>
  </r>
  <r>
    <x v="382"/>
    <x v="0"/>
    <x v="0"/>
    <n v="0"/>
    <n v="0"/>
    <n v="0"/>
    <s v="Unknown"/>
    <x v="0"/>
    <n v="0"/>
  </r>
  <r>
    <x v="382"/>
    <x v="1"/>
    <x v="0"/>
    <n v="0"/>
    <n v="0"/>
    <n v="0"/>
    <s v="Unknown"/>
    <x v="0"/>
    <n v="0"/>
  </r>
  <r>
    <x v="382"/>
    <x v="2"/>
    <x v="0"/>
    <n v="0"/>
    <n v="0"/>
    <n v="0"/>
    <s v="Unknown"/>
    <x v="0"/>
    <n v="0"/>
  </r>
  <r>
    <x v="382"/>
    <x v="8"/>
    <x v="1"/>
    <n v="12.6"/>
    <n v="8"/>
    <n v="1.575"/>
    <s v="Documentary"/>
    <x v="1"/>
    <n v="8.99"/>
  </r>
  <r>
    <x v="382"/>
    <x v="9"/>
    <x v="3"/>
    <n v="20.9"/>
    <n v="12"/>
    <n v="1.7416666666666665"/>
    <s v="Sci-Fi"/>
    <x v="1"/>
    <n v="13.99"/>
  </r>
  <r>
    <x v="382"/>
    <x v="4"/>
    <x v="3"/>
    <n v="25.5"/>
    <n v="13"/>
    <n v="1.9615384615384615"/>
    <s v="Comedy"/>
    <x v="1"/>
    <n v="13.99"/>
  </r>
  <r>
    <x v="382"/>
    <x v="6"/>
    <x v="2"/>
    <n v="38.299999999999997"/>
    <n v="14"/>
    <n v="2.7357142857142853"/>
    <s v="Drama"/>
    <x v="0"/>
    <n v="17.989999999999998"/>
  </r>
  <r>
    <x v="383"/>
    <x v="10"/>
    <x v="0"/>
    <n v="0"/>
    <n v="0"/>
    <n v="0"/>
    <s v="Unknown"/>
    <x v="0"/>
    <n v="0"/>
  </r>
  <r>
    <x v="383"/>
    <x v="3"/>
    <x v="0"/>
    <n v="0"/>
    <n v="0"/>
    <n v="0"/>
    <s v="Unknown"/>
    <x v="0"/>
    <n v="0"/>
  </r>
  <r>
    <x v="383"/>
    <x v="7"/>
    <x v="0"/>
    <n v="0"/>
    <n v="0"/>
    <n v="0"/>
    <s v="Unknown"/>
    <x v="0"/>
    <n v="0"/>
  </r>
  <r>
    <x v="383"/>
    <x v="11"/>
    <x v="0"/>
    <n v="0"/>
    <n v="0"/>
    <n v="0"/>
    <s v="Unknown"/>
    <x v="0"/>
    <n v="0"/>
  </r>
  <r>
    <x v="383"/>
    <x v="0"/>
    <x v="0"/>
    <n v="0"/>
    <n v="0"/>
    <n v="0"/>
    <s v="Unknown"/>
    <x v="0"/>
    <n v="0"/>
  </r>
  <r>
    <x v="383"/>
    <x v="1"/>
    <x v="0"/>
    <n v="0"/>
    <n v="0"/>
    <n v="0"/>
    <s v="Unknown"/>
    <x v="0"/>
    <n v="0"/>
  </r>
  <r>
    <x v="383"/>
    <x v="2"/>
    <x v="0"/>
    <n v="0"/>
    <n v="0"/>
    <n v="0"/>
    <s v="Unknown"/>
    <x v="0"/>
    <n v="0"/>
  </r>
  <r>
    <x v="383"/>
    <x v="4"/>
    <x v="1"/>
    <n v="12.7"/>
    <n v="7"/>
    <n v="1.8142857142857143"/>
    <s v="Documentary"/>
    <x v="1"/>
    <n v="8.99"/>
  </r>
  <r>
    <x v="383"/>
    <x v="8"/>
    <x v="2"/>
    <n v="45.3"/>
    <n v="15"/>
    <n v="3.02"/>
    <s v="Romance"/>
    <x v="1"/>
    <n v="17.989999999999998"/>
  </r>
  <r>
    <x v="383"/>
    <x v="9"/>
    <x v="3"/>
    <n v="30.9"/>
    <n v="17"/>
    <n v="1.8176470588235294"/>
    <s v="Action"/>
    <x v="1"/>
    <n v="13.99"/>
  </r>
  <r>
    <x v="383"/>
    <x v="6"/>
    <x v="2"/>
    <n v="41.6"/>
    <n v="20"/>
    <n v="2.08"/>
    <s v="Horror"/>
    <x v="1"/>
    <n v="17.989999999999998"/>
  </r>
  <r>
    <x v="383"/>
    <x v="5"/>
    <x v="2"/>
    <n v="47.6"/>
    <n v="31"/>
    <n v="1.5354838709677421"/>
    <s v="Horror"/>
    <x v="0"/>
    <n v="17.989999999999998"/>
  </r>
  <r>
    <x v="384"/>
    <x v="7"/>
    <x v="0"/>
    <n v="0"/>
    <n v="0"/>
    <n v="0"/>
    <s v="Unknown"/>
    <x v="0"/>
    <n v="0"/>
  </r>
  <r>
    <x v="384"/>
    <x v="11"/>
    <x v="0"/>
    <n v="0"/>
    <n v="0"/>
    <n v="0"/>
    <s v="Unknown"/>
    <x v="0"/>
    <n v="0"/>
  </r>
  <r>
    <x v="384"/>
    <x v="0"/>
    <x v="0"/>
    <n v="0"/>
    <n v="0"/>
    <n v="0"/>
    <s v="Unknown"/>
    <x v="0"/>
    <n v="0"/>
  </r>
  <r>
    <x v="384"/>
    <x v="1"/>
    <x v="0"/>
    <n v="0"/>
    <n v="0"/>
    <n v="0"/>
    <s v="Unknown"/>
    <x v="0"/>
    <n v="0"/>
  </r>
  <r>
    <x v="384"/>
    <x v="2"/>
    <x v="0"/>
    <n v="0"/>
    <n v="0"/>
    <n v="0"/>
    <s v="Unknown"/>
    <x v="0"/>
    <n v="0"/>
  </r>
  <r>
    <x v="384"/>
    <x v="10"/>
    <x v="1"/>
    <n v="28.2"/>
    <n v="12"/>
    <n v="2.35"/>
    <s v="Action"/>
    <x v="1"/>
    <n v="8.99"/>
  </r>
  <r>
    <x v="384"/>
    <x v="6"/>
    <x v="1"/>
    <n v="35.6"/>
    <n v="14"/>
    <n v="2.5428571428571431"/>
    <s v="Drama"/>
    <x v="1"/>
    <n v="8.99"/>
  </r>
  <r>
    <x v="384"/>
    <x v="5"/>
    <x v="2"/>
    <n v="37.700000000000003"/>
    <n v="21"/>
    <n v="1.7952380952380953"/>
    <s v="Romance"/>
    <x v="1"/>
    <n v="17.989999999999998"/>
  </r>
  <r>
    <x v="384"/>
    <x v="9"/>
    <x v="1"/>
    <n v="41.1"/>
    <n v="22"/>
    <n v="1.8681818181818182"/>
    <s v="Horror"/>
    <x v="1"/>
    <n v="8.99"/>
  </r>
  <r>
    <x v="384"/>
    <x v="8"/>
    <x v="3"/>
    <n v="35.9"/>
    <n v="23"/>
    <n v="1.5608695652173912"/>
    <s v="Documentary"/>
    <x v="1"/>
    <n v="13.99"/>
  </r>
  <r>
    <x v="384"/>
    <x v="4"/>
    <x v="2"/>
    <n v="51"/>
    <n v="24"/>
    <n v="2.125"/>
    <s v="Sci-Fi"/>
    <x v="1"/>
    <n v="17.989999999999998"/>
  </r>
  <r>
    <x v="384"/>
    <x v="3"/>
    <x v="2"/>
    <n v="58.4"/>
    <n v="28"/>
    <n v="2.0857142857142859"/>
    <s v="Sci-Fi"/>
    <x v="0"/>
    <n v="17.989999999999998"/>
  </r>
  <r>
    <x v="385"/>
    <x v="2"/>
    <x v="0"/>
    <n v="0"/>
    <n v="0"/>
    <n v="0"/>
    <s v="Unknown"/>
    <x v="0"/>
    <n v="0"/>
  </r>
  <r>
    <x v="385"/>
    <x v="1"/>
    <x v="1"/>
    <n v="12"/>
    <n v="3"/>
    <n v="4"/>
    <s v="Action"/>
    <x v="0"/>
    <n v="8.99"/>
  </r>
  <r>
    <x v="385"/>
    <x v="3"/>
    <x v="2"/>
    <n v="33.700000000000003"/>
    <n v="9"/>
    <n v="3.7444444444444449"/>
    <s v="Sci-Fi"/>
    <x v="1"/>
    <n v="17.989999999999998"/>
  </r>
  <r>
    <x v="385"/>
    <x v="4"/>
    <x v="1"/>
    <n v="17.600000000000001"/>
    <n v="11"/>
    <n v="1.6"/>
    <s v="Comedy"/>
    <x v="1"/>
    <n v="8.99"/>
  </r>
  <r>
    <x v="385"/>
    <x v="6"/>
    <x v="3"/>
    <n v="26"/>
    <n v="12"/>
    <n v="2.1666666666666665"/>
    <s v="Romance"/>
    <x v="1"/>
    <n v="13.99"/>
  </r>
  <r>
    <x v="385"/>
    <x v="9"/>
    <x v="3"/>
    <n v="24.2"/>
    <n v="14"/>
    <n v="1.7285714285714284"/>
    <s v="Sci-Fi"/>
    <x v="1"/>
    <n v="13.99"/>
  </r>
  <r>
    <x v="385"/>
    <x v="11"/>
    <x v="3"/>
    <n v="27.9"/>
    <n v="14"/>
    <n v="1.9928571428571427"/>
    <s v="Action"/>
    <x v="1"/>
    <n v="13.99"/>
  </r>
  <r>
    <x v="385"/>
    <x v="10"/>
    <x v="1"/>
    <n v="30.6"/>
    <n v="21"/>
    <n v="1.4571428571428573"/>
    <s v="Drama"/>
    <x v="1"/>
    <n v="8.99"/>
  </r>
  <r>
    <x v="385"/>
    <x v="5"/>
    <x v="2"/>
    <n v="46.9"/>
    <n v="22"/>
    <n v="2.1318181818181818"/>
    <s v="Action"/>
    <x v="1"/>
    <n v="17.989999999999998"/>
  </r>
  <r>
    <x v="385"/>
    <x v="8"/>
    <x v="2"/>
    <n v="47.8"/>
    <n v="27"/>
    <n v="1.7703703703703704"/>
    <s v="Comedy"/>
    <x v="1"/>
    <n v="17.989999999999998"/>
  </r>
  <r>
    <x v="385"/>
    <x v="0"/>
    <x v="2"/>
    <n v="47.1"/>
    <n v="29"/>
    <n v="1.6241379310344828"/>
    <s v="Romance"/>
    <x v="1"/>
    <n v="17.989999999999998"/>
  </r>
  <r>
    <x v="385"/>
    <x v="7"/>
    <x v="3"/>
    <n v="45.1"/>
    <n v="31"/>
    <n v="1.4548387096774194"/>
    <s v="Action"/>
    <x v="1"/>
    <n v="13.99"/>
  </r>
  <r>
    <x v="386"/>
    <x v="10"/>
    <x v="1"/>
    <n v="3.3"/>
    <n v="2"/>
    <n v="1.65"/>
    <s v="Romance"/>
    <x v="1"/>
    <n v="8.99"/>
  </r>
  <r>
    <x v="386"/>
    <x v="11"/>
    <x v="1"/>
    <n v="19"/>
    <n v="6"/>
    <n v="3.1666666666666665"/>
    <s v="Documentary"/>
    <x v="1"/>
    <n v="8.99"/>
  </r>
  <r>
    <x v="386"/>
    <x v="8"/>
    <x v="1"/>
    <n v="19.899999999999999"/>
    <n v="6"/>
    <n v="3.3166666666666664"/>
    <s v="Horror"/>
    <x v="1"/>
    <n v="8.99"/>
  </r>
  <r>
    <x v="386"/>
    <x v="3"/>
    <x v="1"/>
    <n v="27.5"/>
    <n v="6"/>
    <n v="4.583333333333333"/>
    <s v="Documentary"/>
    <x v="1"/>
    <n v="8.99"/>
  </r>
  <r>
    <x v="386"/>
    <x v="2"/>
    <x v="3"/>
    <n v="28.5"/>
    <n v="15"/>
    <n v="1.9"/>
    <s v="Comedy"/>
    <x v="1"/>
    <n v="13.99"/>
  </r>
  <r>
    <x v="386"/>
    <x v="6"/>
    <x v="1"/>
    <n v="41.6"/>
    <n v="17"/>
    <n v="2.447058823529412"/>
    <s v="Romance"/>
    <x v="1"/>
    <n v="8.99"/>
  </r>
  <r>
    <x v="386"/>
    <x v="7"/>
    <x v="3"/>
    <n v="22.7"/>
    <n v="18"/>
    <n v="1.2611111111111111"/>
    <s v="Drama"/>
    <x v="1"/>
    <n v="13.99"/>
  </r>
  <r>
    <x v="386"/>
    <x v="5"/>
    <x v="1"/>
    <n v="33.700000000000003"/>
    <n v="18"/>
    <n v="1.8722222222222225"/>
    <s v="Romance"/>
    <x v="1"/>
    <n v="8.99"/>
  </r>
  <r>
    <x v="386"/>
    <x v="1"/>
    <x v="3"/>
    <n v="33.799999999999997"/>
    <n v="18"/>
    <n v="1.8777777777777775"/>
    <s v="Romance"/>
    <x v="1"/>
    <n v="13.99"/>
  </r>
  <r>
    <x v="386"/>
    <x v="0"/>
    <x v="3"/>
    <n v="45.9"/>
    <n v="18"/>
    <n v="2.5499999999999998"/>
    <s v="Comedy"/>
    <x v="1"/>
    <n v="13.99"/>
  </r>
  <r>
    <x v="386"/>
    <x v="9"/>
    <x v="2"/>
    <n v="52.4"/>
    <n v="35"/>
    <n v="1.4971428571428571"/>
    <s v="Horror"/>
    <x v="1"/>
    <n v="17.989999999999998"/>
  </r>
  <r>
    <x v="386"/>
    <x v="4"/>
    <x v="3"/>
    <n v="49.6"/>
    <n v="37"/>
    <n v="1.3405405405405406"/>
    <s v="Documentary"/>
    <x v="1"/>
    <n v="13.99"/>
  </r>
  <r>
    <x v="387"/>
    <x v="2"/>
    <x v="0"/>
    <n v="0"/>
    <n v="0"/>
    <n v="0"/>
    <s v="Unknown"/>
    <x v="0"/>
    <n v="0"/>
  </r>
  <r>
    <x v="387"/>
    <x v="4"/>
    <x v="1"/>
    <n v="2.1"/>
    <n v="1"/>
    <n v="2.1"/>
    <s v="Action"/>
    <x v="1"/>
    <n v="8.99"/>
  </r>
  <r>
    <x v="387"/>
    <x v="5"/>
    <x v="1"/>
    <n v="17.600000000000001"/>
    <n v="7"/>
    <n v="2.5142857142857147"/>
    <s v="Drama"/>
    <x v="1"/>
    <n v="8.99"/>
  </r>
  <r>
    <x v="387"/>
    <x v="7"/>
    <x v="3"/>
    <n v="22.1"/>
    <n v="8"/>
    <n v="2.7625000000000002"/>
    <s v="Comedy"/>
    <x v="1"/>
    <n v="13.99"/>
  </r>
  <r>
    <x v="387"/>
    <x v="9"/>
    <x v="3"/>
    <n v="23.7"/>
    <n v="9"/>
    <n v="2.6333333333333333"/>
    <s v="Horror"/>
    <x v="1"/>
    <n v="13.99"/>
  </r>
  <r>
    <x v="387"/>
    <x v="10"/>
    <x v="3"/>
    <n v="14.5"/>
    <n v="14"/>
    <n v="1.0357142857142858"/>
    <s v="Comedy"/>
    <x v="1"/>
    <n v="13.99"/>
  </r>
  <r>
    <x v="387"/>
    <x v="11"/>
    <x v="3"/>
    <n v="31"/>
    <n v="14"/>
    <n v="2.2142857142857144"/>
    <s v="Action"/>
    <x v="1"/>
    <n v="13.99"/>
  </r>
  <r>
    <x v="387"/>
    <x v="0"/>
    <x v="3"/>
    <n v="31.4"/>
    <n v="15"/>
    <n v="2.0933333333333333"/>
    <s v="Drama"/>
    <x v="1"/>
    <n v="13.99"/>
  </r>
  <r>
    <x v="387"/>
    <x v="3"/>
    <x v="3"/>
    <n v="29.7"/>
    <n v="16"/>
    <n v="1.85625"/>
    <s v="Comedy"/>
    <x v="1"/>
    <n v="13.99"/>
  </r>
  <r>
    <x v="387"/>
    <x v="1"/>
    <x v="3"/>
    <n v="47.4"/>
    <n v="20"/>
    <n v="2.37"/>
    <s v="Documentary"/>
    <x v="0"/>
    <n v="13.99"/>
  </r>
  <r>
    <x v="387"/>
    <x v="6"/>
    <x v="3"/>
    <n v="33.9"/>
    <n v="26"/>
    <n v="1.3038461538461539"/>
    <s v="Drama"/>
    <x v="1"/>
    <n v="13.99"/>
  </r>
  <r>
    <x v="387"/>
    <x v="8"/>
    <x v="2"/>
    <n v="47.5"/>
    <n v="29"/>
    <n v="1.6379310344827587"/>
    <s v="Horror"/>
    <x v="1"/>
    <n v="17.989999999999998"/>
  </r>
  <r>
    <x v="388"/>
    <x v="2"/>
    <x v="0"/>
    <n v="0"/>
    <n v="0"/>
    <n v="0"/>
    <s v="Unknown"/>
    <x v="0"/>
    <n v="0"/>
  </r>
  <r>
    <x v="388"/>
    <x v="5"/>
    <x v="1"/>
    <n v="0"/>
    <n v="1"/>
    <n v="0"/>
    <s v="Horror"/>
    <x v="1"/>
    <n v="8.99"/>
  </r>
  <r>
    <x v="388"/>
    <x v="6"/>
    <x v="1"/>
    <n v="11"/>
    <n v="2"/>
    <n v="5.5"/>
    <s v="Drama"/>
    <x v="1"/>
    <n v="8.99"/>
  </r>
  <r>
    <x v="388"/>
    <x v="8"/>
    <x v="1"/>
    <n v="20.7"/>
    <n v="8"/>
    <n v="2.5874999999999999"/>
    <s v="Drama"/>
    <x v="1"/>
    <n v="8.99"/>
  </r>
  <r>
    <x v="388"/>
    <x v="1"/>
    <x v="1"/>
    <n v="23"/>
    <n v="9"/>
    <n v="2.5555555555555554"/>
    <s v="Romance"/>
    <x v="0"/>
    <n v="8.99"/>
  </r>
  <r>
    <x v="388"/>
    <x v="4"/>
    <x v="3"/>
    <n v="36.799999999999997"/>
    <n v="11"/>
    <n v="3.3454545454545452"/>
    <s v="Documentary"/>
    <x v="1"/>
    <n v="13.99"/>
  </r>
  <r>
    <x v="388"/>
    <x v="3"/>
    <x v="3"/>
    <n v="21"/>
    <n v="15"/>
    <n v="1.4"/>
    <s v="Action"/>
    <x v="1"/>
    <n v="13.99"/>
  </r>
  <r>
    <x v="388"/>
    <x v="0"/>
    <x v="1"/>
    <n v="24.3"/>
    <n v="16"/>
    <n v="1.51875"/>
    <s v="Romance"/>
    <x v="1"/>
    <n v="8.99"/>
  </r>
  <r>
    <x v="388"/>
    <x v="11"/>
    <x v="1"/>
    <n v="28.1"/>
    <n v="16"/>
    <n v="1.7562500000000001"/>
    <s v="Documentary"/>
    <x v="1"/>
    <n v="8.99"/>
  </r>
  <r>
    <x v="388"/>
    <x v="9"/>
    <x v="3"/>
    <n v="42.3"/>
    <n v="16"/>
    <n v="2.6437499999999998"/>
    <s v="Documentary"/>
    <x v="1"/>
    <n v="13.99"/>
  </r>
  <r>
    <x v="388"/>
    <x v="10"/>
    <x v="3"/>
    <n v="27.6"/>
    <n v="21"/>
    <n v="1.3142857142857143"/>
    <s v="Documentary"/>
    <x v="1"/>
    <n v="13.99"/>
  </r>
  <r>
    <x v="388"/>
    <x v="7"/>
    <x v="2"/>
    <n v="38.6"/>
    <n v="29"/>
    <n v="1.3310344827586207"/>
    <s v="Sci-Fi"/>
    <x v="1"/>
    <n v="17.989999999999998"/>
  </r>
  <r>
    <x v="389"/>
    <x v="9"/>
    <x v="1"/>
    <n v="18.899999999999999"/>
    <n v="4"/>
    <n v="4.7249999999999996"/>
    <s v="Drama"/>
    <x v="1"/>
    <n v="8.99"/>
  </r>
  <r>
    <x v="389"/>
    <x v="11"/>
    <x v="1"/>
    <n v="13.8"/>
    <n v="8"/>
    <n v="1.7250000000000001"/>
    <s v="Documentary"/>
    <x v="1"/>
    <n v="8.99"/>
  </r>
  <r>
    <x v="389"/>
    <x v="4"/>
    <x v="1"/>
    <n v="17.5"/>
    <n v="9"/>
    <n v="1.9444444444444444"/>
    <s v="Documentary"/>
    <x v="1"/>
    <n v="8.99"/>
  </r>
  <r>
    <x v="389"/>
    <x v="6"/>
    <x v="3"/>
    <n v="27.7"/>
    <n v="9"/>
    <n v="3.0777777777777775"/>
    <s v="Comedy"/>
    <x v="1"/>
    <n v="13.99"/>
  </r>
  <r>
    <x v="389"/>
    <x v="2"/>
    <x v="1"/>
    <n v="21.5"/>
    <n v="13"/>
    <n v="1.6538461538461537"/>
    <s v="Action"/>
    <x v="1"/>
    <n v="8.99"/>
  </r>
  <r>
    <x v="389"/>
    <x v="0"/>
    <x v="1"/>
    <n v="28.5"/>
    <n v="18"/>
    <n v="1.5833333333333333"/>
    <s v="Romance"/>
    <x v="1"/>
    <n v="8.99"/>
  </r>
  <r>
    <x v="389"/>
    <x v="5"/>
    <x v="1"/>
    <n v="31.9"/>
    <n v="18"/>
    <n v="1.7722222222222221"/>
    <s v="Romance"/>
    <x v="1"/>
    <n v="8.99"/>
  </r>
  <r>
    <x v="389"/>
    <x v="3"/>
    <x v="3"/>
    <n v="30.2"/>
    <n v="21"/>
    <n v="1.4380952380952381"/>
    <s v="Action"/>
    <x v="1"/>
    <n v="13.99"/>
  </r>
  <r>
    <x v="389"/>
    <x v="7"/>
    <x v="2"/>
    <n v="58.1"/>
    <n v="26"/>
    <n v="2.2346153846153847"/>
    <s v="Drama"/>
    <x v="1"/>
    <n v="17.989999999999998"/>
  </r>
  <r>
    <x v="389"/>
    <x v="8"/>
    <x v="3"/>
    <n v="46.1"/>
    <n v="32"/>
    <n v="1.440625"/>
    <s v="Sci-Fi"/>
    <x v="1"/>
    <n v="13.99"/>
  </r>
  <r>
    <x v="389"/>
    <x v="1"/>
    <x v="2"/>
    <n v="60.4"/>
    <n v="32"/>
    <n v="1.8875"/>
    <s v="Sci-Fi"/>
    <x v="1"/>
    <n v="17.989999999999998"/>
  </r>
  <r>
    <x v="389"/>
    <x v="10"/>
    <x v="2"/>
    <n v="67.599999999999994"/>
    <n v="39"/>
    <n v="1.7333333333333332"/>
    <s v="Comedy"/>
    <x v="1"/>
    <n v="17.989999999999998"/>
  </r>
  <r>
    <x v="390"/>
    <x v="7"/>
    <x v="0"/>
    <n v="0"/>
    <n v="0"/>
    <n v="0"/>
    <s v="Unknown"/>
    <x v="0"/>
    <n v="0"/>
  </r>
  <r>
    <x v="390"/>
    <x v="11"/>
    <x v="0"/>
    <n v="0"/>
    <n v="0"/>
    <n v="0"/>
    <s v="Unknown"/>
    <x v="0"/>
    <n v="0"/>
  </r>
  <r>
    <x v="390"/>
    <x v="0"/>
    <x v="0"/>
    <n v="0"/>
    <n v="0"/>
    <n v="0"/>
    <s v="Unknown"/>
    <x v="0"/>
    <n v="0"/>
  </r>
  <r>
    <x v="390"/>
    <x v="1"/>
    <x v="0"/>
    <n v="0"/>
    <n v="0"/>
    <n v="0"/>
    <s v="Unknown"/>
    <x v="0"/>
    <n v="0"/>
  </r>
  <r>
    <x v="390"/>
    <x v="2"/>
    <x v="0"/>
    <n v="0"/>
    <n v="0"/>
    <n v="0"/>
    <s v="Unknown"/>
    <x v="0"/>
    <n v="0"/>
  </r>
  <r>
    <x v="390"/>
    <x v="10"/>
    <x v="1"/>
    <n v="0"/>
    <n v="1"/>
    <n v="0"/>
    <s v="Action"/>
    <x v="1"/>
    <n v="8.99"/>
  </r>
  <r>
    <x v="390"/>
    <x v="5"/>
    <x v="1"/>
    <n v="13.8"/>
    <n v="4"/>
    <n v="3.45"/>
    <s v="Comedy"/>
    <x v="1"/>
    <n v="8.99"/>
  </r>
  <r>
    <x v="390"/>
    <x v="3"/>
    <x v="1"/>
    <n v="26"/>
    <n v="14"/>
    <n v="1.8571428571428572"/>
    <s v="Romance"/>
    <x v="0"/>
    <n v="8.99"/>
  </r>
  <r>
    <x v="390"/>
    <x v="6"/>
    <x v="3"/>
    <n v="27.7"/>
    <n v="14"/>
    <n v="1.9785714285714284"/>
    <s v="Romance"/>
    <x v="1"/>
    <n v="13.99"/>
  </r>
  <r>
    <x v="390"/>
    <x v="4"/>
    <x v="3"/>
    <n v="29.1"/>
    <n v="21"/>
    <n v="1.3857142857142857"/>
    <s v="Horror"/>
    <x v="1"/>
    <n v="13.99"/>
  </r>
  <r>
    <x v="390"/>
    <x v="8"/>
    <x v="2"/>
    <n v="39.1"/>
    <n v="22"/>
    <n v="1.7772727272727273"/>
    <s v="Romance"/>
    <x v="1"/>
    <n v="17.989999999999998"/>
  </r>
  <r>
    <x v="390"/>
    <x v="9"/>
    <x v="2"/>
    <n v="73.7"/>
    <n v="37"/>
    <n v="1.991891891891892"/>
    <s v="Horror"/>
    <x v="1"/>
    <n v="17.989999999999998"/>
  </r>
  <r>
    <x v="391"/>
    <x v="0"/>
    <x v="0"/>
    <n v="0"/>
    <n v="0"/>
    <n v="0"/>
    <s v="Unknown"/>
    <x v="0"/>
    <n v="0"/>
  </r>
  <r>
    <x v="391"/>
    <x v="1"/>
    <x v="0"/>
    <n v="0"/>
    <n v="0"/>
    <n v="0"/>
    <s v="Unknown"/>
    <x v="0"/>
    <n v="0"/>
  </r>
  <r>
    <x v="391"/>
    <x v="2"/>
    <x v="0"/>
    <n v="0"/>
    <n v="0"/>
    <n v="0"/>
    <s v="Unknown"/>
    <x v="0"/>
    <n v="0"/>
  </r>
  <r>
    <x v="391"/>
    <x v="4"/>
    <x v="1"/>
    <n v="22"/>
    <n v="5"/>
    <n v="4.4000000000000004"/>
    <s v="Romance"/>
    <x v="1"/>
    <n v="8.99"/>
  </r>
  <r>
    <x v="391"/>
    <x v="9"/>
    <x v="3"/>
    <n v="14.8"/>
    <n v="6"/>
    <n v="2.4666666666666668"/>
    <s v="Action"/>
    <x v="1"/>
    <n v="13.99"/>
  </r>
  <r>
    <x v="391"/>
    <x v="11"/>
    <x v="1"/>
    <n v="26"/>
    <n v="8"/>
    <n v="3.25"/>
    <s v="Horror"/>
    <x v="0"/>
    <n v="8.99"/>
  </r>
  <r>
    <x v="391"/>
    <x v="7"/>
    <x v="3"/>
    <n v="35.799999999999997"/>
    <n v="12"/>
    <n v="2.9833333333333329"/>
    <s v="Documentary"/>
    <x v="1"/>
    <n v="13.99"/>
  </r>
  <r>
    <x v="391"/>
    <x v="6"/>
    <x v="3"/>
    <n v="22"/>
    <n v="13"/>
    <n v="1.6923076923076923"/>
    <s v="Romance"/>
    <x v="1"/>
    <n v="13.99"/>
  </r>
  <r>
    <x v="391"/>
    <x v="5"/>
    <x v="1"/>
    <n v="28.1"/>
    <n v="14"/>
    <n v="2.0071428571428571"/>
    <s v="Comedy"/>
    <x v="1"/>
    <n v="8.99"/>
  </r>
  <r>
    <x v="391"/>
    <x v="10"/>
    <x v="3"/>
    <n v="43.7"/>
    <n v="19"/>
    <n v="2.3000000000000003"/>
    <s v="Horror"/>
    <x v="1"/>
    <n v="13.99"/>
  </r>
  <r>
    <x v="391"/>
    <x v="3"/>
    <x v="3"/>
    <n v="35.5"/>
    <n v="21"/>
    <n v="1.6904761904761905"/>
    <s v="Action"/>
    <x v="1"/>
    <n v="13.99"/>
  </r>
  <r>
    <x v="391"/>
    <x v="8"/>
    <x v="1"/>
    <n v="34.6"/>
    <n v="23"/>
    <n v="1.5043478260869565"/>
    <s v="Romance"/>
    <x v="1"/>
    <n v="8.99"/>
  </r>
  <r>
    <x v="392"/>
    <x v="10"/>
    <x v="0"/>
    <n v="0"/>
    <n v="0"/>
    <n v="0"/>
    <s v="Unknown"/>
    <x v="0"/>
    <n v="0"/>
  </r>
  <r>
    <x v="392"/>
    <x v="3"/>
    <x v="0"/>
    <n v="0"/>
    <n v="0"/>
    <n v="0"/>
    <s v="Unknown"/>
    <x v="0"/>
    <n v="0"/>
  </r>
  <r>
    <x v="392"/>
    <x v="7"/>
    <x v="0"/>
    <n v="0"/>
    <n v="0"/>
    <n v="0"/>
    <s v="Unknown"/>
    <x v="0"/>
    <n v="0"/>
  </r>
  <r>
    <x v="392"/>
    <x v="11"/>
    <x v="0"/>
    <n v="0"/>
    <n v="0"/>
    <n v="0"/>
    <s v="Unknown"/>
    <x v="0"/>
    <n v="0"/>
  </r>
  <r>
    <x v="392"/>
    <x v="0"/>
    <x v="0"/>
    <n v="0"/>
    <n v="0"/>
    <n v="0"/>
    <s v="Unknown"/>
    <x v="0"/>
    <n v="0"/>
  </r>
  <r>
    <x v="392"/>
    <x v="1"/>
    <x v="0"/>
    <n v="0"/>
    <n v="0"/>
    <n v="0"/>
    <s v="Unknown"/>
    <x v="0"/>
    <n v="0"/>
  </r>
  <r>
    <x v="392"/>
    <x v="2"/>
    <x v="0"/>
    <n v="0"/>
    <n v="0"/>
    <n v="0"/>
    <s v="Unknown"/>
    <x v="0"/>
    <n v="0"/>
  </r>
  <r>
    <x v="392"/>
    <x v="5"/>
    <x v="1"/>
    <n v="11.1"/>
    <n v="4"/>
    <n v="2.7749999999999999"/>
    <s v="Romance"/>
    <x v="0"/>
    <n v="8.99"/>
  </r>
  <r>
    <x v="392"/>
    <x v="9"/>
    <x v="1"/>
    <n v="17.100000000000001"/>
    <n v="7"/>
    <n v="2.4428571428571431"/>
    <s v="Romance"/>
    <x v="1"/>
    <n v="8.99"/>
  </r>
  <r>
    <x v="392"/>
    <x v="8"/>
    <x v="3"/>
    <n v="38.4"/>
    <n v="20"/>
    <n v="1.92"/>
    <s v="Comedy"/>
    <x v="1"/>
    <n v="13.99"/>
  </r>
  <r>
    <x v="392"/>
    <x v="6"/>
    <x v="2"/>
    <n v="37.200000000000003"/>
    <n v="22"/>
    <n v="1.6909090909090911"/>
    <s v="Drama"/>
    <x v="1"/>
    <n v="17.989999999999998"/>
  </r>
  <r>
    <x v="392"/>
    <x v="4"/>
    <x v="2"/>
    <n v="43.7"/>
    <n v="22"/>
    <n v="1.9863636363636366"/>
    <s v="Sci-Fi"/>
    <x v="1"/>
    <n v="17.989999999999998"/>
  </r>
  <r>
    <x v="393"/>
    <x v="9"/>
    <x v="1"/>
    <n v="14.8"/>
    <n v="4"/>
    <n v="3.7"/>
    <s v="Sci-Fi"/>
    <x v="1"/>
    <n v="8.99"/>
  </r>
  <r>
    <x v="393"/>
    <x v="0"/>
    <x v="1"/>
    <n v="15.6"/>
    <n v="4"/>
    <n v="3.9"/>
    <s v="Drama"/>
    <x v="1"/>
    <n v="8.99"/>
  </r>
  <r>
    <x v="393"/>
    <x v="11"/>
    <x v="3"/>
    <n v="31.7"/>
    <n v="12"/>
    <n v="2.6416666666666666"/>
    <s v="Horror"/>
    <x v="1"/>
    <n v="13.99"/>
  </r>
  <r>
    <x v="393"/>
    <x v="2"/>
    <x v="1"/>
    <n v="30.8"/>
    <n v="14"/>
    <n v="2.2000000000000002"/>
    <s v="Comedy"/>
    <x v="1"/>
    <n v="8.99"/>
  </r>
  <r>
    <x v="393"/>
    <x v="5"/>
    <x v="1"/>
    <n v="26.9"/>
    <n v="16"/>
    <n v="1.6812499999999999"/>
    <s v="Action"/>
    <x v="1"/>
    <n v="8.99"/>
  </r>
  <r>
    <x v="393"/>
    <x v="10"/>
    <x v="3"/>
    <n v="27.1"/>
    <n v="16"/>
    <n v="1.6937500000000001"/>
    <s v="Documentary"/>
    <x v="1"/>
    <n v="13.99"/>
  </r>
  <r>
    <x v="393"/>
    <x v="8"/>
    <x v="3"/>
    <n v="48.8"/>
    <n v="21"/>
    <n v="2.3238095238095235"/>
    <s v="Romance"/>
    <x v="1"/>
    <n v="13.99"/>
  </r>
  <r>
    <x v="393"/>
    <x v="1"/>
    <x v="1"/>
    <n v="44.8"/>
    <n v="26"/>
    <n v="1.723076923076923"/>
    <s v="Sci-Fi"/>
    <x v="1"/>
    <n v="8.99"/>
  </r>
  <r>
    <x v="393"/>
    <x v="3"/>
    <x v="2"/>
    <n v="61.3"/>
    <n v="27"/>
    <n v="2.2703703703703701"/>
    <s v="Romance"/>
    <x v="1"/>
    <n v="17.989999999999998"/>
  </r>
  <r>
    <x v="393"/>
    <x v="6"/>
    <x v="1"/>
    <n v="39.299999999999997"/>
    <n v="28"/>
    <n v="1.4035714285714285"/>
    <s v="Comedy"/>
    <x v="1"/>
    <n v="8.99"/>
  </r>
  <r>
    <x v="393"/>
    <x v="7"/>
    <x v="2"/>
    <n v="55.4"/>
    <n v="31"/>
    <n v="1.7870967741935484"/>
    <s v="Sci-Fi"/>
    <x v="1"/>
    <n v="17.989999999999998"/>
  </r>
  <r>
    <x v="393"/>
    <x v="4"/>
    <x v="2"/>
    <n v="66.3"/>
    <n v="40"/>
    <n v="1.6575"/>
    <s v="Drama"/>
    <x v="1"/>
    <n v="17.989999999999998"/>
  </r>
  <r>
    <x v="394"/>
    <x v="1"/>
    <x v="0"/>
    <n v="0"/>
    <n v="0"/>
    <n v="0"/>
    <s v="Unknown"/>
    <x v="0"/>
    <n v="0"/>
  </r>
  <r>
    <x v="394"/>
    <x v="2"/>
    <x v="0"/>
    <n v="0"/>
    <n v="0"/>
    <n v="0"/>
    <s v="Unknown"/>
    <x v="0"/>
    <n v="0"/>
  </r>
  <r>
    <x v="394"/>
    <x v="10"/>
    <x v="1"/>
    <n v="12.9"/>
    <n v="5"/>
    <n v="2.58"/>
    <s v="Horror"/>
    <x v="1"/>
    <n v="8.99"/>
  </r>
  <r>
    <x v="394"/>
    <x v="3"/>
    <x v="1"/>
    <n v="25.5"/>
    <n v="10"/>
    <n v="2.5499999999999998"/>
    <s v="Sci-Fi"/>
    <x v="1"/>
    <n v="8.99"/>
  </r>
  <r>
    <x v="394"/>
    <x v="7"/>
    <x v="3"/>
    <n v="28.7"/>
    <n v="13"/>
    <n v="2.2076923076923078"/>
    <s v="Drama"/>
    <x v="1"/>
    <n v="13.99"/>
  </r>
  <r>
    <x v="394"/>
    <x v="0"/>
    <x v="3"/>
    <n v="45.2"/>
    <n v="18"/>
    <n v="2.5111111111111111"/>
    <s v="Drama"/>
    <x v="0"/>
    <n v="13.99"/>
  </r>
  <r>
    <x v="394"/>
    <x v="9"/>
    <x v="1"/>
    <n v="33.299999999999997"/>
    <n v="19"/>
    <n v="1.7526315789473683"/>
    <s v="Action"/>
    <x v="1"/>
    <n v="8.99"/>
  </r>
  <r>
    <x v="394"/>
    <x v="6"/>
    <x v="3"/>
    <n v="36.799999999999997"/>
    <n v="21"/>
    <n v="1.7523809523809522"/>
    <s v="Action"/>
    <x v="1"/>
    <n v="13.99"/>
  </r>
  <r>
    <x v="394"/>
    <x v="8"/>
    <x v="3"/>
    <n v="38.1"/>
    <n v="22"/>
    <n v="1.7318181818181819"/>
    <s v="Romance"/>
    <x v="1"/>
    <n v="13.99"/>
  </r>
  <r>
    <x v="394"/>
    <x v="11"/>
    <x v="1"/>
    <n v="43.5"/>
    <n v="27"/>
    <n v="1.6111111111111112"/>
    <s v="Documentary"/>
    <x v="1"/>
    <n v="8.99"/>
  </r>
  <r>
    <x v="394"/>
    <x v="4"/>
    <x v="2"/>
    <n v="48.5"/>
    <n v="30"/>
    <n v="1.6166666666666667"/>
    <s v="Drama"/>
    <x v="1"/>
    <n v="17.989999999999998"/>
  </r>
  <r>
    <x v="394"/>
    <x v="5"/>
    <x v="2"/>
    <n v="63.2"/>
    <n v="40"/>
    <n v="1.58"/>
    <s v="Action"/>
    <x v="1"/>
    <n v="17.989999999999998"/>
  </r>
  <r>
    <x v="395"/>
    <x v="4"/>
    <x v="0"/>
    <n v="0"/>
    <n v="0"/>
    <n v="0"/>
    <s v="Unknown"/>
    <x v="0"/>
    <n v="0"/>
  </r>
  <r>
    <x v="395"/>
    <x v="6"/>
    <x v="0"/>
    <n v="0"/>
    <n v="0"/>
    <n v="0"/>
    <s v="Unknown"/>
    <x v="0"/>
    <n v="0"/>
  </r>
  <r>
    <x v="395"/>
    <x v="5"/>
    <x v="0"/>
    <n v="0"/>
    <n v="0"/>
    <n v="0"/>
    <s v="Unknown"/>
    <x v="0"/>
    <n v="0"/>
  </r>
  <r>
    <x v="395"/>
    <x v="10"/>
    <x v="0"/>
    <n v="0"/>
    <n v="0"/>
    <n v="0"/>
    <s v="Unknown"/>
    <x v="0"/>
    <n v="0"/>
  </r>
  <r>
    <x v="395"/>
    <x v="3"/>
    <x v="0"/>
    <n v="0"/>
    <n v="0"/>
    <n v="0"/>
    <s v="Unknown"/>
    <x v="0"/>
    <n v="0"/>
  </r>
  <r>
    <x v="395"/>
    <x v="7"/>
    <x v="0"/>
    <n v="0"/>
    <n v="0"/>
    <n v="0"/>
    <s v="Unknown"/>
    <x v="0"/>
    <n v="0"/>
  </r>
  <r>
    <x v="395"/>
    <x v="11"/>
    <x v="0"/>
    <n v="0"/>
    <n v="0"/>
    <n v="0"/>
    <s v="Unknown"/>
    <x v="0"/>
    <n v="0"/>
  </r>
  <r>
    <x v="395"/>
    <x v="0"/>
    <x v="0"/>
    <n v="0"/>
    <n v="0"/>
    <n v="0"/>
    <s v="Unknown"/>
    <x v="0"/>
    <n v="0"/>
  </r>
  <r>
    <x v="395"/>
    <x v="1"/>
    <x v="0"/>
    <n v="0"/>
    <n v="0"/>
    <n v="0"/>
    <s v="Unknown"/>
    <x v="0"/>
    <n v="0"/>
  </r>
  <r>
    <x v="395"/>
    <x v="2"/>
    <x v="0"/>
    <n v="0"/>
    <n v="0"/>
    <n v="0"/>
    <s v="Unknown"/>
    <x v="0"/>
    <n v="0"/>
  </r>
  <r>
    <x v="395"/>
    <x v="9"/>
    <x v="2"/>
    <n v="54"/>
    <n v="18"/>
    <n v="3"/>
    <s v="Comedy"/>
    <x v="0"/>
    <n v="17.989999999999998"/>
  </r>
  <r>
    <x v="395"/>
    <x v="8"/>
    <x v="2"/>
    <n v="68.099999999999994"/>
    <n v="35"/>
    <n v="1.9457142857142855"/>
    <s v="Documentary"/>
    <x v="1"/>
    <n v="17.989999999999998"/>
  </r>
  <r>
    <x v="396"/>
    <x v="11"/>
    <x v="3"/>
    <n v="19.100000000000001"/>
    <n v="7"/>
    <n v="2.7285714285714286"/>
    <s v="Drama"/>
    <x v="1"/>
    <n v="13.99"/>
  </r>
  <r>
    <x v="396"/>
    <x v="10"/>
    <x v="3"/>
    <n v="32"/>
    <n v="8"/>
    <n v="4"/>
    <s v="Documentary"/>
    <x v="1"/>
    <n v="13.99"/>
  </r>
  <r>
    <x v="396"/>
    <x v="1"/>
    <x v="1"/>
    <n v="15.7"/>
    <n v="11"/>
    <n v="1.4272727272727272"/>
    <s v="Romance"/>
    <x v="1"/>
    <n v="8.99"/>
  </r>
  <r>
    <x v="396"/>
    <x v="3"/>
    <x v="3"/>
    <n v="29.8"/>
    <n v="11"/>
    <n v="2.709090909090909"/>
    <s v="Comedy"/>
    <x v="1"/>
    <n v="13.99"/>
  </r>
  <r>
    <x v="396"/>
    <x v="6"/>
    <x v="1"/>
    <n v="22.4"/>
    <n v="12"/>
    <n v="1.8666666666666665"/>
    <s v="Drama"/>
    <x v="1"/>
    <n v="8.99"/>
  </r>
  <r>
    <x v="396"/>
    <x v="2"/>
    <x v="1"/>
    <n v="32.6"/>
    <n v="13"/>
    <n v="2.5076923076923077"/>
    <s v="Sci-Fi"/>
    <x v="1"/>
    <n v="8.99"/>
  </r>
  <r>
    <x v="396"/>
    <x v="7"/>
    <x v="2"/>
    <n v="40.4"/>
    <n v="15"/>
    <n v="2.6933333333333334"/>
    <s v="Romance"/>
    <x v="1"/>
    <n v="17.989999999999998"/>
  </r>
  <r>
    <x v="396"/>
    <x v="0"/>
    <x v="3"/>
    <n v="37.799999999999997"/>
    <n v="17"/>
    <n v="2.2235294117647055"/>
    <s v="Documentary"/>
    <x v="1"/>
    <n v="13.99"/>
  </r>
  <r>
    <x v="396"/>
    <x v="9"/>
    <x v="3"/>
    <n v="38.4"/>
    <n v="17"/>
    <n v="2.2588235294117647"/>
    <s v="Horror"/>
    <x v="1"/>
    <n v="13.99"/>
  </r>
  <r>
    <x v="396"/>
    <x v="4"/>
    <x v="2"/>
    <n v="54.2"/>
    <n v="17"/>
    <n v="3.1882352941176473"/>
    <s v="Documentary"/>
    <x v="1"/>
    <n v="17.989999999999998"/>
  </r>
  <r>
    <x v="396"/>
    <x v="8"/>
    <x v="3"/>
    <n v="41.5"/>
    <n v="19"/>
    <n v="2.1842105263157894"/>
    <s v="Horror"/>
    <x v="1"/>
    <n v="13.99"/>
  </r>
  <r>
    <x v="396"/>
    <x v="5"/>
    <x v="3"/>
    <n v="46.5"/>
    <n v="28"/>
    <n v="1.6607142857142858"/>
    <s v="Romance"/>
    <x v="1"/>
    <n v="13.99"/>
  </r>
  <r>
    <x v="397"/>
    <x v="9"/>
    <x v="0"/>
    <n v="0"/>
    <n v="0"/>
    <n v="0"/>
    <s v="Unknown"/>
    <x v="0"/>
    <n v="0"/>
  </r>
  <r>
    <x v="397"/>
    <x v="4"/>
    <x v="0"/>
    <n v="0"/>
    <n v="0"/>
    <n v="0"/>
    <s v="Unknown"/>
    <x v="0"/>
    <n v="0"/>
  </r>
  <r>
    <x v="397"/>
    <x v="6"/>
    <x v="0"/>
    <n v="0"/>
    <n v="0"/>
    <n v="0"/>
    <s v="Unknown"/>
    <x v="0"/>
    <n v="0"/>
  </r>
  <r>
    <x v="397"/>
    <x v="5"/>
    <x v="0"/>
    <n v="0"/>
    <n v="0"/>
    <n v="0"/>
    <s v="Unknown"/>
    <x v="0"/>
    <n v="0"/>
  </r>
  <r>
    <x v="397"/>
    <x v="10"/>
    <x v="0"/>
    <n v="0"/>
    <n v="0"/>
    <n v="0"/>
    <s v="Unknown"/>
    <x v="0"/>
    <n v="0"/>
  </r>
  <r>
    <x v="397"/>
    <x v="3"/>
    <x v="0"/>
    <n v="0"/>
    <n v="0"/>
    <n v="0"/>
    <s v="Unknown"/>
    <x v="0"/>
    <n v="0"/>
  </r>
  <r>
    <x v="397"/>
    <x v="7"/>
    <x v="0"/>
    <n v="0"/>
    <n v="0"/>
    <n v="0"/>
    <s v="Unknown"/>
    <x v="0"/>
    <n v="0"/>
  </r>
  <r>
    <x v="397"/>
    <x v="11"/>
    <x v="0"/>
    <n v="0"/>
    <n v="0"/>
    <n v="0"/>
    <s v="Unknown"/>
    <x v="0"/>
    <n v="0"/>
  </r>
  <r>
    <x v="397"/>
    <x v="0"/>
    <x v="0"/>
    <n v="0"/>
    <n v="0"/>
    <n v="0"/>
    <s v="Unknown"/>
    <x v="0"/>
    <n v="0"/>
  </r>
  <r>
    <x v="397"/>
    <x v="1"/>
    <x v="0"/>
    <n v="0"/>
    <n v="0"/>
    <n v="0"/>
    <s v="Unknown"/>
    <x v="0"/>
    <n v="0"/>
  </r>
  <r>
    <x v="397"/>
    <x v="2"/>
    <x v="0"/>
    <n v="0"/>
    <n v="0"/>
    <n v="0"/>
    <s v="Unknown"/>
    <x v="0"/>
    <n v="0"/>
  </r>
  <r>
    <x v="397"/>
    <x v="8"/>
    <x v="1"/>
    <n v="21.4"/>
    <n v="9"/>
    <n v="2.3777777777777778"/>
    <s v="Action"/>
    <x v="0"/>
    <n v="8.99"/>
  </r>
  <r>
    <x v="398"/>
    <x v="6"/>
    <x v="0"/>
    <n v="0"/>
    <n v="0"/>
    <n v="0"/>
    <s v="Unknown"/>
    <x v="0"/>
    <n v="0"/>
  </r>
  <r>
    <x v="398"/>
    <x v="5"/>
    <x v="0"/>
    <n v="0"/>
    <n v="0"/>
    <n v="0"/>
    <s v="Unknown"/>
    <x v="0"/>
    <n v="0"/>
  </r>
  <r>
    <x v="398"/>
    <x v="10"/>
    <x v="0"/>
    <n v="0"/>
    <n v="0"/>
    <n v="0"/>
    <s v="Unknown"/>
    <x v="0"/>
    <n v="0"/>
  </r>
  <r>
    <x v="398"/>
    <x v="3"/>
    <x v="0"/>
    <n v="0"/>
    <n v="0"/>
    <n v="0"/>
    <s v="Unknown"/>
    <x v="0"/>
    <n v="0"/>
  </r>
  <r>
    <x v="398"/>
    <x v="7"/>
    <x v="0"/>
    <n v="0"/>
    <n v="0"/>
    <n v="0"/>
    <s v="Unknown"/>
    <x v="0"/>
    <n v="0"/>
  </r>
  <r>
    <x v="398"/>
    <x v="11"/>
    <x v="0"/>
    <n v="0"/>
    <n v="0"/>
    <n v="0"/>
    <s v="Unknown"/>
    <x v="0"/>
    <n v="0"/>
  </r>
  <r>
    <x v="398"/>
    <x v="0"/>
    <x v="0"/>
    <n v="0"/>
    <n v="0"/>
    <n v="0"/>
    <s v="Unknown"/>
    <x v="0"/>
    <n v="0"/>
  </r>
  <r>
    <x v="398"/>
    <x v="1"/>
    <x v="0"/>
    <n v="0"/>
    <n v="0"/>
    <n v="0"/>
    <s v="Unknown"/>
    <x v="0"/>
    <n v="0"/>
  </r>
  <r>
    <x v="398"/>
    <x v="2"/>
    <x v="0"/>
    <n v="0"/>
    <n v="0"/>
    <n v="0"/>
    <s v="Unknown"/>
    <x v="0"/>
    <n v="0"/>
  </r>
  <r>
    <x v="398"/>
    <x v="4"/>
    <x v="1"/>
    <n v="11.8"/>
    <n v="5"/>
    <n v="2.3600000000000003"/>
    <s v="Romance"/>
    <x v="0"/>
    <n v="8.99"/>
  </r>
  <r>
    <x v="398"/>
    <x v="8"/>
    <x v="3"/>
    <n v="30"/>
    <n v="14"/>
    <n v="2.1428571428571428"/>
    <s v="Romance"/>
    <x v="1"/>
    <n v="13.99"/>
  </r>
  <r>
    <x v="398"/>
    <x v="9"/>
    <x v="3"/>
    <n v="45.4"/>
    <n v="30"/>
    <n v="1.5133333333333332"/>
    <s v="Romance"/>
    <x v="1"/>
    <n v="13.99"/>
  </r>
  <r>
    <x v="399"/>
    <x v="10"/>
    <x v="1"/>
    <n v="12.1"/>
    <n v="5"/>
    <n v="2.42"/>
    <s v="Action"/>
    <x v="1"/>
    <n v="8.99"/>
  </r>
  <r>
    <x v="399"/>
    <x v="0"/>
    <x v="1"/>
    <n v="27.6"/>
    <n v="11"/>
    <n v="2.5090909090909093"/>
    <s v="Romance"/>
    <x v="1"/>
    <n v="8.99"/>
  </r>
  <r>
    <x v="399"/>
    <x v="3"/>
    <x v="3"/>
    <n v="19.399999999999999"/>
    <n v="12"/>
    <n v="1.6166666666666665"/>
    <s v="Horror"/>
    <x v="1"/>
    <n v="13.99"/>
  </r>
  <r>
    <x v="399"/>
    <x v="6"/>
    <x v="1"/>
    <n v="24.9"/>
    <n v="13"/>
    <n v="1.9153846153846152"/>
    <s v="Romance"/>
    <x v="1"/>
    <n v="8.99"/>
  </r>
  <r>
    <x v="399"/>
    <x v="11"/>
    <x v="3"/>
    <n v="32.5"/>
    <n v="16"/>
    <n v="2.03125"/>
    <s v="Romance"/>
    <x v="1"/>
    <n v="13.99"/>
  </r>
  <r>
    <x v="399"/>
    <x v="5"/>
    <x v="3"/>
    <n v="34.700000000000003"/>
    <n v="17"/>
    <n v="2.0411764705882356"/>
    <s v="Comedy"/>
    <x v="1"/>
    <n v="13.99"/>
  </r>
  <r>
    <x v="399"/>
    <x v="1"/>
    <x v="3"/>
    <n v="41.1"/>
    <n v="17"/>
    <n v="2.4176470588235297"/>
    <s v="Action"/>
    <x v="1"/>
    <n v="13.99"/>
  </r>
  <r>
    <x v="399"/>
    <x v="8"/>
    <x v="3"/>
    <n v="32.200000000000003"/>
    <n v="22"/>
    <n v="1.4636363636363638"/>
    <s v="Romance"/>
    <x v="1"/>
    <n v="13.99"/>
  </r>
  <r>
    <x v="399"/>
    <x v="2"/>
    <x v="3"/>
    <n v="45.1"/>
    <n v="26"/>
    <n v="1.7346153846153847"/>
    <s v="Sci-Fi"/>
    <x v="1"/>
    <n v="13.99"/>
  </r>
  <r>
    <x v="399"/>
    <x v="4"/>
    <x v="3"/>
    <n v="47.7"/>
    <n v="28"/>
    <n v="1.7035714285714287"/>
    <s v="Action"/>
    <x v="1"/>
    <n v="13.99"/>
  </r>
  <r>
    <x v="399"/>
    <x v="9"/>
    <x v="3"/>
    <n v="62.7"/>
    <n v="28"/>
    <n v="2.2392857142857143"/>
    <s v="Romance"/>
    <x v="1"/>
    <n v="13.99"/>
  </r>
  <r>
    <x v="399"/>
    <x v="7"/>
    <x v="3"/>
    <n v="54.4"/>
    <n v="29"/>
    <n v="1.8758620689655172"/>
    <s v="Drama"/>
    <x v="1"/>
    <n v="13.99"/>
  </r>
  <r>
    <x v="400"/>
    <x v="6"/>
    <x v="0"/>
    <n v="0"/>
    <n v="0"/>
    <n v="0"/>
    <s v="Unknown"/>
    <x v="0"/>
    <n v="0"/>
  </r>
  <r>
    <x v="400"/>
    <x v="5"/>
    <x v="0"/>
    <n v="0"/>
    <n v="0"/>
    <n v="0"/>
    <s v="Unknown"/>
    <x v="0"/>
    <n v="0"/>
  </r>
  <r>
    <x v="400"/>
    <x v="10"/>
    <x v="0"/>
    <n v="0"/>
    <n v="0"/>
    <n v="0"/>
    <s v="Unknown"/>
    <x v="0"/>
    <n v="0"/>
  </r>
  <r>
    <x v="400"/>
    <x v="3"/>
    <x v="0"/>
    <n v="0"/>
    <n v="0"/>
    <n v="0"/>
    <s v="Unknown"/>
    <x v="0"/>
    <n v="0"/>
  </r>
  <r>
    <x v="400"/>
    <x v="7"/>
    <x v="0"/>
    <n v="0"/>
    <n v="0"/>
    <n v="0"/>
    <s v="Unknown"/>
    <x v="0"/>
    <n v="0"/>
  </r>
  <r>
    <x v="400"/>
    <x v="11"/>
    <x v="0"/>
    <n v="0"/>
    <n v="0"/>
    <n v="0"/>
    <s v="Unknown"/>
    <x v="0"/>
    <n v="0"/>
  </r>
  <r>
    <x v="400"/>
    <x v="0"/>
    <x v="0"/>
    <n v="0"/>
    <n v="0"/>
    <n v="0"/>
    <s v="Unknown"/>
    <x v="0"/>
    <n v="0"/>
  </r>
  <r>
    <x v="400"/>
    <x v="1"/>
    <x v="0"/>
    <n v="0"/>
    <n v="0"/>
    <n v="0"/>
    <s v="Unknown"/>
    <x v="0"/>
    <n v="0"/>
  </r>
  <r>
    <x v="400"/>
    <x v="2"/>
    <x v="0"/>
    <n v="0"/>
    <n v="0"/>
    <n v="0"/>
    <s v="Unknown"/>
    <x v="0"/>
    <n v="0"/>
  </r>
  <r>
    <x v="400"/>
    <x v="9"/>
    <x v="3"/>
    <n v="27.9"/>
    <n v="15"/>
    <n v="1.8599999999999999"/>
    <s v="Action"/>
    <x v="1"/>
    <n v="13.99"/>
  </r>
  <r>
    <x v="400"/>
    <x v="4"/>
    <x v="3"/>
    <n v="51.7"/>
    <n v="23"/>
    <n v="2.2478260869565219"/>
    <s v="Romance"/>
    <x v="0"/>
    <n v="13.99"/>
  </r>
  <r>
    <x v="400"/>
    <x v="8"/>
    <x v="3"/>
    <n v="58.4"/>
    <n v="27"/>
    <n v="2.162962962962963"/>
    <s v="Horror"/>
    <x v="1"/>
    <n v="13.99"/>
  </r>
  <r>
    <x v="401"/>
    <x v="9"/>
    <x v="0"/>
    <n v="0"/>
    <n v="0"/>
    <n v="0"/>
    <s v="Unknown"/>
    <x v="0"/>
    <n v="0"/>
  </r>
  <r>
    <x v="401"/>
    <x v="4"/>
    <x v="0"/>
    <n v="0"/>
    <n v="0"/>
    <n v="0"/>
    <s v="Unknown"/>
    <x v="0"/>
    <n v="0"/>
  </r>
  <r>
    <x v="401"/>
    <x v="6"/>
    <x v="0"/>
    <n v="0"/>
    <n v="0"/>
    <n v="0"/>
    <s v="Unknown"/>
    <x v="0"/>
    <n v="0"/>
  </r>
  <r>
    <x v="401"/>
    <x v="5"/>
    <x v="0"/>
    <n v="0"/>
    <n v="0"/>
    <n v="0"/>
    <s v="Unknown"/>
    <x v="0"/>
    <n v="0"/>
  </r>
  <r>
    <x v="401"/>
    <x v="10"/>
    <x v="0"/>
    <n v="0"/>
    <n v="0"/>
    <n v="0"/>
    <s v="Unknown"/>
    <x v="0"/>
    <n v="0"/>
  </r>
  <r>
    <x v="401"/>
    <x v="3"/>
    <x v="0"/>
    <n v="0"/>
    <n v="0"/>
    <n v="0"/>
    <s v="Unknown"/>
    <x v="0"/>
    <n v="0"/>
  </r>
  <r>
    <x v="401"/>
    <x v="7"/>
    <x v="0"/>
    <n v="0"/>
    <n v="0"/>
    <n v="0"/>
    <s v="Unknown"/>
    <x v="0"/>
    <n v="0"/>
  </r>
  <r>
    <x v="401"/>
    <x v="11"/>
    <x v="0"/>
    <n v="0"/>
    <n v="0"/>
    <n v="0"/>
    <s v="Unknown"/>
    <x v="0"/>
    <n v="0"/>
  </r>
  <r>
    <x v="401"/>
    <x v="0"/>
    <x v="0"/>
    <n v="0"/>
    <n v="0"/>
    <n v="0"/>
    <s v="Unknown"/>
    <x v="0"/>
    <n v="0"/>
  </r>
  <r>
    <x v="401"/>
    <x v="1"/>
    <x v="0"/>
    <n v="0"/>
    <n v="0"/>
    <n v="0"/>
    <s v="Unknown"/>
    <x v="0"/>
    <n v="0"/>
  </r>
  <r>
    <x v="401"/>
    <x v="2"/>
    <x v="0"/>
    <n v="0"/>
    <n v="0"/>
    <n v="0"/>
    <s v="Unknown"/>
    <x v="0"/>
    <n v="0"/>
  </r>
  <r>
    <x v="401"/>
    <x v="8"/>
    <x v="1"/>
    <n v="16"/>
    <n v="3"/>
    <n v="5.333333333333333"/>
    <s v="Action"/>
    <x v="0"/>
    <n v="8.99"/>
  </r>
  <r>
    <x v="402"/>
    <x v="0"/>
    <x v="0"/>
    <n v="0"/>
    <n v="0"/>
    <n v="0"/>
    <s v="Unknown"/>
    <x v="0"/>
    <n v="0"/>
  </r>
  <r>
    <x v="402"/>
    <x v="1"/>
    <x v="0"/>
    <n v="0"/>
    <n v="0"/>
    <n v="0"/>
    <s v="Unknown"/>
    <x v="0"/>
    <n v="0"/>
  </r>
  <r>
    <x v="402"/>
    <x v="2"/>
    <x v="0"/>
    <n v="0"/>
    <n v="0"/>
    <n v="0"/>
    <s v="Unknown"/>
    <x v="0"/>
    <n v="0"/>
  </r>
  <r>
    <x v="402"/>
    <x v="10"/>
    <x v="1"/>
    <n v="4.5999999999999996"/>
    <n v="2"/>
    <n v="2.2999999999999998"/>
    <s v="Action"/>
    <x v="1"/>
    <n v="8.99"/>
  </r>
  <r>
    <x v="402"/>
    <x v="6"/>
    <x v="1"/>
    <n v="12"/>
    <n v="8"/>
    <n v="1.5"/>
    <s v="Horror"/>
    <x v="1"/>
    <n v="8.99"/>
  </r>
  <r>
    <x v="402"/>
    <x v="3"/>
    <x v="1"/>
    <n v="28.9"/>
    <n v="10"/>
    <n v="2.8899999999999997"/>
    <s v="Action"/>
    <x v="1"/>
    <n v="8.99"/>
  </r>
  <r>
    <x v="402"/>
    <x v="4"/>
    <x v="1"/>
    <n v="24.4"/>
    <n v="11"/>
    <n v="2.2181818181818183"/>
    <s v="Sci-Fi"/>
    <x v="1"/>
    <n v="8.99"/>
  </r>
  <r>
    <x v="402"/>
    <x v="11"/>
    <x v="1"/>
    <n v="26.4"/>
    <n v="14"/>
    <n v="1.8857142857142857"/>
    <s v="Sci-Fi"/>
    <x v="0"/>
    <n v="8.99"/>
  </r>
  <r>
    <x v="402"/>
    <x v="7"/>
    <x v="3"/>
    <n v="32.6"/>
    <n v="15"/>
    <n v="2.1733333333333333"/>
    <s v="Drama"/>
    <x v="1"/>
    <n v="13.99"/>
  </r>
  <r>
    <x v="402"/>
    <x v="9"/>
    <x v="1"/>
    <n v="29.4"/>
    <n v="18"/>
    <n v="1.6333333333333333"/>
    <s v="Horror"/>
    <x v="1"/>
    <n v="8.99"/>
  </r>
  <r>
    <x v="402"/>
    <x v="8"/>
    <x v="3"/>
    <n v="29.9"/>
    <n v="18"/>
    <n v="1.661111111111111"/>
    <s v="Action"/>
    <x v="1"/>
    <n v="13.99"/>
  </r>
  <r>
    <x v="402"/>
    <x v="5"/>
    <x v="1"/>
    <n v="36.5"/>
    <n v="26"/>
    <n v="1.4038461538461537"/>
    <s v="Romance"/>
    <x v="1"/>
    <n v="8.99"/>
  </r>
  <r>
    <x v="403"/>
    <x v="6"/>
    <x v="1"/>
    <n v="8.6999999999999993"/>
    <n v="2"/>
    <n v="4.3499999999999996"/>
    <s v="Horror"/>
    <x v="1"/>
    <n v="8.99"/>
  </r>
  <r>
    <x v="403"/>
    <x v="7"/>
    <x v="1"/>
    <n v="14.9"/>
    <n v="6"/>
    <n v="2.4833333333333334"/>
    <s v="Drama"/>
    <x v="1"/>
    <n v="8.99"/>
  </r>
  <r>
    <x v="403"/>
    <x v="2"/>
    <x v="1"/>
    <n v="23.4"/>
    <n v="12"/>
    <n v="1.95"/>
    <s v="Romance"/>
    <x v="1"/>
    <n v="8.99"/>
  </r>
  <r>
    <x v="403"/>
    <x v="1"/>
    <x v="1"/>
    <n v="26.1"/>
    <n v="16"/>
    <n v="1.6312500000000001"/>
    <s v="Drama"/>
    <x v="1"/>
    <n v="8.99"/>
  </r>
  <r>
    <x v="403"/>
    <x v="9"/>
    <x v="1"/>
    <n v="32.799999999999997"/>
    <n v="17"/>
    <n v="1.9294117647058822"/>
    <s v="Documentary"/>
    <x v="1"/>
    <n v="8.99"/>
  </r>
  <r>
    <x v="403"/>
    <x v="11"/>
    <x v="3"/>
    <n v="36"/>
    <n v="17"/>
    <n v="2.1176470588235294"/>
    <s v="Romance"/>
    <x v="1"/>
    <n v="13.99"/>
  </r>
  <r>
    <x v="403"/>
    <x v="4"/>
    <x v="3"/>
    <n v="33"/>
    <n v="18"/>
    <n v="1.8333333333333333"/>
    <s v="Horror"/>
    <x v="1"/>
    <n v="13.99"/>
  </r>
  <r>
    <x v="403"/>
    <x v="0"/>
    <x v="2"/>
    <n v="51.7"/>
    <n v="18"/>
    <n v="2.8722222222222222"/>
    <s v="Horror"/>
    <x v="1"/>
    <n v="17.989999999999998"/>
  </r>
  <r>
    <x v="403"/>
    <x v="10"/>
    <x v="1"/>
    <n v="28.5"/>
    <n v="19"/>
    <n v="1.5"/>
    <s v="Horror"/>
    <x v="1"/>
    <n v="8.99"/>
  </r>
  <r>
    <x v="403"/>
    <x v="5"/>
    <x v="2"/>
    <n v="62.4"/>
    <n v="21"/>
    <n v="2.9714285714285715"/>
    <s v="Horror"/>
    <x v="1"/>
    <n v="17.989999999999998"/>
  </r>
  <r>
    <x v="403"/>
    <x v="8"/>
    <x v="1"/>
    <n v="26.6"/>
    <n v="22"/>
    <n v="1.2090909090909092"/>
    <s v="Horror"/>
    <x v="1"/>
    <n v="8.99"/>
  </r>
  <r>
    <x v="403"/>
    <x v="3"/>
    <x v="2"/>
    <n v="68.3"/>
    <n v="37"/>
    <n v="1.845945945945946"/>
    <s v="Drama"/>
    <x v="1"/>
    <n v="17.989999999999998"/>
  </r>
  <r>
    <x v="404"/>
    <x v="6"/>
    <x v="0"/>
    <n v="0"/>
    <n v="0"/>
    <n v="0"/>
    <s v="Unknown"/>
    <x v="0"/>
    <n v="0"/>
  </r>
  <r>
    <x v="404"/>
    <x v="5"/>
    <x v="0"/>
    <n v="0"/>
    <n v="0"/>
    <n v="0"/>
    <s v="Unknown"/>
    <x v="0"/>
    <n v="0"/>
  </r>
  <r>
    <x v="404"/>
    <x v="10"/>
    <x v="0"/>
    <n v="0"/>
    <n v="0"/>
    <n v="0"/>
    <s v="Unknown"/>
    <x v="0"/>
    <n v="0"/>
  </r>
  <r>
    <x v="404"/>
    <x v="3"/>
    <x v="0"/>
    <n v="0"/>
    <n v="0"/>
    <n v="0"/>
    <s v="Unknown"/>
    <x v="0"/>
    <n v="0"/>
  </r>
  <r>
    <x v="404"/>
    <x v="7"/>
    <x v="0"/>
    <n v="0"/>
    <n v="0"/>
    <n v="0"/>
    <s v="Unknown"/>
    <x v="0"/>
    <n v="0"/>
  </r>
  <r>
    <x v="404"/>
    <x v="11"/>
    <x v="0"/>
    <n v="0"/>
    <n v="0"/>
    <n v="0"/>
    <s v="Unknown"/>
    <x v="0"/>
    <n v="0"/>
  </r>
  <r>
    <x v="404"/>
    <x v="0"/>
    <x v="0"/>
    <n v="0"/>
    <n v="0"/>
    <n v="0"/>
    <s v="Unknown"/>
    <x v="0"/>
    <n v="0"/>
  </r>
  <r>
    <x v="404"/>
    <x v="1"/>
    <x v="0"/>
    <n v="0"/>
    <n v="0"/>
    <n v="0"/>
    <s v="Unknown"/>
    <x v="0"/>
    <n v="0"/>
  </r>
  <r>
    <x v="404"/>
    <x v="2"/>
    <x v="0"/>
    <n v="0"/>
    <n v="0"/>
    <n v="0"/>
    <s v="Unknown"/>
    <x v="0"/>
    <n v="0"/>
  </r>
  <r>
    <x v="404"/>
    <x v="9"/>
    <x v="1"/>
    <n v="32"/>
    <n v="14"/>
    <n v="2.2857142857142856"/>
    <s v="Documentary"/>
    <x v="1"/>
    <n v="8.99"/>
  </r>
  <r>
    <x v="404"/>
    <x v="4"/>
    <x v="3"/>
    <n v="36.700000000000003"/>
    <n v="14"/>
    <n v="2.6214285714285714"/>
    <s v="Comedy"/>
    <x v="0"/>
    <n v="13.99"/>
  </r>
  <r>
    <x v="404"/>
    <x v="8"/>
    <x v="2"/>
    <n v="43.2"/>
    <n v="24"/>
    <n v="1.8"/>
    <s v="Action"/>
    <x v="1"/>
    <n v="17.989999999999998"/>
  </r>
  <r>
    <x v="405"/>
    <x v="5"/>
    <x v="0"/>
    <n v="0"/>
    <n v="0"/>
    <n v="0"/>
    <s v="Unknown"/>
    <x v="0"/>
    <n v="0"/>
  </r>
  <r>
    <x v="405"/>
    <x v="10"/>
    <x v="0"/>
    <n v="0"/>
    <n v="0"/>
    <n v="0"/>
    <s v="Unknown"/>
    <x v="0"/>
    <n v="0"/>
  </r>
  <r>
    <x v="405"/>
    <x v="3"/>
    <x v="0"/>
    <n v="0"/>
    <n v="0"/>
    <n v="0"/>
    <s v="Unknown"/>
    <x v="0"/>
    <n v="0"/>
  </r>
  <r>
    <x v="405"/>
    <x v="7"/>
    <x v="0"/>
    <n v="0"/>
    <n v="0"/>
    <n v="0"/>
    <s v="Unknown"/>
    <x v="0"/>
    <n v="0"/>
  </r>
  <r>
    <x v="405"/>
    <x v="11"/>
    <x v="0"/>
    <n v="0"/>
    <n v="0"/>
    <n v="0"/>
    <s v="Unknown"/>
    <x v="0"/>
    <n v="0"/>
  </r>
  <r>
    <x v="405"/>
    <x v="0"/>
    <x v="0"/>
    <n v="0"/>
    <n v="0"/>
    <n v="0"/>
    <s v="Unknown"/>
    <x v="0"/>
    <n v="0"/>
  </r>
  <r>
    <x v="405"/>
    <x v="1"/>
    <x v="0"/>
    <n v="0"/>
    <n v="0"/>
    <n v="0"/>
    <s v="Unknown"/>
    <x v="0"/>
    <n v="0"/>
  </r>
  <r>
    <x v="405"/>
    <x v="2"/>
    <x v="0"/>
    <n v="0"/>
    <n v="0"/>
    <n v="0"/>
    <s v="Unknown"/>
    <x v="0"/>
    <n v="0"/>
  </r>
  <r>
    <x v="405"/>
    <x v="4"/>
    <x v="3"/>
    <n v="40"/>
    <n v="14"/>
    <n v="2.8571428571428572"/>
    <s v="Documentary"/>
    <x v="1"/>
    <n v="13.99"/>
  </r>
  <r>
    <x v="405"/>
    <x v="8"/>
    <x v="1"/>
    <n v="28.4"/>
    <n v="15"/>
    <n v="1.8933333333333333"/>
    <s v="Action"/>
    <x v="1"/>
    <n v="8.99"/>
  </r>
  <r>
    <x v="405"/>
    <x v="6"/>
    <x v="3"/>
    <n v="43.2"/>
    <n v="17"/>
    <n v="2.5411764705882356"/>
    <s v="Documentary"/>
    <x v="0"/>
    <n v="13.99"/>
  </r>
  <r>
    <x v="405"/>
    <x v="9"/>
    <x v="1"/>
    <n v="31.7"/>
    <n v="27"/>
    <n v="1.174074074074074"/>
    <s v="Action"/>
    <x v="1"/>
    <n v="8.99"/>
  </r>
  <r>
    <x v="406"/>
    <x v="0"/>
    <x v="0"/>
    <n v="0"/>
    <n v="0"/>
    <n v="0"/>
    <s v="Unknown"/>
    <x v="0"/>
    <n v="0"/>
  </r>
  <r>
    <x v="406"/>
    <x v="1"/>
    <x v="0"/>
    <n v="0"/>
    <n v="0"/>
    <n v="0"/>
    <s v="Unknown"/>
    <x v="0"/>
    <n v="0"/>
  </r>
  <r>
    <x v="406"/>
    <x v="2"/>
    <x v="0"/>
    <n v="0"/>
    <n v="0"/>
    <n v="0"/>
    <s v="Unknown"/>
    <x v="0"/>
    <n v="0"/>
  </r>
  <r>
    <x v="406"/>
    <x v="6"/>
    <x v="1"/>
    <n v="26.4"/>
    <n v="9"/>
    <n v="2.9333333333333331"/>
    <s v="Romance"/>
    <x v="1"/>
    <n v="8.99"/>
  </r>
  <r>
    <x v="406"/>
    <x v="7"/>
    <x v="1"/>
    <n v="19.3"/>
    <n v="10"/>
    <n v="1.9300000000000002"/>
    <s v="Documentary"/>
    <x v="1"/>
    <n v="8.99"/>
  </r>
  <r>
    <x v="406"/>
    <x v="11"/>
    <x v="1"/>
    <n v="15.3"/>
    <n v="11"/>
    <n v="1.3909090909090909"/>
    <s v="Drama"/>
    <x v="0"/>
    <n v="8.99"/>
  </r>
  <r>
    <x v="406"/>
    <x v="5"/>
    <x v="3"/>
    <n v="30.1"/>
    <n v="14"/>
    <n v="2.15"/>
    <s v="Romance"/>
    <x v="1"/>
    <n v="13.99"/>
  </r>
  <r>
    <x v="406"/>
    <x v="4"/>
    <x v="3"/>
    <n v="32.799999999999997"/>
    <n v="18"/>
    <n v="1.822222222222222"/>
    <s v="Horror"/>
    <x v="1"/>
    <n v="13.99"/>
  </r>
  <r>
    <x v="406"/>
    <x v="10"/>
    <x v="1"/>
    <n v="25.5"/>
    <n v="20"/>
    <n v="1.2749999999999999"/>
    <s v="Documentary"/>
    <x v="1"/>
    <n v="8.99"/>
  </r>
  <r>
    <x v="406"/>
    <x v="9"/>
    <x v="3"/>
    <n v="39.5"/>
    <n v="27"/>
    <n v="1.462962962962963"/>
    <s v="Horror"/>
    <x v="1"/>
    <n v="13.99"/>
  </r>
  <r>
    <x v="406"/>
    <x v="3"/>
    <x v="2"/>
    <n v="54.7"/>
    <n v="28"/>
    <n v="1.9535714285714287"/>
    <s v="Documentary"/>
    <x v="1"/>
    <n v="17.989999999999998"/>
  </r>
  <r>
    <x v="406"/>
    <x v="8"/>
    <x v="2"/>
    <n v="53"/>
    <n v="36"/>
    <n v="1.4722222222222223"/>
    <s v="Sci-Fi"/>
    <x v="1"/>
    <n v="17.989999999999998"/>
  </r>
  <r>
    <x v="407"/>
    <x v="11"/>
    <x v="0"/>
    <n v="0"/>
    <n v="0"/>
    <n v="0"/>
    <s v="Unknown"/>
    <x v="0"/>
    <n v="0"/>
  </r>
  <r>
    <x v="407"/>
    <x v="0"/>
    <x v="0"/>
    <n v="0"/>
    <n v="0"/>
    <n v="0"/>
    <s v="Unknown"/>
    <x v="0"/>
    <n v="0"/>
  </r>
  <r>
    <x v="407"/>
    <x v="1"/>
    <x v="0"/>
    <n v="0"/>
    <n v="0"/>
    <n v="0"/>
    <s v="Unknown"/>
    <x v="0"/>
    <n v="0"/>
  </r>
  <r>
    <x v="407"/>
    <x v="2"/>
    <x v="0"/>
    <n v="0"/>
    <n v="0"/>
    <n v="0"/>
    <s v="Unknown"/>
    <x v="0"/>
    <n v="0"/>
  </r>
  <r>
    <x v="407"/>
    <x v="5"/>
    <x v="3"/>
    <n v="13"/>
    <n v="5"/>
    <n v="2.6"/>
    <s v="Sci-Fi"/>
    <x v="1"/>
    <n v="13.99"/>
  </r>
  <r>
    <x v="407"/>
    <x v="9"/>
    <x v="1"/>
    <n v="20.6"/>
    <n v="6"/>
    <n v="3.4333333333333336"/>
    <s v="Comedy"/>
    <x v="1"/>
    <n v="8.99"/>
  </r>
  <r>
    <x v="407"/>
    <x v="6"/>
    <x v="3"/>
    <n v="27.3"/>
    <n v="10"/>
    <n v="2.73"/>
    <s v="Action"/>
    <x v="1"/>
    <n v="13.99"/>
  </r>
  <r>
    <x v="407"/>
    <x v="3"/>
    <x v="1"/>
    <n v="16.2"/>
    <n v="12"/>
    <n v="1.3499999999999999"/>
    <s v="Romance"/>
    <x v="1"/>
    <n v="8.99"/>
  </r>
  <r>
    <x v="407"/>
    <x v="4"/>
    <x v="3"/>
    <n v="42.4"/>
    <n v="18"/>
    <n v="2.3555555555555556"/>
    <s v="Horror"/>
    <x v="1"/>
    <n v="13.99"/>
  </r>
  <r>
    <x v="407"/>
    <x v="10"/>
    <x v="2"/>
    <n v="44.3"/>
    <n v="19"/>
    <n v="2.331578947368421"/>
    <s v="Comedy"/>
    <x v="1"/>
    <n v="17.989999999999998"/>
  </r>
  <r>
    <x v="407"/>
    <x v="8"/>
    <x v="1"/>
    <n v="23.7"/>
    <n v="23"/>
    <n v="1.0304347826086957"/>
    <s v="Action"/>
    <x v="1"/>
    <n v="8.99"/>
  </r>
  <r>
    <x v="407"/>
    <x v="7"/>
    <x v="2"/>
    <n v="58.1"/>
    <n v="39"/>
    <n v="1.4897435897435898"/>
    <s v="Action"/>
    <x v="0"/>
    <n v="17.989999999999998"/>
  </r>
  <r>
    <x v="408"/>
    <x v="3"/>
    <x v="1"/>
    <n v="17.3"/>
    <n v="8"/>
    <n v="2.1625000000000001"/>
    <s v="Documentary"/>
    <x v="1"/>
    <n v="8.99"/>
  </r>
  <r>
    <x v="408"/>
    <x v="4"/>
    <x v="1"/>
    <n v="20.399999999999999"/>
    <n v="12"/>
    <n v="1.7"/>
    <s v="Romance"/>
    <x v="1"/>
    <n v="8.99"/>
  </r>
  <r>
    <x v="408"/>
    <x v="9"/>
    <x v="1"/>
    <n v="27.6"/>
    <n v="13"/>
    <n v="2.1230769230769231"/>
    <s v="Sci-Fi"/>
    <x v="1"/>
    <n v="8.99"/>
  </r>
  <r>
    <x v="408"/>
    <x v="0"/>
    <x v="3"/>
    <n v="25.8"/>
    <n v="16"/>
    <n v="1.6125"/>
    <s v="Romance"/>
    <x v="1"/>
    <n v="13.99"/>
  </r>
  <r>
    <x v="408"/>
    <x v="7"/>
    <x v="3"/>
    <n v="21.9"/>
    <n v="17"/>
    <n v="1.2882352941176469"/>
    <s v="Romance"/>
    <x v="1"/>
    <n v="13.99"/>
  </r>
  <r>
    <x v="408"/>
    <x v="11"/>
    <x v="3"/>
    <n v="31.8"/>
    <n v="17"/>
    <n v="1.8705882352941177"/>
    <s v="Comedy"/>
    <x v="1"/>
    <n v="13.99"/>
  </r>
  <r>
    <x v="408"/>
    <x v="1"/>
    <x v="3"/>
    <n v="40.4"/>
    <n v="20"/>
    <n v="2.02"/>
    <s v="Sci-Fi"/>
    <x v="1"/>
    <n v="13.99"/>
  </r>
  <r>
    <x v="408"/>
    <x v="6"/>
    <x v="2"/>
    <n v="42.7"/>
    <n v="20"/>
    <n v="2.1350000000000002"/>
    <s v="Comedy"/>
    <x v="1"/>
    <n v="17.989999999999998"/>
  </r>
  <r>
    <x v="408"/>
    <x v="2"/>
    <x v="3"/>
    <n v="51.5"/>
    <n v="20"/>
    <n v="2.5750000000000002"/>
    <s v="Sci-Fi"/>
    <x v="0"/>
    <n v="13.99"/>
  </r>
  <r>
    <x v="408"/>
    <x v="8"/>
    <x v="3"/>
    <n v="50.1"/>
    <n v="22"/>
    <n v="2.2772727272727273"/>
    <s v="Romance"/>
    <x v="1"/>
    <n v="13.99"/>
  </r>
  <r>
    <x v="408"/>
    <x v="5"/>
    <x v="2"/>
    <n v="49.9"/>
    <n v="26"/>
    <n v="1.9192307692307691"/>
    <s v="Sci-Fi"/>
    <x v="1"/>
    <n v="17.989999999999998"/>
  </r>
  <r>
    <x v="408"/>
    <x v="10"/>
    <x v="2"/>
    <n v="58.6"/>
    <n v="34"/>
    <n v="1.723529411764706"/>
    <s v="Documentary"/>
    <x v="1"/>
    <n v="17.989999999999998"/>
  </r>
  <r>
    <x v="409"/>
    <x v="10"/>
    <x v="0"/>
    <n v="0"/>
    <n v="0"/>
    <n v="0"/>
    <s v="Unknown"/>
    <x v="0"/>
    <n v="0"/>
  </r>
  <r>
    <x v="409"/>
    <x v="3"/>
    <x v="0"/>
    <n v="0"/>
    <n v="0"/>
    <n v="0"/>
    <s v="Unknown"/>
    <x v="0"/>
    <n v="0"/>
  </r>
  <r>
    <x v="409"/>
    <x v="7"/>
    <x v="0"/>
    <n v="0"/>
    <n v="0"/>
    <n v="0"/>
    <s v="Unknown"/>
    <x v="0"/>
    <n v="0"/>
  </r>
  <r>
    <x v="409"/>
    <x v="11"/>
    <x v="0"/>
    <n v="0"/>
    <n v="0"/>
    <n v="0"/>
    <s v="Unknown"/>
    <x v="0"/>
    <n v="0"/>
  </r>
  <r>
    <x v="409"/>
    <x v="0"/>
    <x v="0"/>
    <n v="0"/>
    <n v="0"/>
    <n v="0"/>
    <s v="Unknown"/>
    <x v="0"/>
    <n v="0"/>
  </r>
  <r>
    <x v="409"/>
    <x v="1"/>
    <x v="0"/>
    <n v="0"/>
    <n v="0"/>
    <n v="0"/>
    <s v="Unknown"/>
    <x v="0"/>
    <n v="0"/>
  </r>
  <r>
    <x v="409"/>
    <x v="2"/>
    <x v="0"/>
    <n v="0"/>
    <n v="0"/>
    <n v="0"/>
    <s v="Unknown"/>
    <x v="0"/>
    <n v="0"/>
  </r>
  <r>
    <x v="409"/>
    <x v="9"/>
    <x v="3"/>
    <n v="20.9"/>
    <n v="7"/>
    <n v="2.9857142857142853"/>
    <s v="Documentary"/>
    <x v="1"/>
    <n v="13.99"/>
  </r>
  <r>
    <x v="409"/>
    <x v="4"/>
    <x v="3"/>
    <n v="22.4"/>
    <n v="17"/>
    <n v="1.3176470588235294"/>
    <s v="Action"/>
    <x v="1"/>
    <n v="13.99"/>
  </r>
  <r>
    <x v="409"/>
    <x v="8"/>
    <x v="2"/>
    <n v="45.3"/>
    <n v="17"/>
    <n v="2.664705882352941"/>
    <s v="Sci-Fi"/>
    <x v="1"/>
    <n v="17.989999999999998"/>
  </r>
  <r>
    <x v="409"/>
    <x v="5"/>
    <x v="3"/>
    <n v="32.6"/>
    <n v="24"/>
    <n v="1.3583333333333334"/>
    <s v="Comedy"/>
    <x v="0"/>
    <n v="13.99"/>
  </r>
  <r>
    <x v="409"/>
    <x v="6"/>
    <x v="2"/>
    <n v="49.4"/>
    <n v="24"/>
    <n v="2.0583333333333331"/>
    <s v="Documentary"/>
    <x v="1"/>
    <n v="17.989999999999998"/>
  </r>
  <r>
    <x v="410"/>
    <x v="0"/>
    <x v="0"/>
    <n v="0"/>
    <n v="0"/>
    <n v="0"/>
    <s v="Unknown"/>
    <x v="0"/>
    <n v="0"/>
  </r>
  <r>
    <x v="410"/>
    <x v="1"/>
    <x v="0"/>
    <n v="0"/>
    <n v="0"/>
    <n v="0"/>
    <s v="Unknown"/>
    <x v="0"/>
    <n v="0"/>
  </r>
  <r>
    <x v="410"/>
    <x v="2"/>
    <x v="0"/>
    <n v="0"/>
    <n v="0"/>
    <n v="0"/>
    <s v="Unknown"/>
    <x v="0"/>
    <n v="0"/>
  </r>
  <r>
    <x v="410"/>
    <x v="9"/>
    <x v="1"/>
    <n v="12"/>
    <n v="4"/>
    <n v="3"/>
    <s v="Romance"/>
    <x v="1"/>
    <n v="8.99"/>
  </r>
  <r>
    <x v="410"/>
    <x v="3"/>
    <x v="1"/>
    <n v="13.2"/>
    <n v="6"/>
    <n v="2.1999999999999997"/>
    <s v="Drama"/>
    <x v="1"/>
    <n v="8.99"/>
  </r>
  <r>
    <x v="410"/>
    <x v="8"/>
    <x v="1"/>
    <n v="23.9"/>
    <n v="6"/>
    <n v="3.9833333333333329"/>
    <s v="Comedy"/>
    <x v="1"/>
    <n v="8.99"/>
  </r>
  <r>
    <x v="410"/>
    <x v="5"/>
    <x v="3"/>
    <n v="18.600000000000001"/>
    <n v="8"/>
    <n v="2.3250000000000002"/>
    <s v="Action"/>
    <x v="1"/>
    <n v="13.99"/>
  </r>
  <r>
    <x v="410"/>
    <x v="6"/>
    <x v="1"/>
    <n v="25.8"/>
    <n v="13"/>
    <n v="1.9846153846153847"/>
    <s v="Action"/>
    <x v="1"/>
    <n v="8.99"/>
  </r>
  <r>
    <x v="410"/>
    <x v="11"/>
    <x v="3"/>
    <n v="39.9"/>
    <n v="18"/>
    <n v="2.2166666666666668"/>
    <s v="Romance"/>
    <x v="0"/>
    <n v="13.99"/>
  </r>
  <r>
    <x v="410"/>
    <x v="4"/>
    <x v="3"/>
    <n v="38.299999999999997"/>
    <n v="23"/>
    <n v="1.6652173913043478"/>
    <s v="Romance"/>
    <x v="1"/>
    <n v="13.99"/>
  </r>
  <r>
    <x v="410"/>
    <x v="7"/>
    <x v="2"/>
    <n v="44.6"/>
    <n v="27"/>
    <n v="1.6518518518518519"/>
    <s v="Drama"/>
    <x v="1"/>
    <n v="17.989999999999998"/>
  </r>
  <r>
    <x v="410"/>
    <x v="10"/>
    <x v="3"/>
    <n v="47.2"/>
    <n v="30"/>
    <n v="1.5733333333333335"/>
    <s v="Romance"/>
    <x v="1"/>
    <n v="13.99"/>
  </r>
  <r>
    <x v="411"/>
    <x v="7"/>
    <x v="1"/>
    <n v="16.100000000000001"/>
    <n v="8"/>
    <n v="2.0125000000000002"/>
    <s v="Romance"/>
    <x v="1"/>
    <n v="8.99"/>
  </r>
  <r>
    <x v="411"/>
    <x v="9"/>
    <x v="1"/>
    <n v="29.1"/>
    <n v="12"/>
    <n v="2.4250000000000003"/>
    <s v="Romance"/>
    <x v="1"/>
    <n v="8.99"/>
  </r>
  <r>
    <x v="411"/>
    <x v="5"/>
    <x v="1"/>
    <n v="13.5"/>
    <n v="13"/>
    <n v="1.0384615384615385"/>
    <s v="Action"/>
    <x v="1"/>
    <n v="8.99"/>
  </r>
  <r>
    <x v="411"/>
    <x v="2"/>
    <x v="1"/>
    <n v="31.3"/>
    <n v="14"/>
    <n v="2.2357142857142858"/>
    <s v="Comedy"/>
    <x v="0"/>
    <n v="8.99"/>
  </r>
  <r>
    <x v="411"/>
    <x v="0"/>
    <x v="1"/>
    <n v="36.799999999999997"/>
    <n v="15"/>
    <n v="2.4533333333333331"/>
    <s v="Action"/>
    <x v="1"/>
    <n v="8.99"/>
  </r>
  <r>
    <x v="411"/>
    <x v="11"/>
    <x v="3"/>
    <n v="30.1"/>
    <n v="17"/>
    <n v="1.7705882352941178"/>
    <s v="Horror"/>
    <x v="1"/>
    <n v="13.99"/>
  </r>
  <r>
    <x v="411"/>
    <x v="3"/>
    <x v="3"/>
    <n v="39.6"/>
    <n v="17"/>
    <n v="2.3294117647058825"/>
    <s v="Documentary"/>
    <x v="1"/>
    <n v="13.99"/>
  </r>
  <r>
    <x v="411"/>
    <x v="10"/>
    <x v="1"/>
    <n v="30.3"/>
    <n v="18"/>
    <n v="1.6833333333333333"/>
    <s v="Documentary"/>
    <x v="1"/>
    <n v="8.99"/>
  </r>
  <r>
    <x v="411"/>
    <x v="6"/>
    <x v="3"/>
    <n v="38"/>
    <n v="20"/>
    <n v="1.9"/>
    <s v="Romance"/>
    <x v="1"/>
    <n v="13.99"/>
  </r>
  <r>
    <x v="411"/>
    <x v="4"/>
    <x v="2"/>
    <n v="38.4"/>
    <n v="20"/>
    <n v="1.92"/>
    <s v="Drama"/>
    <x v="1"/>
    <n v="17.989999999999998"/>
  </r>
  <r>
    <x v="411"/>
    <x v="8"/>
    <x v="2"/>
    <n v="65.400000000000006"/>
    <n v="24"/>
    <n v="2.7250000000000001"/>
    <s v="Action"/>
    <x v="1"/>
    <n v="17.989999999999998"/>
  </r>
  <r>
    <x v="411"/>
    <x v="1"/>
    <x v="3"/>
    <n v="55.1"/>
    <n v="28"/>
    <n v="1.967857142857143"/>
    <s v="Documentary"/>
    <x v="1"/>
    <n v="13.99"/>
  </r>
  <r>
    <x v="412"/>
    <x v="6"/>
    <x v="1"/>
    <n v="12.2"/>
    <n v="6"/>
    <n v="2.0333333333333332"/>
    <s v="Sci-Fi"/>
    <x v="1"/>
    <n v="8.99"/>
  </r>
  <r>
    <x v="412"/>
    <x v="7"/>
    <x v="1"/>
    <n v="16.5"/>
    <n v="6"/>
    <n v="2.75"/>
    <s v="Horror"/>
    <x v="1"/>
    <n v="8.99"/>
  </r>
  <r>
    <x v="412"/>
    <x v="10"/>
    <x v="1"/>
    <n v="22.1"/>
    <n v="9"/>
    <n v="2.4555555555555557"/>
    <s v="Sci-Fi"/>
    <x v="1"/>
    <n v="8.99"/>
  </r>
  <r>
    <x v="412"/>
    <x v="1"/>
    <x v="3"/>
    <n v="27.3"/>
    <n v="11"/>
    <n v="2.4818181818181819"/>
    <s v="Romance"/>
    <x v="1"/>
    <n v="13.99"/>
  </r>
  <r>
    <x v="412"/>
    <x v="9"/>
    <x v="1"/>
    <n v="29.1"/>
    <n v="18"/>
    <n v="1.6166666666666667"/>
    <s v="Documentary"/>
    <x v="1"/>
    <n v="8.99"/>
  </r>
  <r>
    <x v="412"/>
    <x v="5"/>
    <x v="3"/>
    <n v="26.9"/>
    <n v="19"/>
    <n v="1.4157894736842105"/>
    <s v="Drama"/>
    <x v="1"/>
    <n v="13.99"/>
  </r>
  <r>
    <x v="412"/>
    <x v="0"/>
    <x v="2"/>
    <n v="35.299999999999997"/>
    <n v="19"/>
    <n v="1.857894736842105"/>
    <s v="Drama"/>
    <x v="1"/>
    <n v="17.989999999999998"/>
  </r>
  <r>
    <x v="412"/>
    <x v="2"/>
    <x v="3"/>
    <n v="24.7"/>
    <n v="22"/>
    <n v="1.1227272727272728"/>
    <s v="Drama"/>
    <x v="1"/>
    <n v="13.99"/>
  </r>
  <r>
    <x v="412"/>
    <x v="11"/>
    <x v="3"/>
    <n v="34.6"/>
    <n v="22"/>
    <n v="1.5727272727272728"/>
    <s v="Drama"/>
    <x v="1"/>
    <n v="13.99"/>
  </r>
  <r>
    <x v="412"/>
    <x v="8"/>
    <x v="2"/>
    <n v="47"/>
    <n v="22"/>
    <n v="2.1363636363636362"/>
    <s v="Documentary"/>
    <x v="1"/>
    <n v="17.989999999999998"/>
  </r>
  <r>
    <x v="412"/>
    <x v="4"/>
    <x v="3"/>
    <n v="44.5"/>
    <n v="26"/>
    <n v="1.7115384615384615"/>
    <s v="Sci-Fi"/>
    <x v="1"/>
    <n v="13.99"/>
  </r>
  <r>
    <x v="412"/>
    <x v="3"/>
    <x v="2"/>
    <n v="55.2"/>
    <n v="36"/>
    <n v="1.5333333333333334"/>
    <s v="Horror"/>
    <x v="1"/>
    <n v="17.989999999999998"/>
  </r>
  <r>
    <x v="413"/>
    <x v="4"/>
    <x v="0"/>
    <n v="0"/>
    <n v="0"/>
    <n v="0"/>
    <s v="Unknown"/>
    <x v="0"/>
    <n v="0"/>
  </r>
  <r>
    <x v="413"/>
    <x v="6"/>
    <x v="0"/>
    <n v="0"/>
    <n v="0"/>
    <n v="0"/>
    <s v="Unknown"/>
    <x v="0"/>
    <n v="0"/>
  </r>
  <r>
    <x v="413"/>
    <x v="5"/>
    <x v="0"/>
    <n v="0"/>
    <n v="0"/>
    <n v="0"/>
    <s v="Unknown"/>
    <x v="0"/>
    <n v="0"/>
  </r>
  <r>
    <x v="413"/>
    <x v="10"/>
    <x v="0"/>
    <n v="0"/>
    <n v="0"/>
    <n v="0"/>
    <s v="Unknown"/>
    <x v="0"/>
    <n v="0"/>
  </r>
  <r>
    <x v="413"/>
    <x v="3"/>
    <x v="0"/>
    <n v="0"/>
    <n v="0"/>
    <n v="0"/>
    <s v="Unknown"/>
    <x v="0"/>
    <n v="0"/>
  </r>
  <r>
    <x v="413"/>
    <x v="7"/>
    <x v="0"/>
    <n v="0"/>
    <n v="0"/>
    <n v="0"/>
    <s v="Unknown"/>
    <x v="0"/>
    <n v="0"/>
  </r>
  <r>
    <x v="413"/>
    <x v="11"/>
    <x v="0"/>
    <n v="0"/>
    <n v="0"/>
    <n v="0"/>
    <s v="Unknown"/>
    <x v="0"/>
    <n v="0"/>
  </r>
  <r>
    <x v="413"/>
    <x v="0"/>
    <x v="0"/>
    <n v="0"/>
    <n v="0"/>
    <n v="0"/>
    <s v="Unknown"/>
    <x v="0"/>
    <n v="0"/>
  </r>
  <r>
    <x v="413"/>
    <x v="1"/>
    <x v="0"/>
    <n v="0"/>
    <n v="0"/>
    <n v="0"/>
    <s v="Unknown"/>
    <x v="0"/>
    <n v="0"/>
  </r>
  <r>
    <x v="413"/>
    <x v="2"/>
    <x v="0"/>
    <n v="0"/>
    <n v="0"/>
    <n v="0"/>
    <s v="Unknown"/>
    <x v="0"/>
    <n v="0"/>
  </r>
  <r>
    <x v="413"/>
    <x v="9"/>
    <x v="3"/>
    <n v="36"/>
    <n v="14"/>
    <n v="2.5714285714285716"/>
    <s v="Romance"/>
    <x v="0"/>
    <n v="13.99"/>
  </r>
  <r>
    <x v="413"/>
    <x v="8"/>
    <x v="2"/>
    <n v="55.9"/>
    <n v="30"/>
    <n v="1.8633333333333333"/>
    <s v="Romance"/>
    <x v="1"/>
    <n v="17.989999999999998"/>
  </r>
  <r>
    <x v="414"/>
    <x v="5"/>
    <x v="1"/>
    <n v="3.5"/>
    <n v="1"/>
    <n v="3.5"/>
    <s v="Documentary"/>
    <x v="1"/>
    <n v="8.99"/>
  </r>
  <r>
    <x v="414"/>
    <x v="3"/>
    <x v="1"/>
    <n v="35.299999999999997"/>
    <n v="11"/>
    <n v="3.209090909090909"/>
    <s v="Horror"/>
    <x v="1"/>
    <n v="8.99"/>
  </r>
  <r>
    <x v="414"/>
    <x v="10"/>
    <x v="1"/>
    <n v="25"/>
    <n v="12"/>
    <n v="2.0833333333333335"/>
    <s v="Documentary"/>
    <x v="1"/>
    <n v="8.99"/>
  </r>
  <r>
    <x v="414"/>
    <x v="4"/>
    <x v="1"/>
    <n v="27.6"/>
    <n v="13"/>
    <n v="2.1230769230769231"/>
    <s v="Drama"/>
    <x v="1"/>
    <n v="8.99"/>
  </r>
  <r>
    <x v="414"/>
    <x v="2"/>
    <x v="1"/>
    <n v="25.6"/>
    <n v="16"/>
    <n v="1.6"/>
    <s v="Comedy"/>
    <x v="0"/>
    <n v="8.99"/>
  </r>
  <r>
    <x v="414"/>
    <x v="11"/>
    <x v="3"/>
    <n v="37.1"/>
    <n v="16"/>
    <n v="2.3187500000000001"/>
    <s v="Horror"/>
    <x v="1"/>
    <n v="13.99"/>
  </r>
  <r>
    <x v="414"/>
    <x v="9"/>
    <x v="3"/>
    <n v="40.4"/>
    <n v="20"/>
    <n v="2.02"/>
    <s v="Horror"/>
    <x v="1"/>
    <n v="13.99"/>
  </r>
  <r>
    <x v="414"/>
    <x v="6"/>
    <x v="3"/>
    <n v="51.8"/>
    <n v="21"/>
    <n v="2.4666666666666663"/>
    <s v="Action"/>
    <x v="1"/>
    <n v="13.99"/>
  </r>
  <r>
    <x v="414"/>
    <x v="0"/>
    <x v="3"/>
    <n v="40.4"/>
    <n v="22"/>
    <n v="1.8363636363636362"/>
    <s v="Drama"/>
    <x v="1"/>
    <n v="13.99"/>
  </r>
  <r>
    <x v="414"/>
    <x v="7"/>
    <x v="2"/>
    <n v="41.4"/>
    <n v="22"/>
    <n v="1.8818181818181818"/>
    <s v="Horror"/>
    <x v="1"/>
    <n v="17.989999999999998"/>
  </r>
  <r>
    <x v="414"/>
    <x v="1"/>
    <x v="3"/>
    <n v="45.3"/>
    <n v="24"/>
    <n v="1.8875"/>
    <s v="Sci-Fi"/>
    <x v="1"/>
    <n v="13.99"/>
  </r>
  <r>
    <x v="414"/>
    <x v="8"/>
    <x v="3"/>
    <n v="44.7"/>
    <n v="32"/>
    <n v="1.3968750000000001"/>
    <s v="Comedy"/>
    <x v="1"/>
    <n v="13.99"/>
  </r>
  <r>
    <x v="415"/>
    <x v="5"/>
    <x v="1"/>
    <n v="17.600000000000001"/>
    <n v="8"/>
    <n v="2.2000000000000002"/>
    <s v="Sci-Fi"/>
    <x v="1"/>
    <n v="8.99"/>
  </r>
  <r>
    <x v="415"/>
    <x v="11"/>
    <x v="3"/>
    <n v="23.7"/>
    <n v="10"/>
    <n v="2.37"/>
    <s v="Drama"/>
    <x v="1"/>
    <n v="13.99"/>
  </r>
  <r>
    <x v="415"/>
    <x v="3"/>
    <x v="3"/>
    <n v="26.5"/>
    <n v="10"/>
    <n v="2.65"/>
    <s v="Drama"/>
    <x v="1"/>
    <n v="13.99"/>
  </r>
  <r>
    <x v="415"/>
    <x v="6"/>
    <x v="1"/>
    <n v="17.399999999999999"/>
    <n v="13"/>
    <n v="1.3384615384615384"/>
    <s v="Documentary"/>
    <x v="1"/>
    <n v="8.99"/>
  </r>
  <r>
    <x v="415"/>
    <x v="4"/>
    <x v="3"/>
    <n v="25.7"/>
    <n v="16"/>
    <n v="1.60625"/>
    <s v="Drama"/>
    <x v="1"/>
    <n v="13.99"/>
  </r>
  <r>
    <x v="415"/>
    <x v="8"/>
    <x v="3"/>
    <n v="28.6"/>
    <n v="17"/>
    <n v="1.6823529411764706"/>
    <s v="Action"/>
    <x v="1"/>
    <n v="13.99"/>
  </r>
  <r>
    <x v="415"/>
    <x v="2"/>
    <x v="1"/>
    <n v="32"/>
    <n v="18"/>
    <n v="1.7777777777777777"/>
    <s v="Romance"/>
    <x v="1"/>
    <n v="8.99"/>
  </r>
  <r>
    <x v="415"/>
    <x v="7"/>
    <x v="1"/>
    <n v="32.1"/>
    <n v="20"/>
    <n v="1.605"/>
    <s v="Action"/>
    <x v="1"/>
    <n v="8.99"/>
  </r>
  <r>
    <x v="415"/>
    <x v="9"/>
    <x v="3"/>
    <n v="43.3"/>
    <n v="21"/>
    <n v="2.0619047619047617"/>
    <s v="Action"/>
    <x v="1"/>
    <n v="13.99"/>
  </r>
  <r>
    <x v="415"/>
    <x v="0"/>
    <x v="3"/>
    <n v="51.1"/>
    <n v="25"/>
    <n v="2.044"/>
    <s v="Romance"/>
    <x v="1"/>
    <n v="13.99"/>
  </r>
  <r>
    <x v="415"/>
    <x v="1"/>
    <x v="2"/>
    <n v="49.5"/>
    <n v="26"/>
    <n v="1.9038461538461537"/>
    <s v="Romance"/>
    <x v="1"/>
    <n v="17.989999999999998"/>
  </r>
  <r>
    <x v="415"/>
    <x v="10"/>
    <x v="2"/>
    <n v="65.2"/>
    <n v="31"/>
    <n v="2.1032258064516132"/>
    <s v="Comedy"/>
    <x v="1"/>
    <n v="17.989999999999998"/>
  </r>
  <r>
    <x v="416"/>
    <x v="7"/>
    <x v="1"/>
    <n v="5.5"/>
    <n v="1"/>
    <n v="5.5"/>
    <s v="Documentary"/>
    <x v="1"/>
    <n v="8.99"/>
  </r>
  <r>
    <x v="416"/>
    <x v="5"/>
    <x v="1"/>
    <n v="10.8"/>
    <n v="2"/>
    <n v="5.4"/>
    <s v="Drama"/>
    <x v="1"/>
    <n v="8.99"/>
  </r>
  <r>
    <x v="416"/>
    <x v="10"/>
    <x v="3"/>
    <n v="19.8"/>
    <n v="4"/>
    <n v="4.95"/>
    <s v="Comedy"/>
    <x v="1"/>
    <n v="13.99"/>
  </r>
  <r>
    <x v="416"/>
    <x v="6"/>
    <x v="1"/>
    <n v="13.3"/>
    <n v="8"/>
    <n v="1.6625000000000001"/>
    <s v="Romance"/>
    <x v="1"/>
    <n v="8.99"/>
  </r>
  <r>
    <x v="416"/>
    <x v="2"/>
    <x v="3"/>
    <n v="24.5"/>
    <n v="9"/>
    <n v="2.7222222222222223"/>
    <s v="Romance"/>
    <x v="1"/>
    <n v="13.99"/>
  </r>
  <r>
    <x v="416"/>
    <x v="11"/>
    <x v="3"/>
    <n v="29.4"/>
    <n v="12"/>
    <n v="2.4499999999999997"/>
    <s v="Comedy"/>
    <x v="1"/>
    <n v="13.99"/>
  </r>
  <r>
    <x v="416"/>
    <x v="4"/>
    <x v="1"/>
    <n v="23.1"/>
    <n v="15"/>
    <n v="1.54"/>
    <s v="Romance"/>
    <x v="1"/>
    <n v="8.99"/>
  </r>
  <r>
    <x v="416"/>
    <x v="0"/>
    <x v="2"/>
    <n v="43.5"/>
    <n v="20"/>
    <n v="2.1749999999999998"/>
    <s v="Sci-Fi"/>
    <x v="1"/>
    <n v="17.989999999999998"/>
  </r>
  <r>
    <x v="416"/>
    <x v="8"/>
    <x v="2"/>
    <n v="38.4"/>
    <n v="23"/>
    <n v="1.6695652173913043"/>
    <s v="Romance"/>
    <x v="1"/>
    <n v="17.989999999999998"/>
  </r>
  <r>
    <x v="416"/>
    <x v="9"/>
    <x v="3"/>
    <n v="42.2"/>
    <n v="23"/>
    <n v="1.8347826086956522"/>
    <s v="Sci-Fi"/>
    <x v="1"/>
    <n v="13.99"/>
  </r>
  <r>
    <x v="416"/>
    <x v="3"/>
    <x v="3"/>
    <n v="44.3"/>
    <n v="25"/>
    <n v="1.7719999999999998"/>
    <s v="Drama"/>
    <x v="1"/>
    <n v="13.99"/>
  </r>
  <r>
    <x v="416"/>
    <x v="1"/>
    <x v="2"/>
    <n v="57.7"/>
    <n v="25"/>
    <n v="2.3080000000000003"/>
    <s v="Horror"/>
    <x v="1"/>
    <n v="17.989999999999998"/>
  </r>
  <r>
    <x v="417"/>
    <x v="0"/>
    <x v="1"/>
    <n v="22.8"/>
    <n v="7"/>
    <n v="3.2571428571428571"/>
    <s v="Drama"/>
    <x v="1"/>
    <n v="8.99"/>
  </r>
  <r>
    <x v="417"/>
    <x v="4"/>
    <x v="1"/>
    <n v="27.2"/>
    <n v="7"/>
    <n v="3.8857142857142857"/>
    <s v="Sci-Fi"/>
    <x v="1"/>
    <n v="8.99"/>
  </r>
  <r>
    <x v="417"/>
    <x v="9"/>
    <x v="1"/>
    <n v="25.3"/>
    <n v="10"/>
    <n v="2.5300000000000002"/>
    <s v="Romance"/>
    <x v="1"/>
    <n v="8.99"/>
  </r>
  <r>
    <x v="417"/>
    <x v="5"/>
    <x v="1"/>
    <n v="28.9"/>
    <n v="14"/>
    <n v="2.0642857142857141"/>
    <s v="Documentary"/>
    <x v="1"/>
    <n v="8.99"/>
  </r>
  <r>
    <x v="417"/>
    <x v="3"/>
    <x v="3"/>
    <n v="29.5"/>
    <n v="14"/>
    <n v="2.1071428571428572"/>
    <s v="Documentary"/>
    <x v="1"/>
    <n v="13.99"/>
  </r>
  <r>
    <x v="417"/>
    <x v="2"/>
    <x v="2"/>
    <n v="29.2"/>
    <n v="15"/>
    <n v="1.9466666666666665"/>
    <s v="Documentary"/>
    <x v="1"/>
    <n v="17.989999999999998"/>
  </r>
  <r>
    <x v="417"/>
    <x v="6"/>
    <x v="3"/>
    <n v="22"/>
    <n v="16"/>
    <n v="1.375"/>
    <s v="Documentary"/>
    <x v="1"/>
    <n v="13.99"/>
  </r>
  <r>
    <x v="417"/>
    <x v="11"/>
    <x v="2"/>
    <n v="53.7"/>
    <n v="18"/>
    <n v="2.9833333333333334"/>
    <s v="Horror"/>
    <x v="1"/>
    <n v="17.989999999999998"/>
  </r>
  <r>
    <x v="417"/>
    <x v="10"/>
    <x v="3"/>
    <n v="43.9"/>
    <n v="19"/>
    <n v="2.3105263157894735"/>
    <s v="Drama"/>
    <x v="1"/>
    <n v="13.99"/>
  </r>
  <r>
    <x v="417"/>
    <x v="1"/>
    <x v="3"/>
    <n v="45.2"/>
    <n v="21"/>
    <n v="2.1523809523809527"/>
    <s v="Drama"/>
    <x v="1"/>
    <n v="13.99"/>
  </r>
  <r>
    <x v="417"/>
    <x v="8"/>
    <x v="2"/>
    <n v="46.6"/>
    <n v="21"/>
    <n v="2.2190476190476192"/>
    <s v="Documentary"/>
    <x v="1"/>
    <n v="17.989999999999998"/>
  </r>
  <r>
    <x v="417"/>
    <x v="7"/>
    <x v="2"/>
    <n v="57.3"/>
    <n v="32"/>
    <n v="1.7906249999999999"/>
    <s v="Comedy"/>
    <x v="1"/>
    <n v="17.989999999999998"/>
  </r>
  <r>
    <x v="418"/>
    <x v="1"/>
    <x v="3"/>
    <n v="10.4"/>
    <n v="5"/>
    <n v="2.08"/>
    <s v="Romance"/>
    <x v="1"/>
    <n v="13.99"/>
  </r>
  <r>
    <x v="418"/>
    <x v="2"/>
    <x v="3"/>
    <n v="16"/>
    <n v="7"/>
    <n v="2.2857142857142856"/>
    <s v="Drama"/>
    <x v="1"/>
    <n v="13.99"/>
  </r>
  <r>
    <x v="418"/>
    <x v="0"/>
    <x v="1"/>
    <n v="16.100000000000001"/>
    <n v="9"/>
    <n v="1.788888888888889"/>
    <s v="Horror"/>
    <x v="1"/>
    <n v="8.99"/>
  </r>
  <r>
    <x v="418"/>
    <x v="8"/>
    <x v="1"/>
    <n v="18.600000000000001"/>
    <n v="10"/>
    <n v="1.86"/>
    <s v="Romance"/>
    <x v="1"/>
    <n v="8.99"/>
  </r>
  <r>
    <x v="418"/>
    <x v="11"/>
    <x v="1"/>
    <n v="13.8"/>
    <n v="12"/>
    <n v="1.1500000000000001"/>
    <s v="Action"/>
    <x v="1"/>
    <n v="8.99"/>
  </r>
  <r>
    <x v="418"/>
    <x v="9"/>
    <x v="1"/>
    <n v="17.7"/>
    <n v="14"/>
    <n v="1.2642857142857142"/>
    <s v="Sci-Fi"/>
    <x v="1"/>
    <n v="8.99"/>
  </r>
  <r>
    <x v="418"/>
    <x v="4"/>
    <x v="3"/>
    <n v="32"/>
    <n v="15"/>
    <n v="2.1333333333333333"/>
    <s v="Documentary"/>
    <x v="1"/>
    <n v="13.99"/>
  </r>
  <r>
    <x v="418"/>
    <x v="10"/>
    <x v="3"/>
    <n v="42.6"/>
    <n v="20"/>
    <n v="2.13"/>
    <s v="Sci-Fi"/>
    <x v="1"/>
    <n v="13.99"/>
  </r>
  <r>
    <x v="418"/>
    <x v="6"/>
    <x v="2"/>
    <n v="54.6"/>
    <n v="21"/>
    <n v="2.6"/>
    <s v="Comedy"/>
    <x v="1"/>
    <n v="17.989999999999998"/>
  </r>
  <r>
    <x v="418"/>
    <x v="7"/>
    <x v="2"/>
    <n v="46.2"/>
    <n v="22"/>
    <n v="2.1"/>
    <s v="Comedy"/>
    <x v="1"/>
    <n v="17.989999999999998"/>
  </r>
  <r>
    <x v="418"/>
    <x v="5"/>
    <x v="3"/>
    <n v="48.5"/>
    <n v="25"/>
    <n v="1.94"/>
    <s v="Horror"/>
    <x v="1"/>
    <n v="13.99"/>
  </r>
  <r>
    <x v="418"/>
    <x v="3"/>
    <x v="2"/>
    <n v="59.6"/>
    <n v="38"/>
    <n v="1.5684210526315789"/>
    <s v="Action"/>
    <x v="1"/>
    <n v="17.989999999999998"/>
  </r>
  <r>
    <x v="419"/>
    <x v="11"/>
    <x v="0"/>
    <n v="0"/>
    <n v="0"/>
    <n v="0"/>
    <s v="Unknown"/>
    <x v="0"/>
    <n v="0"/>
  </r>
  <r>
    <x v="419"/>
    <x v="0"/>
    <x v="0"/>
    <n v="0"/>
    <n v="0"/>
    <n v="0"/>
    <s v="Unknown"/>
    <x v="0"/>
    <n v="0"/>
  </r>
  <r>
    <x v="419"/>
    <x v="1"/>
    <x v="0"/>
    <n v="0"/>
    <n v="0"/>
    <n v="0"/>
    <s v="Unknown"/>
    <x v="0"/>
    <n v="0"/>
  </r>
  <r>
    <x v="419"/>
    <x v="2"/>
    <x v="0"/>
    <n v="0"/>
    <n v="0"/>
    <n v="0"/>
    <s v="Unknown"/>
    <x v="0"/>
    <n v="0"/>
  </r>
  <r>
    <x v="419"/>
    <x v="10"/>
    <x v="1"/>
    <n v="10"/>
    <n v="4"/>
    <n v="2.5"/>
    <s v="Documentary"/>
    <x v="1"/>
    <n v="8.99"/>
  </r>
  <r>
    <x v="419"/>
    <x v="8"/>
    <x v="1"/>
    <n v="13.1"/>
    <n v="4"/>
    <n v="3.2749999999999999"/>
    <s v="Documentary"/>
    <x v="1"/>
    <n v="8.99"/>
  </r>
  <r>
    <x v="419"/>
    <x v="6"/>
    <x v="1"/>
    <n v="15.4"/>
    <n v="5"/>
    <n v="3.08"/>
    <s v="Romance"/>
    <x v="1"/>
    <n v="8.99"/>
  </r>
  <r>
    <x v="419"/>
    <x v="7"/>
    <x v="3"/>
    <n v="23.1"/>
    <n v="6"/>
    <n v="3.85"/>
    <s v="Action"/>
    <x v="0"/>
    <n v="13.99"/>
  </r>
  <r>
    <x v="419"/>
    <x v="5"/>
    <x v="1"/>
    <n v="23.6"/>
    <n v="11"/>
    <n v="2.1454545454545455"/>
    <s v="Documentary"/>
    <x v="1"/>
    <n v="8.99"/>
  </r>
  <r>
    <x v="419"/>
    <x v="9"/>
    <x v="3"/>
    <n v="37.700000000000003"/>
    <n v="15"/>
    <n v="2.5133333333333336"/>
    <s v="Documentary"/>
    <x v="1"/>
    <n v="13.99"/>
  </r>
  <r>
    <x v="419"/>
    <x v="3"/>
    <x v="1"/>
    <n v="40.200000000000003"/>
    <n v="22"/>
    <n v="1.8272727272727274"/>
    <s v="Comedy"/>
    <x v="1"/>
    <n v="8.99"/>
  </r>
  <r>
    <x v="419"/>
    <x v="4"/>
    <x v="2"/>
    <n v="56.7"/>
    <n v="23"/>
    <n v="2.465217391304348"/>
    <s v="Sci-Fi"/>
    <x v="1"/>
    <n v="17.989999999999998"/>
  </r>
  <r>
    <x v="420"/>
    <x v="1"/>
    <x v="0"/>
    <n v="0"/>
    <n v="0"/>
    <n v="0"/>
    <s v="Unknown"/>
    <x v="0"/>
    <n v="0"/>
  </r>
  <r>
    <x v="420"/>
    <x v="2"/>
    <x v="0"/>
    <n v="0"/>
    <n v="0"/>
    <n v="0"/>
    <s v="Unknown"/>
    <x v="0"/>
    <n v="0"/>
  </r>
  <r>
    <x v="420"/>
    <x v="0"/>
    <x v="3"/>
    <n v="20.100000000000001"/>
    <n v="6"/>
    <n v="3.35"/>
    <s v="Comedy"/>
    <x v="0"/>
    <n v="13.99"/>
  </r>
  <r>
    <x v="420"/>
    <x v="8"/>
    <x v="3"/>
    <n v="34.799999999999997"/>
    <n v="11"/>
    <n v="3.1636363636363636"/>
    <s v="Comedy"/>
    <x v="1"/>
    <n v="13.99"/>
  </r>
  <r>
    <x v="420"/>
    <x v="6"/>
    <x v="1"/>
    <n v="21.4"/>
    <n v="12"/>
    <n v="1.7833333333333332"/>
    <s v="Horror"/>
    <x v="1"/>
    <n v="8.99"/>
  </r>
  <r>
    <x v="420"/>
    <x v="11"/>
    <x v="3"/>
    <n v="42.8"/>
    <n v="13"/>
    <n v="3.2923076923076922"/>
    <s v="Horror"/>
    <x v="1"/>
    <n v="13.99"/>
  </r>
  <r>
    <x v="420"/>
    <x v="3"/>
    <x v="1"/>
    <n v="26.8"/>
    <n v="19"/>
    <n v="1.4105263157894736"/>
    <s v="Drama"/>
    <x v="1"/>
    <n v="8.99"/>
  </r>
  <r>
    <x v="420"/>
    <x v="5"/>
    <x v="3"/>
    <n v="31.4"/>
    <n v="19"/>
    <n v="1.6526315789473685"/>
    <s v="Action"/>
    <x v="1"/>
    <n v="13.99"/>
  </r>
  <r>
    <x v="420"/>
    <x v="9"/>
    <x v="3"/>
    <n v="42"/>
    <n v="25"/>
    <n v="1.68"/>
    <s v="Comedy"/>
    <x v="1"/>
    <n v="13.99"/>
  </r>
  <r>
    <x v="420"/>
    <x v="7"/>
    <x v="2"/>
    <n v="38.9"/>
    <n v="28"/>
    <n v="1.3892857142857142"/>
    <s v="Sci-Fi"/>
    <x v="1"/>
    <n v="17.989999999999998"/>
  </r>
  <r>
    <x v="420"/>
    <x v="10"/>
    <x v="2"/>
    <n v="46.5"/>
    <n v="28"/>
    <n v="1.6607142857142858"/>
    <s v="Comedy"/>
    <x v="1"/>
    <n v="17.989999999999998"/>
  </r>
  <r>
    <x v="420"/>
    <x v="4"/>
    <x v="2"/>
    <n v="54.4"/>
    <n v="48"/>
    <n v="1.1333333333333333"/>
    <s v="Horror"/>
    <x v="1"/>
    <n v="17.989999999999998"/>
  </r>
  <r>
    <x v="421"/>
    <x v="5"/>
    <x v="0"/>
    <n v="0"/>
    <n v="0"/>
    <n v="0"/>
    <s v="Unknown"/>
    <x v="0"/>
    <n v="0"/>
  </r>
  <r>
    <x v="421"/>
    <x v="10"/>
    <x v="0"/>
    <n v="0"/>
    <n v="0"/>
    <n v="0"/>
    <s v="Unknown"/>
    <x v="0"/>
    <n v="0"/>
  </r>
  <r>
    <x v="421"/>
    <x v="3"/>
    <x v="0"/>
    <n v="0"/>
    <n v="0"/>
    <n v="0"/>
    <s v="Unknown"/>
    <x v="0"/>
    <n v="0"/>
  </r>
  <r>
    <x v="421"/>
    <x v="7"/>
    <x v="0"/>
    <n v="0"/>
    <n v="0"/>
    <n v="0"/>
    <s v="Unknown"/>
    <x v="0"/>
    <n v="0"/>
  </r>
  <r>
    <x v="421"/>
    <x v="11"/>
    <x v="0"/>
    <n v="0"/>
    <n v="0"/>
    <n v="0"/>
    <s v="Unknown"/>
    <x v="0"/>
    <n v="0"/>
  </r>
  <r>
    <x v="421"/>
    <x v="0"/>
    <x v="0"/>
    <n v="0"/>
    <n v="0"/>
    <n v="0"/>
    <s v="Unknown"/>
    <x v="0"/>
    <n v="0"/>
  </r>
  <r>
    <x v="421"/>
    <x v="1"/>
    <x v="0"/>
    <n v="0"/>
    <n v="0"/>
    <n v="0"/>
    <s v="Unknown"/>
    <x v="0"/>
    <n v="0"/>
  </r>
  <r>
    <x v="421"/>
    <x v="2"/>
    <x v="0"/>
    <n v="0"/>
    <n v="0"/>
    <n v="0"/>
    <s v="Unknown"/>
    <x v="0"/>
    <n v="0"/>
  </r>
  <r>
    <x v="421"/>
    <x v="8"/>
    <x v="1"/>
    <n v="30.8"/>
    <n v="14"/>
    <n v="2.2000000000000002"/>
    <s v="Documentary"/>
    <x v="1"/>
    <n v="8.99"/>
  </r>
  <r>
    <x v="421"/>
    <x v="9"/>
    <x v="2"/>
    <n v="51.6"/>
    <n v="19"/>
    <n v="2.7157894736842105"/>
    <s v="Romance"/>
    <x v="1"/>
    <n v="17.989999999999998"/>
  </r>
  <r>
    <x v="421"/>
    <x v="6"/>
    <x v="2"/>
    <n v="46.4"/>
    <n v="20"/>
    <n v="2.3199999999999998"/>
    <s v="Comedy"/>
    <x v="0"/>
    <n v="17.989999999999998"/>
  </r>
  <r>
    <x v="421"/>
    <x v="4"/>
    <x v="2"/>
    <n v="57.5"/>
    <n v="27"/>
    <n v="2.1296296296296298"/>
    <s v="Documentary"/>
    <x v="1"/>
    <n v="17.989999999999998"/>
  </r>
  <r>
    <x v="422"/>
    <x v="11"/>
    <x v="0"/>
    <n v="0"/>
    <n v="0"/>
    <n v="0"/>
    <s v="Unknown"/>
    <x v="0"/>
    <n v="0"/>
  </r>
  <r>
    <x v="422"/>
    <x v="0"/>
    <x v="0"/>
    <n v="0"/>
    <n v="0"/>
    <n v="0"/>
    <s v="Unknown"/>
    <x v="0"/>
    <n v="0"/>
  </r>
  <r>
    <x v="422"/>
    <x v="1"/>
    <x v="0"/>
    <n v="0"/>
    <n v="0"/>
    <n v="0"/>
    <s v="Unknown"/>
    <x v="0"/>
    <n v="0"/>
  </r>
  <r>
    <x v="422"/>
    <x v="2"/>
    <x v="0"/>
    <n v="0"/>
    <n v="0"/>
    <n v="0"/>
    <s v="Unknown"/>
    <x v="0"/>
    <n v="0"/>
  </r>
  <r>
    <x v="422"/>
    <x v="10"/>
    <x v="1"/>
    <n v="12.1"/>
    <n v="8"/>
    <n v="1.5125"/>
    <s v="Documentary"/>
    <x v="1"/>
    <n v="8.99"/>
  </r>
  <r>
    <x v="422"/>
    <x v="8"/>
    <x v="3"/>
    <n v="21.8"/>
    <n v="9"/>
    <n v="2.4222222222222225"/>
    <s v="Comedy"/>
    <x v="1"/>
    <n v="13.99"/>
  </r>
  <r>
    <x v="422"/>
    <x v="4"/>
    <x v="1"/>
    <n v="20.9"/>
    <n v="13"/>
    <n v="1.6076923076923075"/>
    <s v="Comedy"/>
    <x v="1"/>
    <n v="8.99"/>
  </r>
  <r>
    <x v="422"/>
    <x v="5"/>
    <x v="3"/>
    <n v="36.6"/>
    <n v="15"/>
    <n v="2.44"/>
    <s v="Drama"/>
    <x v="1"/>
    <n v="13.99"/>
  </r>
  <r>
    <x v="422"/>
    <x v="7"/>
    <x v="2"/>
    <n v="43.8"/>
    <n v="19"/>
    <n v="2.3052631578947369"/>
    <s v="Sci-Fi"/>
    <x v="0"/>
    <n v="17.989999999999998"/>
  </r>
  <r>
    <x v="422"/>
    <x v="3"/>
    <x v="3"/>
    <n v="32.700000000000003"/>
    <n v="24"/>
    <n v="1.3625"/>
    <s v="Comedy"/>
    <x v="1"/>
    <n v="13.99"/>
  </r>
  <r>
    <x v="422"/>
    <x v="9"/>
    <x v="2"/>
    <n v="62.9"/>
    <n v="27"/>
    <n v="2.3296296296296295"/>
    <s v="Drama"/>
    <x v="1"/>
    <n v="17.989999999999998"/>
  </r>
  <r>
    <x v="422"/>
    <x v="6"/>
    <x v="2"/>
    <n v="54.8"/>
    <n v="29"/>
    <n v="1.8896551724137931"/>
    <s v="Comedy"/>
    <x v="1"/>
    <n v="17.989999999999998"/>
  </r>
  <r>
    <x v="423"/>
    <x v="7"/>
    <x v="1"/>
    <n v="11.1"/>
    <n v="5"/>
    <n v="2.2199999999999998"/>
    <s v="Drama"/>
    <x v="1"/>
    <n v="8.99"/>
  </r>
  <r>
    <x v="423"/>
    <x v="3"/>
    <x v="3"/>
    <n v="27.7"/>
    <n v="9"/>
    <n v="3.0777777777777775"/>
    <s v="Drama"/>
    <x v="1"/>
    <n v="13.99"/>
  </r>
  <r>
    <x v="423"/>
    <x v="2"/>
    <x v="3"/>
    <n v="25.6"/>
    <n v="10"/>
    <n v="2.56"/>
    <s v="Comedy"/>
    <x v="1"/>
    <n v="13.99"/>
  </r>
  <r>
    <x v="423"/>
    <x v="10"/>
    <x v="1"/>
    <n v="28.4"/>
    <n v="11"/>
    <n v="2.5818181818181816"/>
    <s v="Drama"/>
    <x v="1"/>
    <n v="8.99"/>
  </r>
  <r>
    <x v="423"/>
    <x v="5"/>
    <x v="1"/>
    <n v="32.9"/>
    <n v="11"/>
    <n v="2.9909090909090907"/>
    <s v="Documentary"/>
    <x v="1"/>
    <n v="8.99"/>
  </r>
  <r>
    <x v="423"/>
    <x v="8"/>
    <x v="3"/>
    <n v="36.5"/>
    <n v="14"/>
    <n v="2.6071428571428572"/>
    <s v="Sci-Fi"/>
    <x v="1"/>
    <n v="13.99"/>
  </r>
  <r>
    <x v="423"/>
    <x v="9"/>
    <x v="2"/>
    <n v="33.799999999999997"/>
    <n v="16"/>
    <n v="2.1124999999999998"/>
    <s v="Action"/>
    <x v="1"/>
    <n v="17.989999999999998"/>
  </r>
  <r>
    <x v="423"/>
    <x v="11"/>
    <x v="3"/>
    <n v="36.4"/>
    <n v="16"/>
    <n v="2.2749999999999999"/>
    <s v="Romance"/>
    <x v="1"/>
    <n v="13.99"/>
  </r>
  <r>
    <x v="423"/>
    <x v="0"/>
    <x v="2"/>
    <n v="62.1"/>
    <n v="18"/>
    <n v="3.45"/>
    <s v="Comedy"/>
    <x v="1"/>
    <n v="17.989999999999998"/>
  </r>
  <r>
    <x v="423"/>
    <x v="1"/>
    <x v="3"/>
    <n v="31.3"/>
    <n v="22"/>
    <n v="1.4227272727272728"/>
    <s v="Action"/>
    <x v="1"/>
    <n v="13.99"/>
  </r>
  <r>
    <x v="423"/>
    <x v="4"/>
    <x v="2"/>
    <n v="56.8"/>
    <n v="25"/>
    <n v="2.2719999999999998"/>
    <s v="Documentary"/>
    <x v="1"/>
    <n v="17.989999999999998"/>
  </r>
  <r>
    <x v="423"/>
    <x v="6"/>
    <x v="2"/>
    <n v="48.9"/>
    <n v="30"/>
    <n v="1.63"/>
    <s v="Drama"/>
    <x v="1"/>
    <n v="17.989999999999998"/>
  </r>
  <r>
    <x v="424"/>
    <x v="9"/>
    <x v="1"/>
    <n v="8.5"/>
    <n v="6"/>
    <n v="1.4166666666666667"/>
    <s v="Horror"/>
    <x v="1"/>
    <n v="8.99"/>
  </r>
  <r>
    <x v="424"/>
    <x v="8"/>
    <x v="1"/>
    <n v="21.5"/>
    <n v="7"/>
    <n v="3.0714285714285716"/>
    <s v="Sci-Fi"/>
    <x v="1"/>
    <n v="8.99"/>
  </r>
  <r>
    <x v="424"/>
    <x v="0"/>
    <x v="1"/>
    <n v="25.2"/>
    <n v="9"/>
    <n v="2.8"/>
    <s v="Horror"/>
    <x v="1"/>
    <n v="8.99"/>
  </r>
  <r>
    <x v="424"/>
    <x v="3"/>
    <x v="1"/>
    <n v="30.2"/>
    <n v="13"/>
    <n v="2.3230769230769228"/>
    <s v="Romance"/>
    <x v="1"/>
    <n v="8.99"/>
  </r>
  <r>
    <x v="424"/>
    <x v="7"/>
    <x v="1"/>
    <n v="24.8"/>
    <n v="14"/>
    <n v="1.7714285714285716"/>
    <s v="Romance"/>
    <x v="1"/>
    <n v="8.99"/>
  </r>
  <r>
    <x v="424"/>
    <x v="4"/>
    <x v="3"/>
    <n v="46.8"/>
    <n v="15"/>
    <n v="3.1199999999999997"/>
    <s v="Comedy"/>
    <x v="1"/>
    <n v="13.99"/>
  </r>
  <r>
    <x v="424"/>
    <x v="6"/>
    <x v="2"/>
    <n v="31.2"/>
    <n v="17"/>
    <n v="1.8352941176470587"/>
    <s v="Drama"/>
    <x v="1"/>
    <n v="17.989999999999998"/>
  </r>
  <r>
    <x v="424"/>
    <x v="2"/>
    <x v="2"/>
    <n v="50.8"/>
    <n v="21"/>
    <n v="2.4190476190476189"/>
    <s v="Romance"/>
    <x v="1"/>
    <n v="17.989999999999998"/>
  </r>
  <r>
    <x v="424"/>
    <x v="11"/>
    <x v="1"/>
    <n v="41.1"/>
    <n v="23"/>
    <n v="1.7869565217391306"/>
    <s v="Action"/>
    <x v="1"/>
    <n v="8.99"/>
  </r>
  <r>
    <x v="424"/>
    <x v="1"/>
    <x v="3"/>
    <n v="33.6"/>
    <n v="24"/>
    <n v="1.4000000000000001"/>
    <s v="Horror"/>
    <x v="1"/>
    <n v="13.99"/>
  </r>
  <r>
    <x v="424"/>
    <x v="10"/>
    <x v="2"/>
    <n v="44.3"/>
    <n v="28"/>
    <n v="1.5821428571428571"/>
    <s v="Documentary"/>
    <x v="1"/>
    <n v="17.989999999999998"/>
  </r>
  <r>
    <x v="424"/>
    <x v="5"/>
    <x v="2"/>
    <n v="67.5"/>
    <n v="33"/>
    <n v="2.0454545454545454"/>
    <s v="Documentary"/>
    <x v="1"/>
    <n v="17.989999999999998"/>
  </r>
  <r>
    <x v="425"/>
    <x v="1"/>
    <x v="1"/>
    <n v="0"/>
    <n v="1"/>
    <n v="0"/>
    <s v="Action"/>
    <x v="1"/>
    <n v="8.99"/>
  </r>
  <r>
    <x v="425"/>
    <x v="4"/>
    <x v="1"/>
    <n v="5.6"/>
    <n v="1"/>
    <n v="5.6"/>
    <s v="Sci-Fi"/>
    <x v="1"/>
    <n v="8.99"/>
  </r>
  <r>
    <x v="425"/>
    <x v="3"/>
    <x v="1"/>
    <n v="6.5"/>
    <n v="6"/>
    <n v="1.0833333333333333"/>
    <s v="Action"/>
    <x v="1"/>
    <n v="8.99"/>
  </r>
  <r>
    <x v="425"/>
    <x v="8"/>
    <x v="1"/>
    <n v="28.7"/>
    <n v="11"/>
    <n v="2.6090909090909089"/>
    <s v="Horror"/>
    <x v="1"/>
    <n v="8.99"/>
  </r>
  <r>
    <x v="425"/>
    <x v="7"/>
    <x v="3"/>
    <n v="30.2"/>
    <n v="11"/>
    <n v="2.7454545454545456"/>
    <s v="Comedy"/>
    <x v="1"/>
    <n v="13.99"/>
  </r>
  <r>
    <x v="425"/>
    <x v="2"/>
    <x v="1"/>
    <n v="24"/>
    <n v="13"/>
    <n v="1.8461538461538463"/>
    <s v="Documentary"/>
    <x v="1"/>
    <n v="8.99"/>
  </r>
  <r>
    <x v="425"/>
    <x v="10"/>
    <x v="3"/>
    <n v="34.700000000000003"/>
    <n v="13"/>
    <n v="2.6692307692307695"/>
    <s v="Horror"/>
    <x v="1"/>
    <n v="13.99"/>
  </r>
  <r>
    <x v="425"/>
    <x v="9"/>
    <x v="3"/>
    <n v="25.6"/>
    <n v="14"/>
    <n v="1.8285714285714287"/>
    <s v="Horror"/>
    <x v="1"/>
    <n v="13.99"/>
  </r>
  <r>
    <x v="425"/>
    <x v="6"/>
    <x v="3"/>
    <n v="29"/>
    <n v="14"/>
    <n v="2.0714285714285716"/>
    <s v="Romance"/>
    <x v="1"/>
    <n v="13.99"/>
  </r>
  <r>
    <x v="425"/>
    <x v="0"/>
    <x v="3"/>
    <n v="45.4"/>
    <n v="17"/>
    <n v="2.6705882352941175"/>
    <s v="Romance"/>
    <x v="1"/>
    <n v="13.99"/>
  </r>
  <r>
    <x v="425"/>
    <x v="11"/>
    <x v="3"/>
    <n v="40.6"/>
    <n v="20"/>
    <n v="2.0300000000000002"/>
    <s v="Comedy"/>
    <x v="1"/>
    <n v="13.99"/>
  </r>
  <r>
    <x v="425"/>
    <x v="5"/>
    <x v="2"/>
    <n v="56.8"/>
    <n v="27"/>
    <n v="2.1037037037037036"/>
    <s v="Romance"/>
    <x v="1"/>
    <n v="17.989999999999998"/>
  </r>
  <r>
    <x v="426"/>
    <x v="6"/>
    <x v="0"/>
    <n v="0"/>
    <n v="0"/>
    <n v="0"/>
    <s v="Unknown"/>
    <x v="0"/>
    <n v="0"/>
  </r>
  <r>
    <x v="426"/>
    <x v="5"/>
    <x v="0"/>
    <n v="0"/>
    <n v="0"/>
    <n v="0"/>
    <s v="Unknown"/>
    <x v="0"/>
    <n v="0"/>
  </r>
  <r>
    <x v="426"/>
    <x v="10"/>
    <x v="0"/>
    <n v="0"/>
    <n v="0"/>
    <n v="0"/>
    <s v="Unknown"/>
    <x v="0"/>
    <n v="0"/>
  </r>
  <r>
    <x v="426"/>
    <x v="3"/>
    <x v="0"/>
    <n v="0"/>
    <n v="0"/>
    <n v="0"/>
    <s v="Unknown"/>
    <x v="0"/>
    <n v="0"/>
  </r>
  <r>
    <x v="426"/>
    <x v="7"/>
    <x v="0"/>
    <n v="0"/>
    <n v="0"/>
    <n v="0"/>
    <s v="Unknown"/>
    <x v="0"/>
    <n v="0"/>
  </r>
  <r>
    <x v="426"/>
    <x v="11"/>
    <x v="0"/>
    <n v="0"/>
    <n v="0"/>
    <n v="0"/>
    <s v="Unknown"/>
    <x v="0"/>
    <n v="0"/>
  </r>
  <r>
    <x v="426"/>
    <x v="0"/>
    <x v="0"/>
    <n v="0"/>
    <n v="0"/>
    <n v="0"/>
    <s v="Unknown"/>
    <x v="0"/>
    <n v="0"/>
  </r>
  <r>
    <x v="426"/>
    <x v="1"/>
    <x v="0"/>
    <n v="0"/>
    <n v="0"/>
    <n v="0"/>
    <s v="Unknown"/>
    <x v="0"/>
    <n v="0"/>
  </r>
  <r>
    <x v="426"/>
    <x v="2"/>
    <x v="0"/>
    <n v="0"/>
    <n v="0"/>
    <n v="0"/>
    <s v="Unknown"/>
    <x v="0"/>
    <n v="0"/>
  </r>
  <r>
    <x v="426"/>
    <x v="9"/>
    <x v="1"/>
    <n v="23"/>
    <n v="12"/>
    <n v="1.9166666666666667"/>
    <s v="Sci-Fi"/>
    <x v="1"/>
    <n v="8.99"/>
  </r>
  <r>
    <x v="426"/>
    <x v="4"/>
    <x v="1"/>
    <n v="27.6"/>
    <n v="12"/>
    <n v="2.3000000000000003"/>
    <s v="Action"/>
    <x v="0"/>
    <n v="8.99"/>
  </r>
  <r>
    <x v="426"/>
    <x v="8"/>
    <x v="1"/>
    <n v="32.6"/>
    <n v="12"/>
    <n v="2.7166666666666668"/>
    <s v="Documentary"/>
    <x v="1"/>
    <n v="8.99"/>
  </r>
  <r>
    <x v="427"/>
    <x v="10"/>
    <x v="0"/>
    <n v="0"/>
    <n v="0"/>
    <n v="0"/>
    <s v="Unknown"/>
    <x v="0"/>
    <n v="0"/>
  </r>
  <r>
    <x v="427"/>
    <x v="3"/>
    <x v="0"/>
    <n v="0"/>
    <n v="0"/>
    <n v="0"/>
    <s v="Unknown"/>
    <x v="0"/>
    <n v="0"/>
  </r>
  <r>
    <x v="427"/>
    <x v="7"/>
    <x v="0"/>
    <n v="0"/>
    <n v="0"/>
    <n v="0"/>
    <s v="Unknown"/>
    <x v="0"/>
    <n v="0"/>
  </r>
  <r>
    <x v="427"/>
    <x v="11"/>
    <x v="0"/>
    <n v="0"/>
    <n v="0"/>
    <n v="0"/>
    <s v="Unknown"/>
    <x v="0"/>
    <n v="0"/>
  </r>
  <r>
    <x v="427"/>
    <x v="0"/>
    <x v="0"/>
    <n v="0"/>
    <n v="0"/>
    <n v="0"/>
    <s v="Unknown"/>
    <x v="0"/>
    <n v="0"/>
  </r>
  <r>
    <x v="427"/>
    <x v="1"/>
    <x v="0"/>
    <n v="0"/>
    <n v="0"/>
    <n v="0"/>
    <s v="Unknown"/>
    <x v="0"/>
    <n v="0"/>
  </r>
  <r>
    <x v="427"/>
    <x v="2"/>
    <x v="0"/>
    <n v="0"/>
    <n v="0"/>
    <n v="0"/>
    <s v="Unknown"/>
    <x v="0"/>
    <n v="0"/>
  </r>
  <r>
    <x v="427"/>
    <x v="8"/>
    <x v="1"/>
    <n v="13.6"/>
    <n v="4"/>
    <n v="3.4"/>
    <s v="Sci-Fi"/>
    <x v="1"/>
    <n v="8.99"/>
  </r>
  <r>
    <x v="427"/>
    <x v="5"/>
    <x v="2"/>
    <n v="23.8"/>
    <n v="7"/>
    <n v="3.4"/>
    <s v="Horror"/>
    <x v="0"/>
    <n v="17.989999999999998"/>
  </r>
  <r>
    <x v="427"/>
    <x v="9"/>
    <x v="3"/>
    <n v="49.6"/>
    <n v="22"/>
    <n v="2.2545454545454544"/>
    <s v="Action"/>
    <x v="1"/>
    <n v="13.99"/>
  </r>
  <r>
    <x v="427"/>
    <x v="4"/>
    <x v="3"/>
    <n v="40.4"/>
    <n v="23"/>
    <n v="1.7565217391304346"/>
    <s v="Action"/>
    <x v="1"/>
    <n v="13.99"/>
  </r>
  <r>
    <x v="427"/>
    <x v="6"/>
    <x v="3"/>
    <n v="36.200000000000003"/>
    <n v="25"/>
    <n v="1.4480000000000002"/>
    <s v="Romance"/>
    <x v="1"/>
    <n v="13.99"/>
  </r>
  <r>
    <x v="428"/>
    <x v="4"/>
    <x v="0"/>
    <n v="0"/>
    <n v="0"/>
    <n v="0"/>
    <s v="Unknown"/>
    <x v="0"/>
    <n v="0"/>
  </r>
  <r>
    <x v="428"/>
    <x v="6"/>
    <x v="0"/>
    <n v="0"/>
    <n v="0"/>
    <n v="0"/>
    <s v="Unknown"/>
    <x v="0"/>
    <n v="0"/>
  </r>
  <r>
    <x v="428"/>
    <x v="5"/>
    <x v="0"/>
    <n v="0"/>
    <n v="0"/>
    <n v="0"/>
    <s v="Unknown"/>
    <x v="0"/>
    <n v="0"/>
  </r>
  <r>
    <x v="428"/>
    <x v="10"/>
    <x v="0"/>
    <n v="0"/>
    <n v="0"/>
    <n v="0"/>
    <s v="Unknown"/>
    <x v="0"/>
    <n v="0"/>
  </r>
  <r>
    <x v="428"/>
    <x v="3"/>
    <x v="0"/>
    <n v="0"/>
    <n v="0"/>
    <n v="0"/>
    <s v="Unknown"/>
    <x v="0"/>
    <n v="0"/>
  </r>
  <r>
    <x v="428"/>
    <x v="7"/>
    <x v="0"/>
    <n v="0"/>
    <n v="0"/>
    <n v="0"/>
    <s v="Unknown"/>
    <x v="0"/>
    <n v="0"/>
  </r>
  <r>
    <x v="428"/>
    <x v="11"/>
    <x v="0"/>
    <n v="0"/>
    <n v="0"/>
    <n v="0"/>
    <s v="Unknown"/>
    <x v="0"/>
    <n v="0"/>
  </r>
  <r>
    <x v="428"/>
    <x v="0"/>
    <x v="0"/>
    <n v="0"/>
    <n v="0"/>
    <n v="0"/>
    <s v="Unknown"/>
    <x v="0"/>
    <n v="0"/>
  </r>
  <r>
    <x v="428"/>
    <x v="1"/>
    <x v="0"/>
    <n v="0"/>
    <n v="0"/>
    <n v="0"/>
    <s v="Unknown"/>
    <x v="0"/>
    <n v="0"/>
  </r>
  <r>
    <x v="428"/>
    <x v="2"/>
    <x v="0"/>
    <n v="0"/>
    <n v="0"/>
    <n v="0"/>
    <s v="Unknown"/>
    <x v="0"/>
    <n v="0"/>
  </r>
  <r>
    <x v="428"/>
    <x v="9"/>
    <x v="2"/>
    <n v="41.2"/>
    <n v="18"/>
    <n v="2.2888888888888892"/>
    <s v="Action"/>
    <x v="0"/>
    <n v="17.989999999999998"/>
  </r>
  <r>
    <x v="428"/>
    <x v="8"/>
    <x v="2"/>
    <n v="53.8"/>
    <n v="26"/>
    <n v="2.069230769230769"/>
    <s v="Documentary"/>
    <x v="1"/>
    <n v="17.989999999999998"/>
  </r>
  <r>
    <x v="429"/>
    <x v="1"/>
    <x v="1"/>
    <n v="19.7"/>
    <n v="10"/>
    <n v="1.97"/>
    <s v="Romance"/>
    <x v="1"/>
    <n v="8.99"/>
  </r>
  <r>
    <x v="429"/>
    <x v="4"/>
    <x v="1"/>
    <n v="21.9"/>
    <n v="12"/>
    <n v="1.825"/>
    <s v="Sci-Fi"/>
    <x v="1"/>
    <n v="8.99"/>
  </r>
  <r>
    <x v="429"/>
    <x v="9"/>
    <x v="3"/>
    <n v="35.200000000000003"/>
    <n v="12"/>
    <n v="2.9333333333333336"/>
    <s v="Drama"/>
    <x v="1"/>
    <n v="13.99"/>
  </r>
  <r>
    <x v="429"/>
    <x v="7"/>
    <x v="2"/>
    <n v="39.5"/>
    <n v="14"/>
    <n v="2.8214285714285716"/>
    <s v="Drama"/>
    <x v="1"/>
    <n v="17.989999999999998"/>
  </r>
  <r>
    <x v="429"/>
    <x v="11"/>
    <x v="1"/>
    <n v="38.5"/>
    <n v="15"/>
    <n v="2.5666666666666669"/>
    <s v="Romance"/>
    <x v="1"/>
    <n v="8.99"/>
  </r>
  <r>
    <x v="429"/>
    <x v="10"/>
    <x v="3"/>
    <n v="37.4"/>
    <n v="17"/>
    <n v="2.1999999999999997"/>
    <s v="Sci-Fi"/>
    <x v="1"/>
    <n v="13.99"/>
  </r>
  <r>
    <x v="429"/>
    <x v="6"/>
    <x v="3"/>
    <n v="34.299999999999997"/>
    <n v="20"/>
    <n v="1.7149999999999999"/>
    <s v="Action"/>
    <x v="1"/>
    <n v="13.99"/>
  </r>
  <r>
    <x v="429"/>
    <x v="2"/>
    <x v="3"/>
    <n v="45"/>
    <n v="21"/>
    <n v="2.1428571428571428"/>
    <s v="Sci-Fi"/>
    <x v="0"/>
    <n v="13.99"/>
  </r>
  <r>
    <x v="429"/>
    <x v="8"/>
    <x v="2"/>
    <n v="43"/>
    <n v="22"/>
    <n v="1.9545454545454546"/>
    <s v="Drama"/>
    <x v="1"/>
    <n v="17.989999999999998"/>
  </r>
  <r>
    <x v="429"/>
    <x v="5"/>
    <x v="1"/>
    <n v="31.6"/>
    <n v="23"/>
    <n v="1.3739130434782609"/>
    <s v="Horror"/>
    <x v="1"/>
    <n v="8.99"/>
  </r>
  <r>
    <x v="429"/>
    <x v="3"/>
    <x v="3"/>
    <n v="42.2"/>
    <n v="25"/>
    <n v="1.6880000000000002"/>
    <s v="Comedy"/>
    <x v="1"/>
    <n v="13.99"/>
  </r>
  <r>
    <x v="429"/>
    <x v="0"/>
    <x v="2"/>
    <n v="48.4"/>
    <n v="27"/>
    <n v="1.7925925925925925"/>
    <s v="Comedy"/>
    <x v="1"/>
    <n v="17.989999999999998"/>
  </r>
  <r>
    <x v="430"/>
    <x v="11"/>
    <x v="0"/>
    <n v="0"/>
    <n v="0"/>
    <n v="0"/>
    <s v="Unknown"/>
    <x v="0"/>
    <n v="0"/>
  </r>
  <r>
    <x v="430"/>
    <x v="0"/>
    <x v="0"/>
    <n v="0"/>
    <n v="0"/>
    <n v="0"/>
    <s v="Unknown"/>
    <x v="0"/>
    <n v="0"/>
  </r>
  <r>
    <x v="430"/>
    <x v="1"/>
    <x v="0"/>
    <n v="0"/>
    <n v="0"/>
    <n v="0"/>
    <s v="Unknown"/>
    <x v="0"/>
    <n v="0"/>
  </r>
  <r>
    <x v="430"/>
    <x v="2"/>
    <x v="0"/>
    <n v="0"/>
    <n v="0"/>
    <n v="0"/>
    <s v="Unknown"/>
    <x v="0"/>
    <n v="0"/>
  </r>
  <r>
    <x v="430"/>
    <x v="9"/>
    <x v="1"/>
    <n v="2.8"/>
    <n v="1"/>
    <n v="2.8"/>
    <s v="Romance"/>
    <x v="1"/>
    <n v="8.99"/>
  </r>
  <r>
    <x v="430"/>
    <x v="3"/>
    <x v="1"/>
    <n v="11.8"/>
    <n v="4"/>
    <n v="2.95"/>
    <s v="Comedy"/>
    <x v="1"/>
    <n v="8.99"/>
  </r>
  <r>
    <x v="430"/>
    <x v="7"/>
    <x v="3"/>
    <n v="12.3"/>
    <n v="5"/>
    <n v="2.46"/>
    <s v="Action"/>
    <x v="0"/>
    <n v="13.99"/>
  </r>
  <r>
    <x v="430"/>
    <x v="5"/>
    <x v="1"/>
    <n v="24.1"/>
    <n v="13"/>
    <n v="1.8538461538461539"/>
    <s v="Documentary"/>
    <x v="1"/>
    <n v="8.99"/>
  </r>
  <r>
    <x v="430"/>
    <x v="4"/>
    <x v="3"/>
    <n v="35.799999999999997"/>
    <n v="13"/>
    <n v="2.7538461538461538"/>
    <s v="Documentary"/>
    <x v="1"/>
    <n v="13.99"/>
  </r>
  <r>
    <x v="430"/>
    <x v="6"/>
    <x v="1"/>
    <n v="22.5"/>
    <n v="16"/>
    <n v="1.40625"/>
    <s v="Action"/>
    <x v="1"/>
    <n v="8.99"/>
  </r>
  <r>
    <x v="430"/>
    <x v="10"/>
    <x v="2"/>
    <n v="40.700000000000003"/>
    <n v="25"/>
    <n v="1.6280000000000001"/>
    <s v="Drama"/>
    <x v="1"/>
    <n v="17.989999999999998"/>
  </r>
  <r>
    <x v="430"/>
    <x v="8"/>
    <x v="3"/>
    <n v="54.6"/>
    <n v="31"/>
    <n v="1.7612903225806451"/>
    <s v="Documentary"/>
    <x v="1"/>
    <n v="13.99"/>
  </r>
  <r>
    <x v="431"/>
    <x v="10"/>
    <x v="1"/>
    <n v="16.2"/>
    <n v="7"/>
    <n v="2.3142857142857141"/>
    <s v="Drama"/>
    <x v="1"/>
    <n v="8.99"/>
  </r>
  <r>
    <x v="431"/>
    <x v="3"/>
    <x v="3"/>
    <n v="19.100000000000001"/>
    <n v="8"/>
    <n v="2.3875000000000002"/>
    <s v="Comedy"/>
    <x v="1"/>
    <n v="13.99"/>
  </r>
  <r>
    <x v="431"/>
    <x v="7"/>
    <x v="3"/>
    <n v="20.5"/>
    <n v="8"/>
    <n v="2.5625"/>
    <s v="Comedy"/>
    <x v="1"/>
    <n v="13.99"/>
  </r>
  <r>
    <x v="431"/>
    <x v="0"/>
    <x v="1"/>
    <n v="26"/>
    <n v="8"/>
    <n v="3.25"/>
    <s v="Drama"/>
    <x v="1"/>
    <n v="8.99"/>
  </r>
  <r>
    <x v="431"/>
    <x v="1"/>
    <x v="1"/>
    <n v="16.8"/>
    <n v="10"/>
    <n v="1.6800000000000002"/>
    <s v="Action"/>
    <x v="1"/>
    <n v="8.99"/>
  </r>
  <r>
    <x v="431"/>
    <x v="11"/>
    <x v="1"/>
    <n v="26.8"/>
    <n v="10"/>
    <n v="2.68"/>
    <s v="Drama"/>
    <x v="1"/>
    <n v="8.99"/>
  </r>
  <r>
    <x v="431"/>
    <x v="9"/>
    <x v="1"/>
    <n v="18.899999999999999"/>
    <n v="12"/>
    <n v="1.575"/>
    <s v="Documentary"/>
    <x v="1"/>
    <n v="8.99"/>
  </r>
  <r>
    <x v="431"/>
    <x v="4"/>
    <x v="3"/>
    <n v="29.8"/>
    <n v="17"/>
    <n v="1.7529411764705882"/>
    <s v="Drama"/>
    <x v="1"/>
    <n v="13.99"/>
  </r>
  <r>
    <x v="431"/>
    <x v="8"/>
    <x v="3"/>
    <n v="41"/>
    <n v="19"/>
    <n v="2.1578947368421053"/>
    <s v="Horror"/>
    <x v="1"/>
    <n v="13.99"/>
  </r>
  <r>
    <x v="431"/>
    <x v="6"/>
    <x v="3"/>
    <n v="45.1"/>
    <n v="21"/>
    <n v="2.1476190476190475"/>
    <s v="Documentary"/>
    <x v="1"/>
    <n v="13.99"/>
  </r>
  <r>
    <x v="431"/>
    <x v="5"/>
    <x v="3"/>
    <n v="39.1"/>
    <n v="25"/>
    <n v="1.5640000000000001"/>
    <s v="Comedy"/>
    <x v="1"/>
    <n v="13.99"/>
  </r>
  <r>
    <x v="431"/>
    <x v="2"/>
    <x v="3"/>
    <n v="40"/>
    <n v="27"/>
    <n v="1.4814814814814814"/>
    <s v="Romance"/>
    <x v="1"/>
    <n v="13.99"/>
  </r>
  <r>
    <x v="432"/>
    <x v="11"/>
    <x v="0"/>
    <n v="0"/>
    <n v="0"/>
    <n v="0"/>
    <s v="Unknown"/>
    <x v="0"/>
    <n v="0"/>
  </r>
  <r>
    <x v="432"/>
    <x v="0"/>
    <x v="0"/>
    <n v="0"/>
    <n v="0"/>
    <n v="0"/>
    <s v="Unknown"/>
    <x v="0"/>
    <n v="0"/>
  </r>
  <r>
    <x v="432"/>
    <x v="1"/>
    <x v="0"/>
    <n v="0"/>
    <n v="0"/>
    <n v="0"/>
    <s v="Unknown"/>
    <x v="0"/>
    <n v="0"/>
  </r>
  <r>
    <x v="432"/>
    <x v="2"/>
    <x v="0"/>
    <n v="0"/>
    <n v="0"/>
    <n v="0"/>
    <s v="Unknown"/>
    <x v="0"/>
    <n v="0"/>
  </r>
  <r>
    <x v="432"/>
    <x v="3"/>
    <x v="1"/>
    <n v="29.6"/>
    <n v="15"/>
    <n v="1.9733333333333334"/>
    <s v="Action"/>
    <x v="1"/>
    <n v="8.99"/>
  </r>
  <r>
    <x v="432"/>
    <x v="9"/>
    <x v="1"/>
    <n v="27"/>
    <n v="17"/>
    <n v="1.588235294117647"/>
    <s v="Horror"/>
    <x v="1"/>
    <n v="8.99"/>
  </r>
  <r>
    <x v="432"/>
    <x v="10"/>
    <x v="3"/>
    <n v="42.2"/>
    <n v="17"/>
    <n v="2.4823529411764707"/>
    <s v="Drama"/>
    <x v="1"/>
    <n v="13.99"/>
  </r>
  <r>
    <x v="432"/>
    <x v="8"/>
    <x v="3"/>
    <n v="47.7"/>
    <n v="19"/>
    <n v="2.5105263157894737"/>
    <s v="Drama"/>
    <x v="1"/>
    <n v="13.99"/>
  </r>
  <r>
    <x v="432"/>
    <x v="4"/>
    <x v="2"/>
    <n v="58.7"/>
    <n v="19"/>
    <n v="3.0894736842105264"/>
    <s v="Comedy"/>
    <x v="1"/>
    <n v="17.989999999999998"/>
  </r>
  <r>
    <x v="432"/>
    <x v="6"/>
    <x v="3"/>
    <n v="42.4"/>
    <n v="22"/>
    <n v="1.9272727272727272"/>
    <s v="Documentary"/>
    <x v="1"/>
    <n v="13.99"/>
  </r>
  <r>
    <x v="432"/>
    <x v="7"/>
    <x v="3"/>
    <n v="54.1"/>
    <n v="28"/>
    <n v="1.9321428571428572"/>
    <s v="Sci-Fi"/>
    <x v="0"/>
    <n v="13.99"/>
  </r>
  <r>
    <x v="432"/>
    <x v="5"/>
    <x v="2"/>
    <n v="46.8"/>
    <n v="31"/>
    <n v="1.5096774193548386"/>
    <s v="Romance"/>
    <x v="1"/>
    <n v="17.989999999999998"/>
  </r>
  <r>
    <x v="433"/>
    <x v="6"/>
    <x v="1"/>
    <n v="7.8"/>
    <n v="3"/>
    <n v="2.6"/>
    <s v="Drama"/>
    <x v="1"/>
    <n v="8.99"/>
  </r>
  <r>
    <x v="433"/>
    <x v="3"/>
    <x v="1"/>
    <n v="26"/>
    <n v="7"/>
    <n v="3.7142857142857144"/>
    <s v="Horror"/>
    <x v="1"/>
    <n v="8.99"/>
  </r>
  <r>
    <x v="433"/>
    <x v="4"/>
    <x v="3"/>
    <n v="31.2"/>
    <n v="8"/>
    <n v="3.9"/>
    <s v="Comedy"/>
    <x v="1"/>
    <n v="13.99"/>
  </r>
  <r>
    <x v="433"/>
    <x v="5"/>
    <x v="1"/>
    <n v="13.6"/>
    <n v="9"/>
    <n v="1.5111111111111111"/>
    <s v="Documentary"/>
    <x v="1"/>
    <n v="8.99"/>
  </r>
  <r>
    <x v="433"/>
    <x v="2"/>
    <x v="1"/>
    <n v="19.399999999999999"/>
    <n v="10"/>
    <n v="1.94"/>
    <s v="Horror"/>
    <x v="1"/>
    <n v="8.99"/>
  </r>
  <r>
    <x v="433"/>
    <x v="0"/>
    <x v="3"/>
    <n v="34.9"/>
    <n v="12"/>
    <n v="2.9083333333333332"/>
    <s v="Action"/>
    <x v="1"/>
    <n v="13.99"/>
  </r>
  <r>
    <x v="433"/>
    <x v="1"/>
    <x v="3"/>
    <n v="34.5"/>
    <n v="15"/>
    <n v="2.2999999999999998"/>
    <s v="Documentary"/>
    <x v="1"/>
    <n v="13.99"/>
  </r>
  <r>
    <x v="433"/>
    <x v="9"/>
    <x v="1"/>
    <n v="27.6"/>
    <n v="19"/>
    <n v="1.4526315789473685"/>
    <s v="Documentary"/>
    <x v="1"/>
    <n v="8.99"/>
  </r>
  <r>
    <x v="433"/>
    <x v="11"/>
    <x v="1"/>
    <n v="27.7"/>
    <n v="19"/>
    <n v="1.4578947368421051"/>
    <s v="Romance"/>
    <x v="1"/>
    <n v="8.99"/>
  </r>
  <r>
    <x v="433"/>
    <x v="10"/>
    <x v="2"/>
    <n v="46.7"/>
    <n v="23"/>
    <n v="2.0304347826086957"/>
    <s v="Documentary"/>
    <x v="1"/>
    <n v="17.989999999999998"/>
  </r>
  <r>
    <x v="433"/>
    <x v="7"/>
    <x v="2"/>
    <n v="46.6"/>
    <n v="27"/>
    <n v="1.7259259259259261"/>
    <s v="Comedy"/>
    <x v="1"/>
    <n v="17.989999999999998"/>
  </r>
  <r>
    <x v="433"/>
    <x v="8"/>
    <x v="2"/>
    <n v="45.7"/>
    <n v="32"/>
    <n v="1.4281250000000001"/>
    <s v="Action"/>
    <x v="1"/>
    <n v="17.989999999999998"/>
  </r>
  <r>
    <x v="434"/>
    <x v="10"/>
    <x v="1"/>
    <n v="14.5"/>
    <n v="9"/>
    <n v="1.6111111111111112"/>
    <s v="Sci-Fi"/>
    <x v="1"/>
    <n v="8.99"/>
  </r>
  <r>
    <x v="434"/>
    <x v="9"/>
    <x v="3"/>
    <n v="28.2"/>
    <n v="9"/>
    <n v="3.1333333333333333"/>
    <s v="Documentary"/>
    <x v="1"/>
    <n v="13.99"/>
  </r>
  <r>
    <x v="434"/>
    <x v="8"/>
    <x v="1"/>
    <n v="14"/>
    <n v="10"/>
    <n v="1.4"/>
    <s v="Action"/>
    <x v="1"/>
    <n v="8.99"/>
  </r>
  <r>
    <x v="434"/>
    <x v="2"/>
    <x v="1"/>
    <n v="19.100000000000001"/>
    <n v="12"/>
    <n v="1.5916666666666668"/>
    <s v="Sci-Fi"/>
    <x v="1"/>
    <n v="8.99"/>
  </r>
  <r>
    <x v="434"/>
    <x v="3"/>
    <x v="1"/>
    <n v="19"/>
    <n v="13"/>
    <n v="1.4615384615384615"/>
    <s v="Romance"/>
    <x v="1"/>
    <n v="8.99"/>
  </r>
  <r>
    <x v="434"/>
    <x v="11"/>
    <x v="3"/>
    <n v="23"/>
    <n v="14"/>
    <n v="1.6428571428571428"/>
    <s v="Comedy"/>
    <x v="1"/>
    <n v="13.99"/>
  </r>
  <r>
    <x v="434"/>
    <x v="0"/>
    <x v="3"/>
    <n v="29.9"/>
    <n v="21"/>
    <n v="1.4238095238095236"/>
    <s v="Action"/>
    <x v="1"/>
    <n v="13.99"/>
  </r>
  <r>
    <x v="434"/>
    <x v="1"/>
    <x v="2"/>
    <n v="38.5"/>
    <n v="22"/>
    <n v="1.75"/>
    <s v="Romance"/>
    <x v="1"/>
    <n v="17.989999999999998"/>
  </r>
  <r>
    <x v="434"/>
    <x v="6"/>
    <x v="3"/>
    <n v="38.6"/>
    <n v="23"/>
    <n v="1.6782608695652175"/>
    <s v="Comedy"/>
    <x v="1"/>
    <n v="13.99"/>
  </r>
  <r>
    <x v="434"/>
    <x v="5"/>
    <x v="3"/>
    <n v="44.8"/>
    <n v="25"/>
    <n v="1.7919999999999998"/>
    <s v="Drama"/>
    <x v="1"/>
    <n v="13.99"/>
  </r>
  <r>
    <x v="434"/>
    <x v="7"/>
    <x v="3"/>
    <n v="56.7"/>
    <n v="28"/>
    <n v="2.0249999999999999"/>
    <s v="Comedy"/>
    <x v="1"/>
    <n v="13.99"/>
  </r>
  <r>
    <x v="434"/>
    <x v="4"/>
    <x v="3"/>
    <n v="38.5"/>
    <n v="29"/>
    <n v="1.3275862068965518"/>
    <s v="Horror"/>
    <x v="1"/>
    <n v="13.99"/>
  </r>
  <r>
    <x v="435"/>
    <x v="6"/>
    <x v="0"/>
    <n v="0"/>
    <n v="0"/>
    <n v="0"/>
    <s v="Unknown"/>
    <x v="0"/>
    <n v="0"/>
  </r>
  <r>
    <x v="435"/>
    <x v="5"/>
    <x v="0"/>
    <n v="0"/>
    <n v="0"/>
    <n v="0"/>
    <s v="Unknown"/>
    <x v="0"/>
    <n v="0"/>
  </r>
  <r>
    <x v="435"/>
    <x v="10"/>
    <x v="0"/>
    <n v="0"/>
    <n v="0"/>
    <n v="0"/>
    <s v="Unknown"/>
    <x v="0"/>
    <n v="0"/>
  </r>
  <r>
    <x v="435"/>
    <x v="3"/>
    <x v="0"/>
    <n v="0"/>
    <n v="0"/>
    <n v="0"/>
    <s v="Unknown"/>
    <x v="0"/>
    <n v="0"/>
  </r>
  <r>
    <x v="435"/>
    <x v="7"/>
    <x v="0"/>
    <n v="0"/>
    <n v="0"/>
    <n v="0"/>
    <s v="Unknown"/>
    <x v="0"/>
    <n v="0"/>
  </r>
  <r>
    <x v="435"/>
    <x v="11"/>
    <x v="0"/>
    <n v="0"/>
    <n v="0"/>
    <n v="0"/>
    <s v="Unknown"/>
    <x v="0"/>
    <n v="0"/>
  </r>
  <r>
    <x v="435"/>
    <x v="0"/>
    <x v="0"/>
    <n v="0"/>
    <n v="0"/>
    <n v="0"/>
    <s v="Unknown"/>
    <x v="0"/>
    <n v="0"/>
  </r>
  <r>
    <x v="435"/>
    <x v="1"/>
    <x v="0"/>
    <n v="0"/>
    <n v="0"/>
    <n v="0"/>
    <s v="Unknown"/>
    <x v="0"/>
    <n v="0"/>
  </r>
  <r>
    <x v="435"/>
    <x v="2"/>
    <x v="0"/>
    <n v="0"/>
    <n v="0"/>
    <n v="0"/>
    <s v="Unknown"/>
    <x v="0"/>
    <n v="0"/>
  </r>
  <r>
    <x v="435"/>
    <x v="4"/>
    <x v="1"/>
    <n v="9.9"/>
    <n v="2"/>
    <n v="4.95"/>
    <s v="Romance"/>
    <x v="0"/>
    <n v="8.99"/>
  </r>
  <r>
    <x v="435"/>
    <x v="8"/>
    <x v="1"/>
    <n v="11.7"/>
    <n v="5"/>
    <n v="2.34"/>
    <s v="Sci-Fi"/>
    <x v="1"/>
    <n v="8.99"/>
  </r>
  <r>
    <x v="435"/>
    <x v="9"/>
    <x v="3"/>
    <n v="31.8"/>
    <n v="15"/>
    <n v="2.12"/>
    <s v="Documentary"/>
    <x v="1"/>
    <n v="13.99"/>
  </r>
  <r>
    <x v="436"/>
    <x v="2"/>
    <x v="0"/>
    <n v="0"/>
    <n v="0"/>
    <n v="0"/>
    <s v="Unknown"/>
    <x v="0"/>
    <n v="0"/>
  </r>
  <r>
    <x v="436"/>
    <x v="5"/>
    <x v="1"/>
    <n v="9.1999999999999993"/>
    <n v="2"/>
    <n v="4.5999999999999996"/>
    <s v="Horror"/>
    <x v="1"/>
    <n v="8.99"/>
  </r>
  <r>
    <x v="436"/>
    <x v="11"/>
    <x v="3"/>
    <n v="27.2"/>
    <n v="9"/>
    <n v="3.0222222222222221"/>
    <s v="Horror"/>
    <x v="1"/>
    <n v="13.99"/>
  </r>
  <r>
    <x v="436"/>
    <x v="10"/>
    <x v="3"/>
    <n v="14.1"/>
    <n v="13"/>
    <n v="1.0846153846153845"/>
    <s v="Action"/>
    <x v="1"/>
    <n v="13.99"/>
  </r>
  <r>
    <x v="436"/>
    <x v="9"/>
    <x v="2"/>
    <n v="42.4"/>
    <n v="15"/>
    <n v="2.8266666666666667"/>
    <s v="Action"/>
    <x v="1"/>
    <n v="17.989999999999998"/>
  </r>
  <r>
    <x v="436"/>
    <x v="7"/>
    <x v="3"/>
    <n v="33.6"/>
    <n v="17"/>
    <n v="1.9764705882352942"/>
    <s v="Comedy"/>
    <x v="1"/>
    <n v="13.99"/>
  </r>
  <r>
    <x v="436"/>
    <x v="4"/>
    <x v="3"/>
    <n v="35.1"/>
    <n v="17"/>
    <n v="2.0647058823529414"/>
    <s v="Horror"/>
    <x v="1"/>
    <n v="13.99"/>
  </r>
  <r>
    <x v="436"/>
    <x v="6"/>
    <x v="1"/>
    <n v="27.8"/>
    <n v="19"/>
    <n v="1.4631578947368422"/>
    <s v="Drama"/>
    <x v="1"/>
    <n v="8.99"/>
  </r>
  <r>
    <x v="436"/>
    <x v="3"/>
    <x v="3"/>
    <n v="49.4"/>
    <n v="23"/>
    <n v="2.1478260869565218"/>
    <s v="Comedy"/>
    <x v="1"/>
    <n v="13.99"/>
  </r>
  <r>
    <x v="436"/>
    <x v="0"/>
    <x v="3"/>
    <n v="50.2"/>
    <n v="23"/>
    <n v="2.1826086956521742"/>
    <s v="Horror"/>
    <x v="1"/>
    <n v="13.99"/>
  </r>
  <r>
    <x v="436"/>
    <x v="1"/>
    <x v="2"/>
    <n v="56.3"/>
    <n v="26"/>
    <n v="2.1653846153846152"/>
    <s v="Comedy"/>
    <x v="0"/>
    <n v="17.989999999999998"/>
  </r>
  <r>
    <x v="436"/>
    <x v="8"/>
    <x v="2"/>
    <n v="42.8"/>
    <n v="30"/>
    <n v="1.4266666666666665"/>
    <s v="Horror"/>
    <x v="1"/>
    <n v="17.989999999999998"/>
  </r>
  <r>
    <x v="437"/>
    <x v="9"/>
    <x v="0"/>
    <n v="0"/>
    <n v="0"/>
    <n v="0"/>
    <s v="Unknown"/>
    <x v="0"/>
    <n v="0"/>
  </r>
  <r>
    <x v="437"/>
    <x v="4"/>
    <x v="0"/>
    <n v="0"/>
    <n v="0"/>
    <n v="0"/>
    <s v="Unknown"/>
    <x v="0"/>
    <n v="0"/>
  </r>
  <r>
    <x v="437"/>
    <x v="6"/>
    <x v="0"/>
    <n v="0"/>
    <n v="0"/>
    <n v="0"/>
    <s v="Unknown"/>
    <x v="0"/>
    <n v="0"/>
  </r>
  <r>
    <x v="437"/>
    <x v="5"/>
    <x v="0"/>
    <n v="0"/>
    <n v="0"/>
    <n v="0"/>
    <s v="Unknown"/>
    <x v="0"/>
    <n v="0"/>
  </r>
  <r>
    <x v="437"/>
    <x v="10"/>
    <x v="0"/>
    <n v="0"/>
    <n v="0"/>
    <n v="0"/>
    <s v="Unknown"/>
    <x v="0"/>
    <n v="0"/>
  </r>
  <r>
    <x v="437"/>
    <x v="3"/>
    <x v="0"/>
    <n v="0"/>
    <n v="0"/>
    <n v="0"/>
    <s v="Unknown"/>
    <x v="0"/>
    <n v="0"/>
  </r>
  <r>
    <x v="437"/>
    <x v="7"/>
    <x v="0"/>
    <n v="0"/>
    <n v="0"/>
    <n v="0"/>
    <s v="Unknown"/>
    <x v="0"/>
    <n v="0"/>
  </r>
  <r>
    <x v="437"/>
    <x v="11"/>
    <x v="0"/>
    <n v="0"/>
    <n v="0"/>
    <n v="0"/>
    <s v="Unknown"/>
    <x v="0"/>
    <n v="0"/>
  </r>
  <r>
    <x v="437"/>
    <x v="0"/>
    <x v="0"/>
    <n v="0"/>
    <n v="0"/>
    <n v="0"/>
    <s v="Unknown"/>
    <x v="0"/>
    <n v="0"/>
  </r>
  <r>
    <x v="437"/>
    <x v="1"/>
    <x v="0"/>
    <n v="0"/>
    <n v="0"/>
    <n v="0"/>
    <s v="Unknown"/>
    <x v="0"/>
    <n v="0"/>
  </r>
  <r>
    <x v="437"/>
    <x v="2"/>
    <x v="0"/>
    <n v="0"/>
    <n v="0"/>
    <n v="0"/>
    <s v="Unknown"/>
    <x v="0"/>
    <n v="0"/>
  </r>
  <r>
    <x v="437"/>
    <x v="8"/>
    <x v="3"/>
    <n v="25.2"/>
    <n v="9"/>
    <n v="2.8"/>
    <s v="Documentary"/>
    <x v="0"/>
    <n v="13.99"/>
  </r>
  <r>
    <x v="438"/>
    <x v="5"/>
    <x v="1"/>
    <n v="12.7"/>
    <n v="5"/>
    <n v="2.54"/>
    <s v="Horror"/>
    <x v="1"/>
    <n v="8.99"/>
  </r>
  <r>
    <x v="438"/>
    <x v="11"/>
    <x v="1"/>
    <n v="16.3"/>
    <n v="5"/>
    <n v="3.2600000000000002"/>
    <s v="Action"/>
    <x v="1"/>
    <n v="8.99"/>
  </r>
  <r>
    <x v="438"/>
    <x v="0"/>
    <x v="1"/>
    <n v="16.7"/>
    <n v="8"/>
    <n v="2.0874999999999999"/>
    <s v="Action"/>
    <x v="1"/>
    <n v="8.99"/>
  </r>
  <r>
    <x v="438"/>
    <x v="2"/>
    <x v="1"/>
    <n v="18.3"/>
    <n v="10"/>
    <n v="1.83"/>
    <s v="Horror"/>
    <x v="1"/>
    <n v="8.99"/>
  </r>
  <r>
    <x v="438"/>
    <x v="4"/>
    <x v="3"/>
    <n v="30.9"/>
    <n v="13"/>
    <n v="2.3769230769230769"/>
    <s v="Documentary"/>
    <x v="1"/>
    <n v="13.99"/>
  </r>
  <r>
    <x v="438"/>
    <x v="9"/>
    <x v="1"/>
    <n v="28"/>
    <n v="15"/>
    <n v="1.8666666666666667"/>
    <s v="Sci-Fi"/>
    <x v="1"/>
    <n v="8.99"/>
  </r>
  <r>
    <x v="438"/>
    <x v="10"/>
    <x v="3"/>
    <n v="43.6"/>
    <n v="17"/>
    <n v="2.5647058823529414"/>
    <s v="Action"/>
    <x v="1"/>
    <n v="13.99"/>
  </r>
  <r>
    <x v="438"/>
    <x v="8"/>
    <x v="3"/>
    <n v="31.9"/>
    <n v="18"/>
    <n v="1.7722222222222221"/>
    <s v="Romance"/>
    <x v="1"/>
    <n v="13.99"/>
  </r>
  <r>
    <x v="438"/>
    <x v="3"/>
    <x v="1"/>
    <n v="33.299999999999997"/>
    <n v="18"/>
    <n v="1.8499999999999999"/>
    <s v="Horror"/>
    <x v="1"/>
    <n v="8.99"/>
  </r>
  <r>
    <x v="438"/>
    <x v="7"/>
    <x v="1"/>
    <n v="30.1"/>
    <n v="19"/>
    <n v="1.5842105263157895"/>
    <s v="Documentary"/>
    <x v="1"/>
    <n v="8.99"/>
  </r>
  <r>
    <x v="438"/>
    <x v="6"/>
    <x v="1"/>
    <n v="36.1"/>
    <n v="31"/>
    <n v="1.1645161290322581"/>
    <s v="Action"/>
    <x v="1"/>
    <n v="8.99"/>
  </r>
  <r>
    <x v="438"/>
    <x v="1"/>
    <x v="2"/>
    <n v="58"/>
    <n v="32"/>
    <n v="1.8125"/>
    <s v="Documentary"/>
    <x v="1"/>
    <n v="17.989999999999998"/>
  </r>
  <r>
    <x v="439"/>
    <x v="7"/>
    <x v="0"/>
    <n v="0"/>
    <n v="0"/>
    <n v="0"/>
    <s v="Unknown"/>
    <x v="0"/>
    <n v="0"/>
  </r>
  <r>
    <x v="439"/>
    <x v="11"/>
    <x v="0"/>
    <n v="0"/>
    <n v="0"/>
    <n v="0"/>
    <s v="Unknown"/>
    <x v="0"/>
    <n v="0"/>
  </r>
  <r>
    <x v="439"/>
    <x v="0"/>
    <x v="0"/>
    <n v="0"/>
    <n v="0"/>
    <n v="0"/>
    <s v="Unknown"/>
    <x v="0"/>
    <n v="0"/>
  </r>
  <r>
    <x v="439"/>
    <x v="1"/>
    <x v="0"/>
    <n v="0"/>
    <n v="0"/>
    <n v="0"/>
    <s v="Unknown"/>
    <x v="0"/>
    <n v="0"/>
  </r>
  <r>
    <x v="439"/>
    <x v="2"/>
    <x v="0"/>
    <n v="0"/>
    <n v="0"/>
    <n v="0"/>
    <s v="Unknown"/>
    <x v="0"/>
    <n v="0"/>
  </r>
  <r>
    <x v="439"/>
    <x v="8"/>
    <x v="1"/>
    <n v="16.100000000000001"/>
    <n v="8"/>
    <n v="2.0125000000000002"/>
    <s v="Drama"/>
    <x v="1"/>
    <n v="8.99"/>
  </r>
  <r>
    <x v="439"/>
    <x v="9"/>
    <x v="1"/>
    <n v="19.5"/>
    <n v="9"/>
    <n v="2.1666666666666665"/>
    <s v="Action"/>
    <x v="1"/>
    <n v="8.99"/>
  </r>
  <r>
    <x v="439"/>
    <x v="3"/>
    <x v="3"/>
    <n v="27.1"/>
    <n v="13"/>
    <n v="2.0846153846153848"/>
    <s v="Action"/>
    <x v="0"/>
    <n v="13.99"/>
  </r>
  <r>
    <x v="439"/>
    <x v="5"/>
    <x v="3"/>
    <n v="37.700000000000003"/>
    <n v="18"/>
    <n v="2.0944444444444446"/>
    <s v="Romance"/>
    <x v="1"/>
    <n v="13.99"/>
  </r>
  <r>
    <x v="439"/>
    <x v="6"/>
    <x v="3"/>
    <n v="40.700000000000003"/>
    <n v="20"/>
    <n v="2.0350000000000001"/>
    <s v="Drama"/>
    <x v="1"/>
    <n v="13.99"/>
  </r>
  <r>
    <x v="439"/>
    <x v="10"/>
    <x v="3"/>
    <n v="57"/>
    <n v="24"/>
    <n v="2.375"/>
    <s v="Horror"/>
    <x v="1"/>
    <n v="13.99"/>
  </r>
  <r>
    <x v="439"/>
    <x v="4"/>
    <x v="2"/>
    <n v="49.8"/>
    <n v="27"/>
    <n v="1.8444444444444443"/>
    <s v="Sci-Fi"/>
    <x v="1"/>
    <n v="17.989999999999998"/>
  </r>
  <r>
    <x v="440"/>
    <x v="9"/>
    <x v="0"/>
    <n v="0"/>
    <n v="0"/>
    <n v="0"/>
    <s v="Unknown"/>
    <x v="0"/>
    <n v="0"/>
  </r>
  <r>
    <x v="440"/>
    <x v="4"/>
    <x v="0"/>
    <n v="0"/>
    <n v="0"/>
    <n v="0"/>
    <s v="Unknown"/>
    <x v="0"/>
    <n v="0"/>
  </r>
  <r>
    <x v="440"/>
    <x v="6"/>
    <x v="0"/>
    <n v="0"/>
    <n v="0"/>
    <n v="0"/>
    <s v="Unknown"/>
    <x v="0"/>
    <n v="0"/>
  </r>
  <r>
    <x v="440"/>
    <x v="5"/>
    <x v="0"/>
    <n v="0"/>
    <n v="0"/>
    <n v="0"/>
    <s v="Unknown"/>
    <x v="0"/>
    <n v="0"/>
  </r>
  <r>
    <x v="440"/>
    <x v="10"/>
    <x v="0"/>
    <n v="0"/>
    <n v="0"/>
    <n v="0"/>
    <s v="Unknown"/>
    <x v="0"/>
    <n v="0"/>
  </r>
  <r>
    <x v="440"/>
    <x v="3"/>
    <x v="0"/>
    <n v="0"/>
    <n v="0"/>
    <n v="0"/>
    <s v="Unknown"/>
    <x v="0"/>
    <n v="0"/>
  </r>
  <r>
    <x v="440"/>
    <x v="7"/>
    <x v="0"/>
    <n v="0"/>
    <n v="0"/>
    <n v="0"/>
    <s v="Unknown"/>
    <x v="0"/>
    <n v="0"/>
  </r>
  <r>
    <x v="440"/>
    <x v="11"/>
    <x v="0"/>
    <n v="0"/>
    <n v="0"/>
    <n v="0"/>
    <s v="Unknown"/>
    <x v="0"/>
    <n v="0"/>
  </r>
  <r>
    <x v="440"/>
    <x v="0"/>
    <x v="0"/>
    <n v="0"/>
    <n v="0"/>
    <n v="0"/>
    <s v="Unknown"/>
    <x v="0"/>
    <n v="0"/>
  </r>
  <r>
    <x v="440"/>
    <x v="1"/>
    <x v="0"/>
    <n v="0"/>
    <n v="0"/>
    <n v="0"/>
    <s v="Unknown"/>
    <x v="0"/>
    <n v="0"/>
  </r>
  <r>
    <x v="440"/>
    <x v="2"/>
    <x v="0"/>
    <n v="0"/>
    <n v="0"/>
    <n v="0"/>
    <s v="Unknown"/>
    <x v="0"/>
    <n v="0"/>
  </r>
  <r>
    <x v="440"/>
    <x v="8"/>
    <x v="3"/>
    <n v="16.8"/>
    <n v="11"/>
    <n v="1.5272727272727273"/>
    <s v="Comedy"/>
    <x v="0"/>
    <n v="13.99"/>
  </r>
  <r>
    <x v="441"/>
    <x v="9"/>
    <x v="0"/>
    <n v="0"/>
    <n v="0"/>
    <n v="0"/>
    <s v="Unknown"/>
    <x v="0"/>
    <n v="0"/>
  </r>
  <r>
    <x v="441"/>
    <x v="4"/>
    <x v="0"/>
    <n v="0"/>
    <n v="0"/>
    <n v="0"/>
    <s v="Unknown"/>
    <x v="0"/>
    <n v="0"/>
  </r>
  <r>
    <x v="441"/>
    <x v="6"/>
    <x v="0"/>
    <n v="0"/>
    <n v="0"/>
    <n v="0"/>
    <s v="Unknown"/>
    <x v="0"/>
    <n v="0"/>
  </r>
  <r>
    <x v="441"/>
    <x v="5"/>
    <x v="0"/>
    <n v="0"/>
    <n v="0"/>
    <n v="0"/>
    <s v="Unknown"/>
    <x v="0"/>
    <n v="0"/>
  </r>
  <r>
    <x v="441"/>
    <x v="10"/>
    <x v="0"/>
    <n v="0"/>
    <n v="0"/>
    <n v="0"/>
    <s v="Unknown"/>
    <x v="0"/>
    <n v="0"/>
  </r>
  <r>
    <x v="441"/>
    <x v="3"/>
    <x v="0"/>
    <n v="0"/>
    <n v="0"/>
    <n v="0"/>
    <s v="Unknown"/>
    <x v="0"/>
    <n v="0"/>
  </r>
  <r>
    <x v="441"/>
    <x v="7"/>
    <x v="0"/>
    <n v="0"/>
    <n v="0"/>
    <n v="0"/>
    <s v="Unknown"/>
    <x v="0"/>
    <n v="0"/>
  </r>
  <r>
    <x v="441"/>
    <x v="11"/>
    <x v="0"/>
    <n v="0"/>
    <n v="0"/>
    <n v="0"/>
    <s v="Unknown"/>
    <x v="0"/>
    <n v="0"/>
  </r>
  <r>
    <x v="441"/>
    <x v="0"/>
    <x v="0"/>
    <n v="0"/>
    <n v="0"/>
    <n v="0"/>
    <s v="Unknown"/>
    <x v="0"/>
    <n v="0"/>
  </r>
  <r>
    <x v="441"/>
    <x v="1"/>
    <x v="0"/>
    <n v="0"/>
    <n v="0"/>
    <n v="0"/>
    <s v="Unknown"/>
    <x v="0"/>
    <n v="0"/>
  </r>
  <r>
    <x v="441"/>
    <x v="2"/>
    <x v="0"/>
    <n v="0"/>
    <n v="0"/>
    <n v="0"/>
    <s v="Unknown"/>
    <x v="0"/>
    <n v="0"/>
  </r>
  <r>
    <x v="441"/>
    <x v="8"/>
    <x v="3"/>
    <n v="37.9"/>
    <n v="20"/>
    <n v="1.895"/>
    <s v="Action"/>
    <x v="0"/>
    <n v="13.99"/>
  </r>
  <r>
    <x v="442"/>
    <x v="10"/>
    <x v="0"/>
    <n v="0"/>
    <n v="0"/>
    <n v="0"/>
    <s v="Unknown"/>
    <x v="0"/>
    <n v="0"/>
  </r>
  <r>
    <x v="442"/>
    <x v="3"/>
    <x v="0"/>
    <n v="0"/>
    <n v="0"/>
    <n v="0"/>
    <s v="Unknown"/>
    <x v="0"/>
    <n v="0"/>
  </r>
  <r>
    <x v="442"/>
    <x v="7"/>
    <x v="0"/>
    <n v="0"/>
    <n v="0"/>
    <n v="0"/>
    <s v="Unknown"/>
    <x v="0"/>
    <n v="0"/>
  </r>
  <r>
    <x v="442"/>
    <x v="11"/>
    <x v="0"/>
    <n v="0"/>
    <n v="0"/>
    <n v="0"/>
    <s v="Unknown"/>
    <x v="0"/>
    <n v="0"/>
  </r>
  <r>
    <x v="442"/>
    <x v="0"/>
    <x v="0"/>
    <n v="0"/>
    <n v="0"/>
    <n v="0"/>
    <s v="Unknown"/>
    <x v="0"/>
    <n v="0"/>
  </r>
  <r>
    <x v="442"/>
    <x v="1"/>
    <x v="0"/>
    <n v="0"/>
    <n v="0"/>
    <n v="0"/>
    <s v="Unknown"/>
    <x v="0"/>
    <n v="0"/>
  </r>
  <r>
    <x v="442"/>
    <x v="2"/>
    <x v="0"/>
    <n v="0"/>
    <n v="0"/>
    <n v="0"/>
    <s v="Unknown"/>
    <x v="0"/>
    <n v="0"/>
  </r>
  <r>
    <x v="442"/>
    <x v="6"/>
    <x v="1"/>
    <n v="22.1"/>
    <n v="8"/>
    <n v="2.7625000000000002"/>
    <s v="Drama"/>
    <x v="1"/>
    <n v="8.99"/>
  </r>
  <r>
    <x v="442"/>
    <x v="8"/>
    <x v="3"/>
    <n v="15.6"/>
    <n v="9"/>
    <n v="1.7333333333333334"/>
    <s v="Drama"/>
    <x v="1"/>
    <n v="13.99"/>
  </r>
  <r>
    <x v="442"/>
    <x v="5"/>
    <x v="1"/>
    <n v="23"/>
    <n v="10"/>
    <n v="2.2999999999999998"/>
    <s v="Drama"/>
    <x v="0"/>
    <n v="8.99"/>
  </r>
  <r>
    <x v="442"/>
    <x v="4"/>
    <x v="1"/>
    <n v="29.8"/>
    <n v="11"/>
    <n v="2.709090909090909"/>
    <s v="Action"/>
    <x v="1"/>
    <n v="8.99"/>
  </r>
  <r>
    <x v="442"/>
    <x v="9"/>
    <x v="3"/>
    <n v="23.6"/>
    <n v="14"/>
    <n v="1.6857142857142857"/>
    <s v="Sci-Fi"/>
    <x v="1"/>
    <n v="13.99"/>
  </r>
  <r>
    <x v="443"/>
    <x v="10"/>
    <x v="0"/>
    <n v="0"/>
    <n v="0"/>
    <n v="0"/>
    <s v="Unknown"/>
    <x v="0"/>
    <n v="0"/>
  </r>
  <r>
    <x v="443"/>
    <x v="3"/>
    <x v="0"/>
    <n v="0"/>
    <n v="0"/>
    <n v="0"/>
    <s v="Unknown"/>
    <x v="0"/>
    <n v="0"/>
  </r>
  <r>
    <x v="443"/>
    <x v="7"/>
    <x v="0"/>
    <n v="0"/>
    <n v="0"/>
    <n v="0"/>
    <s v="Unknown"/>
    <x v="0"/>
    <n v="0"/>
  </r>
  <r>
    <x v="443"/>
    <x v="11"/>
    <x v="0"/>
    <n v="0"/>
    <n v="0"/>
    <n v="0"/>
    <s v="Unknown"/>
    <x v="0"/>
    <n v="0"/>
  </r>
  <r>
    <x v="443"/>
    <x v="0"/>
    <x v="0"/>
    <n v="0"/>
    <n v="0"/>
    <n v="0"/>
    <s v="Unknown"/>
    <x v="0"/>
    <n v="0"/>
  </r>
  <r>
    <x v="443"/>
    <x v="1"/>
    <x v="0"/>
    <n v="0"/>
    <n v="0"/>
    <n v="0"/>
    <s v="Unknown"/>
    <x v="0"/>
    <n v="0"/>
  </r>
  <r>
    <x v="443"/>
    <x v="2"/>
    <x v="0"/>
    <n v="0"/>
    <n v="0"/>
    <n v="0"/>
    <s v="Unknown"/>
    <x v="0"/>
    <n v="0"/>
  </r>
  <r>
    <x v="443"/>
    <x v="9"/>
    <x v="1"/>
    <n v="17.5"/>
    <n v="3"/>
    <n v="5.833333333333333"/>
    <s v="Action"/>
    <x v="1"/>
    <n v="8.99"/>
  </r>
  <r>
    <x v="443"/>
    <x v="4"/>
    <x v="1"/>
    <n v="9"/>
    <n v="4"/>
    <n v="2.25"/>
    <s v="Sci-Fi"/>
    <x v="1"/>
    <n v="8.99"/>
  </r>
  <r>
    <x v="443"/>
    <x v="6"/>
    <x v="1"/>
    <n v="20.6"/>
    <n v="10"/>
    <n v="2.06"/>
    <s v="Action"/>
    <x v="1"/>
    <n v="8.99"/>
  </r>
  <r>
    <x v="443"/>
    <x v="5"/>
    <x v="3"/>
    <n v="21"/>
    <n v="14"/>
    <n v="1.5"/>
    <s v="Action"/>
    <x v="0"/>
    <n v="13.99"/>
  </r>
  <r>
    <x v="443"/>
    <x v="8"/>
    <x v="3"/>
    <n v="44.4"/>
    <n v="21"/>
    <n v="2.1142857142857143"/>
    <s v="Documentary"/>
    <x v="1"/>
    <n v="13.99"/>
  </r>
  <r>
    <x v="444"/>
    <x v="5"/>
    <x v="0"/>
    <n v="0"/>
    <n v="0"/>
    <n v="0"/>
    <s v="Unknown"/>
    <x v="0"/>
    <n v="0"/>
  </r>
  <r>
    <x v="444"/>
    <x v="10"/>
    <x v="0"/>
    <n v="0"/>
    <n v="0"/>
    <n v="0"/>
    <s v="Unknown"/>
    <x v="0"/>
    <n v="0"/>
  </r>
  <r>
    <x v="444"/>
    <x v="3"/>
    <x v="0"/>
    <n v="0"/>
    <n v="0"/>
    <n v="0"/>
    <s v="Unknown"/>
    <x v="0"/>
    <n v="0"/>
  </r>
  <r>
    <x v="444"/>
    <x v="7"/>
    <x v="0"/>
    <n v="0"/>
    <n v="0"/>
    <n v="0"/>
    <s v="Unknown"/>
    <x v="0"/>
    <n v="0"/>
  </r>
  <r>
    <x v="444"/>
    <x v="11"/>
    <x v="0"/>
    <n v="0"/>
    <n v="0"/>
    <n v="0"/>
    <s v="Unknown"/>
    <x v="0"/>
    <n v="0"/>
  </r>
  <r>
    <x v="444"/>
    <x v="0"/>
    <x v="0"/>
    <n v="0"/>
    <n v="0"/>
    <n v="0"/>
    <s v="Unknown"/>
    <x v="0"/>
    <n v="0"/>
  </r>
  <r>
    <x v="444"/>
    <x v="1"/>
    <x v="0"/>
    <n v="0"/>
    <n v="0"/>
    <n v="0"/>
    <s v="Unknown"/>
    <x v="0"/>
    <n v="0"/>
  </r>
  <r>
    <x v="444"/>
    <x v="2"/>
    <x v="0"/>
    <n v="0"/>
    <n v="0"/>
    <n v="0"/>
    <s v="Unknown"/>
    <x v="0"/>
    <n v="0"/>
  </r>
  <r>
    <x v="444"/>
    <x v="4"/>
    <x v="1"/>
    <n v="13.3"/>
    <n v="6"/>
    <n v="2.2166666666666668"/>
    <s v="Documentary"/>
    <x v="1"/>
    <n v="8.99"/>
  </r>
  <r>
    <x v="444"/>
    <x v="9"/>
    <x v="1"/>
    <n v="20.7"/>
    <n v="11"/>
    <n v="1.8818181818181818"/>
    <s v="Horror"/>
    <x v="1"/>
    <n v="8.99"/>
  </r>
  <r>
    <x v="444"/>
    <x v="8"/>
    <x v="2"/>
    <n v="42.8"/>
    <n v="24"/>
    <n v="1.7833333333333332"/>
    <s v="Drama"/>
    <x v="1"/>
    <n v="17.989999999999998"/>
  </r>
  <r>
    <x v="444"/>
    <x v="6"/>
    <x v="3"/>
    <n v="39.200000000000003"/>
    <n v="26"/>
    <n v="1.5076923076923079"/>
    <s v="Action"/>
    <x v="0"/>
    <n v="13.99"/>
  </r>
  <r>
    <x v="445"/>
    <x v="5"/>
    <x v="1"/>
    <n v="4"/>
    <n v="3"/>
    <n v="1.3333333333333333"/>
    <s v="Sci-Fi"/>
    <x v="1"/>
    <n v="8.99"/>
  </r>
  <r>
    <x v="445"/>
    <x v="11"/>
    <x v="3"/>
    <n v="23.7"/>
    <n v="13"/>
    <n v="1.823076923076923"/>
    <s v="Romance"/>
    <x v="1"/>
    <n v="13.99"/>
  </r>
  <r>
    <x v="445"/>
    <x v="2"/>
    <x v="3"/>
    <n v="29.2"/>
    <n v="14"/>
    <n v="2.0857142857142859"/>
    <s v="Romance"/>
    <x v="1"/>
    <n v="13.99"/>
  </r>
  <r>
    <x v="445"/>
    <x v="8"/>
    <x v="1"/>
    <n v="22.3"/>
    <n v="16"/>
    <n v="1.39375"/>
    <s v="Sci-Fi"/>
    <x v="1"/>
    <n v="8.99"/>
  </r>
  <r>
    <x v="445"/>
    <x v="3"/>
    <x v="2"/>
    <n v="40.1"/>
    <n v="16"/>
    <n v="2.5062500000000001"/>
    <s v="Documentary"/>
    <x v="1"/>
    <n v="17.989999999999998"/>
  </r>
  <r>
    <x v="445"/>
    <x v="1"/>
    <x v="3"/>
    <n v="31.6"/>
    <n v="17"/>
    <n v="1.8588235294117648"/>
    <s v="Drama"/>
    <x v="1"/>
    <n v="13.99"/>
  </r>
  <r>
    <x v="445"/>
    <x v="7"/>
    <x v="2"/>
    <n v="42.8"/>
    <n v="17"/>
    <n v="2.5176470588235293"/>
    <s v="Romance"/>
    <x v="1"/>
    <n v="17.989999999999998"/>
  </r>
  <r>
    <x v="445"/>
    <x v="9"/>
    <x v="3"/>
    <n v="44.7"/>
    <n v="20"/>
    <n v="2.2350000000000003"/>
    <s v="Documentary"/>
    <x v="1"/>
    <n v="13.99"/>
  </r>
  <r>
    <x v="445"/>
    <x v="4"/>
    <x v="2"/>
    <n v="56.5"/>
    <n v="21"/>
    <n v="2.6904761904761907"/>
    <s v="Drama"/>
    <x v="1"/>
    <n v="17.989999999999998"/>
  </r>
  <r>
    <x v="445"/>
    <x v="10"/>
    <x v="1"/>
    <n v="33.700000000000003"/>
    <n v="23"/>
    <n v="1.465217391304348"/>
    <s v="Romance"/>
    <x v="1"/>
    <n v="8.99"/>
  </r>
  <r>
    <x v="445"/>
    <x v="0"/>
    <x v="2"/>
    <n v="53.2"/>
    <n v="23"/>
    <n v="2.3130434782608695"/>
    <s v="Horror"/>
    <x v="1"/>
    <n v="17.989999999999998"/>
  </r>
  <r>
    <x v="445"/>
    <x v="6"/>
    <x v="3"/>
    <n v="46.8"/>
    <n v="24"/>
    <n v="1.95"/>
    <s v="Romance"/>
    <x v="1"/>
    <n v="13.99"/>
  </r>
  <r>
    <x v="446"/>
    <x v="5"/>
    <x v="0"/>
    <n v="0"/>
    <n v="0"/>
    <n v="0"/>
    <s v="Unknown"/>
    <x v="0"/>
    <n v="0"/>
  </r>
  <r>
    <x v="446"/>
    <x v="10"/>
    <x v="0"/>
    <n v="0"/>
    <n v="0"/>
    <n v="0"/>
    <s v="Unknown"/>
    <x v="0"/>
    <n v="0"/>
  </r>
  <r>
    <x v="446"/>
    <x v="3"/>
    <x v="0"/>
    <n v="0"/>
    <n v="0"/>
    <n v="0"/>
    <s v="Unknown"/>
    <x v="0"/>
    <n v="0"/>
  </r>
  <r>
    <x v="446"/>
    <x v="7"/>
    <x v="0"/>
    <n v="0"/>
    <n v="0"/>
    <n v="0"/>
    <s v="Unknown"/>
    <x v="0"/>
    <n v="0"/>
  </r>
  <r>
    <x v="446"/>
    <x v="11"/>
    <x v="0"/>
    <n v="0"/>
    <n v="0"/>
    <n v="0"/>
    <s v="Unknown"/>
    <x v="0"/>
    <n v="0"/>
  </r>
  <r>
    <x v="446"/>
    <x v="0"/>
    <x v="0"/>
    <n v="0"/>
    <n v="0"/>
    <n v="0"/>
    <s v="Unknown"/>
    <x v="0"/>
    <n v="0"/>
  </r>
  <r>
    <x v="446"/>
    <x v="1"/>
    <x v="0"/>
    <n v="0"/>
    <n v="0"/>
    <n v="0"/>
    <s v="Unknown"/>
    <x v="0"/>
    <n v="0"/>
  </r>
  <r>
    <x v="446"/>
    <x v="2"/>
    <x v="0"/>
    <n v="0"/>
    <n v="0"/>
    <n v="0"/>
    <s v="Unknown"/>
    <x v="0"/>
    <n v="0"/>
  </r>
  <r>
    <x v="446"/>
    <x v="8"/>
    <x v="1"/>
    <n v="5.0999999999999996"/>
    <n v="2"/>
    <n v="2.5499999999999998"/>
    <s v="Drama"/>
    <x v="1"/>
    <n v="8.99"/>
  </r>
  <r>
    <x v="446"/>
    <x v="9"/>
    <x v="1"/>
    <n v="24.9"/>
    <n v="12"/>
    <n v="2.0749999999999997"/>
    <s v="Drama"/>
    <x v="1"/>
    <n v="8.99"/>
  </r>
  <r>
    <x v="446"/>
    <x v="4"/>
    <x v="1"/>
    <n v="11.4"/>
    <n v="13"/>
    <n v="0.87692307692307692"/>
    <s v="Documentary"/>
    <x v="1"/>
    <n v="8.99"/>
  </r>
  <r>
    <x v="446"/>
    <x v="6"/>
    <x v="3"/>
    <n v="35.9"/>
    <n v="17"/>
    <n v="2.111764705882353"/>
    <s v="Horror"/>
    <x v="0"/>
    <n v="13.99"/>
  </r>
  <r>
    <x v="447"/>
    <x v="4"/>
    <x v="0"/>
    <n v="0"/>
    <n v="0"/>
    <n v="0"/>
    <s v="Unknown"/>
    <x v="0"/>
    <n v="0"/>
  </r>
  <r>
    <x v="447"/>
    <x v="6"/>
    <x v="0"/>
    <n v="0"/>
    <n v="0"/>
    <n v="0"/>
    <s v="Unknown"/>
    <x v="0"/>
    <n v="0"/>
  </r>
  <r>
    <x v="447"/>
    <x v="5"/>
    <x v="0"/>
    <n v="0"/>
    <n v="0"/>
    <n v="0"/>
    <s v="Unknown"/>
    <x v="0"/>
    <n v="0"/>
  </r>
  <r>
    <x v="447"/>
    <x v="10"/>
    <x v="0"/>
    <n v="0"/>
    <n v="0"/>
    <n v="0"/>
    <s v="Unknown"/>
    <x v="0"/>
    <n v="0"/>
  </r>
  <r>
    <x v="447"/>
    <x v="3"/>
    <x v="0"/>
    <n v="0"/>
    <n v="0"/>
    <n v="0"/>
    <s v="Unknown"/>
    <x v="0"/>
    <n v="0"/>
  </r>
  <r>
    <x v="447"/>
    <x v="7"/>
    <x v="0"/>
    <n v="0"/>
    <n v="0"/>
    <n v="0"/>
    <s v="Unknown"/>
    <x v="0"/>
    <n v="0"/>
  </r>
  <r>
    <x v="447"/>
    <x v="11"/>
    <x v="0"/>
    <n v="0"/>
    <n v="0"/>
    <n v="0"/>
    <s v="Unknown"/>
    <x v="0"/>
    <n v="0"/>
  </r>
  <r>
    <x v="447"/>
    <x v="0"/>
    <x v="0"/>
    <n v="0"/>
    <n v="0"/>
    <n v="0"/>
    <s v="Unknown"/>
    <x v="0"/>
    <n v="0"/>
  </r>
  <r>
    <x v="447"/>
    <x v="1"/>
    <x v="0"/>
    <n v="0"/>
    <n v="0"/>
    <n v="0"/>
    <s v="Unknown"/>
    <x v="0"/>
    <n v="0"/>
  </r>
  <r>
    <x v="447"/>
    <x v="2"/>
    <x v="0"/>
    <n v="0"/>
    <n v="0"/>
    <n v="0"/>
    <s v="Unknown"/>
    <x v="0"/>
    <n v="0"/>
  </r>
  <r>
    <x v="447"/>
    <x v="8"/>
    <x v="2"/>
    <n v="53.3"/>
    <n v="19"/>
    <n v="2.8052631578947369"/>
    <s v="Horror"/>
    <x v="1"/>
    <n v="17.989999999999998"/>
  </r>
  <r>
    <x v="447"/>
    <x v="9"/>
    <x v="2"/>
    <n v="52.9"/>
    <n v="24"/>
    <n v="2.2041666666666666"/>
    <s v="Comedy"/>
    <x v="0"/>
    <n v="17.989999999999998"/>
  </r>
  <r>
    <x v="448"/>
    <x v="2"/>
    <x v="0"/>
    <n v="0"/>
    <n v="0"/>
    <n v="0"/>
    <s v="Unknown"/>
    <x v="0"/>
    <n v="0"/>
  </r>
  <r>
    <x v="448"/>
    <x v="0"/>
    <x v="1"/>
    <n v="5.8"/>
    <n v="6"/>
    <n v="0.96666666666666667"/>
    <s v="Documentary"/>
    <x v="1"/>
    <n v="8.99"/>
  </r>
  <r>
    <x v="448"/>
    <x v="5"/>
    <x v="1"/>
    <n v="8.4"/>
    <n v="6"/>
    <n v="1.4000000000000001"/>
    <s v="Drama"/>
    <x v="1"/>
    <n v="8.99"/>
  </r>
  <r>
    <x v="448"/>
    <x v="8"/>
    <x v="1"/>
    <n v="18"/>
    <n v="9"/>
    <n v="2"/>
    <s v="Horror"/>
    <x v="1"/>
    <n v="8.99"/>
  </r>
  <r>
    <x v="448"/>
    <x v="11"/>
    <x v="1"/>
    <n v="20.2"/>
    <n v="12"/>
    <n v="1.6833333333333333"/>
    <s v="Documentary"/>
    <x v="1"/>
    <n v="8.99"/>
  </r>
  <r>
    <x v="448"/>
    <x v="1"/>
    <x v="3"/>
    <n v="34.700000000000003"/>
    <n v="12"/>
    <n v="2.8916666666666671"/>
    <s v="Documentary"/>
    <x v="0"/>
    <n v="13.99"/>
  </r>
  <r>
    <x v="448"/>
    <x v="10"/>
    <x v="3"/>
    <n v="31.5"/>
    <n v="19"/>
    <n v="1.6578947368421053"/>
    <s v="Horror"/>
    <x v="1"/>
    <n v="13.99"/>
  </r>
  <r>
    <x v="448"/>
    <x v="6"/>
    <x v="2"/>
    <n v="45.8"/>
    <n v="22"/>
    <n v="2.0818181818181816"/>
    <s v="Comedy"/>
    <x v="1"/>
    <n v="17.989999999999998"/>
  </r>
  <r>
    <x v="448"/>
    <x v="3"/>
    <x v="1"/>
    <n v="42.6"/>
    <n v="25"/>
    <n v="1.704"/>
    <s v="Drama"/>
    <x v="1"/>
    <n v="8.99"/>
  </r>
  <r>
    <x v="448"/>
    <x v="9"/>
    <x v="1"/>
    <n v="37.1"/>
    <n v="26"/>
    <n v="1.426923076923077"/>
    <s v="Comedy"/>
    <x v="1"/>
    <n v="8.99"/>
  </r>
  <r>
    <x v="448"/>
    <x v="4"/>
    <x v="2"/>
    <n v="57.7"/>
    <n v="29"/>
    <n v="1.9896551724137932"/>
    <s v="Sci-Fi"/>
    <x v="1"/>
    <n v="17.989999999999998"/>
  </r>
  <r>
    <x v="448"/>
    <x v="7"/>
    <x v="2"/>
    <n v="72.5"/>
    <n v="30"/>
    <n v="2.4166666666666665"/>
    <s v="Action"/>
    <x v="1"/>
    <n v="17.989999999999998"/>
  </r>
  <r>
    <x v="449"/>
    <x v="7"/>
    <x v="3"/>
    <n v="17.600000000000001"/>
    <n v="7"/>
    <n v="2.5142857142857147"/>
    <s v="Documentary"/>
    <x v="1"/>
    <n v="13.99"/>
  </r>
  <r>
    <x v="449"/>
    <x v="6"/>
    <x v="1"/>
    <n v="21.1"/>
    <n v="8"/>
    <n v="2.6375000000000002"/>
    <s v="Sci-Fi"/>
    <x v="1"/>
    <n v="8.99"/>
  </r>
  <r>
    <x v="449"/>
    <x v="11"/>
    <x v="3"/>
    <n v="29.8"/>
    <n v="9"/>
    <n v="3.3111111111111113"/>
    <s v="Horror"/>
    <x v="1"/>
    <n v="13.99"/>
  </r>
  <r>
    <x v="449"/>
    <x v="4"/>
    <x v="3"/>
    <n v="28.6"/>
    <n v="12"/>
    <n v="2.3833333333333333"/>
    <s v="Horror"/>
    <x v="1"/>
    <n v="13.99"/>
  </r>
  <r>
    <x v="449"/>
    <x v="0"/>
    <x v="3"/>
    <n v="36.700000000000003"/>
    <n v="15"/>
    <n v="2.4466666666666668"/>
    <s v="Romance"/>
    <x v="1"/>
    <n v="13.99"/>
  </r>
  <r>
    <x v="449"/>
    <x v="3"/>
    <x v="1"/>
    <n v="23.2"/>
    <n v="16"/>
    <n v="1.45"/>
    <s v="Drama"/>
    <x v="1"/>
    <n v="8.99"/>
  </r>
  <r>
    <x v="449"/>
    <x v="9"/>
    <x v="3"/>
    <n v="33.6"/>
    <n v="16"/>
    <n v="2.1"/>
    <s v="Drama"/>
    <x v="1"/>
    <n v="13.99"/>
  </r>
  <r>
    <x v="449"/>
    <x v="2"/>
    <x v="3"/>
    <n v="31.8"/>
    <n v="17"/>
    <n v="1.8705882352941177"/>
    <s v="Sci-Fi"/>
    <x v="1"/>
    <n v="13.99"/>
  </r>
  <r>
    <x v="449"/>
    <x v="8"/>
    <x v="3"/>
    <n v="28.5"/>
    <n v="19"/>
    <n v="1.5"/>
    <s v="Action"/>
    <x v="1"/>
    <n v="13.99"/>
  </r>
  <r>
    <x v="449"/>
    <x v="5"/>
    <x v="1"/>
    <n v="43.9"/>
    <n v="23"/>
    <n v="1.9086956521739129"/>
    <s v="Romance"/>
    <x v="1"/>
    <n v="8.99"/>
  </r>
  <r>
    <x v="449"/>
    <x v="10"/>
    <x v="2"/>
    <n v="59.1"/>
    <n v="24"/>
    <n v="2.4624999999999999"/>
    <s v="Drama"/>
    <x v="1"/>
    <n v="17.989999999999998"/>
  </r>
  <r>
    <x v="449"/>
    <x v="1"/>
    <x v="2"/>
    <n v="45.5"/>
    <n v="26"/>
    <n v="1.75"/>
    <s v="Drama"/>
    <x v="1"/>
    <n v="17.989999999999998"/>
  </r>
  <r>
    <x v="450"/>
    <x v="8"/>
    <x v="1"/>
    <n v="4.5999999999999996"/>
    <n v="1"/>
    <n v="4.5999999999999996"/>
    <s v="Action"/>
    <x v="1"/>
    <n v="8.99"/>
  </r>
  <r>
    <x v="450"/>
    <x v="11"/>
    <x v="3"/>
    <n v="20.5"/>
    <n v="8"/>
    <n v="2.5625"/>
    <s v="Sci-Fi"/>
    <x v="1"/>
    <n v="13.99"/>
  </r>
  <r>
    <x v="450"/>
    <x v="7"/>
    <x v="1"/>
    <n v="16.8"/>
    <n v="10"/>
    <n v="1.6800000000000002"/>
    <s v="Documentary"/>
    <x v="1"/>
    <n v="8.99"/>
  </r>
  <r>
    <x v="450"/>
    <x v="4"/>
    <x v="1"/>
    <n v="19.399999999999999"/>
    <n v="10"/>
    <n v="1.94"/>
    <s v="Sci-Fi"/>
    <x v="1"/>
    <n v="8.99"/>
  </r>
  <r>
    <x v="450"/>
    <x v="10"/>
    <x v="1"/>
    <n v="31.3"/>
    <n v="11"/>
    <n v="2.8454545454545457"/>
    <s v="Sci-Fi"/>
    <x v="1"/>
    <n v="8.99"/>
  </r>
  <r>
    <x v="450"/>
    <x v="6"/>
    <x v="3"/>
    <n v="17.399999999999999"/>
    <n v="12"/>
    <n v="1.45"/>
    <s v="Sci-Fi"/>
    <x v="1"/>
    <n v="13.99"/>
  </r>
  <r>
    <x v="450"/>
    <x v="0"/>
    <x v="3"/>
    <n v="41"/>
    <n v="13"/>
    <n v="3.1538461538461537"/>
    <s v="Drama"/>
    <x v="1"/>
    <n v="13.99"/>
  </r>
  <r>
    <x v="450"/>
    <x v="9"/>
    <x v="3"/>
    <n v="41.4"/>
    <n v="16"/>
    <n v="2.5874999999999999"/>
    <s v="Documentary"/>
    <x v="1"/>
    <n v="13.99"/>
  </r>
  <r>
    <x v="450"/>
    <x v="1"/>
    <x v="3"/>
    <n v="28.2"/>
    <n v="22"/>
    <n v="1.2818181818181817"/>
    <s v="Comedy"/>
    <x v="1"/>
    <n v="13.99"/>
  </r>
  <r>
    <x v="450"/>
    <x v="3"/>
    <x v="2"/>
    <n v="40.1"/>
    <n v="23"/>
    <n v="1.7434782608695654"/>
    <s v="Sci-Fi"/>
    <x v="1"/>
    <n v="17.989999999999998"/>
  </r>
  <r>
    <x v="450"/>
    <x v="5"/>
    <x v="2"/>
    <n v="60.3"/>
    <n v="30"/>
    <n v="2.0099999999999998"/>
    <s v="Drama"/>
    <x v="1"/>
    <n v="17.989999999999998"/>
  </r>
  <r>
    <x v="450"/>
    <x v="2"/>
    <x v="2"/>
    <n v="58.6"/>
    <n v="31"/>
    <n v="1.8903225806451613"/>
    <s v="Horror"/>
    <x v="1"/>
    <n v="17.989999999999998"/>
  </r>
  <r>
    <x v="451"/>
    <x v="5"/>
    <x v="0"/>
    <n v="0"/>
    <n v="0"/>
    <n v="0"/>
    <s v="Unknown"/>
    <x v="0"/>
    <n v="0"/>
  </r>
  <r>
    <x v="451"/>
    <x v="10"/>
    <x v="0"/>
    <n v="0"/>
    <n v="0"/>
    <n v="0"/>
    <s v="Unknown"/>
    <x v="0"/>
    <n v="0"/>
  </r>
  <r>
    <x v="451"/>
    <x v="3"/>
    <x v="0"/>
    <n v="0"/>
    <n v="0"/>
    <n v="0"/>
    <s v="Unknown"/>
    <x v="0"/>
    <n v="0"/>
  </r>
  <r>
    <x v="451"/>
    <x v="7"/>
    <x v="0"/>
    <n v="0"/>
    <n v="0"/>
    <n v="0"/>
    <s v="Unknown"/>
    <x v="0"/>
    <n v="0"/>
  </r>
  <r>
    <x v="451"/>
    <x v="11"/>
    <x v="0"/>
    <n v="0"/>
    <n v="0"/>
    <n v="0"/>
    <s v="Unknown"/>
    <x v="0"/>
    <n v="0"/>
  </r>
  <r>
    <x v="451"/>
    <x v="0"/>
    <x v="0"/>
    <n v="0"/>
    <n v="0"/>
    <n v="0"/>
    <s v="Unknown"/>
    <x v="0"/>
    <n v="0"/>
  </r>
  <r>
    <x v="451"/>
    <x v="1"/>
    <x v="0"/>
    <n v="0"/>
    <n v="0"/>
    <n v="0"/>
    <s v="Unknown"/>
    <x v="0"/>
    <n v="0"/>
  </r>
  <r>
    <x v="451"/>
    <x v="2"/>
    <x v="0"/>
    <n v="0"/>
    <n v="0"/>
    <n v="0"/>
    <s v="Unknown"/>
    <x v="0"/>
    <n v="0"/>
  </r>
  <r>
    <x v="451"/>
    <x v="8"/>
    <x v="1"/>
    <n v="26.9"/>
    <n v="8"/>
    <n v="3.3624999999999998"/>
    <s v="Action"/>
    <x v="1"/>
    <n v="8.99"/>
  </r>
  <r>
    <x v="451"/>
    <x v="9"/>
    <x v="3"/>
    <n v="36.1"/>
    <n v="15"/>
    <n v="2.4066666666666667"/>
    <s v="Documentary"/>
    <x v="1"/>
    <n v="13.99"/>
  </r>
  <r>
    <x v="451"/>
    <x v="4"/>
    <x v="2"/>
    <n v="37.799999999999997"/>
    <n v="16"/>
    <n v="2.3624999999999998"/>
    <s v="Action"/>
    <x v="1"/>
    <n v="17.989999999999998"/>
  </r>
  <r>
    <x v="451"/>
    <x v="6"/>
    <x v="2"/>
    <n v="62"/>
    <n v="34"/>
    <n v="1.8235294117647058"/>
    <s v="Documentary"/>
    <x v="0"/>
    <n v="17.989999999999998"/>
  </r>
  <r>
    <x v="452"/>
    <x v="5"/>
    <x v="1"/>
    <n v="3.3"/>
    <n v="4"/>
    <n v="0.82499999999999996"/>
    <s v="Drama"/>
    <x v="1"/>
    <n v="8.99"/>
  </r>
  <r>
    <x v="452"/>
    <x v="8"/>
    <x v="1"/>
    <n v="14.5"/>
    <n v="4"/>
    <n v="3.625"/>
    <s v="Action"/>
    <x v="1"/>
    <n v="8.99"/>
  </r>
  <r>
    <x v="452"/>
    <x v="2"/>
    <x v="1"/>
    <n v="19.600000000000001"/>
    <n v="9"/>
    <n v="2.177777777777778"/>
    <s v="Romance"/>
    <x v="1"/>
    <n v="8.99"/>
  </r>
  <r>
    <x v="452"/>
    <x v="11"/>
    <x v="3"/>
    <n v="28.5"/>
    <n v="11"/>
    <n v="2.5909090909090908"/>
    <s v="Horror"/>
    <x v="1"/>
    <n v="13.99"/>
  </r>
  <r>
    <x v="452"/>
    <x v="6"/>
    <x v="1"/>
    <n v="25"/>
    <n v="12"/>
    <n v="2.0833333333333335"/>
    <s v="Sci-Fi"/>
    <x v="1"/>
    <n v="8.99"/>
  </r>
  <r>
    <x v="452"/>
    <x v="1"/>
    <x v="1"/>
    <n v="17.8"/>
    <n v="15"/>
    <n v="1.1866666666666668"/>
    <s v="Sci-Fi"/>
    <x v="1"/>
    <n v="8.99"/>
  </r>
  <r>
    <x v="452"/>
    <x v="10"/>
    <x v="3"/>
    <n v="29.7"/>
    <n v="17"/>
    <n v="1.7470588235294118"/>
    <s v="Action"/>
    <x v="1"/>
    <n v="13.99"/>
  </r>
  <r>
    <x v="452"/>
    <x v="4"/>
    <x v="1"/>
    <n v="29.8"/>
    <n v="17"/>
    <n v="1.7529411764705882"/>
    <s v="Drama"/>
    <x v="1"/>
    <n v="8.99"/>
  </r>
  <r>
    <x v="452"/>
    <x v="9"/>
    <x v="1"/>
    <n v="32"/>
    <n v="17"/>
    <n v="1.8823529411764706"/>
    <s v="Sci-Fi"/>
    <x v="1"/>
    <n v="8.99"/>
  </r>
  <r>
    <x v="452"/>
    <x v="7"/>
    <x v="3"/>
    <n v="37.1"/>
    <n v="23"/>
    <n v="1.6130434782608696"/>
    <s v="Sci-Fi"/>
    <x v="1"/>
    <n v="13.99"/>
  </r>
  <r>
    <x v="452"/>
    <x v="0"/>
    <x v="3"/>
    <n v="60.2"/>
    <n v="23"/>
    <n v="2.6173913043478261"/>
    <s v="Action"/>
    <x v="1"/>
    <n v="13.99"/>
  </r>
  <r>
    <x v="452"/>
    <x v="3"/>
    <x v="2"/>
    <n v="62.5"/>
    <n v="44"/>
    <n v="1.4204545454545454"/>
    <s v="Comedy"/>
    <x v="1"/>
    <n v="17.989999999999998"/>
  </r>
  <r>
    <x v="453"/>
    <x v="11"/>
    <x v="3"/>
    <n v="12.8"/>
    <n v="8"/>
    <n v="1.6"/>
    <s v="Horror"/>
    <x v="1"/>
    <n v="13.99"/>
  </r>
  <r>
    <x v="453"/>
    <x v="3"/>
    <x v="1"/>
    <n v="18"/>
    <n v="8"/>
    <n v="2.25"/>
    <s v="Horror"/>
    <x v="1"/>
    <n v="8.99"/>
  </r>
  <r>
    <x v="453"/>
    <x v="7"/>
    <x v="1"/>
    <n v="15.1"/>
    <n v="11"/>
    <n v="1.3727272727272728"/>
    <s v="Drama"/>
    <x v="1"/>
    <n v="8.99"/>
  </r>
  <r>
    <x v="453"/>
    <x v="10"/>
    <x v="3"/>
    <n v="44"/>
    <n v="13"/>
    <n v="3.3846153846153846"/>
    <s v="Comedy"/>
    <x v="1"/>
    <n v="13.99"/>
  </r>
  <r>
    <x v="453"/>
    <x v="1"/>
    <x v="3"/>
    <n v="25.5"/>
    <n v="14"/>
    <n v="1.8214285714285714"/>
    <s v="Documentary"/>
    <x v="1"/>
    <n v="13.99"/>
  </r>
  <r>
    <x v="453"/>
    <x v="0"/>
    <x v="3"/>
    <n v="28.2"/>
    <n v="14"/>
    <n v="2.0142857142857142"/>
    <s v="Documentary"/>
    <x v="1"/>
    <n v="13.99"/>
  </r>
  <r>
    <x v="453"/>
    <x v="4"/>
    <x v="3"/>
    <n v="36.9"/>
    <n v="14"/>
    <n v="2.6357142857142857"/>
    <s v="Sci-Fi"/>
    <x v="1"/>
    <n v="13.99"/>
  </r>
  <r>
    <x v="453"/>
    <x v="2"/>
    <x v="3"/>
    <n v="32.799999999999997"/>
    <n v="18"/>
    <n v="1.822222222222222"/>
    <s v="Sci-Fi"/>
    <x v="1"/>
    <n v="13.99"/>
  </r>
  <r>
    <x v="453"/>
    <x v="6"/>
    <x v="3"/>
    <n v="34.200000000000003"/>
    <n v="18"/>
    <n v="1.9000000000000001"/>
    <s v="Action"/>
    <x v="1"/>
    <n v="13.99"/>
  </r>
  <r>
    <x v="453"/>
    <x v="9"/>
    <x v="3"/>
    <n v="40.1"/>
    <n v="24"/>
    <n v="1.6708333333333334"/>
    <s v="Documentary"/>
    <x v="1"/>
    <n v="13.99"/>
  </r>
  <r>
    <x v="453"/>
    <x v="8"/>
    <x v="3"/>
    <n v="40.200000000000003"/>
    <n v="24"/>
    <n v="1.675"/>
    <s v="Sci-Fi"/>
    <x v="1"/>
    <n v="13.99"/>
  </r>
  <r>
    <x v="453"/>
    <x v="5"/>
    <x v="2"/>
    <n v="62.6"/>
    <n v="39"/>
    <n v="1.6051282051282052"/>
    <s v="Horror"/>
    <x v="1"/>
    <n v="17.989999999999998"/>
  </r>
  <r>
    <x v="454"/>
    <x v="0"/>
    <x v="0"/>
    <n v="0"/>
    <n v="0"/>
    <n v="0"/>
    <s v="Unknown"/>
    <x v="0"/>
    <n v="0"/>
  </r>
  <r>
    <x v="454"/>
    <x v="1"/>
    <x v="0"/>
    <n v="0"/>
    <n v="0"/>
    <n v="0"/>
    <s v="Unknown"/>
    <x v="0"/>
    <n v="0"/>
  </r>
  <r>
    <x v="454"/>
    <x v="2"/>
    <x v="0"/>
    <n v="0"/>
    <n v="0"/>
    <n v="0"/>
    <s v="Unknown"/>
    <x v="0"/>
    <n v="0"/>
  </r>
  <r>
    <x v="454"/>
    <x v="5"/>
    <x v="1"/>
    <n v="12"/>
    <n v="5"/>
    <n v="2.4"/>
    <s v="Drama"/>
    <x v="1"/>
    <n v="8.99"/>
  </r>
  <r>
    <x v="454"/>
    <x v="4"/>
    <x v="1"/>
    <n v="18.600000000000001"/>
    <n v="7"/>
    <n v="2.6571428571428575"/>
    <s v="Comedy"/>
    <x v="1"/>
    <n v="8.99"/>
  </r>
  <r>
    <x v="454"/>
    <x v="10"/>
    <x v="1"/>
    <n v="26"/>
    <n v="13"/>
    <n v="2"/>
    <s v="Comedy"/>
    <x v="1"/>
    <n v="8.99"/>
  </r>
  <r>
    <x v="454"/>
    <x v="7"/>
    <x v="3"/>
    <n v="31.4"/>
    <n v="19"/>
    <n v="1.6526315789473685"/>
    <s v="Sci-Fi"/>
    <x v="1"/>
    <n v="13.99"/>
  </r>
  <r>
    <x v="454"/>
    <x v="11"/>
    <x v="3"/>
    <n v="50.9"/>
    <n v="26"/>
    <n v="1.9576923076923076"/>
    <s v="Comedy"/>
    <x v="0"/>
    <n v="13.99"/>
  </r>
  <r>
    <x v="454"/>
    <x v="8"/>
    <x v="2"/>
    <n v="53.7"/>
    <n v="28"/>
    <n v="1.9178571428571429"/>
    <s v="Comedy"/>
    <x v="1"/>
    <n v="17.989999999999998"/>
  </r>
  <r>
    <x v="454"/>
    <x v="3"/>
    <x v="3"/>
    <n v="45"/>
    <n v="33"/>
    <n v="1.3636363636363635"/>
    <s v="Romance"/>
    <x v="1"/>
    <n v="13.99"/>
  </r>
  <r>
    <x v="454"/>
    <x v="9"/>
    <x v="2"/>
    <n v="49.7"/>
    <n v="34"/>
    <n v="1.4617647058823531"/>
    <s v="Documentary"/>
    <x v="1"/>
    <n v="17.989999999999998"/>
  </r>
  <r>
    <x v="454"/>
    <x v="6"/>
    <x v="2"/>
    <n v="62.5"/>
    <n v="39"/>
    <n v="1.6025641025641026"/>
    <s v="Drama"/>
    <x v="1"/>
    <n v="17.989999999999998"/>
  </r>
  <r>
    <x v="455"/>
    <x v="9"/>
    <x v="1"/>
    <n v="21.3"/>
    <n v="7"/>
    <n v="3.0428571428571431"/>
    <s v="Horror"/>
    <x v="1"/>
    <n v="8.99"/>
  </r>
  <r>
    <x v="455"/>
    <x v="1"/>
    <x v="1"/>
    <n v="20.100000000000001"/>
    <n v="9"/>
    <n v="2.2333333333333334"/>
    <s v="Drama"/>
    <x v="1"/>
    <n v="8.99"/>
  </r>
  <r>
    <x v="455"/>
    <x v="6"/>
    <x v="1"/>
    <n v="28.8"/>
    <n v="9"/>
    <n v="3.2"/>
    <s v="Comedy"/>
    <x v="1"/>
    <n v="8.99"/>
  </r>
  <r>
    <x v="455"/>
    <x v="2"/>
    <x v="1"/>
    <n v="14.9"/>
    <n v="10"/>
    <n v="1.49"/>
    <s v="Comedy"/>
    <x v="1"/>
    <n v="8.99"/>
  </r>
  <r>
    <x v="455"/>
    <x v="8"/>
    <x v="3"/>
    <n v="35.5"/>
    <n v="14"/>
    <n v="2.5357142857142856"/>
    <s v="Horror"/>
    <x v="1"/>
    <n v="13.99"/>
  </r>
  <r>
    <x v="455"/>
    <x v="7"/>
    <x v="3"/>
    <n v="38.1"/>
    <n v="16"/>
    <n v="2.3812500000000001"/>
    <s v="Drama"/>
    <x v="1"/>
    <n v="13.99"/>
  </r>
  <r>
    <x v="455"/>
    <x v="10"/>
    <x v="3"/>
    <n v="37.5"/>
    <n v="21"/>
    <n v="1.7857142857142858"/>
    <s v="Drama"/>
    <x v="1"/>
    <n v="13.99"/>
  </r>
  <r>
    <x v="455"/>
    <x v="5"/>
    <x v="3"/>
    <n v="47.3"/>
    <n v="23"/>
    <n v="2.0565217391304347"/>
    <s v="Sci-Fi"/>
    <x v="1"/>
    <n v="13.99"/>
  </r>
  <r>
    <x v="455"/>
    <x v="11"/>
    <x v="2"/>
    <n v="49.6"/>
    <n v="23"/>
    <n v="2.1565217391304348"/>
    <s v="Sci-Fi"/>
    <x v="1"/>
    <n v="17.989999999999998"/>
  </r>
  <r>
    <x v="455"/>
    <x v="4"/>
    <x v="3"/>
    <n v="57.6"/>
    <n v="31"/>
    <n v="1.8580645161290323"/>
    <s v="Sci-Fi"/>
    <x v="1"/>
    <n v="13.99"/>
  </r>
  <r>
    <x v="455"/>
    <x v="0"/>
    <x v="2"/>
    <n v="45.6"/>
    <n v="35"/>
    <n v="1.3028571428571429"/>
    <s v="Drama"/>
    <x v="1"/>
    <n v="17.989999999999998"/>
  </r>
  <r>
    <x v="455"/>
    <x v="3"/>
    <x v="2"/>
    <n v="66.7"/>
    <n v="39"/>
    <n v="1.7102564102564104"/>
    <s v="Sci-Fi"/>
    <x v="1"/>
    <n v="17.989999999999998"/>
  </r>
  <r>
    <x v="456"/>
    <x v="9"/>
    <x v="1"/>
    <n v="13.6"/>
    <n v="3"/>
    <n v="4.5333333333333332"/>
    <s v="Comedy"/>
    <x v="1"/>
    <n v="8.99"/>
  </r>
  <r>
    <x v="456"/>
    <x v="1"/>
    <x v="1"/>
    <n v="14.8"/>
    <n v="4"/>
    <n v="3.7"/>
    <s v="Drama"/>
    <x v="1"/>
    <n v="8.99"/>
  </r>
  <r>
    <x v="456"/>
    <x v="6"/>
    <x v="1"/>
    <n v="15.4"/>
    <n v="7"/>
    <n v="2.2000000000000002"/>
    <s v="Comedy"/>
    <x v="1"/>
    <n v="8.99"/>
  </r>
  <r>
    <x v="456"/>
    <x v="8"/>
    <x v="1"/>
    <n v="11.8"/>
    <n v="9"/>
    <n v="1.3111111111111111"/>
    <s v="Horror"/>
    <x v="1"/>
    <n v="8.99"/>
  </r>
  <r>
    <x v="456"/>
    <x v="5"/>
    <x v="3"/>
    <n v="17.600000000000001"/>
    <n v="9"/>
    <n v="1.9555555555555557"/>
    <s v="Horror"/>
    <x v="1"/>
    <n v="13.99"/>
  </r>
  <r>
    <x v="456"/>
    <x v="10"/>
    <x v="3"/>
    <n v="32.200000000000003"/>
    <n v="13"/>
    <n v="2.476923076923077"/>
    <s v="Drama"/>
    <x v="1"/>
    <n v="13.99"/>
  </r>
  <r>
    <x v="456"/>
    <x v="11"/>
    <x v="3"/>
    <n v="30.3"/>
    <n v="15"/>
    <n v="2.02"/>
    <s v="Documentary"/>
    <x v="1"/>
    <n v="13.99"/>
  </r>
  <r>
    <x v="456"/>
    <x v="3"/>
    <x v="3"/>
    <n v="32.299999999999997"/>
    <n v="17"/>
    <n v="1.9"/>
    <s v="Drama"/>
    <x v="1"/>
    <n v="13.99"/>
  </r>
  <r>
    <x v="456"/>
    <x v="7"/>
    <x v="2"/>
    <n v="32.299999999999997"/>
    <n v="17"/>
    <n v="1.9"/>
    <s v="Sci-Fi"/>
    <x v="1"/>
    <n v="17.989999999999998"/>
  </r>
  <r>
    <x v="456"/>
    <x v="0"/>
    <x v="1"/>
    <n v="39.9"/>
    <n v="20"/>
    <n v="1.9949999999999999"/>
    <s v="Romance"/>
    <x v="1"/>
    <n v="8.99"/>
  </r>
  <r>
    <x v="456"/>
    <x v="4"/>
    <x v="3"/>
    <n v="40.1"/>
    <n v="24"/>
    <n v="1.6708333333333334"/>
    <s v="Drama"/>
    <x v="1"/>
    <n v="13.99"/>
  </r>
  <r>
    <x v="456"/>
    <x v="2"/>
    <x v="2"/>
    <n v="52.3"/>
    <n v="28"/>
    <n v="1.8678571428571427"/>
    <s v="Romance"/>
    <x v="1"/>
    <n v="17.989999999999998"/>
  </r>
  <r>
    <x v="457"/>
    <x v="11"/>
    <x v="0"/>
    <n v="0"/>
    <n v="0"/>
    <n v="0"/>
    <s v="Unknown"/>
    <x v="0"/>
    <n v="0"/>
  </r>
  <r>
    <x v="457"/>
    <x v="0"/>
    <x v="0"/>
    <n v="0"/>
    <n v="0"/>
    <n v="0"/>
    <s v="Unknown"/>
    <x v="0"/>
    <n v="0"/>
  </r>
  <r>
    <x v="457"/>
    <x v="1"/>
    <x v="0"/>
    <n v="0"/>
    <n v="0"/>
    <n v="0"/>
    <s v="Unknown"/>
    <x v="0"/>
    <n v="0"/>
  </r>
  <r>
    <x v="457"/>
    <x v="2"/>
    <x v="0"/>
    <n v="0"/>
    <n v="0"/>
    <n v="0"/>
    <s v="Unknown"/>
    <x v="0"/>
    <n v="0"/>
  </r>
  <r>
    <x v="457"/>
    <x v="4"/>
    <x v="1"/>
    <n v="10"/>
    <n v="3"/>
    <n v="3.3333333333333335"/>
    <s v="Sci-Fi"/>
    <x v="1"/>
    <n v="8.99"/>
  </r>
  <r>
    <x v="457"/>
    <x v="7"/>
    <x v="1"/>
    <n v="16.2"/>
    <n v="4"/>
    <n v="4.05"/>
    <s v="Comedy"/>
    <x v="0"/>
    <n v="8.99"/>
  </r>
  <r>
    <x v="457"/>
    <x v="10"/>
    <x v="1"/>
    <n v="27.8"/>
    <n v="6"/>
    <n v="4.6333333333333337"/>
    <s v="Documentary"/>
    <x v="1"/>
    <n v="8.99"/>
  </r>
  <r>
    <x v="457"/>
    <x v="3"/>
    <x v="3"/>
    <n v="29.9"/>
    <n v="11"/>
    <n v="2.7181818181818183"/>
    <s v="Drama"/>
    <x v="1"/>
    <n v="13.99"/>
  </r>
  <r>
    <x v="457"/>
    <x v="6"/>
    <x v="1"/>
    <n v="35.9"/>
    <n v="15"/>
    <n v="2.3933333333333331"/>
    <s v="Documentary"/>
    <x v="1"/>
    <n v="8.99"/>
  </r>
  <r>
    <x v="457"/>
    <x v="5"/>
    <x v="1"/>
    <n v="24.5"/>
    <n v="16"/>
    <n v="1.53125"/>
    <s v="Documentary"/>
    <x v="1"/>
    <n v="8.99"/>
  </r>
  <r>
    <x v="457"/>
    <x v="9"/>
    <x v="3"/>
    <n v="35.700000000000003"/>
    <n v="16"/>
    <n v="2.2312500000000002"/>
    <s v="Documentary"/>
    <x v="1"/>
    <n v="13.99"/>
  </r>
  <r>
    <x v="457"/>
    <x v="8"/>
    <x v="3"/>
    <n v="41"/>
    <n v="19"/>
    <n v="2.1578947368421053"/>
    <s v="Action"/>
    <x v="1"/>
    <n v="13.99"/>
  </r>
  <r>
    <x v="458"/>
    <x v="8"/>
    <x v="1"/>
    <n v="3.4"/>
    <n v="1"/>
    <n v="3.4"/>
    <s v="Documentary"/>
    <x v="1"/>
    <n v="8.99"/>
  </r>
  <r>
    <x v="458"/>
    <x v="3"/>
    <x v="1"/>
    <n v="9.1"/>
    <n v="3"/>
    <n v="3.0333333333333332"/>
    <s v="Horror"/>
    <x v="1"/>
    <n v="8.99"/>
  </r>
  <r>
    <x v="458"/>
    <x v="7"/>
    <x v="3"/>
    <n v="25.3"/>
    <n v="7"/>
    <n v="3.6142857142857143"/>
    <s v="Horror"/>
    <x v="1"/>
    <n v="13.99"/>
  </r>
  <r>
    <x v="458"/>
    <x v="11"/>
    <x v="3"/>
    <n v="27.8"/>
    <n v="11"/>
    <n v="2.5272727272727273"/>
    <s v="Sci-Fi"/>
    <x v="1"/>
    <n v="13.99"/>
  </r>
  <r>
    <x v="458"/>
    <x v="9"/>
    <x v="1"/>
    <n v="26.6"/>
    <n v="12"/>
    <n v="2.2166666666666668"/>
    <s v="Comedy"/>
    <x v="1"/>
    <n v="8.99"/>
  </r>
  <r>
    <x v="458"/>
    <x v="0"/>
    <x v="2"/>
    <n v="35.6"/>
    <n v="13"/>
    <n v="2.7384615384615385"/>
    <s v="Drama"/>
    <x v="1"/>
    <n v="17.989999999999998"/>
  </r>
  <r>
    <x v="458"/>
    <x v="4"/>
    <x v="1"/>
    <n v="28.4"/>
    <n v="14"/>
    <n v="2.0285714285714285"/>
    <s v="Drama"/>
    <x v="1"/>
    <n v="8.99"/>
  </r>
  <r>
    <x v="458"/>
    <x v="1"/>
    <x v="3"/>
    <n v="37.4"/>
    <n v="15"/>
    <n v="2.4933333333333332"/>
    <s v="Documentary"/>
    <x v="1"/>
    <n v="13.99"/>
  </r>
  <r>
    <x v="458"/>
    <x v="5"/>
    <x v="3"/>
    <n v="35.700000000000003"/>
    <n v="17"/>
    <n v="2.1"/>
    <s v="Action"/>
    <x v="1"/>
    <n v="13.99"/>
  </r>
  <r>
    <x v="458"/>
    <x v="6"/>
    <x v="3"/>
    <n v="50.6"/>
    <n v="25"/>
    <n v="2.024"/>
    <s v="Horror"/>
    <x v="1"/>
    <n v="13.99"/>
  </r>
  <r>
    <x v="458"/>
    <x v="2"/>
    <x v="1"/>
    <n v="34"/>
    <n v="26"/>
    <n v="1.3076923076923077"/>
    <s v="Romance"/>
    <x v="1"/>
    <n v="8.99"/>
  </r>
  <r>
    <x v="458"/>
    <x v="10"/>
    <x v="3"/>
    <n v="41.3"/>
    <n v="27"/>
    <n v="1.5296296296296295"/>
    <s v="Horror"/>
    <x v="1"/>
    <n v="13.99"/>
  </r>
  <r>
    <x v="459"/>
    <x v="11"/>
    <x v="0"/>
    <n v="0"/>
    <n v="0"/>
    <n v="0"/>
    <s v="Unknown"/>
    <x v="0"/>
    <n v="0"/>
  </r>
  <r>
    <x v="459"/>
    <x v="0"/>
    <x v="0"/>
    <n v="0"/>
    <n v="0"/>
    <n v="0"/>
    <s v="Unknown"/>
    <x v="0"/>
    <n v="0"/>
  </r>
  <r>
    <x v="459"/>
    <x v="1"/>
    <x v="0"/>
    <n v="0"/>
    <n v="0"/>
    <n v="0"/>
    <s v="Unknown"/>
    <x v="0"/>
    <n v="0"/>
  </r>
  <r>
    <x v="459"/>
    <x v="2"/>
    <x v="0"/>
    <n v="0"/>
    <n v="0"/>
    <n v="0"/>
    <s v="Unknown"/>
    <x v="0"/>
    <n v="0"/>
  </r>
  <r>
    <x v="459"/>
    <x v="8"/>
    <x v="1"/>
    <n v="11.6"/>
    <n v="9"/>
    <n v="1.2888888888888888"/>
    <s v="Documentary"/>
    <x v="1"/>
    <n v="8.99"/>
  </r>
  <r>
    <x v="459"/>
    <x v="3"/>
    <x v="1"/>
    <n v="16.600000000000001"/>
    <n v="9"/>
    <n v="1.8444444444444446"/>
    <s v="Comedy"/>
    <x v="1"/>
    <n v="8.99"/>
  </r>
  <r>
    <x v="459"/>
    <x v="10"/>
    <x v="1"/>
    <n v="18.600000000000001"/>
    <n v="9"/>
    <n v="2.0666666666666669"/>
    <s v="Action"/>
    <x v="1"/>
    <n v="8.99"/>
  </r>
  <r>
    <x v="459"/>
    <x v="5"/>
    <x v="3"/>
    <n v="18"/>
    <n v="10"/>
    <n v="1.8"/>
    <s v="Horror"/>
    <x v="1"/>
    <n v="13.99"/>
  </r>
  <r>
    <x v="459"/>
    <x v="4"/>
    <x v="2"/>
    <n v="29.4"/>
    <n v="14"/>
    <n v="2.1"/>
    <s v="Drama"/>
    <x v="1"/>
    <n v="17.989999999999998"/>
  </r>
  <r>
    <x v="459"/>
    <x v="7"/>
    <x v="3"/>
    <n v="33.799999999999997"/>
    <n v="15"/>
    <n v="2.253333333333333"/>
    <s v="Drama"/>
    <x v="0"/>
    <n v="13.99"/>
  </r>
  <r>
    <x v="459"/>
    <x v="9"/>
    <x v="1"/>
    <n v="37.1"/>
    <n v="16"/>
    <n v="2.3187500000000001"/>
    <s v="Drama"/>
    <x v="1"/>
    <n v="8.99"/>
  </r>
  <r>
    <x v="459"/>
    <x v="6"/>
    <x v="3"/>
    <n v="45.6"/>
    <n v="23"/>
    <n v="1.982608695652174"/>
    <s v="Romance"/>
    <x v="1"/>
    <n v="13.99"/>
  </r>
  <r>
    <x v="460"/>
    <x v="3"/>
    <x v="0"/>
    <n v="0"/>
    <n v="0"/>
    <n v="0"/>
    <s v="Unknown"/>
    <x v="0"/>
    <n v="0"/>
  </r>
  <r>
    <x v="460"/>
    <x v="7"/>
    <x v="0"/>
    <n v="0"/>
    <n v="0"/>
    <n v="0"/>
    <s v="Unknown"/>
    <x v="0"/>
    <n v="0"/>
  </r>
  <r>
    <x v="460"/>
    <x v="11"/>
    <x v="0"/>
    <n v="0"/>
    <n v="0"/>
    <n v="0"/>
    <s v="Unknown"/>
    <x v="0"/>
    <n v="0"/>
  </r>
  <r>
    <x v="460"/>
    <x v="0"/>
    <x v="0"/>
    <n v="0"/>
    <n v="0"/>
    <n v="0"/>
    <s v="Unknown"/>
    <x v="0"/>
    <n v="0"/>
  </r>
  <r>
    <x v="460"/>
    <x v="1"/>
    <x v="0"/>
    <n v="0"/>
    <n v="0"/>
    <n v="0"/>
    <s v="Unknown"/>
    <x v="0"/>
    <n v="0"/>
  </r>
  <r>
    <x v="460"/>
    <x v="2"/>
    <x v="0"/>
    <n v="0"/>
    <n v="0"/>
    <n v="0"/>
    <s v="Unknown"/>
    <x v="0"/>
    <n v="0"/>
  </r>
  <r>
    <x v="460"/>
    <x v="5"/>
    <x v="3"/>
    <n v="17.2"/>
    <n v="6"/>
    <n v="2.8666666666666667"/>
    <s v="Action"/>
    <x v="1"/>
    <n v="13.99"/>
  </r>
  <r>
    <x v="460"/>
    <x v="9"/>
    <x v="1"/>
    <n v="18.899999999999999"/>
    <n v="7"/>
    <n v="2.6999999999999997"/>
    <s v="Horror"/>
    <x v="1"/>
    <n v="8.99"/>
  </r>
  <r>
    <x v="460"/>
    <x v="10"/>
    <x v="3"/>
    <n v="32.799999999999997"/>
    <n v="13"/>
    <n v="2.523076923076923"/>
    <s v="Drama"/>
    <x v="0"/>
    <n v="13.99"/>
  </r>
  <r>
    <x v="460"/>
    <x v="8"/>
    <x v="3"/>
    <n v="43.6"/>
    <n v="15"/>
    <n v="2.9066666666666667"/>
    <s v="Action"/>
    <x v="1"/>
    <n v="13.99"/>
  </r>
  <r>
    <x v="460"/>
    <x v="4"/>
    <x v="2"/>
    <n v="56.1"/>
    <n v="22"/>
    <n v="2.5500000000000003"/>
    <s v="Action"/>
    <x v="1"/>
    <n v="17.989999999999998"/>
  </r>
  <r>
    <x v="460"/>
    <x v="6"/>
    <x v="1"/>
    <n v="43.9"/>
    <n v="31"/>
    <n v="1.4161290322580644"/>
    <s v="Drama"/>
    <x v="1"/>
    <n v="8.99"/>
  </r>
  <r>
    <x v="461"/>
    <x v="11"/>
    <x v="0"/>
    <n v="0"/>
    <n v="0"/>
    <n v="0"/>
    <s v="Unknown"/>
    <x v="0"/>
    <n v="0"/>
  </r>
  <r>
    <x v="461"/>
    <x v="0"/>
    <x v="0"/>
    <n v="0"/>
    <n v="0"/>
    <n v="0"/>
    <s v="Unknown"/>
    <x v="0"/>
    <n v="0"/>
  </r>
  <r>
    <x v="461"/>
    <x v="1"/>
    <x v="0"/>
    <n v="0"/>
    <n v="0"/>
    <n v="0"/>
    <s v="Unknown"/>
    <x v="0"/>
    <n v="0"/>
  </r>
  <r>
    <x v="461"/>
    <x v="2"/>
    <x v="0"/>
    <n v="0"/>
    <n v="0"/>
    <n v="0"/>
    <s v="Unknown"/>
    <x v="0"/>
    <n v="0"/>
  </r>
  <r>
    <x v="461"/>
    <x v="4"/>
    <x v="1"/>
    <n v="8.8000000000000007"/>
    <n v="1"/>
    <n v="8.8000000000000007"/>
    <s v="Sci-Fi"/>
    <x v="1"/>
    <n v="8.99"/>
  </r>
  <r>
    <x v="461"/>
    <x v="7"/>
    <x v="1"/>
    <n v="19.8"/>
    <n v="4"/>
    <n v="4.95"/>
    <s v="Action"/>
    <x v="0"/>
    <n v="8.99"/>
  </r>
  <r>
    <x v="461"/>
    <x v="5"/>
    <x v="1"/>
    <n v="14.1"/>
    <n v="7"/>
    <n v="2.0142857142857142"/>
    <s v="Horror"/>
    <x v="1"/>
    <n v="8.99"/>
  </r>
  <r>
    <x v="461"/>
    <x v="3"/>
    <x v="3"/>
    <n v="25"/>
    <n v="12"/>
    <n v="2.0833333333333335"/>
    <s v="Comedy"/>
    <x v="1"/>
    <n v="13.99"/>
  </r>
  <r>
    <x v="461"/>
    <x v="9"/>
    <x v="1"/>
    <n v="31.6"/>
    <n v="20"/>
    <n v="1.58"/>
    <s v="Romance"/>
    <x v="1"/>
    <n v="8.99"/>
  </r>
  <r>
    <x v="461"/>
    <x v="8"/>
    <x v="2"/>
    <n v="50.5"/>
    <n v="21"/>
    <n v="2.4047619047619047"/>
    <s v="Romance"/>
    <x v="1"/>
    <n v="17.989999999999998"/>
  </r>
  <r>
    <x v="461"/>
    <x v="6"/>
    <x v="2"/>
    <n v="44"/>
    <n v="22"/>
    <n v="2"/>
    <s v="Documentary"/>
    <x v="1"/>
    <n v="17.989999999999998"/>
  </r>
  <r>
    <x v="461"/>
    <x v="10"/>
    <x v="2"/>
    <n v="58.2"/>
    <n v="31"/>
    <n v="1.8774193548387097"/>
    <s v="Documentary"/>
    <x v="1"/>
    <n v="17.989999999999998"/>
  </r>
  <r>
    <x v="462"/>
    <x v="11"/>
    <x v="0"/>
    <n v="0"/>
    <n v="0"/>
    <n v="0"/>
    <s v="Unknown"/>
    <x v="0"/>
    <n v="0"/>
  </r>
  <r>
    <x v="462"/>
    <x v="0"/>
    <x v="0"/>
    <n v="0"/>
    <n v="0"/>
    <n v="0"/>
    <s v="Unknown"/>
    <x v="0"/>
    <n v="0"/>
  </r>
  <r>
    <x v="462"/>
    <x v="1"/>
    <x v="0"/>
    <n v="0"/>
    <n v="0"/>
    <n v="0"/>
    <s v="Unknown"/>
    <x v="0"/>
    <n v="0"/>
  </r>
  <r>
    <x v="462"/>
    <x v="2"/>
    <x v="0"/>
    <n v="0"/>
    <n v="0"/>
    <n v="0"/>
    <s v="Unknown"/>
    <x v="0"/>
    <n v="0"/>
  </r>
  <r>
    <x v="462"/>
    <x v="4"/>
    <x v="1"/>
    <n v="11"/>
    <n v="4"/>
    <n v="2.75"/>
    <s v="Drama"/>
    <x v="1"/>
    <n v="8.99"/>
  </r>
  <r>
    <x v="462"/>
    <x v="5"/>
    <x v="3"/>
    <n v="24.8"/>
    <n v="10"/>
    <n v="2.48"/>
    <s v="Romance"/>
    <x v="1"/>
    <n v="13.99"/>
  </r>
  <r>
    <x v="462"/>
    <x v="7"/>
    <x v="1"/>
    <n v="20.399999999999999"/>
    <n v="16"/>
    <n v="1.2749999999999999"/>
    <s v="Horror"/>
    <x v="0"/>
    <n v="8.99"/>
  </r>
  <r>
    <x v="462"/>
    <x v="10"/>
    <x v="1"/>
    <n v="24.7"/>
    <n v="20"/>
    <n v="1.2349999999999999"/>
    <s v="Romance"/>
    <x v="1"/>
    <n v="8.99"/>
  </r>
  <r>
    <x v="462"/>
    <x v="9"/>
    <x v="2"/>
    <n v="32.299999999999997"/>
    <n v="23"/>
    <n v="1.4043478260869564"/>
    <s v="Comedy"/>
    <x v="1"/>
    <n v="17.989999999999998"/>
  </r>
  <r>
    <x v="462"/>
    <x v="3"/>
    <x v="3"/>
    <n v="41.9"/>
    <n v="23"/>
    <n v="1.8217391304347825"/>
    <s v="Horror"/>
    <x v="1"/>
    <n v="13.99"/>
  </r>
  <r>
    <x v="462"/>
    <x v="6"/>
    <x v="2"/>
    <n v="54.2"/>
    <n v="25"/>
    <n v="2.1680000000000001"/>
    <s v="Comedy"/>
    <x v="1"/>
    <n v="17.989999999999998"/>
  </r>
  <r>
    <x v="462"/>
    <x v="8"/>
    <x v="2"/>
    <n v="69.2"/>
    <n v="28"/>
    <n v="2.4714285714285715"/>
    <s v="Documentary"/>
    <x v="1"/>
    <n v="17.989999999999998"/>
  </r>
  <r>
    <x v="463"/>
    <x v="3"/>
    <x v="0"/>
    <n v="0"/>
    <n v="0"/>
    <n v="0"/>
    <s v="Unknown"/>
    <x v="0"/>
    <n v="0"/>
  </r>
  <r>
    <x v="463"/>
    <x v="7"/>
    <x v="0"/>
    <n v="0"/>
    <n v="0"/>
    <n v="0"/>
    <s v="Unknown"/>
    <x v="0"/>
    <n v="0"/>
  </r>
  <r>
    <x v="463"/>
    <x v="11"/>
    <x v="0"/>
    <n v="0"/>
    <n v="0"/>
    <n v="0"/>
    <s v="Unknown"/>
    <x v="0"/>
    <n v="0"/>
  </r>
  <r>
    <x v="463"/>
    <x v="0"/>
    <x v="0"/>
    <n v="0"/>
    <n v="0"/>
    <n v="0"/>
    <s v="Unknown"/>
    <x v="0"/>
    <n v="0"/>
  </r>
  <r>
    <x v="463"/>
    <x v="1"/>
    <x v="0"/>
    <n v="0"/>
    <n v="0"/>
    <n v="0"/>
    <s v="Unknown"/>
    <x v="0"/>
    <n v="0"/>
  </r>
  <r>
    <x v="463"/>
    <x v="2"/>
    <x v="0"/>
    <n v="0"/>
    <n v="0"/>
    <n v="0"/>
    <s v="Unknown"/>
    <x v="0"/>
    <n v="0"/>
  </r>
  <r>
    <x v="463"/>
    <x v="10"/>
    <x v="1"/>
    <n v="19.399999999999999"/>
    <n v="4"/>
    <n v="4.8499999999999996"/>
    <s v="Romance"/>
    <x v="0"/>
    <n v="8.99"/>
  </r>
  <r>
    <x v="463"/>
    <x v="8"/>
    <x v="1"/>
    <n v="16.100000000000001"/>
    <n v="7"/>
    <n v="2.3000000000000003"/>
    <s v="Horror"/>
    <x v="1"/>
    <n v="8.99"/>
  </r>
  <r>
    <x v="463"/>
    <x v="4"/>
    <x v="1"/>
    <n v="26.5"/>
    <n v="10"/>
    <n v="2.65"/>
    <s v="Comedy"/>
    <x v="1"/>
    <n v="8.99"/>
  </r>
  <r>
    <x v="463"/>
    <x v="9"/>
    <x v="1"/>
    <n v="16.399999999999999"/>
    <n v="11"/>
    <n v="1.4909090909090907"/>
    <s v="Horror"/>
    <x v="1"/>
    <n v="8.99"/>
  </r>
  <r>
    <x v="463"/>
    <x v="5"/>
    <x v="1"/>
    <n v="21.9"/>
    <n v="17"/>
    <n v="1.2882352941176469"/>
    <s v="Romance"/>
    <x v="1"/>
    <n v="8.99"/>
  </r>
  <r>
    <x v="463"/>
    <x v="6"/>
    <x v="3"/>
    <n v="34.9"/>
    <n v="17"/>
    <n v="2.052941176470588"/>
    <s v="Romance"/>
    <x v="1"/>
    <n v="13.99"/>
  </r>
  <r>
    <x v="464"/>
    <x v="2"/>
    <x v="1"/>
    <n v="10.3"/>
    <n v="4"/>
    <n v="2.5750000000000002"/>
    <s v="Romance"/>
    <x v="1"/>
    <n v="8.99"/>
  </r>
  <r>
    <x v="464"/>
    <x v="11"/>
    <x v="1"/>
    <n v="23.9"/>
    <n v="6"/>
    <n v="3.9833333333333329"/>
    <s v="Horror"/>
    <x v="1"/>
    <n v="8.99"/>
  </r>
  <r>
    <x v="464"/>
    <x v="4"/>
    <x v="3"/>
    <n v="28.4"/>
    <n v="9"/>
    <n v="3.1555555555555554"/>
    <s v="Drama"/>
    <x v="1"/>
    <n v="13.99"/>
  </r>
  <r>
    <x v="464"/>
    <x v="0"/>
    <x v="1"/>
    <n v="15.4"/>
    <n v="10"/>
    <n v="1.54"/>
    <s v="Romance"/>
    <x v="1"/>
    <n v="8.99"/>
  </r>
  <r>
    <x v="464"/>
    <x v="7"/>
    <x v="3"/>
    <n v="23.9"/>
    <n v="12"/>
    <n v="1.9916666666666665"/>
    <s v="Drama"/>
    <x v="1"/>
    <n v="13.99"/>
  </r>
  <r>
    <x v="464"/>
    <x v="10"/>
    <x v="2"/>
    <n v="41.8"/>
    <n v="12"/>
    <n v="3.4833333333333329"/>
    <s v="Romance"/>
    <x v="1"/>
    <n v="17.989999999999998"/>
  </r>
  <r>
    <x v="464"/>
    <x v="1"/>
    <x v="3"/>
    <n v="26.3"/>
    <n v="13"/>
    <n v="2.023076923076923"/>
    <s v="Documentary"/>
    <x v="1"/>
    <n v="13.99"/>
  </r>
  <r>
    <x v="464"/>
    <x v="8"/>
    <x v="3"/>
    <n v="26.9"/>
    <n v="16"/>
    <n v="1.6812499999999999"/>
    <s v="Horror"/>
    <x v="1"/>
    <n v="13.99"/>
  </r>
  <r>
    <x v="464"/>
    <x v="3"/>
    <x v="1"/>
    <n v="31.9"/>
    <n v="18"/>
    <n v="1.7722222222222221"/>
    <s v="Action"/>
    <x v="1"/>
    <n v="8.99"/>
  </r>
  <r>
    <x v="464"/>
    <x v="9"/>
    <x v="2"/>
    <n v="38.9"/>
    <n v="19"/>
    <n v="2.0473684210526315"/>
    <s v="Drama"/>
    <x v="1"/>
    <n v="17.989999999999998"/>
  </r>
  <r>
    <x v="464"/>
    <x v="5"/>
    <x v="1"/>
    <n v="35.4"/>
    <n v="31"/>
    <n v="1.1419354838709677"/>
    <s v="Sci-Fi"/>
    <x v="1"/>
    <n v="8.99"/>
  </r>
  <r>
    <x v="464"/>
    <x v="6"/>
    <x v="2"/>
    <n v="58.1"/>
    <n v="31"/>
    <n v="1.8741935483870968"/>
    <s v="Horror"/>
    <x v="1"/>
    <n v="17.989999999999998"/>
  </r>
  <r>
    <x v="465"/>
    <x v="5"/>
    <x v="1"/>
    <n v="15.6"/>
    <n v="4"/>
    <n v="3.9"/>
    <s v="Horror"/>
    <x v="1"/>
    <n v="8.99"/>
  </r>
  <r>
    <x v="465"/>
    <x v="0"/>
    <x v="1"/>
    <n v="12.9"/>
    <n v="5"/>
    <n v="2.58"/>
    <s v="Action"/>
    <x v="1"/>
    <n v="8.99"/>
  </r>
  <r>
    <x v="465"/>
    <x v="3"/>
    <x v="2"/>
    <n v="21.2"/>
    <n v="10"/>
    <n v="2.12"/>
    <s v="Documentary"/>
    <x v="1"/>
    <n v="17.989999999999998"/>
  </r>
  <r>
    <x v="465"/>
    <x v="9"/>
    <x v="1"/>
    <n v="25.2"/>
    <n v="10"/>
    <n v="2.52"/>
    <s v="Romance"/>
    <x v="1"/>
    <n v="8.99"/>
  </r>
  <r>
    <x v="465"/>
    <x v="11"/>
    <x v="3"/>
    <n v="28.3"/>
    <n v="12"/>
    <n v="2.3583333333333334"/>
    <s v="Sci-Fi"/>
    <x v="1"/>
    <n v="13.99"/>
  </r>
  <r>
    <x v="465"/>
    <x v="10"/>
    <x v="2"/>
    <n v="42"/>
    <n v="13"/>
    <n v="3.2307692307692308"/>
    <s v="Action"/>
    <x v="1"/>
    <n v="17.989999999999998"/>
  </r>
  <r>
    <x v="465"/>
    <x v="2"/>
    <x v="3"/>
    <n v="30.9"/>
    <n v="14"/>
    <n v="2.2071428571428569"/>
    <s v="Drama"/>
    <x v="1"/>
    <n v="13.99"/>
  </r>
  <r>
    <x v="465"/>
    <x v="8"/>
    <x v="3"/>
    <n v="28.3"/>
    <n v="15"/>
    <n v="1.8866666666666667"/>
    <s v="Drama"/>
    <x v="1"/>
    <n v="13.99"/>
  </r>
  <r>
    <x v="465"/>
    <x v="7"/>
    <x v="3"/>
    <n v="27.7"/>
    <n v="16"/>
    <n v="1.73125"/>
    <s v="Documentary"/>
    <x v="1"/>
    <n v="13.99"/>
  </r>
  <r>
    <x v="465"/>
    <x v="4"/>
    <x v="3"/>
    <n v="26.9"/>
    <n v="19"/>
    <n v="1.4157894736842105"/>
    <s v="Documentary"/>
    <x v="1"/>
    <n v="13.99"/>
  </r>
  <r>
    <x v="465"/>
    <x v="1"/>
    <x v="1"/>
    <n v="40.4"/>
    <n v="19"/>
    <n v="2.1263157894736842"/>
    <s v="Documentary"/>
    <x v="1"/>
    <n v="8.99"/>
  </r>
  <r>
    <x v="465"/>
    <x v="6"/>
    <x v="2"/>
    <n v="45.1"/>
    <n v="24"/>
    <n v="1.8791666666666667"/>
    <s v="Documentary"/>
    <x v="1"/>
    <n v="17.989999999999998"/>
  </r>
  <r>
    <x v="466"/>
    <x v="4"/>
    <x v="1"/>
    <n v="0"/>
    <n v="1"/>
    <n v="0"/>
    <s v="Action"/>
    <x v="1"/>
    <n v="8.99"/>
  </r>
  <r>
    <x v="466"/>
    <x v="1"/>
    <x v="1"/>
    <n v="6.4"/>
    <n v="1"/>
    <n v="6.4"/>
    <s v="Action"/>
    <x v="1"/>
    <n v="8.99"/>
  </r>
  <r>
    <x v="466"/>
    <x v="3"/>
    <x v="1"/>
    <n v="15.2"/>
    <n v="4"/>
    <n v="3.8"/>
    <s v="Comedy"/>
    <x v="1"/>
    <n v="8.99"/>
  </r>
  <r>
    <x v="466"/>
    <x v="9"/>
    <x v="3"/>
    <n v="36.200000000000003"/>
    <n v="8"/>
    <n v="4.5250000000000004"/>
    <s v="Sci-Fi"/>
    <x v="1"/>
    <n v="13.99"/>
  </r>
  <r>
    <x v="466"/>
    <x v="5"/>
    <x v="1"/>
    <n v="25.8"/>
    <n v="11"/>
    <n v="2.3454545454545457"/>
    <s v="Sci-Fi"/>
    <x v="1"/>
    <n v="8.99"/>
  </r>
  <r>
    <x v="466"/>
    <x v="11"/>
    <x v="3"/>
    <n v="26.7"/>
    <n v="15"/>
    <n v="1.78"/>
    <s v="Sci-Fi"/>
    <x v="1"/>
    <n v="13.99"/>
  </r>
  <r>
    <x v="466"/>
    <x v="8"/>
    <x v="3"/>
    <n v="28.9"/>
    <n v="19"/>
    <n v="1.5210526315789472"/>
    <s v="Romance"/>
    <x v="1"/>
    <n v="13.99"/>
  </r>
  <r>
    <x v="466"/>
    <x v="0"/>
    <x v="2"/>
    <n v="58"/>
    <n v="22"/>
    <n v="2.6363636363636362"/>
    <s v="Romance"/>
    <x v="1"/>
    <n v="17.989999999999998"/>
  </r>
  <r>
    <x v="466"/>
    <x v="10"/>
    <x v="2"/>
    <n v="50.9"/>
    <n v="26"/>
    <n v="1.9576923076923076"/>
    <s v="Drama"/>
    <x v="1"/>
    <n v="17.989999999999998"/>
  </r>
  <r>
    <x v="466"/>
    <x v="6"/>
    <x v="3"/>
    <n v="50.6"/>
    <n v="28"/>
    <n v="1.8071428571428572"/>
    <s v="Comedy"/>
    <x v="1"/>
    <n v="13.99"/>
  </r>
  <r>
    <x v="466"/>
    <x v="2"/>
    <x v="3"/>
    <n v="51.8"/>
    <n v="29"/>
    <n v="1.7862068965517239"/>
    <s v="Documentary"/>
    <x v="1"/>
    <n v="13.99"/>
  </r>
  <r>
    <x v="466"/>
    <x v="7"/>
    <x v="3"/>
    <n v="49"/>
    <n v="30"/>
    <n v="1.6333333333333333"/>
    <s v="Documentary"/>
    <x v="1"/>
    <n v="13.99"/>
  </r>
  <r>
    <x v="467"/>
    <x v="10"/>
    <x v="0"/>
    <n v="0"/>
    <n v="0"/>
    <n v="0"/>
    <s v="Unknown"/>
    <x v="0"/>
    <n v="0"/>
  </r>
  <r>
    <x v="467"/>
    <x v="3"/>
    <x v="0"/>
    <n v="0"/>
    <n v="0"/>
    <n v="0"/>
    <s v="Unknown"/>
    <x v="0"/>
    <n v="0"/>
  </r>
  <r>
    <x v="467"/>
    <x v="7"/>
    <x v="0"/>
    <n v="0"/>
    <n v="0"/>
    <n v="0"/>
    <s v="Unknown"/>
    <x v="0"/>
    <n v="0"/>
  </r>
  <r>
    <x v="467"/>
    <x v="11"/>
    <x v="0"/>
    <n v="0"/>
    <n v="0"/>
    <n v="0"/>
    <s v="Unknown"/>
    <x v="0"/>
    <n v="0"/>
  </r>
  <r>
    <x v="467"/>
    <x v="0"/>
    <x v="0"/>
    <n v="0"/>
    <n v="0"/>
    <n v="0"/>
    <s v="Unknown"/>
    <x v="0"/>
    <n v="0"/>
  </r>
  <r>
    <x v="467"/>
    <x v="1"/>
    <x v="0"/>
    <n v="0"/>
    <n v="0"/>
    <n v="0"/>
    <s v="Unknown"/>
    <x v="0"/>
    <n v="0"/>
  </r>
  <r>
    <x v="467"/>
    <x v="2"/>
    <x v="0"/>
    <n v="0"/>
    <n v="0"/>
    <n v="0"/>
    <s v="Unknown"/>
    <x v="0"/>
    <n v="0"/>
  </r>
  <r>
    <x v="467"/>
    <x v="5"/>
    <x v="3"/>
    <n v="41.3"/>
    <n v="13"/>
    <n v="3.1769230769230767"/>
    <s v="Drama"/>
    <x v="0"/>
    <n v="13.99"/>
  </r>
  <r>
    <x v="467"/>
    <x v="8"/>
    <x v="1"/>
    <n v="28.2"/>
    <n v="14"/>
    <n v="2.0142857142857142"/>
    <s v="Drama"/>
    <x v="1"/>
    <n v="8.99"/>
  </r>
  <r>
    <x v="467"/>
    <x v="4"/>
    <x v="2"/>
    <n v="41.3"/>
    <n v="21"/>
    <n v="1.9666666666666666"/>
    <s v="Documentary"/>
    <x v="1"/>
    <n v="17.989999999999998"/>
  </r>
  <r>
    <x v="467"/>
    <x v="9"/>
    <x v="2"/>
    <n v="33.799999999999997"/>
    <n v="24"/>
    <n v="1.4083333333333332"/>
    <s v="Comedy"/>
    <x v="1"/>
    <n v="17.989999999999998"/>
  </r>
  <r>
    <x v="467"/>
    <x v="6"/>
    <x v="1"/>
    <n v="36.700000000000003"/>
    <n v="25"/>
    <n v="1.4680000000000002"/>
    <s v="Comedy"/>
    <x v="1"/>
    <n v="8.99"/>
  </r>
  <r>
    <x v="468"/>
    <x v="3"/>
    <x v="1"/>
    <n v="12.1"/>
    <n v="3"/>
    <n v="4.0333333333333332"/>
    <s v="Action"/>
    <x v="1"/>
    <n v="8.99"/>
  </r>
  <r>
    <x v="468"/>
    <x v="6"/>
    <x v="1"/>
    <n v="20.3"/>
    <n v="10"/>
    <n v="2.0300000000000002"/>
    <s v="Drama"/>
    <x v="1"/>
    <n v="8.99"/>
  </r>
  <r>
    <x v="468"/>
    <x v="11"/>
    <x v="3"/>
    <n v="26.5"/>
    <n v="11"/>
    <n v="2.4090909090909092"/>
    <s v="Action"/>
    <x v="1"/>
    <n v="13.99"/>
  </r>
  <r>
    <x v="468"/>
    <x v="2"/>
    <x v="1"/>
    <n v="20.9"/>
    <n v="12"/>
    <n v="1.7416666666666665"/>
    <s v="Comedy"/>
    <x v="0"/>
    <n v="8.99"/>
  </r>
  <r>
    <x v="468"/>
    <x v="7"/>
    <x v="3"/>
    <n v="45.9"/>
    <n v="12"/>
    <n v="3.8249999999999997"/>
    <s v="Horror"/>
    <x v="1"/>
    <n v="13.99"/>
  </r>
  <r>
    <x v="468"/>
    <x v="0"/>
    <x v="1"/>
    <n v="26.4"/>
    <n v="13"/>
    <n v="2.0307692307692307"/>
    <s v="Comedy"/>
    <x v="1"/>
    <n v="8.99"/>
  </r>
  <r>
    <x v="468"/>
    <x v="8"/>
    <x v="1"/>
    <n v="24.9"/>
    <n v="14"/>
    <n v="1.7785714285714285"/>
    <s v="Comedy"/>
    <x v="1"/>
    <n v="8.99"/>
  </r>
  <r>
    <x v="468"/>
    <x v="9"/>
    <x v="1"/>
    <n v="33.299999999999997"/>
    <n v="14"/>
    <n v="2.3785714285714286"/>
    <s v="Sci-Fi"/>
    <x v="1"/>
    <n v="8.99"/>
  </r>
  <r>
    <x v="468"/>
    <x v="4"/>
    <x v="3"/>
    <n v="31.7"/>
    <n v="18"/>
    <n v="1.7611111111111111"/>
    <s v="Action"/>
    <x v="1"/>
    <n v="13.99"/>
  </r>
  <r>
    <x v="468"/>
    <x v="10"/>
    <x v="3"/>
    <n v="35.5"/>
    <n v="20"/>
    <n v="1.7749999999999999"/>
    <s v="Documentary"/>
    <x v="1"/>
    <n v="13.99"/>
  </r>
  <r>
    <x v="468"/>
    <x v="5"/>
    <x v="3"/>
    <n v="42.5"/>
    <n v="20"/>
    <n v="2.125"/>
    <s v="Documentary"/>
    <x v="1"/>
    <n v="13.99"/>
  </r>
  <r>
    <x v="468"/>
    <x v="1"/>
    <x v="2"/>
    <n v="52.2"/>
    <n v="26"/>
    <n v="2.0076923076923077"/>
    <s v="Drama"/>
    <x v="1"/>
    <n v="17.989999999999998"/>
  </r>
  <r>
    <x v="469"/>
    <x v="6"/>
    <x v="0"/>
    <n v="0"/>
    <n v="0"/>
    <n v="0"/>
    <s v="Unknown"/>
    <x v="0"/>
    <n v="0"/>
  </r>
  <r>
    <x v="469"/>
    <x v="5"/>
    <x v="0"/>
    <n v="0"/>
    <n v="0"/>
    <n v="0"/>
    <s v="Unknown"/>
    <x v="0"/>
    <n v="0"/>
  </r>
  <r>
    <x v="469"/>
    <x v="10"/>
    <x v="0"/>
    <n v="0"/>
    <n v="0"/>
    <n v="0"/>
    <s v="Unknown"/>
    <x v="0"/>
    <n v="0"/>
  </r>
  <r>
    <x v="469"/>
    <x v="3"/>
    <x v="0"/>
    <n v="0"/>
    <n v="0"/>
    <n v="0"/>
    <s v="Unknown"/>
    <x v="0"/>
    <n v="0"/>
  </r>
  <r>
    <x v="469"/>
    <x v="7"/>
    <x v="0"/>
    <n v="0"/>
    <n v="0"/>
    <n v="0"/>
    <s v="Unknown"/>
    <x v="0"/>
    <n v="0"/>
  </r>
  <r>
    <x v="469"/>
    <x v="11"/>
    <x v="0"/>
    <n v="0"/>
    <n v="0"/>
    <n v="0"/>
    <s v="Unknown"/>
    <x v="0"/>
    <n v="0"/>
  </r>
  <r>
    <x v="469"/>
    <x v="0"/>
    <x v="0"/>
    <n v="0"/>
    <n v="0"/>
    <n v="0"/>
    <s v="Unknown"/>
    <x v="0"/>
    <n v="0"/>
  </r>
  <r>
    <x v="469"/>
    <x v="1"/>
    <x v="0"/>
    <n v="0"/>
    <n v="0"/>
    <n v="0"/>
    <s v="Unknown"/>
    <x v="0"/>
    <n v="0"/>
  </r>
  <r>
    <x v="469"/>
    <x v="2"/>
    <x v="0"/>
    <n v="0"/>
    <n v="0"/>
    <n v="0"/>
    <s v="Unknown"/>
    <x v="0"/>
    <n v="0"/>
  </r>
  <r>
    <x v="469"/>
    <x v="8"/>
    <x v="3"/>
    <n v="32.799999999999997"/>
    <n v="13"/>
    <n v="2.523076923076923"/>
    <s v="Documentary"/>
    <x v="1"/>
    <n v="13.99"/>
  </r>
  <r>
    <x v="469"/>
    <x v="9"/>
    <x v="2"/>
    <n v="36.1"/>
    <n v="17"/>
    <n v="2.1235294117647059"/>
    <s v="Documentary"/>
    <x v="1"/>
    <n v="17.989999999999998"/>
  </r>
  <r>
    <x v="469"/>
    <x v="4"/>
    <x v="3"/>
    <n v="47.1"/>
    <n v="25"/>
    <n v="1.8840000000000001"/>
    <s v="Comedy"/>
    <x v="0"/>
    <n v="13.99"/>
  </r>
  <r>
    <x v="470"/>
    <x v="3"/>
    <x v="0"/>
    <n v="0"/>
    <n v="0"/>
    <n v="0"/>
    <s v="Unknown"/>
    <x v="0"/>
    <n v="0"/>
  </r>
  <r>
    <x v="470"/>
    <x v="7"/>
    <x v="0"/>
    <n v="0"/>
    <n v="0"/>
    <n v="0"/>
    <s v="Unknown"/>
    <x v="0"/>
    <n v="0"/>
  </r>
  <r>
    <x v="470"/>
    <x v="11"/>
    <x v="0"/>
    <n v="0"/>
    <n v="0"/>
    <n v="0"/>
    <s v="Unknown"/>
    <x v="0"/>
    <n v="0"/>
  </r>
  <r>
    <x v="470"/>
    <x v="0"/>
    <x v="0"/>
    <n v="0"/>
    <n v="0"/>
    <n v="0"/>
    <s v="Unknown"/>
    <x v="0"/>
    <n v="0"/>
  </r>
  <r>
    <x v="470"/>
    <x v="1"/>
    <x v="0"/>
    <n v="0"/>
    <n v="0"/>
    <n v="0"/>
    <s v="Unknown"/>
    <x v="0"/>
    <n v="0"/>
  </r>
  <r>
    <x v="470"/>
    <x v="2"/>
    <x v="0"/>
    <n v="0"/>
    <n v="0"/>
    <n v="0"/>
    <s v="Unknown"/>
    <x v="0"/>
    <n v="0"/>
  </r>
  <r>
    <x v="470"/>
    <x v="9"/>
    <x v="1"/>
    <n v="13.4"/>
    <n v="12"/>
    <n v="1.1166666666666667"/>
    <s v="Sci-Fi"/>
    <x v="1"/>
    <n v="8.99"/>
  </r>
  <r>
    <x v="470"/>
    <x v="5"/>
    <x v="1"/>
    <n v="19.2"/>
    <n v="12"/>
    <n v="1.5999999999999999"/>
    <s v="Horror"/>
    <x v="1"/>
    <n v="8.99"/>
  </r>
  <r>
    <x v="470"/>
    <x v="10"/>
    <x v="1"/>
    <n v="20.7"/>
    <n v="12"/>
    <n v="1.7249999999999999"/>
    <s v="Horror"/>
    <x v="0"/>
    <n v="8.99"/>
  </r>
  <r>
    <x v="470"/>
    <x v="8"/>
    <x v="2"/>
    <n v="34.4"/>
    <n v="15"/>
    <n v="2.2933333333333334"/>
    <s v="Drama"/>
    <x v="1"/>
    <n v="17.989999999999998"/>
  </r>
  <r>
    <x v="470"/>
    <x v="4"/>
    <x v="3"/>
    <n v="51.5"/>
    <n v="21"/>
    <n v="2.4523809523809526"/>
    <s v="Horror"/>
    <x v="1"/>
    <n v="13.99"/>
  </r>
  <r>
    <x v="470"/>
    <x v="6"/>
    <x v="1"/>
    <n v="31.1"/>
    <n v="23"/>
    <n v="1.3521739130434782"/>
    <s v="Sci-Fi"/>
    <x v="1"/>
    <n v="8.99"/>
  </r>
  <r>
    <x v="471"/>
    <x v="6"/>
    <x v="0"/>
    <n v="0"/>
    <n v="0"/>
    <n v="0"/>
    <s v="Unknown"/>
    <x v="0"/>
    <n v="0"/>
  </r>
  <r>
    <x v="471"/>
    <x v="5"/>
    <x v="0"/>
    <n v="0"/>
    <n v="0"/>
    <n v="0"/>
    <s v="Unknown"/>
    <x v="0"/>
    <n v="0"/>
  </r>
  <r>
    <x v="471"/>
    <x v="10"/>
    <x v="0"/>
    <n v="0"/>
    <n v="0"/>
    <n v="0"/>
    <s v="Unknown"/>
    <x v="0"/>
    <n v="0"/>
  </r>
  <r>
    <x v="471"/>
    <x v="3"/>
    <x v="0"/>
    <n v="0"/>
    <n v="0"/>
    <n v="0"/>
    <s v="Unknown"/>
    <x v="0"/>
    <n v="0"/>
  </r>
  <r>
    <x v="471"/>
    <x v="7"/>
    <x v="0"/>
    <n v="0"/>
    <n v="0"/>
    <n v="0"/>
    <s v="Unknown"/>
    <x v="0"/>
    <n v="0"/>
  </r>
  <r>
    <x v="471"/>
    <x v="11"/>
    <x v="0"/>
    <n v="0"/>
    <n v="0"/>
    <n v="0"/>
    <s v="Unknown"/>
    <x v="0"/>
    <n v="0"/>
  </r>
  <r>
    <x v="471"/>
    <x v="0"/>
    <x v="0"/>
    <n v="0"/>
    <n v="0"/>
    <n v="0"/>
    <s v="Unknown"/>
    <x v="0"/>
    <n v="0"/>
  </r>
  <r>
    <x v="471"/>
    <x v="1"/>
    <x v="0"/>
    <n v="0"/>
    <n v="0"/>
    <n v="0"/>
    <s v="Unknown"/>
    <x v="0"/>
    <n v="0"/>
  </r>
  <r>
    <x v="471"/>
    <x v="2"/>
    <x v="0"/>
    <n v="0"/>
    <n v="0"/>
    <n v="0"/>
    <s v="Unknown"/>
    <x v="0"/>
    <n v="0"/>
  </r>
  <r>
    <x v="471"/>
    <x v="4"/>
    <x v="1"/>
    <n v="17.8"/>
    <n v="4"/>
    <n v="4.45"/>
    <s v="Action"/>
    <x v="0"/>
    <n v="8.99"/>
  </r>
  <r>
    <x v="471"/>
    <x v="9"/>
    <x v="1"/>
    <n v="26.5"/>
    <n v="7"/>
    <n v="3.7857142857142856"/>
    <s v="Horror"/>
    <x v="1"/>
    <n v="8.99"/>
  </r>
  <r>
    <x v="471"/>
    <x v="8"/>
    <x v="3"/>
    <n v="20.3"/>
    <n v="12"/>
    <n v="1.6916666666666667"/>
    <s v="Horror"/>
    <x v="1"/>
    <n v="13.99"/>
  </r>
  <r>
    <x v="472"/>
    <x v="5"/>
    <x v="0"/>
    <n v="0"/>
    <n v="0"/>
    <n v="0"/>
    <s v="Unknown"/>
    <x v="0"/>
    <n v="0"/>
  </r>
  <r>
    <x v="472"/>
    <x v="10"/>
    <x v="0"/>
    <n v="0"/>
    <n v="0"/>
    <n v="0"/>
    <s v="Unknown"/>
    <x v="0"/>
    <n v="0"/>
  </r>
  <r>
    <x v="472"/>
    <x v="3"/>
    <x v="0"/>
    <n v="0"/>
    <n v="0"/>
    <n v="0"/>
    <s v="Unknown"/>
    <x v="0"/>
    <n v="0"/>
  </r>
  <r>
    <x v="472"/>
    <x v="7"/>
    <x v="0"/>
    <n v="0"/>
    <n v="0"/>
    <n v="0"/>
    <s v="Unknown"/>
    <x v="0"/>
    <n v="0"/>
  </r>
  <r>
    <x v="472"/>
    <x v="11"/>
    <x v="0"/>
    <n v="0"/>
    <n v="0"/>
    <n v="0"/>
    <s v="Unknown"/>
    <x v="0"/>
    <n v="0"/>
  </r>
  <r>
    <x v="472"/>
    <x v="0"/>
    <x v="0"/>
    <n v="0"/>
    <n v="0"/>
    <n v="0"/>
    <s v="Unknown"/>
    <x v="0"/>
    <n v="0"/>
  </r>
  <r>
    <x v="472"/>
    <x v="1"/>
    <x v="0"/>
    <n v="0"/>
    <n v="0"/>
    <n v="0"/>
    <s v="Unknown"/>
    <x v="0"/>
    <n v="0"/>
  </r>
  <r>
    <x v="472"/>
    <x v="2"/>
    <x v="0"/>
    <n v="0"/>
    <n v="0"/>
    <n v="0"/>
    <s v="Unknown"/>
    <x v="0"/>
    <n v="0"/>
  </r>
  <r>
    <x v="472"/>
    <x v="8"/>
    <x v="3"/>
    <n v="15.5"/>
    <n v="5"/>
    <n v="3.1"/>
    <s v="Drama"/>
    <x v="1"/>
    <n v="13.99"/>
  </r>
  <r>
    <x v="472"/>
    <x v="9"/>
    <x v="3"/>
    <n v="25.8"/>
    <n v="13"/>
    <n v="1.9846153846153847"/>
    <s v="Action"/>
    <x v="1"/>
    <n v="13.99"/>
  </r>
  <r>
    <x v="472"/>
    <x v="6"/>
    <x v="2"/>
    <n v="47.9"/>
    <n v="23"/>
    <n v="2.0826086956521737"/>
    <s v="Documentary"/>
    <x v="0"/>
    <n v="17.989999999999998"/>
  </r>
  <r>
    <x v="472"/>
    <x v="4"/>
    <x v="2"/>
    <n v="56.1"/>
    <n v="28"/>
    <n v="2.0035714285714286"/>
    <s v="Horror"/>
    <x v="1"/>
    <n v="17.989999999999998"/>
  </r>
  <r>
    <x v="473"/>
    <x v="9"/>
    <x v="1"/>
    <n v="3.5"/>
    <n v="2"/>
    <n v="1.75"/>
    <s v="Romance"/>
    <x v="1"/>
    <n v="8.99"/>
  </r>
  <r>
    <x v="473"/>
    <x v="2"/>
    <x v="1"/>
    <n v="14.5"/>
    <n v="7"/>
    <n v="2.0714285714285716"/>
    <s v="Documentary"/>
    <x v="1"/>
    <n v="8.99"/>
  </r>
  <r>
    <x v="473"/>
    <x v="0"/>
    <x v="1"/>
    <n v="14.1"/>
    <n v="10"/>
    <n v="1.41"/>
    <s v="Comedy"/>
    <x v="1"/>
    <n v="8.99"/>
  </r>
  <r>
    <x v="473"/>
    <x v="8"/>
    <x v="1"/>
    <n v="16.3"/>
    <n v="10"/>
    <n v="1.6300000000000001"/>
    <s v="Action"/>
    <x v="1"/>
    <n v="8.99"/>
  </r>
  <r>
    <x v="473"/>
    <x v="3"/>
    <x v="1"/>
    <n v="19.8"/>
    <n v="10"/>
    <n v="1.98"/>
    <s v="Action"/>
    <x v="1"/>
    <n v="8.99"/>
  </r>
  <r>
    <x v="473"/>
    <x v="11"/>
    <x v="1"/>
    <n v="20.8"/>
    <n v="14"/>
    <n v="1.4857142857142858"/>
    <s v="Sci-Fi"/>
    <x v="1"/>
    <n v="8.99"/>
  </r>
  <r>
    <x v="473"/>
    <x v="4"/>
    <x v="3"/>
    <n v="37.700000000000003"/>
    <n v="14"/>
    <n v="2.6928571428571431"/>
    <s v="Documentary"/>
    <x v="1"/>
    <n v="13.99"/>
  </r>
  <r>
    <x v="473"/>
    <x v="6"/>
    <x v="3"/>
    <n v="40.1"/>
    <n v="17"/>
    <n v="2.3588235294117648"/>
    <s v="Sci-Fi"/>
    <x v="1"/>
    <n v="13.99"/>
  </r>
  <r>
    <x v="473"/>
    <x v="10"/>
    <x v="2"/>
    <n v="51.5"/>
    <n v="20"/>
    <n v="2.5750000000000002"/>
    <s v="Comedy"/>
    <x v="1"/>
    <n v="17.989999999999998"/>
  </r>
  <r>
    <x v="473"/>
    <x v="5"/>
    <x v="3"/>
    <n v="39.5"/>
    <n v="24"/>
    <n v="1.6458333333333333"/>
    <s v="Romance"/>
    <x v="1"/>
    <n v="13.99"/>
  </r>
  <r>
    <x v="473"/>
    <x v="7"/>
    <x v="3"/>
    <n v="35"/>
    <n v="29"/>
    <n v="1.2068965517241379"/>
    <s v="Sci-Fi"/>
    <x v="1"/>
    <n v="13.99"/>
  </r>
  <r>
    <x v="473"/>
    <x v="1"/>
    <x v="2"/>
    <n v="68.900000000000006"/>
    <n v="36"/>
    <n v="1.913888888888889"/>
    <s v="Romance"/>
    <x v="1"/>
    <n v="17.989999999999998"/>
  </r>
  <r>
    <x v="474"/>
    <x v="0"/>
    <x v="1"/>
    <n v="15.9"/>
    <n v="9"/>
    <n v="1.7666666666666666"/>
    <s v="Drama"/>
    <x v="1"/>
    <n v="8.99"/>
  </r>
  <r>
    <x v="474"/>
    <x v="5"/>
    <x v="1"/>
    <n v="21.1"/>
    <n v="9"/>
    <n v="2.3444444444444446"/>
    <s v="Romance"/>
    <x v="1"/>
    <n v="8.99"/>
  </r>
  <r>
    <x v="474"/>
    <x v="9"/>
    <x v="1"/>
    <n v="23.1"/>
    <n v="9"/>
    <n v="2.5666666666666669"/>
    <s v="Sci-Fi"/>
    <x v="1"/>
    <n v="8.99"/>
  </r>
  <r>
    <x v="474"/>
    <x v="6"/>
    <x v="1"/>
    <n v="19.3"/>
    <n v="10"/>
    <n v="1.9300000000000002"/>
    <s v="Comedy"/>
    <x v="1"/>
    <n v="8.99"/>
  </r>
  <r>
    <x v="474"/>
    <x v="8"/>
    <x v="2"/>
    <n v="43.4"/>
    <n v="14"/>
    <n v="3.1"/>
    <s v="Action"/>
    <x v="1"/>
    <n v="17.989999999999998"/>
  </r>
  <r>
    <x v="474"/>
    <x v="11"/>
    <x v="1"/>
    <n v="37.799999999999997"/>
    <n v="17"/>
    <n v="2.2235294117647055"/>
    <s v="Action"/>
    <x v="1"/>
    <n v="8.99"/>
  </r>
  <r>
    <x v="474"/>
    <x v="1"/>
    <x v="3"/>
    <n v="42.8"/>
    <n v="17"/>
    <n v="2.5176470588235293"/>
    <s v="Romance"/>
    <x v="1"/>
    <n v="13.99"/>
  </r>
  <r>
    <x v="474"/>
    <x v="3"/>
    <x v="3"/>
    <n v="40.6"/>
    <n v="22"/>
    <n v="1.8454545454545455"/>
    <s v="Action"/>
    <x v="1"/>
    <n v="13.99"/>
  </r>
  <r>
    <x v="474"/>
    <x v="4"/>
    <x v="2"/>
    <n v="45.2"/>
    <n v="23"/>
    <n v="1.965217391304348"/>
    <s v="Sci-Fi"/>
    <x v="1"/>
    <n v="17.989999999999998"/>
  </r>
  <r>
    <x v="474"/>
    <x v="10"/>
    <x v="3"/>
    <n v="43.4"/>
    <n v="25"/>
    <n v="1.736"/>
    <s v="Sci-Fi"/>
    <x v="1"/>
    <n v="13.99"/>
  </r>
  <r>
    <x v="474"/>
    <x v="2"/>
    <x v="2"/>
    <n v="57.3"/>
    <n v="26"/>
    <n v="2.2038461538461536"/>
    <s v="Comedy"/>
    <x v="1"/>
    <n v="17.989999999999998"/>
  </r>
  <r>
    <x v="474"/>
    <x v="7"/>
    <x v="3"/>
    <n v="43.2"/>
    <n v="27"/>
    <n v="1.6"/>
    <s v="Romance"/>
    <x v="1"/>
    <n v="13.99"/>
  </r>
  <r>
    <x v="475"/>
    <x v="3"/>
    <x v="1"/>
    <n v="16.5"/>
    <n v="3"/>
    <n v="5.5"/>
    <s v="Romance"/>
    <x v="1"/>
    <n v="8.99"/>
  </r>
  <r>
    <x v="475"/>
    <x v="4"/>
    <x v="3"/>
    <n v="25.5"/>
    <n v="9"/>
    <n v="2.8333333333333335"/>
    <s v="Action"/>
    <x v="1"/>
    <n v="13.99"/>
  </r>
  <r>
    <x v="475"/>
    <x v="0"/>
    <x v="1"/>
    <n v="23.3"/>
    <n v="11"/>
    <n v="2.1181818181818182"/>
    <s v="Romance"/>
    <x v="1"/>
    <n v="8.99"/>
  </r>
  <r>
    <x v="475"/>
    <x v="9"/>
    <x v="3"/>
    <n v="24.2"/>
    <n v="12"/>
    <n v="2.0166666666666666"/>
    <s v="Drama"/>
    <x v="1"/>
    <n v="13.99"/>
  </r>
  <r>
    <x v="475"/>
    <x v="2"/>
    <x v="1"/>
    <n v="30"/>
    <n v="14"/>
    <n v="2.1428571428571428"/>
    <s v="Horror"/>
    <x v="1"/>
    <n v="8.99"/>
  </r>
  <r>
    <x v="475"/>
    <x v="7"/>
    <x v="1"/>
    <n v="31.3"/>
    <n v="15"/>
    <n v="2.0866666666666669"/>
    <s v="Sci-Fi"/>
    <x v="1"/>
    <n v="8.99"/>
  </r>
  <r>
    <x v="475"/>
    <x v="5"/>
    <x v="3"/>
    <n v="35.5"/>
    <n v="15"/>
    <n v="2.3666666666666667"/>
    <s v="Drama"/>
    <x v="1"/>
    <n v="13.99"/>
  </r>
  <r>
    <x v="475"/>
    <x v="1"/>
    <x v="3"/>
    <n v="40.299999999999997"/>
    <n v="17"/>
    <n v="2.3705882352941177"/>
    <s v="Action"/>
    <x v="1"/>
    <n v="13.99"/>
  </r>
  <r>
    <x v="475"/>
    <x v="6"/>
    <x v="2"/>
    <n v="56.8"/>
    <n v="19"/>
    <n v="2.9894736842105263"/>
    <s v="Comedy"/>
    <x v="1"/>
    <n v="17.989999999999998"/>
  </r>
  <r>
    <x v="475"/>
    <x v="10"/>
    <x v="1"/>
    <n v="32.200000000000003"/>
    <n v="20"/>
    <n v="1.61"/>
    <s v="Action"/>
    <x v="1"/>
    <n v="8.99"/>
  </r>
  <r>
    <x v="475"/>
    <x v="8"/>
    <x v="2"/>
    <n v="53.6"/>
    <n v="24"/>
    <n v="2.2333333333333334"/>
    <s v="Documentary"/>
    <x v="1"/>
    <n v="17.989999999999998"/>
  </r>
  <r>
    <x v="475"/>
    <x v="11"/>
    <x v="3"/>
    <n v="31.4"/>
    <n v="25"/>
    <n v="1.256"/>
    <s v="Drama"/>
    <x v="1"/>
    <n v="13.99"/>
  </r>
  <r>
    <x v="476"/>
    <x v="9"/>
    <x v="0"/>
    <n v="0"/>
    <n v="0"/>
    <n v="0"/>
    <s v="Unknown"/>
    <x v="0"/>
    <n v="0"/>
  </r>
  <r>
    <x v="476"/>
    <x v="4"/>
    <x v="0"/>
    <n v="0"/>
    <n v="0"/>
    <n v="0"/>
    <s v="Unknown"/>
    <x v="0"/>
    <n v="0"/>
  </r>
  <r>
    <x v="476"/>
    <x v="6"/>
    <x v="0"/>
    <n v="0"/>
    <n v="0"/>
    <n v="0"/>
    <s v="Unknown"/>
    <x v="0"/>
    <n v="0"/>
  </r>
  <r>
    <x v="476"/>
    <x v="5"/>
    <x v="0"/>
    <n v="0"/>
    <n v="0"/>
    <n v="0"/>
    <s v="Unknown"/>
    <x v="0"/>
    <n v="0"/>
  </r>
  <r>
    <x v="476"/>
    <x v="10"/>
    <x v="0"/>
    <n v="0"/>
    <n v="0"/>
    <n v="0"/>
    <s v="Unknown"/>
    <x v="0"/>
    <n v="0"/>
  </r>
  <r>
    <x v="476"/>
    <x v="3"/>
    <x v="0"/>
    <n v="0"/>
    <n v="0"/>
    <n v="0"/>
    <s v="Unknown"/>
    <x v="0"/>
    <n v="0"/>
  </r>
  <r>
    <x v="476"/>
    <x v="7"/>
    <x v="0"/>
    <n v="0"/>
    <n v="0"/>
    <n v="0"/>
    <s v="Unknown"/>
    <x v="0"/>
    <n v="0"/>
  </r>
  <r>
    <x v="476"/>
    <x v="11"/>
    <x v="0"/>
    <n v="0"/>
    <n v="0"/>
    <n v="0"/>
    <s v="Unknown"/>
    <x v="0"/>
    <n v="0"/>
  </r>
  <r>
    <x v="476"/>
    <x v="0"/>
    <x v="0"/>
    <n v="0"/>
    <n v="0"/>
    <n v="0"/>
    <s v="Unknown"/>
    <x v="0"/>
    <n v="0"/>
  </r>
  <r>
    <x v="476"/>
    <x v="1"/>
    <x v="0"/>
    <n v="0"/>
    <n v="0"/>
    <n v="0"/>
    <s v="Unknown"/>
    <x v="0"/>
    <n v="0"/>
  </r>
  <r>
    <x v="476"/>
    <x v="2"/>
    <x v="0"/>
    <n v="0"/>
    <n v="0"/>
    <n v="0"/>
    <s v="Unknown"/>
    <x v="0"/>
    <n v="0"/>
  </r>
  <r>
    <x v="476"/>
    <x v="8"/>
    <x v="2"/>
    <n v="44.4"/>
    <n v="21"/>
    <n v="2.1142857142857143"/>
    <s v="Romance"/>
    <x v="0"/>
    <n v="17.989999999999998"/>
  </r>
  <r>
    <x v="477"/>
    <x v="3"/>
    <x v="0"/>
    <n v="0"/>
    <n v="0"/>
    <n v="0"/>
    <s v="Unknown"/>
    <x v="0"/>
    <n v="0"/>
  </r>
  <r>
    <x v="477"/>
    <x v="7"/>
    <x v="0"/>
    <n v="0"/>
    <n v="0"/>
    <n v="0"/>
    <s v="Unknown"/>
    <x v="0"/>
    <n v="0"/>
  </r>
  <r>
    <x v="477"/>
    <x v="11"/>
    <x v="0"/>
    <n v="0"/>
    <n v="0"/>
    <n v="0"/>
    <s v="Unknown"/>
    <x v="0"/>
    <n v="0"/>
  </r>
  <r>
    <x v="477"/>
    <x v="0"/>
    <x v="0"/>
    <n v="0"/>
    <n v="0"/>
    <n v="0"/>
    <s v="Unknown"/>
    <x v="0"/>
    <n v="0"/>
  </r>
  <r>
    <x v="477"/>
    <x v="1"/>
    <x v="0"/>
    <n v="0"/>
    <n v="0"/>
    <n v="0"/>
    <s v="Unknown"/>
    <x v="0"/>
    <n v="0"/>
  </r>
  <r>
    <x v="477"/>
    <x v="2"/>
    <x v="0"/>
    <n v="0"/>
    <n v="0"/>
    <n v="0"/>
    <s v="Unknown"/>
    <x v="0"/>
    <n v="0"/>
  </r>
  <r>
    <x v="477"/>
    <x v="9"/>
    <x v="1"/>
    <n v="27.2"/>
    <n v="14"/>
    <n v="1.9428571428571428"/>
    <s v="Documentary"/>
    <x v="1"/>
    <n v="8.99"/>
  </r>
  <r>
    <x v="477"/>
    <x v="8"/>
    <x v="2"/>
    <n v="33.799999999999997"/>
    <n v="16"/>
    <n v="2.1124999999999998"/>
    <s v="Action"/>
    <x v="1"/>
    <n v="17.989999999999998"/>
  </r>
  <r>
    <x v="477"/>
    <x v="6"/>
    <x v="2"/>
    <n v="41.3"/>
    <n v="21"/>
    <n v="1.9666666666666666"/>
    <s v="Sci-Fi"/>
    <x v="1"/>
    <n v="17.989999999999998"/>
  </r>
  <r>
    <x v="477"/>
    <x v="10"/>
    <x v="2"/>
    <n v="50.5"/>
    <n v="21"/>
    <n v="2.4047619047619047"/>
    <s v="Sci-Fi"/>
    <x v="0"/>
    <n v="17.989999999999998"/>
  </r>
  <r>
    <x v="477"/>
    <x v="5"/>
    <x v="3"/>
    <n v="34.1"/>
    <n v="22"/>
    <n v="1.55"/>
    <s v="Drama"/>
    <x v="1"/>
    <n v="13.99"/>
  </r>
  <r>
    <x v="477"/>
    <x v="4"/>
    <x v="2"/>
    <n v="64.7"/>
    <n v="23"/>
    <n v="2.8130434782608695"/>
    <s v="Drama"/>
    <x v="1"/>
    <n v="17.989999999999998"/>
  </r>
  <r>
    <x v="478"/>
    <x v="9"/>
    <x v="0"/>
    <n v="0"/>
    <n v="0"/>
    <n v="0"/>
    <s v="Unknown"/>
    <x v="0"/>
    <n v="0"/>
  </r>
  <r>
    <x v="478"/>
    <x v="4"/>
    <x v="0"/>
    <n v="0"/>
    <n v="0"/>
    <n v="0"/>
    <s v="Unknown"/>
    <x v="0"/>
    <n v="0"/>
  </r>
  <r>
    <x v="478"/>
    <x v="6"/>
    <x v="0"/>
    <n v="0"/>
    <n v="0"/>
    <n v="0"/>
    <s v="Unknown"/>
    <x v="0"/>
    <n v="0"/>
  </r>
  <r>
    <x v="478"/>
    <x v="5"/>
    <x v="0"/>
    <n v="0"/>
    <n v="0"/>
    <n v="0"/>
    <s v="Unknown"/>
    <x v="0"/>
    <n v="0"/>
  </r>
  <r>
    <x v="478"/>
    <x v="10"/>
    <x v="0"/>
    <n v="0"/>
    <n v="0"/>
    <n v="0"/>
    <s v="Unknown"/>
    <x v="0"/>
    <n v="0"/>
  </r>
  <r>
    <x v="478"/>
    <x v="3"/>
    <x v="0"/>
    <n v="0"/>
    <n v="0"/>
    <n v="0"/>
    <s v="Unknown"/>
    <x v="0"/>
    <n v="0"/>
  </r>
  <r>
    <x v="478"/>
    <x v="7"/>
    <x v="0"/>
    <n v="0"/>
    <n v="0"/>
    <n v="0"/>
    <s v="Unknown"/>
    <x v="0"/>
    <n v="0"/>
  </r>
  <r>
    <x v="478"/>
    <x v="11"/>
    <x v="0"/>
    <n v="0"/>
    <n v="0"/>
    <n v="0"/>
    <s v="Unknown"/>
    <x v="0"/>
    <n v="0"/>
  </r>
  <r>
    <x v="478"/>
    <x v="0"/>
    <x v="0"/>
    <n v="0"/>
    <n v="0"/>
    <n v="0"/>
    <s v="Unknown"/>
    <x v="0"/>
    <n v="0"/>
  </r>
  <r>
    <x v="478"/>
    <x v="1"/>
    <x v="0"/>
    <n v="0"/>
    <n v="0"/>
    <n v="0"/>
    <s v="Unknown"/>
    <x v="0"/>
    <n v="0"/>
  </r>
  <r>
    <x v="478"/>
    <x v="2"/>
    <x v="0"/>
    <n v="0"/>
    <n v="0"/>
    <n v="0"/>
    <s v="Unknown"/>
    <x v="0"/>
    <n v="0"/>
  </r>
  <r>
    <x v="478"/>
    <x v="8"/>
    <x v="2"/>
    <n v="50.3"/>
    <n v="22"/>
    <n v="2.2863636363636362"/>
    <s v="Documentary"/>
    <x v="0"/>
    <n v="17.989999999999998"/>
  </r>
  <r>
    <x v="479"/>
    <x v="5"/>
    <x v="0"/>
    <n v="0"/>
    <n v="0"/>
    <n v="0"/>
    <s v="Unknown"/>
    <x v="0"/>
    <n v="0"/>
  </r>
  <r>
    <x v="479"/>
    <x v="10"/>
    <x v="0"/>
    <n v="0"/>
    <n v="0"/>
    <n v="0"/>
    <s v="Unknown"/>
    <x v="0"/>
    <n v="0"/>
  </r>
  <r>
    <x v="479"/>
    <x v="3"/>
    <x v="0"/>
    <n v="0"/>
    <n v="0"/>
    <n v="0"/>
    <s v="Unknown"/>
    <x v="0"/>
    <n v="0"/>
  </r>
  <r>
    <x v="479"/>
    <x v="7"/>
    <x v="0"/>
    <n v="0"/>
    <n v="0"/>
    <n v="0"/>
    <s v="Unknown"/>
    <x v="0"/>
    <n v="0"/>
  </r>
  <r>
    <x v="479"/>
    <x v="11"/>
    <x v="0"/>
    <n v="0"/>
    <n v="0"/>
    <n v="0"/>
    <s v="Unknown"/>
    <x v="0"/>
    <n v="0"/>
  </r>
  <r>
    <x v="479"/>
    <x v="0"/>
    <x v="0"/>
    <n v="0"/>
    <n v="0"/>
    <n v="0"/>
    <s v="Unknown"/>
    <x v="0"/>
    <n v="0"/>
  </r>
  <r>
    <x v="479"/>
    <x v="1"/>
    <x v="0"/>
    <n v="0"/>
    <n v="0"/>
    <n v="0"/>
    <s v="Unknown"/>
    <x v="0"/>
    <n v="0"/>
  </r>
  <r>
    <x v="479"/>
    <x v="2"/>
    <x v="0"/>
    <n v="0"/>
    <n v="0"/>
    <n v="0"/>
    <s v="Unknown"/>
    <x v="0"/>
    <n v="0"/>
  </r>
  <r>
    <x v="479"/>
    <x v="4"/>
    <x v="1"/>
    <n v="17.100000000000001"/>
    <n v="7"/>
    <n v="2.4428571428571431"/>
    <s v="Romance"/>
    <x v="1"/>
    <n v="8.99"/>
  </r>
  <r>
    <x v="479"/>
    <x v="6"/>
    <x v="1"/>
    <n v="20.8"/>
    <n v="10"/>
    <n v="2.08"/>
    <s v="Documentary"/>
    <x v="0"/>
    <n v="8.99"/>
  </r>
  <r>
    <x v="479"/>
    <x v="8"/>
    <x v="3"/>
    <n v="34.799999999999997"/>
    <n v="22"/>
    <n v="1.5818181818181818"/>
    <s v="Romance"/>
    <x v="1"/>
    <n v="13.99"/>
  </r>
  <r>
    <x v="479"/>
    <x v="9"/>
    <x v="3"/>
    <n v="51.4"/>
    <n v="27"/>
    <n v="1.9037037037037037"/>
    <s v="Romance"/>
    <x v="1"/>
    <n v="13.99"/>
  </r>
  <r>
    <x v="480"/>
    <x v="11"/>
    <x v="0"/>
    <n v="0"/>
    <n v="0"/>
    <n v="0"/>
    <s v="Unknown"/>
    <x v="0"/>
    <n v="0"/>
  </r>
  <r>
    <x v="480"/>
    <x v="0"/>
    <x v="0"/>
    <n v="0"/>
    <n v="0"/>
    <n v="0"/>
    <s v="Unknown"/>
    <x v="0"/>
    <n v="0"/>
  </r>
  <r>
    <x v="480"/>
    <x v="1"/>
    <x v="0"/>
    <n v="0"/>
    <n v="0"/>
    <n v="0"/>
    <s v="Unknown"/>
    <x v="0"/>
    <n v="0"/>
  </r>
  <r>
    <x v="480"/>
    <x v="2"/>
    <x v="0"/>
    <n v="0"/>
    <n v="0"/>
    <n v="0"/>
    <s v="Unknown"/>
    <x v="0"/>
    <n v="0"/>
  </r>
  <r>
    <x v="480"/>
    <x v="5"/>
    <x v="1"/>
    <n v="5.6"/>
    <n v="1"/>
    <n v="5.6"/>
    <s v="Comedy"/>
    <x v="1"/>
    <n v="8.99"/>
  </r>
  <r>
    <x v="480"/>
    <x v="9"/>
    <x v="1"/>
    <n v="9.8000000000000007"/>
    <n v="5"/>
    <n v="1.9600000000000002"/>
    <s v="Documentary"/>
    <x v="1"/>
    <n v="8.99"/>
  </r>
  <r>
    <x v="480"/>
    <x v="7"/>
    <x v="1"/>
    <n v="10.9"/>
    <n v="5"/>
    <n v="2.1800000000000002"/>
    <s v="Sci-Fi"/>
    <x v="0"/>
    <n v="8.99"/>
  </r>
  <r>
    <x v="480"/>
    <x v="8"/>
    <x v="1"/>
    <n v="18.600000000000001"/>
    <n v="5"/>
    <n v="3.72"/>
    <s v="Documentary"/>
    <x v="1"/>
    <n v="8.99"/>
  </r>
  <r>
    <x v="480"/>
    <x v="3"/>
    <x v="1"/>
    <n v="10.6"/>
    <n v="6"/>
    <n v="1.7666666666666666"/>
    <s v="Comedy"/>
    <x v="1"/>
    <n v="8.99"/>
  </r>
  <r>
    <x v="480"/>
    <x v="10"/>
    <x v="1"/>
    <n v="35"/>
    <n v="14"/>
    <n v="2.5"/>
    <s v="Drama"/>
    <x v="1"/>
    <n v="8.99"/>
  </r>
  <r>
    <x v="480"/>
    <x v="6"/>
    <x v="3"/>
    <n v="34.6"/>
    <n v="16"/>
    <n v="2.1625000000000001"/>
    <s v="Comedy"/>
    <x v="1"/>
    <n v="13.99"/>
  </r>
  <r>
    <x v="480"/>
    <x v="4"/>
    <x v="2"/>
    <n v="41.8"/>
    <n v="22"/>
    <n v="1.9"/>
    <s v="Comedy"/>
    <x v="1"/>
    <n v="17.989999999999998"/>
  </r>
  <r>
    <x v="481"/>
    <x v="4"/>
    <x v="0"/>
    <n v="0"/>
    <n v="0"/>
    <n v="0"/>
    <s v="Unknown"/>
    <x v="0"/>
    <n v="0"/>
  </r>
  <r>
    <x v="481"/>
    <x v="6"/>
    <x v="0"/>
    <n v="0"/>
    <n v="0"/>
    <n v="0"/>
    <s v="Unknown"/>
    <x v="0"/>
    <n v="0"/>
  </r>
  <r>
    <x v="481"/>
    <x v="5"/>
    <x v="0"/>
    <n v="0"/>
    <n v="0"/>
    <n v="0"/>
    <s v="Unknown"/>
    <x v="0"/>
    <n v="0"/>
  </r>
  <r>
    <x v="481"/>
    <x v="10"/>
    <x v="0"/>
    <n v="0"/>
    <n v="0"/>
    <n v="0"/>
    <s v="Unknown"/>
    <x v="0"/>
    <n v="0"/>
  </r>
  <r>
    <x v="481"/>
    <x v="3"/>
    <x v="0"/>
    <n v="0"/>
    <n v="0"/>
    <n v="0"/>
    <s v="Unknown"/>
    <x v="0"/>
    <n v="0"/>
  </r>
  <r>
    <x v="481"/>
    <x v="7"/>
    <x v="0"/>
    <n v="0"/>
    <n v="0"/>
    <n v="0"/>
    <s v="Unknown"/>
    <x v="0"/>
    <n v="0"/>
  </r>
  <r>
    <x v="481"/>
    <x v="11"/>
    <x v="0"/>
    <n v="0"/>
    <n v="0"/>
    <n v="0"/>
    <s v="Unknown"/>
    <x v="0"/>
    <n v="0"/>
  </r>
  <r>
    <x v="481"/>
    <x v="0"/>
    <x v="0"/>
    <n v="0"/>
    <n v="0"/>
    <n v="0"/>
    <s v="Unknown"/>
    <x v="0"/>
    <n v="0"/>
  </r>
  <r>
    <x v="481"/>
    <x v="1"/>
    <x v="0"/>
    <n v="0"/>
    <n v="0"/>
    <n v="0"/>
    <s v="Unknown"/>
    <x v="0"/>
    <n v="0"/>
  </r>
  <r>
    <x v="481"/>
    <x v="2"/>
    <x v="0"/>
    <n v="0"/>
    <n v="0"/>
    <n v="0"/>
    <s v="Unknown"/>
    <x v="0"/>
    <n v="0"/>
  </r>
  <r>
    <x v="481"/>
    <x v="9"/>
    <x v="1"/>
    <n v="17.2"/>
    <n v="7"/>
    <n v="2.4571428571428569"/>
    <s v="Drama"/>
    <x v="0"/>
    <n v="8.99"/>
  </r>
  <r>
    <x v="481"/>
    <x v="8"/>
    <x v="3"/>
    <n v="22.3"/>
    <n v="15"/>
    <n v="1.4866666666666668"/>
    <s v="Drama"/>
    <x v="1"/>
    <n v="13.99"/>
  </r>
  <r>
    <x v="482"/>
    <x v="4"/>
    <x v="1"/>
    <n v="0"/>
    <n v="1"/>
    <n v="0"/>
    <s v="Horror"/>
    <x v="1"/>
    <n v="8.99"/>
  </r>
  <r>
    <x v="482"/>
    <x v="11"/>
    <x v="1"/>
    <n v="10.6"/>
    <n v="7"/>
    <n v="1.5142857142857142"/>
    <s v="Action"/>
    <x v="1"/>
    <n v="8.99"/>
  </r>
  <r>
    <x v="482"/>
    <x v="6"/>
    <x v="3"/>
    <n v="33.299999999999997"/>
    <n v="11"/>
    <n v="3.0272727272727269"/>
    <s v="Sci-Fi"/>
    <x v="1"/>
    <n v="13.99"/>
  </r>
  <r>
    <x v="482"/>
    <x v="9"/>
    <x v="1"/>
    <n v="14.3"/>
    <n v="14"/>
    <n v="1.0214285714285716"/>
    <s v="Romance"/>
    <x v="1"/>
    <n v="8.99"/>
  </r>
  <r>
    <x v="482"/>
    <x v="1"/>
    <x v="3"/>
    <n v="40.1"/>
    <n v="15"/>
    <n v="2.6733333333333333"/>
    <s v="Drama"/>
    <x v="1"/>
    <n v="13.99"/>
  </r>
  <r>
    <x v="482"/>
    <x v="5"/>
    <x v="3"/>
    <n v="41.3"/>
    <n v="15"/>
    <n v="2.753333333333333"/>
    <s v="Action"/>
    <x v="1"/>
    <n v="13.99"/>
  </r>
  <r>
    <x v="482"/>
    <x v="10"/>
    <x v="1"/>
    <n v="38.9"/>
    <n v="16"/>
    <n v="2.4312499999999999"/>
    <s v="Documentary"/>
    <x v="1"/>
    <n v="8.99"/>
  </r>
  <r>
    <x v="482"/>
    <x v="8"/>
    <x v="2"/>
    <n v="45.6"/>
    <n v="17"/>
    <n v="2.6823529411764708"/>
    <s v="Sci-Fi"/>
    <x v="1"/>
    <n v="17.989999999999998"/>
  </r>
  <r>
    <x v="482"/>
    <x v="2"/>
    <x v="3"/>
    <n v="35.5"/>
    <n v="19"/>
    <n v="1.868421052631579"/>
    <s v="Documentary"/>
    <x v="1"/>
    <n v="13.99"/>
  </r>
  <r>
    <x v="482"/>
    <x v="3"/>
    <x v="2"/>
    <n v="40.5"/>
    <n v="19"/>
    <n v="2.1315789473684212"/>
    <s v="Sci-Fi"/>
    <x v="1"/>
    <n v="17.989999999999998"/>
  </r>
  <r>
    <x v="482"/>
    <x v="7"/>
    <x v="3"/>
    <n v="51.4"/>
    <n v="23"/>
    <n v="2.2347826086956522"/>
    <s v="Horror"/>
    <x v="1"/>
    <n v="13.99"/>
  </r>
  <r>
    <x v="482"/>
    <x v="0"/>
    <x v="3"/>
    <n v="46.1"/>
    <n v="31"/>
    <n v="1.4870967741935484"/>
    <s v="Sci-Fi"/>
    <x v="1"/>
    <n v="13.99"/>
  </r>
  <r>
    <x v="483"/>
    <x v="8"/>
    <x v="1"/>
    <n v="20.8"/>
    <n v="6"/>
    <n v="3.4666666666666668"/>
    <s v="Sci-Fi"/>
    <x v="1"/>
    <n v="8.99"/>
  </r>
  <r>
    <x v="483"/>
    <x v="4"/>
    <x v="1"/>
    <n v="20.8"/>
    <n v="7"/>
    <n v="2.9714285714285715"/>
    <s v="Drama"/>
    <x v="1"/>
    <n v="8.99"/>
  </r>
  <r>
    <x v="483"/>
    <x v="1"/>
    <x v="3"/>
    <n v="18.600000000000001"/>
    <n v="8"/>
    <n v="2.3250000000000002"/>
    <s v="Documentary"/>
    <x v="1"/>
    <n v="13.99"/>
  </r>
  <r>
    <x v="483"/>
    <x v="9"/>
    <x v="3"/>
    <n v="19.899999999999999"/>
    <n v="12"/>
    <n v="1.6583333333333332"/>
    <s v="Drama"/>
    <x v="1"/>
    <n v="13.99"/>
  </r>
  <r>
    <x v="483"/>
    <x v="7"/>
    <x v="3"/>
    <n v="26"/>
    <n v="14"/>
    <n v="1.8571428571428572"/>
    <s v="Documentary"/>
    <x v="1"/>
    <n v="13.99"/>
  </r>
  <r>
    <x v="483"/>
    <x v="3"/>
    <x v="2"/>
    <n v="32.6"/>
    <n v="17"/>
    <n v="1.9176470588235295"/>
    <s v="Sci-Fi"/>
    <x v="1"/>
    <n v="17.989999999999998"/>
  </r>
  <r>
    <x v="483"/>
    <x v="5"/>
    <x v="1"/>
    <n v="27.2"/>
    <n v="20"/>
    <n v="1.3599999999999999"/>
    <s v="Horror"/>
    <x v="1"/>
    <n v="8.99"/>
  </r>
  <r>
    <x v="483"/>
    <x v="0"/>
    <x v="3"/>
    <n v="40.200000000000003"/>
    <n v="20"/>
    <n v="2.0100000000000002"/>
    <s v="Drama"/>
    <x v="1"/>
    <n v="13.99"/>
  </r>
  <r>
    <x v="483"/>
    <x v="10"/>
    <x v="2"/>
    <n v="44.7"/>
    <n v="20"/>
    <n v="2.2350000000000003"/>
    <s v="Sci-Fi"/>
    <x v="1"/>
    <n v="17.989999999999998"/>
  </r>
  <r>
    <x v="483"/>
    <x v="2"/>
    <x v="3"/>
    <n v="55.8"/>
    <n v="27"/>
    <n v="2.0666666666666664"/>
    <s v="Comedy"/>
    <x v="1"/>
    <n v="13.99"/>
  </r>
  <r>
    <x v="483"/>
    <x v="6"/>
    <x v="2"/>
    <n v="42.8"/>
    <n v="28"/>
    <n v="1.5285714285714285"/>
    <s v="Action"/>
    <x v="1"/>
    <n v="17.989999999999998"/>
  </r>
  <r>
    <x v="483"/>
    <x v="11"/>
    <x v="2"/>
    <n v="56.1"/>
    <n v="28"/>
    <n v="2.0035714285714286"/>
    <s v="Romance"/>
    <x v="1"/>
    <n v="17.989999999999998"/>
  </r>
  <r>
    <x v="484"/>
    <x v="4"/>
    <x v="0"/>
    <n v="0"/>
    <n v="0"/>
    <n v="0"/>
    <s v="Unknown"/>
    <x v="0"/>
    <n v="0"/>
  </r>
  <r>
    <x v="484"/>
    <x v="6"/>
    <x v="0"/>
    <n v="0"/>
    <n v="0"/>
    <n v="0"/>
    <s v="Unknown"/>
    <x v="0"/>
    <n v="0"/>
  </r>
  <r>
    <x v="484"/>
    <x v="5"/>
    <x v="0"/>
    <n v="0"/>
    <n v="0"/>
    <n v="0"/>
    <s v="Unknown"/>
    <x v="0"/>
    <n v="0"/>
  </r>
  <r>
    <x v="484"/>
    <x v="10"/>
    <x v="0"/>
    <n v="0"/>
    <n v="0"/>
    <n v="0"/>
    <s v="Unknown"/>
    <x v="0"/>
    <n v="0"/>
  </r>
  <r>
    <x v="484"/>
    <x v="3"/>
    <x v="0"/>
    <n v="0"/>
    <n v="0"/>
    <n v="0"/>
    <s v="Unknown"/>
    <x v="0"/>
    <n v="0"/>
  </r>
  <r>
    <x v="484"/>
    <x v="7"/>
    <x v="0"/>
    <n v="0"/>
    <n v="0"/>
    <n v="0"/>
    <s v="Unknown"/>
    <x v="0"/>
    <n v="0"/>
  </r>
  <r>
    <x v="484"/>
    <x v="11"/>
    <x v="0"/>
    <n v="0"/>
    <n v="0"/>
    <n v="0"/>
    <s v="Unknown"/>
    <x v="0"/>
    <n v="0"/>
  </r>
  <r>
    <x v="484"/>
    <x v="0"/>
    <x v="0"/>
    <n v="0"/>
    <n v="0"/>
    <n v="0"/>
    <s v="Unknown"/>
    <x v="0"/>
    <n v="0"/>
  </r>
  <r>
    <x v="484"/>
    <x v="1"/>
    <x v="0"/>
    <n v="0"/>
    <n v="0"/>
    <n v="0"/>
    <s v="Unknown"/>
    <x v="0"/>
    <n v="0"/>
  </r>
  <r>
    <x v="484"/>
    <x v="2"/>
    <x v="0"/>
    <n v="0"/>
    <n v="0"/>
    <n v="0"/>
    <s v="Unknown"/>
    <x v="0"/>
    <n v="0"/>
  </r>
  <r>
    <x v="484"/>
    <x v="8"/>
    <x v="1"/>
    <n v="11.8"/>
    <n v="5"/>
    <n v="2.3600000000000003"/>
    <s v="Comedy"/>
    <x v="1"/>
    <n v="8.99"/>
  </r>
  <r>
    <x v="484"/>
    <x v="9"/>
    <x v="1"/>
    <n v="19.8"/>
    <n v="12"/>
    <n v="1.6500000000000001"/>
    <s v="Comedy"/>
    <x v="0"/>
    <n v="8.99"/>
  </r>
  <r>
    <x v="485"/>
    <x v="4"/>
    <x v="0"/>
    <n v="0"/>
    <n v="0"/>
    <n v="0"/>
    <s v="Unknown"/>
    <x v="0"/>
    <n v="0"/>
  </r>
  <r>
    <x v="485"/>
    <x v="6"/>
    <x v="0"/>
    <n v="0"/>
    <n v="0"/>
    <n v="0"/>
    <s v="Unknown"/>
    <x v="0"/>
    <n v="0"/>
  </r>
  <r>
    <x v="485"/>
    <x v="5"/>
    <x v="0"/>
    <n v="0"/>
    <n v="0"/>
    <n v="0"/>
    <s v="Unknown"/>
    <x v="0"/>
    <n v="0"/>
  </r>
  <r>
    <x v="485"/>
    <x v="10"/>
    <x v="0"/>
    <n v="0"/>
    <n v="0"/>
    <n v="0"/>
    <s v="Unknown"/>
    <x v="0"/>
    <n v="0"/>
  </r>
  <r>
    <x v="485"/>
    <x v="3"/>
    <x v="0"/>
    <n v="0"/>
    <n v="0"/>
    <n v="0"/>
    <s v="Unknown"/>
    <x v="0"/>
    <n v="0"/>
  </r>
  <r>
    <x v="485"/>
    <x v="7"/>
    <x v="0"/>
    <n v="0"/>
    <n v="0"/>
    <n v="0"/>
    <s v="Unknown"/>
    <x v="0"/>
    <n v="0"/>
  </r>
  <r>
    <x v="485"/>
    <x v="11"/>
    <x v="0"/>
    <n v="0"/>
    <n v="0"/>
    <n v="0"/>
    <s v="Unknown"/>
    <x v="0"/>
    <n v="0"/>
  </r>
  <r>
    <x v="485"/>
    <x v="0"/>
    <x v="0"/>
    <n v="0"/>
    <n v="0"/>
    <n v="0"/>
    <s v="Unknown"/>
    <x v="0"/>
    <n v="0"/>
  </r>
  <r>
    <x v="485"/>
    <x v="1"/>
    <x v="0"/>
    <n v="0"/>
    <n v="0"/>
    <n v="0"/>
    <s v="Unknown"/>
    <x v="0"/>
    <n v="0"/>
  </r>
  <r>
    <x v="485"/>
    <x v="2"/>
    <x v="0"/>
    <n v="0"/>
    <n v="0"/>
    <n v="0"/>
    <s v="Unknown"/>
    <x v="0"/>
    <n v="0"/>
  </r>
  <r>
    <x v="485"/>
    <x v="8"/>
    <x v="2"/>
    <n v="28.9"/>
    <n v="15"/>
    <n v="1.9266666666666665"/>
    <s v="Action"/>
    <x v="1"/>
    <n v="17.989999999999998"/>
  </r>
  <r>
    <x v="485"/>
    <x v="9"/>
    <x v="2"/>
    <n v="57.5"/>
    <n v="21"/>
    <n v="2.7380952380952381"/>
    <s v="Documentary"/>
    <x v="0"/>
    <n v="17.989999999999998"/>
  </r>
  <r>
    <x v="486"/>
    <x v="5"/>
    <x v="0"/>
    <n v="0"/>
    <n v="0"/>
    <n v="0"/>
    <s v="Unknown"/>
    <x v="0"/>
    <n v="0"/>
  </r>
  <r>
    <x v="486"/>
    <x v="10"/>
    <x v="0"/>
    <n v="0"/>
    <n v="0"/>
    <n v="0"/>
    <s v="Unknown"/>
    <x v="0"/>
    <n v="0"/>
  </r>
  <r>
    <x v="486"/>
    <x v="3"/>
    <x v="0"/>
    <n v="0"/>
    <n v="0"/>
    <n v="0"/>
    <s v="Unknown"/>
    <x v="0"/>
    <n v="0"/>
  </r>
  <r>
    <x v="486"/>
    <x v="7"/>
    <x v="0"/>
    <n v="0"/>
    <n v="0"/>
    <n v="0"/>
    <s v="Unknown"/>
    <x v="0"/>
    <n v="0"/>
  </r>
  <r>
    <x v="486"/>
    <x v="11"/>
    <x v="0"/>
    <n v="0"/>
    <n v="0"/>
    <n v="0"/>
    <s v="Unknown"/>
    <x v="0"/>
    <n v="0"/>
  </r>
  <r>
    <x v="486"/>
    <x v="0"/>
    <x v="0"/>
    <n v="0"/>
    <n v="0"/>
    <n v="0"/>
    <s v="Unknown"/>
    <x v="0"/>
    <n v="0"/>
  </r>
  <r>
    <x v="486"/>
    <x v="1"/>
    <x v="0"/>
    <n v="0"/>
    <n v="0"/>
    <n v="0"/>
    <s v="Unknown"/>
    <x v="0"/>
    <n v="0"/>
  </r>
  <r>
    <x v="486"/>
    <x v="2"/>
    <x v="0"/>
    <n v="0"/>
    <n v="0"/>
    <n v="0"/>
    <s v="Unknown"/>
    <x v="0"/>
    <n v="0"/>
  </r>
  <r>
    <x v="486"/>
    <x v="8"/>
    <x v="3"/>
    <n v="19.899999999999999"/>
    <n v="4"/>
    <n v="4.9749999999999996"/>
    <s v="Romance"/>
    <x v="1"/>
    <n v="13.99"/>
  </r>
  <r>
    <x v="486"/>
    <x v="9"/>
    <x v="1"/>
    <n v="21.2"/>
    <n v="8"/>
    <n v="2.65"/>
    <s v="Horror"/>
    <x v="1"/>
    <n v="8.99"/>
  </r>
  <r>
    <x v="486"/>
    <x v="4"/>
    <x v="1"/>
    <n v="19.600000000000001"/>
    <n v="14"/>
    <n v="1.4000000000000001"/>
    <s v="Documentary"/>
    <x v="1"/>
    <n v="8.99"/>
  </r>
  <r>
    <x v="486"/>
    <x v="6"/>
    <x v="3"/>
    <n v="29.3"/>
    <n v="14"/>
    <n v="2.092857142857143"/>
    <s v="Action"/>
    <x v="0"/>
    <n v="13.99"/>
  </r>
  <r>
    <x v="487"/>
    <x v="11"/>
    <x v="1"/>
    <n v="3.5"/>
    <n v="2"/>
    <n v="1.75"/>
    <s v="Drama"/>
    <x v="1"/>
    <n v="8.99"/>
  </r>
  <r>
    <x v="487"/>
    <x v="8"/>
    <x v="3"/>
    <n v="11.1"/>
    <n v="3"/>
    <n v="3.6999999999999997"/>
    <s v="Sci-Fi"/>
    <x v="1"/>
    <n v="13.99"/>
  </r>
  <r>
    <x v="487"/>
    <x v="2"/>
    <x v="1"/>
    <n v="15.1"/>
    <n v="9"/>
    <n v="1.6777777777777778"/>
    <s v="Romance"/>
    <x v="1"/>
    <n v="8.99"/>
  </r>
  <r>
    <x v="487"/>
    <x v="3"/>
    <x v="3"/>
    <n v="23"/>
    <n v="9"/>
    <n v="2.5555555555555554"/>
    <s v="Documentary"/>
    <x v="1"/>
    <n v="13.99"/>
  </r>
  <r>
    <x v="487"/>
    <x v="5"/>
    <x v="2"/>
    <n v="37.700000000000003"/>
    <n v="17"/>
    <n v="2.2176470588235295"/>
    <s v="Sci-Fi"/>
    <x v="1"/>
    <n v="17.989999999999998"/>
  </r>
  <r>
    <x v="487"/>
    <x v="7"/>
    <x v="3"/>
    <n v="45.6"/>
    <n v="18"/>
    <n v="2.5333333333333332"/>
    <s v="Romance"/>
    <x v="1"/>
    <n v="13.99"/>
  </r>
  <r>
    <x v="487"/>
    <x v="9"/>
    <x v="3"/>
    <n v="40.4"/>
    <n v="21"/>
    <n v="1.9238095238095236"/>
    <s v="Romance"/>
    <x v="1"/>
    <n v="13.99"/>
  </r>
  <r>
    <x v="487"/>
    <x v="4"/>
    <x v="1"/>
    <n v="37.700000000000003"/>
    <n v="22"/>
    <n v="1.7136363636363638"/>
    <s v="Documentary"/>
    <x v="1"/>
    <n v="8.99"/>
  </r>
  <r>
    <x v="487"/>
    <x v="6"/>
    <x v="2"/>
    <n v="58.8"/>
    <n v="22"/>
    <n v="2.6727272727272724"/>
    <s v="Action"/>
    <x v="1"/>
    <n v="17.989999999999998"/>
  </r>
  <r>
    <x v="487"/>
    <x v="0"/>
    <x v="2"/>
    <n v="45.7"/>
    <n v="24"/>
    <n v="1.9041666666666668"/>
    <s v="Action"/>
    <x v="1"/>
    <n v="17.989999999999998"/>
  </r>
  <r>
    <x v="487"/>
    <x v="1"/>
    <x v="3"/>
    <n v="40.700000000000003"/>
    <n v="25"/>
    <n v="1.6280000000000001"/>
    <s v="Action"/>
    <x v="1"/>
    <n v="13.99"/>
  </r>
  <r>
    <x v="487"/>
    <x v="10"/>
    <x v="3"/>
    <n v="46"/>
    <n v="29"/>
    <n v="1.5862068965517242"/>
    <s v="Drama"/>
    <x v="1"/>
    <n v="13.99"/>
  </r>
  <r>
    <x v="488"/>
    <x v="11"/>
    <x v="1"/>
    <n v="0"/>
    <n v="1"/>
    <n v="0"/>
    <s v="Horror"/>
    <x v="1"/>
    <n v="8.99"/>
  </r>
  <r>
    <x v="488"/>
    <x v="5"/>
    <x v="1"/>
    <n v="13.8"/>
    <n v="3"/>
    <n v="4.6000000000000005"/>
    <s v="Drama"/>
    <x v="1"/>
    <n v="8.99"/>
  </r>
  <r>
    <x v="488"/>
    <x v="4"/>
    <x v="1"/>
    <n v="9.6999999999999993"/>
    <n v="4"/>
    <n v="2.4249999999999998"/>
    <s v="Documentary"/>
    <x v="1"/>
    <n v="8.99"/>
  </r>
  <r>
    <x v="488"/>
    <x v="2"/>
    <x v="1"/>
    <n v="11.4"/>
    <n v="7"/>
    <n v="1.6285714285714286"/>
    <s v="Documentary"/>
    <x v="0"/>
    <n v="8.99"/>
  </r>
  <r>
    <x v="488"/>
    <x v="9"/>
    <x v="3"/>
    <n v="18.899999999999999"/>
    <n v="9"/>
    <n v="2.0999999999999996"/>
    <s v="Comedy"/>
    <x v="1"/>
    <n v="13.99"/>
  </r>
  <r>
    <x v="488"/>
    <x v="10"/>
    <x v="3"/>
    <n v="24.1"/>
    <n v="10"/>
    <n v="2.41"/>
    <s v="Documentary"/>
    <x v="1"/>
    <n v="13.99"/>
  </r>
  <r>
    <x v="488"/>
    <x v="6"/>
    <x v="3"/>
    <n v="24.3"/>
    <n v="10"/>
    <n v="2.4300000000000002"/>
    <s v="Comedy"/>
    <x v="1"/>
    <n v="13.99"/>
  </r>
  <r>
    <x v="488"/>
    <x v="1"/>
    <x v="1"/>
    <n v="20.7"/>
    <n v="11"/>
    <n v="1.8818181818181818"/>
    <s v="Comedy"/>
    <x v="1"/>
    <n v="8.99"/>
  </r>
  <r>
    <x v="488"/>
    <x v="0"/>
    <x v="3"/>
    <n v="31"/>
    <n v="14"/>
    <n v="2.2142857142857144"/>
    <s v="Comedy"/>
    <x v="1"/>
    <n v="13.99"/>
  </r>
  <r>
    <x v="488"/>
    <x v="8"/>
    <x v="2"/>
    <n v="44.9"/>
    <n v="15"/>
    <n v="2.9933333333333332"/>
    <s v="Documentary"/>
    <x v="1"/>
    <n v="17.989999999999998"/>
  </r>
  <r>
    <x v="488"/>
    <x v="3"/>
    <x v="3"/>
    <n v="41.5"/>
    <n v="30"/>
    <n v="1.3833333333333333"/>
    <s v="Horror"/>
    <x v="1"/>
    <n v="13.99"/>
  </r>
  <r>
    <x v="488"/>
    <x v="7"/>
    <x v="3"/>
    <n v="49.5"/>
    <n v="32"/>
    <n v="1.546875"/>
    <s v="Documentary"/>
    <x v="1"/>
    <n v="13.99"/>
  </r>
  <r>
    <x v="489"/>
    <x v="3"/>
    <x v="0"/>
    <n v="0"/>
    <n v="0"/>
    <n v="0"/>
    <s v="Unknown"/>
    <x v="0"/>
    <n v="0"/>
  </r>
  <r>
    <x v="489"/>
    <x v="7"/>
    <x v="0"/>
    <n v="0"/>
    <n v="0"/>
    <n v="0"/>
    <s v="Unknown"/>
    <x v="0"/>
    <n v="0"/>
  </r>
  <r>
    <x v="489"/>
    <x v="11"/>
    <x v="0"/>
    <n v="0"/>
    <n v="0"/>
    <n v="0"/>
    <s v="Unknown"/>
    <x v="0"/>
    <n v="0"/>
  </r>
  <r>
    <x v="489"/>
    <x v="0"/>
    <x v="0"/>
    <n v="0"/>
    <n v="0"/>
    <n v="0"/>
    <s v="Unknown"/>
    <x v="0"/>
    <n v="0"/>
  </r>
  <r>
    <x v="489"/>
    <x v="1"/>
    <x v="0"/>
    <n v="0"/>
    <n v="0"/>
    <n v="0"/>
    <s v="Unknown"/>
    <x v="0"/>
    <n v="0"/>
  </r>
  <r>
    <x v="489"/>
    <x v="2"/>
    <x v="0"/>
    <n v="0"/>
    <n v="0"/>
    <n v="0"/>
    <s v="Unknown"/>
    <x v="0"/>
    <n v="0"/>
  </r>
  <r>
    <x v="489"/>
    <x v="10"/>
    <x v="1"/>
    <n v="12.2"/>
    <n v="5"/>
    <n v="2.44"/>
    <s v="Comedy"/>
    <x v="0"/>
    <n v="8.99"/>
  </r>
  <r>
    <x v="489"/>
    <x v="8"/>
    <x v="1"/>
    <n v="11.6"/>
    <n v="8"/>
    <n v="1.45"/>
    <s v="Documentary"/>
    <x v="1"/>
    <n v="8.99"/>
  </r>
  <r>
    <x v="489"/>
    <x v="9"/>
    <x v="3"/>
    <n v="40.6"/>
    <n v="14"/>
    <n v="2.9"/>
    <s v="Romance"/>
    <x v="1"/>
    <n v="13.99"/>
  </r>
  <r>
    <x v="489"/>
    <x v="5"/>
    <x v="3"/>
    <n v="37.200000000000003"/>
    <n v="17"/>
    <n v="2.1882352941176473"/>
    <s v="Sci-Fi"/>
    <x v="1"/>
    <n v="13.99"/>
  </r>
  <r>
    <x v="489"/>
    <x v="4"/>
    <x v="2"/>
    <n v="39.1"/>
    <n v="19"/>
    <n v="2.0578947368421052"/>
    <s v="Sci-Fi"/>
    <x v="1"/>
    <n v="17.989999999999998"/>
  </r>
  <r>
    <x v="489"/>
    <x v="6"/>
    <x v="3"/>
    <n v="34.200000000000003"/>
    <n v="20"/>
    <n v="1.7100000000000002"/>
    <s v="Drama"/>
    <x v="1"/>
    <n v="13.99"/>
  </r>
  <r>
    <x v="490"/>
    <x v="10"/>
    <x v="0"/>
    <n v="0"/>
    <n v="0"/>
    <n v="0"/>
    <s v="Unknown"/>
    <x v="0"/>
    <n v="0"/>
  </r>
  <r>
    <x v="490"/>
    <x v="3"/>
    <x v="0"/>
    <n v="0"/>
    <n v="0"/>
    <n v="0"/>
    <s v="Unknown"/>
    <x v="0"/>
    <n v="0"/>
  </r>
  <r>
    <x v="490"/>
    <x v="7"/>
    <x v="0"/>
    <n v="0"/>
    <n v="0"/>
    <n v="0"/>
    <s v="Unknown"/>
    <x v="0"/>
    <n v="0"/>
  </r>
  <r>
    <x v="490"/>
    <x v="11"/>
    <x v="0"/>
    <n v="0"/>
    <n v="0"/>
    <n v="0"/>
    <s v="Unknown"/>
    <x v="0"/>
    <n v="0"/>
  </r>
  <r>
    <x v="490"/>
    <x v="0"/>
    <x v="0"/>
    <n v="0"/>
    <n v="0"/>
    <n v="0"/>
    <s v="Unknown"/>
    <x v="0"/>
    <n v="0"/>
  </r>
  <r>
    <x v="490"/>
    <x v="1"/>
    <x v="0"/>
    <n v="0"/>
    <n v="0"/>
    <n v="0"/>
    <s v="Unknown"/>
    <x v="0"/>
    <n v="0"/>
  </r>
  <r>
    <x v="490"/>
    <x v="2"/>
    <x v="0"/>
    <n v="0"/>
    <n v="0"/>
    <n v="0"/>
    <s v="Unknown"/>
    <x v="0"/>
    <n v="0"/>
  </r>
  <r>
    <x v="490"/>
    <x v="6"/>
    <x v="3"/>
    <n v="11.6"/>
    <n v="5"/>
    <n v="2.3199999999999998"/>
    <s v="Sci-Fi"/>
    <x v="1"/>
    <n v="13.99"/>
  </r>
  <r>
    <x v="490"/>
    <x v="4"/>
    <x v="3"/>
    <n v="38.1"/>
    <n v="14"/>
    <n v="2.7214285714285715"/>
    <s v="Sci-Fi"/>
    <x v="1"/>
    <n v="13.99"/>
  </r>
  <r>
    <x v="490"/>
    <x v="9"/>
    <x v="2"/>
    <n v="43.6"/>
    <n v="18"/>
    <n v="2.4222222222222225"/>
    <s v="Documentary"/>
    <x v="1"/>
    <n v="17.989999999999998"/>
  </r>
  <r>
    <x v="490"/>
    <x v="5"/>
    <x v="3"/>
    <n v="39.799999999999997"/>
    <n v="20"/>
    <n v="1.9899999999999998"/>
    <s v="Action"/>
    <x v="0"/>
    <n v="13.99"/>
  </r>
  <r>
    <x v="490"/>
    <x v="8"/>
    <x v="3"/>
    <n v="46.7"/>
    <n v="32"/>
    <n v="1.4593750000000001"/>
    <s v="Action"/>
    <x v="1"/>
    <n v="13.99"/>
  </r>
  <r>
    <x v="491"/>
    <x v="0"/>
    <x v="3"/>
    <n v="10.8"/>
    <n v="3"/>
    <n v="3.6"/>
    <s v="Documentary"/>
    <x v="1"/>
    <n v="13.99"/>
  </r>
  <r>
    <x v="491"/>
    <x v="1"/>
    <x v="1"/>
    <n v="9.4"/>
    <n v="4"/>
    <n v="2.35"/>
    <s v="Documentary"/>
    <x v="1"/>
    <n v="8.99"/>
  </r>
  <r>
    <x v="491"/>
    <x v="6"/>
    <x v="1"/>
    <n v="20.7"/>
    <n v="8"/>
    <n v="2.5874999999999999"/>
    <s v="Documentary"/>
    <x v="1"/>
    <n v="8.99"/>
  </r>
  <r>
    <x v="491"/>
    <x v="10"/>
    <x v="1"/>
    <n v="21.7"/>
    <n v="9"/>
    <n v="2.411111111111111"/>
    <s v="Horror"/>
    <x v="1"/>
    <n v="8.99"/>
  </r>
  <r>
    <x v="491"/>
    <x v="9"/>
    <x v="3"/>
    <n v="23"/>
    <n v="9"/>
    <n v="2.5555555555555554"/>
    <s v="Horror"/>
    <x v="1"/>
    <n v="13.99"/>
  </r>
  <r>
    <x v="491"/>
    <x v="3"/>
    <x v="3"/>
    <n v="25.8"/>
    <n v="12"/>
    <n v="2.15"/>
    <s v="Drama"/>
    <x v="1"/>
    <n v="13.99"/>
  </r>
  <r>
    <x v="491"/>
    <x v="2"/>
    <x v="1"/>
    <n v="34.700000000000003"/>
    <n v="16"/>
    <n v="2.1687500000000002"/>
    <s v="Documentary"/>
    <x v="1"/>
    <n v="8.99"/>
  </r>
  <r>
    <x v="491"/>
    <x v="8"/>
    <x v="1"/>
    <n v="32.200000000000003"/>
    <n v="17"/>
    <n v="1.8941176470588237"/>
    <s v="Horror"/>
    <x v="1"/>
    <n v="8.99"/>
  </r>
  <r>
    <x v="491"/>
    <x v="5"/>
    <x v="1"/>
    <n v="28.2"/>
    <n v="20"/>
    <n v="1.41"/>
    <s v="Documentary"/>
    <x v="1"/>
    <n v="8.99"/>
  </r>
  <r>
    <x v="491"/>
    <x v="7"/>
    <x v="3"/>
    <n v="35"/>
    <n v="21"/>
    <n v="1.6666666666666667"/>
    <s v="Sci-Fi"/>
    <x v="1"/>
    <n v="13.99"/>
  </r>
  <r>
    <x v="491"/>
    <x v="4"/>
    <x v="3"/>
    <n v="37.200000000000003"/>
    <n v="26"/>
    <n v="1.4307692307692308"/>
    <s v="Drama"/>
    <x v="1"/>
    <n v="13.99"/>
  </r>
  <r>
    <x v="491"/>
    <x v="11"/>
    <x v="2"/>
    <n v="53.2"/>
    <n v="26"/>
    <n v="2.0461538461538464"/>
    <s v="Comedy"/>
    <x v="1"/>
    <n v="17.989999999999998"/>
  </r>
  <r>
    <x v="492"/>
    <x v="9"/>
    <x v="1"/>
    <n v="0"/>
    <n v="1"/>
    <n v="0"/>
    <s v="Documentary"/>
    <x v="1"/>
    <n v="8.99"/>
  </r>
  <r>
    <x v="492"/>
    <x v="10"/>
    <x v="1"/>
    <n v="4.8"/>
    <n v="2"/>
    <n v="2.4"/>
    <s v="Horror"/>
    <x v="1"/>
    <n v="8.99"/>
  </r>
  <r>
    <x v="492"/>
    <x v="7"/>
    <x v="1"/>
    <n v="11"/>
    <n v="4"/>
    <n v="2.75"/>
    <s v="Comedy"/>
    <x v="1"/>
    <n v="8.99"/>
  </r>
  <r>
    <x v="492"/>
    <x v="4"/>
    <x v="1"/>
    <n v="17.5"/>
    <n v="9"/>
    <n v="1.9444444444444444"/>
    <s v="Action"/>
    <x v="1"/>
    <n v="8.99"/>
  </r>
  <r>
    <x v="492"/>
    <x v="1"/>
    <x v="3"/>
    <n v="29.7"/>
    <n v="9"/>
    <n v="3.3"/>
    <s v="Documentary"/>
    <x v="1"/>
    <n v="13.99"/>
  </r>
  <r>
    <x v="492"/>
    <x v="0"/>
    <x v="2"/>
    <n v="36"/>
    <n v="11"/>
    <n v="3.2727272727272729"/>
    <s v="Documentary"/>
    <x v="1"/>
    <n v="17.989999999999998"/>
  </r>
  <r>
    <x v="492"/>
    <x v="2"/>
    <x v="1"/>
    <n v="24.6"/>
    <n v="14"/>
    <n v="1.7571428571428573"/>
    <s v="Horror"/>
    <x v="1"/>
    <n v="8.99"/>
  </r>
  <r>
    <x v="492"/>
    <x v="5"/>
    <x v="3"/>
    <n v="34.6"/>
    <n v="16"/>
    <n v="2.1625000000000001"/>
    <s v="Action"/>
    <x v="1"/>
    <n v="13.99"/>
  </r>
  <r>
    <x v="492"/>
    <x v="6"/>
    <x v="3"/>
    <n v="41"/>
    <n v="18"/>
    <n v="2.2777777777777777"/>
    <s v="Horror"/>
    <x v="1"/>
    <n v="13.99"/>
  </r>
  <r>
    <x v="492"/>
    <x v="8"/>
    <x v="3"/>
    <n v="35.299999999999997"/>
    <n v="20"/>
    <n v="1.7649999999999999"/>
    <s v="Action"/>
    <x v="1"/>
    <n v="13.99"/>
  </r>
  <r>
    <x v="492"/>
    <x v="3"/>
    <x v="2"/>
    <n v="52"/>
    <n v="20"/>
    <n v="2.6"/>
    <s v="Action"/>
    <x v="1"/>
    <n v="17.989999999999998"/>
  </r>
  <r>
    <x v="492"/>
    <x v="11"/>
    <x v="2"/>
    <n v="56"/>
    <n v="34"/>
    <n v="1.6470588235294117"/>
    <s v="Action"/>
    <x v="1"/>
    <n v="17.989999999999998"/>
  </r>
  <r>
    <x v="493"/>
    <x v="5"/>
    <x v="0"/>
    <n v="0"/>
    <n v="0"/>
    <n v="0"/>
    <s v="Unknown"/>
    <x v="0"/>
    <n v="0"/>
  </r>
  <r>
    <x v="493"/>
    <x v="10"/>
    <x v="0"/>
    <n v="0"/>
    <n v="0"/>
    <n v="0"/>
    <s v="Unknown"/>
    <x v="0"/>
    <n v="0"/>
  </r>
  <r>
    <x v="493"/>
    <x v="3"/>
    <x v="0"/>
    <n v="0"/>
    <n v="0"/>
    <n v="0"/>
    <s v="Unknown"/>
    <x v="0"/>
    <n v="0"/>
  </r>
  <r>
    <x v="493"/>
    <x v="7"/>
    <x v="0"/>
    <n v="0"/>
    <n v="0"/>
    <n v="0"/>
    <s v="Unknown"/>
    <x v="0"/>
    <n v="0"/>
  </r>
  <r>
    <x v="493"/>
    <x v="11"/>
    <x v="0"/>
    <n v="0"/>
    <n v="0"/>
    <n v="0"/>
    <s v="Unknown"/>
    <x v="0"/>
    <n v="0"/>
  </r>
  <r>
    <x v="493"/>
    <x v="0"/>
    <x v="0"/>
    <n v="0"/>
    <n v="0"/>
    <n v="0"/>
    <s v="Unknown"/>
    <x v="0"/>
    <n v="0"/>
  </r>
  <r>
    <x v="493"/>
    <x v="1"/>
    <x v="0"/>
    <n v="0"/>
    <n v="0"/>
    <n v="0"/>
    <s v="Unknown"/>
    <x v="0"/>
    <n v="0"/>
  </r>
  <r>
    <x v="493"/>
    <x v="2"/>
    <x v="0"/>
    <n v="0"/>
    <n v="0"/>
    <n v="0"/>
    <s v="Unknown"/>
    <x v="0"/>
    <n v="0"/>
  </r>
  <r>
    <x v="493"/>
    <x v="4"/>
    <x v="1"/>
    <n v="26.5"/>
    <n v="14"/>
    <n v="1.8928571428571428"/>
    <s v="Horror"/>
    <x v="1"/>
    <n v="8.99"/>
  </r>
  <r>
    <x v="493"/>
    <x v="6"/>
    <x v="1"/>
    <n v="19.7"/>
    <n v="15"/>
    <n v="1.3133333333333332"/>
    <s v="Comedy"/>
    <x v="0"/>
    <n v="8.99"/>
  </r>
  <r>
    <x v="493"/>
    <x v="9"/>
    <x v="3"/>
    <n v="42.8"/>
    <n v="15"/>
    <n v="2.8533333333333331"/>
    <s v="Action"/>
    <x v="1"/>
    <n v="13.99"/>
  </r>
  <r>
    <x v="493"/>
    <x v="8"/>
    <x v="3"/>
    <n v="41.8"/>
    <n v="24"/>
    <n v="1.7416666666666665"/>
    <s v="Horror"/>
    <x v="1"/>
    <n v="13.99"/>
  </r>
  <r>
    <x v="494"/>
    <x v="8"/>
    <x v="1"/>
    <n v="0"/>
    <n v="1"/>
    <n v="0"/>
    <s v="Romance"/>
    <x v="1"/>
    <n v="8.99"/>
  </r>
  <r>
    <x v="494"/>
    <x v="6"/>
    <x v="1"/>
    <n v="12.6"/>
    <n v="5"/>
    <n v="2.52"/>
    <s v="Romance"/>
    <x v="1"/>
    <n v="8.99"/>
  </r>
  <r>
    <x v="494"/>
    <x v="1"/>
    <x v="1"/>
    <n v="22"/>
    <n v="7"/>
    <n v="3.1428571428571428"/>
    <s v="Action"/>
    <x v="1"/>
    <n v="8.99"/>
  </r>
  <r>
    <x v="494"/>
    <x v="11"/>
    <x v="1"/>
    <n v="39.9"/>
    <n v="9"/>
    <n v="4.4333333333333336"/>
    <s v="Drama"/>
    <x v="1"/>
    <n v="8.99"/>
  </r>
  <r>
    <x v="494"/>
    <x v="9"/>
    <x v="1"/>
    <n v="13.3"/>
    <n v="10"/>
    <n v="1.33"/>
    <s v="Drama"/>
    <x v="1"/>
    <n v="8.99"/>
  </r>
  <r>
    <x v="494"/>
    <x v="7"/>
    <x v="1"/>
    <n v="25.6"/>
    <n v="10"/>
    <n v="2.56"/>
    <s v="Sci-Fi"/>
    <x v="1"/>
    <n v="8.99"/>
  </r>
  <r>
    <x v="494"/>
    <x v="3"/>
    <x v="2"/>
    <n v="36.9"/>
    <n v="15"/>
    <n v="2.46"/>
    <s v="Sci-Fi"/>
    <x v="1"/>
    <n v="17.989999999999998"/>
  </r>
  <r>
    <x v="494"/>
    <x v="4"/>
    <x v="3"/>
    <n v="37.1"/>
    <n v="15"/>
    <n v="2.4733333333333336"/>
    <s v="Sci-Fi"/>
    <x v="1"/>
    <n v="13.99"/>
  </r>
  <r>
    <x v="494"/>
    <x v="10"/>
    <x v="3"/>
    <n v="52.5"/>
    <n v="21"/>
    <n v="2.5"/>
    <s v="Sci-Fi"/>
    <x v="1"/>
    <n v="13.99"/>
  </r>
  <r>
    <x v="494"/>
    <x v="2"/>
    <x v="3"/>
    <n v="35.6"/>
    <n v="22"/>
    <n v="1.6181818181818182"/>
    <s v="Romance"/>
    <x v="1"/>
    <n v="13.99"/>
  </r>
  <r>
    <x v="494"/>
    <x v="0"/>
    <x v="2"/>
    <n v="46.6"/>
    <n v="25"/>
    <n v="1.8640000000000001"/>
    <s v="Romance"/>
    <x v="1"/>
    <n v="17.989999999999998"/>
  </r>
  <r>
    <x v="494"/>
    <x v="5"/>
    <x v="3"/>
    <n v="59.7"/>
    <n v="36"/>
    <n v="1.6583333333333334"/>
    <s v="Horror"/>
    <x v="1"/>
    <n v="13.99"/>
  </r>
  <r>
    <x v="495"/>
    <x v="11"/>
    <x v="1"/>
    <n v="15.8"/>
    <n v="6"/>
    <n v="2.6333333333333333"/>
    <s v="Comedy"/>
    <x v="1"/>
    <n v="8.99"/>
  </r>
  <r>
    <x v="495"/>
    <x v="1"/>
    <x v="1"/>
    <n v="24.2"/>
    <n v="10"/>
    <n v="2.42"/>
    <s v="Romance"/>
    <x v="1"/>
    <n v="8.99"/>
  </r>
  <r>
    <x v="495"/>
    <x v="0"/>
    <x v="2"/>
    <n v="28.1"/>
    <n v="10"/>
    <n v="2.81"/>
    <s v="Sci-Fi"/>
    <x v="1"/>
    <n v="17.989999999999998"/>
  </r>
  <r>
    <x v="495"/>
    <x v="7"/>
    <x v="3"/>
    <n v="20.5"/>
    <n v="13"/>
    <n v="1.5769230769230769"/>
    <s v="Action"/>
    <x v="1"/>
    <n v="13.99"/>
  </r>
  <r>
    <x v="495"/>
    <x v="2"/>
    <x v="3"/>
    <n v="35.4"/>
    <n v="19"/>
    <n v="1.8631578947368421"/>
    <s v="Sci-Fi"/>
    <x v="1"/>
    <n v="13.99"/>
  </r>
  <r>
    <x v="495"/>
    <x v="10"/>
    <x v="2"/>
    <n v="37.799999999999997"/>
    <n v="19"/>
    <n v="1.9894736842105261"/>
    <s v="Documentary"/>
    <x v="1"/>
    <n v="17.989999999999998"/>
  </r>
  <r>
    <x v="495"/>
    <x v="6"/>
    <x v="2"/>
    <n v="48.6"/>
    <n v="19"/>
    <n v="2.5578947368421052"/>
    <s v="Comedy"/>
    <x v="1"/>
    <n v="17.989999999999998"/>
  </r>
  <r>
    <x v="495"/>
    <x v="3"/>
    <x v="1"/>
    <n v="38.5"/>
    <n v="20"/>
    <n v="1.925"/>
    <s v="Documentary"/>
    <x v="1"/>
    <n v="8.99"/>
  </r>
  <r>
    <x v="495"/>
    <x v="4"/>
    <x v="3"/>
    <n v="45.7"/>
    <n v="29"/>
    <n v="1.5758620689655174"/>
    <s v="Documentary"/>
    <x v="1"/>
    <n v="13.99"/>
  </r>
  <r>
    <x v="495"/>
    <x v="8"/>
    <x v="3"/>
    <n v="47.1"/>
    <n v="29"/>
    <n v="1.6241379310344828"/>
    <s v="Documentary"/>
    <x v="1"/>
    <n v="13.99"/>
  </r>
  <r>
    <x v="495"/>
    <x v="5"/>
    <x v="3"/>
    <n v="47.2"/>
    <n v="33"/>
    <n v="1.4303030303030304"/>
    <s v="Romance"/>
    <x v="1"/>
    <n v="13.99"/>
  </r>
  <r>
    <x v="495"/>
    <x v="9"/>
    <x v="3"/>
    <n v="61.4"/>
    <n v="36"/>
    <n v="1.7055555555555555"/>
    <s v="Drama"/>
    <x v="1"/>
    <n v="13.99"/>
  </r>
  <r>
    <x v="496"/>
    <x v="1"/>
    <x v="0"/>
    <n v="0"/>
    <n v="0"/>
    <n v="0"/>
    <s v="Unknown"/>
    <x v="0"/>
    <n v="0"/>
  </r>
  <r>
    <x v="496"/>
    <x v="2"/>
    <x v="0"/>
    <n v="0"/>
    <n v="0"/>
    <n v="0"/>
    <s v="Unknown"/>
    <x v="0"/>
    <n v="0"/>
  </r>
  <r>
    <x v="496"/>
    <x v="0"/>
    <x v="3"/>
    <n v="4.5"/>
    <n v="3"/>
    <n v="1.5"/>
    <s v="Documentary"/>
    <x v="0"/>
    <n v="13.99"/>
  </r>
  <r>
    <x v="496"/>
    <x v="8"/>
    <x v="1"/>
    <n v="14.6"/>
    <n v="7"/>
    <n v="2.0857142857142859"/>
    <s v="Action"/>
    <x v="1"/>
    <n v="8.99"/>
  </r>
  <r>
    <x v="496"/>
    <x v="10"/>
    <x v="1"/>
    <n v="12"/>
    <n v="8"/>
    <n v="1.5"/>
    <s v="Documentary"/>
    <x v="1"/>
    <n v="8.99"/>
  </r>
  <r>
    <x v="496"/>
    <x v="6"/>
    <x v="1"/>
    <n v="6.4"/>
    <n v="9"/>
    <n v="0.71111111111111114"/>
    <s v="Action"/>
    <x v="1"/>
    <n v="8.99"/>
  </r>
  <r>
    <x v="496"/>
    <x v="5"/>
    <x v="1"/>
    <n v="19.600000000000001"/>
    <n v="12"/>
    <n v="1.6333333333333335"/>
    <s v="Sci-Fi"/>
    <x v="1"/>
    <n v="8.99"/>
  </r>
  <r>
    <x v="496"/>
    <x v="11"/>
    <x v="1"/>
    <n v="18.600000000000001"/>
    <n v="14"/>
    <n v="1.3285714285714287"/>
    <s v="Horror"/>
    <x v="1"/>
    <n v="8.99"/>
  </r>
  <r>
    <x v="496"/>
    <x v="7"/>
    <x v="1"/>
    <n v="36.6"/>
    <n v="17"/>
    <n v="2.1529411764705881"/>
    <s v="Comedy"/>
    <x v="1"/>
    <n v="8.99"/>
  </r>
  <r>
    <x v="496"/>
    <x v="4"/>
    <x v="1"/>
    <n v="35.299999999999997"/>
    <n v="21"/>
    <n v="1.6809523809523808"/>
    <s v="Documentary"/>
    <x v="1"/>
    <n v="8.99"/>
  </r>
  <r>
    <x v="496"/>
    <x v="3"/>
    <x v="3"/>
    <n v="46.9"/>
    <n v="26"/>
    <n v="1.8038461538461539"/>
    <s v="Horror"/>
    <x v="1"/>
    <n v="13.99"/>
  </r>
  <r>
    <x v="496"/>
    <x v="9"/>
    <x v="1"/>
    <n v="38.1"/>
    <n v="27"/>
    <n v="1.4111111111111112"/>
    <s v="Documentary"/>
    <x v="1"/>
    <n v="8.99"/>
  </r>
  <r>
    <x v="497"/>
    <x v="1"/>
    <x v="0"/>
    <n v="0"/>
    <n v="0"/>
    <n v="0"/>
    <s v="Unknown"/>
    <x v="0"/>
    <n v="0"/>
  </r>
  <r>
    <x v="497"/>
    <x v="2"/>
    <x v="0"/>
    <n v="0"/>
    <n v="0"/>
    <n v="0"/>
    <s v="Unknown"/>
    <x v="0"/>
    <n v="0"/>
  </r>
  <r>
    <x v="497"/>
    <x v="6"/>
    <x v="1"/>
    <n v="24.3"/>
    <n v="3"/>
    <n v="8.1"/>
    <s v="Documentary"/>
    <x v="1"/>
    <n v="8.99"/>
  </r>
  <r>
    <x v="497"/>
    <x v="11"/>
    <x v="3"/>
    <n v="41.7"/>
    <n v="7"/>
    <n v="5.9571428571428573"/>
    <s v="Drama"/>
    <x v="1"/>
    <n v="13.99"/>
  </r>
  <r>
    <x v="497"/>
    <x v="4"/>
    <x v="3"/>
    <n v="31.5"/>
    <n v="8"/>
    <n v="3.9375"/>
    <s v="Horror"/>
    <x v="1"/>
    <n v="13.99"/>
  </r>
  <r>
    <x v="497"/>
    <x v="5"/>
    <x v="1"/>
    <n v="25.2"/>
    <n v="9"/>
    <n v="2.8"/>
    <s v="Drama"/>
    <x v="1"/>
    <n v="8.99"/>
  </r>
  <r>
    <x v="497"/>
    <x v="10"/>
    <x v="1"/>
    <n v="34.9"/>
    <n v="12"/>
    <n v="2.9083333333333332"/>
    <s v="Documentary"/>
    <x v="1"/>
    <n v="8.99"/>
  </r>
  <r>
    <x v="497"/>
    <x v="9"/>
    <x v="1"/>
    <n v="22.6"/>
    <n v="15"/>
    <n v="1.5066666666666668"/>
    <s v="Drama"/>
    <x v="1"/>
    <n v="8.99"/>
  </r>
  <r>
    <x v="497"/>
    <x v="7"/>
    <x v="1"/>
    <n v="26.9"/>
    <n v="16"/>
    <n v="1.6812499999999999"/>
    <s v="Action"/>
    <x v="1"/>
    <n v="8.99"/>
  </r>
  <r>
    <x v="497"/>
    <x v="0"/>
    <x v="2"/>
    <n v="55.6"/>
    <n v="29"/>
    <n v="1.9172413793103449"/>
    <s v="Comedy"/>
    <x v="0"/>
    <n v="17.989999999999998"/>
  </r>
  <r>
    <x v="497"/>
    <x v="3"/>
    <x v="2"/>
    <n v="60.7"/>
    <n v="29"/>
    <n v="2.0931034482758624"/>
    <s v="Romance"/>
    <x v="1"/>
    <n v="17.989999999999998"/>
  </r>
  <r>
    <x v="497"/>
    <x v="8"/>
    <x v="2"/>
    <n v="61.7"/>
    <n v="31"/>
    <n v="1.9903225806451614"/>
    <s v="Drama"/>
    <x v="1"/>
    <n v="17.989999999999998"/>
  </r>
  <r>
    <x v="498"/>
    <x v="10"/>
    <x v="1"/>
    <n v="12.4"/>
    <n v="6"/>
    <n v="2.0666666666666669"/>
    <s v="Documentary"/>
    <x v="1"/>
    <n v="8.99"/>
  </r>
  <r>
    <x v="498"/>
    <x v="2"/>
    <x v="2"/>
    <n v="24.5"/>
    <n v="6"/>
    <n v="4.083333333333333"/>
    <s v="Sci-Fi"/>
    <x v="1"/>
    <n v="17.989999999999998"/>
  </r>
  <r>
    <x v="498"/>
    <x v="3"/>
    <x v="3"/>
    <n v="23.3"/>
    <n v="14"/>
    <n v="1.6642857142857144"/>
    <s v="Sci-Fi"/>
    <x v="1"/>
    <n v="13.99"/>
  </r>
  <r>
    <x v="498"/>
    <x v="8"/>
    <x v="1"/>
    <n v="31.7"/>
    <n v="14"/>
    <n v="2.2642857142857142"/>
    <s v="Drama"/>
    <x v="1"/>
    <n v="8.99"/>
  </r>
  <r>
    <x v="498"/>
    <x v="5"/>
    <x v="1"/>
    <n v="21.5"/>
    <n v="16"/>
    <n v="1.34375"/>
    <s v="Documentary"/>
    <x v="1"/>
    <n v="8.99"/>
  </r>
  <r>
    <x v="498"/>
    <x v="7"/>
    <x v="2"/>
    <n v="37.299999999999997"/>
    <n v="21"/>
    <n v="1.7761904761904761"/>
    <s v="Action"/>
    <x v="1"/>
    <n v="17.989999999999998"/>
  </r>
  <r>
    <x v="498"/>
    <x v="9"/>
    <x v="3"/>
    <n v="53.5"/>
    <n v="22"/>
    <n v="2.4318181818181817"/>
    <s v="Sci-Fi"/>
    <x v="1"/>
    <n v="13.99"/>
  </r>
  <r>
    <x v="498"/>
    <x v="4"/>
    <x v="2"/>
    <n v="59.2"/>
    <n v="25"/>
    <n v="2.3680000000000003"/>
    <s v="Sci-Fi"/>
    <x v="1"/>
    <n v="17.989999999999998"/>
  </r>
  <r>
    <x v="498"/>
    <x v="11"/>
    <x v="3"/>
    <n v="49.2"/>
    <n v="29"/>
    <n v="1.6965517241379311"/>
    <s v="Action"/>
    <x v="1"/>
    <n v="13.99"/>
  </r>
  <r>
    <x v="498"/>
    <x v="0"/>
    <x v="2"/>
    <n v="63.9"/>
    <n v="31"/>
    <n v="2.0612903225806449"/>
    <s v="Romance"/>
    <x v="1"/>
    <n v="17.989999999999998"/>
  </r>
  <r>
    <x v="498"/>
    <x v="1"/>
    <x v="2"/>
    <n v="45.4"/>
    <n v="32"/>
    <n v="1.41875"/>
    <s v="Documentary"/>
    <x v="1"/>
    <n v="17.989999999999998"/>
  </r>
  <r>
    <x v="498"/>
    <x v="6"/>
    <x v="2"/>
    <n v="58.9"/>
    <n v="32"/>
    <n v="1.840625"/>
    <s v="Sci-Fi"/>
    <x v="1"/>
    <n v="17.989999999999998"/>
  </r>
  <r>
    <x v="499"/>
    <x v="6"/>
    <x v="0"/>
    <n v="0"/>
    <n v="0"/>
    <n v="0"/>
    <s v="Unknown"/>
    <x v="0"/>
    <n v="0"/>
  </r>
  <r>
    <x v="499"/>
    <x v="5"/>
    <x v="0"/>
    <n v="0"/>
    <n v="0"/>
    <n v="0"/>
    <s v="Unknown"/>
    <x v="0"/>
    <n v="0"/>
  </r>
  <r>
    <x v="499"/>
    <x v="10"/>
    <x v="0"/>
    <n v="0"/>
    <n v="0"/>
    <n v="0"/>
    <s v="Unknown"/>
    <x v="0"/>
    <n v="0"/>
  </r>
  <r>
    <x v="499"/>
    <x v="3"/>
    <x v="0"/>
    <n v="0"/>
    <n v="0"/>
    <n v="0"/>
    <s v="Unknown"/>
    <x v="0"/>
    <n v="0"/>
  </r>
  <r>
    <x v="499"/>
    <x v="7"/>
    <x v="0"/>
    <n v="0"/>
    <n v="0"/>
    <n v="0"/>
    <s v="Unknown"/>
    <x v="0"/>
    <n v="0"/>
  </r>
  <r>
    <x v="499"/>
    <x v="11"/>
    <x v="0"/>
    <n v="0"/>
    <n v="0"/>
    <n v="0"/>
    <s v="Unknown"/>
    <x v="0"/>
    <n v="0"/>
  </r>
  <r>
    <x v="499"/>
    <x v="0"/>
    <x v="0"/>
    <n v="0"/>
    <n v="0"/>
    <n v="0"/>
    <s v="Unknown"/>
    <x v="0"/>
    <n v="0"/>
  </r>
  <r>
    <x v="499"/>
    <x v="1"/>
    <x v="0"/>
    <n v="0"/>
    <n v="0"/>
    <n v="0"/>
    <s v="Unknown"/>
    <x v="0"/>
    <n v="0"/>
  </r>
  <r>
    <x v="499"/>
    <x v="2"/>
    <x v="0"/>
    <n v="0"/>
    <n v="0"/>
    <n v="0"/>
    <s v="Unknown"/>
    <x v="0"/>
    <n v="0"/>
  </r>
  <r>
    <x v="499"/>
    <x v="8"/>
    <x v="3"/>
    <n v="20.5"/>
    <n v="8"/>
    <n v="2.5625"/>
    <s v="Romance"/>
    <x v="1"/>
    <n v="13.99"/>
  </r>
  <r>
    <x v="499"/>
    <x v="4"/>
    <x v="3"/>
    <n v="37.1"/>
    <n v="9"/>
    <n v="4.1222222222222227"/>
    <s v="Action"/>
    <x v="0"/>
    <n v="13.99"/>
  </r>
  <r>
    <x v="499"/>
    <x v="9"/>
    <x v="3"/>
    <n v="32.1"/>
    <n v="15"/>
    <n v="2.14"/>
    <s v="Horror"/>
    <x v="1"/>
    <n v="13.99"/>
  </r>
  <r>
    <x v="500"/>
    <x v="9"/>
    <x v="1"/>
    <n v="0"/>
    <n v="1"/>
    <n v="0"/>
    <s v="Sci-Fi"/>
    <x v="1"/>
    <n v="8.99"/>
  </r>
  <r>
    <x v="500"/>
    <x v="11"/>
    <x v="1"/>
    <n v="9.5"/>
    <n v="5"/>
    <n v="1.9"/>
    <s v="Comedy"/>
    <x v="1"/>
    <n v="8.99"/>
  </r>
  <r>
    <x v="500"/>
    <x v="10"/>
    <x v="1"/>
    <n v="21.1"/>
    <n v="6"/>
    <n v="3.5166666666666671"/>
    <s v="Sci-Fi"/>
    <x v="1"/>
    <n v="8.99"/>
  </r>
  <r>
    <x v="500"/>
    <x v="5"/>
    <x v="1"/>
    <n v="22.7"/>
    <n v="10"/>
    <n v="2.27"/>
    <s v="Documentary"/>
    <x v="1"/>
    <n v="8.99"/>
  </r>
  <r>
    <x v="500"/>
    <x v="8"/>
    <x v="1"/>
    <n v="28.2"/>
    <n v="12"/>
    <n v="2.35"/>
    <s v="Drama"/>
    <x v="1"/>
    <n v="8.99"/>
  </r>
  <r>
    <x v="500"/>
    <x v="7"/>
    <x v="3"/>
    <n v="35.5"/>
    <n v="17"/>
    <n v="2.0882352941176472"/>
    <s v="Horror"/>
    <x v="1"/>
    <n v="13.99"/>
  </r>
  <r>
    <x v="500"/>
    <x v="2"/>
    <x v="2"/>
    <n v="38.6"/>
    <n v="17"/>
    <n v="2.2705882352941176"/>
    <s v="Comedy"/>
    <x v="1"/>
    <n v="17.989999999999998"/>
  </r>
  <r>
    <x v="500"/>
    <x v="0"/>
    <x v="3"/>
    <n v="40.4"/>
    <n v="22"/>
    <n v="1.8363636363636362"/>
    <s v="Drama"/>
    <x v="1"/>
    <n v="13.99"/>
  </r>
  <r>
    <x v="500"/>
    <x v="6"/>
    <x v="3"/>
    <n v="48.6"/>
    <n v="23"/>
    <n v="2.1130434782608698"/>
    <s v="Drama"/>
    <x v="1"/>
    <n v="13.99"/>
  </r>
  <r>
    <x v="500"/>
    <x v="3"/>
    <x v="3"/>
    <n v="42.7"/>
    <n v="25"/>
    <n v="1.7080000000000002"/>
    <s v="Horror"/>
    <x v="1"/>
    <n v="13.99"/>
  </r>
  <r>
    <x v="500"/>
    <x v="4"/>
    <x v="3"/>
    <n v="37.200000000000003"/>
    <n v="28"/>
    <n v="1.3285714285714287"/>
    <s v="Documentary"/>
    <x v="1"/>
    <n v="13.99"/>
  </r>
  <r>
    <x v="500"/>
    <x v="1"/>
    <x v="3"/>
    <n v="45.8"/>
    <n v="32"/>
    <n v="1.4312499999999999"/>
    <s v="Sci-Fi"/>
    <x v="1"/>
    <n v="13.99"/>
  </r>
  <r>
    <x v="501"/>
    <x v="10"/>
    <x v="0"/>
    <n v="0"/>
    <n v="0"/>
    <n v="0"/>
    <s v="Unknown"/>
    <x v="0"/>
    <n v="0"/>
  </r>
  <r>
    <x v="501"/>
    <x v="3"/>
    <x v="0"/>
    <n v="0"/>
    <n v="0"/>
    <n v="0"/>
    <s v="Unknown"/>
    <x v="0"/>
    <n v="0"/>
  </r>
  <r>
    <x v="501"/>
    <x v="7"/>
    <x v="0"/>
    <n v="0"/>
    <n v="0"/>
    <n v="0"/>
    <s v="Unknown"/>
    <x v="0"/>
    <n v="0"/>
  </r>
  <r>
    <x v="501"/>
    <x v="11"/>
    <x v="0"/>
    <n v="0"/>
    <n v="0"/>
    <n v="0"/>
    <s v="Unknown"/>
    <x v="0"/>
    <n v="0"/>
  </r>
  <r>
    <x v="501"/>
    <x v="0"/>
    <x v="0"/>
    <n v="0"/>
    <n v="0"/>
    <n v="0"/>
    <s v="Unknown"/>
    <x v="0"/>
    <n v="0"/>
  </r>
  <r>
    <x v="501"/>
    <x v="1"/>
    <x v="0"/>
    <n v="0"/>
    <n v="0"/>
    <n v="0"/>
    <s v="Unknown"/>
    <x v="0"/>
    <n v="0"/>
  </r>
  <r>
    <x v="501"/>
    <x v="2"/>
    <x v="0"/>
    <n v="0"/>
    <n v="0"/>
    <n v="0"/>
    <s v="Unknown"/>
    <x v="0"/>
    <n v="0"/>
  </r>
  <r>
    <x v="501"/>
    <x v="5"/>
    <x v="3"/>
    <n v="14.2"/>
    <n v="4"/>
    <n v="3.55"/>
    <s v="Action"/>
    <x v="0"/>
    <n v="13.99"/>
  </r>
  <r>
    <x v="501"/>
    <x v="4"/>
    <x v="1"/>
    <n v="33.799999999999997"/>
    <n v="15"/>
    <n v="2.253333333333333"/>
    <s v="Drama"/>
    <x v="1"/>
    <n v="8.99"/>
  </r>
  <r>
    <x v="501"/>
    <x v="6"/>
    <x v="3"/>
    <n v="44.4"/>
    <n v="16"/>
    <n v="2.7749999999999999"/>
    <s v="Sci-Fi"/>
    <x v="1"/>
    <n v="13.99"/>
  </r>
  <r>
    <x v="501"/>
    <x v="9"/>
    <x v="3"/>
    <n v="39"/>
    <n v="24"/>
    <n v="1.625"/>
    <s v="Romance"/>
    <x v="1"/>
    <n v="13.99"/>
  </r>
  <r>
    <x v="501"/>
    <x v="8"/>
    <x v="2"/>
    <n v="46.9"/>
    <n v="27"/>
    <n v="1.7370370370370369"/>
    <s v="Comedy"/>
    <x v="1"/>
    <n v="17.989999999999998"/>
  </r>
  <r>
    <x v="502"/>
    <x v="2"/>
    <x v="1"/>
    <n v="0"/>
    <n v="1"/>
    <n v="0"/>
    <s v="Drama"/>
    <x v="1"/>
    <n v="8.99"/>
  </r>
  <r>
    <x v="502"/>
    <x v="9"/>
    <x v="1"/>
    <n v="9.5"/>
    <n v="6"/>
    <n v="1.5833333333333333"/>
    <s v="Action"/>
    <x v="1"/>
    <n v="8.99"/>
  </r>
  <r>
    <x v="502"/>
    <x v="0"/>
    <x v="1"/>
    <n v="18.7"/>
    <n v="9"/>
    <n v="2.0777777777777775"/>
    <s v="Action"/>
    <x v="1"/>
    <n v="8.99"/>
  </r>
  <r>
    <x v="502"/>
    <x v="3"/>
    <x v="1"/>
    <n v="25.5"/>
    <n v="9"/>
    <n v="2.8333333333333335"/>
    <s v="Sci-Fi"/>
    <x v="1"/>
    <n v="8.99"/>
  </r>
  <r>
    <x v="502"/>
    <x v="8"/>
    <x v="1"/>
    <n v="22.3"/>
    <n v="10"/>
    <n v="2.23"/>
    <s v="Documentary"/>
    <x v="1"/>
    <n v="8.99"/>
  </r>
  <r>
    <x v="502"/>
    <x v="5"/>
    <x v="3"/>
    <n v="34.6"/>
    <n v="10"/>
    <n v="3.46"/>
    <s v="Drama"/>
    <x v="1"/>
    <n v="13.99"/>
  </r>
  <r>
    <x v="502"/>
    <x v="10"/>
    <x v="1"/>
    <n v="20.8"/>
    <n v="11"/>
    <n v="1.8909090909090909"/>
    <s v="Comedy"/>
    <x v="1"/>
    <n v="8.99"/>
  </r>
  <r>
    <x v="502"/>
    <x v="7"/>
    <x v="3"/>
    <n v="33.6"/>
    <n v="16"/>
    <n v="2.1"/>
    <s v="Documentary"/>
    <x v="1"/>
    <n v="13.99"/>
  </r>
  <r>
    <x v="502"/>
    <x v="11"/>
    <x v="3"/>
    <n v="28.7"/>
    <n v="17"/>
    <n v="1.6882352941176471"/>
    <s v="Sci-Fi"/>
    <x v="1"/>
    <n v="13.99"/>
  </r>
  <r>
    <x v="502"/>
    <x v="6"/>
    <x v="3"/>
    <n v="50.4"/>
    <n v="20"/>
    <n v="2.52"/>
    <s v="Comedy"/>
    <x v="1"/>
    <n v="13.99"/>
  </r>
  <r>
    <x v="502"/>
    <x v="4"/>
    <x v="2"/>
    <n v="51.3"/>
    <n v="25"/>
    <n v="2.052"/>
    <s v="Action"/>
    <x v="1"/>
    <n v="17.989999999999998"/>
  </r>
  <r>
    <x v="502"/>
    <x v="1"/>
    <x v="3"/>
    <n v="37"/>
    <n v="30"/>
    <n v="1.2333333333333334"/>
    <s v="Comedy"/>
    <x v="1"/>
    <n v="13.99"/>
  </r>
  <r>
    <x v="503"/>
    <x v="6"/>
    <x v="0"/>
    <n v="0"/>
    <n v="0"/>
    <n v="0"/>
    <s v="Unknown"/>
    <x v="0"/>
    <n v="0"/>
  </r>
  <r>
    <x v="503"/>
    <x v="5"/>
    <x v="0"/>
    <n v="0"/>
    <n v="0"/>
    <n v="0"/>
    <s v="Unknown"/>
    <x v="0"/>
    <n v="0"/>
  </r>
  <r>
    <x v="503"/>
    <x v="10"/>
    <x v="0"/>
    <n v="0"/>
    <n v="0"/>
    <n v="0"/>
    <s v="Unknown"/>
    <x v="0"/>
    <n v="0"/>
  </r>
  <r>
    <x v="503"/>
    <x v="3"/>
    <x v="0"/>
    <n v="0"/>
    <n v="0"/>
    <n v="0"/>
    <s v="Unknown"/>
    <x v="0"/>
    <n v="0"/>
  </r>
  <r>
    <x v="503"/>
    <x v="7"/>
    <x v="0"/>
    <n v="0"/>
    <n v="0"/>
    <n v="0"/>
    <s v="Unknown"/>
    <x v="0"/>
    <n v="0"/>
  </r>
  <r>
    <x v="503"/>
    <x v="11"/>
    <x v="0"/>
    <n v="0"/>
    <n v="0"/>
    <n v="0"/>
    <s v="Unknown"/>
    <x v="0"/>
    <n v="0"/>
  </r>
  <r>
    <x v="503"/>
    <x v="0"/>
    <x v="0"/>
    <n v="0"/>
    <n v="0"/>
    <n v="0"/>
    <s v="Unknown"/>
    <x v="0"/>
    <n v="0"/>
  </r>
  <r>
    <x v="503"/>
    <x v="1"/>
    <x v="0"/>
    <n v="0"/>
    <n v="0"/>
    <n v="0"/>
    <s v="Unknown"/>
    <x v="0"/>
    <n v="0"/>
  </r>
  <r>
    <x v="503"/>
    <x v="2"/>
    <x v="0"/>
    <n v="0"/>
    <n v="0"/>
    <n v="0"/>
    <s v="Unknown"/>
    <x v="0"/>
    <n v="0"/>
  </r>
  <r>
    <x v="503"/>
    <x v="4"/>
    <x v="1"/>
    <n v="16.3"/>
    <n v="6"/>
    <n v="2.7166666666666668"/>
    <s v="Horror"/>
    <x v="0"/>
    <n v="8.99"/>
  </r>
  <r>
    <x v="503"/>
    <x v="8"/>
    <x v="1"/>
    <n v="15.9"/>
    <n v="7"/>
    <n v="2.2714285714285714"/>
    <s v="Action"/>
    <x v="1"/>
    <n v="8.99"/>
  </r>
  <r>
    <x v="503"/>
    <x v="9"/>
    <x v="1"/>
    <n v="19.399999999999999"/>
    <n v="9"/>
    <n v="2.1555555555555554"/>
    <s v="Horror"/>
    <x v="1"/>
    <n v="8.99"/>
  </r>
  <r>
    <x v="504"/>
    <x v="11"/>
    <x v="0"/>
    <n v="0"/>
    <n v="0"/>
    <n v="0"/>
    <s v="Unknown"/>
    <x v="0"/>
    <n v="0"/>
  </r>
  <r>
    <x v="504"/>
    <x v="0"/>
    <x v="0"/>
    <n v="0"/>
    <n v="0"/>
    <n v="0"/>
    <s v="Unknown"/>
    <x v="0"/>
    <n v="0"/>
  </r>
  <r>
    <x v="504"/>
    <x v="1"/>
    <x v="0"/>
    <n v="0"/>
    <n v="0"/>
    <n v="0"/>
    <s v="Unknown"/>
    <x v="0"/>
    <n v="0"/>
  </r>
  <r>
    <x v="504"/>
    <x v="2"/>
    <x v="0"/>
    <n v="0"/>
    <n v="0"/>
    <n v="0"/>
    <s v="Unknown"/>
    <x v="0"/>
    <n v="0"/>
  </r>
  <r>
    <x v="504"/>
    <x v="4"/>
    <x v="1"/>
    <n v="26.3"/>
    <n v="6"/>
    <n v="4.3833333333333337"/>
    <s v="Sci-Fi"/>
    <x v="1"/>
    <n v="8.99"/>
  </r>
  <r>
    <x v="504"/>
    <x v="10"/>
    <x v="1"/>
    <n v="16.5"/>
    <n v="8"/>
    <n v="2.0625"/>
    <s v="Comedy"/>
    <x v="1"/>
    <n v="8.99"/>
  </r>
  <r>
    <x v="504"/>
    <x v="3"/>
    <x v="3"/>
    <n v="16"/>
    <n v="9"/>
    <n v="1.7777777777777777"/>
    <s v="Sci-Fi"/>
    <x v="1"/>
    <n v="13.99"/>
  </r>
  <r>
    <x v="504"/>
    <x v="7"/>
    <x v="3"/>
    <n v="41"/>
    <n v="16"/>
    <n v="2.5625"/>
    <s v="Documentary"/>
    <x v="0"/>
    <n v="13.99"/>
  </r>
  <r>
    <x v="504"/>
    <x v="8"/>
    <x v="1"/>
    <n v="31.1"/>
    <n v="17"/>
    <n v="1.8294117647058825"/>
    <s v="Sci-Fi"/>
    <x v="1"/>
    <n v="8.99"/>
  </r>
  <r>
    <x v="504"/>
    <x v="5"/>
    <x v="2"/>
    <n v="64.900000000000006"/>
    <n v="23"/>
    <n v="2.821739130434783"/>
    <s v="Drama"/>
    <x v="1"/>
    <n v="17.989999999999998"/>
  </r>
  <r>
    <x v="504"/>
    <x v="9"/>
    <x v="3"/>
    <n v="37.1"/>
    <n v="24"/>
    <n v="1.5458333333333334"/>
    <s v="Comedy"/>
    <x v="1"/>
    <n v="13.99"/>
  </r>
  <r>
    <x v="504"/>
    <x v="6"/>
    <x v="2"/>
    <n v="48"/>
    <n v="24"/>
    <n v="2"/>
    <s v="Drama"/>
    <x v="1"/>
    <n v="17.989999999999998"/>
  </r>
  <r>
    <x v="505"/>
    <x v="1"/>
    <x v="0"/>
    <n v="0"/>
    <n v="0"/>
    <n v="0"/>
    <s v="Unknown"/>
    <x v="0"/>
    <n v="0"/>
  </r>
  <r>
    <x v="505"/>
    <x v="2"/>
    <x v="0"/>
    <n v="0"/>
    <n v="0"/>
    <n v="0"/>
    <s v="Unknown"/>
    <x v="0"/>
    <n v="0"/>
  </r>
  <r>
    <x v="505"/>
    <x v="6"/>
    <x v="1"/>
    <n v="8.8000000000000007"/>
    <n v="4"/>
    <n v="2.2000000000000002"/>
    <s v="Documentary"/>
    <x v="1"/>
    <n v="8.99"/>
  </r>
  <r>
    <x v="505"/>
    <x v="8"/>
    <x v="1"/>
    <n v="8.3000000000000007"/>
    <n v="6"/>
    <n v="1.3833333333333335"/>
    <s v="Documentary"/>
    <x v="1"/>
    <n v="8.99"/>
  </r>
  <r>
    <x v="505"/>
    <x v="5"/>
    <x v="1"/>
    <n v="9.1"/>
    <n v="6"/>
    <n v="1.5166666666666666"/>
    <s v="Sci-Fi"/>
    <x v="1"/>
    <n v="8.99"/>
  </r>
  <r>
    <x v="505"/>
    <x v="0"/>
    <x v="1"/>
    <n v="24.8"/>
    <n v="12"/>
    <n v="2.0666666666666669"/>
    <s v="Comedy"/>
    <x v="0"/>
    <n v="8.99"/>
  </r>
  <r>
    <x v="505"/>
    <x v="7"/>
    <x v="3"/>
    <n v="25.5"/>
    <n v="14"/>
    <n v="1.8214285714285714"/>
    <s v="Sci-Fi"/>
    <x v="1"/>
    <n v="13.99"/>
  </r>
  <r>
    <x v="505"/>
    <x v="11"/>
    <x v="3"/>
    <n v="44.8"/>
    <n v="20"/>
    <n v="2.2399999999999998"/>
    <s v="Horror"/>
    <x v="1"/>
    <n v="13.99"/>
  </r>
  <r>
    <x v="505"/>
    <x v="10"/>
    <x v="3"/>
    <n v="38.4"/>
    <n v="25"/>
    <n v="1.536"/>
    <s v="Drama"/>
    <x v="1"/>
    <n v="13.99"/>
  </r>
  <r>
    <x v="505"/>
    <x v="3"/>
    <x v="2"/>
    <n v="59.8"/>
    <n v="28"/>
    <n v="2.1357142857142857"/>
    <s v="Sci-Fi"/>
    <x v="1"/>
    <n v="17.989999999999998"/>
  </r>
  <r>
    <x v="505"/>
    <x v="9"/>
    <x v="2"/>
    <n v="62.2"/>
    <n v="33"/>
    <n v="1.884848484848485"/>
    <s v="Romance"/>
    <x v="1"/>
    <n v="17.989999999999998"/>
  </r>
  <r>
    <x v="505"/>
    <x v="4"/>
    <x v="2"/>
    <n v="67"/>
    <n v="48"/>
    <n v="1.3958333333333333"/>
    <s v="Drama"/>
    <x v="1"/>
    <n v="17.989999999999998"/>
  </r>
  <r>
    <x v="506"/>
    <x v="6"/>
    <x v="3"/>
    <n v="12.2"/>
    <n v="6"/>
    <n v="2.0333333333333332"/>
    <s v="Comedy"/>
    <x v="1"/>
    <n v="13.99"/>
  </r>
  <r>
    <x v="506"/>
    <x v="0"/>
    <x v="1"/>
    <n v="16.7"/>
    <n v="9"/>
    <n v="1.8555555555555554"/>
    <s v="Comedy"/>
    <x v="1"/>
    <n v="8.99"/>
  </r>
  <r>
    <x v="506"/>
    <x v="4"/>
    <x v="3"/>
    <n v="19.5"/>
    <n v="11"/>
    <n v="1.7727272727272727"/>
    <s v="Drama"/>
    <x v="1"/>
    <n v="13.99"/>
  </r>
  <r>
    <x v="506"/>
    <x v="8"/>
    <x v="3"/>
    <n v="45.1"/>
    <n v="14"/>
    <n v="3.2214285714285715"/>
    <s v="Action"/>
    <x v="1"/>
    <n v="13.99"/>
  </r>
  <r>
    <x v="506"/>
    <x v="2"/>
    <x v="1"/>
    <n v="32.700000000000003"/>
    <n v="15"/>
    <n v="2.1800000000000002"/>
    <s v="Documentary"/>
    <x v="1"/>
    <n v="8.99"/>
  </r>
  <r>
    <x v="506"/>
    <x v="11"/>
    <x v="3"/>
    <n v="35.200000000000003"/>
    <n v="15"/>
    <n v="2.3466666666666667"/>
    <s v="Romance"/>
    <x v="1"/>
    <n v="13.99"/>
  </r>
  <r>
    <x v="506"/>
    <x v="1"/>
    <x v="3"/>
    <n v="28"/>
    <n v="16"/>
    <n v="1.75"/>
    <s v="Drama"/>
    <x v="1"/>
    <n v="13.99"/>
  </r>
  <r>
    <x v="506"/>
    <x v="9"/>
    <x v="2"/>
    <n v="40.9"/>
    <n v="18"/>
    <n v="2.2722222222222221"/>
    <s v="Action"/>
    <x v="1"/>
    <n v="17.989999999999998"/>
  </r>
  <r>
    <x v="506"/>
    <x v="10"/>
    <x v="3"/>
    <n v="46.4"/>
    <n v="21"/>
    <n v="2.2095238095238097"/>
    <s v="Comedy"/>
    <x v="1"/>
    <n v="13.99"/>
  </r>
  <r>
    <x v="506"/>
    <x v="7"/>
    <x v="3"/>
    <n v="39"/>
    <n v="22"/>
    <n v="1.7727272727272727"/>
    <s v="Comedy"/>
    <x v="1"/>
    <n v="13.99"/>
  </r>
  <r>
    <x v="506"/>
    <x v="5"/>
    <x v="3"/>
    <n v="38.700000000000003"/>
    <n v="23"/>
    <n v="1.682608695652174"/>
    <s v="Documentary"/>
    <x v="1"/>
    <n v="13.99"/>
  </r>
  <r>
    <x v="506"/>
    <x v="3"/>
    <x v="2"/>
    <n v="55.5"/>
    <n v="32"/>
    <n v="1.734375"/>
    <s v="Comedy"/>
    <x v="1"/>
    <n v="17.989999999999998"/>
  </r>
  <r>
    <x v="507"/>
    <x v="4"/>
    <x v="1"/>
    <n v="12.6"/>
    <n v="4"/>
    <n v="3.15"/>
    <s v="Documentary"/>
    <x v="1"/>
    <n v="8.99"/>
  </r>
  <r>
    <x v="507"/>
    <x v="10"/>
    <x v="1"/>
    <n v="16.8"/>
    <n v="4"/>
    <n v="4.2"/>
    <s v="Horror"/>
    <x v="1"/>
    <n v="8.99"/>
  </r>
  <r>
    <x v="507"/>
    <x v="1"/>
    <x v="1"/>
    <n v="18.7"/>
    <n v="9"/>
    <n v="2.0777777777777775"/>
    <s v="Romance"/>
    <x v="1"/>
    <n v="8.99"/>
  </r>
  <r>
    <x v="507"/>
    <x v="11"/>
    <x v="3"/>
    <n v="19.600000000000001"/>
    <n v="11"/>
    <n v="1.781818181818182"/>
    <s v="Drama"/>
    <x v="1"/>
    <n v="13.99"/>
  </r>
  <r>
    <x v="507"/>
    <x v="3"/>
    <x v="1"/>
    <n v="27.3"/>
    <n v="12"/>
    <n v="2.2749999999999999"/>
    <s v="Romance"/>
    <x v="1"/>
    <n v="8.99"/>
  </r>
  <r>
    <x v="507"/>
    <x v="7"/>
    <x v="1"/>
    <n v="23.9"/>
    <n v="13"/>
    <n v="1.8384615384615384"/>
    <s v="Documentary"/>
    <x v="1"/>
    <n v="8.99"/>
  </r>
  <r>
    <x v="507"/>
    <x v="0"/>
    <x v="3"/>
    <n v="28.3"/>
    <n v="16"/>
    <n v="1.76875"/>
    <s v="Romance"/>
    <x v="1"/>
    <n v="13.99"/>
  </r>
  <r>
    <x v="507"/>
    <x v="2"/>
    <x v="2"/>
    <n v="29.6"/>
    <n v="18"/>
    <n v="1.6444444444444446"/>
    <s v="Sci-Fi"/>
    <x v="1"/>
    <n v="17.989999999999998"/>
  </r>
  <r>
    <x v="507"/>
    <x v="5"/>
    <x v="1"/>
    <n v="44.2"/>
    <n v="24"/>
    <n v="1.8416666666666668"/>
    <s v="Action"/>
    <x v="1"/>
    <n v="8.99"/>
  </r>
  <r>
    <x v="507"/>
    <x v="6"/>
    <x v="3"/>
    <n v="38.5"/>
    <n v="25"/>
    <n v="1.54"/>
    <s v="Romance"/>
    <x v="1"/>
    <n v="13.99"/>
  </r>
  <r>
    <x v="507"/>
    <x v="9"/>
    <x v="3"/>
    <n v="41.1"/>
    <n v="25"/>
    <n v="1.6440000000000001"/>
    <s v="Romance"/>
    <x v="1"/>
    <n v="13.99"/>
  </r>
  <r>
    <x v="507"/>
    <x v="8"/>
    <x v="3"/>
    <n v="46.6"/>
    <n v="32"/>
    <n v="1.45625"/>
    <s v="Romance"/>
    <x v="1"/>
    <n v="13.99"/>
  </r>
  <r>
    <x v="508"/>
    <x v="3"/>
    <x v="1"/>
    <n v="24.5"/>
    <n v="7"/>
    <n v="3.5"/>
    <s v="Sci-Fi"/>
    <x v="1"/>
    <n v="8.99"/>
  </r>
  <r>
    <x v="508"/>
    <x v="9"/>
    <x v="1"/>
    <n v="15.1"/>
    <n v="8"/>
    <n v="1.8875"/>
    <s v="Documentary"/>
    <x v="1"/>
    <n v="8.99"/>
  </r>
  <r>
    <x v="508"/>
    <x v="8"/>
    <x v="1"/>
    <n v="28.4"/>
    <n v="11"/>
    <n v="2.5818181818181816"/>
    <s v="Horror"/>
    <x v="1"/>
    <n v="8.99"/>
  </r>
  <r>
    <x v="508"/>
    <x v="0"/>
    <x v="3"/>
    <n v="26"/>
    <n v="13"/>
    <n v="2"/>
    <s v="Drama"/>
    <x v="1"/>
    <n v="13.99"/>
  </r>
  <r>
    <x v="508"/>
    <x v="2"/>
    <x v="3"/>
    <n v="28"/>
    <n v="13"/>
    <n v="2.1538461538461537"/>
    <s v="Comedy"/>
    <x v="1"/>
    <n v="13.99"/>
  </r>
  <r>
    <x v="508"/>
    <x v="6"/>
    <x v="1"/>
    <n v="24.1"/>
    <n v="14"/>
    <n v="1.7214285714285715"/>
    <s v="Comedy"/>
    <x v="1"/>
    <n v="8.99"/>
  </r>
  <r>
    <x v="508"/>
    <x v="11"/>
    <x v="3"/>
    <n v="38.799999999999997"/>
    <n v="17"/>
    <n v="2.2823529411764705"/>
    <s v="Documentary"/>
    <x v="1"/>
    <n v="13.99"/>
  </r>
  <r>
    <x v="508"/>
    <x v="1"/>
    <x v="3"/>
    <n v="49.4"/>
    <n v="18"/>
    <n v="2.7444444444444445"/>
    <s v="Drama"/>
    <x v="1"/>
    <n v="13.99"/>
  </r>
  <r>
    <x v="508"/>
    <x v="10"/>
    <x v="2"/>
    <n v="45"/>
    <n v="22"/>
    <n v="2.0454545454545454"/>
    <s v="Documentary"/>
    <x v="1"/>
    <n v="17.989999999999998"/>
  </r>
  <r>
    <x v="508"/>
    <x v="5"/>
    <x v="2"/>
    <n v="50.1"/>
    <n v="22"/>
    <n v="2.2772727272727273"/>
    <s v="Sci-Fi"/>
    <x v="1"/>
    <n v="17.989999999999998"/>
  </r>
  <r>
    <x v="508"/>
    <x v="4"/>
    <x v="3"/>
    <n v="42.5"/>
    <n v="25"/>
    <n v="1.7"/>
    <s v="Action"/>
    <x v="1"/>
    <n v="13.99"/>
  </r>
  <r>
    <x v="508"/>
    <x v="7"/>
    <x v="2"/>
    <n v="52.9"/>
    <n v="29"/>
    <n v="1.8241379310344827"/>
    <s v="Action"/>
    <x v="1"/>
    <n v="17.989999999999998"/>
  </r>
  <r>
    <x v="509"/>
    <x v="0"/>
    <x v="0"/>
    <n v="0"/>
    <n v="0"/>
    <n v="0"/>
    <s v="Unknown"/>
    <x v="0"/>
    <n v="0"/>
  </r>
  <r>
    <x v="509"/>
    <x v="1"/>
    <x v="0"/>
    <n v="0"/>
    <n v="0"/>
    <n v="0"/>
    <s v="Unknown"/>
    <x v="0"/>
    <n v="0"/>
  </r>
  <r>
    <x v="509"/>
    <x v="2"/>
    <x v="0"/>
    <n v="0"/>
    <n v="0"/>
    <n v="0"/>
    <s v="Unknown"/>
    <x v="0"/>
    <n v="0"/>
  </r>
  <r>
    <x v="509"/>
    <x v="3"/>
    <x v="1"/>
    <n v="14.1"/>
    <n v="7"/>
    <n v="2.0142857142857142"/>
    <s v="Comedy"/>
    <x v="1"/>
    <n v="8.99"/>
  </r>
  <r>
    <x v="509"/>
    <x v="10"/>
    <x v="1"/>
    <n v="13.9"/>
    <n v="8"/>
    <n v="1.7375"/>
    <s v="Documentary"/>
    <x v="1"/>
    <n v="8.99"/>
  </r>
  <r>
    <x v="509"/>
    <x v="8"/>
    <x v="1"/>
    <n v="15.6"/>
    <n v="8"/>
    <n v="1.95"/>
    <s v="Comedy"/>
    <x v="1"/>
    <n v="8.99"/>
  </r>
  <r>
    <x v="509"/>
    <x v="11"/>
    <x v="1"/>
    <n v="25.7"/>
    <n v="10"/>
    <n v="2.57"/>
    <s v="Drama"/>
    <x v="0"/>
    <n v="8.99"/>
  </r>
  <r>
    <x v="509"/>
    <x v="7"/>
    <x v="1"/>
    <n v="28.2"/>
    <n v="15"/>
    <n v="1.88"/>
    <s v="Action"/>
    <x v="1"/>
    <n v="8.99"/>
  </r>
  <r>
    <x v="509"/>
    <x v="6"/>
    <x v="2"/>
    <n v="33.4"/>
    <n v="19"/>
    <n v="1.7578947368421052"/>
    <s v="Documentary"/>
    <x v="1"/>
    <n v="17.989999999999998"/>
  </r>
  <r>
    <x v="509"/>
    <x v="9"/>
    <x v="1"/>
    <n v="37"/>
    <n v="19"/>
    <n v="1.9473684210526316"/>
    <s v="Sci-Fi"/>
    <x v="1"/>
    <n v="8.99"/>
  </r>
  <r>
    <x v="509"/>
    <x v="4"/>
    <x v="3"/>
    <n v="33.5"/>
    <n v="21"/>
    <n v="1.5952380952380953"/>
    <s v="Comedy"/>
    <x v="1"/>
    <n v="13.99"/>
  </r>
  <r>
    <x v="509"/>
    <x v="5"/>
    <x v="3"/>
    <n v="41.3"/>
    <n v="27"/>
    <n v="1.5296296296296295"/>
    <s v="Action"/>
    <x v="1"/>
    <n v="13.99"/>
  </r>
  <r>
    <x v="510"/>
    <x v="9"/>
    <x v="0"/>
    <n v="0"/>
    <n v="0"/>
    <n v="0"/>
    <s v="Unknown"/>
    <x v="0"/>
    <n v="0"/>
  </r>
  <r>
    <x v="510"/>
    <x v="4"/>
    <x v="0"/>
    <n v="0"/>
    <n v="0"/>
    <n v="0"/>
    <s v="Unknown"/>
    <x v="0"/>
    <n v="0"/>
  </r>
  <r>
    <x v="510"/>
    <x v="6"/>
    <x v="0"/>
    <n v="0"/>
    <n v="0"/>
    <n v="0"/>
    <s v="Unknown"/>
    <x v="0"/>
    <n v="0"/>
  </r>
  <r>
    <x v="510"/>
    <x v="5"/>
    <x v="0"/>
    <n v="0"/>
    <n v="0"/>
    <n v="0"/>
    <s v="Unknown"/>
    <x v="0"/>
    <n v="0"/>
  </r>
  <r>
    <x v="510"/>
    <x v="10"/>
    <x v="0"/>
    <n v="0"/>
    <n v="0"/>
    <n v="0"/>
    <s v="Unknown"/>
    <x v="0"/>
    <n v="0"/>
  </r>
  <r>
    <x v="510"/>
    <x v="3"/>
    <x v="0"/>
    <n v="0"/>
    <n v="0"/>
    <n v="0"/>
    <s v="Unknown"/>
    <x v="0"/>
    <n v="0"/>
  </r>
  <r>
    <x v="510"/>
    <x v="7"/>
    <x v="0"/>
    <n v="0"/>
    <n v="0"/>
    <n v="0"/>
    <s v="Unknown"/>
    <x v="0"/>
    <n v="0"/>
  </r>
  <r>
    <x v="510"/>
    <x v="11"/>
    <x v="0"/>
    <n v="0"/>
    <n v="0"/>
    <n v="0"/>
    <s v="Unknown"/>
    <x v="0"/>
    <n v="0"/>
  </r>
  <r>
    <x v="510"/>
    <x v="0"/>
    <x v="0"/>
    <n v="0"/>
    <n v="0"/>
    <n v="0"/>
    <s v="Unknown"/>
    <x v="0"/>
    <n v="0"/>
  </r>
  <r>
    <x v="510"/>
    <x v="1"/>
    <x v="0"/>
    <n v="0"/>
    <n v="0"/>
    <n v="0"/>
    <s v="Unknown"/>
    <x v="0"/>
    <n v="0"/>
  </r>
  <r>
    <x v="510"/>
    <x v="2"/>
    <x v="0"/>
    <n v="0"/>
    <n v="0"/>
    <n v="0"/>
    <s v="Unknown"/>
    <x v="0"/>
    <n v="0"/>
  </r>
  <r>
    <x v="510"/>
    <x v="8"/>
    <x v="3"/>
    <n v="39.5"/>
    <n v="24"/>
    <n v="1.6458333333333333"/>
    <s v="Romance"/>
    <x v="0"/>
    <n v="13.99"/>
  </r>
  <r>
    <x v="511"/>
    <x v="3"/>
    <x v="0"/>
    <n v="0"/>
    <n v="0"/>
    <n v="0"/>
    <s v="Unknown"/>
    <x v="0"/>
    <n v="0"/>
  </r>
  <r>
    <x v="511"/>
    <x v="7"/>
    <x v="0"/>
    <n v="0"/>
    <n v="0"/>
    <n v="0"/>
    <s v="Unknown"/>
    <x v="0"/>
    <n v="0"/>
  </r>
  <r>
    <x v="511"/>
    <x v="11"/>
    <x v="0"/>
    <n v="0"/>
    <n v="0"/>
    <n v="0"/>
    <s v="Unknown"/>
    <x v="0"/>
    <n v="0"/>
  </r>
  <r>
    <x v="511"/>
    <x v="0"/>
    <x v="0"/>
    <n v="0"/>
    <n v="0"/>
    <n v="0"/>
    <s v="Unknown"/>
    <x v="0"/>
    <n v="0"/>
  </r>
  <r>
    <x v="511"/>
    <x v="1"/>
    <x v="0"/>
    <n v="0"/>
    <n v="0"/>
    <n v="0"/>
    <s v="Unknown"/>
    <x v="0"/>
    <n v="0"/>
  </r>
  <r>
    <x v="511"/>
    <x v="2"/>
    <x v="0"/>
    <n v="0"/>
    <n v="0"/>
    <n v="0"/>
    <s v="Unknown"/>
    <x v="0"/>
    <n v="0"/>
  </r>
  <r>
    <x v="511"/>
    <x v="10"/>
    <x v="1"/>
    <n v="13.8"/>
    <n v="7"/>
    <n v="1.9714285714285715"/>
    <s v="Drama"/>
    <x v="0"/>
    <n v="8.99"/>
  </r>
  <r>
    <x v="511"/>
    <x v="6"/>
    <x v="1"/>
    <n v="20.7"/>
    <n v="11"/>
    <n v="1.8818181818181818"/>
    <s v="Romance"/>
    <x v="1"/>
    <n v="8.99"/>
  </r>
  <r>
    <x v="511"/>
    <x v="5"/>
    <x v="3"/>
    <n v="24.8"/>
    <n v="11"/>
    <n v="2.2545454545454544"/>
    <s v="Horror"/>
    <x v="1"/>
    <n v="13.99"/>
  </r>
  <r>
    <x v="511"/>
    <x v="9"/>
    <x v="1"/>
    <n v="33"/>
    <n v="11"/>
    <n v="3"/>
    <s v="Horror"/>
    <x v="1"/>
    <n v="8.99"/>
  </r>
  <r>
    <x v="511"/>
    <x v="4"/>
    <x v="3"/>
    <n v="49.1"/>
    <n v="30"/>
    <n v="1.6366666666666667"/>
    <s v="Comedy"/>
    <x v="1"/>
    <n v="13.99"/>
  </r>
  <r>
    <x v="511"/>
    <x v="8"/>
    <x v="2"/>
    <n v="49.5"/>
    <n v="32"/>
    <n v="1.546875"/>
    <s v="Horror"/>
    <x v="1"/>
    <n v="17.989999999999998"/>
  </r>
  <r>
    <x v="512"/>
    <x v="11"/>
    <x v="3"/>
    <n v="27.9"/>
    <n v="10"/>
    <n v="2.79"/>
    <s v="Documentary"/>
    <x v="1"/>
    <n v="13.99"/>
  </r>
  <r>
    <x v="512"/>
    <x v="10"/>
    <x v="1"/>
    <n v="22.8"/>
    <n v="11"/>
    <n v="2.0727272727272728"/>
    <s v="Drama"/>
    <x v="1"/>
    <n v="8.99"/>
  </r>
  <r>
    <x v="512"/>
    <x v="4"/>
    <x v="1"/>
    <n v="31.3"/>
    <n v="12"/>
    <n v="2.6083333333333334"/>
    <s v="Action"/>
    <x v="1"/>
    <n v="8.99"/>
  </r>
  <r>
    <x v="512"/>
    <x v="8"/>
    <x v="3"/>
    <n v="26.8"/>
    <n v="13"/>
    <n v="2.0615384615384618"/>
    <s v="Horror"/>
    <x v="1"/>
    <n v="13.99"/>
  </r>
  <r>
    <x v="512"/>
    <x v="0"/>
    <x v="3"/>
    <n v="34.799999999999997"/>
    <n v="13"/>
    <n v="2.6769230769230767"/>
    <s v="Action"/>
    <x v="1"/>
    <n v="13.99"/>
  </r>
  <r>
    <x v="512"/>
    <x v="7"/>
    <x v="3"/>
    <n v="37.6"/>
    <n v="18"/>
    <n v="2.088888888888889"/>
    <s v="Horror"/>
    <x v="1"/>
    <n v="13.99"/>
  </r>
  <r>
    <x v="512"/>
    <x v="9"/>
    <x v="2"/>
    <n v="50.9"/>
    <n v="18"/>
    <n v="2.8277777777777775"/>
    <s v="Action"/>
    <x v="1"/>
    <n v="17.989999999999998"/>
  </r>
  <r>
    <x v="512"/>
    <x v="5"/>
    <x v="3"/>
    <n v="33.700000000000003"/>
    <n v="21"/>
    <n v="1.6047619047619048"/>
    <s v="Action"/>
    <x v="1"/>
    <n v="13.99"/>
  </r>
  <r>
    <x v="512"/>
    <x v="2"/>
    <x v="2"/>
    <n v="44.7"/>
    <n v="26"/>
    <n v="1.7192307692307693"/>
    <s v="Documentary"/>
    <x v="1"/>
    <n v="17.989999999999998"/>
  </r>
  <r>
    <x v="512"/>
    <x v="1"/>
    <x v="3"/>
    <n v="51.4"/>
    <n v="27"/>
    <n v="1.9037037037037037"/>
    <s v="Documentary"/>
    <x v="1"/>
    <n v="13.99"/>
  </r>
  <r>
    <x v="512"/>
    <x v="3"/>
    <x v="1"/>
    <n v="43.4"/>
    <n v="30"/>
    <n v="1.4466666666666665"/>
    <s v="Romance"/>
    <x v="1"/>
    <n v="8.99"/>
  </r>
  <r>
    <x v="512"/>
    <x v="6"/>
    <x v="2"/>
    <n v="72.400000000000006"/>
    <n v="35"/>
    <n v="2.0685714285714289"/>
    <s v="Romance"/>
    <x v="1"/>
    <n v="17.989999999999998"/>
  </r>
  <r>
    <x v="513"/>
    <x v="11"/>
    <x v="0"/>
    <n v="0"/>
    <n v="0"/>
    <n v="0"/>
    <s v="Unknown"/>
    <x v="0"/>
    <n v="0"/>
  </r>
  <r>
    <x v="513"/>
    <x v="0"/>
    <x v="0"/>
    <n v="0"/>
    <n v="0"/>
    <n v="0"/>
    <s v="Unknown"/>
    <x v="0"/>
    <n v="0"/>
  </r>
  <r>
    <x v="513"/>
    <x v="1"/>
    <x v="0"/>
    <n v="0"/>
    <n v="0"/>
    <n v="0"/>
    <s v="Unknown"/>
    <x v="0"/>
    <n v="0"/>
  </r>
  <r>
    <x v="513"/>
    <x v="2"/>
    <x v="0"/>
    <n v="0"/>
    <n v="0"/>
    <n v="0"/>
    <s v="Unknown"/>
    <x v="0"/>
    <n v="0"/>
  </r>
  <r>
    <x v="513"/>
    <x v="10"/>
    <x v="1"/>
    <n v="3.1"/>
    <n v="1"/>
    <n v="3.1"/>
    <s v="Drama"/>
    <x v="1"/>
    <n v="8.99"/>
  </r>
  <r>
    <x v="513"/>
    <x v="7"/>
    <x v="3"/>
    <n v="40"/>
    <n v="12"/>
    <n v="3.3333333333333335"/>
    <s v="Documentary"/>
    <x v="0"/>
    <n v="13.99"/>
  </r>
  <r>
    <x v="513"/>
    <x v="9"/>
    <x v="1"/>
    <n v="19.8"/>
    <n v="13"/>
    <n v="1.5230769230769232"/>
    <s v="Horror"/>
    <x v="1"/>
    <n v="8.99"/>
  </r>
  <r>
    <x v="513"/>
    <x v="4"/>
    <x v="3"/>
    <n v="31.1"/>
    <n v="13"/>
    <n v="2.3923076923076922"/>
    <s v="Drama"/>
    <x v="1"/>
    <n v="13.99"/>
  </r>
  <r>
    <x v="513"/>
    <x v="3"/>
    <x v="3"/>
    <n v="27.8"/>
    <n v="16"/>
    <n v="1.7375"/>
    <s v="Sci-Fi"/>
    <x v="1"/>
    <n v="13.99"/>
  </r>
  <r>
    <x v="513"/>
    <x v="5"/>
    <x v="3"/>
    <n v="41.8"/>
    <n v="23"/>
    <n v="1.817391304347826"/>
    <s v="Comedy"/>
    <x v="1"/>
    <n v="13.99"/>
  </r>
  <r>
    <x v="513"/>
    <x v="8"/>
    <x v="3"/>
    <n v="37.6"/>
    <n v="28"/>
    <n v="1.342857142857143"/>
    <s v="Drama"/>
    <x v="1"/>
    <n v="13.99"/>
  </r>
  <r>
    <x v="513"/>
    <x v="6"/>
    <x v="3"/>
    <n v="59.1"/>
    <n v="32"/>
    <n v="1.846875"/>
    <s v="Horror"/>
    <x v="1"/>
    <n v="13.99"/>
  </r>
  <r>
    <x v="514"/>
    <x v="9"/>
    <x v="1"/>
    <n v="20.2"/>
    <n v="6"/>
    <n v="3.3666666666666667"/>
    <s v="Comedy"/>
    <x v="1"/>
    <n v="8.99"/>
  </r>
  <r>
    <x v="514"/>
    <x v="10"/>
    <x v="1"/>
    <n v="14.5"/>
    <n v="8"/>
    <n v="1.8125"/>
    <s v="Horror"/>
    <x v="1"/>
    <n v="8.99"/>
  </r>
  <r>
    <x v="514"/>
    <x v="0"/>
    <x v="3"/>
    <n v="16.8"/>
    <n v="9"/>
    <n v="1.8666666666666667"/>
    <s v="Sci-Fi"/>
    <x v="1"/>
    <n v="13.99"/>
  </r>
  <r>
    <x v="514"/>
    <x v="4"/>
    <x v="1"/>
    <n v="21.2"/>
    <n v="11"/>
    <n v="1.9272727272727272"/>
    <s v="Drama"/>
    <x v="1"/>
    <n v="8.99"/>
  </r>
  <r>
    <x v="514"/>
    <x v="6"/>
    <x v="1"/>
    <n v="18.399999999999999"/>
    <n v="12"/>
    <n v="1.5333333333333332"/>
    <s v="Romance"/>
    <x v="1"/>
    <n v="8.99"/>
  </r>
  <r>
    <x v="514"/>
    <x v="3"/>
    <x v="1"/>
    <n v="33"/>
    <n v="14"/>
    <n v="2.3571428571428572"/>
    <s v="Romance"/>
    <x v="1"/>
    <n v="8.99"/>
  </r>
  <r>
    <x v="514"/>
    <x v="1"/>
    <x v="3"/>
    <n v="22.5"/>
    <n v="15"/>
    <n v="1.5"/>
    <s v="Sci-Fi"/>
    <x v="1"/>
    <n v="13.99"/>
  </r>
  <r>
    <x v="514"/>
    <x v="5"/>
    <x v="3"/>
    <n v="25.4"/>
    <n v="16"/>
    <n v="1.5874999999999999"/>
    <s v="Documentary"/>
    <x v="1"/>
    <n v="13.99"/>
  </r>
  <r>
    <x v="514"/>
    <x v="2"/>
    <x v="3"/>
    <n v="30.4"/>
    <n v="21"/>
    <n v="1.4476190476190476"/>
    <s v="Romance"/>
    <x v="1"/>
    <n v="13.99"/>
  </r>
  <r>
    <x v="514"/>
    <x v="11"/>
    <x v="3"/>
    <n v="39.200000000000003"/>
    <n v="21"/>
    <n v="1.8666666666666667"/>
    <s v="Comedy"/>
    <x v="1"/>
    <n v="13.99"/>
  </r>
  <r>
    <x v="514"/>
    <x v="8"/>
    <x v="3"/>
    <n v="48.3"/>
    <n v="25"/>
    <n v="1.9319999999999999"/>
    <s v="Comedy"/>
    <x v="1"/>
    <n v="13.99"/>
  </r>
  <r>
    <x v="514"/>
    <x v="7"/>
    <x v="2"/>
    <n v="65.3"/>
    <n v="31"/>
    <n v="2.1064516129032258"/>
    <s v="Comedy"/>
    <x v="1"/>
    <n v="17.989999999999998"/>
  </r>
  <r>
    <x v="515"/>
    <x v="4"/>
    <x v="3"/>
    <n v="28.2"/>
    <n v="10"/>
    <n v="2.82"/>
    <s v="Documentary"/>
    <x v="1"/>
    <n v="13.99"/>
  </r>
  <r>
    <x v="515"/>
    <x v="1"/>
    <x v="2"/>
    <n v="37.299999999999997"/>
    <n v="15"/>
    <n v="2.4866666666666664"/>
    <s v="Horror"/>
    <x v="1"/>
    <n v="17.989999999999998"/>
  </r>
  <r>
    <x v="515"/>
    <x v="7"/>
    <x v="2"/>
    <n v="37.799999999999997"/>
    <n v="18"/>
    <n v="2.0999999999999996"/>
    <s v="Drama"/>
    <x v="1"/>
    <n v="17.989999999999998"/>
  </r>
  <r>
    <x v="515"/>
    <x v="10"/>
    <x v="3"/>
    <n v="40.9"/>
    <n v="18"/>
    <n v="2.2722222222222221"/>
    <s v="Romance"/>
    <x v="1"/>
    <n v="13.99"/>
  </r>
  <r>
    <x v="515"/>
    <x v="9"/>
    <x v="3"/>
    <n v="41.4"/>
    <n v="18"/>
    <n v="2.2999999999999998"/>
    <s v="Documentary"/>
    <x v="1"/>
    <n v="13.99"/>
  </r>
  <r>
    <x v="515"/>
    <x v="8"/>
    <x v="2"/>
    <n v="48.9"/>
    <n v="18"/>
    <n v="2.7166666666666668"/>
    <s v="Comedy"/>
    <x v="1"/>
    <n v="17.989999999999998"/>
  </r>
  <r>
    <x v="515"/>
    <x v="3"/>
    <x v="1"/>
    <n v="23.2"/>
    <n v="19"/>
    <n v="1.2210526315789474"/>
    <s v="Sci-Fi"/>
    <x v="1"/>
    <n v="8.99"/>
  </r>
  <r>
    <x v="515"/>
    <x v="5"/>
    <x v="3"/>
    <n v="37.9"/>
    <n v="19"/>
    <n v="1.9947368421052631"/>
    <s v="Comedy"/>
    <x v="1"/>
    <n v="13.99"/>
  </r>
  <r>
    <x v="515"/>
    <x v="0"/>
    <x v="3"/>
    <n v="30"/>
    <n v="20"/>
    <n v="1.5"/>
    <s v="Documentary"/>
    <x v="1"/>
    <n v="13.99"/>
  </r>
  <r>
    <x v="515"/>
    <x v="2"/>
    <x v="3"/>
    <n v="43.2"/>
    <n v="24"/>
    <n v="1.8"/>
    <s v="Romance"/>
    <x v="0"/>
    <n v="13.99"/>
  </r>
  <r>
    <x v="515"/>
    <x v="6"/>
    <x v="2"/>
    <n v="50"/>
    <n v="30"/>
    <n v="1.6666666666666667"/>
    <s v="Romance"/>
    <x v="1"/>
    <n v="17.989999999999998"/>
  </r>
  <r>
    <x v="515"/>
    <x v="11"/>
    <x v="2"/>
    <n v="61"/>
    <n v="30"/>
    <n v="2.0333333333333332"/>
    <s v="Comedy"/>
    <x v="1"/>
    <n v="17.989999999999998"/>
  </r>
  <r>
    <x v="516"/>
    <x v="0"/>
    <x v="0"/>
    <n v="0"/>
    <n v="0"/>
    <n v="0"/>
    <s v="Unknown"/>
    <x v="0"/>
    <n v="0"/>
  </r>
  <r>
    <x v="516"/>
    <x v="1"/>
    <x v="0"/>
    <n v="0"/>
    <n v="0"/>
    <n v="0"/>
    <s v="Unknown"/>
    <x v="0"/>
    <n v="0"/>
  </r>
  <r>
    <x v="516"/>
    <x v="2"/>
    <x v="0"/>
    <n v="0"/>
    <n v="0"/>
    <n v="0"/>
    <s v="Unknown"/>
    <x v="0"/>
    <n v="0"/>
  </r>
  <r>
    <x v="516"/>
    <x v="7"/>
    <x v="1"/>
    <n v="10.9"/>
    <n v="7"/>
    <n v="1.5571428571428572"/>
    <s v="Action"/>
    <x v="1"/>
    <n v="8.99"/>
  </r>
  <r>
    <x v="516"/>
    <x v="11"/>
    <x v="1"/>
    <n v="28"/>
    <n v="11"/>
    <n v="2.5454545454545454"/>
    <s v="Romance"/>
    <x v="0"/>
    <n v="8.99"/>
  </r>
  <r>
    <x v="516"/>
    <x v="6"/>
    <x v="3"/>
    <n v="27.2"/>
    <n v="12"/>
    <n v="2.2666666666666666"/>
    <s v="Sci-Fi"/>
    <x v="1"/>
    <n v="13.99"/>
  </r>
  <r>
    <x v="516"/>
    <x v="9"/>
    <x v="1"/>
    <n v="32.299999999999997"/>
    <n v="13"/>
    <n v="2.4846153846153842"/>
    <s v="Action"/>
    <x v="1"/>
    <n v="8.99"/>
  </r>
  <r>
    <x v="516"/>
    <x v="10"/>
    <x v="1"/>
    <n v="33"/>
    <n v="15"/>
    <n v="2.2000000000000002"/>
    <s v="Horror"/>
    <x v="1"/>
    <n v="8.99"/>
  </r>
  <r>
    <x v="516"/>
    <x v="8"/>
    <x v="3"/>
    <n v="22.4"/>
    <n v="17"/>
    <n v="1.3176470588235294"/>
    <s v="Sci-Fi"/>
    <x v="1"/>
    <n v="13.99"/>
  </r>
  <r>
    <x v="516"/>
    <x v="4"/>
    <x v="3"/>
    <n v="45.5"/>
    <n v="23"/>
    <n v="1.9782608695652173"/>
    <s v="Horror"/>
    <x v="1"/>
    <n v="13.99"/>
  </r>
  <r>
    <x v="516"/>
    <x v="5"/>
    <x v="2"/>
    <n v="38.6"/>
    <n v="27"/>
    <n v="1.4296296296296296"/>
    <s v="Drama"/>
    <x v="1"/>
    <n v="17.989999999999998"/>
  </r>
  <r>
    <x v="516"/>
    <x v="3"/>
    <x v="2"/>
    <n v="66.2"/>
    <n v="32"/>
    <n v="2.0687500000000001"/>
    <s v="Romance"/>
    <x v="1"/>
    <n v="17.989999999999998"/>
  </r>
  <r>
    <x v="517"/>
    <x v="10"/>
    <x v="0"/>
    <n v="0"/>
    <n v="0"/>
    <n v="0"/>
    <s v="Unknown"/>
    <x v="0"/>
    <n v="0"/>
  </r>
  <r>
    <x v="517"/>
    <x v="3"/>
    <x v="0"/>
    <n v="0"/>
    <n v="0"/>
    <n v="0"/>
    <s v="Unknown"/>
    <x v="0"/>
    <n v="0"/>
  </r>
  <r>
    <x v="517"/>
    <x v="7"/>
    <x v="0"/>
    <n v="0"/>
    <n v="0"/>
    <n v="0"/>
    <s v="Unknown"/>
    <x v="0"/>
    <n v="0"/>
  </r>
  <r>
    <x v="517"/>
    <x v="11"/>
    <x v="0"/>
    <n v="0"/>
    <n v="0"/>
    <n v="0"/>
    <s v="Unknown"/>
    <x v="0"/>
    <n v="0"/>
  </r>
  <r>
    <x v="517"/>
    <x v="0"/>
    <x v="0"/>
    <n v="0"/>
    <n v="0"/>
    <n v="0"/>
    <s v="Unknown"/>
    <x v="0"/>
    <n v="0"/>
  </r>
  <r>
    <x v="517"/>
    <x v="1"/>
    <x v="0"/>
    <n v="0"/>
    <n v="0"/>
    <n v="0"/>
    <s v="Unknown"/>
    <x v="0"/>
    <n v="0"/>
  </r>
  <r>
    <x v="517"/>
    <x v="2"/>
    <x v="0"/>
    <n v="0"/>
    <n v="0"/>
    <n v="0"/>
    <s v="Unknown"/>
    <x v="0"/>
    <n v="0"/>
  </r>
  <r>
    <x v="517"/>
    <x v="6"/>
    <x v="3"/>
    <n v="30"/>
    <n v="9"/>
    <n v="3.3333333333333335"/>
    <s v="Action"/>
    <x v="1"/>
    <n v="13.99"/>
  </r>
  <r>
    <x v="517"/>
    <x v="4"/>
    <x v="3"/>
    <n v="33"/>
    <n v="13"/>
    <n v="2.5384615384615383"/>
    <s v="Documentary"/>
    <x v="1"/>
    <n v="13.99"/>
  </r>
  <r>
    <x v="517"/>
    <x v="9"/>
    <x v="3"/>
    <n v="41"/>
    <n v="18"/>
    <n v="2.2777777777777777"/>
    <s v="Sci-Fi"/>
    <x v="1"/>
    <n v="13.99"/>
  </r>
  <r>
    <x v="517"/>
    <x v="5"/>
    <x v="2"/>
    <n v="45.3"/>
    <n v="18"/>
    <n v="2.5166666666666666"/>
    <s v="Documentary"/>
    <x v="0"/>
    <n v="17.989999999999998"/>
  </r>
  <r>
    <x v="517"/>
    <x v="8"/>
    <x v="2"/>
    <n v="75.400000000000006"/>
    <n v="42"/>
    <n v="1.7952380952380953"/>
    <s v="Sci-Fi"/>
    <x v="1"/>
    <n v="17.989999999999998"/>
  </r>
  <r>
    <x v="518"/>
    <x v="0"/>
    <x v="0"/>
    <n v="0"/>
    <n v="0"/>
    <n v="0"/>
    <s v="Unknown"/>
    <x v="0"/>
    <n v="0"/>
  </r>
  <r>
    <x v="518"/>
    <x v="1"/>
    <x v="0"/>
    <n v="0"/>
    <n v="0"/>
    <n v="0"/>
    <s v="Unknown"/>
    <x v="0"/>
    <n v="0"/>
  </r>
  <r>
    <x v="518"/>
    <x v="2"/>
    <x v="0"/>
    <n v="0"/>
    <n v="0"/>
    <n v="0"/>
    <s v="Unknown"/>
    <x v="0"/>
    <n v="0"/>
  </r>
  <r>
    <x v="518"/>
    <x v="7"/>
    <x v="1"/>
    <n v="1.5"/>
    <n v="1"/>
    <n v="1.5"/>
    <s v="Action"/>
    <x v="1"/>
    <n v="8.99"/>
  </r>
  <r>
    <x v="518"/>
    <x v="11"/>
    <x v="1"/>
    <n v="2.7"/>
    <n v="3"/>
    <n v="0.9"/>
    <s v="Romance"/>
    <x v="0"/>
    <n v="8.99"/>
  </r>
  <r>
    <x v="518"/>
    <x v="3"/>
    <x v="3"/>
    <n v="22.2"/>
    <n v="9"/>
    <n v="2.4666666666666668"/>
    <s v="Documentary"/>
    <x v="1"/>
    <n v="13.99"/>
  </r>
  <r>
    <x v="518"/>
    <x v="10"/>
    <x v="3"/>
    <n v="22.7"/>
    <n v="10"/>
    <n v="2.27"/>
    <s v="Drama"/>
    <x v="1"/>
    <n v="13.99"/>
  </r>
  <r>
    <x v="518"/>
    <x v="4"/>
    <x v="1"/>
    <n v="16.5"/>
    <n v="11"/>
    <n v="1.5"/>
    <s v="Comedy"/>
    <x v="1"/>
    <n v="8.99"/>
  </r>
  <r>
    <x v="518"/>
    <x v="6"/>
    <x v="3"/>
    <n v="26.8"/>
    <n v="11"/>
    <n v="2.4363636363636365"/>
    <s v="Sci-Fi"/>
    <x v="1"/>
    <n v="13.99"/>
  </r>
  <r>
    <x v="518"/>
    <x v="9"/>
    <x v="3"/>
    <n v="25.2"/>
    <n v="13"/>
    <n v="1.9384615384615385"/>
    <s v="Drama"/>
    <x v="1"/>
    <n v="13.99"/>
  </r>
  <r>
    <x v="518"/>
    <x v="8"/>
    <x v="3"/>
    <n v="37"/>
    <n v="13"/>
    <n v="2.8461538461538463"/>
    <s v="Documentary"/>
    <x v="1"/>
    <n v="13.99"/>
  </r>
  <r>
    <x v="518"/>
    <x v="5"/>
    <x v="1"/>
    <n v="38.4"/>
    <n v="22"/>
    <n v="1.7454545454545454"/>
    <s v="Romance"/>
    <x v="1"/>
    <n v="8.99"/>
  </r>
  <r>
    <x v="519"/>
    <x v="7"/>
    <x v="0"/>
    <n v="0"/>
    <n v="0"/>
    <n v="0"/>
    <s v="Unknown"/>
    <x v="0"/>
    <n v="0"/>
  </r>
  <r>
    <x v="519"/>
    <x v="11"/>
    <x v="0"/>
    <n v="0"/>
    <n v="0"/>
    <n v="0"/>
    <s v="Unknown"/>
    <x v="0"/>
    <n v="0"/>
  </r>
  <r>
    <x v="519"/>
    <x v="0"/>
    <x v="0"/>
    <n v="0"/>
    <n v="0"/>
    <n v="0"/>
    <s v="Unknown"/>
    <x v="0"/>
    <n v="0"/>
  </r>
  <r>
    <x v="519"/>
    <x v="1"/>
    <x v="0"/>
    <n v="0"/>
    <n v="0"/>
    <n v="0"/>
    <s v="Unknown"/>
    <x v="0"/>
    <n v="0"/>
  </r>
  <r>
    <x v="519"/>
    <x v="2"/>
    <x v="0"/>
    <n v="0"/>
    <n v="0"/>
    <n v="0"/>
    <s v="Unknown"/>
    <x v="0"/>
    <n v="0"/>
  </r>
  <r>
    <x v="519"/>
    <x v="3"/>
    <x v="1"/>
    <n v="5.5"/>
    <n v="4"/>
    <n v="1.375"/>
    <s v="Comedy"/>
    <x v="0"/>
    <n v="8.99"/>
  </r>
  <r>
    <x v="519"/>
    <x v="5"/>
    <x v="1"/>
    <n v="9.1999999999999993"/>
    <n v="7"/>
    <n v="1.3142857142857143"/>
    <s v="Documentary"/>
    <x v="1"/>
    <n v="8.99"/>
  </r>
  <r>
    <x v="519"/>
    <x v="4"/>
    <x v="3"/>
    <n v="28.7"/>
    <n v="12"/>
    <n v="2.3916666666666666"/>
    <s v="Drama"/>
    <x v="1"/>
    <n v="13.99"/>
  </r>
  <r>
    <x v="519"/>
    <x v="6"/>
    <x v="1"/>
    <n v="28.7"/>
    <n v="12"/>
    <n v="2.3916666666666666"/>
    <s v="Action"/>
    <x v="1"/>
    <n v="8.99"/>
  </r>
  <r>
    <x v="519"/>
    <x v="10"/>
    <x v="3"/>
    <n v="27.2"/>
    <n v="17"/>
    <n v="1.5999999999999999"/>
    <s v="Documentary"/>
    <x v="1"/>
    <n v="13.99"/>
  </r>
  <r>
    <x v="519"/>
    <x v="9"/>
    <x v="3"/>
    <n v="25.6"/>
    <n v="19"/>
    <n v="1.3473684210526315"/>
    <s v="Drama"/>
    <x v="1"/>
    <n v="13.99"/>
  </r>
  <r>
    <x v="519"/>
    <x v="8"/>
    <x v="3"/>
    <n v="44.9"/>
    <n v="22"/>
    <n v="2.040909090909091"/>
    <s v="Horror"/>
    <x v="1"/>
    <n v="13.99"/>
  </r>
  <r>
    <x v="520"/>
    <x v="3"/>
    <x v="0"/>
    <n v="0"/>
    <n v="0"/>
    <n v="0"/>
    <s v="Unknown"/>
    <x v="0"/>
    <n v="0"/>
  </r>
  <r>
    <x v="520"/>
    <x v="7"/>
    <x v="0"/>
    <n v="0"/>
    <n v="0"/>
    <n v="0"/>
    <s v="Unknown"/>
    <x v="0"/>
    <n v="0"/>
  </r>
  <r>
    <x v="520"/>
    <x v="11"/>
    <x v="0"/>
    <n v="0"/>
    <n v="0"/>
    <n v="0"/>
    <s v="Unknown"/>
    <x v="0"/>
    <n v="0"/>
  </r>
  <r>
    <x v="520"/>
    <x v="0"/>
    <x v="0"/>
    <n v="0"/>
    <n v="0"/>
    <n v="0"/>
    <s v="Unknown"/>
    <x v="0"/>
    <n v="0"/>
  </r>
  <r>
    <x v="520"/>
    <x v="1"/>
    <x v="0"/>
    <n v="0"/>
    <n v="0"/>
    <n v="0"/>
    <s v="Unknown"/>
    <x v="0"/>
    <n v="0"/>
  </r>
  <r>
    <x v="520"/>
    <x v="2"/>
    <x v="0"/>
    <n v="0"/>
    <n v="0"/>
    <n v="0"/>
    <s v="Unknown"/>
    <x v="0"/>
    <n v="0"/>
  </r>
  <r>
    <x v="520"/>
    <x v="10"/>
    <x v="1"/>
    <n v="19.399999999999999"/>
    <n v="3"/>
    <n v="6.4666666666666659"/>
    <s v="Comedy"/>
    <x v="0"/>
    <n v="8.99"/>
  </r>
  <r>
    <x v="520"/>
    <x v="4"/>
    <x v="1"/>
    <n v="30.1"/>
    <n v="9"/>
    <n v="3.3444444444444446"/>
    <s v="Comedy"/>
    <x v="1"/>
    <n v="8.99"/>
  </r>
  <r>
    <x v="520"/>
    <x v="6"/>
    <x v="2"/>
    <n v="48.7"/>
    <n v="14"/>
    <n v="3.4785714285714286"/>
    <s v="Documentary"/>
    <x v="1"/>
    <n v="17.989999999999998"/>
  </r>
  <r>
    <x v="520"/>
    <x v="9"/>
    <x v="2"/>
    <n v="50.7"/>
    <n v="18"/>
    <n v="2.8166666666666669"/>
    <s v="Documentary"/>
    <x v="1"/>
    <n v="17.989999999999998"/>
  </r>
  <r>
    <x v="520"/>
    <x v="5"/>
    <x v="3"/>
    <n v="36.700000000000003"/>
    <n v="20"/>
    <n v="1.8350000000000002"/>
    <s v="Sci-Fi"/>
    <x v="1"/>
    <n v="13.99"/>
  </r>
  <r>
    <x v="520"/>
    <x v="8"/>
    <x v="1"/>
    <n v="31.7"/>
    <n v="24"/>
    <n v="1.3208333333333333"/>
    <s v="Documentary"/>
    <x v="1"/>
    <n v="8.99"/>
  </r>
  <r>
    <x v="521"/>
    <x v="10"/>
    <x v="0"/>
    <n v="0"/>
    <n v="0"/>
    <n v="0"/>
    <s v="Unknown"/>
    <x v="0"/>
    <n v="0"/>
  </r>
  <r>
    <x v="521"/>
    <x v="3"/>
    <x v="0"/>
    <n v="0"/>
    <n v="0"/>
    <n v="0"/>
    <s v="Unknown"/>
    <x v="0"/>
    <n v="0"/>
  </r>
  <r>
    <x v="521"/>
    <x v="7"/>
    <x v="0"/>
    <n v="0"/>
    <n v="0"/>
    <n v="0"/>
    <s v="Unknown"/>
    <x v="0"/>
    <n v="0"/>
  </r>
  <r>
    <x v="521"/>
    <x v="11"/>
    <x v="0"/>
    <n v="0"/>
    <n v="0"/>
    <n v="0"/>
    <s v="Unknown"/>
    <x v="0"/>
    <n v="0"/>
  </r>
  <r>
    <x v="521"/>
    <x v="0"/>
    <x v="0"/>
    <n v="0"/>
    <n v="0"/>
    <n v="0"/>
    <s v="Unknown"/>
    <x v="0"/>
    <n v="0"/>
  </r>
  <r>
    <x v="521"/>
    <x v="1"/>
    <x v="0"/>
    <n v="0"/>
    <n v="0"/>
    <n v="0"/>
    <s v="Unknown"/>
    <x v="0"/>
    <n v="0"/>
  </r>
  <r>
    <x v="521"/>
    <x v="2"/>
    <x v="0"/>
    <n v="0"/>
    <n v="0"/>
    <n v="0"/>
    <s v="Unknown"/>
    <x v="0"/>
    <n v="0"/>
  </r>
  <r>
    <x v="521"/>
    <x v="5"/>
    <x v="1"/>
    <n v="26.9"/>
    <n v="10"/>
    <n v="2.69"/>
    <s v="Sci-Fi"/>
    <x v="0"/>
    <n v="8.99"/>
  </r>
  <r>
    <x v="521"/>
    <x v="4"/>
    <x v="2"/>
    <n v="42"/>
    <n v="13"/>
    <n v="3.2307692307692308"/>
    <s v="Comedy"/>
    <x v="1"/>
    <n v="17.989999999999998"/>
  </r>
  <r>
    <x v="521"/>
    <x v="8"/>
    <x v="3"/>
    <n v="43.3"/>
    <n v="21"/>
    <n v="2.0619047619047617"/>
    <s v="Action"/>
    <x v="1"/>
    <n v="13.99"/>
  </r>
  <r>
    <x v="521"/>
    <x v="6"/>
    <x v="2"/>
    <n v="45.1"/>
    <n v="34"/>
    <n v="1.3264705882352941"/>
    <s v="Action"/>
    <x v="1"/>
    <n v="17.989999999999998"/>
  </r>
  <r>
    <x v="521"/>
    <x v="9"/>
    <x v="2"/>
    <n v="73.599999999999994"/>
    <n v="34"/>
    <n v="2.164705882352941"/>
    <s v="Documentary"/>
    <x v="1"/>
    <n v="17.989999999999998"/>
  </r>
  <r>
    <x v="522"/>
    <x v="3"/>
    <x v="0"/>
    <n v="0"/>
    <n v="0"/>
    <n v="0"/>
    <s v="Unknown"/>
    <x v="0"/>
    <n v="0"/>
  </r>
  <r>
    <x v="522"/>
    <x v="7"/>
    <x v="0"/>
    <n v="0"/>
    <n v="0"/>
    <n v="0"/>
    <s v="Unknown"/>
    <x v="0"/>
    <n v="0"/>
  </r>
  <r>
    <x v="522"/>
    <x v="11"/>
    <x v="0"/>
    <n v="0"/>
    <n v="0"/>
    <n v="0"/>
    <s v="Unknown"/>
    <x v="0"/>
    <n v="0"/>
  </r>
  <r>
    <x v="522"/>
    <x v="0"/>
    <x v="0"/>
    <n v="0"/>
    <n v="0"/>
    <n v="0"/>
    <s v="Unknown"/>
    <x v="0"/>
    <n v="0"/>
  </r>
  <r>
    <x v="522"/>
    <x v="1"/>
    <x v="0"/>
    <n v="0"/>
    <n v="0"/>
    <n v="0"/>
    <s v="Unknown"/>
    <x v="0"/>
    <n v="0"/>
  </r>
  <r>
    <x v="522"/>
    <x v="2"/>
    <x v="0"/>
    <n v="0"/>
    <n v="0"/>
    <n v="0"/>
    <s v="Unknown"/>
    <x v="0"/>
    <n v="0"/>
  </r>
  <r>
    <x v="522"/>
    <x v="9"/>
    <x v="1"/>
    <n v="9.9"/>
    <n v="6"/>
    <n v="1.6500000000000001"/>
    <s v="Action"/>
    <x v="1"/>
    <n v="8.99"/>
  </r>
  <r>
    <x v="522"/>
    <x v="6"/>
    <x v="3"/>
    <n v="22.2"/>
    <n v="6"/>
    <n v="3.6999999999999997"/>
    <s v="Comedy"/>
    <x v="1"/>
    <n v="13.99"/>
  </r>
  <r>
    <x v="522"/>
    <x v="5"/>
    <x v="1"/>
    <n v="19.600000000000001"/>
    <n v="16"/>
    <n v="1.2250000000000001"/>
    <s v="Drama"/>
    <x v="1"/>
    <n v="8.99"/>
  </r>
  <r>
    <x v="522"/>
    <x v="8"/>
    <x v="3"/>
    <n v="34"/>
    <n v="17"/>
    <n v="2"/>
    <s v="Horror"/>
    <x v="1"/>
    <n v="13.99"/>
  </r>
  <r>
    <x v="522"/>
    <x v="4"/>
    <x v="2"/>
    <n v="45.8"/>
    <n v="25"/>
    <n v="1.8319999999999999"/>
    <s v="Romance"/>
    <x v="1"/>
    <n v="17.989999999999998"/>
  </r>
  <r>
    <x v="522"/>
    <x v="10"/>
    <x v="2"/>
    <n v="62.6"/>
    <n v="30"/>
    <n v="2.0866666666666669"/>
    <s v="Documentary"/>
    <x v="0"/>
    <n v="17.989999999999998"/>
  </r>
  <r>
    <x v="523"/>
    <x v="7"/>
    <x v="1"/>
    <n v="15.6"/>
    <n v="6"/>
    <n v="2.6"/>
    <s v="Documentary"/>
    <x v="1"/>
    <n v="8.99"/>
  </r>
  <r>
    <x v="523"/>
    <x v="1"/>
    <x v="1"/>
    <n v="14.4"/>
    <n v="9"/>
    <n v="1.6"/>
    <s v="Comedy"/>
    <x v="1"/>
    <n v="8.99"/>
  </r>
  <r>
    <x v="523"/>
    <x v="6"/>
    <x v="1"/>
    <n v="18.3"/>
    <n v="10"/>
    <n v="1.83"/>
    <s v="Sci-Fi"/>
    <x v="1"/>
    <n v="8.99"/>
  </r>
  <r>
    <x v="523"/>
    <x v="0"/>
    <x v="3"/>
    <n v="28.6"/>
    <n v="11"/>
    <n v="2.6"/>
    <s v="Comedy"/>
    <x v="1"/>
    <n v="13.99"/>
  </r>
  <r>
    <x v="523"/>
    <x v="5"/>
    <x v="1"/>
    <n v="19.2"/>
    <n v="13"/>
    <n v="1.4769230769230768"/>
    <s v="Comedy"/>
    <x v="1"/>
    <n v="8.99"/>
  </r>
  <r>
    <x v="523"/>
    <x v="2"/>
    <x v="3"/>
    <n v="32.799999999999997"/>
    <n v="14"/>
    <n v="2.3428571428571425"/>
    <s v="Action"/>
    <x v="1"/>
    <n v="13.99"/>
  </r>
  <r>
    <x v="523"/>
    <x v="11"/>
    <x v="3"/>
    <n v="31"/>
    <n v="15"/>
    <n v="2.0666666666666669"/>
    <s v="Horror"/>
    <x v="1"/>
    <n v="13.99"/>
  </r>
  <r>
    <x v="523"/>
    <x v="4"/>
    <x v="3"/>
    <n v="28.9"/>
    <n v="22"/>
    <n v="1.3136363636363635"/>
    <s v="Sci-Fi"/>
    <x v="1"/>
    <n v="13.99"/>
  </r>
  <r>
    <x v="523"/>
    <x v="3"/>
    <x v="3"/>
    <n v="35.799999999999997"/>
    <n v="22"/>
    <n v="1.6272727272727272"/>
    <s v="Comedy"/>
    <x v="1"/>
    <n v="13.99"/>
  </r>
  <r>
    <x v="523"/>
    <x v="10"/>
    <x v="2"/>
    <n v="43.6"/>
    <n v="23"/>
    <n v="1.8956521739130436"/>
    <s v="Sci-Fi"/>
    <x v="1"/>
    <n v="17.989999999999998"/>
  </r>
  <r>
    <x v="523"/>
    <x v="8"/>
    <x v="3"/>
    <n v="50.8"/>
    <n v="23"/>
    <n v="2.2086956521739127"/>
    <s v="Action"/>
    <x v="1"/>
    <n v="13.99"/>
  </r>
  <r>
    <x v="523"/>
    <x v="9"/>
    <x v="3"/>
    <n v="52"/>
    <n v="28"/>
    <n v="1.8571428571428572"/>
    <s v="Comedy"/>
    <x v="1"/>
    <n v="13.99"/>
  </r>
  <r>
    <x v="524"/>
    <x v="4"/>
    <x v="1"/>
    <n v="3.1"/>
    <n v="3"/>
    <n v="1.0333333333333334"/>
    <s v="Documentary"/>
    <x v="1"/>
    <n v="8.99"/>
  </r>
  <r>
    <x v="524"/>
    <x v="7"/>
    <x v="1"/>
    <n v="6"/>
    <n v="3"/>
    <n v="2"/>
    <s v="Comedy"/>
    <x v="1"/>
    <n v="8.99"/>
  </r>
  <r>
    <x v="524"/>
    <x v="5"/>
    <x v="1"/>
    <n v="27.2"/>
    <n v="11"/>
    <n v="2.4727272727272727"/>
    <s v="Drama"/>
    <x v="1"/>
    <n v="8.99"/>
  </r>
  <r>
    <x v="524"/>
    <x v="11"/>
    <x v="1"/>
    <n v="18.2"/>
    <n v="12"/>
    <n v="1.5166666666666666"/>
    <s v="Drama"/>
    <x v="1"/>
    <n v="8.99"/>
  </r>
  <r>
    <x v="524"/>
    <x v="8"/>
    <x v="3"/>
    <n v="19"/>
    <n v="13"/>
    <n v="1.4615384615384615"/>
    <s v="Romance"/>
    <x v="1"/>
    <n v="13.99"/>
  </r>
  <r>
    <x v="524"/>
    <x v="10"/>
    <x v="3"/>
    <n v="24.9"/>
    <n v="15"/>
    <n v="1.66"/>
    <s v="Horror"/>
    <x v="1"/>
    <n v="13.99"/>
  </r>
  <r>
    <x v="524"/>
    <x v="6"/>
    <x v="2"/>
    <n v="49.2"/>
    <n v="17"/>
    <n v="2.8941176470588239"/>
    <s v="Comedy"/>
    <x v="1"/>
    <n v="17.989999999999998"/>
  </r>
  <r>
    <x v="524"/>
    <x v="0"/>
    <x v="2"/>
    <n v="52.5"/>
    <n v="19"/>
    <n v="2.763157894736842"/>
    <s v="Drama"/>
    <x v="1"/>
    <n v="17.989999999999998"/>
  </r>
  <r>
    <x v="524"/>
    <x v="2"/>
    <x v="3"/>
    <n v="26.8"/>
    <n v="20"/>
    <n v="1.34"/>
    <s v="Drama"/>
    <x v="1"/>
    <n v="13.99"/>
  </r>
  <r>
    <x v="524"/>
    <x v="1"/>
    <x v="2"/>
    <n v="46.2"/>
    <n v="20"/>
    <n v="2.31"/>
    <s v="Romance"/>
    <x v="1"/>
    <n v="17.989999999999998"/>
  </r>
  <r>
    <x v="524"/>
    <x v="9"/>
    <x v="2"/>
    <n v="50.8"/>
    <n v="20"/>
    <n v="2.54"/>
    <s v="Romance"/>
    <x v="1"/>
    <n v="17.989999999999998"/>
  </r>
  <r>
    <x v="524"/>
    <x v="3"/>
    <x v="1"/>
    <n v="39.9"/>
    <n v="22"/>
    <n v="1.8136363636363635"/>
    <s v="Documentary"/>
    <x v="1"/>
    <n v="8.99"/>
  </r>
  <r>
    <x v="525"/>
    <x v="4"/>
    <x v="0"/>
    <n v="0"/>
    <n v="0"/>
    <n v="0"/>
    <s v="Unknown"/>
    <x v="0"/>
    <n v="0"/>
  </r>
  <r>
    <x v="525"/>
    <x v="6"/>
    <x v="0"/>
    <n v="0"/>
    <n v="0"/>
    <n v="0"/>
    <s v="Unknown"/>
    <x v="0"/>
    <n v="0"/>
  </r>
  <r>
    <x v="525"/>
    <x v="5"/>
    <x v="0"/>
    <n v="0"/>
    <n v="0"/>
    <n v="0"/>
    <s v="Unknown"/>
    <x v="0"/>
    <n v="0"/>
  </r>
  <r>
    <x v="525"/>
    <x v="10"/>
    <x v="0"/>
    <n v="0"/>
    <n v="0"/>
    <n v="0"/>
    <s v="Unknown"/>
    <x v="0"/>
    <n v="0"/>
  </r>
  <r>
    <x v="525"/>
    <x v="3"/>
    <x v="0"/>
    <n v="0"/>
    <n v="0"/>
    <n v="0"/>
    <s v="Unknown"/>
    <x v="0"/>
    <n v="0"/>
  </r>
  <r>
    <x v="525"/>
    <x v="7"/>
    <x v="0"/>
    <n v="0"/>
    <n v="0"/>
    <n v="0"/>
    <s v="Unknown"/>
    <x v="0"/>
    <n v="0"/>
  </r>
  <r>
    <x v="525"/>
    <x v="11"/>
    <x v="0"/>
    <n v="0"/>
    <n v="0"/>
    <n v="0"/>
    <s v="Unknown"/>
    <x v="0"/>
    <n v="0"/>
  </r>
  <r>
    <x v="525"/>
    <x v="0"/>
    <x v="0"/>
    <n v="0"/>
    <n v="0"/>
    <n v="0"/>
    <s v="Unknown"/>
    <x v="0"/>
    <n v="0"/>
  </r>
  <r>
    <x v="525"/>
    <x v="1"/>
    <x v="0"/>
    <n v="0"/>
    <n v="0"/>
    <n v="0"/>
    <s v="Unknown"/>
    <x v="0"/>
    <n v="0"/>
  </r>
  <r>
    <x v="525"/>
    <x v="2"/>
    <x v="0"/>
    <n v="0"/>
    <n v="0"/>
    <n v="0"/>
    <s v="Unknown"/>
    <x v="0"/>
    <n v="0"/>
  </r>
  <r>
    <x v="525"/>
    <x v="8"/>
    <x v="1"/>
    <n v="24.4"/>
    <n v="12"/>
    <n v="2.0333333333333332"/>
    <s v="Action"/>
    <x v="1"/>
    <n v="8.99"/>
  </r>
  <r>
    <x v="525"/>
    <x v="9"/>
    <x v="3"/>
    <n v="43.2"/>
    <n v="17"/>
    <n v="2.5411764705882356"/>
    <s v="Sci-Fi"/>
    <x v="0"/>
    <n v="13.99"/>
  </r>
  <r>
    <x v="526"/>
    <x v="2"/>
    <x v="1"/>
    <n v="9.6999999999999993"/>
    <n v="3"/>
    <n v="3.2333333333333329"/>
    <s v="Horror"/>
    <x v="1"/>
    <n v="8.99"/>
  </r>
  <r>
    <x v="526"/>
    <x v="4"/>
    <x v="1"/>
    <n v="6.9"/>
    <n v="4"/>
    <n v="1.7250000000000001"/>
    <s v="Sci-Fi"/>
    <x v="1"/>
    <n v="8.99"/>
  </r>
  <r>
    <x v="526"/>
    <x v="7"/>
    <x v="3"/>
    <n v="29.3"/>
    <n v="4"/>
    <n v="7.3250000000000002"/>
    <s v="Romance"/>
    <x v="1"/>
    <n v="13.99"/>
  </r>
  <r>
    <x v="526"/>
    <x v="6"/>
    <x v="3"/>
    <n v="14.6"/>
    <n v="7"/>
    <n v="2.0857142857142859"/>
    <s v="Horror"/>
    <x v="1"/>
    <n v="13.99"/>
  </r>
  <r>
    <x v="526"/>
    <x v="5"/>
    <x v="1"/>
    <n v="18.7"/>
    <n v="7"/>
    <n v="2.6714285714285713"/>
    <s v="Horror"/>
    <x v="1"/>
    <n v="8.99"/>
  </r>
  <r>
    <x v="526"/>
    <x v="9"/>
    <x v="1"/>
    <n v="35.6"/>
    <n v="13"/>
    <n v="2.7384615384615385"/>
    <s v="Horror"/>
    <x v="1"/>
    <n v="8.99"/>
  </r>
  <r>
    <x v="526"/>
    <x v="8"/>
    <x v="2"/>
    <n v="33.299999999999997"/>
    <n v="14"/>
    <n v="2.3785714285714286"/>
    <s v="Sci-Fi"/>
    <x v="1"/>
    <n v="17.989999999999998"/>
  </r>
  <r>
    <x v="526"/>
    <x v="11"/>
    <x v="1"/>
    <n v="22.2"/>
    <n v="17"/>
    <n v="1.3058823529411765"/>
    <s v="Drama"/>
    <x v="1"/>
    <n v="8.99"/>
  </r>
  <r>
    <x v="526"/>
    <x v="10"/>
    <x v="3"/>
    <n v="29.3"/>
    <n v="19"/>
    <n v="1.5421052631578949"/>
    <s v="Romance"/>
    <x v="1"/>
    <n v="13.99"/>
  </r>
  <r>
    <x v="526"/>
    <x v="0"/>
    <x v="3"/>
    <n v="37.700000000000003"/>
    <n v="20"/>
    <n v="1.8850000000000002"/>
    <s v="Sci-Fi"/>
    <x v="1"/>
    <n v="13.99"/>
  </r>
  <r>
    <x v="526"/>
    <x v="1"/>
    <x v="2"/>
    <n v="43.2"/>
    <n v="21"/>
    <n v="2.0571428571428574"/>
    <s v="Horror"/>
    <x v="1"/>
    <n v="17.989999999999998"/>
  </r>
  <r>
    <x v="526"/>
    <x v="3"/>
    <x v="2"/>
    <n v="56.3"/>
    <n v="34"/>
    <n v="1.6558823529411764"/>
    <s v="Romance"/>
    <x v="1"/>
    <n v="17.989999999999998"/>
  </r>
  <r>
    <x v="527"/>
    <x v="10"/>
    <x v="0"/>
    <n v="0"/>
    <n v="0"/>
    <n v="0"/>
    <s v="Unknown"/>
    <x v="0"/>
    <n v="0"/>
  </r>
  <r>
    <x v="527"/>
    <x v="3"/>
    <x v="0"/>
    <n v="0"/>
    <n v="0"/>
    <n v="0"/>
    <s v="Unknown"/>
    <x v="0"/>
    <n v="0"/>
  </r>
  <r>
    <x v="527"/>
    <x v="7"/>
    <x v="0"/>
    <n v="0"/>
    <n v="0"/>
    <n v="0"/>
    <s v="Unknown"/>
    <x v="0"/>
    <n v="0"/>
  </r>
  <r>
    <x v="527"/>
    <x v="11"/>
    <x v="0"/>
    <n v="0"/>
    <n v="0"/>
    <n v="0"/>
    <s v="Unknown"/>
    <x v="0"/>
    <n v="0"/>
  </r>
  <r>
    <x v="527"/>
    <x v="0"/>
    <x v="0"/>
    <n v="0"/>
    <n v="0"/>
    <n v="0"/>
    <s v="Unknown"/>
    <x v="0"/>
    <n v="0"/>
  </r>
  <r>
    <x v="527"/>
    <x v="1"/>
    <x v="0"/>
    <n v="0"/>
    <n v="0"/>
    <n v="0"/>
    <s v="Unknown"/>
    <x v="0"/>
    <n v="0"/>
  </r>
  <r>
    <x v="527"/>
    <x v="2"/>
    <x v="0"/>
    <n v="0"/>
    <n v="0"/>
    <n v="0"/>
    <s v="Unknown"/>
    <x v="0"/>
    <n v="0"/>
  </r>
  <r>
    <x v="527"/>
    <x v="5"/>
    <x v="1"/>
    <n v="17.399999999999999"/>
    <n v="9"/>
    <n v="1.9333333333333331"/>
    <s v="Sci-Fi"/>
    <x v="0"/>
    <n v="8.99"/>
  </r>
  <r>
    <x v="527"/>
    <x v="8"/>
    <x v="3"/>
    <n v="26.5"/>
    <n v="12"/>
    <n v="2.2083333333333335"/>
    <s v="Sci-Fi"/>
    <x v="1"/>
    <n v="13.99"/>
  </r>
  <r>
    <x v="527"/>
    <x v="4"/>
    <x v="3"/>
    <n v="42.4"/>
    <n v="14"/>
    <n v="3.0285714285714285"/>
    <s v="Drama"/>
    <x v="1"/>
    <n v="13.99"/>
  </r>
  <r>
    <x v="527"/>
    <x v="6"/>
    <x v="2"/>
    <n v="37.200000000000003"/>
    <n v="21"/>
    <n v="1.7714285714285716"/>
    <s v="Action"/>
    <x v="1"/>
    <n v="17.989999999999998"/>
  </r>
  <r>
    <x v="527"/>
    <x v="9"/>
    <x v="2"/>
    <n v="52.8"/>
    <n v="30"/>
    <n v="1.76"/>
    <s v="Action"/>
    <x v="1"/>
    <n v="17.989999999999998"/>
  </r>
  <r>
    <x v="528"/>
    <x v="5"/>
    <x v="0"/>
    <n v="0"/>
    <n v="0"/>
    <n v="0"/>
    <s v="Unknown"/>
    <x v="0"/>
    <n v="0"/>
  </r>
  <r>
    <x v="528"/>
    <x v="10"/>
    <x v="0"/>
    <n v="0"/>
    <n v="0"/>
    <n v="0"/>
    <s v="Unknown"/>
    <x v="0"/>
    <n v="0"/>
  </r>
  <r>
    <x v="528"/>
    <x v="3"/>
    <x v="0"/>
    <n v="0"/>
    <n v="0"/>
    <n v="0"/>
    <s v="Unknown"/>
    <x v="0"/>
    <n v="0"/>
  </r>
  <r>
    <x v="528"/>
    <x v="7"/>
    <x v="0"/>
    <n v="0"/>
    <n v="0"/>
    <n v="0"/>
    <s v="Unknown"/>
    <x v="0"/>
    <n v="0"/>
  </r>
  <r>
    <x v="528"/>
    <x v="11"/>
    <x v="0"/>
    <n v="0"/>
    <n v="0"/>
    <n v="0"/>
    <s v="Unknown"/>
    <x v="0"/>
    <n v="0"/>
  </r>
  <r>
    <x v="528"/>
    <x v="0"/>
    <x v="0"/>
    <n v="0"/>
    <n v="0"/>
    <n v="0"/>
    <s v="Unknown"/>
    <x v="0"/>
    <n v="0"/>
  </r>
  <r>
    <x v="528"/>
    <x v="1"/>
    <x v="0"/>
    <n v="0"/>
    <n v="0"/>
    <n v="0"/>
    <s v="Unknown"/>
    <x v="0"/>
    <n v="0"/>
  </r>
  <r>
    <x v="528"/>
    <x v="2"/>
    <x v="0"/>
    <n v="0"/>
    <n v="0"/>
    <n v="0"/>
    <s v="Unknown"/>
    <x v="0"/>
    <n v="0"/>
  </r>
  <r>
    <x v="528"/>
    <x v="6"/>
    <x v="1"/>
    <n v="3.7"/>
    <n v="1"/>
    <n v="3.7"/>
    <s v="Action"/>
    <x v="0"/>
    <n v="8.99"/>
  </r>
  <r>
    <x v="528"/>
    <x v="4"/>
    <x v="1"/>
    <n v="17.2"/>
    <n v="7"/>
    <n v="2.4571428571428569"/>
    <s v="Romance"/>
    <x v="1"/>
    <n v="8.99"/>
  </r>
  <r>
    <x v="528"/>
    <x v="8"/>
    <x v="2"/>
    <n v="42.9"/>
    <n v="20"/>
    <n v="2.145"/>
    <s v="Documentary"/>
    <x v="1"/>
    <n v="17.989999999999998"/>
  </r>
  <r>
    <x v="528"/>
    <x v="9"/>
    <x v="3"/>
    <n v="50.7"/>
    <n v="28"/>
    <n v="1.8107142857142857"/>
    <s v="Comedy"/>
    <x v="1"/>
    <n v="13.99"/>
  </r>
  <r>
    <x v="529"/>
    <x v="4"/>
    <x v="0"/>
    <n v="0"/>
    <n v="0"/>
    <n v="0"/>
    <s v="Unknown"/>
    <x v="0"/>
    <n v="0"/>
  </r>
  <r>
    <x v="529"/>
    <x v="6"/>
    <x v="0"/>
    <n v="0"/>
    <n v="0"/>
    <n v="0"/>
    <s v="Unknown"/>
    <x v="0"/>
    <n v="0"/>
  </r>
  <r>
    <x v="529"/>
    <x v="5"/>
    <x v="0"/>
    <n v="0"/>
    <n v="0"/>
    <n v="0"/>
    <s v="Unknown"/>
    <x v="0"/>
    <n v="0"/>
  </r>
  <r>
    <x v="529"/>
    <x v="10"/>
    <x v="0"/>
    <n v="0"/>
    <n v="0"/>
    <n v="0"/>
    <s v="Unknown"/>
    <x v="0"/>
    <n v="0"/>
  </r>
  <r>
    <x v="529"/>
    <x v="3"/>
    <x v="0"/>
    <n v="0"/>
    <n v="0"/>
    <n v="0"/>
    <s v="Unknown"/>
    <x v="0"/>
    <n v="0"/>
  </r>
  <r>
    <x v="529"/>
    <x v="7"/>
    <x v="0"/>
    <n v="0"/>
    <n v="0"/>
    <n v="0"/>
    <s v="Unknown"/>
    <x v="0"/>
    <n v="0"/>
  </r>
  <r>
    <x v="529"/>
    <x v="11"/>
    <x v="0"/>
    <n v="0"/>
    <n v="0"/>
    <n v="0"/>
    <s v="Unknown"/>
    <x v="0"/>
    <n v="0"/>
  </r>
  <r>
    <x v="529"/>
    <x v="0"/>
    <x v="0"/>
    <n v="0"/>
    <n v="0"/>
    <n v="0"/>
    <s v="Unknown"/>
    <x v="0"/>
    <n v="0"/>
  </r>
  <r>
    <x v="529"/>
    <x v="1"/>
    <x v="0"/>
    <n v="0"/>
    <n v="0"/>
    <n v="0"/>
    <s v="Unknown"/>
    <x v="0"/>
    <n v="0"/>
  </r>
  <r>
    <x v="529"/>
    <x v="2"/>
    <x v="0"/>
    <n v="0"/>
    <n v="0"/>
    <n v="0"/>
    <s v="Unknown"/>
    <x v="0"/>
    <n v="0"/>
  </r>
  <r>
    <x v="529"/>
    <x v="8"/>
    <x v="3"/>
    <n v="41.5"/>
    <n v="21"/>
    <n v="1.9761904761904763"/>
    <s v="Action"/>
    <x v="1"/>
    <n v="13.99"/>
  </r>
  <r>
    <x v="529"/>
    <x v="9"/>
    <x v="2"/>
    <n v="43.4"/>
    <n v="27"/>
    <n v="1.6074074074074074"/>
    <s v="Comedy"/>
    <x v="0"/>
    <n v="17.989999999999998"/>
  </r>
  <r>
    <x v="530"/>
    <x v="2"/>
    <x v="0"/>
    <n v="0"/>
    <n v="0"/>
    <n v="0"/>
    <s v="Unknown"/>
    <x v="0"/>
    <n v="0"/>
  </r>
  <r>
    <x v="530"/>
    <x v="6"/>
    <x v="1"/>
    <n v="0"/>
    <n v="1"/>
    <n v="0"/>
    <s v="Sci-Fi"/>
    <x v="1"/>
    <n v="8.99"/>
  </r>
  <r>
    <x v="530"/>
    <x v="0"/>
    <x v="1"/>
    <n v="12"/>
    <n v="4"/>
    <n v="3"/>
    <s v="Action"/>
    <x v="1"/>
    <n v="8.99"/>
  </r>
  <r>
    <x v="530"/>
    <x v="3"/>
    <x v="1"/>
    <n v="11"/>
    <n v="6"/>
    <n v="1.8333333333333333"/>
    <s v="Comedy"/>
    <x v="1"/>
    <n v="8.99"/>
  </r>
  <r>
    <x v="530"/>
    <x v="4"/>
    <x v="1"/>
    <n v="15.2"/>
    <n v="6"/>
    <n v="2.5333333333333332"/>
    <s v="Action"/>
    <x v="1"/>
    <n v="8.99"/>
  </r>
  <r>
    <x v="530"/>
    <x v="10"/>
    <x v="3"/>
    <n v="30"/>
    <n v="11"/>
    <n v="2.7272727272727271"/>
    <s v="Horror"/>
    <x v="1"/>
    <n v="13.99"/>
  </r>
  <r>
    <x v="530"/>
    <x v="9"/>
    <x v="1"/>
    <n v="31.3"/>
    <n v="11"/>
    <n v="2.8454545454545457"/>
    <s v="Sci-Fi"/>
    <x v="1"/>
    <n v="8.99"/>
  </r>
  <r>
    <x v="530"/>
    <x v="5"/>
    <x v="1"/>
    <n v="28.5"/>
    <n v="12"/>
    <n v="2.375"/>
    <s v="Comedy"/>
    <x v="1"/>
    <n v="8.99"/>
  </r>
  <r>
    <x v="530"/>
    <x v="1"/>
    <x v="1"/>
    <n v="23.5"/>
    <n v="15"/>
    <n v="1.5666666666666667"/>
    <s v="Drama"/>
    <x v="0"/>
    <n v="8.99"/>
  </r>
  <r>
    <x v="530"/>
    <x v="8"/>
    <x v="3"/>
    <n v="41.7"/>
    <n v="19"/>
    <n v="2.1947368421052631"/>
    <s v="Drama"/>
    <x v="1"/>
    <n v="13.99"/>
  </r>
  <r>
    <x v="530"/>
    <x v="7"/>
    <x v="2"/>
    <n v="37"/>
    <n v="23"/>
    <n v="1.6086956521739131"/>
    <s v="Documentary"/>
    <x v="1"/>
    <n v="17.989999999999998"/>
  </r>
  <r>
    <x v="530"/>
    <x v="11"/>
    <x v="2"/>
    <n v="51.8"/>
    <n v="24"/>
    <n v="2.1583333333333332"/>
    <s v="Horror"/>
    <x v="1"/>
    <n v="17.989999999999998"/>
  </r>
  <r>
    <x v="531"/>
    <x v="11"/>
    <x v="0"/>
    <n v="0"/>
    <n v="0"/>
    <n v="0"/>
    <s v="Unknown"/>
    <x v="0"/>
    <n v="0"/>
  </r>
  <r>
    <x v="531"/>
    <x v="0"/>
    <x v="0"/>
    <n v="0"/>
    <n v="0"/>
    <n v="0"/>
    <s v="Unknown"/>
    <x v="0"/>
    <n v="0"/>
  </r>
  <r>
    <x v="531"/>
    <x v="1"/>
    <x v="0"/>
    <n v="0"/>
    <n v="0"/>
    <n v="0"/>
    <s v="Unknown"/>
    <x v="0"/>
    <n v="0"/>
  </r>
  <r>
    <x v="531"/>
    <x v="2"/>
    <x v="0"/>
    <n v="0"/>
    <n v="0"/>
    <n v="0"/>
    <s v="Unknown"/>
    <x v="0"/>
    <n v="0"/>
  </r>
  <r>
    <x v="531"/>
    <x v="8"/>
    <x v="1"/>
    <n v="27.7"/>
    <n v="10"/>
    <n v="2.77"/>
    <s v="Horror"/>
    <x v="1"/>
    <n v="8.99"/>
  </r>
  <r>
    <x v="531"/>
    <x v="6"/>
    <x v="3"/>
    <n v="37.6"/>
    <n v="10"/>
    <n v="3.7600000000000002"/>
    <s v="Sci-Fi"/>
    <x v="1"/>
    <n v="13.99"/>
  </r>
  <r>
    <x v="531"/>
    <x v="7"/>
    <x v="1"/>
    <n v="18.899999999999999"/>
    <n v="12"/>
    <n v="1.575"/>
    <s v="Comedy"/>
    <x v="0"/>
    <n v="8.99"/>
  </r>
  <r>
    <x v="531"/>
    <x v="4"/>
    <x v="3"/>
    <n v="43.4"/>
    <n v="17"/>
    <n v="2.552941176470588"/>
    <s v="Sci-Fi"/>
    <x v="1"/>
    <n v="13.99"/>
  </r>
  <r>
    <x v="531"/>
    <x v="9"/>
    <x v="3"/>
    <n v="42.1"/>
    <n v="19"/>
    <n v="2.2157894736842105"/>
    <s v="Romance"/>
    <x v="1"/>
    <n v="13.99"/>
  </r>
  <r>
    <x v="531"/>
    <x v="10"/>
    <x v="1"/>
    <n v="49.2"/>
    <n v="24"/>
    <n v="2.0500000000000003"/>
    <s v="Romance"/>
    <x v="1"/>
    <n v="8.99"/>
  </r>
  <r>
    <x v="531"/>
    <x v="3"/>
    <x v="3"/>
    <n v="43.5"/>
    <n v="29"/>
    <n v="1.5"/>
    <s v="Horror"/>
    <x v="1"/>
    <n v="13.99"/>
  </r>
  <r>
    <x v="531"/>
    <x v="5"/>
    <x v="3"/>
    <n v="50.7"/>
    <n v="30"/>
    <n v="1.6900000000000002"/>
    <s v="Romance"/>
    <x v="1"/>
    <n v="13.99"/>
  </r>
  <r>
    <x v="532"/>
    <x v="10"/>
    <x v="1"/>
    <n v="4.4000000000000004"/>
    <n v="5"/>
    <n v="0.88000000000000012"/>
    <s v="Sci-Fi"/>
    <x v="1"/>
    <n v="8.99"/>
  </r>
  <r>
    <x v="532"/>
    <x v="7"/>
    <x v="1"/>
    <n v="10.6"/>
    <n v="7"/>
    <n v="1.5142857142857142"/>
    <s v="Romance"/>
    <x v="1"/>
    <n v="8.99"/>
  </r>
  <r>
    <x v="532"/>
    <x v="1"/>
    <x v="1"/>
    <n v="28.7"/>
    <n v="11"/>
    <n v="2.6090909090909089"/>
    <s v="Sci-Fi"/>
    <x v="1"/>
    <n v="8.99"/>
  </r>
  <r>
    <x v="532"/>
    <x v="2"/>
    <x v="3"/>
    <n v="21.3"/>
    <n v="12"/>
    <n v="1.7750000000000001"/>
    <s v="Horror"/>
    <x v="1"/>
    <n v="13.99"/>
  </r>
  <r>
    <x v="532"/>
    <x v="11"/>
    <x v="3"/>
    <n v="24.3"/>
    <n v="12"/>
    <n v="2.0249999999999999"/>
    <s v="Action"/>
    <x v="1"/>
    <n v="13.99"/>
  </r>
  <r>
    <x v="532"/>
    <x v="0"/>
    <x v="3"/>
    <n v="30.8"/>
    <n v="14"/>
    <n v="2.2000000000000002"/>
    <s v="Comedy"/>
    <x v="1"/>
    <n v="13.99"/>
  </r>
  <r>
    <x v="532"/>
    <x v="4"/>
    <x v="1"/>
    <n v="30.2"/>
    <n v="17"/>
    <n v="1.776470588235294"/>
    <s v="Romance"/>
    <x v="1"/>
    <n v="8.99"/>
  </r>
  <r>
    <x v="532"/>
    <x v="3"/>
    <x v="2"/>
    <n v="35.200000000000003"/>
    <n v="17"/>
    <n v="2.0705882352941178"/>
    <s v="Romance"/>
    <x v="1"/>
    <n v="17.989999999999998"/>
  </r>
  <r>
    <x v="532"/>
    <x v="5"/>
    <x v="3"/>
    <n v="49.7"/>
    <n v="19"/>
    <n v="2.6157894736842109"/>
    <s v="Drama"/>
    <x v="1"/>
    <n v="13.99"/>
  </r>
  <r>
    <x v="532"/>
    <x v="8"/>
    <x v="2"/>
    <n v="50.3"/>
    <n v="23"/>
    <n v="2.1869565217391305"/>
    <s v="Documentary"/>
    <x v="1"/>
    <n v="17.989999999999998"/>
  </r>
  <r>
    <x v="532"/>
    <x v="9"/>
    <x v="1"/>
    <n v="43.9"/>
    <n v="25"/>
    <n v="1.756"/>
    <s v="Drama"/>
    <x v="1"/>
    <n v="8.99"/>
  </r>
  <r>
    <x v="532"/>
    <x v="6"/>
    <x v="1"/>
    <n v="33.4"/>
    <n v="32"/>
    <n v="1.04375"/>
    <s v="Action"/>
    <x v="1"/>
    <n v="8.99"/>
  </r>
  <r>
    <x v="533"/>
    <x v="3"/>
    <x v="1"/>
    <n v="8.4"/>
    <n v="1"/>
    <n v="8.4"/>
    <s v="Action"/>
    <x v="1"/>
    <n v="8.99"/>
  </r>
  <r>
    <x v="533"/>
    <x v="10"/>
    <x v="1"/>
    <n v="12.7"/>
    <n v="7"/>
    <n v="1.8142857142857143"/>
    <s v="Sci-Fi"/>
    <x v="1"/>
    <n v="8.99"/>
  </r>
  <r>
    <x v="533"/>
    <x v="8"/>
    <x v="3"/>
    <n v="22.8"/>
    <n v="10"/>
    <n v="2.2800000000000002"/>
    <s v="Comedy"/>
    <x v="1"/>
    <n v="13.99"/>
  </r>
  <r>
    <x v="533"/>
    <x v="4"/>
    <x v="1"/>
    <n v="15.4"/>
    <n v="12"/>
    <n v="1.2833333333333334"/>
    <s v="Horror"/>
    <x v="1"/>
    <n v="8.99"/>
  </r>
  <r>
    <x v="533"/>
    <x v="6"/>
    <x v="3"/>
    <n v="32.6"/>
    <n v="12"/>
    <n v="2.7166666666666668"/>
    <s v="Action"/>
    <x v="1"/>
    <n v="13.99"/>
  </r>
  <r>
    <x v="533"/>
    <x v="9"/>
    <x v="2"/>
    <n v="37.1"/>
    <n v="15"/>
    <n v="2.4733333333333336"/>
    <s v="Action"/>
    <x v="1"/>
    <n v="17.989999999999998"/>
  </r>
  <r>
    <x v="533"/>
    <x v="0"/>
    <x v="3"/>
    <n v="53.1"/>
    <n v="16"/>
    <n v="3.3187500000000001"/>
    <s v="Comedy"/>
    <x v="1"/>
    <n v="13.99"/>
  </r>
  <r>
    <x v="533"/>
    <x v="11"/>
    <x v="2"/>
    <n v="48.2"/>
    <n v="22"/>
    <n v="2.1909090909090909"/>
    <s v="Horror"/>
    <x v="1"/>
    <n v="17.989999999999998"/>
  </r>
  <r>
    <x v="533"/>
    <x v="1"/>
    <x v="3"/>
    <n v="44.8"/>
    <n v="27"/>
    <n v="1.6592592592592592"/>
    <s v="Romance"/>
    <x v="1"/>
    <n v="13.99"/>
  </r>
  <r>
    <x v="533"/>
    <x v="2"/>
    <x v="3"/>
    <n v="57.1"/>
    <n v="27"/>
    <n v="2.1148148148148147"/>
    <s v="Horror"/>
    <x v="1"/>
    <n v="13.99"/>
  </r>
  <r>
    <x v="533"/>
    <x v="5"/>
    <x v="3"/>
    <n v="50.5"/>
    <n v="30"/>
    <n v="1.6833333333333333"/>
    <s v="Horror"/>
    <x v="1"/>
    <n v="13.99"/>
  </r>
  <r>
    <x v="533"/>
    <x v="7"/>
    <x v="2"/>
    <n v="55.7"/>
    <n v="31"/>
    <n v="1.7967741935483872"/>
    <s v="Comedy"/>
    <x v="1"/>
    <n v="17.989999999999998"/>
  </r>
  <r>
    <x v="534"/>
    <x v="0"/>
    <x v="0"/>
    <n v="0"/>
    <n v="0"/>
    <n v="0"/>
    <s v="Unknown"/>
    <x v="0"/>
    <n v="0"/>
  </r>
  <r>
    <x v="534"/>
    <x v="1"/>
    <x v="0"/>
    <n v="0"/>
    <n v="0"/>
    <n v="0"/>
    <s v="Unknown"/>
    <x v="0"/>
    <n v="0"/>
  </r>
  <r>
    <x v="534"/>
    <x v="2"/>
    <x v="0"/>
    <n v="0"/>
    <n v="0"/>
    <n v="0"/>
    <s v="Unknown"/>
    <x v="0"/>
    <n v="0"/>
  </r>
  <r>
    <x v="534"/>
    <x v="11"/>
    <x v="1"/>
    <n v="2.2000000000000002"/>
    <n v="1"/>
    <n v="2.2000000000000002"/>
    <s v="Sci-Fi"/>
    <x v="0"/>
    <n v="8.99"/>
  </r>
  <r>
    <x v="534"/>
    <x v="7"/>
    <x v="3"/>
    <n v="29.3"/>
    <n v="7"/>
    <n v="4.1857142857142859"/>
    <s v="Romance"/>
    <x v="1"/>
    <n v="13.99"/>
  </r>
  <r>
    <x v="534"/>
    <x v="8"/>
    <x v="3"/>
    <n v="27.7"/>
    <n v="13"/>
    <n v="2.1307692307692307"/>
    <s v="Sci-Fi"/>
    <x v="1"/>
    <n v="13.99"/>
  </r>
  <r>
    <x v="534"/>
    <x v="5"/>
    <x v="3"/>
    <n v="27.2"/>
    <n v="16"/>
    <n v="1.7"/>
    <s v="Horror"/>
    <x v="1"/>
    <n v="13.99"/>
  </r>
  <r>
    <x v="534"/>
    <x v="10"/>
    <x v="3"/>
    <n v="30.8"/>
    <n v="17"/>
    <n v="1.8117647058823529"/>
    <s v="Documentary"/>
    <x v="1"/>
    <n v="13.99"/>
  </r>
  <r>
    <x v="534"/>
    <x v="6"/>
    <x v="2"/>
    <n v="42.6"/>
    <n v="17"/>
    <n v="2.5058823529411764"/>
    <s v="Action"/>
    <x v="1"/>
    <n v="17.989999999999998"/>
  </r>
  <r>
    <x v="534"/>
    <x v="3"/>
    <x v="2"/>
    <n v="54.3"/>
    <n v="29"/>
    <n v="1.8724137931034481"/>
    <s v="Horror"/>
    <x v="1"/>
    <n v="17.989999999999998"/>
  </r>
  <r>
    <x v="534"/>
    <x v="4"/>
    <x v="3"/>
    <n v="61.6"/>
    <n v="32"/>
    <n v="1.925"/>
    <s v="Horror"/>
    <x v="1"/>
    <n v="13.99"/>
  </r>
  <r>
    <x v="534"/>
    <x v="9"/>
    <x v="3"/>
    <n v="63.1"/>
    <n v="34"/>
    <n v="1.8558823529411765"/>
    <s v="Comedy"/>
    <x v="1"/>
    <n v="13.99"/>
  </r>
  <r>
    <x v="535"/>
    <x v="5"/>
    <x v="1"/>
    <n v="0.6"/>
    <n v="1"/>
    <n v="0.6"/>
    <s v="Comedy"/>
    <x v="1"/>
    <n v="8.99"/>
  </r>
  <r>
    <x v="535"/>
    <x v="11"/>
    <x v="1"/>
    <n v="6.9"/>
    <n v="2"/>
    <n v="3.45"/>
    <s v="Comedy"/>
    <x v="1"/>
    <n v="8.99"/>
  </r>
  <r>
    <x v="535"/>
    <x v="0"/>
    <x v="1"/>
    <n v="26"/>
    <n v="4"/>
    <n v="6.5"/>
    <s v="Comedy"/>
    <x v="1"/>
    <n v="8.99"/>
  </r>
  <r>
    <x v="535"/>
    <x v="2"/>
    <x v="1"/>
    <n v="15.5"/>
    <n v="7"/>
    <n v="2.2142857142857144"/>
    <s v="Drama"/>
    <x v="1"/>
    <n v="8.99"/>
  </r>
  <r>
    <x v="535"/>
    <x v="3"/>
    <x v="1"/>
    <n v="14.3"/>
    <n v="10"/>
    <n v="1.4300000000000002"/>
    <s v="Romance"/>
    <x v="1"/>
    <n v="8.99"/>
  </r>
  <r>
    <x v="535"/>
    <x v="1"/>
    <x v="3"/>
    <n v="22"/>
    <n v="10"/>
    <n v="2.2000000000000002"/>
    <s v="Sci-Fi"/>
    <x v="1"/>
    <n v="13.99"/>
  </r>
  <r>
    <x v="535"/>
    <x v="10"/>
    <x v="1"/>
    <n v="24.1"/>
    <n v="10"/>
    <n v="2.41"/>
    <s v="Documentary"/>
    <x v="1"/>
    <n v="8.99"/>
  </r>
  <r>
    <x v="535"/>
    <x v="7"/>
    <x v="3"/>
    <n v="31.1"/>
    <n v="16"/>
    <n v="1.9437500000000001"/>
    <s v="Comedy"/>
    <x v="1"/>
    <n v="13.99"/>
  </r>
  <r>
    <x v="535"/>
    <x v="6"/>
    <x v="1"/>
    <n v="27.6"/>
    <n v="17"/>
    <n v="1.6235294117647059"/>
    <s v="Documentary"/>
    <x v="1"/>
    <n v="8.99"/>
  </r>
  <r>
    <x v="535"/>
    <x v="4"/>
    <x v="3"/>
    <n v="34.299999999999997"/>
    <n v="19"/>
    <n v="1.8052631578947367"/>
    <s v="Action"/>
    <x v="1"/>
    <n v="13.99"/>
  </r>
  <r>
    <x v="535"/>
    <x v="9"/>
    <x v="3"/>
    <n v="38"/>
    <n v="21"/>
    <n v="1.8095238095238095"/>
    <s v="Documentary"/>
    <x v="1"/>
    <n v="13.99"/>
  </r>
  <r>
    <x v="535"/>
    <x v="8"/>
    <x v="2"/>
    <n v="58"/>
    <n v="21"/>
    <n v="2.7619047619047619"/>
    <s v="Sci-Fi"/>
    <x v="1"/>
    <n v="17.989999999999998"/>
  </r>
  <r>
    <x v="536"/>
    <x v="11"/>
    <x v="1"/>
    <n v="16.600000000000001"/>
    <n v="8"/>
    <n v="2.0750000000000002"/>
    <s v="Sci-Fi"/>
    <x v="1"/>
    <n v="8.99"/>
  </r>
  <r>
    <x v="536"/>
    <x v="3"/>
    <x v="1"/>
    <n v="18.8"/>
    <n v="12"/>
    <n v="1.5666666666666667"/>
    <s v="Documentary"/>
    <x v="1"/>
    <n v="8.99"/>
  </r>
  <r>
    <x v="536"/>
    <x v="7"/>
    <x v="3"/>
    <n v="31.1"/>
    <n v="13"/>
    <n v="2.3923076923076922"/>
    <s v="Comedy"/>
    <x v="1"/>
    <n v="13.99"/>
  </r>
  <r>
    <x v="536"/>
    <x v="6"/>
    <x v="1"/>
    <n v="31.7"/>
    <n v="14"/>
    <n v="2.2642857142857142"/>
    <s v="Romance"/>
    <x v="1"/>
    <n v="8.99"/>
  </r>
  <r>
    <x v="536"/>
    <x v="0"/>
    <x v="1"/>
    <n v="24.4"/>
    <n v="16"/>
    <n v="1.5249999999999999"/>
    <s v="Romance"/>
    <x v="1"/>
    <n v="8.99"/>
  </r>
  <r>
    <x v="536"/>
    <x v="10"/>
    <x v="3"/>
    <n v="42.2"/>
    <n v="16"/>
    <n v="2.6375000000000002"/>
    <s v="Sci-Fi"/>
    <x v="1"/>
    <n v="13.99"/>
  </r>
  <r>
    <x v="536"/>
    <x v="8"/>
    <x v="3"/>
    <n v="35.6"/>
    <n v="17"/>
    <n v="2.0941176470588236"/>
    <s v="Documentary"/>
    <x v="1"/>
    <n v="13.99"/>
  </r>
  <r>
    <x v="536"/>
    <x v="9"/>
    <x v="3"/>
    <n v="33.700000000000003"/>
    <n v="18"/>
    <n v="1.8722222222222225"/>
    <s v="Documentary"/>
    <x v="1"/>
    <n v="13.99"/>
  </r>
  <r>
    <x v="536"/>
    <x v="2"/>
    <x v="2"/>
    <n v="41.9"/>
    <n v="19"/>
    <n v="2.2052631578947368"/>
    <s v="Comedy"/>
    <x v="1"/>
    <n v="17.989999999999998"/>
  </r>
  <r>
    <x v="536"/>
    <x v="4"/>
    <x v="3"/>
    <n v="35"/>
    <n v="24"/>
    <n v="1.4583333333333333"/>
    <s v="Documentary"/>
    <x v="1"/>
    <n v="13.99"/>
  </r>
  <r>
    <x v="536"/>
    <x v="5"/>
    <x v="2"/>
    <n v="51.4"/>
    <n v="24"/>
    <n v="2.1416666666666666"/>
    <s v="Sci-Fi"/>
    <x v="1"/>
    <n v="17.989999999999998"/>
  </r>
  <r>
    <x v="536"/>
    <x v="1"/>
    <x v="3"/>
    <n v="44.4"/>
    <n v="28"/>
    <n v="1.5857142857142856"/>
    <s v="Action"/>
    <x v="1"/>
    <n v="13.99"/>
  </r>
  <r>
    <x v="537"/>
    <x v="1"/>
    <x v="1"/>
    <n v="5.4"/>
    <n v="3"/>
    <n v="1.8"/>
    <s v="Drama"/>
    <x v="1"/>
    <n v="8.99"/>
  </r>
  <r>
    <x v="537"/>
    <x v="11"/>
    <x v="1"/>
    <n v="13.3"/>
    <n v="5"/>
    <n v="2.66"/>
    <s v="Sci-Fi"/>
    <x v="1"/>
    <n v="8.99"/>
  </r>
  <r>
    <x v="537"/>
    <x v="6"/>
    <x v="1"/>
    <n v="15.1"/>
    <n v="6"/>
    <n v="2.5166666666666666"/>
    <s v="Documentary"/>
    <x v="1"/>
    <n v="8.99"/>
  </r>
  <r>
    <x v="537"/>
    <x v="8"/>
    <x v="3"/>
    <n v="17.899999999999999"/>
    <n v="6"/>
    <n v="2.9833333333333329"/>
    <s v="Drama"/>
    <x v="1"/>
    <n v="13.99"/>
  </r>
  <r>
    <x v="537"/>
    <x v="4"/>
    <x v="1"/>
    <n v="17.100000000000001"/>
    <n v="9"/>
    <n v="1.9000000000000001"/>
    <s v="Romance"/>
    <x v="1"/>
    <n v="8.99"/>
  </r>
  <r>
    <x v="537"/>
    <x v="3"/>
    <x v="1"/>
    <n v="18.399999999999999"/>
    <n v="9"/>
    <n v="2.0444444444444443"/>
    <s v="Comedy"/>
    <x v="1"/>
    <n v="8.99"/>
  </r>
  <r>
    <x v="537"/>
    <x v="7"/>
    <x v="1"/>
    <n v="19"/>
    <n v="9"/>
    <n v="2.1111111111111112"/>
    <s v="Comedy"/>
    <x v="1"/>
    <n v="8.99"/>
  </r>
  <r>
    <x v="537"/>
    <x v="0"/>
    <x v="1"/>
    <n v="33.799999999999997"/>
    <n v="16"/>
    <n v="2.1124999999999998"/>
    <s v="Sci-Fi"/>
    <x v="1"/>
    <n v="8.99"/>
  </r>
  <r>
    <x v="537"/>
    <x v="10"/>
    <x v="3"/>
    <n v="49"/>
    <n v="22"/>
    <n v="2.2272727272727271"/>
    <s v="Drama"/>
    <x v="1"/>
    <n v="13.99"/>
  </r>
  <r>
    <x v="537"/>
    <x v="5"/>
    <x v="3"/>
    <n v="42.1"/>
    <n v="23"/>
    <n v="1.8304347826086957"/>
    <s v="Drama"/>
    <x v="1"/>
    <n v="13.99"/>
  </r>
  <r>
    <x v="537"/>
    <x v="9"/>
    <x v="2"/>
    <n v="46.8"/>
    <n v="23"/>
    <n v="2.034782608695652"/>
    <s v="Documentary"/>
    <x v="1"/>
    <n v="17.989999999999998"/>
  </r>
  <r>
    <x v="537"/>
    <x v="2"/>
    <x v="3"/>
    <n v="42.9"/>
    <n v="28"/>
    <n v="1.532142857142857"/>
    <s v="Comedy"/>
    <x v="1"/>
    <n v="13.99"/>
  </r>
  <r>
    <x v="538"/>
    <x v="0"/>
    <x v="1"/>
    <n v="0"/>
    <n v="1"/>
    <n v="0"/>
    <s v="Documentary"/>
    <x v="1"/>
    <n v="8.99"/>
  </r>
  <r>
    <x v="538"/>
    <x v="4"/>
    <x v="1"/>
    <n v="19.100000000000001"/>
    <n v="3"/>
    <n v="6.3666666666666671"/>
    <s v="Horror"/>
    <x v="1"/>
    <n v="8.99"/>
  </r>
  <r>
    <x v="538"/>
    <x v="8"/>
    <x v="1"/>
    <n v="14.5"/>
    <n v="4"/>
    <n v="3.625"/>
    <s v="Horror"/>
    <x v="1"/>
    <n v="8.99"/>
  </r>
  <r>
    <x v="538"/>
    <x v="3"/>
    <x v="1"/>
    <n v="32.700000000000003"/>
    <n v="12"/>
    <n v="2.7250000000000001"/>
    <s v="Romance"/>
    <x v="1"/>
    <n v="8.99"/>
  </r>
  <r>
    <x v="538"/>
    <x v="5"/>
    <x v="1"/>
    <n v="22.6"/>
    <n v="14"/>
    <n v="1.6142857142857143"/>
    <s v="Drama"/>
    <x v="1"/>
    <n v="8.99"/>
  </r>
  <r>
    <x v="538"/>
    <x v="1"/>
    <x v="3"/>
    <n v="38.299999999999997"/>
    <n v="17"/>
    <n v="2.2529411764705882"/>
    <s v="Action"/>
    <x v="1"/>
    <n v="13.99"/>
  </r>
  <r>
    <x v="538"/>
    <x v="10"/>
    <x v="3"/>
    <n v="23.9"/>
    <n v="19"/>
    <n v="1.2578947368421052"/>
    <s v="Documentary"/>
    <x v="1"/>
    <n v="13.99"/>
  </r>
  <r>
    <x v="538"/>
    <x v="2"/>
    <x v="1"/>
    <n v="23.4"/>
    <n v="20"/>
    <n v="1.17"/>
    <s v="Action"/>
    <x v="1"/>
    <n v="8.99"/>
  </r>
  <r>
    <x v="538"/>
    <x v="9"/>
    <x v="1"/>
    <n v="34.4"/>
    <n v="22"/>
    <n v="1.5636363636363635"/>
    <s v="Drama"/>
    <x v="1"/>
    <n v="8.99"/>
  </r>
  <r>
    <x v="538"/>
    <x v="6"/>
    <x v="3"/>
    <n v="46.6"/>
    <n v="22"/>
    <n v="2.1181818181818182"/>
    <s v="Horror"/>
    <x v="1"/>
    <n v="13.99"/>
  </r>
  <r>
    <x v="538"/>
    <x v="11"/>
    <x v="2"/>
    <n v="49.1"/>
    <n v="27"/>
    <n v="1.8185185185185186"/>
    <s v="Documentary"/>
    <x v="1"/>
    <n v="17.989999999999998"/>
  </r>
  <r>
    <x v="538"/>
    <x v="7"/>
    <x v="2"/>
    <n v="49.8"/>
    <n v="29"/>
    <n v="1.7172413793103447"/>
    <s v="Horror"/>
    <x v="1"/>
    <n v="17.989999999999998"/>
  </r>
  <r>
    <x v="539"/>
    <x v="1"/>
    <x v="1"/>
    <n v="0"/>
    <n v="1"/>
    <n v="0"/>
    <s v="Comedy"/>
    <x v="1"/>
    <n v="8.99"/>
  </r>
  <r>
    <x v="539"/>
    <x v="6"/>
    <x v="1"/>
    <n v="0.4"/>
    <n v="1"/>
    <n v="0.4"/>
    <s v="Sci-Fi"/>
    <x v="1"/>
    <n v="8.99"/>
  </r>
  <r>
    <x v="539"/>
    <x v="9"/>
    <x v="1"/>
    <n v="6.5"/>
    <n v="2"/>
    <n v="3.25"/>
    <s v="Drama"/>
    <x v="1"/>
    <n v="8.99"/>
  </r>
  <r>
    <x v="539"/>
    <x v="5"/>
    <x v="3"/>
    <n v="18.100000000000001"/>
    <n v="8"/>
    <n v="2.2625000000000002"/>
    <s v="Action"/>
    <x v="1"/>
    <n v="13.99"/>
  </r>
  <r>
    <x v="539"/>
    <x v="4"/>
    <x v="3"/>
    <n v="22.3"/>
    <n v="10"/>
    <n v="2.23"/>
    <s v="Comedy"/>
    <x v="1"/>
    <n v="13.99"/>
  </r>
  <r>
    <x v="539"/>
    <x v="11"/>
    <x v="3"/>
    <n v="24.7"/>
    <n v="12"/>
    <n v="2.0583333333333331"/>
    <s v="Documentary"/>
    <x v="1"/>
    <n v="13.99"/>
  </r>
  <r>
    <x v="539"/>
    <x v="8"/>
    <x v="1"/>
    <n v="27.9"/>
    <n v="16"/>
    <n v="1.7437499999999999"/>
    <s v="Comedy"/>
    <x v="1"/>
    <n v="8.99"/>
  </r>
  <r>
    <x v="539"/>
    <x v="10"/>
    <x v="3"/>
    <n v="27.2"/>
    <n v="17"/>
    <n v="1.5999999999999999"/>
    <s v="Comedy"/>
    <x v="1"/>
    <n v="13.99"/>
  </r>
  <r>
    <x v="539"/>
    <x v="7"/>
    <x v="3"/>
    <n v="40.5"/>
    <n v="20"/>
    <n v="2.0249999999999999"/>
    <s v="Documentary"/>
    <x v="1"/>
    <n v="13.99"/>
  </r>
  <r>
    <x v="539"/>
    <x v="2"/>
    <x v="1"/>
    <n v="23"/>
    <n v="21"/>
    <n v="1.0952380952380953"/>
    <s v="Horror"/>
    <x v="0"/>
    <n v="8.99"/>
  </r>
  <r>
    <x v="539"/>
    <x v="3"/>
    <x v="3"/>
    <n v="41.4"/>
    <n v="24"/>
    <n v="1.7249999999999999"/>
    <s v="Action"/>
    <x v="1"/>
    <n v="13.99"/>
  </r>
  <r>
    <x v="539"/>
    <x v="0"/>
    <x v="2"/>
    <n v="56.2"/>
    <n v="30"/>
    <n v="1.8733333333333335"/>
    <s v="Sci-Fi"/>
    <x v="1"/>
    <n v="17.989999999999998"/>
  </r>
  <r>
    <x v="540"/>
    <x v="3"/>
    <x v="1"/>
    <n v="11.9"/>
    <n v="5"/>
    <n v="2.38"/>
    <s v="Documentary"/>
    <x v="1"/>
    <n v="8.99"/>
  </r>
  <r>
    <x v="540"/>
    <x v="7"/>
    <x v="1"/>
    <n v="14.6"/>
    <n v="7"/>
    <n v="2.0857142857142859"/>
    <s v="Drama"/>
    <x v="1"/>
    <n v="8.99"/>
  </r>
  <r>
    <x v="540"/>
    <x v="1"/>
    <x v="1"/>
    <n v="23.2"/>
    <n v="11"/>
    <n v="2.1090909090909089"/>
    <s v="Comedy"/>
    <x v="1"/>
    <n v="8.99"/>
  </r>
  <r>
    <x v="540"/>
    <x v="10"/>
    <x v="3"/>
    <n v="29.8"/>
    <n v="15"/>
    <n v="1.9866666666666668"/>
    <s v="Romance"/>
    <x v="1"/>
    <n v="13.99"/>
  </r>
  <r>
    <x v="540"/>
    <x v="4"/>
    <x v="1"/>
    <n v="31.8"/>
    <n v="15"/>
    <n v="2.12"/>
    <s v="Romance"/>
    <x v="1"/>
    <n v="8.99"/>
  </r>
  <r>
    <x v="540"/>
    <x v="8"/>
    <x v="3"/>
    <n v="40.9"/>
    <n v="21"/>
    <n v="1.9476190476190476"/>
    <s v="Drama"/>
    <x v="1"/>
    <n v="13.99"/>
  </r>
  <r>
    <x v="540"/>
    <x v="11"/>
    <x v="2"/>
    <n v="54.8"/>
    <n v="23"/>
    <n v="2.3826086956521739"/>
    <s v="Documentary"/>
    <x v="1"/>
    <n v="17.989999999999998"/>
  </r>
  <r>
    <x v="540"/>
    <x v="6"/>
    <x v="3"/>
    <n v="35.9"/>
    <n v="25"/>
    <n v="1.4359999999999999"/>
    <s v="Documentary"/>
    <x v="1"/>
    <n v="13.99"/>
  </r>
  <r>
    <x v="540"/>
    <x v="9"/>
    <x v="3"/>
    <n v="45"/>
    <n v="25"/>
    <n v="1.8"/>
    <s v="Sci-Fi"/>
    <x v="1"/>
    <n v="13.99"/>
  </r>
  <r>
    <x v="540"/>
    <x v="0"/>
    <x v="3"/>
    <n v="58.3"/>
    <n v="25"/>
    <n v="2.3319999999999999"/>
    <s v="Horror"/>
    <x v="1"/>
    <n v="13.99"/>
  </r>
  <r>
    <x v="540"/>
    <x v="2"/>
    <x v="3"/>
    <n v="51.7"/>
    <n v="30"/>
    <n v="1.7233333333333334"/>
    <s v="Drama"/>
    <x v="1"/>
    <n v="13.99"/>
  </r>
  <r>
    <x v="540"/>
    <x v="5"/>
    <x v="2"/>
    <n v="63.6"/>
    <n v="32"/>
    <n v="1.9875"/>
    <s v="Sci-Fi"/>
    <x v="1"/>
    <n v="17.989999999999998"/>
  </r>
  <r>
    <x v="541"/>
    <x v="9"/>
    <x v="0"/>
    <n v="0"/>
    <n v="0"/>
    <n v="0"/>
    <s v="Unknown"/>
    <x v="0"/>
    <n v="0"/>
  </r>
  <r>
    <x v="541"/>
    <x v="4"/>
    <x v="0"/>
    <n v="0"/>
    <n v="0"/>
    <n v="0"/>
    <s v="Unknown"/>
    <x v="0"/>
    <n v="0"/>
  </r>
  <r>
    <x v="541"/>
    <x v="6"/>
    <x v="0"/>
    <n v="0"/>
    <n v="0"/>
    <n v="0"/>
    <s v="Unknown"/>
    <x v="0"/>
    <n v="0"/>
  </r>
  <r>
    <x v="541"/>
    <x v="5"/>
    <x v="0"/>
    <n v="0"/>
    <n v="0"/>
    <n v="0"/>
    <s v="Unknown"/>
    <x v="0"/>
    <n v="0"/>
  </r>
  <r>
    <x v="541"/>
    <x v="10"/>
    <x v="0"/>
    <n v="0"/>
    <n v="0"/>
    <n v="0"/>
    <s v="Unknown"/>
    <x v="0"/>
    <n v="0"/>
  </r>
  <r>
    <x v="541"/>
    <x v="3"/>
    <x v="0"/>
    <n v="0"/>
    <n v="0"/>
    <n v="0"/>
    <s v="Unknown"/>
    <x v="0"/>
    <n v="0"/>
  </r>
  <r>
    <x v="541"/>
    <x v="7"/>
    <x v="0"/>
    <n v="0"/>
    <n v="0"/>
    <n v="0"/>
    <s v="Unknown"/>
    <x v="0"/>
    <n v="0"/>
  </r>
  <r>
    <x v="541"/>
    <x v="11"/>
    <x v="0"/>
    <n v="0"/>
    <n v="0"/>
    <n v="0"/>
    <s v="Unknown"/>
    <x v="0"/>
    <n v="0"/>
  </r>
  <r>
    <x v="541"/>
    <x v="0"/>
    <x v="0"/>
    <n v="0"/>
    <n v="0"/>
    <n v="0"/>
    <s v="Unknown"/>
    <x v="0"/>
    <n v="0"/>
  </r>
  <r>
    <x v="541"/>
    <x v="1"/>
    <x v="0"/>
    <n v="0"/>
    <n v="0"/>
    <n v="0"/>
    <s v="Unknown"/>
    <x v="0"/>
    <n v="0"/>
  </r>
  <r>
    <x v="541"/>
    <x v="2"/>
    <x v="0"/>
    <n v="0"/>
    <n v="0"/>
    <n v="0"/>
    <s v="Unknown"/>
    <x v="0"/>
    <n v="0"/>
  </r>
  <r>
    <x v="541"/>
    <x v="8"/>
    <x v="3"/>
    <n v="14.2"/>
    <n v="8"/>
    <n v="1.7749999999999999"/>
    <s v="Drama"/>
    <x v="0"/>
    <n v="13.99"/>
  </r>
  <r>
    <x v="542"/>
    <x v="6"/>
    <x v="1"/>
    <n v="19.8"/>
    <n v="4"/>
    <n v="4.95"/>
    <s v="Horror"/>
    <x v="1"/>
    <n v="8.99"/>
  </r>
  <r>
    <x v="542"/>
    <x v="7"/>
    <x v="1"/>
    <n v="10.3"/>
    <n v="5"/>
    <n v="2.06"/>
    <s v="Horror"/>
    <x v="1"/>
    <n v="8.99"/>
  </r>
  <r>
    <x v="542"/>
    <x v="3"/>
    <x v="1"/>
    <n v="19.600000000000001"/>
    <n v="9"/>
    <n v="2.177777777777778"/>
    <s v="Drama"/>
    <x v="1"/>
    <n v="8.99"/>
  </r>
  <r>
    <x v="542"/>
    <x v="1"/>
    <x v="3"/>
    <n v="31.7"/>
    <n v="11"/>
    <n v="2.8818181818181818"/>
    <s v="Drama"/>
    <x v="1"/>
    <n v="13.99"/>
  </r>
  <r>
    <x v="542"/>
    <x v="8"/>
    <x v="1"/>
    <n v="20.7"/>
    <n v="13"/>
    <n v="1.5923076923076922"/>
    <s v="Action"/>
    <x v="1"/>
    <n v="8.99"/>
  </r>
  <r>
    <x v="542"/>
    <x v="5"/>
    <x v="1"/>
    <n v="24.6"/>
    <n v="13"/>
    <n v="1.8923076923076925"/>
    <s v="Horror"/>
    <x v="1"/>
    <n v="8.99"/>
  </r>
  <r>
    <x v="542"/>
    <x v="0"/>
    <x v="2"/>
    <n v="45.4"/>
    <n v="14"/>
    <n v="3.2428571428571429"/>
    <s v="Action"/>
    <x v="1"/>
    <n v="17.989999999999998"/>
  </r>
  <r>
    <x v="542"/>
    <x v="9"/>
    <x v="2"/>
    <n v="37.5"/>
    <n v="15"/>
    <n v="2.5"/>
    <s v="Sci-Fi"/>
    <x v="1"/>
    <n v="17.989999999999998"/>
  </r>
  <r>
    <x v="542"/>
    <x v="10"/>
    <x v="3"/>
    <n v="38.700000000000003"/>
    <n v="20"/>
    <n v="1.9350000000000001"/>
    <s v="Horror"/>
    <x v="1"/>
    <n v="13.99"/>
  </r>
  <r>
    <x v="542"/>
    <x v="11"/>
    <x v="3"/>
    <n v="42.5"/>
    <n v="23"/>
    <n v="1.8478260869565217"/>
    <s v="Romance"/>
    <x v="1"/>
    <n v="13.99"/>
  </r>
  <r>
    <x v="542"/>
    <x v="2"/>
    <x v="3"/>
    <n v="56.6"/>
    <n v="27"/>
    <n v="2.0962962962962965"/>
    <s v="Action"/>
    <x v="1"/>
    <n v="13.99"/>
  </r>
  <r>
    <x v="542"/>
    <x v="4"/>
    <x v="3"/>
    <n v="48.4"/>
    <n v="30"/>
    <n v="1.6133333333333333"/>
    <s v="Horror"/>
    <x v="1"/>
    <n v="13.99"/>
  </r>
  <r>
    <x v="543"/>
    <x v="9"/>
    <x v="1"/>
    <n v="23"/>
    <n v="9"/>
    <n v="2.5555555555555554"/>
    <s v="Romance"/>
    <x v="1"/>
    <n v="8.99"/>
  </r>
  <r>
    <x v="543"/>
    <x v="5"/>
    <x v="3"/>
    <n v="24.1"/>
    <n v="10"/>
    <n v="2.41"/>
    <s v="Action"/>
    <x v="1"/>
    <n v="13.99"/>
  </r>
  <r>
    <x v="543"/>
    <x v="10"/>
    <x v="1"/>
    <n v="20.3"/>
    <n v="11"/>
    <n v="1.8454545454545455"/>
    <s v="Romance"/>
    <x v="1"/>
    <n v="8.99"/>
  </r>
  <r>
    <x v="543"/>
    <x v="1"/>
    <x v="1"/>
    <n v="31.3"/>
    <n v="13"/>
    <n v="2.4076923076923076"/>
    <s v="Sci-Fi"/>
    <x v="1"/>
    <n v="8.99"/>
  </r>
  <r>
    <x v="543"/>
    <x v="11"/>
    <x v="1"/>
    <n v="26.8"/>
    <n v="14"/>
    <n v="1.9142857142857144"/>
    <s v="Comedy"/>
    <x v="1"/>
    <n v="8.99"/>
  </r>
  <r>
    <x v="543"/>
    <x v="2"/>
    <x v="1"/>
    <n v="39"/>
    <n v="15"/>
    <n v="2.6"/>
    <s v="Comedy"/>
    <x v="1"/>
    <n v="8.99"/>
  </r>
  <r>
    <x v="543"/>
    <x v="7"/>
    <x v="3"/>
    <n v="44.1"/>
    <n v="15"/>
    <n v="2.94"/>
    <s v="Romance"/>
    <x v="1"/>
    <n v="13.99"/>
  </r>
  <r>
    <x v="543"/>
    <x v="6"/>
    <x v="1"/>
    <n v="45.5"/>
    <n v="15"/>
    <n v="3.0333333333333332"/>
    <s v="Sci-Fi"/>
    <x v="1"/>
    <n v="8.99"/>
  </r>
  <r>
    <x v="543"/>
    <x v="8"/>
    <x v="3"/>
    <n v="42.2"/>
    <n v="17"/>
    <n v="2.4823529411764707"/>
    <s v="Horror"/>
    <x v="1"/>
    <n v="13.99"/>
  </r>
  <r>
    <x v="543"/>
    <x v="3"/>
    <x v="2"/>
    <n v="44.1"/>
    <n v="20"/>
    <n v="2.2050000000000001"/>
    <s v="Sci-Fi"/>
    <x v="1"/>
    <n v="17.989999999999998"/>
  </r>
  <r>
    <x v="543"/>
    <x v="0"/>
    <x v="2"/>
    <n v="51.9"/>
    <n v="23"/>
    <n v="2.2565217391304349"/>
    <s v="Action"/>
    <x v="1"/>
    <n v="17.989999999999998"/>
  </r>
  <r>
    <x v="543"/>
    <x v="4"/>
    <x v="2"/>
    <n v="52"/>
    <n v="31"/>
    <n v="1.6774193548387097"/>
    <s v="Comedy"/>
    <x v="1"/>
    <n v="17.989999999999998"/>
  </r>
  <r>
    <x v="544"/>
    <x v="4"/>
    <x v="1"/>
    <n v="8"/>
    <n v="5"/>
    <n v="1.6"/>
    <s v="Romance"/>
    <x v="1"/>
    <n v="8.99"/>
  </r>
  <r>
    <x v="544"/>
    <x v="3"/>
    <x v="1"/>
    <n v="8.1"/>
    <n v="5"/>
    <n v="1.6199999999999999"/>
    <s v="Romance"/>
    <x v="1"/>
    <n v="8.99"/>
  </r>
  <r>
    <x v="544"/>
    <x v="0"/>
    <x v="1"/>
    <n v="19.100000000000001"/>
    <n v="8"/>
    <n v="2.3875000000000002"/>
    <s v="Horror"/>
    <x v="1"/>
    <n v="8.99"/>
  </r>
  <r>
    <x v="544"/>
    <x v="11"/>
    <x v="3"/>
    <n v="29.2"/>
    <n v="15"/>
    <n v="1.9466666666666665"/>
    <s v="Documentary"/>
    <x v="1"/>
    <n v="13.99"/>
  </r>
  <r>
    <x v="544"/>
    <x v="8"/>
    <x v="3"/>
    <n v="31"/>
    <n v="20"/>
    <n v="1.55"/>
    <s v="Comedy"/>
    <x v="1"/>
    <n v="13.99"/>
  </r>
  <r>
    <x v="544"/>
    <x v="1"/>
    <x v="3"/>
    <n v="41.8"/>
    <n v="21"/>
    <n v="1.9904761904761903"/>
    <s v="Sci-Fi"/>
    <x v="1"/>
    <n v="13.99"/>
  </r>
  <r>
    <x v="544"/>
    <x v="2"/>
    <x v="2"/>
    <n v="52"/>
    <n v="22"/>
    <n v="2.3636363636363638"/>
    <s v="Documentary"/>
    <x v="1"/>
    <n v="17.989999999999998"/>
  </r>
  <r>
    <x v="544"/>
    <x v="9"/>
    <x v="3"/>
    <n v="52.5"/>
    <n v="27"/>
    <n v="1.9444444444444444"/>
    <s v="Action"/>
    <x v="1"/>
    <n v="13.99"/>
  </r>
  <r>
    <x v="544"/>
    <x v="6"/>
    <x v="2"/>
    <n v="41.1"/>
    <n v="28"/>
    <n v="1.467857142857143"/>
    <s v="Sci-Fi"/>
    <x v="1"/>
    <n v="17.989999999999998"/>
  </r>
  <r>
    <x v="544"/>
    <x v="5"/>
    <x v="2"/>
    <n v="52.9"/>
    <n v="31"/>
    <n v="1.7064516129032257"/>
    <s v="Horror"/>
    <x v="1"/>
    <n v="17.989999999999998"/>
  </r>
  <r>
    <x v="544"/>
    <x v="7"/>
    <x v="2"/>
    <n v="54.3"/>
    <n v="32"/>
    <n v="1.6968749999999999"/>
    <s v="Horror"/>
    <x v="1"/>
    <n v="17.989999999999998"/>
  </r>
  <r>
    <x v="544"/>
    <x v="10"/>
    <x v="2"/>
    <n v="57.6"/>
    <n v="36"/>
    <n v="1.6"/>
    <s v="Horror"/>
    <x v="1"/>
    <n v="17.989999999999998"/>
  </r>
  <r>
    <x v="545"/>
    <x v="0"/>
    <x v="0"/>
    <n v="0"/>
    <n v="0"/>
    <n v="0"/>
    <s v="Unknown"/>
    <x v="0"/>
    <n v="0"/>
  </r>
  <r>
    <x v="545"/>
    <x v="1"/>
    <x v="0"/>
    <n v="0"/>
    <n v="0"/>
    <n v="0"/>
    <s v="Unknown"/>
    <x v="0"/>
    <n v="0"/>
  </r>
  <r>
    <x v="545"/>
    <x v="2"/>
    <x v="0"/>
    <n v="0"/>
    <n v="0"/>
    <n v="0"/>
    <s v="Unknown"/>
    <x v="0"/>
    <n v="0"/>
  </r>
  <r>
    <x v="545"/>
    <x v="4"/>
    <x v="1"/>
    <n v="7"/>
    <n v="4"/>
    <n v="1.75"/>
    <s v="Documentary"/>
    <x v="1"/>
    <n v="8.99"/>
  </r>
  <r>
    <x v="545"/>
    <x v="10"/>
    <x v="1"/>
    <n v="21.8"/>
    <n v="7"/>
    <n v="3.1142857142857143"/>
    <s v="Horror"/>
    <x v="1"/>
    <n v="8.99"/>
  </r>
  <r>
    <x v="545"/>
    <x v="5"/>
    <x v="1"/>
    <n v="17.600000000000001"/>
    <n v="13"/>
    <n v="1.3538461538461539"/>
    <s v="Sci-Fi"/>
    <x v="1"/>
    <n v="8.99"/>
  </r>
  <r>
    <x v="545"/>
    <x v="3"/>
    <x v="1"/>
    <n v="24.6"/>
    <n v="13"/>
    <n v="1.8923076923076925"/>
    <s v="Drama"/>
    <x v="1"/>
    <n v="8.99"/>
  </r>
  <r>
    <x v="545"/>
    <x v="8"/>
    <x v="3"/>
    <n v="29.5"/>
    <n v="16"/>
    <n v="1.84375"/>
    <s v="Sci-Fi"/>
    <x v="1"/>
    <n v="13.99"/>
  </r>
  <r>
    <x v="545"/>
    <x v="9"/>
    <x v="3"/>
    <n v="30.7"/>
    <n v="16"/>
    <n v="1.91875"/>
    <s v="Sci-Fi"/>
    <x v="1"/>
    <n v="13.99"/>
  </r>
  <r>
    <x v="545"/>
    <x v="11"/>
    <x v="1"/>
    <n v="36.1"/>
    <n v="21"/>
    <n v="1.7190476190476192"/>
    <s v="Comedy"/>
    <x v="0"/>
    <n v="8.99"/>
  </r>
  <r>
    <x v="545"/>
    <x v="6"/>
    <x v="3"/>
    <n v="43.2"/>
    <n v="27"/>
    <n v="1.6"/>
    <s v="Drama"/>
    <x v="1"/>
    <n v="13.99"/>
  </r>
  <r>
    <x v="545"/>
    <x v="7"/>
    <x v="2"/>
    <n v="57.5"/>
    <n v="34"/>
    <n v="1.6911764705882353"/>
    <s v="Horror"/>
    <x v="1"/>
    <n v="17.989999999999998"/>
  </r>
  <r>
    <x v="546"/>
    <x v="1"/>
    <x v="0"/>
    <n v="0"/>
    <n v="0"/>
    <n v="0"/>
    <s v="Unknown"/>
    <x v="0"/>
    <n v="0"/>
  </r>
  <r>
    <x v="546"/>
    <x v="2"/>
    <x v="0"/>
    <n v="0"/>
    <n v="0"/>
    <n v="0"/>
    <s v="Unknown"/>
    <x v="0"/>
    <n v="0"/>
  </r>
  <r>
    <x v="546"/>
    <x v="4"/>
    <x v="1"/>
    <n v="24.7"/>
    <n v="9"/>
    <n v="2.7444444444444445"/>
    <s v="Romance"/>
    <x v="1"/>
    <n v="8.99"/>
  </r>
  <r>
    <x v="546"/>
    <x v="7"/>
    <x v="1"/>
    <n v="19.600000000000001"/>
    <n v="10"/>
    <n v="1.9600000000000002"/>
    <s v="Drama"/>
    <x v="1"/>
    <n v="8.99"/>
  </r>
  <r>
    <x v="546"/>
    <x v="11"/>
    <x v="3"/>
    <n v="11.5"/>
    <n v="11"/>
    <n v="1.0454545454545454"/>
    <s v="Drama"/>
    <x v="1"/>
    <n v="13.99"/>
  </r>
  <r>
    <x v="546"/>
    <x v="3"/>
    <x v="3"/>
    <n v="30.1"/>
    <n v="11"/>
    <n v="2.7363636363636363"/>
    <s v="Horror"/>
    <x v="1"/>
    <n v="13.99"/>
  </r>
  <r>
    <x v="546"/>
    <x v="6"/>
    <x v="1"/>
    <n v="21.6"/>
    <n v="14"/>
    <n v="1.5428571428571429"/>
    <s v="Horror"/>
    <x v="1"/>
    <n v="8.99"/>
  </r>
  <r>
    <x v="546"/>
    <x v="9"/>
    <x v="3"/>
    <n v="30"/>
    <n v="22"/>
    <n v="1.3636363636363635"/>
    <s v="Horror"/>
    <x v="1"/>
    <n v="13.99"/>
  </r>
  <r>
    <x v="546"/>
    <x v="5"/>
    <x v="3"/>
    <n v="42.6"/>
    <n v="23"/>
    <n v="1.8521739130434782"/>
    <s v="Horror"/>
    <x v="1"/>
    <n v="13.99"/>
  </r>
  <r>
    <x v="546"/>
    <x v="0"/>
    <x v="2"/>
    <n v="47.9"/>
    <n v="25"/>
    <n v="1.9159999999999999"/>
    <s v="Horror"/>
    <x v="0"/>
    <n v="17.989999999999998"/>
  </r>
  <r>
    <x v="546"/>
    <x v="8"/>
    <x v="2"/>
    <n v="63.4"/>
    <n v="32"/>
    <n v="1.98125"/>
    <s v="Action"/>
    <x v="1"/>
    <n v="17.989999999999998"/>
  </r>
  <r>
    <x v="546"/>
    <x v="10"/>
    <x v="2"/>
    <n v="69.599999999999994"/>
    <n v="38"/>
    <n v="1.831578947368421"/>
    <s v="Horror"/>
    <x v="1"/>
    <n v="17.989999999999998"/>
  </r>
  <r>
    <x v="547"/>
    <x v="11"/>
    <x v="1"/>
    <n v="18.399999999999999"/>
    <n v="5"/>
    <n v="3.6799999999999997"/>
    <s v="Sci-Fi"/>
    <x v="1"/>
    <n v="8.99"/>
  </r>
  <r>
    <x v="547"/>
    <x v="3"/>
    <x v="1"/>
    <n v="22.8"/>
    <n v="7"/>
    <n v="3.2571428571428571"/>
    <s v="Documentary"/>
    <x v="1"/>
    <n v="8.99"/>
  </r>
  <r>
    <x v="547"/>
    <x v="0"/>
    <x v="3"/>
    <n v="25.3"/>
    <n v="7"/>
    <n v="3.6142857142857143"/>
    <s v="Horror"/>
    <x v="1"/>
    <n v="13.99"/>
  </r>
  <r>
    <x v="547"/>
    <x v="9"/>
    <x v="1"/>
    <n v="15.8"/>
    <n v="8"/>
    <n v="1.9750000000000001"/>
    <s v="Horror"/>
    <x v="1"/>
    <n v="8.99"/>
  </r>
  <r>
    <x v="547"/>
    <x v="4"/>
    <x v="1"/>
    <n v="18"/>
    <n v="10"/>
    <n v="1.8"/>
    <s v="Romance"/>
    <x v="1"/>
    <n v="8.99"/>
  </r>
  <r>
    <x v="547"/>
    <x v="10"/>
    <x v="1"/>
    <n v="24.2"/>
    <n v="10"/>
    <n v="2.42"/>
    <s v="Horror"/>
    <x v="1"/>
    <n v="8.99"/>
  </r>
  <r>
    <x v="547"/>
    <x v="2"/>
    <x v="1"/>
    <n v="20.5"/>
    <n v="14"/>
    <n v="1.4642857142857142"/>
    <s v="Comedy"/>
    <x v="1"/>
    <n v="8.99"/>
  </r>
  <r>
    <x v="547"/>
    <x v="5"/>
    <x v="3"/>
    <n v="33.700000000000003"/>
    <n v="14"/>
    <n v="2.4071428571428575"/>
    <s v="Horror"/>
    <x v="1"/>
    <n v="13.99"/>
  </r>
  <r>
    <x v="547"/>
    <x v="1"/>
    <x v="3"/>
    <n v="43.1"/>
    <n v="19"/>
    <n v="2.2684210526315791"/>
    <s v="Action"/>
    <x v="1"/>
    <n v="13.99"/>
  </r>
  <r>
    <x v="547"/>
    <x v="7"/>
    <x v="3"/>
    <n v="43"/>
    <n v="20"/>
    <n v="2.15"/>
    <s v="Romance"/>
    <x v="1"/>
    <n v="13.99"/>
  </r>
  <r>
    <x v="547"/>
    <x v="6"/>
    <x v="2"/>
    <n v="48.9"/>
    <n v="22"/>
    <n v="2.2227272727272727"/>
    <s v="Action"/>
    <x v="1"/>
    <n v="17.989999999999998"/>
  </r>
  <r>
    <x v="547"/>
    <x v="8"/>
    <x v="2"/>
    <n v="56.9"/>
    <n v="23"/>
    <n v="2.473913043478261"/>
    <s v="Documentary"/>
    <x v="1"/>
    <n v="17.989999999999998"/>
  </r>
  <r>
    <x v="548"/>
    <x v="5"/>
    <x v="0"/>
    <n v="0"/>
    <n v="0"/>
    <n v="0"/>
    <s v="Unknown"/>
    <x v="0"/>
    <n v="0"/>
  </r>
  <r>
    <x v="548"/>
    <x v="10"/>
    <x v="0"/>
    <n v="0"/>
    <n v="0"/>
    <n v="0"/>
    <s v="Unknown"/>
    <x v="0"/>
    <n v="0"/>
  </r>
  <r>
    <x v="548"/>
    <x v="3"/>
    <x v="0"/>
    <n v="0"/>
    <n v="0"/>
    <n v="0"/>
    <s v="Unknown"/>
    <x v="0"/>
    <n v="0"/>
  </r>
  <r>
    <x v="548"/>
    <x v="7"/>
    <x v="0"/>
    <n v="0"/>
    <n v="0"/>
    <n v="0"/>
    <s v="Unknown"/>
    <x v="0"/>
    <n v="0"/>
  </r>
  <r>
    <x v="548"/>
    <x v="11"/>
    <x v="0"/>
    <n v="0"/>
    <n v="0"/>
    <n v="0"/>
    <s v="Unknown"/>
    <x v="0"/>
    <n v="0"/>
  </r>
  <r>
    <x v="548"/>
    <x v="0"/>
    <x v="0"/>
    <n v="0"/>
    <n v="0"/>
    <n v="0"/>
    <s v="Unknown"/>
    <x v="0"/>
    <n v="0"/>
  </r>
  <r>
    <x v="548"/>
    <x v="1"/>
    <x v="0"/>
    <n v="0"/>
    <n v="0"/>
    <n v="0"/>
    <s v="Unknown"/>
    <x v="0"/>
    <n v="0"/>
  </r>
  <r>
    <x v="548"/>
    <x v="2"/>
    <x v="0"/>
    <n v="0"/>
    <n v="0"/>
    <n v="0"/>
    <s v="Unknown"/>
    <x v="0"/>
    <n v="0"/>
  </r>
  <r>
    <x v="548"/>
    <x v="4"/>
    <x v="3"/>
    <n v="33.200000000000003"/>
    <n v="9"/>
    <n v="3.6888888888888891"/>
    <s v="Sci-Fi"/>
    <x v="1"/>
    <n v="13.99"/>
  </r>
  <r>
    <x v="548"/>
    <x v="9"/>
    <x v="3"/>
    <n v="49.7"/>
    <n v="17"/>
    <n v="2.9235294117647062"/>
    <s v="Documentary"/>
    <x v="1"/>
    <n v="13.99"/>
  </r>
  <r>
    <x v="548"/>
    <x v="6"/>
    <x v="3"/>
    <n v="47"/>
    <n v="20"/>
    <n v="2.35"/>
    <s v="Romance"/>
    <x v="0"/>
    <n v="13.99"/>
  </r>
  <r>
    <x v="548"/>
    <x v="8"/>
    <x v="3"/>
    <n v="36.1"/>
    <n v="22"/>
    <n v="1.6409090909090909"/>
    <s v="Sci-Fi"/>
    <x v="1"/>
    <n v="13.99"/>
  </r>
  <r>
    <x v="549"/>
    <x v="6"/>
    <x v="1"/>
    <n v="0"/>
    <n v="1"/>
    <n v="0"/>
    <s v="Documentary"/>
    <x v="1"/>
    <n v="8.99"/>
  </r>
  <r>
    <x v="549"/>
    <x v="0"/>
    <x v="1"/>
    <n v="19.600000000000001"/>
    <n v="8"/>
    <n v="2.4500000000000002"/>
    <s v="Romance"/>
    <x v="1"/>
    <n v="8.99"/>
  </r>
  <r>
    <x v="549"/>
    <x v="8"/>
    <x v="1"/>
    <n v="26.5"/>
    <n v="9"/>
    <n v="2.9444444444444446"/>
    <s v="Sci-Fi"/>
    <x v="1"/>
    <n v="8.99"/>
  </r>
  <r>
    <x v="549"/>
    <x v="11"/>
    <x v="3"/>
    <n v="36.4"/>
    <n v="9"/>
    <n v="4.0444444444444443"/>
    <s v="Sci-Fi"/>
    <x v="1"/>
    <n v="13.99"/>
  </r>
  <r>
    <x v="549"/>
    <x v="10"/>
    <x v="3"/>
    <n v="28.9"/>
    <n v="10"/>
    <n v="2.8899999999999997"/>
    <s v="Romance"/>
    <x v="1"/>
    <n v="13.99"/>
  </r>
  <r>
    <x v="549"/>
    <x v="4"/>
    <x v="3"/>
    <n v="24.9"/>
    <n v="12"/>
    <n v="2.0749999999999997"/>
    <s v="Sci-Fi"/>
    <x v="1"/>
    <n v="13.99"/>
  </r>
  <r>
    <x v="549"/>
    <x v="2"/>
    <x v="3"/>
    <n v="30"/>
    <n v="12"/>
    <n v="2.5"/>
    <s v="Sci-Fi"/>
    <x v="1"/>
    <n v="13.99"/>
  </r>
  <r>
    <x v="549"/>
    <x v="9"/>
    <x v="1"/>
    <n v="25.3"/>
    <n v="13"/>
    <n v="1.9461538461538461"/>
    <s v="Romance"/>
    <x v="1"/>
    <n v="8.99"/>
  </r>
  <r>
    <x v="549"/>
    <x v="1"/>
    <x v="3"/>
    <n v="42.4"/>
    <n v="21"/>
    <n v="2.019047619047619"/>
    <s v="Documentary"/>
    <x v="1"/>
    <n v="13.99"/>
  </r>
  <r>
    <x v="549"/>
    <x v="7"/>
    <x v="2"/>
    <n v="48.9"/>
    <n v="23"/>
    <n v="2.1260869565217391"/>
    <s v="Comedy"/>
    <x v="1"/>
    <n v="17.989999999999998"/>
  </r>
  <r>
    <x v="549"/>
    <x v="5"/>
    <x v="2"/>
    <n v="53.1"/>
    <n v="30"/>
    <n v="1.77"/>
    <s v="Comedy"/>
    <x v="1"/>
    <n v="17.989999999999998"/>
  </r>
  <r>
    <x v="549"/>
    <x v="3"/>
    <x v="2"/>
    <n v="55"/>
    <n v="30"/>
    <n v="1.8333333333333333"/>
    <s v="Documentary"/>
    <x v="1"/>
    <n v="17.989999999999998"/>
  </r>
  <r>
    <x v="550"/>
    <x v="11"/>
    <x v="1"/>
    <n v="12.7"/>
    <n v="6"/>
    <n v="2.1166666666666667"/>
    <s v="Horror"/>
    <x v="1"/>
    <n v="8.99"/>
  </r>
  <r>
    <x v="550"/>
    <x v="7"/>
    <x v="1"/>
    <n v="23"/>
    <n v="11"/>
    <n v="2.0909090909090908"/>
    <s v="Documentary"/>
    <x v="1"/>
    <n v="8.99"/>
  </r>
  <r>
    <x v="550"/>
    <x v="9"/>
    <x v="2"/>
    <n v="37.700000000000003"/>
    <n v="13"/>
    <n v="2.9000000000000004"/>
    <s v="Horror"/>
    <x v="1"/>
    <n v="17.989999999999998"/>
  </r>
  <r>
    <x v="550"/>
    <x v="6"/>
    <x v="3"/>
    <n v="34.4"/>
    <n v="14"/>
    <n v="2.4571428571428569"/>
    <s v="Sci-Fi"/>
    <x v="1"/>
    <n v="13.99"/>
  </r>
  <r>
    <x v="550"/>
    <x v="4"/>
    <x v="3"/>
    <n v="19.3"/>
    <n v="15"/>
    <n v="1.2866666666666666"/>
    <s v="Horror"/>
    <x v="1"/>
    <n v="13.99"/>
  </r>
  <r>
    <x v="550"/>
    <x v="10"/>
    <x v="3"/>
    <n v="31.6"/>
    <n v="18"/>
    <n v="1.7555555555555555"/>
    <s v="Documentary"/>
    <x v="1"/>
    <n v="13.99"/>
  </r>
  <r>
    <x v="550"/>
    <x v="5"/>
    <x v="3"/>
    <n v="32.299999999999997"/>
    <n v="18"/>
    <n v="1.7944444444444443"/>
    <s v="Action"/>
    <x v="1"/>
    <n v="13.99"/>
  </r>
  <r>
    <x v="550"/>
    <x v="0"/>
    <x v="2"/>
    <n v="51.2"/>
    <n v="19"/>
    <n v="2.6947368421052631"/>
    <s v="Comedy"/>
    <x v="1"/>
    <n v="17.989999999999998"/>
  </r>
  <r>
    <x v="550"/>
    <x v="1"/>
    <x v="3"/>
    <n v="34.6"/>
    <n v="21"/>
    <n v="1.6476190476190478"/>
    <s v="Romance"/>
    <x v="1"/>
    <n v="13.99"/>
  </r>
  <r>
    <x v="550"/>
    <x v="2"/>
    <x v="3"/>
    <n v="39.799999999999997"/>
    <n v="21"/>
    <n v="1.8952380952380952"/>
    <s v="Drama"/>
    <x v="1"/>
    <n v="13.99"/>
  </r>
  <r>
    <x v="550"/>
    <x v="8"/>
    <x v="3"/>
    <n v="36.4"/>
    <n v="22"/>
    <n v="1.6545454545454545"/>
    <s v="Drama"/>
    <x v="1"/>
    <n v="13.99"/>
  </r>
  <r>
    <x v="550"/>
    <x v="3"/>
    <x v="3"/>
    <n v="47"/>
    <n v="26"/>
    <n v="1.8076923076923077"/>
    <s v="Comedy"/>
    <x v="1"/>
    <n v="13.99"/>
  </r>
  <r>
    <x v="551"/>
    <x v="10"/>
    <x v="1"/>
    <n v="6.8"/>
    <n v="1"/>
    <n v="6.8"/>
    <s v="Romance"/>
    <x v="1"/>
    <n v="8.99"/>
  </r>
  <r>
    <x v="551"/>
    <x v="4"/>
    <x v="3"/>
    <n v="38.4"/>
    <n v="9"/>
    <n v="4.2666666666666666"/>
    <s v="Sci-Fi"/>
    <x v="1"/>
    <n v="13.99"/>
  </r>
  <r>
    <x v="551"/>
    <x v="1"/>
    <x v="1"/>
    <n v="26.6"/>
    <n v="12"/>
    <n v="2.2166666666666668"/>
    <s v="Drama"/>
    <x v="1"/>
    <n v="8.99"/>
  </r>
  <r>
    <x v="551"/>
    <x v="7"/>
    <x v="1"/>
    <n v="19.399999999999999"/>
    <n v="15"/>
    <n v="1.2933333333333332"/>
    <s v="Comedy"/>
    <x v="1"/>
    <n v="8.99"/>
  </r>
  <r>
    <x v="551"/>
    <x v="6"/>
    <x v="3"/>
    <n v="28.2"/>
    <n v="15"/>
    <n v="1.88"/>
    <s v="Sci-Fi"/>
    <x v="1"/>
    <n v="13.99"/>
  </r>
  <r>
    <x v="551"/>
    <x v="2"/>
    <x v="3"/>
    <n v="26.3"/>
    <n v="17"/>
    <n v="1.5470588235294118"/>
    <s v="Documentary"/>
    <x v="1"/>
    <n v="13.99"/>
  </r>
  <r>
    <x v="551"/>
    <x v="11"/>
    <x v="1"/>
    <n v="41.8"/>
    <n v="21"/>
    <n v="1.9904761904761903"/>
    <s v="Documentary"/>
    <x v="1"/>
    <n v="8.99"/>
  </r>
  <r>
    <x v="551"/>
    <x v="9"/>
    <x v="3"/>
    <n v="40.700000000000003"/>
    <n v="22"/>
    <n v="1.85"/>
    <s v="Sci-Fi"/>
    <x v="1"/>
    <n v="13.99"/>
  </r>
  <r>
    <x v="551"/>
    <x v="3"/>
    <x v="3"/>
    <n v="45.9"/>
    <n v="22"/>
    <n v="2.0863636363636364"/>
    <s v="Action"/>
    <x v="1"/>
    <n v="13.99"/>
  </r>
  <r>
    <x v="551"/>
    <x v="0"/>
    <x v="3"/>
    <n v="47.1"/>
    <n v="24"/>
    <n v="1.9625000000000001"/>
    <s v="Action"/>
    <x v="1"/>
    <n v="13.99"/>
  </r>
  <r>
    <x v="551"/>
    <x v="5"/>
    <x v="2"/>
    <n v="48.6"/>
    <n v="24"/>
    <n v="2.0249999999999999"/>
    <s v="Horror"/>
    <x v="1"/>
    <n v="17.989999999999998"/>
  </r>
  <r>
    <x v="551"/>
    <x v="8"/>
    <x v="3"/>
    <n v="28.9"/>
    <n v="27"/>
    <n v="1.0703703703703704"/>
    <s v="Comedy"/>
    <x v="1"/>
    <n v="13.99"/>
  </r>
  <r>
    <x v="552"/>
    <x v="7"/>
    <x v="0"/>
    <n v="0"/>
    <n v="0"/>
    <n v="0"/>
    <s v="Unknown"/>
    <x v="0"/>
    <n v="0"/>
  </r>
  <r>
    <x v="552"/>
    <x v="11"/>
    <x v="0"/>
    <n v="0"/>
    <n v="0"/>
    <n v="0"/>
    <s v="Unknown"/>
    <x v="0"/>
    <n v="0"/>
  </r>
  <r>
    <x v="552"/>
    <x v="0"/>
    <x v="0"/>
    <n v="0"/>
    <n v="0"/>
    <n v="0"/>
    <s v="Unknown"/>
    <x v="0"/>
    <n v="0"/>
  </r>
  <r>
    <x v="552"/>
    <x v="1"/>
    <x v="0"/>
    <n v="0"/>
    <n v="0"/>
    <n v="0"/>
    <s v="Unknown"/>
    <x v="0"/>
    <n v="0"/>
  </r>
  <r>
    <x v="552"/>
    <x v="2"/>
    <x v="0"/>
    <n v="0"/>
    <n v="0"/>
    <n v="0"/>
    <s v="Unknown"/>
    <x v="0"/>
    <n v="0"/>
  </r>
  <r>
    <x v="552"/>
    <x v="5"/>
    <x v="1"/>
    <n v="20.9"/>
    <n v="4"/>
    <n v="5.2249999999999996"/>
    <s v="Action"/>
    <x v="1"/>
    <n v="8.99"/>
  </r>
  <r>
    <x v="552"/>
    <x v="6"/>
    <x v="1"/>
    <n v="18.5"/>
    <n v="9"/>
    <n v="2.0555555555555554"/>
    <s v="Drama"/>
    <x v="1"/>
    <n v="8.99"/>
  </r>
  <r>
    <x v="552"/>
    <x v="3"/>
    <x v="1"/>
    <n v="23.3"/>
    <n v="10"/>
    <n v="2.33"/>
    <s v="Action"/>
    <x v="0"/>
    <n v="8.99"/>
  </r>
  <r>
    <x v="552"/>
    <x v="4"/>
    <x v="3"/>
    <n v="35.9"/>
    <n v="17"/>
    <n v="2.111764705882353"/>
    <s v="Comedy"/>
    <x v="1"/>
    <n v="13.99"/>
  </r>
  <r>
    <x v="552"/>
    <x v="8"/>
    <x v="2"/>
    <n v="49.2"/>
    <n v="19"/>
    <n v="2.5894736842105264"/>
    <s v="Romance"/>
    <x v="1"/>
    <n v="17.989999999999998"/>
  </r>
  <r>
    <x v="552"/>
    <x v="9"/>
    <x v="2"/>
    <n v="51.2"/>
    <n v="20"/>
    <n v="2.56"/>
    <s v="Drama"/>
    <x v="1"/>
    <n v="17.989999999999998"/>
  </r>
  <r>
    <x v="552"/>
    <x v="10"/>
    <x v="3"/>
    <n v="38"/>
    <n v="28"/>
    <n v="1.3571428571428572"/>
    <s v="Romance"/>
    <x v="1"/>
    <n v="13.99"/>
  </r>
  <r>
    <x v="553"/>
    <x v="5"/>
    <x v="1"/>
    <n v="5.6"/>
    <n v="3"/>
    <n v="1.8666666666666665"/>
    <s v="Sci-Fi"/>
    <x v="1"/>
    <n v="8.99"/>
  </r>
  <r>
    <x v="553"/>
    <x v="0"/>
    <x v="1"/>
    <n v="13.8"/>
    <n v="6"/>
    <n v="2.3000000000000003"/>
    <s v="Romance"/>
    <x v="1"/>
    <n v="8.99"/>
  </r>
  <r>
    <x v="553"/>
    <x v="3"/>
    <x v="1"/>
    <n v="19.8"/>
    <n v="6"/>
    <n v="3.3000000000000003"/>
    <s v="Documentary"/>
    <x v="1"/>
    <n v="8.99"/>
  </r>
  <r>
    <x v="553"/>
    <x v="7"/>
    <x v="1"/>
    <n v="9.1"/>
    <n v="8"/>
    <n v="1.1375"/>
    <s v="Drama"/>
    <x v="1"/>
    <n v="8.99"/>
  </r>
  <r>
    <x v="553"/>
    <x v="11"/>
    <x v="1"/>
    <n v="18.399999999999999"/>
    <n v="8"/>
    <n v="2.2999999999999998"/>
    <s v="Comedy"/>
    <x v="1"/>
    <n v="8.99"/>
  </r>
  <r>
    <x v="553"/>
    <x v="10"/>
    <x v="1"/>
    <n v="15.3"/>
    <n v="9"/>
    <n v="1.7000000000000002"/>
    <s v="Drama"/>
    <x v="1"/>
    <n v="8.99"/>
  </r>
  <r>
    <x v="553"/>
    <x v="2"/>
    <x v="1"/>
    <n v="17.399999999999999"/>
    <n v="11"/>
    <n v="1.5818181818181818"/>
    <s v="Documentary"/>
    <x v="1"/>
    <n v="8.99"/>
  </r>
  <r>
    <x v="553"/>
    <x v="9"/>
    <x v="1"/>
    <n v="19.2"/>
    <n v="14"/>
    <n v="1.3714285714285714"/>
    <s v="Sci-Fi"/>
    <x v="1"/>
    <n v="8.99"/>
  </r>
  <r>
    <x v="553"/>
    <x v="6"/>
    <x v="1"/>
    <n v="26.6"/>
    <n v="15"/>
    <n v="1.7733333333333334"/>
    <s v="Sci-Fi"/>
    <x v="1"/>
    <n v="8.99"/>
  </r>
  <r>
    <x v="553"/>
    <x v="4"/>
    <x v="3"/>
    <n v="30.3"/>
    <n v="15"/>
    <n v="2.02"/>
    <s v="Action"/>
    <x v="1"/>
    <n v="13.99"/>
  </r>
  <r>
    <x v="553"/>
    <x v="8"/>
    <x v="3"/>
    <n v="25.9"/>
    <n v="16"/>
    <n v="1.6187499999999999"/>
    <s v="Documentary"/>
    <x v="1"/>
    <n v="13.99"/>
  </r>
  <r>
    <x v="553"/>
    <x v="1"/>
    <x v="3"/>
    <n v="35.5"/>
    <n v="17"/>
    <n v="2.0882352941176472"/>
    <s v="Horror"/>
    <x v="1"/>
    <n v="13.99"/>
  </r>
  <r>
    <x v="554"/>
    <x v="2"/>
    <x v="0"/>
    <n v="0"/>
    <n v="0"/>
    <n v="0"/>
    <s v="Unknown"/>
    <x v="0"/>
    <n v="0"/>
  </r>
  <r>
    <x v="554"/>
    <x v="11"/>
    <x v="1"/>
    <n v="9.9"/>
    <n v="5"/>
    <n v="1.98"/>
    <s v="Horror"/>
    <x v="1"/>
    <n v="8.99"/>
  </r>
  <r>
    <x v="554"/>
    <x v="1"/>
    <x v="1"/>
    <n v="17.2"/>
    <n v="5"/>
    <n v="3.44"/>
    <s v="Sci-Fi"/>
    <x v="0"/>
    <n v="8.99"/>
  </r>
  <r>
    <x v="554"/>
    <x v="7"/>
    <x v="1"/>
    <n v="19.3"/>
    <n v="9"/>
    <n v="2.1444444444444444"/>
    <s v="Action"/>
    <x v="1"/>
    <n v="8.99"/>
  </r>
  <r>
    <x v="554"/>
    <x v="0"/>
    <x v="3"/>
    <n v="20.100000000000001"/>
    <n v="9"/>
    <n v="2.2333333333333334"/>
    <s v="Sci-Fi"/>
    <x v="1"/>
    <n v="13.99"/>
  </r>
  <r>
    <x v="554"/>
    <x v="4"/>
    <x v="1"/>
    <n v="21.7"/>
    <n v="11"/>
    <n v="1.9727272727272727"/>
    <s v="Comedy"/>
    <x v="1"/>
    <n v="8.99"/>
  </r>
  <r>
    <x v="554"/>
    <x v="6"/>
    <x v="2"/>
    <n v="38"/>
    <n v="11"/>
    <n v="3.4545454545454546"/>
    <s v="Comedy"/>
    <x v="1"/>
    <n v="17.989999999999998"/>
  </r>
  <r>
    <x v="554"/>
    <x v="9"/>
    <x v="2"/>
    <n v="50.7"/>
    <n v="20"/>
    <n v="2.5350000000000001"/>
    <s v="Action"/>
    <x v="1"/>
    <n v="17.989999999999998"/>
  </r>
  <r>
    <x v="554"/>
    <x v="10"/>
    <x v="3"/>
    <n v="29"/>
    <n v="22"/>
    <n v="1.3181818181818181"/>
    <s v="Drama"/>
    <x v="1"/>
    <n v="13.99"/>
  </r>
  <r>
    <x v="554"/>
    <x v="8"/>
    <x v="2"/>
    <n v="43.9"/>
    <n v="23"/>
    <n v="1.9086956521739129"/>
    <s v="Documentary"/>
    <x v="1"/>
    <n v="17.989999999999998"/>
  </r>
  <r>
    <x v="554"/>
    <x v="3"/>
    <x v="3"/>
    <n v="43.5"/>
    <n v="26"/>
    <n v="1.6730769230769231"/>
    <s v="Drama"/>
    <x v="1"/>
    <n v="13.99"/>
  </r>
  <r>
    <x v="554"/>
    <x v="5"/>
    <x v="3"/>
    <n v="45.2"/>
    <n v="37"/>
    <n v="1.2216216216216218"/>
    <s v="Action"/>
    <x v="1"/>
    <n v="13.99"/>
  </r>
  <r>
    <x v="555"/>
    <x v="0"/>
    <x v="1"/>
    <n v="13.7"/>
    <n v="5"/>
    <n v="2.7399999999999998"/>
    <s v="Drama"/>
    <x v="1"/>
    <n v="8.99"/>
  </r>
  <r>
    <x v="555"/>
    <x v="2"/>
    <x v="1"/>
    <n v="10.6"/>
    <n v="6"/>
    <n v="1.7666666666666666"/>
    <s v="Sci-Fi"/>
    <x v="1"/>
    <n v="8.99"/>
  </r>
  <r>
    <x v="555"/>
    <x v="3"/>
    <x v="3"/>
    <n v="21.1"/>
    <n v="9"/>
    <n v="2.3444444444444446"/>
    <s v="Horror"/>
    <x v="1"/>
    <n v="13.99"/>
  </r>
  <r>
    <x v="555"/>
    <x v="6"/>
    <x v="1"/>
    <n v="10.4"/>
    <n v="12"/>
    <n v="0.8666666666666667"/>
    <s v="Sci-Fi"/>
    <x v="1"/>
    <n v="8.99"/>
  </r>
  <r>
    <x v="555"/>
    <x v="11"/>
    <x v="1"/>
    <n v="29"/>
    <n v="14"/>
    <n v="2.0714285714285716"/>
    <s v="Romance"/>
    <x v="1"/>
    <n v="8.99"/>
  </r>
  <r>
    <x v="555"/>
    <x v="4"/>
    <x v="3"/>
    <n v="32.700000000000003"/>
    <n v="16"/>
    <n v="2.0437500000000002"/>
    <s v="Documentary"/>
    <x v="1"/>
    <n v="13.99"/>
  </r>
  <r>
    <x v="555"/>
    <x v="9"/>
    <x v="1"/>
    <n v="32"/>
    <n v="17"/>
    <n v="1.8823529411764706"/>
    <s v="Drama"/>
    <x v="1"/>
    <n v="8.99"/>
  </r>
  <r>
    <x v="555"/>
    <x v="1"/>
    <x v="3"/>
    <n v="40.9"/>
    <n v="20"/>
    <n v="2.0449999999999999"/>
    <s v="Documentary"/>
    <x v="1"/>
    <n v="13.99"/>
  </r>
  <r>
    <x v="555"/>
    <x v="5"/>
    <x v="2"/>
    <n v="42.9"/>
    <n v="26"/>
    <n v="1.65"/>
    <s v="Romance"/>
    <x v="1"/>
    <n v="17.989999999999998"/>
  </r>
  <r>
    <x v="555"/>
    <x v="10"/>
    <x v="2"/>
    <n v="55.2"/>
    <n v="29"/>
    <n v="1.903448275862069"/>
    <s v="Romance"/>
    <x v="1"/>
    <n v="17.989999999999998"/>
  </r>
  <r>
    <x v="555"/>
    <x v="8"/>
    <x v="2"/>
    <n v="49.9"/>
    <n v="31"/>
    <n v="1.6096774193548387"/>
    <s v="Romance"/>
    <x v="1"/>
    <n v="17.989999999999998"/>
  </r>
  <r>
    <x v="555"/>
    <x v="7"/>
    <x v="2"/>
    <n v="56.8"/>
    <n v="36"/>
    <n v="1.5777777777777777"/>
    <s v="Sci-Fi"/>
    <x v="1"/>
    <n v="17.989999999999998"/>
  </r>
  <r>
    <x v="556"/>
    <x v="11"/>
    <x v="0"/>
    <n v="0"/>
    <n v="0"/>
    <n v="0"/>
    <s v="Unknown"/>
    <x v="0"/>
    <n v="0"/>
  </r>
  <r>
    <x v="556"/>
    <x v="0"/>
    <x v="0"/>
    <n v="0"/>
    <n v="0"/>
    <n v="0"/>
    <s v="Unknown"/>
    <x v="0"/>
    <n v="0"/>
  </r>
  <r>
    <x v="556"/>
    <x v="1"/>
    <x v="0"/>
    <n v="0"/>
    <n v="0"/>
    <n v="0"/>
    <s v="Unknown"/>
    <x v="0"/>
    <n v="0"/>
  </r>
  <r>
    <x v="556"/>
    <x v="2"/>
    <x v="0"/>
    <n v="0"/>
    <n v="0"/>
    <n v="0"/>
    <s v="Unknown"/>
    <x v="0"/>
    <n v="0"/>
  </r>
  <r>
    <x v="556"/>
    <x v="3"/>
    <x v="1"/>
    <n v="10.3"/>
    <n v="5"/>
    <n v="2.06"/>
    <s v="Romance"/>
    <x v="1"/>
    <n v="8.99"/>
  </r>
  <r>
    <x v="556"/>
    <x v="10"/>
    <x v="3"/>
    <n v="14.3"/>
    <n v="6"/>
    <n v="2.3833333333333333"/>
    <s v="Action"/>
    <x v="1"/>
    <n v="13.99"/>
  </r>
  <r>
    <x v="556"/>
    <x v="4"/>
    <x v="1"/>
    <n v="17.7"/>
    <n v="7"/>
    <n v="2.5285714285714285"/>
    <s v="Comedy"/>
    <x v="1"/>
    <n v="8.99"/>
  </r>
  <r>
    <x v="556"/>
    <x v="6"/>
    <x v="3"/>
    <n v="26.2"/>
    <n v="15"/>
    <n v="1.7466666666666666"/>
    <s v="Sci-Fi"/>
    <x v="1"/>
    <n v="13.99"/>
  </r>
  <r>
    <x v="556"/>
    <x v="9"/>
    <x v="3"/>
    <n v="32.6"/>
    <n v="16"/>
    <n v="2.0375000000000001"/>
    <s v="Comedy"/>
    <x v="1"/>
    <n v="13.99"/>
  </r>
  <r>
    <x v="556"/>
    <x v="7"/>
    <x v="3"/>
    <n v="46"/>
    <n v="21"/>
    <n v="2.1904761904761907"/>
    <s v="Comedy"/>
    <x v="0"/>
    <n v="13.99"/>
  </r>
  <r>
    <x v="556"/>
    <x v="5"/>
    <x v="3"/>
    <n v="58.9"/>
    <n v="22"/>
    <n v="2.6772727272727272"/>
    <s v="Action"/>
    <x v="1"/>
    <n v="13.99"/>
  </r>
  <r>
    <x v="556"/>
    <x v="8"/>
    <x v="2"/>
    <n v="67"/>
    <n v="34"/>
    <n v="1.9705882352941178"/>
    <s v="Documentary"/>
    <x v="1"/>
    <n v="17.989999999999998"/>
  </r>
  <r>
    <x v="557"/>
    <x v="4"/>
    <x v="0"/>
    <n v="0"/>
    <n v="0"/>
    <n v="0"/>
    <s v="Unknown"/>
    <x v="0"/>
    <n v="0"/>
  </r>
  <r>
    <x v="557"/>
    <x v="6"/>
    <x v="0"/>
    <n v="0"/>
    <n v="0"/>
    <n v="0"/>
    <s v="Unknown"/>
    <x v="0"/>
    <n v="0"/>
  </r>
  <r>
    <x v="557"/>
    <x v="5"/>
    <x v="0"/>
    <n v="0"/>
    <n v="0"/>
    <n v="0"/>
    <s v="Unknown"/>
    <x v="0"/>
    <n v="0"/>
  </r>
  <r>
    <x v="557"/>
    <x v="10"/>
    <x v="0"/>
    <n v="0"/>
    <n v="0"/>
    <n v="0"/>
    <s v="Unknown"/>
    <x v="0"/>
    <n v="0"/>
  </r>
  <r>
    <x v="557"/>
    <x v="3"/>
    <x v="0"/>
    <n v="0"/>
    <n v="0"/>
    <n v="0"/>
    <s v="Unknown"/>
    <x v="0"/>
    <n v="0"/>
  </r>
  <r>
    <x v="557"/>
    <x v="7"/>
    <x v="0"/>
    <n v="0"/>
    <n v="0"/>
    <n v="0"/>
    <s v="Unknown"/>
    <x v="0"/>
    <n v="0"/>
  </r>
  <r>
    <x v="557"/>
    <x v="11"/>
    <x v="0"/>
    <n v="0"/>
    <n v="0"/>
    <n v="0"/>
    <s v="Unknown"/>
    <x v="0"/>
    <n v="0"/>
  </r>
  <r>
    <x v="557"/>
    <x v="0"/>
    <x v="0"/>
    <n v="0"/>
    <n v="0"/>
    <n v="0"/>
    <s v="Unknown"/>
    <x v="0"/>
    <n v="0"/>
  </r>
  <r>
    <x v="557"/>
    <x v="1"/>
    <x v="0"/>
    <n v="0"/>
    <n v="0"/>
    <n v="0"/>
    <s v="Unknown"/>
    <x v="0"/>
    <n v="0"/>
  </r>
  <r>
    <x v="557"/>
    <x v="2"/>
    <x v="0"/>
    <n v="0"/>
    <n v="0"/>
    <n v="0"/>
    <s v="Unknown"/>
    <x v="0"/>
    <n v="0"/>
  </r>
  <r>
    <x v="557"/>
    <x v="8"/>
    <x v="3"/>
    <n v="49.4"/>
    <n v="28"/>
    <n v="1.7642857142857142"/>
    <s v="Romance"/>
    <x v="1"/>
    <n v="13.99"/>
  </r>
  <r>
    <x v="557"/>
    <x v="9"/>
    <x v="2"/>
    <n v="59.8"/>
    <n v="36"/>
    <n v="1.661111111111111"/>
    <s v="Romance"/>
    <x v="0"/>
    <n v="17.989999999999998"/>
  </r>
  <r>
    <x v="558"/>
    <x v="3"/>
    <x v="0"/>
    <n v="0"/>
    <n v="0"/>
    <n v="0"/>
    <s v="Unknown"/>
    <x v="0"/>
    <n v="0"/>
  </r>
  <r>
    <x v="558"/>
    <x v="7"/>
    <x v="0"/>
    <n v="0"/>
    <n v="0"/>
    <n v="0"/>
    <s v="Unknown"/>
    <x v="0"/>
    <n v="0"/>
  </r>
  <r>
    <x v="558"/>
    <x v="11"/>
    <x v="0"/>
    <n v="0"/>
    <n v="0"/>
    <n v="0"/>
    <s v="Unknown"/>
    <x v="0"/>
    <n v="0"/>
  </r>
  <r>
    <x v="558"/>
    <x v="0"/>
    <x v="0"/>
    <n v="0"/>
    <n v="0"/>
    <n v="0"/>
    <s v="Unknown"/>
    <x v="0"/>
    <n v="0"/>
  </r>
  <r>
    <x v="558"/>
    <x v="1"/>
    <x v="0"/>
    <n v="0"/>
    <n v="0"/>
    <n v="0"/>
    <s v="Unknown"/>
    <x v="0"/>
    <n v="0"/>
  </r>
  <r>
    <x v="558"/>
    <x v="2"/>
    <x v="0"/>
    <n v="0"/>
    <n v="0"/>
    <n v="0"/>
    <s v="Unknown"/>
    <x v="0"/>
    <n v="0"/>
  </r>
  <r>
    <x v="558"/>
    <x v="10"/>
    <x v="1"/>
    <n v="18"/>
    <n v="9"/>
    <n v="2"/>
    <s v="Comedy"/>
    <x v="0"/>
    <n v="8.99"/>
  </r>
  <r>
    <x v="558"/>
    <x v="5"/>
    <x v="3"/>
    <n v="29.8"/>
    <n v="10"/>
    <n v="2.98"/>
    <s v="Horror"/>
    <x v="1"/>
    <n v="13.99"/>
  </r>
  <r>
    <x v="558"/>
    <x v="6"/>
    <x v="1"/>
    <n v="25"/>
    <n v="12"/>
    <n v="2.0833333333333335"/>
    <s v="Comedy"/>
    <x v="1"/>
    <n v="8.99"/>
  </r>
  <r>
    <x v="558"/>
    <x v="9"/>
    <x v="3"/>
    <n v="43.8"/>
    <n v="23"/>
    <n v="1.9043478260869564"/>
    <s v="Comedy"/>
    <x v="1"/>
    <n v="13.99"/>
  </r>
  <r>
    <x v="558"/>
    <x v="4"/>
    <x v="2"/>
    <n v="56.4"/>
    <n v="26"/>
    <n v="2.1692307692307691"/>
    <s v="Romance"/>
    <x v="1"/>
    <n v="17.989999999999998"/>
  </r>
  <r>
    <x v="558"/>
    <x v="8"/>
    <x v="3"/>
    <n v="35"/>
    <n v="28"/>
    <n v="1.25"/>
    <s v="Action"/>
    <x v="1"/>
    <n v="13.99"/>
  </r>
  <r>
    <x v="559"/>
    <x v="2"/>
    <x v="0"/>
    <n v="0"/>
    <n v="0"/>
    <n v="0"/>
    <s v="Unknown"/>
    <x v="0"/>
    <n v="0"/>
  </r>
  <r>
    <x v="559"/>
    <x v="11"/>
    <x v="1"/>
    <n v="24.9"/>
    <n v="14"/>
    <n v="1.7785714285714285"/>
    <s v="Sci-Fi"/>
    <x v="1"/>
    <n v="8.99"/>
  </r>
  <r>
    <x v="559"/>
    <x v="10"/>
    <x v="1"/>
    <n v="29.9"/>
    <n v="14"/>
    <n v="2.1357142857142857"/>
    <s v="Drama"/>
    <x v="1"/>
    <n v="8.99"/>
  </r>
  <r>
    <x v="559"/>
    <x v="8"/>
    <x v="3"/>
    <n v="46.8"/>
    <n v="16"/>
    <n v="2.9249999999999998"/>
    <s v="Sci-Fi"/>
    <x v="1"/>
    <n v="13.99"/>
  </r>
  <r>
    <x v="559"/>
    <x v="3"/>
    <x v="3"/>
    <n v="37.799999999999997"/>
    <n v="17"/>
    <n v="2.2235294117647055"/>
    <s v="Sci-Fi"/>
    <x v="1"/>
    <n v="13.99"/>
  </r>
  <r>
    <x v="559"/>
    <x v="9"/>
    <x v="1"/>
    <n v="33.4"/>
    <n v="18"/>
    <n v="1.8555555555555554"/>
    <s v="Sci-Fi"/>
    <x v="1"/>
    <n v="8.99"/>
  </r>
  <r>
    <x v="559"/>
    <x v="4"/>
    <x v="2"/>
    <n v="42.7"/>
    <n v="21"/>
    <n v="2.0333333333333337"/>
    <s v="Action"/>
    <x v="1"/>
    <n v="17.989999999999998"/>
  </r>
  <r>
    <x v="559"/>
    <x v="1"/>
    <x v="3"/>
    <n v="47.4"/>
    <n v="21"/>
    <n v="2.2571428571428571"/>
    <s v="Romance"/>
    <x v="0"/>
    <n v="13.99"/>
  </r>
  <r>
    <x v="559"/>
    <x v="0"/>
    <x v="2"/>
    <n v="44.3"/>
    <n v="23"/>
    <n v="1.9260869565217391"/>
    <s v="Drama"/>
    <x v="1"/>
    <n v="17.989999999999998"/>
  </r>
  <r>
    <x v="559"/>
    <x v="5"/>
    <x v="2"/>
    <n v="49.6"/>
    <n v="30"/>
    <n v="1.6533333333333333"/>
    <s v="Horror"/>
    <x v="1"/>
    <n v="17.989999999999998"/>
  </r>
  <r>
    <x v="559"/>
    <x v="7"/>
    <x v="2"/>
    <n v="60.2"/>
    <n v="34"/>
    <n v="1.7705882352941178"/>
    <s v="Horror"/>
    <x v="1"/>
    <n v="17.989999999999998"/>
  </r>
  <r>
    <x v="559"/>
    <x v="6"/>
    <x v="2"/>
    <n v="68"/>
    <n v="42"/>
    <n v="1.6190476190476191"/>
    <s v="Horror"/>
    <x v="1"/>
    <n v="17.989999999999998"/>
  </r>
  <r>
    <x v="560"/>
    <x v="3"/>
    <x v="1"/>
    <n v="14.5"/>
    <n v="4"/>
    <n v="3.625"/>
    <s v="Documentary"/>
    <x v="1"/>
    <n v="8.99"/>
  </r>
  <r>
    <x v="560"/>
    <x v="0"/>
    <x v="1"/>
    <n v="11.8"/>
    <n v="6"/>
    <n v="1.9666666666666668"/>
    <s v="Sci-Fi"/>
    <x v="1"/>
    <n v="8.99"/>
  </r>
  <r>
    <x v="560"/>
    <x v="5"/>
    <x v="3"/>
    <n v="19.2"/>
    <n v="7"/>
    <n v="2.7428571428571429"/>
    <s v="Horror"/>
    <x v="1"/>
    <n v="13.99"/>
  </r>
  <r>
    <x v="560"/>
    <x v="1"/>
    <x v="1"/>
    <n v="31.8"/>
    <n v="9"/>
    <n v="3.5333333333333332"/>
    <s v="Romance"/>
    <x v="1"/>
    <n v="8.99"/>
  </r>
  <r>
    <x v="560"/>
    <x v="7"/>
    <x v="3"/>
    <n v="27.8"/>
    <n v="13"/>
    <n v="2.1384615384615384"/>
    <s v="Drama"/>
    <x v="1"/>
    <n v="13.99"/>
  </r>
  <r>
    <x v="560"/>
    <x v="9"/>
    <x v="3"/>
    <n v="26.1"/>
    <n v="14"/>
    <n v="1.8642857142857143"/>
    <s v="Horror"/>
    <x v="1"/>
    <n v="13.99"/>
  </r>
  <r>
    <x v="560"/>
    <x v="10"/>
    <x v="3"/>
    <n v="27.2"/>
    <n v="18"/>
    <n v="1.5111111111111111"/>
    <s v="Documentary"/>
    <x v="1"/>
    <n v="13.99"/>
  </r>
  <r>
    <x v="560"/>
    <x v="8"/>
    <x v="3"/>
    <n v="37.799999999999997"/>
    <n v="20"/>
    <n v="1.89"/>
    <s v="Drama"/>
    <x v="1"/>
    <n v="13.99"/>
  </r>
  <r>
    <x v="560"/>
    <x v="11"/>
    <x v="3"/>
    <n v="39.5"/>
    <n v="20"/>
    <n v="1.9750000000000001"/>
    <s v="Action"/>
    <x v="1"/>
    <n v="13.99"/>
  </r>
  <r>
    <x v="560"/>
    <x v="6"/>
    <x v="2"/>
    <n v="62"/>
    <n v="21"/>
    <n v="2.9523809523809526"/>
    <s v="Drama"/>
    <x v="1"/>
    <n v="17.989999999999998"/>
  </r>
  <r>
    <x v="560"/>
    <x v="2"/>
    <x v="3"/>
    <n v="30"/>
    <n v="22"/>
    <n v="1.3636363636363635"/>
    <s v="Horror"/>
    <x v="1"/>
    <n v="13.99"/>
  </r>
  <r>
    <x v="560"/>
    <x v="4"/>
    <x v="2"/>
    <n v="66.099999999999994"/>
    <n v="28"/>
    <n v="2.3607142857142853"/>
    <s v="Horror"/>
    <x v="1"/>
    <n v="17.989999999999998"/>
  </r>
  <r>
    <x v="561"/>
    <x v="6"/>
    <x v="0"/>
    <n v="0"/>
    <n v="0"/>
    <n v="0"/>
    <s v="Unknown"/>
    <x v="0"/>
    <n v="0"/>
  </r>
  <r>
    <x v="561"/>
    <x v="5"/>
    <x v="0"/>
    <n v="0"/>
    <n v="0"/>
    <n v="0"/>
    <s v="Unknown"/>
    <x v="0"/>
    <n v="0"/>
  </r>
  <r>
    <x v="561"/>
    <x v="10"/>
    <x v="0"/>
    <n v="0"/>
    <n v="0"/>
    <n v="0"/>
    <s v="Unknown"/>
    <x v="0"/>
    <n v="0"/>
  </r>
  <r>
    <x v="561"/>
    <x v="3"/>
    <x v="0"/>
    <n v="0"/>
    <n v="0"/>
    <n v="0"/>
    <s v="Unknown"/>
    <x v="0"/>
    <n v="0"/>
  </r>
  <r>
    <x v="561"/>
    <x v="7"/>
    <x v="0"/>
    <n v="0"/>
    <n v="0"/>
    <n v="0"/>
    <s v="Unknown"/>
    <x v="0"/>
    <n v="0"/>
  </r>
  <r>
    <x v="561"/>
    <x v="11"/>
    <x v="0"/>
    <n v="0"/>
    <n v="0"/>
    <n v="0"/>
    <s v="Unknown"/>
    <x v="0"/>
    <n v="0"/>
  </r>
  <r>
    <x v="561"/>
    <x v="0"/>
    <x v="0"/>
    <n v="0"/>
    <n v="0"/>
    <n v="0"/>
    <s v="Unknown"/>
    <x v="0"/>
    <n v="0"/>
  </r>
  <r>
    <x v="561"/>
    <x v="1"/>
    <x v="0"/>
    <n v="0"/>
    <n v="0"/>
    <n v="0"/>
    <s v="Unknown"/>
    <x v="0"/>
    <n v="0"/>
  </r>
  <r>
    <x v="561"/>
    <x v="2"/>
    <x v="0"/>
    <n v="0"/>
    <n v="0"/>
    <n v="0"/>
    <s v="Unknown"/>
    <x v="0"/>
    <n v="0"/>
  </r>
  <r>
    <x v="561"/>
    <x v="4"/>
    <x v="1"/>
    <n v="20.399999999999999"/>
    <n v="7"/>
    <n v="2.9142857142857141"/>
    <s v="Documentary"/>
    <x v="0"/>
    <n v="8.99"/>
  </r>
  <r>
    <x v="561"/>
    <x v="9"/>
    <x v="1"/>
    <n v="19.399999999999999"/>
    <n v="10"/>
    <n v="1.94"/>
    <s v="Comedy"/>
    <x v="1"/>
    <n v="8.99"/>
  </r>
  <r>
    <x v="561"/>
    <x v="8"/>
    <x v="3"/>
    <n v="46.4"/>
    <n v="19"/>
    <n v="2.4421052631578948"/>
    <s v="Sci-Fi"/>
    <x v="1"/>
    <n v="13.99"/>
  </r>
  <r>
    <x v="562"/>
    <x v="1"/>
    <x v="0"/>
    <n v="0"/>
    <n v="0"/>
    <n v="0"/>
    <s v="Unknown"/>
    <x v="0"/>
    <n v="0"/>
  </r>
  <r>
    <x v="562"/>
    <x v="2"/>
    <x v="0"/>
    <n v="0"/>
    <n v="0"/>
    <n v="0"/>
    <s v="Unknown"/>
    <x v="0"/>
    <n v="0"/>
  </r>
  <r>
    <x v="562"/>
    <x v="10"/>
    <x v="1"/>
    <n v="12.3"/>
    <n v="6"/>
    <n v="2.0500000000000003"/>
    <s v="Drama"/>
    <x v="1"/>
    <n v="8.99"/>
  </r>
  <r>
    <x v="562"/>
    <x v="3"/>
    <x v="1"/>
    <n v="12.7"/>
    <n v="7"/>
    <n v="1.8142857142857143"/>
    <s v="Action"/>
    <x v="1"/>
    <n v="8.99"/>
  </r>
  <r>
    <x v="562"/>
    <x v="0"/>
    <x v="1"/>
    <n v="18.8"/>
    <n v="9"/>
    <n v="2.088888888888889"/>
    <s v="Action"/>
    <x v="0"/>
    <n v="8.99"/>
  </r>
  <r>
    <x v="562"/>
    <x v="6"/>
    <x v="1"/>
    <n v="18.899999999999999"/>
    <n v="9"/>
    <n v="2.0999999999999996"/>
    <s v="Horror"/>
    <x v="1"/>
    <n v="8.99"/>
  </r>
  <r>
    <x v="562"/>
    <x v="5"/>
    <x v="3"/>
    <n v="31.7"/>
    <n v="10"/>
    <n v="3.17"/>
    <s v="Documentary"/>
    <x v="1"/>
    <n v="13.99"/>
  </r>
  <r>
    <x v="562"/>
    <x v="7"/>
    <x v="1"/>
    <n v="20.100000000000001"/>
    <n v="15"/>
    <n v="1.34"/>
    <s v="Romance"/>
    <x v="1"/>
    <n v="8.99"/>
  </r>
  <r>
    <x v="562"/>
    <x v="8"/>
    <x v="3"/>
    <n v="30.9"/>
    <n v="17"/>
    <n v="1.8176470588235294"/>
    <s v="Horror"/>
    <x v="1"/>
    <n v="13.99"/>
  </r>
  <r>
    <x v="562"/>
    <x v="9"/>
    <x v="2"/>
    <n v="53.3"/>
    <n v="23"/>
    <n v="2.3173913043478258"/>
    <s v="Comedy"/>
    <x v="1"/>
    <n v="17.989999999999998"/>
  </r>
  <r>
    <x v="562"/>
    <x v="4"/>
    <x v="2"/>
    <n v="46.6"/>
    <n v="27"/>
    <n v="1.7259259259259261"/>
    <s v="Drama"/>
    <x v="1"/>
    <n v="17.989999999999998"/>
  </r>
  <r>
    <x v="562"/>
    <x v="11"/>
    <x v="3"/>
    <n v="48.4"/>
    <n v="35"/>
    <n v="1.3828571428571428"/>
    <s v="Documentary"/>
    <x v="1"/>
    <n v="13.99"/>
  </r>
  <r>
    <x v="563"/>
    <x v="3"/>
    <x v="3"/>
    <n v="18.600000000000001"/>
    <n v="1"/>
    <n v="18.600000000000001"/>
    <s v="Documentary"/>
    <x v="1"/>
    <n v="13.99"/>
  </r>
  <r>
    <x v="563"/>
    <x v="2"/>
    <x v="1"/>
    <n v="5.6"/>
    <n v="2"/>
    <n v="2.8"/>
    <s v="Horror"/>
    <x v="1"/>
    <n v="8.99"/>
  </r>
  <r>
    <x v="563"/>
    <x v="9"/>
    <x v="1"/>
    <n v="14.6"/>
    <n v="7"/>
    <n v="2.0857142857142859"/>
    <s v="Sci-Fi"/>
    <x v="1"/>
    <n v="8.99"/>
  </r>
  <r>
    <x v="563"/>
    <x v="7"/>
    <x v="3"/>
    <n v="19.100000000000001"/>
    <n v="7"/>
    <n v="2.7285714285714286"/>
    <s v="Horror"/>
    <x v="1"/>
    <n v="13.99"/>
  </r>
  <r>
    <x v="563"/>
    <x v="6"/>
    <x v="1"/>
    <n v="23.6"/>
    <n v="9"/>
    <n v="2.6222222222222222"/>
    <s v="Drama"/>
    <x v="1"/>
    <n v="8.99"/>
  </r>
  <r>
    <x v="563"/>
    <x v="1"/>
    <x v="3"/>
    <n v="27.6"/>
    <n v="11"/>
    <n v="2.5090909090909093"/>
    <s v="Horror"/>
    <x v="1"/>
    <n v="13.99"/>
  </r>
  <r>
    <x v="563"/>
    <x v="5"/>
    <x v="1"/>
    <n v="23.2"/>
    <n v="14"/>
    <n v="1.657142857142857"/>
    <s v="Comedy"/>
    <x v="1"/>
    <n v="8.99"/>
  </r>
  <r>
    <x v="563"/>
    <x v="0"/>
    <x v="3"/>
    <n v="41.9"/>
    <n v="18"/>
    <n v="2.3277777777777775"/>
    <s v="Drama"/>
    <x v="1"/>
    <n v="13.99"/>
  </r>
  <r>
    <x v="563"/>
    <x v="8"/>
    <x v="2"/>
    <n v="36.799999999999997"/>
    <n v="19"/>
    <n v="1.9368421052631577"/>
    <s v="Drama"/>
    <x v="1"/>
    <n v="17.989999999999998"/>
  </r>
  <r>
    <x v="563"/>
    <x v="10"/>
    <x v="2"/>
    <n v="55.5"/>
    <n v="20"/>
    <n v="2.7749999999999999"/>
    <s v="Drama"/>
    <x v="1"/>
    <n v="17.989999999999998"/>
  </r>
  <r>
    <x v="563"/>
    <x v="4"/>
    <x v="3"/>
    <n v="28.8"/>
    <n v="24"/>
    <n v="1.2"/>
    <s v="Action"/>
    <x v="1"/>
    <n v="13.99"/>
  </r>
  <r>
    <x v="563"/>
    <x v="11"/>
    <x v="3"/>
    <n v="35.1"/>
    <n v="27"/>
    <n v="1.3"/>
    <s v="Horror"/>
    <x v="1"/>
    <n v="13.99"/>
  </r>
  <r>
    <x v="564"/>
    <x v="0"/>
    <x v="3"/>
    <n v="31.8"/>
    <n v="8"/>
    <n v="3.9750000000000001"/>
    <s v="Horror"/>
    <x v="1"/>
    <n v="13.99"/>
  </r>
  <r>
    <x v="564"/>
    <x v="10"/>
    <x v="3"/>
    <n v="25.8"/>
    <n v="12"/>
    <n v="2.15"/>
    <s v="Drama"/>
    <x v="1"/>
    <n v="13.99"/>
  </r>
  <r>
    <x v="564"/>
    <x v="6"/>
    <x v="3"/>
    <n v="36.6"/>
    <n v="12"/>
    <n v="3.0500000000000003"/>
    <s v="Comedy"/>
    <x v="1"/>
    <n v="13.99"/>
  </r>
  <r>
    <x v="564"/>
    <x v="3"/>
    <x v="1"/>
    <n v="25.7"/>
    <n v="15"/>
    <n v="1.7133333333333334"/>
    <s v="Sci-Fi"/>
    <x v="1"/>
    <n v="8.99"/>
  </r>
  <r>
    <x v="564"/>
    <x v="5"/>
    <x v="2"/>
    <n v="40.9"/>
    <n v="15"/>
    <n v="2.7266666666666666"/>
    <s v="Action"/>
    <x v="1"/>
    <n v="17.989999999999998"/>
  </r>
  <r>
    <x v="564"/>
    <x v="7"/>
    <x v="1"/>
    <n v="23.4"/>
    <n v="16"/>
    <n v="1.4624999999999999"/>
    <s v="Comedy"/>
    <x v="1"/>
    <n v="8.99"/>
  </r>
  <r>
    <x v="564"/>
    <x v="11"/>
    <x v="3"/>
    <n v="45.6"/>
    <n v="21"/>
    <n v="2.1714285714285717"/>
    <s v="Romance"/>
    <x v="1"/>
    <n v="13.99"/>
  </r>
  <r>
    <x v="564"/>
    <x v="4"/>
    <x v="3"/>
    <n v="46.1"/>
    <n v="21"/>
    <n v="2.1952380952380954"/>
    <s v="Documentary"/>
    <x v="1"/>
    <n v="13.99"/>
  </r>
  <r>
    <x v="564"/>
    <x v="1"/>
    <x v="3"/>
    <n v="36.299999999999997"/>
    <n v="22"/>
    <n v="1.65"/>
    <s v="Documentary"/>
    <x v="1"/>
    <n v="13.99"/>
  </r>
  <r>
    <x v="564"/>
    <x v="9"/>
    <x v="2"/>
    <n v="44.5"/>
    <n v="23"/>
    <n v="1.9347826086956521"/>
    <s v="Comedy"/>
    <x v="1"/>
    <n v="17.989999999999998"/>
  </r>
  <r>
    <x v="564"/>
    <x v="2"/>
    <x v="3"/>
    <n v="47.8"/>
    <n v="26"/>
    <n v="1.8384615384615384"/>
    <s v="Drama"/>
    <x v="1"/>
    <n v="13.99"/>
  </r>
  <r>
    <x v="564"/>
    <x v="8"/>
    <x v="2"/>
    <n v="55.2"/>
    <n v="29"/>
    <n v="1.903448275862069"/>
    <s v="Romance"/>
    <x v="1"/>
    <n v="17.989999999999998"/>
  </r>
  <r>
    <x v="565"/>
    <x v="3"/>
    <x v="1"/>
    <n v="7"/>
    <n v="3"/>
    <n v="2.3333333333333335"/>
    <s v="Sci-Fi"/>
    <x v="1"/>
    <n v="8.99"/>
  </r>
  <r>
    <x v="565"/>
    <x v="10"/>
    <x v="1"/>
    <n v="11.7"/>
    <n v="6"/>
    <n v="1.95"/>
    <s v="Documentary"/>
    <x v="1"/>
    <n v="8.99"/>
  </r>
  <r>
    <x v="565"/>
    <x v="9"/>
    <x v="1"/>
    <n v="30.3"/>
    <n v="8"/>
    <n v="3.7875000000000001"/>
    <s v="Action"/>
    <x v="1"/>
    <n v="8.99"/>
  </r>
  <r>
    <x v="565"/>
    <x v="5"/>
    <x v="1"/>
    <n v="21.3"/>
    <n v="10"/>
    <n v="2.13"/>
    <s v="Sci-Fi"/>
    <x v="1"/>
    <n v="8.99"/>
  </r>
  <r>
    <x v="565"/>
    <x v="6"/>
    <x v="1"/>
    <n v="18"/>
    <n v="12"/>
    <n v="1.5"/>
    <s v="Comedy"/>
    <x v="1"/>
    <n v="8.99"/>
  </r>
  <r>
    <x v="565"/>
    <x v="1"/>
    <x v="3"/>
    <n v="24.8"/>
    <n v="14"/>
    <n v="1.7714285714285716"/>
    <s v="Romance"/>
    <x v="1"/>
    <n v="13.99"/>
  </r>
  <r>
    <x v="565"/>
    <x v="7"/>
    <x v="3"/>
    <n v="38.299999999999997"/>
    <n v="19"/>
    <n v="2.0157894736842104"/>
    <s v="Sci-Fi"/>
    <x v="1"/>
    <n v="13.99"/>
  </r>
  <r>
    <x v="565"/>
    <x v="0"/>
    <x v="3"/>
    <n v="34.1"/>
    <n v="20"/>
    <n v="1.7050000000000001"/>
    <s v="Action"/>
    <x v="1"/>
    <n v="13.99"/>
  </r>
  <r>
    <x v="565"/>
    <x v="11"/>
    <x v="2"/>
    <n v="50.2"/>
    <n v="22"/>
    <n v="2.2818181818181817"/>
    <s v="Action"/>
    <x v="1"/>
    <n v="17.989999999999998"/>
  </r>
  <r>
    <x v="565"/>
    <x v="4"/>
    <x v="2"/>
    <n v="46.1"/>
    <n v="24"/>
    <n v="1.9208333333333334"/>
    <s v="Action"/>
    <x v="1"/>
    <n v="17.989999999999998"/>
  </r>
  <r>
    <x v="565"/>
    <x v="8"/>
    <x v="2"/>
    <n v="46.7"/>
    <n v="26"/>
    <n v="1.7961538461538462"/>
    <s v="Comedy"/>
    <x v="1"/>
    <n v="17.989999999999998"/>
  </r>
  <r>
    <x v="565"/>
    <x v="2"/>
    <x v="2"/>
    <n v="56.1"/>
    <n v="36"/>
    <n v="1.5583333333333333"/>
    <s v="Romance"/>
    <x v="1"/>
    <n v="17.989999999999998"/>
  </r>
  <r>
    <x v="566"/>
    <x v="4"/>
    <x v="0"/>
    <n v="0"/>
    <n v="0"/>
    <n v="0"/>
    <s v="Unknown"/>
    <x v="0"/>
    <n v="0"/>
  </r>
  <r>
    <x v="566"/>
    <x v="6"/>
    <x v="0"/>
    <n v="0"/>
    <n v="0"/>
    <n v="0"/>
    <s v="Unknown"/>
    <x v="0"/>
    <n v="0"/>
  </r>
  <r>
    <x v="566"/>
    <x v="5"/>
    <x v="0"/>
    <n v="0"/>
    <n v="0"/>
    <n v="0"/>
    <s v="Unknown"/>
    <x v="0"/>
    <n v="0"/>
  </r>
  <r>
    <x v="566"/>
    <x v="10"/>
    <x v="0"/>
    <n v="0"/>
    <n v="0"/>
    <n v="0"/>
    <s v="Unknown"/>
    <x v="0"/>
    <n v="0"/>
  </r>
  <r>
    <x v="566"/>
    <x v="3"/>
    <x v="0"/>
    <n v="0"/>
    <n v="0"/>
    <n v="0"/>
    <s v="Unknown"/>
    <x v="0"/>
    <n v="0"/>
  </r>
  <r>
    <x v="566"/>
    <x v="7"/>
    <x v="0"/>
    <n v="0"/>
    <n v="0"/>
    <n v="0"/>
    <s v="Unknown"/>
    <x v="0"/>
    <n v="0"/>
  </r>
  <r>
    <x v="566"/>
    <x v="11"/>
    <x v="0"/>
    <n v="0"/>
    <n v="0"/>
    <n v="0"/>
    <s v="Unknown"/>
    <x v="0"/>
    <n v="0"/>
  </r>
  <r>
    <x v="566"/>
    <x v="0"/>
    <x v="0"/>
    <n v="0"/>
    <n v="0"/>
    <n v="0"/>
    <s v="Unknown"/>
    <x v="0"/>
    <n v="0"/>
  </r>
  <r>
    <x v="566"/>
    <x v="1"/>
    <x v="0"/>
    <n v="0"/>
    <n v="0"/>
    <n v="0"/>
    <s v="Unknown"/>
    <x v="0"/>
    <n v="0"/>
  </r>
  <r>
    <x v="566"/>
    <x v="2"/>
    <x v="0"/>
    <n v="0"/>
    <n v="0"/>
    <n v="0"/>
    <s v="Unknown"/>
    <x v="0"/>
    <n v="0"/>
  </r>
  <r>
    <x v="566"/>
    <x v="9"/>
    <x v="1"/>
    <n v="17.899999999999999"/>
    <n v="11"/>
    <n v="1.6272727272727272"/>
    <s v="Horror"/>
    <x v="0"/>
    <n v="8.99"/>
  </r>
  <r>
    <x v="566"/>
    <x v="8"/>
    <x v="3"/>
    <n v="32.799999999999997"/>
    <n v="17"/>
    <n v="1.9294117647058822"/>
    <s v="Romance"/>
    <x v="1"/>
    <n v="13.99"/>
  </r>
  <r>
    <x v="567"/>
    <x v="4"/>
    <x v="1"/>
    <n v="14.9"/>
    <n v="7"/>
    <n v="2.1285714285714286"/>
    <s v="Comedy"/>
    <x v="1"/>
    <n v="8.99"/>
  </r>
  <r>
    <x v="567"/>
    <x v="8"/>
    <x v="1"/>
    <n v="15.9"/>
    <n v="9"/>
    <n v="1.7666666666666666"/>
    <s v="Romance"/>
    <x v="1"/>
    <n v="8.99"/>
  </r>
  <r>
    <x v="567"/>
    <x v="6"/>
    <x v="1"/>
    <n v="18.100000000000001"/>
    <n v="9"/>
    <n v="2.0111111111111111"/>
    <s v="Documentary"/>
    <x v="1"/>
    <n v="8.99"/>
  </r>
  <r>
    <x v="567"/>
    <x v="9"/>
    <x v="1"/>
    <n v="25.5"/>
    <n v="11"/>
    <n v="2.3181818181818183"/>
    <s v="Romance"/>
    <x v="1"/>
    <n v="8.99"/>
  </r>
  <r>
    <x v="567"/>
    <x v="1"/>
    <x v="3"/>
    <n v="22.8"/>
    <n v="12"/>
    <n v="1.9000000000000001"/>
    <s v="Action"/>
    <x v="1"/>
    <n v="13.99"/>
  </r>
  <r>
    <x v="567"/>
    <x v="7"/>
    <x v="3"/>
    <n v="30.9"/>
    <n v="13"/>
    <n v="2.3769230769230769"/>
    <s v="Documentary"/>
    <x v="1"/>
    <n v="13.99"/>
  </r>
  <r>
    <x v="567"/>
    <x v="3"/>
    <x v="1"/>
    <n v="19.899999999999999"/>
    <n v="14"/>
    <n v="1.4214285714285713"/>
    <s v="Action"/>
    <x v="1"/>
    <n v="8.99"/>
  </r>
  <r>
    <x v="567"/>
    <x v="5"/>
    <x v="1"/>
    <n v="21"/>
    <n v="15"/>
    <n v="1.4"/>
    <s v="Drama"/>
    <x v="1"/>
    <n v="8.99"/>
  </r>
  <r>
    <x v="567"/>
    <x v="10"/>
    <x v="2"/>
    <n v="40.799999999999997"/>
    <n v="16"/>
    <n v="2.5499999999999998"/>
    <s v="Comedy"/>
    <x v="1"/>
    <n v="17.989999999999998"/>
  </r>
  <r>
    <x v="567"/>
    <x v="2"/>
    <x v="3"/>
    <n v="32"/>
    <n v="17"/>
    <n v="1.8823529411764706"/>
    <s v="Horror"/>
    <x v="1"/>
    <n v="13.99"/>
  </r>
  <r>
    <x v="567"/>
    <x v="11"/>
    <x v="3"/>
    <n v="43"/>
    <n v="28"/>
    <n v="1.5357142857142858"/>
    <s v="Sci-Fi"/>
    <x v="1"/>
    <n v="13.99"/>
  </r>
  <r>
    <x v="567"/>
    <x v="0"/>
    <x v="2"/>
    <n v="51.8"/>
    <n v="29"/>
    <n v="1.7862068965517239"/>
    <s v="Documentary"/>
    <x v="1"/>
    <n v="17.989999999999998"/>
  </r>
  <r>
    <x v="568"/>
    <x v="11"/>
    <x v="0"/>
    <n v="0"/>
    <n v="0"/>
    <n v="0"/>
    <s v="Unknown"/>
    <x v="0"/>
    <n v="0"/>
  </r>
  <r>
    <x v="568"/>
    <x v="0"/>
    <x v="0"/>
    <n v="0"/>
    <n v="0"/>
    <n v="0"/>
    <s v="Unknown"/>
    <x v="0"/>
    <n v="0"/>
  </r>
  <r>
    <x v="568"/>
    <x v="1"/>
    <x v="0"/>
    <n v="0"/>
    <n v="0"/>
    <n v="0"/>
    <s v="Unknown"/>
    <x v="0"/>
    <n v="0"/>
  </r>
  <r>
    <x v="568"/>
    <x v="2"/>
    <x v="0"/>
    <n v="0"/>
    <n v="0"/>
    <n v="0"/>
    <s v="Unknown"/>
    <x v="0"/>
    <n v="0"/>
  </r>
  <r>
    <x v="568"/>
    <x v="10"/>
    <x v="1"/>
    <n v="22.2"/>
    <n v="7"/>
    <n v="3.1714285714285713"/>
    <s v="Action"/>
    <x v="1"/>
    <n v="8.99"/>
  </r>
  <r>
    <x v="568"/>
    <x v="7"/>
    <x v="1"/>
    <n v="20.2"/>
    <n v="13"/>
    <n v="1.5538461538461539"/>
    <s v="Comedy"/>
    <x v="0"/>
    <n v="8.99"/>
  </r>
  <r>
    <x v="568"/>
    <x v="8"/>
    <x v="3"/>
    <n v="28.2"/>
    <n v="17"/>
    <n v="1.6588235294117646"/>
    <s v="Action"/>
    <x v="1"/>
    <n v="13.99"/>
  </r>
  <r>
    <x v="568"/>
    <x v="3"/>
    <x v="2"/>
    <n v="41.2"/>
    <n v="17"/>
    <n v="2.4235294117647062"/>
    <s v="Sci-Fi"/>
    <x v="1"/>
    <n v="17.989999999999998"/>
  </r>
  <r>
    <x v="568"/>
    <x v="5"/>
    <x v="2"/>
    <n v="55.3"/>
    <n v="21"/>
    <n v="2.6333333333333333"/>
    <s v="Action"/>
    <x v="1"/>
    <n v="17.989999999999998"/>
  </r>
  <r>
    <x v="568"/>
    <x v="6"/>
    <x v="2"/>
    <n v="46.3"/>
    <n v="22"/>
    <n v="2.1045454545454545"/>
    <s v="Sci-Fi"/>
    <x v="1"/>
    <n v="17.989999999999998"/>
  </r>
  <r>
    <x v="568"/>
    <x v="4"/>
    <x v="3"/>
    <n v="44.9"/>
    <n v="26"/>
    <n v="1.7269230769230768"/>
    <s v="Action"/>
    <x v="1"/>
    <n v="13.99"/>
  </r>
  <r>
    <x v="568"/>
    <x v="9"/>
    <x v="2"/>
    <n v="60.9"/>
    <n v="27"/>
    <n v="2.2555555555555555"/>
    <s v="Horror"/>
    <x v="1"/>
    <n v="17.989999999999998"/>
  </r>
  <r>
    <x v="569"/>
    <x v="5"/>
    <x v="0"/>
    <n v="0"/>
    <n v="0"/>
    <n v="0"/>
    <s v="Unknown"/>
    <x v="0"/>
    <n v="0"/>
  </r>
  <r>
    <x v="569"/>
    <x v="10"/>
    <x v="0"/>
    <n v="0"/>
    <n v="0"/>
    <n v="0"/>
    <s v="Unknown"/>
    <x v="0"/>
    <n v="0"/>
  </r>
  <r>
    <x v="569"/>
    <x v="3"/>
    <x v="0"/>
    <n v="0"/>
    <n v="0"/>
    <n v="0"/>
    <s v="Unknown"/>
    <x v="0"/>
    <n v="0"/>
  </r>
  <r>
    <x v="569"/>
    <x v="7"/>
    <x v="0"/>
    <n v="0"/>
    <n v="0"/>
    <n v="0"/>
    <s v="Unknown"/>
    <x v="0"/>
    <n v="0"/>
  </r>
  <r>
    <x v="569"/>
    <x v="11"/>
    <x v="0"/>
    <n v="0"/>
    <n v="0"/>
    <n v="0"/>
    <s v="Unknown"/>
    <x v="0"/>
    <n v="0"/>
  </r>
  <r>
    <x v="569"/>
    <x v="0"/>
    <x v="0"/>
    <n v="0"/>
    <n v="0"/>
    <n v="0"/>
    <s v="Unknown"/>
    <x v="0"/>
    <n v="0"/>
  </r>
  <r>
    <x v="569"/>
    <x v="1"/>
    <x v="0"/>
    <n v="0"/>
    <n v="0"/>
    <n v="0"/>
    <s v="Unknown"/>
    <x v="0"/>
    <n v="0"/>
  </r>
  <r>
    <x v="569"/>
    <x v="2"/>
    <x v="0"/>
    <n v="0"/>
    <n v="0"/>
    <n v="0"/>
    <s v="Unknown"/>
    <x v="0"/>
    <n v="0"/>
  </r>
  <r>
    <x v="569"/>
    <x v="4"/>
    <x v="1"/>
    <n v="31"/>
    <n v="13"/>
    <n v="2.3846153846153846"/>
    <s v="Drama"/>
    <x v="1"/>
    <n v="8.99"/>
  </r>
  <r>
    <x v="569"/>
    <x v="9"/>
    <x v="3"/>
    <n v="31.8"/>
    <n v="14"/>
    <n v="2.2714285714285714"/>
    <s v="Drama"/>
    <x v="1"/>
    <n v="13.99"/>
  </r>
  <r>
    <x v="569"/>
    <x v="8"/>
    <x v="3"/>
    <n v="41.5"/>
    <n v="21"/>
    <n v="1.9761904761904763"/>
    <s v="Drama"/>
    <x v="1"/>
    <n v="13.99"/>
  </r>
  <r>
    <x v="569"/>
    <x v="6"/>
    <x v="2"/>
    <n v="57.1"/>
    <n v="22"/>
    <n v="2.5954545454545457"/>
    <s v="Horror"/>
    <x v="0"/>
    <n v="17.989999999999998"/>
  </r>
  <r>
    <x v="570"/>
    <x v="7"/>
    <x v="0"/>
    <n v="0"/>
    <n v="0"/>
    <n v="0"/>
    <s v="Unknown"/>
    <x v="0"/>
    <n v="0"/>
  </r>
  <r>
    <x v="570"/>
    <x v="11"/>
    <x v="0"/>
    <n v="0"/>
    <n v="0"/>
    <n v="0"/>
    <s v="Unknown"/>
    <x v="0"/>
    <n v="0"/>
  </r>
  <r>
    <x v="570"/>
    <x v="0"/>
    <x v="0"/>
    <n v="0"/>
    <n v="0"/>
    <n v="0"/>
    <s v="Unknown"/>
    <x v="0"/>
    <n v="0"/>
  </r>
  <r>
    <x v="570"/>
    <x v="1"/>
    <x v="0"/>
    <n v="0"/>
    <n v="0"/>
    <n v="0"/>
    <s v="Unknown"/>
    <x v="0"/>
    <n v="0"/>
  </r>
  <r>
    <x v="570"/>
    <x v="2"/>
    <x v="0"/>
    <n v="0"/>
    <n v="0"/>
    <n v="0"/>
    <s v="Unknown"/>
    <x v="0"/>
    <n v="0"/>
  </r>
  <r>
    <x v="570"/>
    <x v="8"/>
    <x v="1"/>
    <n v="9.3000000000000007"/>
    <n v="3"/>
    <n v="3.1"/>
    <s v="Horror"/>
    <x v="1"/>
    <n v="8.99"/>
  </r>
  <r>
    <x v="570"/>
    <x v="6"/>
    <x v="1"/>
    <n v="13.2"/>
    <n v="5"/>
    <n v="2.6399999999999997"/>
    <s v="Horror"/>
    <x v="1"/>
    <n v="8.99"/>
  </r>
  <r>
    <x v="570"/>
    <x v="9"/>
    <x v="1"/>
    <n v="19.399999999999999"/>
    <n v="5"/>
    <n v="3.88"/>
    <s v="Comedy"/>
    <x v="1"/>
    <n v="8.99"/>
  </r>
  <r>
    <x v="570"/>
    <x v="5"/>
    <x v="3"/>
    <n v="29.8"/>
    <n v="18"/>
    <n v="1.6555555555555557"/>
    <s v="Action"/>
    <x v="1"/>
    <n v="13.99"/>
  </r>
  <r>
    <x v="570"/>
    <x v="4"/>
    <x v="2"/>
    <n v="48.6"/>
    <n v="20"/>
    <n v="2.4300000000000002"/>
    <s v="Documentary"/>
    <x v="1"/>
    <n v="17.989999999999998"/>
  </r>
  <r>
    <x v="570"/>
    <x v="3"/>
    <x v="3"/>
    <n v="54.2"/>
    <n v="26"/>
    <n v="2.0846153846153848"/>
    <s v="Action"/>
    <x v="0"/>
    <n v="13.99"/>
  </r>
  <r>
    <x v="570"/>
    <x v="10"/>
    <x v="3"/>
    <n v="40.6"/>
    <n v="31"/>
    <n v="1.3096774193548388"/>
    <s v="Action"/>
    <x v="1"/>
    <n v="13.99"/>
  </r>
  <r>
    <x v="571"/>
    <x v="7"/>
    <x v="0"/>
    <n v="0"/>
    <n v="0"/>
    <n v="0"/>
    <s v="Unknown"/>
    <x v="0"/>
    <n v="0"/>
  </r>
  <r>
    <x v="571"/>
    <x v="11"/>
    <x v="0"/>
    <n v="0"/>
    <n v="0"/>
    <n v="0"/>
    <s v="Unknown"/>
    <x v="0"/>
    <n v="0"/>
  </r>
  <r>
    <x v="571"/>
    <x v="0"/>
    <x v="0"/>
    <n v="0"/>
    <n v="0"/>
    <n v="0"/>
    <s v="Unknown"/>
    <x v="0"/>
    <n v="0"/>
  </r>
  <r>
    <x v="571"/>
    <x v="1"/>
    <x v="0"/>
    <n v="0"/>
    <n v="0"/>
    <n v="0"/>
    <s v="Unknown"/>
    <x v="0"/>
    <n v="0"/>
  </r>
  <r>
    <x v="571"/>
    <x v="2"/>
    <x v="0"/>
    <n v="0"/>
    <n v="0"/>
    <n v="0"/>
    <s v="Unknown"/>
    <x v="0"/>
    <n v="0"/>
  </r>
  <r>
    <x v="571"/>
    <x v="6"/>
    <x v="1"/>
    <n v="16.100000000000001"/>
    <n v="3"/>
    <n v="5.3666666666666671"/>
    <s v="Romance"/>
    <x v="1"/>
    <n v="8.99"/>
  </r>
  <r>
    <x v="571"/>
    <x v="3"/>
    <x v="3"/>
    <n v="32.5"/>
    <n v="9"/>
    <n v="3.6111111111111112"/>
    <s v="Romance"/>
    <x v="0"/>
    <n v="13.99"/>
  </r>
  <r>
    <x v="571"/>
    <x v="5"/>
    <x v="1"/>
    <n v="12.2"/>
    <n v="10"/>
    <n v="1.22"/>
    <s v="Action"/>
    <x v="1"/>
    <n v="8.99"/>
  </r>
  <r>
    <x v="571"/>
    <x v="9"/>
    <x v="3"/>
    <n v="30.7"/>
    <n v="12"/>
    <n v="2.5583333333333331"/>
    <s v="Documentary"/>
    <x v="1"/>
    <n v="13.99"/>
  </r>
  <r>
    <x v="571"/>
    <x v="10"/>
    <x v="3"/>
    <n v="31.8"/>
    <n v="12"/>
    <n v="2.65"/>
    <s v="Horror"/>
    <x v="1"/>
    <n v="13.99"/>
  </r>
  <r>
    <x v="571"/>
    <x v="4"/>
    <x v="2"/>
    <n v="36"/>
    <n v="18"/>
    <n v="2"/>
    <s v="Drama"/>
    <x v="1"/>
    <n v="17.989999999999998"/>
  </r>
  <r>
    <x v="571"/>
    <x v="8"/>
    <x v="3"/>
    <n v="40"/>
    <n v="24"/>
    <n v="1.6666666666666667"/>
    <s v="Romance"/>
    <x v="1"/>
    <n v="13.99"/>
  </r>
  <r>
    <x v="572"/>
    <x v="9"/>
    <x v="1"/>
    <n v="21.5"/>
    <n v="6"/>
    <n v="3.5833333333333335"/>
    <s v="Drama"/>
    <x v="1"/>
    <n v="8.99"/>
  </r>
  <r>
    <x v="572"/>
    <x v="6"/>
    <x v="1"/>
    <n v="18.399999999999999"/>
    <n v="7"/>
    <n v="2.6285714285714286"/>
    <s v="Action"/>
    <x v="1"/>
    <n v="8.99"/>
  </r>
  <r>
    <x v="572"/>
    <x v="10"/>
    <x v="1"/>
    <n v="11.5"/>
    <n v="8"/>
    <n v="1.4375"/>
    <s v="Horror"/>
    <x v="1"/>
    <n v="8.99"/>
  </r>
  <r>
    <x v="572"/>
    <x v="5"/>
    <x v="3"/>
    <n v="19.8"/>
    <n v="8"/>
    <n v="2.4750000000000001"/>
    <s v="Documentary"/>
    <x v="1"/>
    <n v="13.99"/>
  </r>
  <r>
    <x v="572"/>
    <x v="8"/>
    <x v="1"/>
    <n v="21.4"/>
    <n v="9"/>
    <n v="2.3777777777777778"/>
    <s v="Documentary"/>
    <x v="1"/>
    <n v="8.99"/>
  </r>
  <r>
    <x v="572"/>
    <x v="7"/>
    <x v="1"/>
    <n v="20.100000000000001"/>
    <n v="15"/>
    <n v="1.34"/>
    <s v="Drama"/>
    <x v="1"/>
    <n v="8.99"/>
  </r>
  <r>
    <x v="572"/>
    <x v="0"/>
    <x v="3"/>
    <n v="32.299999999999997"/>
    <n v="17"/>
    <n v="1.9"/>
    <s v="Drama"/>
    <x v="1"/>
    <n v="13.99"/>
  </r>
  <r>
    <x v="572"/>
    <x v="1"/>
    <x v="2"/>
    <n v="40.1"/>
    <n v="17"/>
    <n v="2.3588235294117648"/>
    <s v="Sci-Fi"/>
    <x v="1"/>
    <n v="17.989999999999998"/>
  </r>
  <r>
    <x v="572"/>
    <x v="4"/>
    <x v="2"/>
    <n v="43"/>
    <n v="20"/>
    <n v="2.15"/>
    <s v="Comedy"/>
    <x v="1"/>
    <n v="17.989999999999998"/>
  </r>
  <r>
    <x v="572"/>
    <x v="11"/>
    <x v="2"/>
    <n v="42"/>
    <n v="22"/>
    <n v="1.9090909090909092"/>
    <s v="Romance"/>
    <x v="1"/>
    <n v="17.989999999999998"/>
  </r>
  <r>
    <x v="572"/>
    <x v="2"/>
    <x v="2"/>
    <n v="59.5"/>
    <n v="28"/>
    <n v="2.125"/>
    <s v="Documentary"/>
    <x v="1"/>
    <n v="17.989999999999998"/>
  </r>
  <r>
    <x v="572"/>
    <x v="3"/>
    <x v="2"/>
    <n v="57.5"/>
    <n v="31"/>
    <n v="1.8548387096774193"/>
    <s v="Comedy"/>
    <x v="1"/>
    <n v="17.989999999999998"/>
  </r>
  <r>
    <x v="573"/>
    <x v="7"/>
    <x v="1"/>
    <n v="0.3"/>
    <n v="1"/>
    <n v="0.3"/>
    <s v="Action"/>
    <x v="1"/>
    <n v="8.99"/>
  </r>
  <r>
    <x v="573"/>
    <x v="3"/>
    <x v="1"/>
    <n v="21.3"/>
    <n v="7"/>
    <n v="3.0428571428571431"/>
    <s v="Documentary"/>
    <x v="1"/>
    <n v="8.99"/>
  </r>
  <r>
    <x v="573"/>
    <x v="11"/>
    <x v="1"/>
    <n v="16.7"/>
    <n v="8"/>
    <n v="2.0874999999999999"/>
    <s v="Sci-Fi"/>
    <x v="1"/>
    <n v="8.99"/>
  </r>
  <r>
    <x v="573"/>
    <x v="10"/>
    <x v="3"/>
    <n v="27"/>
    <n v="8"/>
    <n v="3.375"/>
    <s v="Sci-Fi"/>
    <x v="1"/>
    <n v="13.99"/>
  </r>
  <r>
    <x v="573"/>
    <x v="9"/>
    <x v="3"/>
    <n v="36.799999999999997"/>
    <n v="12"/>
    <n v="3.0666666666666664"/>
    <s v="Horror"/>
    <x v="1"/>
    <n v="13.99"/>
  </r>
  <r>
    <x v="573"/>
    <x v="0"/>
    <x v="1"/>
    <n v="20.2"/>
    <n v="13"/>
    <n v="1.5538461538461539"/>
    <s v="Romance"/>
    <x v="1"/>
    <n v="8.99"/>
  </r>
  <r>
    <x v="573"/>
    <x v="5"/>
    <x v="1"/>
    <n v="28.6"/>
    <n v="16"/>
    <n v="1.7875000000000001"/>
    <s v="Documentary"/>
    <x v="1"/>
    <n v="8.99"/>
  </r>
  <r>
    <x v="573"/>
    <x v="6"/>
    <x v="3"/>
    <n v="31.5"/>
    <n v="16"/>
    <n v="1.96875"/>
    <s v="Documentary"/>
    <x v="1"/>
    <n v="13.99"/>
  </r>
  <r>
    <x v="573"/>
    <x v="1"/>
    <x v="2"/>
    <n v="50.4"/>
    <n v="20"/>
    <n v="2.52"/>
    <s v="Action"/>
    <x v="1"/>
    <n v="17.989999999999998"/>
  </r>
  <r>
    <x v="573"/>
    <x v="8"/>
    <x v="3"/>
    <n v="41.2"/>
    <n v="21"/>
    <n v="1.961904761904762"/>
    <s v="Horror"/>
    <x v="1"/>
    <n v="13.99"/>
  </r>
  <r>
    <x v="573"/>
    <x v="2"/>
    <x v="3"/>
    <n v="50.6"/>
    <n v="25"/>
    <n v="2.024"/>
    <s v="Drama"/>
    <x v="1"/>
    <n v="13.99"/>
  </r>
  <r>
    <x v="573"/>
    <x v="4"/>
    <x v="2"/>
    <n v="62.3"/>
    <n v="27"/>
    <n v="2.3074074074074074"/>
    <s v="Action"/>
    <x v="1"/>
    <n v="17.989999999999998"/>
  </r>
  <r>
    <x v="574"/>
    <x v="2"/>
    <x v="3"/>
    <n v="21"/>
    <n v="9"/>
    <n v="2.3333333333333335"/>
    <s v="Action"/>
    <x v="1"/>
    <n v="13.99"/>
  </r>
  <r>
    <x v="574"/>
    <x v="4"/>
    <x v="3"/>
    <n v="27.6"/>
    <n v="11"/>
    <n v="2.5090909090909093"/>
    <s v="Sci-Fi"/>
    <x v="1"/>
    <n v="13.99"/>
  </r>
  <r>
    <x v="574"/>
    <x v="9"/>
    <x v="3"/>
    <n v="25.4"/>
    <n v="15"/>
    <n v="1.6933333333333331"/>
    <s v="Sci-Fi"/>
    <x v="1"/>
    <n v="13.99"/>
  </r>
  <r>
    <x v="574"/>
    <x v="10"/>
    <x v="3"/>
    <n v="30.8"/>
    <n v="15"/>
    <n v="2.0533333333333332"/>
    <s v="Romance"/>
    <x v="1"/>
    <n v="13.99"/>
  </r>
  <r>
    <x v="574"/>
    <x v="8"/>
    <x v="3"/>
    <n v="31.5"/>
    <n v="15"/>
    <n v="2.1"/>
    <s v="Documentary"/>
    <x v="1"/>
    <n v="13.99"/>
  </r>
  <r>
    <x v="574"/>
    <x v="5"/>
    <x v="1"/>
    <n v="35.700000000000003"/>
    <n v="15"/>
    <n v="2.3800000000000003"/>
    <s v="Romance"/>
    <x v="1"/>
    <n v="8.99"/>
  </r>
  <r>
    <x v="574"/>
    <x v="6"/>
    <x v="3"/>
    <n v="41.4"/>
    <n v="15"/>
    <n v="2.76"/>
    <s v="Action"/>
    <x v="1"/>
    <n v="13.99"/>
  </r>
  <r>
    <x v="574"/>
    <x v="3"/>
    <x v="3"/>
    <n v="35.1"/>
    <n v="19"/>
    <n v="1.8473684210526315"/>
    <s v="Drama"/>
    <x v="1"/>
    <n v="13.99"/>
  </r>
  <r>
    <x v="574"/>
    <x v="0"/>
    <x v="3"/>
    <n v="30.9"/>
    <n v="20"/>
    <n v="1.5449999999999999"/>
    <s v="Romance"/>
    <x v="1"/>
    <n v="13.99"/>
  </r>
  <r>
    <x v="574"/>
    <x v="1"/>
    <x v="3"/>
    <n v="34.799999999999997"/>
    <n v="20"/>
    <n v="1.7399999999999998"/>
    <s v="Drama"/>
    <x v="1"/>
    <n v="13.99"/>
  </r>
  <r>
    <x v="574"/>
    <x v="11"/>
    <x v="3"/>
    <n v="42.9"/>
    <n v="20"/>
    <n v="2.145"/>
    <s v="Action"/>
    <x v="1"/>
    <n v="13.99"/>
  </r>
  <r>
    <x v="574"/>
    <x v="7"/>
    <x v="2"/>
    <n v="43.4"/>
    <n v="20"/>
    <n v="2.17"/>
    <s v="Comedy"/>
    <x v="1"/>
    <n v="17.989999999999998"/>
  </r>
  <r>
    <x v="575"/>
    <x v="7"/>
    <x v="0"/>
    <n v="0"/>
    <n v="0"/>
    <n v="0"/>
    <s v="Unknown"/>
    <x v="0"/>
    <n v="0"/>
  </r>
  <r>
    <x v="575"/>
    <x v="11"/>
    <x v="0"/>
    <n v="0"/>
    <n v="0"/>
    <n v="0"/>
    <s v="Unknown"/>
    <x v="0"/>
    <n v="0"/>
  </r>
  <r>
    <x v="575"/>
    <x v="0"/>
    <x v="0"/>
    <n v="0"/>
    <n v="0"/>
    <n v="0"/>
    <s v="Unknown"/>
    <x v="0"/>
    <n v="0"/>
  </r>
  <r>
    <x v="575"/>
    <x v="1"/>
    <x v="0"/>
    <n v="0"/>
    <n v="0"/>
    <n v="0"/>
    <s v="Unknown"/>
    <x v="0"/>
    <n v="0"/>
  </r>
  <r>
    <x v="575"/>
    <x v="2"/>
    <x v="0"/>
    <n v="0"/>
    <n v="0"/>
    <n v="0"/>
    <s v="Unknown"/>
    <x v="0"/>
    <n v="0"/>
  </r>
  <r>
    <x v="575"/>
    <x v="9"/>
    <x v="3"/>
    <n v="14.3"/>
    <n v="2"/>
    <n v="7.15"/>
    <s v="Sci-Fi"/>
    <x v="1"/>
    <n v="13.99"/>
  </r>
  <r>
    <x v="575"/>
    <x v="3"/>
    <x v="1"/>
    <n v="22.1"/>
    <n v="9"/>
    <n v="2.4555555555555557"/>
    <s v="Horror"/>
    <x v="0"/>
    <n v="8.99"/>
  </r>
  <r>
    <x v="575"/>
    <x v="5"/>
    <x v="1"/>
    <n v="25.6"/>
    <n v="10"/>
    <n v="2.56"/>
    <s v="Sci-Fi"/>
    <x v="1"/>
    <n v="8.99"/>
  </r>
  <r>
    <x v="575"/>
    <x v="10"/>
    <x v="3"/>
    <n v="36.1"/>
    <n v="16"/>
    <n v="2.2562500000000001"/>
    <s v="Horror"/>
    <x v="1"/>
    <n v="13.99"/>
  </r>
  <r>
    <x v="575"/>
    <x v="8"/>
    <x v="3"/>
    <n v="31"/>
    <n v="21"/>
    <n v="1.4761904761904763"/>
    <s v="Romance"/>
    <x v="1"/>
    <n v="13.99"/>
  </r>
  <r>
    <x v="575"/>
    <x v="4"/>
    <x v="2"/>
    <n v="52.1"/>
    <n v="24"/>
    <n v="2.1708333333333334"/>
    <s v="Horror"/>
    <x v="1"/>
    <n v="17.989999999999998"/>
  </r>
  <r>
    <x v="575"/>
    <x v="6"/>
    <x v="2"/>
    <n v="70.7"/>
    <n v="32"/>
    <n v="2.2093750000000001"/>
    <s v="Action"/>
    <x v="1"/>
    <n v="17.989999999999998"/>
  </r>
  <r>
    <x v="576"/>
    <x v="4"/>
    <x v="0"/>
    <n v="0"/>
    <n v="0"/>
    <n v="0"/>
    <s v="Unknown"/>
    <x v="0"/>
    <n v="0"/>
  </r>
  <r>
    <x v="576"/>
    <x v="6"/>
    <x v="0"/>
    <n v="0"/>
    <n v="0"/>
    <n v="0"/>
    <s v="Unknown"/>
    <x v="0"/>
    <n v="0"/>
  </r>
  <r>
    <x v="576"/>
    <x v="5"/>
    <x v="0"/>
    <n v="0"/>
    <n v="0"/>
    <n v="0"/>
    <s v="Unknown"/>
    <x v="0"/>
    <n v="0"/>
  </r>
  <r>
    <x v="576"/>
    <x v="10"/>
    <x v="0"/>
    <n v="0"/>
    <n v="0"/>
    <n v="0"/>
    <s v="Unknown"/>
    <x v="0"/>
    <n v="0"/>
  </r>
  <r>
    <x v="576"/>
    <x v="3"/>
    <x v="0"/>
    <n v="0"/>
    <n v="0"/>
    <n v="0"/>
    <s v="Unknown"/>
    <x v="0"/>
    <n v="0"/>
  </r>
  <r>
    <x v="576"/>
    <x v="7"/>
    <x v="0"/>
    <n v="0"/>
    <n v="0"/>
    <n v="0"/>
    <s v="Unknown"/>
    <x v="0"/>
    <n v="0"/>
  </r>
  <r>
    <x v="576"/>
    <x v="11"/>
    <x v="0"/>
    <n v="0"/>
    <n v="0"/>
    <n v="0"/>
    <s v="Unknown"/>
    <x v="0"/>
    <n v="0"/>
  </r>
  <r>
    <x v="576"/>
    <x v="0"/>
    <x v="0"/>
    <n v="0"/>
    <n v="0"/>
    <n v="0"/>
    <s v="Unknown"/>
    <x v="0"/>
    <n v="0"/>
  </r>
  <r>
    <x v="576"/>
    <x v="1"/>
    <x v="0"/>
    <n v="0"/>
    <n v="0"/>
    <n v="0"/>
    <s v="Unknown"/>
    <x v="0"/>
    <n v="0"/>
  </r>
  <r>
    <x v="576"/>
    <x v="2"/>
    <x v="0"/>
    <n v="0"/>
    <n v="0"/>
    <n v="0"/>
    <s v="Unknown"/>
    <x v="0"/>
    <n v="0"/>
  </r>
  <r>
    <x v="576"/>
    <x v="9"/>
    <x v="3"/>
    <n v="37.5"/>
    <n v="20"/>
    <n v="1.875"/>
    <s v="Romance"/>
    <x v="0"/>
    <n v="13.99"/>
  </r>
  <r>
    <x v="576"/>
    <x v="8"/>
    <x v="1"/>
    <n v="39.6"/>
    <n v="24"/>
    <n v="1.6500000000000001"/>
    <s v="Horror"/>
    <x v="1"/>
    <n v="8.99"/>
  </r>
  <r>
    <x v="577"/>
    <x v="3"/>
    <x v="0"/>
    <n v="0"/>
    <n v="0"/>
    <n v="0"/>
    <s v="Unknown"/>
    <x v="0"/>
    <n v="0"/>
  </r>
  <r>
    <x v="577"/>
    <x v="7"/>
    <x v="0"/>
    <n v="0"/>
    <n v="0"/>
    <n v="0"/>
    <s v="Unknown"/>
    <x v="0"/>
    <n v="0"/>
  </r>
  <r>
    <x v="577"/>
    <x v="11"/>
    <x v="0"/>
    <n v="0"/>
    <n v="0"/>
    <n v="0"/>
    <s v="Unknown"/>
    <x v="0"/>
    <n v="0"/>
  </r>
  <r>
    <x v="577"/>
    <x v="0"/>
    <x v="0"/>
    <n v="0"/>
    <n v="0"/>
    <n v="0"/>
    <s v="Unknown"/>
    <x v="0"/>
    <n v="0"/>
  </r>
  <r>
    <x v="577"/>
    <x v="1"/>
    <x v="0"/>
    <n v="0"/>
    <n v="0"/>
    <n v="0"/>
    <s v="Unknown"/>
    <x v="0"/>
    <n v="0"/>
  </r>
  <r>
    <x v="577"/>
    <x v="2"/>
    <x v="0"/>
    <n v="0"/>
    <n v="0"/>
    <n v="0"/>
    <s v="Unknown"/>
    <x v="0"/>
    <n v="0"/>
  </r>
  <r>
    <x v="577"/>
    <x v="8"/>
    <x v="3"/>
    <n v="24.6"/>
    <n v="12"/>
    <n v="2.0500000000000003"/>
    <s v="Documentary"/>
    <x v="1"/>
    <n v="13.99"/>
  </r>
  <r>
    <x v="577"/>
    <x v="4"/>
    <x v="2"/>
    <n v="39.299999999999997"/>
    <n v="12"/>
    <n v="3.2749999999999999"/>
    <s v="Documentary"/>
    <x v="1"/>
    <n v="17.989999999999998"/>
  </r>
  <r>
    <x v="577"/>
    <x v="10"/>
    <x v="3"/>
    <n v="34.200000000000003"/>
    <n v="14"/>
    <n v="2.4428571428571431"/>
    <s v="Romance"/>
    <x v="0"/>
    <n v="13.99"/>
  </r>
  <r>
    <x v="577"/>
    <x v="5"/>
    <x v="3"/>
    <n v="28.9"/>
    <n v="15"/>
    <n v="1.9266666666666665"/>
    <s v="Action"/>
    <x v="1"/>
    <n v="13.99"/>
  </r>
  <r>
    <x v="577"/>
    <x v="9"/>
    <x v="3"/>
    <n v="26.1"/>
    <n v="17"/>
    <n v="1.5352941176470589"/>
    <s v="Action"/>
    <x v="1"/>
    <n v="13.99"/>
  </r>
  <r>
    <x v="577"/>
    <x v="6"/>
    <x v="3"/>
    <n v="39.4"/>
    <n v="18"/>
    <n v="2.1888888888888887"/>
    <s v="Horror"/>
    <x v="1"/>
    <n v="13.99"/>
  </r>
  <r>
    <x v="578"/>
    <x v="6"/>
    <x v="1"/>
    <n v="14.8"/>
    <n v="6"/>
    <n v="2.4666666666666668"/>
    <s v="Comedy"/>
    <x v="1"/>
    <n v="8.99"/>
  </r>
  <r>
    <x v="578"/>
    <x v="2"/>
    <x v="1"/>
    <n v="9.1999999999999993"/>
    <n v="7"/>
    <n v="1.3142857142857143"/>
    <s v="Romance"/>
    <x v="0"/>
    <n v="8.99"/>
  </r>
  <r>
    <x v="578"/>
    <x v="7"/>
    <x v="1"/>
    <n v="22.4"/>
    <n v="8"/>
    <n v="2.8"/>
    <s v="Action"/>
    <x v="1"/>
    <n v="8.99"/>
  </r>
  <r>
    <x v="578"/>
    <x v="10"/>
    <x v="3"/>
    <n v="26.7"/>
    <n v="8"/>
    <n v="3.3374999999999999"/>
    <s v="Romance"/>
    <x v="1"/>
    <n v="13.99"/>
  </r>
  <r>
    <x v="578"/>
    <x v="3"/>
    <x v="1"/>
    <n v="23.6"/>
    <n v="9"/>
    <n v="2.6222222222222222"/>
    <s v="Romance"/>
    <x v="1"/>
    <n v="8.99"/>
  </r>
  <r>
    <x v="578"/>
    <x v="4"/>
    <x v="1"/>
    <n v="24.9"/>
    <n v="10"/>
    <n v="2.4899999999999998"/>
    <s v="Sci-Fi"/>
    <x v="1"/>
    <n v="8.99"/>
  </r>
  <r>
    <x v="578"/>
    <x v="1"/>
    <x v="1"/>
    <n v="27.3"/>
    <n v="10"/>
    <n v="2.73"/>
    <s v="Drama"/>
    <x v="1"/>
    <n v="8.99"/>
  </r>
  <r>
    <x v="578"/>
    <x v="8"/>
    <x v="1"/>
    <n v="25.2"/>
    <n v="11"/>
    <n v="2.290909090909091"/>
    <s v="Drama"/>
    <x v="1"/>
    <n v="8.99"/>
  </r>
  <r>
    <x v="578"/>
    <x v="9"/>
    <x v="3"/>
    <n v="21.8"/>
    <n v="12"/>
    <n v="1.8166666666666667"/>
    <s v="Horror"/>
    <x v="1"/>
    <n v="13.99"/>
  </r>
  <r>
    <x v="578"/>
    <x v="5"/>
    <x v="1"/>
    <n v="26"/>
    <n v="13"/>
    <n v="2"/>
    <s v="Horror"/>
    <x v="1"/>
    <n v="8.99"/>
  </r>
  <r>
    <x v="578"/>
    <x v="11"/>
    <x v="3"/>
    <n v="34"/>
    <n v="27"/>
    <n v="1.2592592592592593"/>
    <s v="Drama"/>
    <x v="1"/>
    <n v="13.99"/>
  </r>
  <r>
    <x v="578"/>
    <x v="0"/>
    <x v="2"/>
    <n v="54"/>
    <n v="28"/>
    <n v="1.9285714285714286"/>
    <s v="Comedy"/>
    <x v="1"/>
    <n v="17.989999999999998"/>
  </r>
  <r>
    <x v="579"/>
    <x v="5"/>
    <x v="0"/>
    <n v="0"/>
    <n v="0"/>
    <n v="0"/>
    <s v="Unknown"/>
    <x v="0"/>
    <n v="0"/>
  </r>
  <r>
    <x v="579"/>
    <x v="10"/>
    <x v="0"/>
    <n v="0"/>
    <n v="0"/>
    <n v="0"/>
    <s v="Unknown"/>
    <x v="0"/>
    <n v="0"/>
  </r>
  <r>
    <x v="579"/>
    <x v="3"/>
    <x v="0"/>
    <n v="0"/>
    <n v="0"/>
    <n v="0"/>
    <s v="Unknown"/>
    <x v="0"/>
    <n v="0"/>
  </r>
  <r>
    <x v="579"/>
    <x v="7"/>
    <x v="0"/>
    <n v="0"/>
    <n v="0"/>
    <n v="0"/>
    <s v="Unknown"/>
    <x v="0"/>
    <n v="0"/>
  </r>
  <r>
    <x v="579"/>
    <x v="11"/>
    <x v="0"/>
    <n v="0"/>
    <n v="0"/>
    <n v="0"/>
    <s v="Unknown"/>
    <x v="0"/>
    <n v="0"/>
  </r>
  <r>
    <x v="579"/>
    <x v="0"/>
    <x v="0"/>
    <n v="0"/>
    <n v="0"/>
    <n v="0"/>
    <s v="Unknown"/>
    <x v="0"/>
    <n v="0"/>
  </r>
  <r>
    <x v="579"/>
    <x v="1"/>
    <x v="0"/>
    <n v="0"/>
    <n v="0"/>
    <n v="0"/>
    <s v="Unknown"/>
    <x v="0"/>
    <n v="0"/>
  </r>
  <r>
    <x v="579"/>
    <x v="2"/>
    <x v="0"/>
    <n v="0"/>
    <n v="0"/>
    <n v="0"/>
    <s v="Unknown"/>
    <x v="0"/>
    <n v="0"/>
  </r>
  <r>
    <x v="579"/>
    <x v="8"/>
    <x v="1"/>
    <n v="18.7"/>
    <n v="8"/>
    <n v="2.3374999999999999"/>
    <s v="Drama"/>
    <x v="1"/>
    <n v="8.99"/>
  </r>
  <r>
    <x v="579"/>
    <x v="4"/>
    <x v="3"/>
    <n v="38.5"/>
    <n v="22"/>
    <n v="1.75"/>
    <s v="Documentary"/>
    <x v="1"/>
    <n v="13.99"/>
  </r>
  <r>
    <x v="579"/>
    <x v="9"/>
    <x v="2"/>
    <n v="49"/>
    <n v="26"/>
    <n v="1.8846153846153846"/>
    <s v="Horror"/>
    <x v="1"/>
    <n v="17.989999999999998"/>
  </r>
  <r>
    <x v="579"/>
    <x v="6"/>
    <x v="2"/>
    <n v="54.8"/>
    <n v="26"/>
    <n v="2.1076923076923078"/>
    <s v="Romance"/>
    <x v="0"/>
    <n v="17.989999999999998"/>
  </r>
  <r>
    <x v="580"/>
    <x v="3"/>
    <x v="0"/>
    <n v="0"/>
    <n v="0"/>
    <n v="0"/>
    <s v="Unknown"/>
    <x v="0"/>
    <n v="0"/>
  </r>
  <r>
    <x v="580"/>
    <x v="7"/>
    <x v="0"/>
    <n v="0"/>
    <n v="0"/>
    <n v="0"/>
    <s v="Unknown"/>
    <x v="0"/>
    <n v="0"/>
  </r>
  <r>
    <x v="580"/>
    <x v="11"/>
    <x v="0"/>
    <n v="0"/>
    <n v="0"/>
    <n v="0"/>
    <s v="Unknown"/>
    <x v="0"/>
    <n v="0"/>
  </r>
  <r>
    <x v="580"/>
    <x v="0"/>
    <x v="0"/>
    <n v="0"/>
    <n v="0"/>
    <n v="0"/>
    <s v="Unknown"/>
    <x v="0"/>
    <n v="0"/>
  </r>
  <r>
    <x v="580"/>
    <x v="1"/>
    <x v="0"/>
    <n v="0"/>
    <n v="0"/>
    <n v="0"/>
    <s v="Unknown"/>
    <x v="0"/>
    <n v="0"/>
  </r>
  <r>
    <x v="580"/>
    <x v="2"/>
    <x v="0"/>
    <n v="0"/>
    <n v="0"/>
    <n v="0"/>
    <s v="Unknown"/>
    <x v="0"/>
    <n v="0"/>
  </r>
  <r>
    <x v="580"/>
    <x v="4"/>
    <x v="1"/>
    <n v="18.600000000000001"/>
    <n v="8"/>
    <n v="2.3250000000000002"/>
    <s v="Sci-Fi"/>
    <x v="1"/>
    <n v="8.99"/>
  </r>
  <r>
    <x v="580"/>
    <x v="10"/>
    <x v="3"/>
    <n v="42.1"/>
    <n v="16"/>
    <n v="2.6312500000000001"/>
    <s v="Horror"/>
    <x v="0"/>
    <n v="13.99"/>
  </r>
  <r>
    <x v="580"/>
    <x v="9"/>
    <x v="2"/>
    <n v="61.2"/>
    <n v="22"/>
    <n v="2.7818181818181817"/>
    <s v="Action"/>
    <x v="1"/>
    <n v="17.989999999999998"/>
  </r>
  <r>
    <x v="580"/>
    <x v="5"/>
    <x v="1"/>
    <n v="45.9"/>
    <n v="23"/>
    <n v="1.9956521739130435"/>
    <s v="Drama"/>
    <x v="1"/>
    <n v="8.99"/>
  </r>
  <r>
    <x v="580"/>
    <x v="8"/>
    <x v="2"/>
    <n v="57"/>
    <n v="27"/>
    <n v="2.1111111111111112"/>
    <s v="Horror"/>
    <x v="1"/>
    <n v="17.989999999999998"/>
  </r>
  <r>
    <x v="580"/>
    <x v="6"/>
    <x v="2"/>
    <n v="63.6"/>
    <n v="35"/>
    <n v="1.8171428571428572"/>
    <s v="Action"/>
    <x v="1"/>
    <n v="17.989999999999998"/>
  </r>
  <r>
    <x v="581"/>
    <x v="11"/>
    <x v="1"/>
    <n v="14.7"/>
    <n v="11"/>
    <n v="1.3363636363636362"/>
    <s v="Romance"/>
    <x v="1"/>
    <n v="8.99"/>
  </r>
  <r>
    <x v="581"/>
    <x v="10"/>
    <x v="1"/>
    <n v="21.3"/>
    <n v="15"/>
    <n v="1.4200000000000002"/>
    <s v="Horror"/>
    <x v="1"/>
    <n v="8.99"/>
  </r>
  <r>
    <x v="581"/>
    <x v="1"/>
    <x v="3"/>
    <n v="34.1"/>
    <n v="15"/>
    <n v="2.2733333333333334"/>
    <s v="Documentary"/>
    <x v="1"/>
    <n v="13.99"/>
  </r>
  <r>
    <x v="581"/>
    <x v="0"/>
    <x v="1"/>
    <n v="25.1"/>
    <n v="16"/>
    <n v="1.5687500000000001"/>
    <s v="Romance"/>
    <x v="1"/>
    <n v="8.99"/>
  </r>
  <r>
    <x v="581"/>
    <x v="3"/>
    <x v="3"/>
    <n v="28.7"/>
    <n v="16"/>
    <n v="1.79375"/>
    <s v="Drama"/>
    <x v="1"/>
    <n v="13.99"/>
  </r>
  <r>
    <x v="581"/>
    <x v="8"/>
    <x v="3"/>
    <n v="27.7"/>
    <n v="17"/>
    <n v="1.6294117647058823"/>
    <s v="Horror"/>
    <x v="1"/>
    <n v="13.99"/>
  </r>
  <r>
    <x v="581"/>
    <x v="6"/>
    <x v="1"/>
    <n v="28.1"/>
    <n v="17"/>
    <n v="1.6529411764705884"/>
    <s v="Horror"/>
    <x v="1"/>
    <n v="8.99"/>
  </r>
  <r>
    <x v="581"/>
    <x v="7"/>
    <x v="3"/>
    <n v="31.9"/>
    <n v="18"/>
    <n v="1.7722222222222221"/>
    <s v="Documentary"/>
    <x v="1"/>
    <n v="13.99"/>
  </r>
  <r>
    <x v="581"/>
    <x v="4"/>
    <x v="2"/>
    <n v="52.9"/>
    <n v="22"/>
    <n v="2.4045454545454543"/>
    <s v="Horror"/>
    <x v="1"/>
    <n v="17.989999999999998"/>
  </r>
  <r>
    <x v="581"/>
    <x v="9"/>
    <x v="2"/>
    <n v="42.1"/>
    <n v="23"/>
    <n v="1.8304347826086957"/>
    <s v="Drama"/>
    <x v="1"/>
    <n v="17.989999999999998"/>
  </r>
  <r>
    <x v="581"/>
    <x v="2"/>
    <x v="2"/>
    <n v="64.400000000000006"/>
    <n v="29"/>
    <n v="2.2206896551724138"/>
    <s v="Drama"/>
    <x v="1"/>
    <n v="17.989999999999998"/>
  </r>
  <r>
    <x v="581"/>
    <x v="5"/>
    <x v="3"/>
    <n v="60.9"/>
    <n v="40"/>
    <n v="1.5225"/>
    <s v="Horror"/>
    <x v="1"/>
    <n v="13.99"/>
  </r>
  <r>
    <x v="582"/>
    <x v="6"/>
    <x v="0"/>
    <n v="0"/>
    <n v="0"/>
    <n v="0"/>
    <s v="Unknown"/>
    <x v="0"/>
    <n v="0"/>
  </r>
  <r>
    <x v="582"/>
    <x v="5"/>
    <x v="0"/>
    <n v="0"/>
    <n v="0"/>
    <n v="0"/>
    <s v="Unknown"/>
    <x v="0"/>
    <n v="0"/>
  </r>
  <r>
    <x v="582"/>
    <x v="10"/>
    <x v="0"/>
    <n v="0"/>
    <n v="0"/>
    <n v="0"/>
    <s v="Unknown"/>
    <x v="0"/>
    <n v="0"/>
  </r>
  <r>
    <x v="582"/>
    <x v="3"/>
    <x v="0"/>
    <n v="0"/>
    <n v="0"/>
    <n v="0"/>
    <s v="Unknown"/>
    <x v="0"/>
    <n v="0"/>
  </r>
  <r>
    <x v="582"/>
    <x v="7"/>
    <x v="0"/>
    <n v="0"/>
    <n v="0"/>
    <n v="0"/>
    <s v="Unknown"/>
    <x v="0"/>
    <n v="0"/>
  </r>
  <r>
    <x v="582"/>
    <x v="11"/>
    <x v="0"/>
    <n v="0"/>
    <n v="0"/>
    <n v="0"/>
    <s v="Unknown"/>
    <x v="0"/>
    <n v="0"/>
  </r>
  <r>
    <x v="582"/>
    <x v="0"/>
    <x v="0"/>
    <n v="0"/>
    <n v="0"/>
    <n v="0"/>
    <s v="Unknown"/>
    <x v="0"/>
    <n v="0"/>
  </r>
  <r>
    <x v="582"/>
    <x v="1"/>
    <x v="0"/>
    <n v="0"/>
    <n v="0"/>
    <n v="0"/>
    <s v="Unknown"/>
    <x v="0"/>
    <n v="0"/>
  </r>
  <r>
    <x v="582"/>
    <x v="2"/>
    <x v="0"/>
    <n v="0"/>
    <n v="0"/>
    <n v="0"/>
    <s v="Unknown"/>
    <x v="0"/>
    <n v="0"/>
  </r>
  <r>
    <x v="582"/>
    <x v="4"/>
    <x v="1"/>
    <n v="8.6"/>
    <n v="4"/>
    <n v="2.15"/>
    <s v="Documentary"/>
    <x v="0"/>
    <n v="8.99"/>
  </r>
  <r>
    <x v="582"/>
    <x v="8"/>
    <x v="1"/>
    <n v="14.8"/>
    <n v="10"/>
    <n v="1.48"/>
    <s v="Comedy"/>
    <x v="1"/>
    <n v="8.99"/>
  </r>
  <r>
    <x v="582"/>
    <x v="9"/>
    <x v="1"/>
    <n v="22.3"/>
    <n v="12"/>
    <n v="1.8583333333333334"/>
    <s v="Romance"/>
    <x v="1"/>
    <n v="8.99"/>
  </r>
  <r>
    <x v="583"/>
    <x v="7"/>
    <x v="0"/>
    <n v="0"/>
    <n v="0"/>
    <n v="0"/>
    <s v="Unknown"/>
    <x v="0"/>
    <n v="0"/>
  </r>
  <r>
    <x v="583"/>
    <x v="11"/>
    <x v="0"/>
    <n v="0"/>
    <n v="0"/>
    <n v="0"/>
    <s v="Unknown"/>
    <x v="0"/>
    <n v="0"/>
  </r>
  <r>
    <x v="583"/>
    <x v="0"/>
    <x v="0"/>
    <n v="0"/>
    <n v="0"/>
    <n v="0"/>
    <s v="Unknown"/>
    <x v="0"/>
    <n v="0"/>
  </r>
  <r>
    <x v="583"/>
    <x v="1"/>
    <x v="0"/>
    <n v="0"/>
    <n v="0"/>
    <n v="0"/>
    <s v="Unknown"/>
    <x v="0"/>
    <n v="0"/>
  </r>
  <r>
    <x v="583"/>
    <x v="2"/>
    <x v="0"/>
    <n v="0"/>
    <n v="0"/>
    <n v="0"/>
    <s v="Unknown"/>
    <x v="0"/>
    <n v="0"/>
  </r>
  <r>
    <x v="583"/>
    <x v="3"/>
    <x v="1"/>
    <n v="14.7"/>
    <n v="7"/>
    <n v="2.1"/>
    <s v="Horror"/>
    <x v="0"/>
    <n v="8.99"/>
  </r>
  <r>
    <x v="583"/>
    <x v="9"/>
    <x v="3"/>
    <n v="37.9"/>
    <n v="10"/>
    <n v="3.79"/>
    <s v="Action"/>
    <x v="1"/>
    <n v="13.99"/>
  </r>
  <r>
    <x v="583"/>
    <x v="4"/>
    <x v="1"/>
    <n v="27.7"/>
    <n v="15"/>
    <n v="1.8466666666666667"/>
    <s v="Documentary"/>
    <x v="1"/>
    <n v="8.99"/>
  </r>
  <r>
    <x v="583"/>
    <x v="5"/>
    <x v="1"/>
    <n v="28.9"/>
    <n v="16"/>
    <n v="1.8062499999999999"/>
    <s v="Comedy"/>
    <x v="1"/>
    <n v="8.99"/>
  </r>
  <r>
    <x v="583"/>
    <x v="8"/>
    <x v="3"/>
    <n v="63.9"/>
    <n v="26"/>
    <n v="2.4576923076923078"/>
    <s v="Comedy"/>
    <x v="1"/>
    <n v="13.99"/>
  </r>
  <r>
    <x v="583"/>
    <x v="6"/>
    <x v="2"/>
    <n v="69.5"/>
    <n v="27"/>
    <n v="2.574074074074074"/>
    <s v="Sci-Fi"/>
    <x v="1"/>
    <n v="17.989999999999998"/>
  </r>
  <r>
    <x v="583"/>
    <x v="10"/>
    <x v="2"/>
    <n v="39.299999999999997"/>
    <n v="29"/>
    <n v="1.3551724137931034"/>
    <s v="Sci-Fi"/>
    <x v="1"/>
    <n v="17.989999999999998"/>
  </r>
  <r>
    <x v="584"/>
    <x v="4"/>
    <x v="0"/>
    <n v="0"/>
    <n v="0"/>
    <n v="0"/>
    <s v="Unknown"/>
    <x v="0"/>
    <n v="0"/>
  </r>
  <r>
    <x v="584"/>
    <x v="6"/>
    <x v="0"/>
    <n v="0"/>
    <n v="0"/>
    <n v="0"/>
    <s v="Unknown"/>
    <x v="0"/>
    <n v="0"/>
  </r>
  <r>
    <x v="584"/>
    <x v="5"/>
    <x v="0"/>
    <n v="0"/>
    <n v="0"/>
    <n v="0"/>
    <s v="Unknown"/>
    <x v="0"/>
    <n v="0"/>
  </r>
  <r>
    <x v="584"/>
    <x v="10"/>
    <x v="0"/>
    <n v="0"/>
    <n v="0"/>
    <n v="0"/>
    <s v="Unknown"/>
    <x v="0"/>
    <n v="0"/>
  </r>
  <r>
    <x v="584"/>
    <x v="3"/>
    <x v="0"/>
    <n v="0"/>
    <n v="0"/>
    <n v="0"/>
    <s v="Unknown"/>
    <x v="0"/>
    <n v="0"/>
  </r>
  <r>
    <x v="584"/>
    <x v="7"/>
    <x v="0"/>
    <n v="0"/>
    <n v="0"/>
    <n v="0"/>
    <s v="Unknown"/>
    <x v="0"/>
    <n v="0"/>
  </r>
  <r>
    <x v="584"/>
    <x v="11"/>
    <x v="0"/>
    <n v="0"/>
    <n v="0"/>
    <n v="0"/>
    <s v="Unknown"/>
    <x v="0"/>
    <n v="0"/>
  </r>
  <r>
    <x v="584"/>
    <x v="0"/>
    <x v="0"/>
    <n v="0"/>
    <n v="0"/>
    <n v="0"/>
    <s v="Unknown"/>
    <x v="0"/>
    <n v="0"/>
  </r>
  <r>
    <x v="584"/>
    <x v="1"/>
    <x v="0"/>
    <n v="0"/>
    <n v="0"/>
    <n v="0"/>
    <s v="Unknown"/>
    <x v="0"/>
    <n v="0"/>
  </r>
  <r>
    <x v="584"/>
    <x v="2"/>
    <x v="0"/>
    <n v="0"/>
    <n v="0"/>
    <n v="0"/>
    <s v="Unknown"/>
    <x v="0"/>
    <n v="0"/>
  </r>
  <r>
    <x v="584"/>
    <x v="9"/>
    <x v="3"/>
    <n v="29.6"/>
    <n v="19"/>
    <n v="1.5578947368421054"/>
    <s v="Sci-Fi"/>
    <x v="0"/>
    <n v="13.99"/>
  </r>
  <r>
    <x v="584"/>
    <x v="8"/>
    <x v="2"/>
    <n v="48.8"/>
    <n v="19"/>
    <n v="2.5684210526315789"/>
    <s v="Action"/>
    <x v="1"/>
    <n v="17.989999999999998"/>
  </r>
  <r>
    <x v="585"/>
    <x v="0"/>
    <x v="0"/>
    <n v="0"/>
    <n v="0"/>
    <n v="0"/>
    <s v="Unknown"/>
    <x v="0"/>
    <n v="0"/>
  </r>
  <r>
    <x v="585"/>
    <x v="1"/>
    <x v="0"/>
    <n v="0"/>
    <n v="0"/>
    <n v="0"/>
    <s v="Unknown"/>
    <x v="0"/>
    <n v="0"/>
  </r>
  <r>
    <x v="585"/>
    <x v="2"/>
    <x v="0"/>
    <n v="0"/>
    <n v="0"/>
    <n v="0"/>
    <s v="Unknown"/>
    <x v="0"/>
    <n v="0"/>
  </r>
  <r>
    <x v="585"/>
    <x v="4"/>
    <x v="1"/>
    <n v="10.8"/>
    <n v="4"/>
    <n v="2.7"/>
    <s v="Drama"/>
    <x v="1"/>
    <n v="8.99"/>
  </r>
  <r>
    <x v="585"/>
    <x v="6"/>
    <x v="3"/>
    <n v="29.6"/>
    <n v="9"/>
    <n v="3.2888888888888892"/>
    <s v="Action"/>
    <x v="1"/>
    <n v="13.99"/>
  </r>
  <r>
    <x v="585"/>
    <x v="11"/>
    <x v="3"/>
    <n v="34"/>
    <n v="10"/>
    <n v="3.4"/>
    <s v="Sci-Fi"/>
    <x v="0"/>
    <n v="13.99"/>
  </r>
  <r>
    <x v="585"/>
    <x v="7"/>
    <x v="2"/>
    <n v="53.5"/>
    <n v="19"/>
    <n v="2.8157894736842106"/>
    <s v="Comedy"/>
    <x v="1"/>
    <n v="17.989999999999998"/>
  </r>
  <r>
    <x v="585"/>
    <x v="8"/>
    <x v="3"/>
    <n v="45.6"/>
    <n v="20"/>
    <n v="2.2800000000000002"/>
    <s v="Comedy"/>
    <x v="1"/>
    <n v="13.99"/>
  </r>
  <r>
    <x v="585"/>
    <x v="9"/>
    <x v="3"/>
    <n v="35.299999999999997"/>
    <n v="21"/>
    <n v="1.6809523809523808"/>
    <s v="Documentary"/>
    <x v="1"/>
    <n v="13.99"/>
  </r>
  <r>
    <x v="585"/>
    <x v="10"/>
    <x v="2"/>
    <n v="44.4"/>
    <n v="26"/>
    <n v="1.7076923076923076"/>
    <s v="Comedy"/>
    <x v="1"/>
    <n v="17.989999999999998"/>
  </r>
  <r>
    <x v="585"/>
    <x v="5"/>
    <x v="2"/>
    <n v="51.9"/>
    <n v="26"/>
    <n v="1.9961538461538462"/>
    <s v="Horror"/>
    <x v="1"/>
    <n v="17.989999999999998"/>
  </r>
  <r>
    <x v="585"/>
    <x v="3"/>
    <x v="3"/>
    <n v="40.6"/>
    <n v="27"/>
    <n v="1.5037037037037038"/>
    <s v="Romance"/>
    <x v="1"/>
    <n v="13.99"/>
  </r>
  <r>
    <x v="586"/>
    <x v="5"/>
    <x v="1"/>
    <n v="4.2"/>
    <n v="3"/>
    <n v="1.4000000000000001"/>
    <s v="Documentary"/>
    <x v="1"/>
    <n v="8.99"/>
  </r>
  <r>
    <x v="586"/>
    <x v="3"/>
    <x v="1"/>
    <n v="15"/>
    <n v="6"/>
    <n v="2.5"/>
    <s v="Action"/>
    <x v="1"/>
    <n v="8.99"/>
  </r>
  <r>
    <x v="586"/>
    <x v="11"/>
    <x v="1"/>
    <n v="16.600000000000001"/>
    <n v="12"/>
    <n v="1.3833333333333335"/>
    <s v="Horror"/>
    <x v="1"/>
    <n v="8.99"/>
  </r>
  <r>
    <x v="586"/>
    <x v="10"/>
    <x v="1"/>
    <n v="22.4"/>
    <n v="13"/>
    <n v="1.723076923076923"/>
    <s v="Action"/>
    <x v="1"/>
    <n v="8.99"/>
  </r>
  <r>
    <x v="586"/>
    <x v="8"/>
    <x v="3"/>
    <n v="23"/>
    <n v="13"/>
    <n v="1.7692307692307692"/>
    <s v="Horror"/>
    <x v="1"/>
    <n v="13.99"/>
  </r>
  <r>
    <x v="586"/>
    <x v="6"/>
    <x v="1"/>
    <n v="32.200000000000003"/>
    <n v="14"/>
    <n v="2.3000000000000003"/>
    <s v="Comedy"/>
    <x v="1"/>
    <n v="8.99"/>
  </r>
  <r>
    <x v="586"/>
    <x v="4"/>
    <x v="1"/>
    <n v="33.200000000000003"/>
    <n v="16"/>
    <n v="2.0750000000000002"/>
    <s v="Documentary"/>
    <x v="1"/>
    <n v="8.99"/>
  </r>
  <r>
    <x v="586"/>
    <x v="2"/>
    <x v="3"/>
    <n v="41.4"/>
    <n v="22"/>
    <n v="1.8818181818181818"/>
    <s v="Documentary"/>
    <x v="1"/>
    <n v="13.99"/>
  </r>
  <r>
    <x v="586"/>
    <x v="9"/>
    <x v="2"/>
    <n v="50.8"/>
    <n v="23"/>
    <n v="2.2086956521739127"/>
    <s v="Documentary"/>
    <x v="1"/>
    <n v="17.989999999999998"/>
  </r>
  <r>
    <x v="586"/>
    <x v="1"/>
    <x v="2"/>
    <n v="56"/>
    <n v="28"/>
    <n v="2"/>
    <s v="Documentary"/>
    <x v="1"/>
    <n v="17.989999999999998"/>
  </r>
  <r>
    <x v="586"/>
    <x v="0"/>
    <x v="3"/>
    <n v="49.3"/>
    <n v="30"/>
    <n v="1.6433333333333333"/>
    <s v="Sci-Fi"/>
    <x v="1"/>
    <n v="13.99"/>
  </r>
  <r>
    <x v="586"/>
    <x v="7"/>
    <x v="2"/>
    <n v="60.9"/>
    <n v="31"/>
    <n v="1.9645161290322579"/>
    <s v="Sci-Fi"/>
    <x v="1"/>
    <n v="17.989999999999998"/>
  </r>
  <r>
    <x v="587"/>
    <x v="7"/>
    <x v="1"/>
    <n v="7"/>
    <n v="2"/>
    <n v="3.5"/>
    <s v="Action"/>
    <x v="1"/>
    <n v="8.99"/>
  </r>
  <r>
    <x v="587"/>
    <x v="1"/>
    <x v="1"/>
    <n v="13.6"/>
    <n v="3"/>
    <n v="4.5333333333333332"/>
    <s v="Action"/>
    <x v="1"/>
    <n v="8.99"/>
  </r>
  <r>
    <x v="587"/>
    <x v="0"/>
    <x v="1"/>
    <n v="12.1"/>
    <n v="4"/>
    <n v="3.0249999999999999"/>
    <s v="Action"/>
    <x v="1"/>
    <n v="8.99"/>
  </r>
  <r>
    <x v="587"/>
    <x v="3"/>
    <x v="1"/>
    <n v="13.7"/>
    <n v="5"/>
    <n v="2.7399999999999998"/>
    <s v="Romance"/>
    <x v="1"/>
    <n v="8.99"/>
  </r>
  <r>
    <x v="587"/>
    <x v="4"/>
    <x v="1"/>
    <n v="20.8"/>
    <n v="9"/>
    <n v="2.3111111111111113"/>
    <s v="Documentary"/>
    <x v="1"/>
    <n v="8.99"/>
  </r>
  <r>
    <x v="587"/>
    <x v="2"/>
    <x v="1"/>
    <n v="21.4"/>
    <n v="10"/>
    <n v="2.1399999999999997"/>
    <s v="Drama"/>
    <x v="1"/>
    <n v="8.99"/>
  </r>
  <r>
    <x v="587"/>
    <x v="8"/>
    <x v="3"/>
    <n v="40.6"/>
    <n v="14"/>
    <n v="2.9"/>
    <s v="Drama"/>
    <x v="1"/>
    <n v="13.99"/>
  </r>
  <r>
    <x v="587"/>
    <x v="9"/>
    <x v="1"/>
    <n v="33.4"/>
    <n v="19"/>
    <n v="1.7578947368421052"/>
    <s v="Documentary"/>
    <x v="1"/>
    <n v="8.99"/>
  </r>
  <r>
    <x v="587"/>
    <x v="5"/>
    <x v="2"/>
    <n v="42.5"/>
    <n v="21"/>
    <n v="2.0238095238095237"/>
    <s v="Drama"/>
    <x v="1"/>
    <n v="17.989999999999998"/>
  </r>
  <r>
    <x v="587"/>
    <x v="11"/>
    <x v="2"/>
    <n v="40.299999999999997"/>
    <n v="25"/>
    <n v="1.6119999999999999"/>
    <s v="Horror"/>
    <x v="1"/>
    <n v="17.989999999999998"/>
  </r>
  <r>
    <x v="587"/>
    <x v="6"/>
    <x v="2"/>
    <n v="51.2"/>
    <n v="29"/>
    <n v="1.7655172413793105"/>
    <s v="Comedy"/>
    <x v="1"/>
    <n v="17.989999999999998"/>
  </r>
  <r>
    <x v="587"/>
    <x v="10"/>
    <x v="2"/>
    <n v="66.3"/>
    <n v="37"/>
    <n v="1.7918918918918918"/>
    <s v="Sci-Fi"/>
    <x v="1"/>
    <n v="17.989999999999998"/>
  </r>
  <r>
    <x v="588"/>
    <x v="7"/>
    <x v="0"/>
    <n v="0"/>
    <n v="0"/>
    <n v="0"/>
    <s v="Unknown"/>
    <x v="0"/>
    <n v="0"/>
  </r>
  <r>
    <x v="588"/>
    <x v="11"/>
    <x v="0"/>
    <n v="0"/>
    <n v="0"/>
    <n v="0"/>
    <s v="Unknown"/>
    <x v="0"/>
    <n v="0"/>
  </r>
  <r>
    <x v="588"/>
    <x v="0"/>
    <x v="0"/>
    <n v="0"/>
    <n v="0"/>
    <n v="0"/>
    <s v="Unknown"/>
    <x v="0"/>
    <n v="0"/>
  </r>
  <r>
    <x v="588"/>
    <x v="1"/>
    <x v="0"/>
    <n v="0"/>
    <n v="0"/>
    <n v="0"/>
    <s v="Unknown"/>
    <x v="0"/>
    <n v="0"/>
  </r>
  <r>
    <x v="588"/>
    <x v="2"/>
    <x v="0"/>
    <n v="0"/>
    <n v="0"/>
    <n v="0"/>
    <s v="Unknown"/>
    <x v="0"/>
    <n v="0"/>
  </r>
  <r>
    <x v="588"/>
    <x v="4"/>
    <x v="1"/>
    <n v="14"/>
    <n v="4"/>
    <n v="3.5"/>
    <s v="Comedy"/>
    <x v="1"/>
    <n v="8.99"/>
  </r>
  <r>
    <x v="588"/>
    <x v="6"/>
    <x v="3"/>
    <n v="15.6"/>
    <n v="8"/>
    <n v="1.95"/>
    <s v="Horror"/>
    <x v="1"/>
    <n v="13.99"/>
  </r>
  <r>
    <x v="588"/>
    <x v="3"/>
    <x v="1"/>
    <n v="21.5"/>
    <n v="8"/>
    <n v="2.6875"/>
    <s v="Drama"/>
    <x v="0"/>
    <n v="8.99"/>
  </r>
  <r>
    <x v="588"/>
    <x v="8"/>
    <x v="3"/>
    <n v="25.5"/>
    <n v="16"/>
    <n v="1.59375"/>
    <s v="Documentary"/>
    <x v="1"/>
    <n v="13.99"/>
  </r>
  <r>
    <x v="588"/>
    <x v="10"/>
    <x v="2"/>
    <n v="31.2"/>
    <n v="18"/>
    <n v="1.7333333333333334"/>
    <s v="Sci-Fi"/>
    <x v="1"/>
    <n v="17.989999999999998"/>
  </r>
  <r>
    <x v="588"/>
    <x v="9"/>
    <x v="3"/>
    <n v="52.6"/>
    <n v="19"/>
    <n v="2.7684210526315791"/>
    <s v="Drama"/>
    <x v="1"/>
    <n v="13.99"/>
  </r>
  <r>
    <x v="588"/>
    <x v="5"/>
    <x v="3"/>
    <n v="50.5"/>
    <n v="26"/>
    <n v="1.9423076923076923"/>
    <s v="Horror"/>
    <x v="1"/>
    <n v="13.99"/>
  </r>
  <r>
    <x v="589"/>
    <x v="11"/>
    <x v="0"/>
    <n v="0"/>
    <n v="0"/>
    <n v="0"/>
    <s v="Unknown"/>
    <x v="0"/>
    <n v="0"/>
  </r>
  <r>
    <x v="589"/>
    <x v="0"/>
    <x v="0"/>
    <n v="0"/>
    <n v="0"/>
    <n v="0"/>
    <s v="Unknown"/>
    <x v="0"/>
    <n v="0"/>
  </r>
  <r>
    <x v="589"/>
    <x v="1"/>
    <x v="0"/>
    <n v="0"/>
    <n v="0"/>
    <n v="0"/>
    <s v="Unknown"/>
    <x v="0"/>
    <n v="0"/>
  </r>
  <r>
    <x v="589"/>
    <x v="2"/>
    <x v="0"/>
    <n v="0"/>
    <n v="0"/>
    <n v="0"/>
    <s v="Unknown"/>
    <x v="0"/>
    <n v="0"/>
  </r>
  <r>
    <x v="589"/>
    <x v="4"/>
    <x v="3"/>
    <n v="28.9"/>
    <n v="13"/>
    <n v="2.2230769230769232"/>
    <s v="Comedy"/>
    <x v="1"/>
    <n v="13.99"/>
  </r>
  <r>
    <x v="589"/>
    <x v="5"/>
    <x v="2"/>
    <n v="48.3"/>
    <n v="14"/>
    <n v="3.4499999999999997"/>
    <s v="Horror"/>
    <x v="1"/>
    <n v="17.989999999999998"/>
  </r>
  <r>
    <x v="589"/>
    <x v="7"/>
    <x v="3"/>
    <n v="37.1"/>
    <n v="16"/>
    <n v="2.3187500000000001"/>
    <s v="Horror"/>
    <x v="0"/>
    <n v="13.99"/>
  </r>
  <r>
    <x v="589"/>
    <x v="3"/>
    <x v="3"/>
    <n v="39.6"/>
    <n v="16"/>
    <n v="2.4750000000000001"/>
    <s v="Action"/>
    <x v="1"/>
    <n v="13.99"/>
  </r>
  <r>
    <x v="589"/>
    <x v="8"/>
    <x v="3"/>
    <n v="32.799999999999997"/>
    <n v="18"/>
    <n v="1.822222222222222"/>
    <s v="Sci-Fi"/>
    <x v="1"/>
    <n v="13.99"/>
  </r>
  <r>
    <x v="589"/>
    <x v="10"/>
    <x v="2"/>
    <n v="52.4"/>
    <n v="19"/>
    <n v="2.7578947368421054"/>
    <s v="Comedy"/>
    <x v="1"/>
    <n v="17.989999999999998"/>
  </r>
  <r>
    <x v="589"/>
    <x v="9"/>
    <x v="3"/>
    <n v="41.5"/>
    <n v="22"/>
    <n v="1.8863636363636365"/>
    <s v="Sci-Fi"/>
    <x v="1"/>
    <n v="13.99"/>
  </r>
  <r>
    <x v="589"/>
    <x v="6"/>
    <x v="3"/>
    <n v="21.6"/>
    <n v="24"/>
    <n v="0.9"/>
    <s v="Sci-Fi"/>
    <x v="1"/>
    <n v="13.99"/>
  </r>
  <r>
    <x v="590"/>
    <x v="10"/>
    <x v="0"/>
    <n v="0"/>
    <n v="0"/>
    <n v="0"/>
    <s v="Unknown"/>
    <x v="0"/>
    <n v="0"/>
  </r>
  <r>
    <x v="590"/>
    <x v="3"/>
    <x v="0"/>
    <n v="0"/>
    <n v="0"/>
    <n v="0"/>
    <s v="Unknown"/>
    <x v="0"/>
    <n v="0"/>
  </r>
  <r>
    <x v="590"/>
    <x v="7"/>
    <x v="0"/>
    <n v="0"/>
    <n v="0"/>
    <n v="0"/>
    <s v="Unknown"/>
    <x v="0"/>
    <n v="0"/>
  </r>
  <r>
    <x v="590"/>
    <x v="11"/>
    <x v="0"/>
    <n v="0"/>
    <n v="0"/>
    <n v="0"/>
    <s v="Unknown"/>
    <x v="0"/>
    <n v="0"/>
  </r>
  <r>
    <x v="590"/>
    <x v="0"/>
    <x v="0"/>
    <n v="0"/>
    <n v="0"/>
    <n v="0"/>
    <s v="Unknown"/>
    <x v="0"/>
    <n v="0"/>
  </r>
  <r>
    <x v="590"/>
    <x v="1"/>
    <x v="0"/>
    <n v="0"/>
    <n v="0"/>
    <n v="0"/>
    <s v="Unknown"/>
    <x v="0"/>
    <n v="0"/>
  </r>
  <r>
    <x v="590"/>
    <x v="2"/>
    <x v="0"/>
    <n v="0"/>
    <n v="0"/>
    <n v="0"/>
    <s v="Unknown"/>
    <x v="0"/>
    <n v="0"/>
  </r>
  <r>
    <x v="590"/>
    <x v="6"/>
    <x v="1"/>
    <n v="26.9"/>
    <n v="8"/>
    <n v="3.3624999999999998"/>
    <s v="Horror"/>
    <x v="1"/>
    <n v="8.99"/>
  </r>
  <r>
    <x v="590"/>
    <x v="8"/>
    <x v="3"/>
    <n v="28"/>
    <n v="12"/>
    <n v="2.3333333333333335"/>
    <s v="Action"/>
    <x v="1"/>
    <n v="13.99"/>
  </r>
  <r>
    <x v="590"/>
    <x v="5"/>
    <x v="3"/>
    <n v="28.1"/>
    <n v="15"/>
    <n v="1.8733333333333335"/>
    <s v="Sci-Fi"/>
    <x v="0"/>
    <n v="13.99"/>
  </r>
  <r>
    <x v="590"/>
    <x v="9"/>
    <x v="3"/>
    <n v="20.3"/>
    <n v="19"/>
    <n v="1.0684210526315789"/>
    <s v="Drama"/>
    <x v="1"/>
    <n v="13.99"/>
  </r>
  <r>
    <x v="590"/>
    <x v="4"/>
    <x v="1"/>
    <n v="34.9"/>
    <n v="19"/>
    <n v="1.8368421052631578"/>
    <s v="Romance"/>
    <x v="1"/>
    <n v="8.99"/>
  </r>
  <r>
    <x v="591"/>
    <x v="4"/>
    <x v="1"/>
    <n v="19.899999999999999"/>
    <n v="5"/>
    <n v="3.9799999999999995"/>
    <s v="Romance"/>
    <x v="1"/>
    <n v="8.99"/>
  </r>
  <r>
    <x v="591"/>
    <x v="6"/>
    <x v="1"/>
    <n v="19"/>
    <n v="6"/>
    <n v="3.1666666666666665"/>
    <s v="Horror"/>
    <x v="1"/>
    <n v="8.99"/>
  </r>
  <r>
    <x v="591"/>
    <x v="9"/>
    <x v="3"/>
    <n v="24.8"/>
    <n v="7"/>
    <n v="3.5428571428571431"/>
    <s v="Action"/>
    <x v="1"/>
    <n v="13.99"/>
  </r>
  <r>
    <x v="591"/>
    <x v="11"/>
    <x v="3"/>
    <n v="21.6"/>
    <n v="9"/>
    <n v="2.4000000000000004"/>
    <s v="Horror"/>
    <x v="1"/>
    <n v="13.99"/>
  </r>
  <r>
    <x v="591"/>
    <x v="8"/>
    <x v="3"/>
    <n v="24.5"/>
    <n v="11"/>
    <n v="2.2272727272727271"/>
    <s v="Comedy"/>
    <x v="1"/>
    <n v="13.99"/>
  </r>
  <r>
    <x v="591"/>
    <x v="1"/>
    <x v="3"/>
    <n v="24.1"/>
    <n v="12"/>
    <n v="2.0083333333333333"/>
    <s v="Comedy"/>
    <x v="1"/>
    <n v="13.99"/>
  </r>
  <r>
    <x v="591"/>
    <x v="3"/>
    <x v="1"/>
    <n v="30.2"/>
    <n v="12"/>
    <n v="2.5166666666666666"/>
    <s v="Horror"/>
    <x v="1"/>
    <n v="8.99"/>
  </r>
  <r>
    <x v="591"/>
    <x v="10"/>
    <x v="1"/>
    <n v="28.2"/>
    <n v="20"/>
    <n v="1.41"/>
    <s v="Sci-Fi"/>
    <x v="1"/>
    <n v="8.99"/>
  </r>
  <r>
    <x v="591"/>
    <x v="2"/>
    <x v="2"/>
    <n v="55.3"/>
    <n v="21"/>
    <n v="2.6333333333333333"/>
    <s v="Action"/>
    <x v="1"/>
    <n v="17.989999999999998"/>
  </r>
  <r>
    <x v="591"/>
    <x v="0"/>
    <x v="2"/>
    <n v="48.6"/>
    <n v="24"/>
    <n v="2.0249999999999999"/>
    <s v="Sci-Fi"/>
    <x v="1"/>
    <n v="17.989999999999998"/>
  </r>
  <r>
    <x v="591"/>
    <x v="5"/>
    <x v="3"/>
    <n v="52.4"/>
    <n v="30"/>
    <n v="1.7466666666666666"/>
    <s v="Drama"/>
    <x v="1"/>
    <n v="13.99"/>
  </r>
  <r>
    <x v="591"/>
    <x v="7"/>
    <x v="2"/>
    <n v="60.8"/>
    <n v="31"/>
    <n v="1.9612903225806451"/>
    <s v="Horror"/>
    <x v="1"/>
    <n v="17.989999999999998"/>
  </r>
  <r>
    <x v="592"/>
    <x v="6"/>
    <x v="1"/>
    <n v="0"/>
    <n v="1"/>
    <n v="0"/>
    <s v="Action"/>
    <x v="1"/>
    <n v="8.99"/>
  </r>
  <r>
    <x v="592"/>
    <x v="4"/>
    <x v="1"/>
    <n v="23.3"/>
    <n v="8"/>
    <n v="2.9125000000000001"/>
    <s v="Documentary"/>
    <x v="1"/>
    <n v="8.99"/>
  </r>
  <r>
    <x v="592"/>
    <x v="7"/>
    <x v="1"/>
    <n v="12.4"/>
    <n v="9"/>
    <n v="1.3777777777777778"/>
    <s v="Documentary"/>
    <x v="1"/>
    <n v="8.99"/>
  </r>
  <r>
    <x v="592"/>
    <x v="2"/>
    <x v="1"/>
    <n v="36.9"/>
    <n v="14"/>
    <n v="2.6357142857142857"/>
    <s v="Drama"/>
    <x v="1"/>
    <n v="8.99"/>
  </r>
  <r>
    <x v="592"/>
    <x v="11"/>
    <x v="3"/>
    <n v="27.3"/>
    <n v="15"/>
    <n v="1.82"/>
    <s v="Documentary"/>
    <x v="1"/>
    <n v="13.99"/>
  </r>
  <r>
    <x v="592"/>
    <x v="3"/>
    <x v="1"/>
    <n v="25.7"/>
    <n v="16"/>
    <n v="1.60625"/>
    <s v="Horror"/>
    <x v="1"/>
    <n v="8.99"/>
  </r>
  <r>
    <x v="592"/>
    <x v="5"/>
    <x v="3"/>
    <n v="38"/>
    <n v="17"/>
    <n v="2.2352941176470589"/>
    <s v="Sci-Fi"/>
    <x v="1"/>
    <n v="13.99"/>
  </r>
  <r>
    <x v="592"/>
    <x v="0"/>
    <x v="3"/>
    <n v="54"/>
    <n v="17"/>
    <n v="3.1764705882352939"/>
    <s v="Romance"/>
    <x v="1"/>
    <n v="13.99"/>
  </r>
  <r>
    <x v="592"/>
    <x v="10"/>
    <x v="3"/>
    <n v="50.2"/>
    <n v="19"/>
    <n v="2.642105263157895"/>
    <s v="Documentary"/>
    <x v="1"/>
    <n v="13.99"/>
  </r>
  <r>
    <x v="592"/>
    <x v="8"/>
    <x v="2"/>
    <n v="45.5"/>
    <n v="23"/>
    <n v="1.9782608695652173"/>
    <s v="Romance"/>
    <x v="1"/>
    <n v="17.989999999999998"/>
  </r>
  <r>
    <x v="592"/>
    <x v="1"/>
    <x v="2"/>
    <n v="45.7"/>
    <n v="25"/>
    <n v="1.8280000000000001"/>
    <s v="Action"/>
    <x v="1"/>
    <n v="17.989999999999998"/>
  </r>
  <r>
    <x v="592"/>
    <x v="9"/>
    <x v="2"/>
    <n v="53"/>
    <n v="26"/>
    <n v="2.0384615384615383"/>
    <s v="Romance"/>
    <x v="1"/>
    <n v="17.989999999999998"/>
  </r>
  <r>
    <x v="593"/>
    <x v="3"/>
    <x v="3"/>
    <n v="27.1"/>
    <n v="7"/>
    <n v="3.8714285714285714"/>
    <s v="Sci-Fi"/>
    <x v="1"/>
    <n v="13.99"/>
  </r>
  <r>
    <x v="593"/>
    <x v="11"/>
    <x v="1"/>
    <n v="16.5"/>
    <n v="8"/>
    <n v="2.0625"/>
    <s v="Sci-Fi"/>
    <x v="1"/>
    <n v="8.99"/>
  </r>
  <r>
    <x v="593"/>
    <x v="9"/>
    <x v="3"/>
    <n v="38.6"/>
    <n v="11"/>
    <n v="3.5090909090909093"/>
    <s v="Comedy"/>
    <x v="1"/>
    <n v="13.99"/>
  </r>
  <r>
    <x v="593"/>
    <x v="10"/>
    <x v="3"/>
    <n v="29.7"/>
    <n v="12"/>
    <n v="2.4750000000000001"/>
    <s v="Horror"/>
    <x v="1"/>
    <n v="13.99"/>
  </r>
  <r>
    <x v="593"/>
    <x v="4"/>
    <x v="3"/>
    <n v="32.799999999999997"/>
    <n v="13"/>
    <n v="2.523076923076923"/>
    <s v="Drama"/>
    <x v="1"/>
    <n v="13.99"/>
  </r>
  <r>
    <x v="593"/>
    <x v="5"/>
    <x v="1"/>
    <n v="23.3"/>
    <n v="15"/>
    <n v="1.5533333333333335"/>
    <s v="Comedy"/>
    <x v="1"/>
    <n v="8.99"/>
  </r>
  <r>
    <x v="593"/>
    <x v="1"/>
    <x v="3"/>
    <n v="25.6"/>
    <n v="15"/>
    <n v="1.7066666666666668"/>
    <s v="Drama"/>
    <x v="1"/>
    <n v="13.99"/>
  </r>
  <r>
    <x v="593"/>
    <x v="6"/>
    <x v="1"/>
    <n v="29"/>
    <n v="18"/>
    <n v="1.6111111111111112"/>
    <s v="Horror"/>
    <x v="1"/>
    <n v="8.99"/>
  </r>
  <r>
    <x v="593"/>
    <x v="8"/>
    <x v="3"/>
    <n v="33.6"/>
    <n v="19"/>
    <n v="1.7684210526315791"/>
    <s v="Action"/>
    <x v="1"/>
    <n v="13.99"/>
  </r>
  <r>
    <x v="593"/>
    <x v="2"/>
    <x v="3"/>
    <n v="41.5"/>
    <n v="20"/>
    <n v="2.0750000000000002"/>
    <s v="Horror"/>
    <x v="1"/>
    <n v="13.99"/>
  </r>
  <r>
    <x v="593"/>
    <x v="7"/>
    <x v="1"/>
    <n v="31.5"/>
    <n v="22"/>
    <n v="1.4318181818181819"/>
    <s v="Action"/>
    <x v="1"/>
    <n v="8.99"/>
  </r>
  <r>
    <x v="593"/>
    <x v="0"/>
    <x v="2"/>
    <n v="48.6"/>
    <n v="24"/>
    <n v="2.0249999999999999"/>
    <s v="Sci-Fi"/>
    <x v="1"/>
    <n v="17.989999999999998"/>
  </r>
  <r>
    <x v="594"/>
    <x v="2"/>
    <x v="1"/>
    <n v="12.4"/>
    <n v="3"/>
    <n v="4.1333333333333337"/>
    <s v="Action"/>
    <x v="1"/>
    <n v="8.99"/>
  </r>
  <r>
    <x v="594"/>
    <x v="10"/>
    <x v="1"/>
    <n v="7.4"/>
    <n v="4"/>
    <n v="1.85"/>
    <s v="Documentary"/>
    <x v="1"/>
    <n v="8.99"/>
  </r>
  <r>
    <x v="594"/>
    <x v="7"/>
    <x v="1"/>
    <n v="12.9"/>
    <n v="5"/>
    <n v="2.58"/>
    <s v="Action"/>
    <x v="1"/>
    <n v="8.99"/>
  </r>
  <r>
    <x v="594"/>
    <x v="11"/>
    <x v="1"/>
    <n v="10.5"/>
    <n v="6"/>
    <n v="1.75"/>
    <s v="Documentary"/>
    <x v="1"/>
    <n v="8.99"/>
  </r>
  <r>
    <x v="594"/>
    <x v="6"/>
    <x v="1"/>
    <n v="21.7"/>
    <n v="8"/>
    <n v="2.7124999999999999"/>
    <s v="Documentary"/>
    <x v="1"/>
    <n v="8.99"/>
  </r>
  <r>
    <x v="594"/>
    <x v="9"/>
    <x v="1"/>
    <n v="22"/>
    <n v="11"/>
    <n v="2"/>
    <s v="Drama"/>
    <x v="1"/>
    <n v="8.99"/>
  </r>
  <r>
    <x v="594"/>
    <x v="3"/>
    <x v="1"/>
    <n v="25.3"/>
    <n v="15"/>
    <n v="1.6866666666666668"/>
    <s v="Horror"/>
    <x v="1"/>
    <n v="8.99"/>
  </r>
  <r>
    <x v="594"/>
    <x v="8"/>
    <x v="3"/>
    <n v="30"/>
    <n v="15"/>
    <n v="2"/>
    <s v="Sci-Fi"/>
    <x v="1"/>
    <n v="13.99"/>
  </r>
  <r>
    <x v="594"/>
    <x v="0"/>
    <x v="3"/>
    <n v="29"/>
    <n v="17"/>
    <n v="1.7058823529411764"/>
    <s v="Romance"/>
    <x v="1"/>
    <n v="13.99"/>
  </r>
  <r>
    <x v="594"/>
    <x v="5"/>
    <x v="3"/>
    <n v="30.9"/>
    <n v="18"/>
    <n v="1.7166666666666666"/>
    <s v="Action"/>
    <x v="1"/>
    <n v="13.99"/>
  </r>
  <r>
    <x v="594"/>
    <x v="1"/>
    <x v="3"/>
    <n v="35.4"/>
    <n v="24"/>
    <n v="1.4749999999999999"/>
    <s v="Action"/>
    <x v="1"/>
    <n v="13.99"/>
  </r>
  <r>
    <x v="594"/>
    <x v="4"/>
    <x v="2"/>
    <n v="65.400000000000006"/>
    <n v="29"/>
    <n v="2.2551724137931037"/>
    <s v="Romance"/>
    <x v="1"/>
    <n v="17.989999999999998"/>
  </r>
  <r>
    <x v="595"/>
    <x v="9"/>
    <x v="1"/>
    <n v="16.899999999999999"/>
    <n v="7"/>
    <n v="2.4142857142857141"/>
    <s v="Horror"/>
    <x v="1"/>
    <n v="8.99"/>
  </r>
  <r>
    <x v="595"/>
    <x v="2"/>
    <x v="1"/>
    <n v="14.8"/>
    <n v="9"/>
    <n v="1.6444444444444446"/>
    <s v="Comedy"/>
    <x v="1"/>
    <n v="8.99"/>
  </r>
  <r>
    <x v="595"/>
    <x v="6"/>
    <x v="3"/>
    <n v="29.1"/>
    <n v="10"/>
    <n v="2.91"/>
    <s v="Comedy"/>
    <x v="1"/>
    <n v="13.99"/>
  </r>
  <r>
    <x v="595"/>
    <x v="3"/>
    <x v="3"/>
    <n v="23.7"/>
    <n v="12"/>
    <n v="1.9749999999999999"/>
    <s v="Action"/>
    <x v="1"/>
    <n v="13.99"/>
  </r>
  <r>
    <x v="595"/>
    <x v="7"/>
    <x v="3"/>
    <n v="37.9"/>
    <n v="13"/>
    <n v="2.9153846153846152"/>
    <s v="Documentary"/>
    <x v="1"/>
    <n v="13.99"/>
  </r>
  <r>
    <x v="595"/>
    <x v="5"/>
    <x v="1"/>
    <n v="33.1"/>
    <n v="17"/>
    <n v="1.947058823529412"/>
    <s v="Sci-Fi"/>
    <x v="1"/>
    <n v="8.99"/>
  </r>
  <r>
    <x v="595"/>
    <x v="4"/>
    <x v="3"/>
    <n v="29.4"/>
    <n v="19"/>
    <n v="1.5473684210526315"/>
    <s v="Action"/>
    <x v="1"/>
    <n v="13.99"/>
  </r>
  <r>
    <x v="595"/>
    <x v="10"/>
    <x v="2"/>
    <n v="50.1"/>
    <n v="20"/>
    <n v="2.5049999999999999"/>
    <s v="Action"/>
    <x v="1"/>
    <n v="17.989999999999998"/>
  </r>
  <r>
    <x v="595"/>
    <x v="1"/>
    <x v="3"/>
    <n v="52.4"/>
    <n v="20"/>
    <n v="2.62"/>
    <s v="Drama"/>
    <x v="1"/>
    <n v="13.99"/>
  </r>
  <r>
    <x v="595"/>
    <x v="8"/>
    <x v="2"/>
    <n v="56"/>
    <n v="27"/>
    <n v="2.074074074074074"/>
    <s v="Comedy"/>
    <x v="1"/>
    <n v="17.989999999999998"/>
  </r>
  <r>
    <x v="595"/>
    <x v="0"/>
    <x v="1"/>
    <n v="45.9"/>
    <n v="28"/>
    <n v="1.6392857142857142"/>
    <s v="Action"/>
    <x v="1"/>
    <n v="8.99"/>
  </r>
  <r>
    <x v="595"/>
    <x v="11"/>
    <x v="3"/>
    <n v="47.8"/>
    <n v="34"/>
    <n v="1.4058823529411764"/>
    <s v="Documentary"/>
    <x v="1"/>
    <n v="13.99"/>
  </r>
  <r>
    <x v="596"/>
    <x v="5"/>
    <x v="0"/>
    <n v="0"/>
    <n v="0"/>
    <n v="0"/>
    <s v="Unknown"/>
    <x v="0"/>
    <n v="0"/>
  </r>
  <r>
    <x v="596"/>
    <x v="10"/>
    <x v="0"/>
    <n v="0"/>
    <n v="0"/>
    <n v="0"/>
    <s v="Unknown"/>
    <x v="0"/>
    <n v="0"/>
  </r>
  <r>
    <x v="596"/>
    <x v="3"/>
    <x v="0"/>
    <n v="0"/>
    <n v="0"/>
    <n v="0"/>
    <s v="Unknown"/>
    <x v="0"/>
    <n v="0"/>
  </r>
  <r>
    <x v="596"/>
    <x v="7"/>
    <x v="0"/>
    <n v="0"/>
    <n v="0"/>
    <n v="0"/>
    <s v="Unknown"/>
    <x v="0"/>
    <n v="0"/>
  </r>
  <r>
    <x v="596"/>
    <x v="11"/>
    <x v="0"/>
    <n v="0"/>
    <n v="0"/>
    <n v="0"/>
    <s v="Unknown"/>
    <x v="0"/>
    <n v="0"/>
  </r>
  <r>
    <x v="596"/>
    <x v="0"/>
    <x v="0"/>
    <n v="0"/>
    <n v="0"/>
    <n v="0"/>
    <s v="Unknown"/>
    <x v="0"/>
    <n v="0"/>
  </r>
  <r>
    <x v="596"/>
    <x v="1"/>
    <x v="0"/>
    <n v="0"/>
    <n v="0"/>
    <n v="0"/>
    <s v="Unknown"/>
    <x v="0"/>
    <n v="0"/>
  </r>
  <r>
    <x v="596"/>
    <x v="2"/>
    <x v="0"/>
    <n v="0"/>
    <n v="0"/>
    <n v="0"/>
    <s v="Unknown"/>
    <x v="0"/>
    <n v="0"/>
  </r>
  <r>
    <x v="596"/>
    <x v="9"/>
    <x v="1"/>
    <n v="19.3"/>
    <n v="10"/>
    <n v="1.9300000000000002"/>
    <s v="Horror"/>
    <x v="1"/>
    <n v="8.99"/>
  </r>
  <r>
    <x v="596"/>
    <x v="8"/>
    <x v="1"/>
    <n v="19.899999999999999"/>
    <n v="11"/>
    <n v="1.8090909090909089"/>
    <s v="Sci-Fi"/>
    <x v="1"/>
    <n v="8.99"/>
  </r>
  <r>
    <x v="596"/>
    <x v="4"/>
    <x v="1"/>
    <n v="28.8"/>
    <n v="15"/>
    <n v="1.9200000000000002"/>
    <s v="Romance"/>
    <x v="1"/>
    <n v="8.99"/>
  </r>
  <r>
    <x v="596"/>
    <x v="6"/>
    <x v="2"/>
    <n v="42.2"/>
    <n v="19"/>
    <n v="2.2210526315789476"/>
    <s v="Drama"/>
    <x v="0"/>
    <n v="17.989999999999998"/>
  </r>
  <r>
    <x v="597"/>
    <x v="8"/>
    <x v="1"/>
    <n v="5.4"/>
    <n v="2"/>
    <n v="2.7"/>
    <s v="Sci-Fi"/>
    <x v="1"/>
    <n v="8.99"/>
  </r>
  <r>
    <x v="597"/>
    <x v="11"/>
    <x v="3"/>
    <n v="28.1"/>
    <n v="8"/>
    <n v="3.5125000000000002"/>
    <s v="Comedy"/>
    <x v="1"/>
    <n v="13.99"/>
  </r>
  <r>
    <x v="597"/>
    <x v="7"/>
    <x v="1"/>
    <n v="21.9"/>
    <n v="11"/>
    <n v="1.9909090909090907"/>
    <s v="Romance"/>
    <x v="1"/>
    <n v="8.99"/>
  </r>
  <r>
    <x v="597"/>
    <x v="10"/>
    <x v="3"/>
    <n v="29"/>
    <n v="12"/>
    <n v="2.4166666666666665"/>
    <s v="Drama"/>
    <x v="1"/>
    <n v="13.99"/>
  </r>
  <r>
    <x v="597"/>
    <x v="5"/>
    <x v="3"/>
    <n v="33.6"/>
    <n v="15"/>
    <n v="2.2400000000000002"/>
    <s v="Sci-Fi"/>
    <x v="1"/>
    <n v="13.99"/>
  </r>
  <r>
    <x v="597"/>
    <x v="9"/>
    <x v="3"/>
    <n v="40.1"/>
    <n v="17"/>
    <n v="2.3588235294117648"/>
    <s v="Documentary"/>
    <x v="1"/>
    <n v="13.99"/>
  </r>
  <r>
    <x v="597"/>
    <x v="4"/>
    <x v="3"/>
    <n v="36.700000000000003"/>
    <n v="19"/>
    <n v="1.9315789473684213"/>
    <s v="Documentary"/>
    <x v="1"/>
    <n v="13.99"/>
  </r>
  <r>
    <x v="597"/>
    <x v="1"/>
    <x v="3"/>
    <n v="45.2"/>
    <n v="19"/>
    <n v="2.3789473684210529"/>
    <s v="Horror"/>
    <x v="1"/>
    <n v="13.99"/>
  </r>
  <r>
    <x v="597"/>
    <x v="2"/>
    <x v="2"/>
    <n v="47.7"/>
    <n v="22"/>
    <n v="2.1681818181818184"/>
    <s v="Sci-Fi"/>
    <x v="0"/>
    <n v="17.989999999999998"/>
  </r>
  <r>
    <x v="597"/>
    <x v="3"/>
    <x v="2"/>
    <n v="47.4"/>
    <n v="28"/>
    <n v="1.6928571428571428"/>
    <s v="Comedy"/>
    <x v="1"/>
    <n v="17.989999999999998"/>
  </r>
  <r>
    <x v="597"/>
    <x v="0"/>
    <x v="2"/>
    <n v="39.299999999999997"/>
    <n v="29"/>
    <n v="1.3551724137931034"/>
    <s v="Comedy"/>
    <x v="1"/>
    <n v="17.989999999999998"/>
  </r>
  <r>
    <x v="597"/>
    <x v="6"/>
    <x v="2"/>
    <n v="57.5"/>
    <n v="31"/>
    <n v="1.8548387096774193"/>
    <s v="Documentary"/>
    <x v="1"/>
    <n v="17.989999999999998"/>
  </r>
  <r>
    <x v="598"/>
    <x v="9"/>
    <x v="0"/>
    <n v="0"/>
    <n v="0"/>
    <n v="0"/>
    <s v="Unknown"/>
    <x v="0"/>
    <n v="0"/>
  </r>
  <r>
    <x v="598"/>
    <x v="4"/>
    <x v="0"/>
    <n v="0"/>
    <n v="0"/>
    <n v="0"/>
    <s v="Unknown"/>
    <x v="0"/>
    <n v="0"/>
  </r>
  <r>
    <x v="598"/>
    <x v="6"/>
    <x v="0"/>
    <n v="0"/>
    <n v="0"/>
    <n v="0"/>
    <s v="Unknown"/>
    <x v="0"/>
    <n v="0"/>
  </r>
  <r>
    <x v="598"/>
    <x v="5"/>
    <x v="0"/>
    <n v="0"/>
    <n v="0"/>
    <n v="0"/>
    <s v="Unknown"/>
    <x v="0"/>
    <n v="0"/>
  </r>
  <r>
    <x v="598"/>
    <x v="10"/>
    <x v="0"/>
    <n v="0"/>
    <n v="0"/>
    <n v="0"/>
    <s v="Unknown"/>
    <x v="0"/>
    <n v="0"/>
  </r>
  <r>
    <x v="598"/>
    <x v="3"/>
    <x v="0"/>
    <n v="0"/>
    <n v="0"/>
    <n v="0"/>
    <s v="Unknown"/>
    <x v="0"/>
    <n v="0"/>
  </r>
  <r>
    <x v="598"/>
    <x v="7"/>
    <x v="0"/>
    <n v="0"/>
    <n v="0"/>
    <n v="0"/>
    <s v="Unknown"/>
    <x v="0"/>
    <n v="0"/>
  </r>
  <r>
    <x v="598"/>
    <x v="11"/>
    <x v="0"/>
    <n v="0"/>
    <n v="0"/>
    <n v="0"/>
    <s v="Unknown"/>
    <x v="0"/>
    <n v="0"/>
  </r>
  <r>
    <x v="598"/>
    <x v="0"/>
    <x v="0"/>
    <n v="0"/>
    <n v="0"/>
    <n v="0"/>
    <s v="Unknown"/>
    <x v="0"/>
    <n v="0"/>
  </r>
  <r>
    <x v="598"/>
    <x v="1"/>
    <x v="0"/>
    <n v="0"/>
    <n v="0"/>
    <n v="0"/>
    <s v="Unknown"/>
    <x v="0"/>
    <n v="0"/>
  </r>
  <r>
    <x v="598"/>
    <x v="2"/>
    <x v="0"/>
    <n v="0"/>
    <n v="0"/>
    <n v="0"/>
    <s v="Unknown"/>
    <x v="0"/>
    <n v="0"/>
  </r>
  <r>
    <x v="598"/>
    <x v="8"/>
    <x v="2"/>
    <n v="34.200000000000003"/>
    <n v="15"/>
    <n v="2.2800000000000002"/>
    <s v="Drama"/>
    <x v="0"/>
    <n v="17.989999999999998"/>
  </r>
  <r>
    <x v="599"/>
    <x v="0"/>
    <x v="1"/>
    <n v="7.9"/>
    <n v="3"/>
    <n v="2.6333333333333333"/>
    <s v="Comedy"/>
    <x v="1"/>
    <n v="8.99"/>
  </r>
  <r>
    <x v="599"/>
    <x v="4"/>
    <x v="1"/>
    <n v="13.5"/>
    <n v="6"/>
    <n v="2.25"/>
    <s v="Sci-Fi"/>
    <x v="1"/>
    <n v="8.99"/>
  </r>
  <r>
    <x v="599"/>
    <x v="3"/>
    <x v="3"/>
    <n v="28.4"/>
    <n v="6"/>
    <n v="4.7333333333333334"/>
    <s v="Action"/>
    <x v="1"/>
    <n v="13.99"/>
  </r>
  <r>
    <x v="599"/>
    <x v="5"/>
    <x v="3"/>
    <n v="27"/>
    <n v="12"/>
    <n v="2.25"/>
    <s v="Romance"/>
    <x v="1"/>
    <n v="13.99"/>
  </r>
  <r>
    <x v="599"/>
    <x v="6"/>
    <x v="2"/>
    <n v="31.6"/>
    <n v="15"/>
    <n v="2.1066666666666669"/>
    <s v="Romance"/>
    <x v="1"/>
    <n v="17.989999999999998"/>
  </r>
  <r>
    <x v="599"/>
    <x v="1"/>
    <x v="3"/>
    <n v="37.299999999999997"/>
    <n v="16"/>
    <n v="2.3312499999999998"/>
    <s v="Documentary"/>
    <x v="1"/>
    <n v="13.99"/>
  </r>
  <r>
    <x v="599"/>
    <x v="7"/>
    <x v="3"/>
    <n v="27.9"/>
    <n v="17"/>
    <n v="1.6411764705882352"/>
    <s v="Romance"/>
    <x v="1"/>
    <n v="13.99"/>
  </r>
  <r>
    <x v="599"/>
    <x v="11"/>
    <x v="3"/>
    <n v="39.4"/>
    <n v="17"/>
    <n v="2.3176470588235292"/>
    <s v="Romance"/>
    <x v="1"/>
    <n v="13.99"/>
  </r>
  <r>
    <x v="599"/>
    <x v="2"/>
    <x v="1"/>
    <n v="22.6"/>
    <n v="19"/>
    <n v="1.1894736842105265"/>
    <s v="Documentary"/>
    <x v="1"/>
    <n v="8.99"/>
  </r>
  <r>
    <x v="599"/>
    <x v="9"/>
    <x v="3"/>
    <n v="41.7"/>
    <n v="20"/>
    <n v="2.085"/>
    <s v="Drama"/>
    <x v="1"/>
    <n v="13.99"/>
  </r>
  <r>
    <x v="599"/>
    <x v="10"/>
    <x v="3"/>
    <n v="31.2"/>
    <n v="22"/>
    <n v="1.4181818181818182"/>
    <s v="Romance"/>
    <x v="1"/>
    <n v="13.99"/>
  </r>
  <r>
    <x v="599"/>
    <x v="8"/>
    <x v="3"/>
    <n v="37"/>
    <n v="24"/>
    <n v="1.5416666666666667"/>
    <s v="Drama"/>
    <x v="1"/>
    <n v="13.99"/>
  </r>
  <r>
    <x v="600"/>
    <x v="6"/>
    <x v="0"/>
    <n v="0"/>
    <n v="0"/>
    <n v="0"/>
    <s v="Unknown"/>
    <x v="0"/>
    <n v="0"/>
  </r>
  <r>
    <x v="600"/>
    <x v="5"/>
    <x v="0"/>
    <n v="0"/>
    <n v="0"/>
    <n v="0"/>
    <s v="Unknown"/>
    <x v="0"/>
    <n v="0"/>
  </r>
  <r>
    <x v="600"/>
    <x v="10"/>
    <x v="0"/>
    <n v="0"/>
    <n v="0"/>
    <n v="0"/>
    <s v="Unknown"/>
    <x v="0"/>
    <n v="0"/>
  </r>
  <r>
    <x v="600"/>
    <x v="3"/>
    <x v="0"/>
    <n v="0"/>
    <n v="0"/>
    <n v="0"/>
    <s v="Unknown"/>
    <x v="0"/>
    <n v="0"/>
  </r>
  <r>
    <x v="600"/>
    <x v="7"/>
    <x v="0"/>
    <n v="0"/>
    <n v="0"/>
    <n v="0"/>
    <s v="Unknown"/>
    <x v="0"/>
    <n v="0"/>
  </r>
  <r>
    <x v="600"/>
    <x v="11"/>
    <x v="0"/>
    <n v="0"/>
    <n v="0"/>
    <n v="0"/>
    <s v="Unknown"/>
    <x v="0"/>
    <n v="0"/>
  </r>
  <r>
    <x v="600"/>
    <x v="0"/>
    <x v="0"/>
    <n v="0"/>
    <n v="0"/>
    <n v="0"/>
    <s v="Unknown"/>
    <x v="0"/>
    <n v="0"/>
  </r>
  <r>
    <x v="600"/>
    <x v="1"/>
    <x v="0"/>
    <n v="0"/>
    <n v="0"/>
    <n v="0"/>
    <s v="Unknown"/>
    <x v="0"/>
    <n v="0"/>
  </r>
  <r>
    <x v="600"/>
    <x v="2"/>
    <x v="0"/>
    <n v="0"/>
    <n v="0"/>
    <n v="0"/>
    <s v="Unknown"/>
    <x v="0"/>
    <n v="0"/>
  </r>
  <r>
    <x v="600"/>
    <x v="4"/>
    <x v="1"/>
    <n v="32.4"/>
    <n v="11"/>
    <n v="2.9454545454545453"/>
    <s v="Horror"/>
    <x v="0"/>
    <n v="8.99"/>
  </r>
  <r>
    <x v="600"/>
    <x v="8"/>
    <x v="3"/>
    <n v="41"/>
    <n v="21"/>
    <n v="1.9523809523809523"/>
    <s v="Action"/>
    <x v="1"/>
    <n v="13.99"/>
  </r>
  <r>
    <x v="600"/>
    <x v="9"/>
    <x v="3"/>
    <n v="29.3"/>
    <n v="22"/>
    <n v="1.3318181818181818"/>
    <s v="Comedy"/>
    <x v="1"/>
    <n v="13.99"/>
  </r>
  <r>
    <x v="601"/>
    <x v="4"/>
    <x v="1"/>
    <n v="0"/>
    <n v="1"/>
    <n v="0"/>
    <s v="Sci-Fi"/>
    <x v="1"/>
    <n v="8.99"/>
  </r>
  <r>
    <x v="601"/>
    <x v="10"/>
    <x v="1"/>
    <n v="1.5"/>
    <n v="1"/>
    <n v="1.5"/>
    <s v="Sci-Fi"/>
    <x v="1"/>
    <n v="8.99"/>
  </r>
  <r>
    <x v="601"/>
    <x v="6"/>
    <x v="1"/>
    <n v="5.8"/>
    <n v="4"/>
    <n v="1.45"/>
    <s v="Romance"/>
    <x v="1"/>
    <n v="8.99"/>
  </r>
  <r>
    <x v="601"/>
    <x v="11"/>
    <x v="1"/>
    <n v="28"/>
    <n v="9"/>
    <n v="3.1111111111111112"/>
    <s v="Action"/>
    <x v="1"/>
    <n v="8.99"/>
  </r>
  <r>
    <x v="601"/>
    <x v="1"/>
    <x v="3"/>
    <n v="31.3"/>
    <n v="10"/>
    <n v="3.13"/>
    <s v="Sci-Fi"/>
    <x v="1"/>
    <n v="13.99"/>
  </r>
  <r>
    <x v="601"/>
    <x v="8"/>
    <x v="3"/>
    <n v="35.200000000000003"/>
    <n v="10"/>
    <n v="3.5200000000000005"/>
    <s v="Sci-Fi"/>
    <x v="1"/>
    <n v="13.99"/>
  </r>
  <r>
    <x v="601"/>
    <x v="3"/>
    <x v="3"/>
    <n v="21.9"/>
    <n v="12"/>
    <n v="1.825"/>
    <s v="Action"/>
    <x v="1"/>
    <n v="13.99"/>
  </r>
  <r>
    <x v="601"/>
    <x v="5"/>
    <x v="3"/>
    <n v="27.6"/>
    <n v="19"/>
    <n v="1.4526315789473685"/>
    <s v="Comedy"/>
    <x v="1"/>
    <n v="13.99"/>
  </r>
  <r>
    <x v="601"/>
    <x v="9"/>
    <x v="2"/>
    <n v="51.7"/>
    <n v="20"/>
    <n v="2.585"/>
    <s v="Action"/>
    <x v="1"/>
    <n v="17.989999999999998"/>
  </r>
  <r>
    <x v="601"/>
    <x v="2"/>
    <x v="3"/>
    <n v="45.7"/>
    <n v="22"/>
    <n v="2.0772727272727276"/>
    <s v="Documentary"/>
    <x v="1"/>
    <n v="13.99"/>
  </r>
  <r>
    <x v="601"/>
    <x v="7"/>
    <x v="1"/>
    <n v="31.9"/>
    <n v="23"/>
    <n v="1.3869565217391304"/>
    <s v="Action"/>
    <x v="1"/>
    <n v="8.99"/>
  </r>
  <r>
    <x v="601"/>
    <x v="0"/>
    <x v="2"/>
    <n v="58.7"/>
    <n v="26"/>
    <n v="2.2576923076923077"/>
    <s v="Documentary"/>
    <x v="1"/>
    <n v="17.989999999999998"/>
  </r>
  <r>
    <x v="602"/>
    <x v="0"/>
    <x v="0"/>
    <n v="0"/>
    <n v="0"/>
    <n v="0"/>
    <s v="Unknown"/>
    <x v="0"/>
    <n v="0"/>
  </r>
  <r>
    <x v="602"/>
    <x v="1"/>
    <x v="0"/>
    <n v="0"/>
    <n v="0"/>
    <n v="0"/>
    <s v="Unknown"/>
    <x v="0"/>
    <n v="0"/>
  </r>
  <r>
    <x v="602"/>
    <x v="2"/>
    <x v="0"/>
    <n v="0"/>
    <n v="0"/>
    <n v="0"/>
    <s v="Unknown"/>
    <x v="0"/>
    <n v="0"/>
  </r>
  <r>
    <x v="602"/>
    <x v="4"/>
    <x v="1"/>
    <n v="8.6999999999999993"/>
    <n v="2"/>
    <n v="4.3499999999999996"/>
    <s v="Comedy"/>
    <x v="1"/>
    <n v="8.99"/>
  </r>
  <r>
    <x v="602"/>
    <x v="5"/>
    <x v="1"/>
    <n v="19.100000000000001"/>
    <n v="8"/>
    <n v="2.3875000000000002"/>
    <s v="Documentary"/>
    <x v="1"/>
    <n v="8.99"/>
  </r>
  <r>
    <x v="602"/>
    <x v="8"/>
    <x v="3"/>
    <n v="32.299999999999997"/>
    <n v="11"/>
    <n v="2.9363636363636361"/>
    <s v="Action"/>
    <x v="1"/>
    <n v="13.99"/>
  </r>
  <r>
    <x v="602"/>
    <x v="10"/>
    <x v="3"/>
    <n v="26.6"/>
    <n v="13"/>
    <n v="2.0461538461538464"/>
    <s v="Drama"/>
    <x v="1"/>
    <n v="13.99"/>
  </r>
  <r>
    <x v="602"/>
    <x v="6"/>
    <x v="3"/>
    <n v="34.299999999999997"/>
    <n v="14"/>
    <n v="2.4499999999999997"/>
    <s v="Romance"/>
    <x v="1"/>
    <n v="13.99"/>
  </r>
  <r>
    <x v="602"/>
    <x v="9"/>
    <x v="3"/>
    <n v="41.3"/>
    <n v="18"/>
    <n v="2.2944444444444443"/>
    <s v="Sci-Fi"/>
    <x v="1"/>
    <n v="13.99"/>
  </r>
  <r>
    <x v="602"/>
    <x v="11"/>
    <x v="3"/>
    <n v="30.7"/>
    <n v="19"/>
    <n v="1.6157894736842104"/>
    <s v="Sci-Fi"/>
    <x v="0"/>
    <n v="13.99"/>
  </r>
  <r>
    <x v="602"/>
    <x v="3"/>
    <x v="3"/>
    <n v="31"/>
    <n v="21"/>
    <n v="1.4761904761904763"/>
    <s v="Horror"/>
    <x v="1"/>
    <n v="13.99"/>
  </r>
  <r>
    <x v="602"/>
    <x v="7"/>
    <x v="2"/>
    <n v="30.6"/>
    <n v="27"/>
    <n v="1.1333333333333333"/>
    <s v="Romance"/>
    <x v="1"/>
    <n v="17.989999999999998"/>
  </r>
  <r>
    <x v="603"/>
    <x v="7"/>
    <x v="1"/>
    <n v="13.7"/>
    <n v="6"/>
    <n v="2.2833333333333332"/>
    <s v="Romance"/>
    <x v="1"/>
    <n v="8.99"/>
  </r>
  <r>
    <x v="603"/>
    <x v="0"/>
    <x v="1"/>
    <n v="21.8"/>
    <n v="6"/>
    <n v="3.6333333333333333"/>
    <s v="Drama"/>
    <x v="1"/>
    <n v="8.99"/>
  </r>
  <r>
    <x v="603"/>
    <x v="5"/>
    <x v="1"/>
    <n v="14.8"/>
    <n v="7"/>
    <n v="2.1142857142857143"/>
    <s v="Comedy"/>
    <x v="1"/>
    <n v="8.99"/>
  </r>
  <r>
    <x v="603"/>
    <x v="3"/>
    <x v="3"/>
    <n v="23.9"/>
    <n v="12"/>
    <n v="1.9916666666666665"/>
    <s v="Sci-Fi"/>
    <x v="1"/>
    <n v="13.99"/>
  </r>
  <r>
    <x v="603"/>
    <x v="10"/>
    <x v="1"/>
    <n v="31.5"/>
    <n v="17"/>
    <n v="1.8529411764705883"/>
    <s v="Horror"/>
    <x v="1"/>
    <n v="8.99"/>
  </r>
  <r>
    <x v="603"/>
    <x v="2"/>
    <x v="1"/>
    <n v="35.9"/>
    <n v="18"/>
    <n v="1.9944444444444445"/>
    <s v="Action"/>
    <x v="1"/>
    <n v="8.99"/>
  </r>
  <r>
    <x v="603"/>
    <x v="8"/>
    <x v="3"/>
    <n v="38.1"/>
    <n v="18"/>
    <n v="2.1166666666666667"/>
    <s v="Romance"/>
    <x v="1"/>
    <n v="13.99"/>
  </r>
  <r>
    <x v="603"/>
    <x v="6"/>
    <x v="3"/>
    <n v="32.5"/>
    <n v="20"/>
    <n v="1.625"/>
    <s v="Sci-Fi"/>
    <x v="1"/>
    <n v="13.99"/>
  </r>
  <r>
    <x v="603"/>
    <x v="11"/>
    <x v="3"/>
    <n v="43.4"/>
    <n v="23"/>
    <n v="1.8869565217391304"/>
    <s v="Documentary"/>
    <x v="1"/>
    <n v="13.99"/>
  </r>
  <r>
    <x v="603"/>
    <x v="1"/>
    <x v="3"/>
    <n v="48.7"/>
    <n v="23"/>
    <n v="2.1173913043478261"/>
    <s v="Comedy"/>
    <x v="1"/>
    <n v="13.99"/>
  </r>
  <r>
    <x v="603"/>
    <x v="9"/>
    <x v="2"/>
    <n v="56.8"/>
    <n v="33"/>
    <n v="1.7212121212121212"/>
    <s v="Drama"/>
    <x v="1"/>
    <n v="17.989999999999998"/>
  </r>
  <r>
    <x v="603"/>
    <x v="4"/>
    <x v="2"/>
    <n v="67"/>
    <n v="41"/>
    <n v="1.6341463414634145"/>
    <s v="Romance"/>
    <x v="1"/>
    <n v="17.989999999999998"/>
  </r>
  <r>
    <x v="604"/>
    <x v="10"/>
    <x v="0"/>
    <n v="0"/>
    <n v="0"/>
    <n v="0"/>
    <s v="Unknown"/>
    <x v="0"/>
    <n v="0"/>
  </r>
  <r>
    <x v="604"/>
    <x v="3"/>
    <x v="0"/>
    <n v="0"/>
    <n v="0"/>
    <n v="0"/>
    <s v="Unknown"/>
    <x v="0"/>
    <n v="0"/>
  </r>
  <r>
    <x v="604"/>
    <x v="7"/>
    <x v="0"/>
    <n v="0"/>
    <n v="0"/>
    <n v="0"/>
    <s v="Unknown"/>
    <x v="0"/>
    <n v="0"/>
  </r>
  <r>
    <x v="604"/>
    <x v="11"/>
    <x v="0"/>
    <n v="0"/>
    <n v="0"/>
    <n v="0"/>
    <s v="Unknown"/>
    <x v="0"/>
    <n v="0"/>
  </r>
  <r>
    <x v="604"/>
    <x v="0"/>
    <x v="0"/>
    <n v="0"/>
    <n v="0"/>
    <n v="0"/>
    <s v="Unknown"/>
    <x v="0"/>
    <n v="0"/>
  </r>
  <r>
    <x v="604"/>
    <x v="1"/>
    <x v="0"/>
    <n v="0"/>
    <n v="0"/>
    <n v="0"/>
    <s v="Unknown"/>
    <x v="0"/>
    <n v="0"/>
  </r>
  <r>
    <x v="604"/>
    <x v="2"/>
    <x v="0"/>
    <n v="0"/>
    <n v="0"/>
    <n v="0"/>
    <s v="Unknown"/>
    <x v="0"/>
    <n v="0"/>
  </r>
  <r>
    <x v="604"/>
    <x v="6"/>
    <x v="1"/>
    <n v="22.3"/>
    <n v="8"/>
    <n v="2.7875000000000001"/>
    <s v="Action"/>
    <x v="1"/>
    <n v="8.99"/>
  </r>
  <r>
    <x v="604"/>
    <x v="9"/>
    <x v="1"/>
    <n v="27"/>
    <n v="12"/>
    <n v="2.25"/>
    <s v="Horror"/>
    <x v="1"/>
    <n v="8.99"/>
  </r>
  <r>
    <x v="604"/>
    <x v="4"/>
    <x v="3"/>
    <n v="36.200000000000003"/>
    <n v="15"/>
    <n v="2.4133333333333336"/>
    <s v="Sci-Fi"/>
    <x v="1"/>
    <n v="13.99"/>
  </r>
  <r>
    <x v="604"/>
    <x v="8"/>
    <x v="1"/>
    <n v="32.4"/>
    <n v="16"/>
    <n v="2.0249999999999999"/>
    <s v="Sci-Fi"/>
    <x v="1"/>
    <n v="8.99"/>
  </r>
  <r>
    <x v="604"/>
    <x v="5"/>
    <x v="3"/>
    <n v="42.2"/>
    <n v="22"/>
    <n v="1.9181818181818182"/>
    <s v="Documentary"/>
    <x v="0"/>
    <n v="13.99"/>
  </r>
  <r>
    <x v="605"/>
    <x v="6"/>
    <x v="0"/>
    <n v="0"/>
    <n v="0"/>
    <n v="0"/>
    <s v="Unknown"/>
    <x v="0"/>
    <n v="0"/>
  </r>
  <r>
    <x v="605"/>
    <x v="5"/>
    <x v="0"/>
    <n v="0"/>
    <n v="0"/>
    <n v="0"/>
    <s v="Unknown"/>
    <x v="0"/>
    <n v="0"/>
  </r>
  <r>
    <x v="605"/>
    <x v="10"/>
    <x v="0"/>
    <n v="0"/>
    <n v="0"/>
    <n v="0"/>
    <s v="Unknown"/>
    <x v="0"/>
    <n v="0"/>
  </r>
  <r>
    <x v="605"/>
    <x v="3"/>
    <x v="0"/>
    <n v="0"/>
    <n v="0"/>
    <n v="0"/>
    <s v="Unknown"/>
    <x v="0"/>
    <n v="0"/>
  </r>
  <r>
    <x v="605"/>
    <x v="7"/>
    <x v="0"/>
    <n v="0"/>
    <n v="0"/>
    <n v="0"/>
    <s v="Unknown"/>
    <x v="0"/>
    <n v="0"/>
  </r>
  <r>
    <x v="605"/>
    <x v="11"/>
    <x v="0"/>
    <n v="0"/>
    <n v="0"/>
    <n v="0"/>
    <s v="Unknown"/>
    <x v="0"/>
    <n v="0"/>
  </r>
  <r>
    <x v="605"/>
    <x v="0"/>
    <x v="0"/>
    <n v="0"/>
    <n v="0"/>
    <n v="0"/>
    <s v="Unknown"/>
    <x v="0"/>
    <n v="0"/>
  </r>
  <r>
    <x v="605"/>
    <x v="1"/>
    <x v="0"/>
    <n v="0"/>
    <n v="0"/>
    <n v="0"/>
    <s v="Unknown"/>
    <x v="0"/>
    <n v="0"/>
  </r>
  <r>
    <x v="605"/>
    <x v="2"/>
    <x v="0"/>
    <n v="0"/>
    <n v="0"/>
    <n v="0"/>
    <s v="Unknown"/>
    <x v="0"/>
    <n v="0"/>
  </r>
  <r>
    <x v="605"/>
    <x v="9"/>
    <x v="1"/>
    <n v="40.799999999999997"/>
    <n v="15"/>
    <n v="2.7199999999999998"/>
    <s v="Sci-Fi"/>
    <x v="1"/>
    <n v="8.99"/>
  </r>
  <r>
    <x v="605"/>
    <x v="4"/>
    <x v="3"/>
    <n v="34.5"/>
    <n v="16"/>
    <n v="2.15625"/>
    <s v="Action"/>
    <x v="0"/>
    <n v="13.99"/>
  </r>
  <r>
    <x v="605"/>
    <x v="8"/>
    <x v="2"/>
    <n v="54.8"/>
    <n v="29"/>
    <n v="1.8896551724137931"/>
    <s v="Action"/>
    <x v="1"/>
    <n v="17.989999999999998"/>
  </r>
  <r>
    <x v="606"/>
    <x v="9"/>
    <x v="1"/>
    <n v="3.9"/>
    <n v="1"/>
    <n v="3.9"/>
    <s v="Comedy"/>
    <x v="1"/>
    <n v="8.99"/>
  </r>
  <r>
    <x v="606"/>
    <x v="11"/>
    <x v="1"/>
    <n v="5.2"/>
    <n v="3"/>
    <n v="1.7333333333333334"/>
    <s v="Comedy"/>
    <x v="1"/>
    <n v="8.99"/>
  </r>
  <r>
    <x v="606"/>
    <x v="7"/>
    <x v="1"/>
    <n v="13.7"/>
    <n v="8"/>
    <n v="1.7124999999999999"/>
    <s v="Horror"/>
    <x v="1"/>
    <n v="8.99"/>
  </r>
  <r>
    <x v="606"/>
    <x v="4"/>
    <x v="3"/>
    <n v="24.6"/>
    <n v="8"/>
    <n v="3.0750000000000002"/>
    <s v="Drama"/>
    <x v="1"/>
    <n v="13.99"/>
  </r>
  <r>
    <x v="606"/>
    <x v="1"/>
    <x v="1"/>
    <n v="20.8"/>
    <n v="10"/>
    <n v="2.08"/>
    <s v="Action"/>
    <x v="1"/>
    <n v="8.99"/>
  </r>
  <r>
    <x v="606"/>
    <x v="6"/>
    <x v="1"/>
    <n v="17.8"/>
    <n v="12"/>
    <n v="1.4833333333333334"/>
    <s v="Horror"/>
    <x v="1"/>
    <n v="8.99"/>
  </r>
  <r>
    <x v="606"/>
    <x v="8"/>
    <x v="3"/>
    <n v="28.5"/>
    <n v="13"/>
    <n v="2.1923076923076925"/>
    <s v="Documentary"/>
    <x v="1"/>
    <n v="13.99"/>
  </r>
  <r>
    <x v="606"/>
    <x v="10"/>
    <x v="3"/>
    <n v="33.299999999999997"/>
    <n v="17"/>
    <n v="1.9588235294117646"/>
    <s v="Sci-Fi"/>
    <x v="1"/>
    <n v="13.99"/>
  </r>
  <r>
    <x v="606"/>
    <x v="0"/>
    <x v="3"/>
    <n v="35.200000000000003"/>
    <n v="20"/>
    <n v="1.7600000000000002"/>
    <s v="Documentary"/>
    <x v="1"/>
    <n v="13.99"/>
  </r>
  <r>
    <x v="606"/>
    <x v="2"/>
    <x v="1"/>
    <n v="46.1"/>
    <n v="20"/>
    <n v="2.3050000000000002"/>
    <s v="Comedy"/>
    <x v="1"/>
    <n v="8.99"/>
  </r>
  <r>
    <x v="606"/>
    <x v="3"/>
    <x v="2"/>
    <n v="35.6"/>
    <n v="25"/>
    <n v="1.4240000000000002"/>
    <s v="Comedy"/>
    <x v="1"/>
    <n v="17.989999999999998"/>
  </r>
  <r>
    <x v="606"/>
    <x v="5"/>
    <x v="2"/>
    <n v="65.7"/>
    <n v="35"/>
    <n v="1.8771428571428572"/>
    <s v="Comedy"/>
    <x v="1"/>
    <n v="17.989999999999998"/>
  </r>
  <r>
    <x v="607"/>
    <x v="5"/>
    <x v="1"/>
    <n v="24.6"/>
    <n v="9"/>
    <n v="2.7333333333333334"/>
    <s v="Sci-Fi"/>
    <x v="1"/>
    <n v="8.99"/>
  </r>
  <r>
    <x v="607"/>
    <x v="3"/>
    <x v="1"/>
    <n v="20.100000000000001"/>
    <n v="11"/>
    <n v="1.8272727272727274"/>
    <s v="Action"/>
    <x v="1"/>
    <n v="8.99"/>
  </r>
  <r>
    <x v="607"/>
    <x v="8"/>
    <x v="3"/>
    <n v="37.5"/>
    <n v="19"/>
    <n v="1.9736842105263157"/>
    <s v="Drama"/>
    <x v="1"/>
    <n v="13.99"/>
  </r>
  <r>
    <x v="607"/>
    <x v="6"/>
    <x v="1"/>
    <n v="31.4"/>
    <n v="20"/>
    <n v="1.5699999999999998"/>
    <s v="Action"/>
    <x v="1"/>
    <n v="8.99"/>
  </r>
  <r>
    <x v="607"/>
    <x v="9"/>
    <x v="3"/>
    <n v="44.9"/>
    <n v="20"/>
    <n v="2.2450000000000001"/>
    <s v="Sci-Fi"/>
    <x v="1"/>
    <n v="13.99"/>
  </r>
  <r>
    <x v="607"/>
    <x v="0"/>
    <x v="2"/>
    <n v="51.1"/>
    <n v="21"/>
    <n v="2.4333333333333336"/>
    <s v="Comedy"/>
    <x v="1"/>
    <n v="17.989999999999998"/>
  </r>
  <r>
    <x v="607"/>
    <x v="4"/>
    <x v="2"/>
    <n v="53.6"/>
    <n v="21"/>
    <n v="2.5523809523809526"/>
    <s v="Comedy"/>
    <x v="1"/>
    <n v="17.989999999999998"/>
  </r>
  <r>
    <x v="607"/>
    <x v="11"/>
    <x v="3"/>
    <n v="40.4"/>
    <n v="22"/>
    <n v="1.8363636363636362"/>
    <s v="Romance"/>
    <x v="1"/>
    <n v="13.99"/>
  </r>
  <r>
    <x v="607"/>
    <x v="2"/>
    <x v="2"/>
    <n v="56"/>
    <n v="25"/>
    <n v="2.2400000000000002"/>
    <s v="Comedy"/>
    <x v="1"/>
    <n v="17.989999999999998"/>
  </r>
  <r>
    <x v="607"/>
    <x v="10"/>
    <x v="3"/>
    <n v="58"/>
    <n v="25"/>
    <n v="2.3199999999999998"/>
    <s v="Comedy"/>
    <x v="1"/>
    <n v="13.99"/>
  </r>
  <r>
    <x v="607"/>
    <x v="1"/>
    <x v="2"/>
    <n v="53.2"/>
    <n v="27"/>
    <n v="1.9703703703703705"/>
    <s v="Sci-Fi"/>
    <x v="1"/>
    <n v="17.989999999999998"/>
  </r>
  <r>
    <x v="607"/>
    <x v="7"/>
    <x v="2"/>
    <n v="50.5"/>
    <n v="29"/>
    <n v="1.7413793103448276"/>
    <s v="Horror"/>
    <x v="1"/>
    <n v="17.989999999999998"/>
  </r>
  <r>
    <x v="608"/>
    <x v="3"/>
    <x v="0"/>
    <n v="0"/>
    <n v="0"/>
    <n v="0"/>
    <s v="Unknown"/>
    <x v="0"/>
    <n v="0"/>
  </r>
  <r>
    <x v="608"/>
    <x v="7"/>
    <x v="0"/>
    <n v="0"/>
    <n v="0"/>
    <n v="0"/>
    <s v="Unknown"/>
    <x v="0"/>
    <n v="0"/>
  </r>
  <r>
    <x v="608"/>
    <x v="11"/>
    <x v="0"/>
    <n v="0"/>
    <n v="0"/>
    <n v="0"/>
    <s v="Unknown"/>
    <x v="0"/>
    <n v="0"/>
  </r>
  <r>
    <x v="608"/>
    <x v="0"/>
    <x v="0"/>
    <n v="0"/>
    <n v="0"/>
    <n v="0"/>
    <s v="Unknown"/>
    <x v="0"/>
    <n v="0"/>
  </r>
  <r>
    <x v="608"/>
    <x v="1"/>
    <x v="0"/>
    <n v="0"/>
    <n v="0"/>
    <n v="0"/>
    <s v="Unknown"/>
    <x v="0"/>
    <n v="0"/>
  </r>
  <r>
    <x v="608"/>
    <x v="2"/>
    <x v="0"/>
    <n v="0"/>
    <n v="0"/>
    <n v="0"/>
    <s v="Unknown"/>
    <x v="0"/>
    <n v="0"/>
  </r>
  <r>
    <x v="608"/>
    <x v="10"/>
    <x v="1"/>
    <n v="4.5999999999999996"/>
    <n v="1"/>
    <n v="4.5999999999999996"/>
    <s v="Romance"/>
    <x v="0"/>
    <n v="8.99"/>
  </r>
  <r>
    <x v="608"/>
    <x v="8"/>
    <x v="1"/>
    <n v="3"/>
    <n v="5"/>
    <n v="0.6"/>
    <s v="Sci-Fi"/>
    <x v="1"/>
    <n v="8.99"/>
  </r>
  <r>
    <x v="608"/>
    <x v="6"/>
    <x v="1"/>
    <n v="16.399999999999999"/>
    <n v="5"/>
    <n v="3.28"/>
    <s v="Sci-Fi"/>
    <x v="1"/>
    <n v="8.99"/>
  </r>
  <r>
    <x v="608"/>
    <x v="5"/>
    <x v="1"/>
    <n v="25.3"/>
    <n v="11"/>
    <n v="2.3000000000000003"/>
    <s v="Drama"/>
    <x v="1"/>
    <n v="8.99"/>
  </r>
  <r>
    <x v="608"/>
    <x v="4"/>
    <x v="3"/>
    <n v="32.6"/>
    <n v="19"/>
    <n v="1.7157894736842105"/>
    <s v="Comedy"/>
    <x v="1"/>
    <n v="13.99"/>
  </r>
  <r>
    <x v="608"/>
    <x v="9"/>
    <x v="3"/>
    <n v="49.4"/>
    <n v="22"/>
    <n v="2.2454545454545456"/>
    <s v="Sci-Fi"/>
    <x v="1"/>
    <n v="13.99"/>
  </r>
  <r>
    <x v="609"/>
    <x v="5"/>
    <x v="0"/>
    <n v="0"/>
    <n v="0"/>
    <n v="0"/>
    <s v="Unknown"/>
    <x v="0"/>
    <n v="0"/>
  </r>
  <r>
    <x v="609"/>
    <x v="10"/>
    <x v="0"/>
    <n v="0"/>
    <n v="0"/>
    <n v="0"/>
    <s v="Unknown"/>
    <x v="0"/>
    <n v="0"/>
  </r>
  <r>
    <x v="609"/>
    <x v="3"/>
    <x v="0"/>
    <n v="0"/>
    <n v="0"/>
    <n v="0"/>
    <s v="Unknown"/>
    <x v="0"/>
    <n v="0"/>
  </r>
  <r>
    <x v="609"/>
    <x v="7"/>
    <x v="0"/>
    <n v="0"/>
    <n v="0"/>
    <n v="0"/>
    <s v="Unknown"/>
    <x v="0"/>
    <n v="0"/>
  </r>
  <r>
    <x v="609"/>
    <x v="11"/>
    <x v="0"/>
    <n v="0"/>
    <n v="0"/>
    <n v="0"/>
    <s v="Unknown"/>
    <x v="0"/>
    <n v="0"/>
  </r>
  <r>
    <x v="609"/>
    <x v="0"/>
    <x v="0"/>
    <n v="0"/>
    <n v="0"/>
    <n v="0"/>
    <s v="Unknown"/>
    <x v="0"/>
    <n v="0"/>
  </r>
  <r>
    <x v="609"/>
    <x v="1"/>
    <x v="0"/>
    <n v="0"/>
    <n v="0"/>
    <n v="0"/>
    <s v="Unknown"/>
    <x v="0"/>
    <n v="0"/>
  </r>
  <r>
    <x v="609"/>
    <x v="2"/>
    <x v="0"/>
    <n v="0"/>
    <n v="0"/>
    <n v="0"/>
    <s v="Unknown"/>
    <x v="0"/>
    <n v="0"/>
  </r>
  <r>
    <x v="609"/>
    <x v="4"/>
    <x v="1"/>
    <n v="10.199999999999999"/>
    <n v="3"/>
    <n v="3.4"/>
    <s v="Romance"/>
    <x v="1"/>
    <n v="8.99"/>
  </r>
  <r>
    <x v="609"/>
    <x v="9"/>
    <x v="2"/>
    <n v="41.9"/>
    <n v="15"/>
    <n v="2.7933333333333334"/>
    <s v="Documentary"/>
    <x v="1"/>
    <n v="17.989999999999998"/>
  </r>
  <r>
    <x v="609"/>
    <x v="6"/>
    <x v="2"/>
    <n v="60.4"/>
    <n v="25"/>
    <n v="2.4159999999999999"/>
    <s v="Romance"/>
    <x v="0"/>
    <n v="17.989999999999998"/>
  </r>
  <r>
    <x v="609"/>
    <x v="8"/>
    <x v="2"/>
    <n v="56.4"/>
    <n v="26"/>
    <n v="2.1692307692307691"/>
    <s v="Sci-Fi"/>
    <x v="1"/>
    <n v="17.989999999999998"/>
  </r>
  <r>
    <x v="610"/>
    <x v="1"/>
    <x v="1"/>
    <n v="11.4"/>
    <n v="5"/>
    <n v="2.2800000000000002"/>
    <s v="Documentary"/>
    <x v="1"/>
    <n v="8.99"/>
  </r>
  <r>
    <x v="610"/>
    <x v="9"/>
    <x v="1"/>
    <n v="21"/>
    <n v="10"/>
    <n v="2.1"/>
    <s v="Comedy"/>
    <x v="1"/>
    <n v="8.99"/>
  </r>
  <r>
    <x v="610"/>
    <x v="5"/>
    <x v="1"/>
    <n v="29"/>
    <n v="10"/>
    <n v="2.9"/>
    <s v="Sci-Fi"/>
    <x v="1"/>
    <n v="8.99"/>
  </r>
  <r>
    <x v="610"/>
    <x v="8"/>
    <x v="1"/>
    <n v="25.6"/>
    <n v="13"/>
    <n v="1.9692307692307693"/>
    <s v="Documentary"/>
    <x v="1"/>
    <n v="8.99"/>
  </r>
  <r>
    <x v="610"/>
    <x v="7"/>
    <x v="2"/>
    <n v="29.7"/>
    <n v="13"/>
    <n v="2.2846153846153845"/>
    <s v="Action"/>
    <x v="1"/>
    <n v="17.989999999999998"/>
  </r>
  <r>
    <x v="610"/>
    <x v="6"/>
    <x v="3"/>
    <n v="30.4"/>
    <n v="13"/>
    <n v="2.3384615384615381"/>
    <s v="Horror"/>
    <x v="1"/>
    <n v="13.99"/>
  </r>
  <r>
    <x v="610"/>
    <x v="0"/>
    <x v="3"/>
    <n v="34.5"/>
    <n v="13"/>
    <n v="2.6538461538461537"/>
    <s v="Documentary"/>
    <x v="1"/>
    <n v="13.99"/>
  </r>
  <r>
    <x v="610"/>
    <x v="11"/>
    <x v="1"/>
    <n v="28.3"/>
    <n v="14"/>
    <n v="2.0214285714285714"/>
    <s v="Horror"/>
    <x v="1"/>
    <n v="8.99"/>
  </r>
  <r>
    <x v="610"/>
    <x v="3"/>
    <x v="3"/>
    <n v="40.5"/>
    <n v="21"/>
    <n v="1.9285714285714286"/>
    <s v="Documentary"/>
    <x v="1"/>
    <n v="13.99"/>
  </r>
  <r>
    <x v="610"/>
    <x v="10"/>
    <x v="1"/>
    <n v="32.5"/>
    <n v="22"/>
    <n v="1.4772727272727273"/>
    <s v="Sci-Fi"/>
    <x v="1"/>
    <n v="8.99"/>
  </r>
  <r>
    <x v="610"/>
    <x v="4"/>
    <x v="2"/>
    <n v="40.5"/>
    <n v="27"/>
    <n v="1.5"/>
    <s v="Action"/>
    <x v="1"/>
    <n v="17.989999999999998"/>
  </r>
  <r>
    <x v="610"/>
    <x v="2"/>
    <x v="1"/>
    <n v="36.799999999999997"/>
    <n v="29"/>
    <n v="1.2689655172413792"/>
    <s v="Action"/>
    <x v="1"/>
    <n v="8.99"/>
  </r>
  <r>
    <x v="611"/>
    <x v="9"/>
    <x v="0"/>
    <n v="0"/>
    <n v="0"/>
    <n v="0"/>
    <s v="Unknown"/>
    <x v="0"/>
    <n v="0"/>
  </r>
  <r>
    <x v="611"/>
    <x v="4"/>
    <x v="0"/>
    <n v="0"/>
    <n v="0"/>
    <n v="0"/>
    <s v="Unknown"/>
    <x v="0"/>
    <n v="0"/>
  </r>
  <r>
    <x v="611"/>
    <x v="6"/>
    <x v="0"/>
    <n v="0"/>
    <n v="0"/>
    <n v="0"/>
    <s v="Unknown"/>
    <x v="0"/>
    <n v="0"/>
  </r>
  <r>
    <x v="611"/>
    <x v="5"/>
    <x v="0"/>
    <n v="0"/>
    <n v="0"/>
    <n v="0"/>
    <s v="Unknown"/>
    <x v="0"/>
    <n v="0"/>
  </r>
  <r>
    <x v="611"/>
    <x v="10"/>
    <x v="0"/>
    <n v="0"/>
    <n v="0"/>
    <n v="0"/>
    <s v="Unknown"/>
    <x v="0"/>
    <n v="0"/>
  </r>
  <r>
    <x v="611"/>
    <x v="3"/>
    <x v="0"/>
    <n v="0"/>
    <n v="0"/>
    <n v="0"/>
    <s v="Unknown"/>
    <x v="0"/>
    <n v="0"/>
  </r>
  <r>
    <x v="611"/>
    <x v="7"/>
    <x v="0"/>
    <n v="0"/>
    <n v="0"/>
    <n v="0"/>
    <s v="Unknown"/>
    <x v="0"/>
    <n v="0"/>
  </r>
  <r>
    <x v="611"/>
    <x v="11"/>
    <x v="0"/>
    <n v="0"/>
    <n v="0"/>
    <n v="0"/>
    <s v="Unknown"/>
    <x v="0"/>
    <n v="0"/>
  </r>
  <r>
    <x v="611"/>
    <x v="0"/>
    <x v="0"/>
    <n v="0"/>
    <n v="0"/>
    <n v="0"/>
    <s v="Unknown"/>
    <x v="0"/>
    <n v="0"/>
  </r>
  <r>
    <x v="611"/>
    <x v="1"/>
    <x v="0"/>
    <n v="0"/>
    <n v="0"/>
    <n v="0"/>
    <s v="Unknown"/>
    <x v="0"/>
    <n v="0"/>
  </r>
  <r>
    <x v="611"/>
    <x v="2"/>
    <x v="0"/>
    <n v="0"/>
    <n v="0"/>
    <n v="0"/>
    <s v="Unknown"/>
    <x v="0"/>
    <n v="0"/>
  </r>
  <r>
    <x v="611"/>
    <x v="8"/>
    <x v="1"/>
    <n v="20.6"/>
    <n v="16"/>
    <n v="1.2875000000000001"/>
    <s v="Comedy"/>
    <x v="0"/>
    <n v="8.99"/>
  </r>
  <r>
    <x v="612"/>
    <x v="3"/>
    <x v="1"/>
    <n v="2.7"/>
    <n v="1"/>
    <n v="2.7"/>
    <s v="Sci-Fi"/>
    <x v="1"/>
    <n v="8.99"/>
  </r>
  <r>
    <x v="612"/>
    <x v="0"/>
    <x v="1"/>
    <n v="11"/>
    <n v="7"/>
    <n v="1.5714285714285714"/>
    <s v="Horror"/>
    <x v="1"/>
    <n v="8.99"/>
  </r>
  <r>
    <x v="612"/>
    <x v="6"/>
    <x v="1"/>
    <n v="14.8"/>
    <n v="7"/>
    <n v="2.1142857142857143"/>
    <s v="Sci-Fi"/>
    <x v="1"/>
    <n v="8.99"/>
  </r>
  <r>
    <x v="612"/>
    <x v="10"/>
    <x v="1"/>
    <n v="39.299999999999997"/>
    <n v="8"/>
    <n v="4.9124999999999996"/>
    <s v="Horror"/>
    <x v="1"/>
    <n v="8.99"/>
  </r>
  <r>
    <x v="612"/>
    <x v="1"/>
    <x v="3"/>
    <n v="23.4"/>
    <n v="12"/>
    <n v="1.95"/>
    <s v="Action"/>
    <x v="1"/>
    <n v="13.99"/>
  </r>
  <r>
    <x v="612"/>
    <x v="4"/>
    <x v="1"/>
    <n v="27.3"/>
    <n v="12"/>
    <n v="2.2749999999999999"/>
    <s v="Comedy"/>
    <x v="1"/>
    <n v="8.99"/>
  </r>
  <r>
    <x v="612"/>
    <x v="2"/>
    <x v="3"/>
    <n v="31.6"/>
    <n v="15"/>
    <n v="2.1066666666666669"/>
    <s v="Comedy"/>
    <x v="1"/>
    <n v="13.99"/>
  </r>
  <r>
    <x v="612"/>
    <x v="7"/>
    <x v="3"/>
    <n v="38.4"/>
    <n v="15"/>
    <n v="2.56"/>
    <s v="Sci-Fi"/>
    <x v="1"/>
    <n v="13.99"/>
  </r>
  <r>
    <x v="612"/>
    <x v="9"/>
    <x v="3"/>
    <n v="41"/>
    <n v="17"/>
    <n v="2.4117647058823528"/>
    <s v="Romance"/>
    <x v="1"/>
    <n v="13.99"/>
  </r>
  <r>
    <x v="612"/>
    <x v="11"/>
    <x v="3"/>
    <n v="43.1"/>
    <n v="19"/>
    <n v="2.2684210526315791"/>
    <s v="Horror"/>
    <x v="1"/>
    <n v="13.99"/>
  </r>
  <r>
    <x v="612"/>
    <x v="5"/>
    <x v="2"/>
    <n v="45.1"/>
    <n v="27"/>
    <n v="1.6703703703703705"/>
    <s v="Horror"/>
    <x v="1"/>
    <n v="17.989999999999998"/>
  </r>
  <r>
    <x v="612"/>
    <x v="8"/>
    <x v="2"/>
    <n v="54.8"/>
    <n v="29"/>
    <n v="1.8896551724137931"/>
    <s v="Romance"/>
    <x v="1"/>
    <n v="17.989999999999998"/>
  </r>
  <r>
    <x v="613"/>
    <x v="10"/>
    <x v="1"/>
    <n v="14.1"/>
    <n v="5"/>
    <n v="2.82"/>
    <s v="Documentary"/>
    <x v="1"/>
    <n v="8.99"/>
  </r>
  <r>
    <x v="613"/>
    <x v="0"/>
    <x v="3"/>
    <n v="37.799999999999997"/>
    <n v="13"/>
    <n v="2.9076923076923076"/>
    <s v="Comedy"/>
    <x v="1"/>
    <n v="13.99"/>
  </r>
  <r>
    <x v="613"/>
    <x v="8"/>
    <x v="1"/>
    <n v="29.8"/>
    <n v="16"/>
    <n v="1.8625"/>
    <s v="Sci-Fi"/>
    <x v="1"/>
    <n v="8.99"/>
  </r>
  <r>
    <x v="613"/>
    <x v="6"/>
    <x v="3"/>
    <n v="32.9"/>
    <n v="17"/>
    <n v="1.9352941176470588"/>
    <s v="Documentary"/>
    <x v="1"/>
    <n v="13.99"/>
  </r>
  <r>
    <x v="613"/>
    <x v="7"/>
    <x v="3"/>
    <n v="31.1"/>
    <n v="19"/>
    <n v="1.6368421052631579"/>
    <s v="Horror"/>
    <x v="1"/>
    <n v="13.99"/>
  </r>
  <r>
    <x v="613"/>
    <x v="1"/>
    <x v="3"/>
    <n v="53"/>
    <n v="19"/>
    <n v="2.7894736842105261"/>
    <s v="Romance"/>
    <x v="1"/>
    <n v="13.99"/>
  </r>
  <r>
    <x v="613"/>
    <x v="9"/>
    <x v="3"/>
    <n v="31"/>
    <n v="20"/>
    <n v="1.55"/>
    <s v="Documentary"/>
    <x v="1"/>
    <n v="13.99"/>
  </r>
  <r>
    <x v="613"/>
    <x v="11"/>
    <x v="2"/>
    <n v="49.5"/>
    <n v="20"/>
    <n v="2.4750000000000001"/>
    <s v="Horror"/>
    <x v="1"/>
    <n v="17.989999999999998"/>
  </r>
  <r>
    <x v="613"/>
    <x v="4"/>
    <x v="3"/>
    <n v="40.700000000000003"/>
    <n v="21"/>
    <n v="1.9380952380952383"/>
    <s v="Action"/>
    <x v="1"/>
    <n v="13.99"/>
  </r>
  <r>
    <x v="613"/>
    <x v="5"/>
    <x v="3"/>
    <n v="44.8"/>
    <n v="23"/>
    <n v="1.9478260869565216"/>
    <s v="Drama"/>
    <x v="1"/>
    <n v="13.99"/>
  </r>
  <r>
    <x v="613"/>
    <x v="3"/>
    <x v="3"/>
    <n v="40.6"/>
    <n v="24"/>
    <n v="1.6916666666666667"/>
    <s v="Action"/>
    <x v="1"/>
    <n v="13.99"/>
  </r>
  <r>
    <x v="613"/>
    <x v="2"/>
    <x v="3"/>
    <n v="46.2"/>
    <n v="28"/>
    <n v="1.6500000000000001"/>
    <s v="Drama"/>
    <x v="1"/>
    <n v="13.99"/>
  </r>
  <r>
    <x v="614"/>
    <x v="5"/>
    <x v="1"/>
    <n v="5.4"/>
    <n v="2"/>
    <n v="2.7"/>
    <s v="Documentary"/>
    <x v="1"/>
    <n v="8.99"/>
  </r>
  <r>
    <x v="614"/>
    <x v="1"/>
    <x v="1"/>
    <n v="10.3"/>
    <n v="6"/>
    <n v="1.7166666666666668"/>
    <s v="Comedy"/>
    <x v="1"/>
    <n v="8.99"/>
  </r>
  <r>
    <x v="614"/>
    <x v="4"/>
    <x v="3"/>
    <n v="19.899999999999999"/>
    <n v="6"/>
    <n v="3.3166666666666664"/>
    <s v="Comedy"/>
    <x v="1"/>
    <n v="13.99"/>
  </r>
  <r>
    <x v="614"/>
    <x v="9"/>
    <x v="1"/>
    <n v="19.100000000000001"/>
    <n v="9"/>
    <n v="2.1222222222222222"/>
    <s v="Documentary"/>
    <x v="1"/>
    <n v="8.99"/>
  </r>
  <r>
    <x v="614"/>
    <x v="0"/>
    <x v="1"/>
    <n v="21"/>
    <n v="9"/>
    <n v="2.3333333333333335"/>
    <s v="Action"/>
    <x v="1"/>
    <n v="8.99"/>
  </r>
  <r>
    <x v="614"/>
    <x v="2"/>
    <x v="1"/>
    <n v="18.100000000000001"/>
    <n v="11"/>
    <n v="1.6454545454545455"/>
    <s v="Sci-Fi"/>
    <x v="1"/>
    <n v="8.99"/>
  </r>
  <r>
    <x v="614"/>
    <x v="7"/>
    <x v="1"/>
    <n v="36.299999999999997"/>
    <n v="11"/>
    <n v="3.3"/>
    <s v="Romance"/>
    <x v="1"/>
    <n v="8.99"/>
  </r>
  <r>
    <x v="614"/>
    <x v="11"/>
    <x v="1"/>
    <n v="24.2"/>
    <n v="12"/>
    <n v="2.0166666666666666"/>
    <s v="Comedy"/>
    <x v="1"/>
    <n v="8.99"/>
  </r>
  <r>
    <x v="614"/>
    <x v="10"/>
    <x v="2"/>
    <n v="61.2"/>
    <n v="23"/>
    <n v="2.6608695652173915"/>
    <s v="Documentary"/>
    <x v="1"/>
    <n v="17.989999999999998"/>
  </r>
  <r>
    <x v="614"/>
    <x v="3"/>
    <x v="2"/>
    <n v="52.8"/>
    <n v="24"/>
    <n v="2.1999999999999997"/>
    <s v="Comedy"/>
    <x v="1"/>
    <n v="17.989999999999998"/>
  </r>
  <r>
    <x v="614"/>
    <x v="8"/>
    <x v="1"/>
    <n v="39.799999999999997"/>
    <n v="27"/>
    <n v="1.4740740740740739"/>
    <s v="Documentary"/>
    <x v="1"/>
    <n v="8.99"/>
  </r>
  <r>
    <x v="614"/>
    <x v="6"/>
    <x v="2"/>
    <n v="63.1"/>
    <n v="40"/>
    <n v="1.5775000000000001"/>
    <s v="Comedy"/>
    <x v="1"/>
    <n v="17.989999999999998"/>
  </r>
  <r>
    <x v="615"/>
    <x v="10"/>
    <x v="0"/>
    <n v="0"/>
    <n v="0"/>
    <n v="0"/>
    <s v="Unknown"/>
    <x v="0"/>
    <n v="0"/>
  </r>
  <r>
    <x v="615"/>
    <x v="3"/>
    <x v="0"/>
    <n v="0"/>
    <n v="0"/>
    <n v="0"/>
    <s v="Unknown"/>
    <x v="0"/>
    <n v="0"/>
  </r>
  <r>
    <x v="615"/>
    <x v="7"/>
    <x v="0"/>
    <n v="0"/>
    <n v="0"/>
    <n v="0"/>
    <s v="Unknown"/>
    <x v="0"/>
    <n v="0"/>
  </r>
  <r>
    <x v="615"/>
    <x v="11"/>
    <x v="0"/>
    <n v="0"/>
    <n v="0"/>
    <n v="0"/>
    <s v="Unknown"/>
    <x v="0"/>
    <n v="0"/>
  </r>
  <r>
    <x v="615"/>
    <x v="0"/>
    <x v="0"/>
    <n v="0"/>
    <n v="0"/>
    <n v="0"/>
    <s v="Unknown"/>
    <x v="0"/>
    <n v="0"/>
  </r>
  <r>
    <x v="615"/>
    <x v="1"/>
    <x v="0"/>
    <n v="0"/>
    <n v="0"/>
    <n v="0"/>
    <s v="Unknown"/>
    <x v="0"/>
    <n v="0"/>
  </r>
  <r>
    <x v="615"/>
    <x v="2"/>
    <x v="0"/>
    <n v="0"/>
    <n v="0"/>
    <n v="0"/>
    <s v="Unknown"/>
    <x v="0"/>
    <n v="0"/>
  </r>
  <r>
    <x v="615"/>
    <x v="9"/>
    <x v="3"/>
    <n v="43.3"/>
    <n v="10"/>
    <n v="4.33"/>
    <s v="Romance"/>
    <x v="1"/>
    <n v="13.99"/>
  </r>
  <r>
    <x v="615"/>
    <x v="4"/>
    <x v="3"/>
    <n v="32.6"/>
    <n v="11"/>
    <n v="2.9636363636363638"/>
    <s v="Comedy"/>
    <x v="1"/>
    <n v="13.99"/>
  </r>
  <r>
    <x v="615"/>
    <x v="8"/>
    <x v="3"/>
    <n v="23.1"/>
    <n v="19"/>
    <n v="1.2157894736842105"/>
    <s v="Romance"/>
    <x v="1"/>
    <n v="13.99"/>
  </r>
  <r>
    <x v="615"/>
    <x v="6"/>
    <x v="2"/>
    <n v="44.3"/>
    <n v="24"/>
    <n v="1.8458333333333332"/>
    <s v="Romance"/>
    <x v="1"/>
    <n v="17.989999999999998"/>
  </r>
  <r>
    <x v="615"/>
    <x v="5"/>
    <x v="3"/>
    <n v="45.9"/>
    <n v="25"/>
    <n v="1.8359999999999999"/>
    <s v="Action"/>
    <x v="0"/>
    <n v="13.99"/>
  </r>
  <r>
    <x v="616"/>
    <x v="11"/>
    <x v="0"/>
    <n v="0"/>
    <n v="0"/>
    <n v="0"/>
    <s v="Unknown"/>
    <x v="0"/>
    <n v="0"/>
  </r>
  <r>
    <x v="616"/>
    <x v="0"/>
    <x v="0"/>
    <n v="0"/>
    <n v="0"/>
    <n v="0"/>
    <s v="Unknown"/>
    <x v="0"/>
    <n v="0"/>
  </r>
  <r>
    <x v="616"/>
    <x v="1"/>
    <x v="0"/>
    <n v="0"/>
    <n v="0"/>
    <n v="0"/>
    <s v="Unknown"/>
    <x v="0"/>
    <n v="0"/>
  </r>
  <r>
    <x v="616"/>
    <x v="2"/>
    <x v="0"/>
    <n v="0"/>
    <n v="0"/>
    <n v="0"/>
    <s v="Unknown"/>
    <x v="0"/>
    <n v="0"/>
  </r>
  <r>
    <x v="616"/>
    <x v="10"/>
    <x v="1"/>
    <n v="11.1"/>
    <n v="3"/>
    <n v="3.6999999999999997"/>
    <s v="Horror"/>
    <x v="1"/>
    <n v="8.99"/>
  </r>
  <r>
    <x v="616"/>
    <x v="6"/>
    <x v="1"/>
    <n v="13.9"/>
    <n v="4"/>
    <n v="3.4750000000000001"/>
    <s v="Sci-Fi"/>
    <x v="1"/>
    <n v="8.99"/>
  </r>
  <r>
    <x v="616"/>
    <x v="3"/>
    <x v="3"/>
    <n v="30.5"/>
    <n v="9"/>
    <n v="3.3888888888888888"/>
    <s v="Action"/>
    <x v="1"/>
    <n v="13.99"/>
  </r>
  <r>
    <x v="616"/>
    <x v="5"/>
    <x v="2"/>
    <n v="30.1"/>
    <n v="14"/>
    <n v="2.15"/>
    <s v="Sci-Fi"/>
    <x v="1"/>
    <n v="17.989999999999998"/>
  </r>
  <r>
    <x v="616"/>
    <x v="8"/>
    <x v="1"/>
    <n v="30.4"/>
    <n v="16"/>
    <n v="1.9"/>
    <s v="Documentary"/>
    <x v="1"/>
    <n v="8.99"/>
  </r>
  <r>
    <x v="616"/>
    <x v="7"/>
    <x v="3"/>
    <n v="35.1"/>
    <n v="18"/>
    <n v="1.9500000000000002"/>
    <s v="Documentary"/>
    <x v="0"/>
    <n v="13.99"/>
  </r>
  <r>
    <x v="616"/>
    <x v="4"/>
    <x v="1"/>
    <n v="37.4"/>
    <n v="21"/>
    <n v="1.7809523809523808"/>
    <s v="Comedy"/>
    <x v="1"/>
    <n v="8.99"/>
  </r>
  <r>
    <x v="616"/>
    <x v="9"/>
    <x v="3"/>
    <n v="46.8"/>
    <n v="25"/>
    <n v="1.8719999999999999"/>
    <s v="Comedy"/>
    <x v="1"/>
    <n v="13.99"/>
  </r>
  <r>
    <x v="617"/>
    <x v="0"/>
    <x v="3"/>
    <n v="17"/>
    <n v="6"/>
    <n v="2.8333333333333335"/>
    <s v="Comedy"/>
    <x v="1"/>
    <n v="13.99"/>
  </r>
  <r>
    <x v="617"/>
    <x v="11"/>
    <x v="1"/>
    <n v="12"/>
    <n v="7"/>
    <n v="1.7142857142857142"/>
    <s v="Romance"/>
    <x v="1"/>
    <n v="8.99"/>
  </r>
  <r>
    <x v="617"/>
    <x v="5"/>
    <x v="1"/>
    <n v="17.2"/>
    <n v="7"/>
    <n v="2.4571428571428569"/>
    <s v="Action"/>
    <x v="1"/>
    <n v="8.99"/>
  </r>
  <r>
    <x v="617"/>
    <x v="6"/>
    <x v="1"/>
    <n v="10.8"/>
    <n v="8"/>
    <n v="1.35"/>
    <s v="Action"/>
    <x v="1"/>
    <n v="8.99"/>
  </r>
  <r>
    <x v="617"/>
    <x v="10"/>
    <x v="1"/>
    <n v="21.1"/>
    <n v="10"/>
    <n v="2.1100000000000003"/>
    <s v="Comedy"/>
    <x v="1"/>
    <n v="8.99"/>
  </r>
  <r>
    <x v="617"/>
    <x v="3"/>
    <x v="1"/>
    <n v="23.6"/>
    <n v="10"/>
    <n v="2.3600000000000003"/>
    <s v="Romance"/>
    <x v="1"/>
    <n v="8.99"/>
  </r>
  <r>
    <x v="617"/>
    <x v="9"/>
    <x v="1"/>
    <n v="15.6"/>
    <n v="13"/>
    <n v="1.2"/>
    <s v="Horror"/>
    <x v="1"/>
    <n v="8.99"/>
  </r>
  <r>
    <x v="617"/>
    <x v="8"/>
    <x v="1"/>
    <n v="24.8"/>
    <n v="13"/>
    <n v="1.9076923076923078"/>
    <s v="Romance"/>
    <x v="1"/>
    <n v="8.99"/>
  </r>
  <r>
    <x v="617"/>
    <x v="1"/>
    <x v="1"/>
    <n v="35.299999999999997"/>
    <n v="13"/>
    <n v="2.7153846153846151"/>
    <s v="Comedy"/>
    <x v="1"/>
    <n v="8.99"/>
  </r>
  <r>
    <x v="617"/>
    <x v="4"/>
    <x v="3"/>
    <n v="29.2"/>
    <n v="15"/>
    <n v="1.9466666666666665"/>
    <s v="Horror"/>
    <x v="1"/>
    <n v="13.99"/>
  </r>
  <r>
    <x v="617"/>
    <x v="2"/>
    <x v="3"/>
    <n v="45.6"/>
    <n v="17"/>
    <n v="2.6823529411764708"/>
    <s v="Comedy"/>
    <x v="1"/>
    <n v="13.99"/>
  </r>
  <r>
    <x v="617"/>
    <x v="7"/>
    <x v="3"/>
    <n v="36.4"/>
    <n v="23"/>
    <n v="1.5826086956521739"/>
    <s v="Comedy"/>
    <x v="1"/>
    <n v="13.99"/>
  </r>
  <r>
    <x v="618"/>
    <x v="6"/>
    <x v="3"/>
    <n v="0"/>
    <n v="1"/>
    <n v="0"/>
    <s v="Drama"/>
    <x v="1"/>
    <n v="13.99"/>
  </r>
  <r>
    <x v="618"/>
    <x v="5"/>
    <x v="1"/>
    <n v="17.8"/>
    <n v="8"/>
    <n v="2.2250000000000001"/>
    <s v="Romance"/>
    <x v="1"/>
    <n v="8.99"/>
  </r>
  <r>
    <x v="618"/>
    <x v="8"/>
    <x v="1"/>
    <n v="26"/>
    <n v="10"/>
    <n v="2.6"/>
    <s v="Comedy"/>
    <x v="1"/>
    <n v="8.99"/>
  </r>
  <r>
    <x v="618"/>
    <x v="1"/>
    <x v="1"/>
    <n v="22.8"/>
    <n v="12"/>
    <n v="1.9000000000000001"/>
    <s v="Romance"/>
    <x v="1"/>
    <n v="8.99"/>
  </r>
  <r>
    <x v="618"/>
    <x v="10"/>
    <x v="3"/>
    <n v="25"/>
    <n v="14"/>
    <n v="1.7857142857142858"/>
    <s v="Action"/>
    <x v="1"/>
    <n v="13.99"/>
  </r>
  <r>
    <x v="618"/>
    <x v="7"/>
    <x v="3"/>
    <n v="31.4"/>
    <n v="16"/>
    <n v="1.9624999999999999"/>
    <s v="Horror"/>
    <x v="1"/>
    <n v="13.99"/>
  </r>
  <r>
    <x v="618"/>
    <x v="11"/>
    <x v="1"/>
    <n v="32.6"/>
    <n v="18"/>
    <n v="1.8111111111111111"/>
    <s v="Drama"/>
    <x v="1"/>
    <n v="8.99"/>
  </r>
  <r>
    <x v="618"/>
    <x v="0"/>
    <x v="1"/>
    <n v="30"/>
    <n v="20"/>
    <n v="1.5"/>
    <s v="Horror"/>
    <x v="1"/>
    <n v="8.99"/>
  </r>
  <r>
    <x v="618"/>
    <x v="3"/>
    <x v="3"/>
    <n v="36.200000000000003"/>
    <n v="20"/>
    <n v="1.81"/>
    <s v="Drama"/>
    <x v="1"/>
    <n v="13.99"/>
  </r>
  <r>
    <x v="618"/>
    <x v="9"/>
    <x v="3"/>
    <n v="41.9"/>
    <n v="21"/>
    <n v="1.9952380952380953"/>
    <s v="Action"/>
    <x v="1"/>
    <n v="13.99"/>
  </r>
  <r>
    <x v="618"/>
    <x v="2"/>
    <x v="2"/>
    <n v="44.1"/>
    <n v="21"/>
    <n v="2.1"/>
    <s v="Action"/>
    <x v="1"/>
    <n v="17.989999999999998"/>
  </r>
  <r>
    <x v="618"/>
    <x v="4"/>
    <x v="3"/>
    <n v="47.8"/>
    <n v="21"/>
    <n v="2.2761904761904761"/>
    <s v="Sci-Fi"/>
    <x v="1"/>
    <n v="13.99"/>
  </r>
  <r>
    <x v="619"/>
    <x v="8"/>
    <x v="1"/>
    <n v="16.8"/>
    <n v="3"/>
    <n v="5.6000000000000005"/>
    <s v="Horror"/>
    <x v="1"/>
    <n v="8.99"/>
  </r>
  <r>
    <x v="619"/>
    <x v="4"/>
    <x v="1"/>
    <n v="21.5"/>
    <n v="9"/>
    <n v="2.3888888888888888"/>
    <s v="Action"/>
    <x v="1"/>
    <n v="8.99"/>
  </r>
  <r>
    <x v="619"/>
    <x v="3"/>
    <x v="1"/>
    <n v="30"/>
    <n v="11"/>
    <n v="2.7272727272727271"/>
    <s v="Drama"/>
    <x v="1"/>
    <n v="8.99"/>
  </r>
  <r>
    <x v="619"/>
    <x v="9"/>
    <x v="3"/>
    <n v="27.8"/>
    <n v="12"/>
    <n v="2.3166666666666669"/>
    <s v="Action"/>
    <x v="1"/>
    <n v="13.99"/>
  </r>
  <r>
    <x v="619"/>
    <x v="7"/>
    <x v="3"/>
    <n v="29.7"/>
    <n v="12"/>
    <n v="2.4750000000000001"/>
    <s v="Sci-Fi"/>
    <x v="1"/>
    <n v="13.99"/>
  </r>
  <r>
    <x v="619"/>
    <x v="2"/>
    <x v="3"/>
    <n v="23.2"/>
    <n v="13"/>
    <n v="1.7846153846153845"/>
    <s v="Romance"/>
    <x v="1"/>
    <n v="13.99"/>
  </r>
  <r>
    <x v="619"/>
    <x v="0"/>
    <x v="1"/>
    <n v="30.3"/>
    <n v="17"/>
    <n v="1.7823529411764707"/>
    <s v="Action"/>
    <x v="1"/>
    <n v="8.99"/>
  </r>
  <r>
    <x v="619"/>
    <x v="6"/>
    <x v="3"/>
    <n v="37.799999999999997"/>
    <n v="19"/>
    <n v="1.9894736842105261"/>
    <s v="Romance"/>
    <x v="1"/>
    <n v="13.99"/>
  </r>
  <r>
    <x v="619"/>
    <x v="11"/>
    <x v="2"/>
    <n v="58.7"/>
    <n v="19"/>
    <n v="3.0894736842105264"/>
    <s v="Romance"/>
    <x v="1"/>
    <n v="17.989999999999998"/>
  </r>
  <r>
    <x v="619"/>
    <x v="10"/>
    <x v="2"/>
    <n v="44.6"/>
    <n v="20"/>
    <n v="2.23"/>
    <s v="Comedy"/>
    <x v="1"/>
    <n v="17.989999999999998"/>
  </r>
  <r>
    <x v="619"/>
    <x v="1"/>
    <x v="3"/>
    <n v="45.7"/>
    <n v="26"/>
    <n v="1.7576923076923079"/>
    <s v="Action"/>
    <x v="1"/>
    <n v="13.99"/>
  </r>
  <r>
    <x v="619"/>
    <x v="5"/>
    <x v="2"/>
    <n v="49"/>
    <n v="26"/>
    <n v="1.8846153846153846"/>
    <s v="Sci-Fi"/>
    <x v="1"/>
    <n v="17.989999999999998"/>
  </r>
  <r>
    <x v="620"/>
    <x v="5"/>
    <x v="0"/>
    <n v="0"/>
    <n v="0"/>
    <n v="0"/>
    <s v="Unknown"/>
    <x v="0"/>
    <n v="0"/>
  </r>
  <r>
    <x v="620"/>
    <x v="10"/>
    <x v="0"/>
    <n v="0"/>
    <n v="0"/>
    <n v="0"/>
    <s v="Unknown"/>
    <x v="0"/>
    <n v="0"/>
  </r>
  <r>
    <x v="620"/>
    <x v="3"/>
    <x v="0"/>
    <n v="0"/>
    <n v="0"/>
    <n v="0"/>
    <s v="Unknown"/>
    <x v="0"/>
    <n v="0"/>
  </r>
  <r>
    <x v="620"/>
    <x v="7"/>
    <x v="0"/>
    <n v="0"/>
    <n v="0"/>
    <n v="0"/>
    <s v="Unknown"/>
    <x v="0"/>
    <n v="0"/>
  </r>
  <r>
    <x v="620"/>
    <x v="11"/>
    <x v="0"/>
    <n v="0"/>
    <n v="0"/>
    <n v="0"/>
    <s v="Unknown"/>
    <x v="0"/>
    <n v="0"/>
  </r>
  <r>
    <x v="620"/>
    <x v="0"/>
    <x v="0"/>
    <n v="0"/>
    <n v="0"/>
    <n v="0"/>
    <s v="Unknown"/>
    <x v="0"/>
    <n v="0"/>
  </r>
  <r>
    <x v="620"/>
    <x v="1"/>
    <x v="0"/>
    <n v="0"/>
    <n v="0"/>
    <n v="0"/>
    <s v="Unknown"/>
    <x v="0"/>
    <n v="0"/>
  </r>
  <r>
    <x v="620"/>
    <x v="2"/>
    <x v="0"/>
    <n v="0"/>
    <n v="0"/>
    <n v="0"/>
    <s v="Unknown"/>
    <x v="0"/>
    <n v="0"/>
  </r>
  <r>
    <x v="620"/>
    <x v="6"/>
    <x v="3"/>
    <n v="37.299999999999997"/>
    <n v="19"/>
    <n v="1.963157894736842"/>
    <s v="Sci-Fi"/>
    <x v="0"/>
    <n v="13.99"/>
  </r>
  <r>
    <x v="620"/>
    <x v="4"/>
    <x v="3"/>
    <n v="40.1"/>
    <n v="19"/>
    <n v="2.1105263157894738"/>
    <s v="Comedy"/>
    <x v="1"/>
    <n v="13.99"/>
  </r>
  <r>
    <x v="620"/>
    <x v="8"/>
    <x v="3"/>
    <n v="31.2"/>
    <n v="20"/>
    <n v="1.56"/>
    <s v="Horror"/>
    <x v="1"/>
    <n v="13.99"/>
  </r>
  <r>
    <x v="620"/>
    <x v="9"/>
    <x v="3"/>
    <n v="42.5"/>
    <n v="22"/>
    <n v="1.9318181818181819"/>
    <s v="Action"/>
    <x v="1"/>
    <n v="13.99"/>
  </r>
  <r>
    <x v="621"/>
    <x v="3"/>
    <x v="0"/>
    <n v="0"/>
    <n v="0"/>
    <n v="0"/>
    <s v="Unknown"/>
    <x v="0"/>
    <n v="0"/>
  </r>
  <r>
    <x v="621"/>
    <x v="7"/>
    <x v="0"/>
    <n v="0"/>
    <n v="0"/>
    <n v="0"/>
    <s v="Unknown"/>
    <x v="0"/>
    <n v="0"/>
  </r>
  <r>
    <x v="621"/>
    <x v="11"/>
    <x v="0"/>
    <n v="0"/>
    <n v="0"/>
    <n v="0"/>
    <s v="Unknown"/>
    <x v="0"/>
    <n v="0"/>
  </r>
  <r>
    <x v="621"/>
    <x v="0"/>
    <x v="0"/>
    <n v="0"/>
    <n v="0"/>
    <n v="0"/>
    <s v="Unknown"/>
    <x v="0"/>
    <n v="0"/>
  </r>
  <r>
    <x v="621"/>
    <x v="1"/>
    <x v="0"/>
    <n v="0"/>
    <n v="0"/>
    <n v="0"/>
    <s v="Unknown"/>
    <x v="0"/>
    <n v="0"/>
  </r>
  <r>
    <x v="621"/>
    <x v="2"/>
    <x v="0"/>
    <n v="0"/>
    <n v="0"/>
    <n v="0"/>
    <s v="Unknown"/>
    <x v="0"/>
    <n v="0"/>
  </r>
  <r>
    <x v="621"/>
    <x v="10"/>
    <x v="1"/>
    <n v="0"/>
    <n v="1"/>
    <n v="0"/>
    <s v="Romance"/>
    <x v="0"/>
    <n v="8.99"/>
  </r>
  <r>
    <x v="621"/>
    <x v="8"/>
    <x v="1"/>
    <n v="17.8"/>
    <n v="10"/>
    <n v="1.78"/>
    <s v="Documentary"/>
    <x v="1"/>
    <n v="8.99"/>
  </r>
  <r>
    <x v="621"/>
    <x v="5"/>
    <x v="1"/>
    <n v="25.4"/>
    <n v="13"/>
    <n v="1.9538461538461538"/>
    <s v="Sci-Fi"/>
    <x v="1"/>
    <n v="8.99"/>
  </r>
  <r>
    <x v="621"/>
    <x v="6"/>
    <x v="3"/>
    <n v="27.9"/>
    <n v="13"/>
    <n v="2.1461538461538461"/>
    <s v="Sci-Fi"/>
    <x v="1"/>
    <n v="13.99"/>
  </r>
  <r>
    <x v="621"/>
    <x v="9"/>
    <x v="1"/>
    <n v="26.9"/>
    <n v="14"/>
    <n v="1.9214285714285713"/>
    <s v="Romance"/>
    <x v="1"/>
    <n v="8.99"/>
  </r>
  <r>
    <x v="621"/>
    <x v="4"/>
    <x v="1"/>
    <n v="35"/>
    <n v="14"/>
    <n v="2.5"/>
    <s v="Sci-Fi"/>
    <x v="1"/>
    <n v="8.99"/>
  </r>
  <r>
    <x v="622"/>
    <x v="0"/>
    <x v="1"/>
    <n v="10"/>
    <n v="1"/>
    <n v="10"/>
    <s v="Horror"/>
    <x v="1"/>
    <n v="8.99"/>
  </r>
  <r>
    <x v="622"/>
    <x v="9"/>
    <x v="1"/>
    <n v="16.7"/>
    <n v="4"/>
    <n v="4.1749999999999998"/>
    <s v="Romance"/>
    <x v="1"/>
    <n v="8.99"/>
  </r>
  <r>
    <x v="622"/>
    <x v="1"/>
    <x v="1"/>
    <n v="9.6999999999999993"/>
    <n v="5"/>
    <n v="1.94"/>
    <s v="Sci-Fi"/>
    <x v="1"/>
    <n v="8.99"/>
  </r>
  <r>
    <x v="622"/>
    <x v="6"/>
    <x v="1"/>
    <n v="14.4"/>
    <n v="5"/>
    <n v="2.88"/>
    <s v="Action"/>
    <x v="1"/>
    <n v="8.99"/>
  </r>
  <r>
    <x v="622"/>
    <x v="10"/>
    <x v="1"/>
    <n v="25.7"/>
    <n v="15"/>
    <n v="1.7133333333333334"/>
    <s v="Drama"/>
    <x v="1"/>
    <n v="8.99"/>
  </r>
  <r>
    <x v="622"/>
    <x v="8"/>
    <x v="2"/>
    <n v="47.6"/>
    <n v="16"/>
    <n v="2.9750000000000001"/>
    <s v="Sci-Fi"/>
    <x v="1"/>
    <n v="17.989999999999998"/>
  </r>
  <r>
    <x v="622"/>
    <x v="4"/>
    <x v="3"/>
    <n v="34.1"/>
    <n v="17"/>
    <n v="2.0058823529411764"/>
    <s v="Horror"/>
    <x v="1"/>
    <n v="13.99"/>
  </r>
  <r>
    <x v="622"/>
    <x v="3"/>
    <x v="3"/>
    <n v="44.5"/>
    <n v="17"/>
    <n v="2.6176470588235294"/>
    <s v="Action"/>
    <x v="1"/>
    <n v="13.99"/>
  </r>
  <r>
    <x v="622"/>
    <x v="11"/>
    <x v="2"/>
    <n v="47.4"/>
    <n v="18"/>
    <n v="2.6333333333333333"/>
    <s v="Documentary"/>
    <x v="1"/>
    <n v="17.989999999999998"/>
  </r>
  <r>
    <x v="622"/>
    <x v="5"/>
    <x v="3"/>
    <n v="41.9"/>
    <n v="19"/>
    <n v="2.2052631578947368"/>
    <s v="Documentary"/>
    <x v="1"/>
    <n v="13.99"/>
  </r>
  <r>
    <x v="622"/>
    <x v="7"/>
    <x v="2"/>
    <n v="62.5"/>
    <n v="25"/>
    <n v="2.5"/>
    <s v="Documentary"/>
    <x v="1"/>
    <n v="17.989999999999998"/>
  </r>
  <r>
    <x v="622"/>
    <x v="2"/>
    <x v="2"/>
    <n v="55.5"/>
    <n v="36"/>
    <n v="1.5416666666666667"/>
    <s v="Documentary"/>
    <x v="1"/>
    <n v="17.989999999999998"/>
  </r>
  <r>
    <x v="623"/>
    <x v="3"/>
    <x v="0"/>
    <n v="0"/>
    <n v="0"/>
    <n v="0"/>
    <s v="Unknown"/>
    <x v="0"/>
    <n v="0"/>
  </r>
  <r>
    <x v="623"/>
    <x v="7"/>
    <x v="0"/>
    <n v="0"/>
    <n v="0"/>
    <n v="0"/>
    <s v="Unknown"/>
    <x v="0"/>
    <n v="0"/>
  </r>
  <r>
    <x v="623"/>
    <x v="11"/>
    <x v="0"/>
    <n v="0"/>
    <n v="0"/>
    <n v="0"/>
    <s v="Unknown"/>
    <x v="0"/>
    <n v="0"/>
  </r>
  <r>
    <x v="623"/>
    <x v="0"/>
    <x v="0"/>
    <n v="0"/>
    <n v="0"/>
    <n v="0"/>
    <s v="Unknown"/>
    <x v="0"/>
    <n v="0"/>
  </r>
  <r>
    <x v="623"/>
    <x v="1"/>
    <x v="0"/>
    <n v="0"/>
    <n v="0"/>
    <n v="0"/>
    <s v="Unknown"/>
    <x v="0"/>
    <n v="0"/>
  </r>
  <r>
    <x v="623"/>
    <x v="2"/>
    <x v="0"/>
    <n v="0"/>
    <n v="0"/>
    <n v="0"/>
    <s v="Unknown"/>
    <x v="0"/>
    <n v="0"/>
  </r>
  <r>
    <x v="623"/>
    <x v="8"/>
    <x v="1"/>
    <n v="23"/>
    <n v="10"/>
    <n v="2.2999999999999998"/>
    <s v="Horror"/>
    <x v="1"/>
    <n v="8.99"/>
  </r>
  <r>
    <x v="623"/>
    <x v="5"/>
    <x v="3"/>
    <n v="23.8"/>
    <n v="12"/>
    <n v="1.9833333333333334"/>
    <s v="Sci-Fi"/>
    <x v="1"/>
    <n v="13.99"/>
  </r>
  <r>
    <x v="623"/>
    <x v="4"/>
    <x v="2"/>
    <n v="57.3"/>
    <n v="19"/>
    <n v="3.0157894736842104"/>
    <s v="Comedy"/>
    <x v="1"/>
    <n v="17.989999999999998"/>
  </r>
  <r>
    <x v="623"/>
    <x v="9"/>
    <x v="3"/>
    <n v="36.1"/>
    <n v="22"/>
    <n v="1.6409090909090909"/>
    <s v="Sci-Fi"/>
    <x v="1"/>
    <n v="13.99"/>
  </r>
  <r>
    <x v="623"/>
    <x v="6"/>
    <x v="3"/>
    <n v="33.5"/>
    <n v="25"/>
    <n v="1.34"/>
    <s v="Comedy"/>
    <x v="1"/>
    <n v="13.99"/>
  </r>
  <r>
    <x v="623"/>
    <x v="10"/>
    <x v="2"/>
    <n v="46.9"/>
    <n v="26"/>
    <n v="1.8038461538461539"/>
    <s v="Comedy"/>
    <x v="0"/>
    <n v="17.989999999999998"/>
  </r>
  <r>
    <x v="624"/>
    <x v="7"/>
    <x v="0"/>
    <n v="0"/>
    <n v="0"/>
    <n v="0"/>
    <s v="Unknown"/>
    <x v="0"/>
    <n v="0"/>
  </r>
  <r>
    <x v="624"/>
    <x v="11"/>
    <x v="0"/>
    <n v="0"/>
    <n v="0"/>
    <n v="0"/>
    <s v="Unknown"/>
    <x v="0"/>
    <n v="0"/>
  </r>
  <r>
    <x v="624"/>
    <x v="0"/>
    <x v="0"/>
    <n v="0"/>
    <n v="0"/>
    <n v="0"/>
    <s v="Unknown"/>
    <x v="0"/>
    <n v="0"/>
  </r>
  <r>
    <x v="624"/>
    <x v="1"/>
    <x v="0"/>
    <n v="0"/>
    <n v="0"/>
    <n v="0"/>
    <s v="Unknown"/>
    <x v="0"/>
    <n v="0"/>
  </r>
  <r>
    <x v="624"/>
    <x v="2"/>
    <x v="0"/>
    <n v="0"/>
    <n v="0"/>
    <n v="0"/>
    <s v="Unknown"/>
    <x v="0"/>
    <n v="0"/>
  </r>
  <r>
    <x v="624"/>
    <x v="3"/>
    <x v="1"/>
    <n v="8.6"/>
    <n v="5"/>
    <n v="1.72"/>
    <s v="Drama"/>
    <x v="0"/>
    <n v="8.99"/>
  </r>
  <r>
    <x v="624"/>
    <x v="8"/>
    <x v="3"/>
    <n v="27.3"/>
    <n v="9"/>
    <n v="3.0333333333333332"/>
    <s v="Action"/>
    <x v="1"/>
    <n v="13.99"/>
  </r>
  <r>
    <x v="624"/>
    <x v="10"/>
    <x v="3"/>
    <n v="41.5"/>
    <n v="15"/>
    <n v="2.7666666666666666"/>
    <s v="Documentary"/>
    <x v="1"/>
    <n v="13.99"/>
  </r>
  <r>
    <x v="624"/>
    <x v="9"/>
    <x v="3"/>
    <n v="46.6"/>
    <n v="18"/>
    <n v="2.588888888888889"/>
    <s v="Documentary"/>
    <x v="1"/>
    <n v="13.99"/>
  </r>
  <r>
    <x v="624"/>
    <x v="5"/>
    <x v="2"/>
    <n v="51.4"/>
    <n v="26"/>
    <n v="1.9769230769230768"/>
    <s v="Drama"/>
    <x v="1"/>
    <n v="17.989999999999998"/>
  </r>
  <r>
    <x v="624"/>
    <x v="4"/>
    <x v="2"/>
    <n v="55.8"/>
    <n v="26"/>
    <n v="2.1461538461538461"/>
    <s v="Documentary"/>
    <x v="1"/>
    <n v="17.989999999999998"/>
  </r>
  <r>
    <x v="624"/>
    <x v="6"/>
    <x v="3"/>
    <n v="40.5"/>
    <n v="28"/>
    <n v="1.4464285714285714"/>
    <s v="Documentary"/>
    <x v="1"/>
    <n v="13.99"/>
  </r>
  <r>
    <x v="625"/>
    <x v="0"/>
    <x v="1"/>
    <n v="5.4"/>
    <n v="3"/>
    <n v="1.8"/>
    <s v="Horror"/>
    <x v="1"/>
    <n v="8.99"/>
  </r>
  <r>
    <x v="625"/>
    <x v="10"/>
    <x v="1"/>
    <n v="9.5"/>
    <n v="4"/>
    <n v="2.375"/>
    <s v="Documentary"/>
    <x v="1"/>
    <n v="8.99"/>
  </r>
  <r>
    <x v="625"/>
    <x v="7"/>
    <x v="1"/>
    <n v="8.1"/>
    <n v="5"/>
    <n v="1.6199999999999999"/>
    <s v="Documentary"/>
    <x v="1"/>
    <n v="8.99"/>
  </r>
  <r>
    <x v="625"/>
    <x v="6"/>
    <x v="1"/>
    <n v="19"/>
    <n v="9"/>
    <n v="2.1111111111111112"/>
    <s v="Horror"/>
    <x v="1"/>
    <n v="8.99"/>
  </r>
  <r>
    <x v="625"/>
    <x v="9"/>
    <x v="3"/>
    <n v="32.700000000000003"/>
    <n v="11"/>
    <n v="2.9727272727272731"/>
    <s v="Horror"/>
    <x v="1"/>
    <n v="13.99"/>
  </r>
  <r>
    <x v="625"/>
    <x v="2"/>
    <x v="3"/>
    <n v="30.4"/>
    <n v="13"/>
    <n v="2.3384615384615381"/>
    <s v="Sci-Fi"/>
    <x v="1"/>
    <n v="13.99"/>
  </r>
  <r>
    <x v="625"/>
    <x v="1"/>
    <x v="3"/>
    <n v="24.5"/>
    <n v="16"/>
    <n v="1.53125"/>
    <s v="Drama"/>
    <x v="1"/>
    <n v="13.99"/>
  </r>
  <r>
    <x v="625"/>
    <x v="3"/>
    <x v="3"/>
    <n v="43.5"/>
    <n v="16"/>
    <n v="2.71875"/>
    <s v="Horror"/>
    <x v="1"/>
    <n v="13.99"/>
  </r>
  <r>
    <x v="625"/>
    <x v="4"/>
    <x v="3"/>
    <n v="33.4"/>
    <n v="17"/>
    <n v="1.9647058823529411"/>
    <s v="Comedy"/>
    <x v="1"/>
    <n v="13.99"/>
  </r>
  <r>
    <x v="625"/>
    <x v="5"/>
    <x v="3"/>
    <n v="38.4"/>
    <n v="23"/>
    <n v="1.6695652173913043"/>
    <s v="Comedy"/>
    <x v="1"/>
    <n v="13.99"/>
  </r>
  <r>
    <x v="625"/>
    <x v="11"/>
    <x v="3"/>
    <n v="45.9"/>
    <n v="26"/>
    <n v="1.7653846153846153"/>
    <s v="Horror"/>
    <x v="1"/>
    <n v="13.99"/>
  </r>
  <r>
    <x v="625"/>
    <x v="8"/>
    <x v="3"/>
    <n v="45.6"/>
    <n v="27"/>
    <n v="1.6888888888888889"/>
    <s v="Documentary"/>
    <x v="1"/>
    <n v="13.99"/>
  </r>
  <r>
    <x v="626"/>
    <x v="11"/>
    <x v="0"/>
    <n v="0"/>
    <n v="0"/>
    <n v="0"/>
    <s v="Unknown"/>
    <x v="0"/>
    <n v="0"/>
  </r>
  <r>
    <x v="626"/>
    <x v="0"/>
    <x v="0"/>
    <n v="0"/>
    <n v="0"/>
    <n v="0"/>
    <s v="Unknown"/>
    <x v="0"/>
    <n v="0"/>
  </r>
  <r>
    <x v="626"/>
    <x v="1"/>
    <x v="0"/>
    <n v="0"/>
    <n v="0"/>
    <n v="0"/>
    <s v="Unknown"/>
    <x v="0"/>
    <n v="0"/>
  </r>
  <r>
    <x v="626"/>
    <x v="2"/>
    <x v="0"/>
    <n v="0"/>
    <n v="0"/>
    <n v="0"/>
    <s v="Unknown"/>
    <x v="0"/>
    <n v="0"/>
  </r>
  <r>
    <x v="626"/>
    <x v="10"/>
    <x v="1"/>
    <n v="9.3000000000000007"/>
    <n v="5"/>
    <n v="1.86"/>
    <s v="Horror"/>
    <x v="1"/>
    <n v="8.99"/>
  </r>
  <r>
    <x v="626"/>
    <x v="8"/>
    <x v="1"/>
    <n v="11"/>
    <n v="7"/>
    <n v="1.5714285714285714"/>
    <s v="Documentary"/>
    <x v="1"/>
    <n v="8.99"/>
  </r>
  <r>
    <x v="626"/>
    <x v="7"/>
    <x v="1"/>
    <n v="19.899999999999999"/>
    <n v="7"/>
    <n v="2.8428571428571425"/>
    <s v="Romance"/>
    <x v="0"/>
    <n v="8.99"/>
  </r>
  <r>
    <x v="626"/>
    <x v="5"/>
    <x v="1"/>
    <n v="22"/>
    <n v="9"/>
    <n v="2.4444444444444446"/>
    <s v="Comedy"/>
    <x v="1"/>
    <n v="8.99"/>
  </r>
  <r>
    <x v="626"/>
    <x v="9"/>
    <x v="3"/>
    <n v="29.7"/>
    <n v="10"/>
    <n v="2.9699999999999998"/>
    <s v="Sci-Fi"/>
    <x v="1"/>
    <n v="13.99"/>
  </r>
  <r>
    <x v="626"/>
    <x v="4"/>
    <x v="1"/>
    <n v="30.7"/>
    <n v="11"/>
    <n v="2.790909090909091"/>
    <s v="Drama"/>
    <x v="1"/>
    <n v="8.99"/>
  </r>
  <r>
    <x v="626"/>
    <x v="3"/>
    <x v="1"/>
    <n v="24.7"/>
    <n v="16"/>
    <n v="1.54375"/>
    <s v="Romance"/>
    <x v="1"/>
    <n v="8.99"/>
  </r>
  <r>
    <x v="626"/>
    <x v="6"/>
    <x v="2"/>
    <n v="52.2"/>
    <n v="35"/>
    <n v="1.4914285714285715"/>
    <s v="Horror"/>
    <x v="1"/>
    <n v="17.989999999999998"/>
  </r>
  <r>
    <x v="627"/>
    <x v="3"/>
    <x v="0"/>
    <n v="0"/>
    <n v="0"/>
    <n v="0"/>
    <s v="Unknown"/>
    <x v="0"/>
    <n v="0"/>
  </r>
  <r>
    <x v="627"/>
    <x v="7"/>
    <x v="0"/>
    <n v="0"/>
    <n v="0"/>
    <n v="0"/>
    <s v="Unknown"/>
    <x v="0"/>
    <n v="0"/>
  </r>
  <r>
    <x v="627"/>
    <x v="11"/>
    <x v="0"/>
    <n v="0"/>
    <n v="0"/>
    <n v="0"/>
    <s v="Unknown"/>
    <x v="0"/>
    <n v="0"/>
  </r>
  <r>
    <x v="627"/>
    <x v="0"/>
    <x v="0"/>
    <n v="0"/>
    <n v="0"/>
    <n v="0"/>
    <s v="Unknown"/>
    <x v="0"/>
    <n v="0"/>
  </r>
  <r>
    <x v="627"/>
    <x v="1"/>
    <x v="0"/>
    <n v="0"/>
    <n v="0"/>
    <n v="0"/>
    <s v="Unknown"/>
    <x v="0"/>
    <n v="0"/>
  </r>
  <r>
    <x v="627"/>
    <x v="2"/>
    <x v="0"/>
    <n v="0"/>
    <n v="0"/>
    <n v="0"/>
    <s v="Unknown"/>
    <x v="0"/>
    <n v="0"/>
  </r>
  <r>
    <x v="627"/>
    <x v="10"/>
    <x v="1"/>
    <n v="15.5"/>
    <n v="4"/>
    <n v="3.875"/>
    <s v="Romance"/>
    <x v="0"/>
    <n v="8.99"/>
  </r>
  <r>
    <x v="627"/>
    <x v="8"/>
    <x v="1"/>
    <n v="16.100000000000001"/>
    <n v="8"/>
    <n v="2.0125000000000002"/>
    <s v="Drama"/>
    <x v="1"/>
    <n v="8.99"/>
  </r>
  <r>
    <x v="627"/>
    <x v="6"/>
    <x v="3"/>
    <n v="23.7"/>
    <n v="16"/>
    <n v="1.48125"/>
    <s v="Action"/>
    <x v="1"/>
    <n v="13.99"/>
  </r>
  <r>
    <x v="627"/>
    <x v="9"/>
    <x v="3"/>
    <n v="30.1"/>
    <n v="17"/>
    <n v="1.7705882352941178"/>
    <s v="Action"/>
    <x v="1"/>
    <n v="13.99"/>
  </r>
  <r>
    <x v="627"/>
    <x v="5"/>
    <x v="3"/>
    <n v="48.3"/>
    <n v="26"/>
    <n v="1.8576923076923075"/>
    <s v="Sci-Fi"/>
    <x v="1"/>
    <n v="13.99"/>
  </r>
  <r>
    <x v="627"/>
    <x v="4"/>
    <x v="2"/>
    <n v="56.9"/>
    <n v="39"/>
    <n v="1.4589743589743589"/>
    <s v="Romance"/>
    <x v="1"/>
    <n v="17.989999999999998"/>
  </r>
  <r>
    <x v="628"/>
    <x v="5"/>
    <x v="0"/>
    <n v="0"/>
    <n v="0"/>
    <n v="0"/>
    <s v="Unknown"/>
    <x v="0"/>
    <n v="0"/>
  </r>
  <r>
    <x v="628"/>
    <x v="10"/>
    <x v="0"/>
    <n v="0"/>
    <n v="0"/>
    <n v="0"/>
    <s v="Unknown"/>
    <x v="0"/>
    <n v="0"/>
  </r>
  <r>
    <x v="628"/>
    <x v="3"/>
    <x v="0"/>
    <n v="0"/>
    <n v="0"/>
    <n v="0"/>
    <s v="Unknown"/>
    <x v="0"/>
    <n v="0"/>
  </r>
  <r>
    <x v="628"/>
    <x v="7"/>
    <x v="0"/>
    <n v="0"/>
    <n v="0"/>
    <n v="0"/>
    <s v="Unknown"/>
    <x v="0"/>
    <n v="0"/>
  </r>
  <r>
    <x v="628"/>
    <x v="11"/>
    <x v="0"/>
    <n v="0"/>
    <n v="0"/>
    <n v="0"/>
    <s v="Unknown"/>
    <x v="0"/>
    <n v="0"/>
  </r>
  <r>
    <x v="628"/>
    <x v="0"/>
    <x v="0"/>
    <n v="0"/>
    <n v="0"/>
    <n v="0"/>
    <s v="Unknown"/>
    <x v="0"/>
    <n v="0"/>
  </r>
  <r>
    <x v="628"/>
    <x v="1"/>
    <x v="0"/>
    <n v="0"/>
    <n v="0"/>
    <n v="0"/>
    <s v="Unknown"/>
    <x v="0"/>
    <n v="0"/>
  </r>
  <r>
    <x v="628"/>
    <x v="2"/>
    <x v="0"/>
    <n v="0"/>
    <n v="0"/>
    <n v="0"/>
    <s v="Unknown"/>
    <x v="0"/>
    <n v="0"/>
  </r>
  <r>
    <x v="628"/>
    <x v="9"/>
    <x v="1"/>
    <n v="17"/>
    <n v="4"/>
    <n v="4.25"/>
    <s v="Drama"/>
    <x v="1"/>
    <n v="8.99"/>
  </r>
  <r>
    <x v="628"/>
    <x v="4"/>
    <x v="1"/>
    <n v="13.5"/>
    <n v="9"/>
    <n v="1.5"/>
    <s v="Drama"/>
    <x v="1"/>
    <n v="8.99"/>
  </r>
  <r>
    <x v="628"/>
    <x v="6"/>
    <x v="1"/>
    <n v="21.5"/>
    <n v="16"/>
    <n v="1.34375"/>
    <s v="Comedy"/>
    <x v="0"/>
    <n v="8.99"/>
  </r>
  <r>
    <x v="628"/>
    <x v="8"/>
    <x v="3"/>
    <n v="46"/>
    <n v="17"/>
    <n v="2.7058823529411766"/>
    <s v="Documentary"/>
    <x v="1"/>
    <n v="13.99"/>
  </r>
  <r>
    <x v="629"/>
    <x v="3"/>
    <x v="0"/>
    <n v="0"/>
    <n v="0"/>
    <n v="0"/>
    <s v="Unknown"/>
    <x v="0"/>
    <n v="0"/>
  </r>
  <r>
    <x v="629"/>
    <x v="7"/>
    <x v="0"/>
    <n v="0"/>
    <n v="0"/>
    <n v="0"/>
    <s v="Unknown"/>
    <x v="0"/>
    <n v="0"/>
  </r>
  <r>
    <x v="629"/>
    <x v="11"/>
    <x v="0"/>
    <n v="0"/>
    <n v="0"/>
    <n v="0"/>
    <s v="Unknown"/>
    <x v="0"/>
    <n v="0"/>
  </r>
  <r>
    <x v="629"/>
    <x v="0"/>
    <x v="0"/>
    <n v="0"/>
    <n v="0"/>
    <n v="0"/>
    <s v="Unknown"/>
    <x v="0"/>
    <n v="0"/>
  </r>
  <r>
    <x v="629"/>
    <x v="1"/>
    <x v="0"/>
    <n v="0"/>
    <n v="0"/>
    <n v="0"/>
    <s v="Unknown"/>
    <x v="0"/>
    <n v="0"/>
  </r>
  <r>
    <x v="629"/>
    <x v="2"/>
    <x v="0"/>
    <n v="0"/>
    <n v="0"/>
    <n v="0"/>
    <s v="Unknown"/>
    <x v="0"/>
    <n v="0"/>
  </r>
  <r>
    <x v="629"/>
    <x v="9"/>
    <x v="1"/>
    <n v="22"/>
    <n v="8"/>
    <n v="2.75"/>
    <s v="Horror"/>
    <x v="1"/>
    <n v="8.99"/>
  </r>
  <r>
    <x v="629"/>
    <x v="4"/>
    <x v="1"/>
    <n v="38.799999999999997"/>
    <n v="12"/>
    <n v="3.2333333333333329"/>
    <s v="Horror"/>
    <x v="1"/>
    <n v="8.99"/>
  </r>
  <r>
    <x v="629"/>
    <x v="8"/>
    <x v="1"/>
    <n v="30.9"/>
    <n v="15"/>
    <n v="2.06"/>
    <s v="Documentary"/>
    <x v="1"/>
    <n v="8.99"/>
  </r>
  <r>
    <x v="629"/>
    <x v="6"/>
    <x v="3"/>
    <n v="39.9"/>
    <n v="19"/>
    <n v="2.1"/>
    <s v="Documentary"/>
    <x v="1"/>
    <n v="13.99"/>
  </r>
  <r>
    <x v="629"/>
    <x v="10"/>
    <x v="2"/>
    <n v="34.4"/>
    <n v="23"/>
    <n v="1.4956521739130435"/>
    <s v="Drama"/>
    <x v="0"/>
    <n v="17.989999999999998"/>
  </r>
  <r>
    <x v="629"/>
    <x v="5"/>
    <x v="3"/>
    <n v="38.1"/>
    <n v="23"/>
    <n v="1.6565217391304348"/>
    <s v="Drama"/>
    <x v="1"/>
    <n v="13.99"/>
  </r>
  <r>
    <x v="630"/>
    <x v="3"/>
    <x v="0"/>
    <n v="0"/>
    <n v="0"/>
    <n v="0"/>
    <s v="Unknown"/>
    <x v="0"/>
    <n v="0"/>
  </r>
  <r>
    <x v="630"/>
    <x v="7"/>
    <x v="0"/>
    <n v="0"/>
    <n v="0"/>
    <n v="0"/>
    <s v="Unknown"/>
    <x v="0"/>
    <n v="0"/>
  </r>
  <r>
    <x v="630"/>
    <x v="11"/>
    <x v="0"/>
    <n v="0"/>
    <n v="0"/>
    <n v="0"/>
    <s v="Unknown"/>
    <x v="0"/>
    <n v="0"/>
  </r>
  <r>
    <x v="630"/>
    <x v="0"/>
    <x v="0"/>
    <n v="0"/>
    <n v="0"/>
    <n v="0"/>
    <s v="Unknown"/>
    <x v="0"/>
    <n v="0"/>
  </r>
  <r>
    <x v="630"/>
    <x v="1"/>
    <x v="0"/>
    <n v="0"/>
    <n v="0"/>
    <n v="0"/>
    <s v="Unknown"/>
    <x v="0"/>
    <n v="0"/>
  </r>
  <r>
    <x v="630"/>
    <x v="2"/>
    <x v="0"/>
    <n v="0"/>
    <n v="0"/>
    <n v="0"/>
    <s v="Unknown"/>
    <x v="0"/>
    <n v="0"/>
  </r>
  <r>
    <x v="630"/>
    <x v="8"/>
    <x v="1"/>
    <n v="14.6"/>
    <n v="3"/>
    <n v="4.8666666666666663"/>
    <s v="Comedy"/>
    <x v="1"/>
    <n v="8.99"/>
  </r>
  <r>
    <x v="630"/>
    <x v="5"/>
    <x v="1"/>
    <n v="17.600000000000001"/>
    <n v="6"/>
    <n v="2.9333333333333336"/>
    <s v="Action"/>
    <x v="1"/>
    <n v="8.99"/>
  </r>
  <r>
    <x v="630"/>
    <x v="10"/>
    <x v="3"/>
    <n v="23.5"/>
    <n v="16"/>
    <n v="1.46875"/>
    <s v="Sci-Fi"/>
    <x v="0"/>
    <n v="13.99"/>
  </r>
  <r>
    <x v="630"/>
    <x v="9"/>
    <x v="1"/>
    <n v="24.3"/>
    <n v="16"/>
    <n v="1.51875"/>
    <s v="Sci-Fi"/>
    <x v="1"/>
    <n v="8.99"/>
  </r>
  <r>
    <x v="630"/>
    <x v="6"/>
    <x v="1"/>
    <n v="34.799999999999997"/>
    <n v="16"/>
    <n v="2.1749999999999998"/>
    <s v="Action"/>
    <x v="1"/>
    <n v="8.99"/>
  </r>
  <r>
    <x v="630"/>
    <x v="4"/>
    <x v="1"/>
    <n v="27.8"/>
    <n v="19"/>
    <n v="1.4631578947368422"/>
    <s v="Action"/>
    <x v="1"/>
    <n v="8.99"/>
  </r>
  <r>
    <x v="631"/>
    <x v="5"/>
    <x v="1"/>
    <n v="15.9"/>
    <n v="7"/>
    <n v="2.2714285714285714"/>
    <s v="Drama"/>
    <x v="1"/>
    <n v="8.99"/>
  </r>
  <r>
    <x v="631"/>
    <x v="9"/>
    <x v="1"/>
    <n v="17.2"/>
    <n v="7"/>
    <n v="2.4571428571428569"/>
    <s v="Drama"/>
    <x v="1"/>
    <n v="8.99"/>
  </r>
  <r>
    <x v="631"/>
    <x v="1"/>
    <x v="1"/>
    <n v="16.5"/>
    <n v="9"/>
    <n v="1.8333333333333333"/>
    <s v="Horror"/>
    <x v="1"/>
    <n v="8.99"/>
  </r>
  <r>
    <x v="631"/>
    <x v="4"/>
    <x v="1"/>
    <n v="26"/>
    <n v="9"/>
    <n v="2.8888888888888888"/>
    <s v="Documentary"/>
    <x v="1"/>
    <n v="8.99"/>
  </r>
  <r>
    <x v="631"/>
    <x v="2"/>
    <x v="3"/>
    <n v="36.6"/>
    <n v="12"/>
    <n v="3.0500000000000003"/>
    <s v="Romance"/>
    <x v="1"/>
    <n v="13.99"/>
  </r>
  <r>
    <x v="631"/>
    <x v="3"/>
    <x v="1"/>
    <n v="31.5"/>
    <n v="13"/>
    <n v="2.4230769230769229"/>
    <s v="Comedy"/>
    <x v="1"/>
    <n v="8.99"/>
  </r>
  <r>
    <x v="631"/>
    <x v="10"/>
    <x v="1"/>
    <n v="31.7"/>
    <n v="17"/>
    <n v="1.8647058823529412"/>
    <s v="Comedy"/>
    <x v="1"/>
    <n v="8.99"/>
  </r>
  <r>
    <x v="631"/>
    <x v="6"/>
    <x v="3"/>
    <n v="35.799999999999997"/>
    <n v="19"/>
    <n v="1.8842105263157893"/>
    <s v="Documentary"/>
    <x v="1"/>
    <n v="13.99"/>
  </r>
  <r>
    <x v="631"/>
    <x v="7"/>
    <x v="3"/>
    <n v="38.200000000000003"/>
    <n v="23"/>
    <n v="1.6608695652173915"/>
    <s v="Horror"/>
    <x v="1"/>
    <n v="13.99"/>
  </r>
  <r>
    <x v="631"/>
    <x v="0"/>
    <x v="2"/>
    <n v="45.7"/>
    <n v="25"/>
    <n v="1.8280000000000001"/>
    <s v="Comedy"/>
    <x v="1"/>
    <n v="17.989999999999998"/>
  </r>
  <r>
    <x v="631"/>
    <x v="8"/>
    <x v="3"/>
    <n v="37.4"/>
    <n v="26"/>
    <n v="1.4384615384615385"/>
    <s v="Comedy"/>
    <x v="1"/>
    <n v="13.99"/>
  </r>
  <r>
    <x v="631"/>
    <x v="11"/>
    <x v="2"/>
    <n v="56.6"/>
    <n v="30"/>
    <n v="1.8866666666666667"/>
    <s v="Action"/>
    <x v="1"/>
    <n v="17.989999999999998"/>
  </r>
  <r>
    <x v="632"/>
    <x v="1"/>
    <x v="1"/>
    <n v="9"/>
    <n v="3"/>
    <n v="3"/>
    <s v="Romance"/>
    <x v="1"/>
    <n v="8.99"/>
  </r>
  <r>
    <x v="632"/>
    <x v="7"/>
    <x v="3"/>
    <n v="22.3"/>
    <n v="3"/>
    <n v="7.4333333333333336"/>
    <s v="Horror"/>
    <x v="1"/>
    <n v="13.99"/>
  </r>
  <r>
    <x v="632"/>
    <x v="11"/>
    <x v="1"/>
    <n v="10.8"/>
    <n v="9"/>
    <n v="1.2000000000000002"/>
    <s v="Comedy"/>
    <x v="1"/>
    <n v="8.99"/>
  </r>
  <r>
    <x v="632"/>
    <x v="8"/>
    <x v="1"/>
    <n v="14"/>
    <n v="11"/>
    <n v="1.2727272727272727"/>
    <s v="Documentary"/>
    <x v="1"/>
    <n v="8.99"/>
  </r>
  <r>
    <x v="632"/>
    <x v="10"/>
    <x v="3"/>
    <n v="29"/>
    <n v="11"/>
    <n v="2.6363636363636362"/>
    <s v="Documentary"/>
    <x v="1"/>
    <n v="13.99"/>
  </r>
  <r>
    <x v="632"/>
    <x v="0"/>
    <x v="1"/>
    <n v="22.9"/>
    <n v="12"/>
    <n v="1.9083333333333332"/>
    <s v="Romance"/>
    <x v="1"/>
    <n v="8.99"/>
  </r>
  <r>
    <x v="632"/>
    <x v="6"/>
    <x v="1"/>
    <n v="16.600000000000001"/>
    <n v="13"/>
    <n v="1.276923076923077"/>
    <s v="Drama"/>
    <x v="1"/>
    <n v="8.99"/>
  </r>
  <r>
    <x v="632"/>
    <x v="9"/>
    <x v="3"/>
    <n v="22"/>
    <n v="13"/>
    <n v="1.6923076923076923"/>
    <s v="Action"/>
    <x v="1"/>
    <n v="13.99"/>
  </r>
  <r>
    <x v="632"/>
    <x v="2"/>
    <x v="3"/>
    <n v="33.799999999999997"/>
    <n v="15"/>
    <n v="2.253333333333333"/>
    <s v="Documentary"/>
    <x v="1"/>
    <n v="13.99"/>
  </r>
  <r>
    <x v="632"/>
    <x v="3"/>
    <x v="3"/>
    <n v="29.5"/>
    <n v="16"/>
    <n v="1.84375"/>
    <s v="Action"/>
    <x v="1"/>
    <n v="13.99"/>
  </r>
  <r>
    <x v="632"/>
    <x v="5"/>
    <x v="1"/>
    <n v="31.4"/>
    <n v="18"/>
    <n v="1.7444444444444445"/>
    <s v="Romance"/>
    <x v="1"/>
    <n v="8.99"/>
  </r>
  <r>
    <x v="632"/>
    <x v="4"/>
    <x v="2"/>
    <n v="50.5"/>
    <n v="31"/>
    <n v="1.6290322580645162"/>
    <s v="Sci-Fi"/>
    <x v="1"/>
    <n v="17.989999999999998"/>
  </r>
  <r>
    <x v="633"/>
    <x v="10"/>
    <x v="0"/>
    <n v="0"/>
    <n v="0"/>
    <n v="0"/>
    <s v="Unknown"/>
    <x v="0"/>
    <n v="0"/>
  </r>
  <r>
    <x v="633"/>
    <x v="3"/>
    <x v="0"/>
    <n v="0"/>
    <n v="0"/>
    <n v="0"/>
    <s v="Unknown"/>
    <x v="0"/>
    <n v="0"/>
  </r>
  <r>
    <x v="633"/>
    <x v="7"/>
    <x v="0"/>
    <n v="0"/>
    <n v="0"/>
    <n v="0"/>
    <s v="Unknown"/>
    <x v="0"/>
    <n v="0"/>
  </r>
  <r>
    <x v="633"/>
    <x v="11"/>
    <x v="0"/>
    <n v="0"/>
    <n v="0"/>
    <n v="0"/>
    <s v="Unknown"/>
    <x v="0"/>
    <n v="0"/>
  </r>
  <r>
    <x v="633"/>
    <x v="0"/>
    <x v="0"/>
    <n v="0"/>
    <n v="0"/>
    <n v="0"/>
    <s v="Unknown"/>
    <x v="0"/>
    <n v="0"/>
  </r>
  <r>
    <x v="633"/>
    <x v="1"/>
    <x v="0"/>
    <n v="0"/>
    <n v="0"/>
    <n v="0"/>
    <s v="Unknown"/>
    <x v="0"/>
    <n v="0"/>
  </r>
  <r>
    <x v="633"/>
    <x v="2"/>
    <x v="0"/>
    <n v="0"/>
    <n v="0"/>
    <n v="0"/>
    <s v="Unknown"/>
    <x v="0"/>
    <n v="0"/>
  </r>
  <r>
    <x v="633"/>
    <x v="5"/>
    <x v="3"/>
    <n v="14.7"/>
    <n v="7"/>
    <n v="2.1"/>
    <s v="Horror"/>
    <x v="0"/>
    <n v="13.99"/>
  </r>
  <r>
    <x v="633"/>
    <x v="4"/>
    <x v="1"/>
    <n v="29.3"/>
    <n v="14"/>
    <n v="2.092857142857143"/>
    <s v="Horror"/>
    <x v="1"/>
    <n v="8.99"/>
  </r>
  <r>
    <x v="633"/>
    <x v="6"/>
    <x v="3"/>
    <n v="32.1"/>
    <n v="16"/>
    <n v="2.0062500000000001"/>
    <s v="Romance"/>
    <x v="1"/>
    <n v="13.99"/>
  </r>
  <r>
    <x v="633"/>
    <x v="8"/>
    <x v="2"/>
    <n v="54.8"/>
    <n v="25"/>
    <n v="2.1919999999999997"/>
    <s v="Sci-Fi"/>
    <x v="1"/>
    <n v="17.989999999999998"/>
  </r>
  <r>
    <x v="633"/>
    <x v="9"/>
    <x v="2"/>
    <n v="67"/>
    <n v="30"/>
    <n v="2.2333333333333334"/>
    <s v="Comedy"/>
    <x v="1"/>
    <n v="17.989999999999998"/>
  </r>
  <r>
    <x v="634"/>
    <x v="3"/>
    <x v="0"/>
    <n v="0"/>
    <n v="0"/>
    <n v="0"/>
    <s v="Unknown"/>
    <x v="0"/>
    <n v="0"/>
  </r>
  <r>
    <x v="634"/>
    <x v="7"/>
    <x v="0"/>
    <n v="0"/>
    <n v="0"/>
    <n v="0"/>
    <s v="Unknown"/>
    <x v="0"/>
    <n v="0"/>
  </r>
  <r>
    <x v="634"/>
    <x v="11"/>
    <x v="0"/>
    <n v="0"/>
    <n v="0"/>
    <n v="0"/>
    <s v="Unknown"/>
    <x v="0"/>
    <n v="0"/>
  </r>
  <r>
    <x v="634"/>
    <x v="0"/>
    <x v="0"/>
    <n v="0"/>
    <n v="0"/>
    <n v="0"/>
    <s v="Unknown"/>
    <x v="0"/>
    <n v="0"/>
  </r>
  <r>
    <x v="634"/>
    <x v="1"/>
    <x v="0"/>
    <n v="0"/>
    <n v="0"/>
    <n v="0"/>
    <s v="Unknown"/>
    <x v="0"/>
    <n v="0"/>
  </r>
  <r>
    <x v="634"/>
    <x v="2"/>
    <x v="0"/>
    <n v="0"/>
    <n v="0"/>
    <n v="0"/>
    <s v="Unknown"/>
    <x v="0"/>
    <n v="0"/>
  </r>
  <r>
    <x v="634"/>
    <x v="10"/>
    <x v="1"/>
    <n v="21.2"/>
    <n v="12"/>
    <n v="1.7666666666666666"/>
    <s v="Romance"/>
    <x v="0"/>
    <n v="8.99"/>
  </r>
  <r>
    <x v="634"/>
    <x v="5"/>
    <x v="3"/>
    <n v="31.4"/>
    <n v="14"/>
    <n v="2.2428571428571429"/>
    <s v="Horror"/>
    <x v="1"/>
    <n v="13.99"/>
  </r>
  <r>
    <x v="634"/>
    <x v="9"/>
    <x v="3"/>
    <n v="31.9"/>
    <n v="16"/>
    <n v="1.9937499999999999"/>
    <s v="Romance"/>
    <x v="1"/>
    <n v="13.99"/>
  </r>
  <r>
    <x v="634"/>
    <x v="4"/>
    <x v="2"/>
    <n v="41.9"/>
    <n v="16"/>
    <n v="2.6187499999999999"/>
    <s v="Romance"/>
    <x v="1"/>
    <n v="17.989999999999998"/>
  </r>
  <r>
    <x v="634"/>
    <x v="8"/>
    <x v="3"/>
    <n v="36.4"/>
    <n v="19"/>
    <n v="1.9157894736842105"/>
    <s v="Romance"/>
    <x v="1"/>
    <n v="13.99"/>
  </r>
  <r>
    <x v="634"/>
    <x v="6"/>
    <x v="2"/>
    <n v="55.5"/>
    <n v="34"/>
    <n v="1.6323529411764706"/>
    <s v="Romance"/>
    <x v="1"/>
    <n v="17.989999999999998"/>
  </r>
  <r>
    <x v="635"/>
    <x v="3"/>
    <x v="3"/>
    <n v="9.3000000000000007"/>
    <n v="4"/>
    <n v="2.3250000000000002"/>
    <s v="Drama"/>
    <x v="1"/>
    <n v="13.99"/>
  </r>
  <r>
    <x v="635"/>
    <x v="4"/>
    <x v="1"/>
    <n v="17.899999999999999"/>
    <n v="6"/>
    <n v="2.9833333333333329"/>
    <s v="Romance"/>
    <x v="1"/>
    <n v="8.99"/>
  </r>
  <r>
    <x v="635"/>
    <x v="6"/>
    <x v="1"/>
    <n v="16.8"/>
    <n v="7"/>
    <n v="2.4"/>
    <s v="Romance"/>
    <x v="1"/>
    <n v="8.99"/>
  </r>
  <r>
    <x v="635"/>
    <x v="1"/>
    <x v="3"/>
    <n v="14.4"/>
    <n v="9"/>
    <n v="1.6"/>
    <s v="Action"/>
    <x v="1"/>
    <n v="13.99"/>
  </r>
  <r>
    <x v="635"/>
    <x v="0"/>
    <x v="1"/>
    <n v="22.5"/>
    <n v="12"/>
    <n v="1.875"/>
    <s v="Sci-Fi"/>
    <x v="1"/>
    <n v="8.99"/>
  </r>
  <r>
    <x v="635"/>
    <x v="8"/>
    <x v="1"/>
    <n v="21.6"/>
    <n v="13"/>
    <n v="1.6615384615384616"/>
    <s v="Romance"/>
    <x v="1"/>
    <n v="8.99"/>
  </r>
  <r>
    <x v="635"/>
    <x v="5"/>
    <x v="3"/>
    <n v="31.1"/>
    <n v="13"/>
    <n v="2.3923076923076922"/>
    <s v="Sci-Fi"/>
    <x v="1"/>
    <n v="13.99"/>
  </r>
  <r>
    <x v="635"/>
    <x v="10"/>
    <x v="3"/>
    <n v="23"/>
    <n v="15"/>
    <n v="1.5333333333333334"/>
    <s v="Comedy"/>
    <x v="1"/>
    <n v="13.99"/>
  </r>
  <r>
    <x v="635"/>
    <x v="11"/>
    <x v="3"/>
    <n v="29.8"/>
    <n v="19"/>
    <n v="1.5684210526315789"/>
    <s v="Action"/>
    <x v="1"/>
    <n v="13.99"/>
  </r>
  <r>
    <x v="635"/>
    <x v="9"/>
    <x v="3"/>
    <n v="46.7"/>
    <n v="23"/>
    <n v="2.0304347826086957"/>
    <s v="Romance"/>
    <x v="1"/>
    <n v="13.99"/>
  </r>
  <r>
    <x v="635"/>
    <x v="2"/>
    <x v="1"/>
    <n v="45.2"/>
    <n v="27"/>
    <n v="1.6740740740740743"/>
    <s v="Sci-Fi"/>
    <x v="1"/>
    <n v="8.99"/>
  </r>
  <r>
    <x v="635"/>
    <x v="7"/>
    <x v="3"/>
    <n v="47.7"/>
    <n v="29"/>
    <n v="1.6448275862068966"/>
    <s v="Romance"/>
    <x v="1"/>
    <n v="13.99"/>
  </r>
  <r>
    <x v="636"/>
    <x v="7"/>
    <x v="1"/>
    <n v="0"/>
    <n v="1"/>
    <n v="0"/>
    <s v="Sci-Fi"/>
    <x v="1"/>
    <n v="8.99"/>
  </r>
  <r>
    <x v="636"/>
    <x v="6"/>
    <x v="1"/>
    <n v="16.899999999999999"/>
    <n v="8"/>
    <n v="2.1124999999999998"/>
    <s v="Horror"/>
    <x v="1"/>
    <n v="8.99"/>
  </r>
  <r>
    <x v="636"/>
    <x v="1"/>
    <x v="1"/>
    <n v="22.6"/>
    <n v="13"/>
    <n v="1.7384615384615385"/>
    <s v="Documentary"/>
    <x v="1"/>
    <n v="8.99"/>
  </r>
  <r>
    <x v="636"/>
    <x v="4"/>
    <x v="3"/>
    <n v="25.4"/>
    <n v="15"/>
    <n v="1.6933333333333331"/>
    <s v="Drama"/>
    <x v="1"/>
    <n v="13.99"/>
  </r>
  <r>
    <x v="636"/>
    <x v="0"/>
    <x v="3"/>
    <n v="31.1"/>
    <n v="15"/>
    <n v="2.0733333333333333"/>
    <s v="Action"/>
    <x v="1"/>
    <n v="13.99"/>
  </r>
  <r>
    <x v="636"/>
    <x v="11"/>
    <x v="1"/>
    <n v="31.4"/>
    <n v="16"/>
    <n v="1.9624999999999999"/>
    <s v="Drama"/>
    <x v="1"/>
    <n v="8.99"/>
  </r>
  <r>
    <x v="636"/>
    <x v="10"/>
    <x v="3"/>
    <n v="38.1"/>
    <n v="16"/>
    <n v="2.3812500000000001"/>
    <s v="Documentary"/>
    <x v="1"/>
    <n v="13.99"/>
  </r>
  <r>
    <x v="636"/>
    <x v="8"/>
    <x v="3"/>
    <n v="30.1"/>
    <n v="18"/>
    <n v="1.6722222222222223"/>
    <s v="Horror"/>
    <x v="1"/>
    <n v="13.99"/>
  </r>
  <r>
    <x v="636"/>
    <x v="3"/>
    <x v="3"/>
    <n v="35.6"/>
    <n v="24"/>
    <n v="1.4833333333333334"/>
    <s v="Action"/>
    <x v="1"/>
    <n v="13.99"/>
  </r>
  <r>
    <x v="636"/>
    <x v="9"/>
    <x v="3"/>
    <n v="40.6"/>
    <n v="24"/>
    <n v="1.6916666666666667"/>
    <s v="Sci-Fi"/>
    <x v="1"/>
    <n v="13.99"/>
  </r>
  <r>
    <x v="636"/>
    <x v="5"/>
    <x v="3"/>
    <n v="54.4"/>
    <n v="27"/>
    <n v="2.0148148148148146"/>
    <s v="Romance"/>
    <x v="1"/>
    <n v="13.99"/>
  </r>
  <r>
    <x v="636"/>
    <x v="2"/>
    <x v="3"/>
    <n v="42.8"/>
    <n v="28"/>
    <n v="1.5285714285714285"/>
    <s v="Sci-Fi"/>
    <x v="1"/>
    <n v="13.99"/>
  </r>
  <r>
    <x v="637"/>
    <x v="0"/>
    <x v="0"/>
    <n v="0"/>
    <n v="0"/>
    <n v="0"/>
    <s v="Unknown"/>
    <x v="0"/>
    <n v="0"/>
  </r>
  <r>
    <x v="637"/>
    <x v="1"/>
    <x v="0"/>
    <n v="0"/>
    <n v="0"/>
    <n v="0"/>
    <s v="Unknown"/>
    <x v="0"/>
    <n v="0"/>
  </r>
  <r>
    <x v="637"/>
    <x v="2"/>
    <x v="0"/>
    <n v="0"/>
    <n v="0"/>
    <n v="0"/>
    <s v="Unknown"/>
    <x v="0"/>
    <n v="0"/>
  </r>
  <r>
    <x v="637"/>
    <x v="3"/>
    <x v="1"/>
    <n v="10.8"/>
    <n v="2"/>
    <n v="5.4"/>
    <s v="Horror"/>
    <x v="1"/>
    <n v="8.99"/>
  </r>
  <r>
    <x v="637"/>
    <x v="10"/>
    <x v="1"/>
    <n v="9.6"/>
    <n v="5"/>
    <n v="1.92"/>
    <s v="Comedy"/>
    <x v="1"/>
    <n v="8.99"/>
  </r>
  <r>
    <x v="637"/>
    <x v="5"/>
    <x v="3"/>
    <n v="35.4"/>
    <n v="12"/>
    <n v="2.9499999999999997"/>
    <s v="Documentary"/>
    <x v="1"/>
    <n v="13.99"/>
  </r>
  <r>
    <x v="637"/>
    <x v="9"/>
    <x v="1"/>
    <n v="23.5"/>
    <n v="16"/>
    <n v="1.46875"/>
    <s v="Romance"/>
    <x v="1"/>
    <n v="8.99"/>
  </r>
  <r>
    <x v="637"/>
    <x v="6"/>
    <x v="3"/>
    <n v="31.6"/>
    <n v="16"/>
    <n v="1.9750000000000001"/>
    <s v="Documentary"/>
    <x v="1"/>
    <n v="13.99"/>
  </r>
  <r>
    <x v="637"/>
    <x v="11"/>
    <x v="3"/>
    <n v="35.299999999999997"/>
    <n v="16"/>
    <n v="2.2062499999999998"/>
    <s v="Action"/>
    <x v="0"/>
    <n v="13.99"/>
  </r>
  <r>
    <x v="637"/>
    <x v="7"/>
    <x v="2"/>
    <n v="29"/>
    <n v="18"/>
    <n v="1.6111111111111112"/>
    <s v="Sci-Fi"/>
    <x v="1"/>
    <n v="17.989999999999998"/>
  </r>
  <r>
    <x v="637"/>
    <x v="4"/>
    <x v="2"/>
    <n v="45.7"/>
    <n v="29"/>
    <n v="1.5758620689655174"/>
    <s v="Action"/>
    <x v="1"/>
    <n v="17.989999999999998"/>
  </r>
  <r>
    <x v="637"/>
    <x v="8"/>
    <x v="2"/>
    <n v="58.3"/>
    <n v="33"/>
    <n v="1.7666666666666666"/>
    <s v="Romance"/>
    <x v="1"/>
    <n v="17.989999999999998"/>
  </r>
  <r>
    <x v="638"/>
    <x v="9"/>
    <x v="3"/>
    <n v="17.2"/>
    <n v="4"/>
    <n v="4.3"/>
    <s v="Action"/>
    <x v="1"/>
    <n v="13.99"/>
  </r>
  <r>
    <x v="638"/>
    <x v="5"/>
    <x v="3"/>
    <n v="15.9"/>
    <n v="9"/>
    <n v="1.7666666666666666"/>
    <s v="Documentary"/>
    <x v="1"/>
    <n v="13.99"/>
  </r>
  <r>
    <x v="638"/>
    <x v="10"/>
    <x v="1"/>
    <n v="17.3"/>
    <n v="11"/>
    <n v="1.5727272727272728"/>
    <s v="Action"/>
    <x v="1"/>
    <n v="8.99"/>
  </r>
  <r>
    <x v="638"/>
    <x v="0"/>
    <x v="1"/>
    <n v="9.8000000000000007"/>
    <n v="12"/>
    <n v="0.81666666666666676"/>
    <s v="Documentary"/>
    <x v="1"/>
    <n v="8.99"/>
  </r>
  <r>
    <x v="638"/>
    <x v="11"/>
    <x v="1"/>
    <n v="34.299999999999997"/>
    <n v="12"/>
    <n v="2.8583333333333329"/>
    <s v="Comedy"/>
    <x v="1"/>
    <n v="8.99"/>
  </r>
  <r>
    <x v="638"/>
    <x v="7"/>
    <x v="3"/>
    <n v="42.3"/>
    <n v="13"/>
    <n v="3.2538461538461538"/>
    <s v="Horror"/>
    <x v="1"/>
    <n v="13.99"/>
  </r>
  <r>
    <x v="638"/>
    <x v="1"/>
    <x v="3"/>
    <n v="26.4"/>
    <n v="15"/>
    <n v="1.76"/>
    <s v="Comedy"/>
    <x v="1"/>
    <n v="13.99"/>
  </r>
  <r>
    <x v="638"/>
    <x v="2"/>
    <x v="3"/>
    <n v="27.7"/>
    <n v="16"/>
    <n v="1.73125"/>
    <s v="Comedy"/>
    <x v="0"/>
    <n v="13.99"/>
  </r>
  <r>
    <x v="638"/>
    <x v="3"/>
    <x v="3"/>
    <n v="32"/>
    <n v="18"/>
    <n v="1.7777777777777777"/>
    <s v="Romance"/>
    <x v="1"/>
    <n v="13.99"/>
  </r>
  <r>
    <x v="638"/>
    <x v="6"/>
    <x v="2"/>
    <n v="41.3"/>
    <n v="19"/>
    <n v="2.1736842105263157"/>
    <s v="Sci-Fi"/>
    <x v="1"/>
    <n v="17.989999999999998"/>
  </r>
  <r>
    <x v="638"/>
    <x v="8"/>
    <x v="1"/>
    <n v="40"/>
    <n v="27"/>
    <n v="1.4814814814814814"/>
    <s v="Romance"/>
    <x v="1"/>
    <n v="8.99"/>
  </r>
  <r>
    <x v="638"/>
    <x v="4"/>
    <x v="2"/>
    <n v="48.8"/>
    <n v="29"/>
    <n v="1.682758620689655"/>
    <s v="Comedy"/>
    <x v="1"/>
    <n v="17.989999999999998"/>
  </r>
  <r>
    <x v="639"/>
    <x v="1"/>
    <x v="0"/>
    <n v="0"/>
    <n v="0"/>
    <n v="0"/>
    <s v="Unknown"/>
    <x v="0"/>
    <n v="0"/>
  </r>
  <r>
    <x v="639"/>
    <x v="2"/>
    <x v="0"/>
    <n v="0"/>
    <n v="0"/>
    <n v="0"/>
    <s v="Unknown"/>
    <x v="0"/>
    <n v="0"/>
  </r>
  <r>
    <x v="639"/>
    <x v="10"/>
    <x v="1"/>
    <n v="14.1"/>
    <n v="7"/>
    <n v="2.0142857142857142"/>
    <s v="Horror"/>
    <x v="1"/>
    <n v="8.99"/>
  </r>
  <r>
    <x v="639"/>
    <x v="7"/>
    <x v="1"/>
    <n v="25.6"/>
    <n v="9"/>
    <n v="2.8444444444444446"/>
    <s v="Horror"/>
    <x v="1"/>
    <n v="8.99"/>
  </r>
  <r>
    <x v="639"/>
    <x v="11"/>
    <x v="3"/>
    <n v="26.1"/>
    <n v="12"/>
    <n v="2.1750000000000003"/>
    <s v="Action"/>
    <x v="1"/>
    <n v="13.99"/>
  </r>
  <r>
    <x v="639"/>
    <x v="3"/>
    <x v="3"/>
    <n v="35.1"/>
    <n v="12"/>
    <n v="2.9250000000000003"/>
    <s v="Horror"/>
    <x v="1"/>
    <n v="13.99"/>
  </r>
  <r>
    <x v="639"/>
    <x v="4"/>
    <x v="3"/>
    <n v="35.9"/>
    <n v="17"/>
    <n v="2.111764705882353"/>
    <s v="Action"/>
    <x v="1"/>
    <n v="13.99"/>
  </r>
  <r>
    <x v="639"/>
    <x v="8"/>
    <x v="2"/>
    <n v="42.9"/>
    <n v="17"/>
    <n v="2.5235294117647058"/>
    <s v="Romance"/>
    <x v="1"/>
    <n v="17.989999999999998"/>
  </r>
  <r>
    <x v="639"/>
    <x v="0"/>
    <x v="2"/>
    <n v="45.1"/>
    <n v="17"/>
    <n v="2.6529411764705881"/>
    <s v="Romance"/>
    <x v="0"/>
    <n v="17.989999999999998"/>
  </r>
  <r>
    <x v="639"/>
    <x v="6"/>
    <x v="3"/>
    <n v="34.6"/>
    <n v="19"/>
    <n v="1.8210526315789475"/>
    <s v="Sci-Fi"/>
    <x v="1"/>
    <n v="13.99"/>
  </r>
  <r>
    <x v="639"/>
    <x v="5"/>
    <x v="2"/>
    <n v="48.3"/>
    <n v="34"/>
    <n v="1.4205882352941175"/>
    <s v="Comedy"/>
    <x v="1"/>
    <n v="17.989999999999998"/>
  </r>
  <r>
    <x v="639"/>
    <x v="9"/>
    <x v="3"/>
    <n v="56.2"/>
    <n v="34"/>
    <n v="1.6529411764705884"/>
    <s v="Comedy"/>
    <x v="1"/>
    <n v="13.99"/>
  </r>
  <r>
    <x v="640"/>
    <x v="4"/>
    <x v="1"/>
    <n v="4.7"/>
    <n v="3"/>
    <n v="1.5666666666666667"/>
    <s v="Sci-Fi"/>
    <x v="1"/>
    <n v="8.99"/>
  </r>
  <r>
    <x v="640"/>
    <x v="1"/>
    <x v="1"/>
    <n v="7.3"/>
    <n v="4"/>
    <n v="1.825"/>
    <s v="Drama"/>
    <x v="1"/>
    <n v="8.99"/>
  </r>
  <r>
    <x v="640"/>
    <x v="9"/>
    <x v="1"/>
    <n v="9.8000000000000007"/>
    <n v="7"/>
    <n v="1.4000000000000001"/>
    <s v="Romance"/>
    <x v="1"/>
    <n v="8.99"/>
  </r>
  <r>
    <x v="640"/>
    <x v="7"/>
    <x v="1"/>
    <n v="18.5"/>
    <n v="7"/>
    <n v="2.6428571428571428"/>
    <s v="Romance"/>
    <x v="1"/>
    <n v="8.99"/>
  </r>
  <r>
    <x v="640"/>
    <x v="3"/>
    <x v="1"/>
    <n v="17.2"/>
    <n v="9"/>
    <n v="1.911111111111111"/>
    <s v="Comedy"/>
    <x v="1"/>
    <n v="8.99"/>
  </r>
  <r>
    <x v="640"/>
    <x v="0"/>
    <x v="3"/>
    <n v="26.2"/>
    <n v="10"/>
    <n v="2.62"/>
    <s v="Horror"/>
    <x v="1"/>
    <n v="13.99"/>
  </r>
  <r>
    <x v="640"/>
    <x v="6"/>
    <x v="3"/>
    <n v="31.6"/>
    <n v="10"/>
    <n v="3.16"/>
    <s v="Horror"/>
    <x v="1"/>
    <n v="13.99"/>
  </r>
  <r>
    <x v="640"/>
    <x v="8"/>
    <x v="3"/>
    <n v="25.1"/>
    <n v="17"/>
    <n v="1.4764705882352942"/>
    <s v="Drama"/>
    <x v="1"/>
    <n v="13.99"/>
  </r>
  <r>
    <x v="640"/>
    <x v="2"/>
    <x v="3"/>
    <n v="33.799999999999997"/>
    <n v="17"/>
    <n v="1.9882352941176469"/>
    <s v="Sci-Fi"/>
    <x v="1"/>
    <n v="13.99"/>
  </r>
  <r>
    <x v="640"/>
    <x v="5"/>
    <x v="3"/>
    <n v="41"/>
    <n v="19"/>
    <n v="2.1578947368421053"/>
    <s v="Action"/>
    <x v="1"/>
    <n v="13.99"/>
  </r>
  <r>
    <x v="640"/>
    <x v="10"/>
    <x v="2"/>
    <n v="49.7"/>
    <n v="21"/>
    <n v="2.3666666666666667"/>
    <s v="Drama"/>
    <x v="1"/>
    <n v="17.989999999999998"/>
  </r>
  <r>
    <x v="640"/>
    <x v="11"/>
    <x v="2"/>
    <n v="63.6"/>
    <n v="24"/>
    <n v="2.65"/>
    <s v="Horror"/>
    <x v="1"/>
    <n v="17.989999999999998"/>
  </r>
  <r>
    <x v="641"/>
    <x v="8"/>
    <x v="1"/>
    <n v="4.4000000000000004"/>
    <n v="1"/>
    <n v="4.4000000000000004"/>
    <s v="Action"/>
    <x v="1"/>
    <n v="8.99"/>
  </r>
  <r>
    <x v="641"/>
    <x v="2"/>
    <x v="3"/>
    <n v="16.8"/>
    <n v="4"/>
    <n v="4.2"/>
    <s v="Comedy"/>
    <x v="1"/>
    <n v="13.99"/>
  </r>
  <r>
    <x v="641"/>
    <x v="11"/>
    <x v="1"/>
    <n v="24.3"/>
    <n v="7"/>
    <n v="3.4714285714285715"/>
    <s v="Sci-Fi"/>
    <x v="1"/>
    <n v="8.99"/>
  </r>
  <r>
    <x v="641"/>
    <x v="0"/>
    <x v="1"/>
    <n v="12.6"/>
    <n v="8"/>
    <n v="1.575"/>
    <s v="Documentary"/>
    <x v="1"/>
    <n v="8.99"/>
  </r>
  <r>
    <x v="641"/>
    <x v="4"/>
    <x v="1"/>
    <n v="22.4"/>
    <n v="11"/>
    <n v="2.0363636363636362"/>
    <s v="Comedy"/>
    <x v="1"/>
    <n v="8.99"/>
  </r>
  <r>
    <x v="641"/>
    <x v="1"/>
    <x v="3"/>
    <n v="23.7"/>
    <n v="13"/>
    <n v="1.823076923076923"/>
    <s v="Action"/>
    <x v="1"/>
    <n v="13.99"/>
  </r>
  <r>
    <x v="641"/>
    <x v="6"/>
    <x v="2"/>
    <n v="37.9"/>
    <n v="15"/>
    <n v="2.5266666666666664"/>
    <s v="Sci-Fi"/>
    <x v="1"/>
    <n v="17.989999999999998"/>
  </r>
  <r>
    <x v="641"/>
    <x v="9"/>
    <x v="3"/>
    <n v="27.4"/>
    <n v="18"/>
    <n v="1.5222222222222221"/>
    <s v="Documentary"/>
    <x v="1"/>
    <n v="13.99"/>
  </r>
  <r>
    <x v="641"/>
    <x v="5"/>
    <x v="3"/>
    <n v="50.1"/>
    <n v="22"/>
    <n v="2.2772727272727273"/>
    <s v="Documentary"/>
    <x v="1"/>
    <n v="13.99"/>
  </r>
  <r>
    <x v="641"/>
    <x v="3"/>
    <x v="1"/>
    <n v="33.700000000000003"/>
    <n v="24"/>
    <n v="1.4041666666666668"/>
    <s v="Comedy"/>
    <x v="1"/>
    <n v="8.99"/>
  </r>
  <r>
    <x v="641"/>
    <x v="10"/>
    <x v="2"/>
    <n v="58.9"/>
    <n v="25"/>
    <n v="2.3559999999999999"/>
    <s v="Drama"/>
    <x v="1"/>
    <n v="17.989999999999998"/>
  </r>
  <r>
    <x v="641"/>
    <x v="7"/>
    <x v="2"/>
    <n v="56.4"/>
    <n v="28"/>
    <n v="2.0142857142857142"/>
    <s v="Action"/>
    <x v="1"/>
    <n v="17.989999999999998"/>
  </r>
  <r>
    <x v="642"/>
    <x v="1"/>
    <x v="1"/>
    <n v="11.1"/>
    <n v="5"/>
    <n v="2.2199999999999998"/>
    <s v="Drama"/>
    <x v="1"/>
    <n v="8.99"/>
  </r>
  <r>
    <x v="642"/>
    <x v="0"/>
    <x v="1"/>
    <n v="15.4"/>
    <n v="6"/>
    <n v="2.5666666666666669"/>
    <s v="Drama"/>
    <x v="1"/>
    <n v="8.99"/>
  </r>
  <r>
    <x v="642"/>
    <x v="6"/>
    <x v="1"/>
    <n v="14.8"/>
    <n v="9"/>
    <n v="1.6444444444444446"/>
    <s v="Romance"/>
    <x v="1"/>
    <n v="8.99"/>
  </r>
  <r>
    <x v="642"/>
    <x v="2"/>
    <x v="1"/>
    <n v="26.2"/>
    <n v="12"/>
    <n v="2.1833333333333331"/>
    <s v="Sci-Fi"/>
    <x v="1"/>
    <n v="8.99"/>
  </r>
  <r>
    <x v="642"/>
    <x v="4"/>
    <x v="3"/>
    <n v="25.9"/>
    <n v="13"/>
    <n v="1.9923076923076921"/>
    <s v="Sci-Fi"/>
    <x v="1"/>
    <n v="13.99"/>
  </r>
  <r>
    <x v="642"/>
    <x v="5"/>
    <x v="3"/>
    <n v="31.8"/>
    <n v="15"/>
    <n v="2.12"/>
    <s v="Horror"/>
    <x v="1"/>
    <n v="13.99"/>
  </r>
  <r>
    <x v="642"/>
    <x v="8"/>
    <x v="3"/>
    <n v="30"/>
    <n v="16"/>
    <n v="1.875"/>
    <s v="Documentary"/>
    <x v="1"/>
    <n v="13.99"/>
  </r>
  <r>
    <x v="642"/>
    <x v="11"/>
    <x v="3"/>
    <n v="39.4"/>
    <n v="17"/>
    <n v="2.3176470588235292"/>
    <s v="Comedy"/>
    <x v="1"/>
    <n v="13.99"/>
  </r>
  <r>
    <x v="642"/>
    <x v="9"/>
    <x v="2"/>
    <n v="36.700000000000003"/>
    <n v="20"/>
    <n v="1.8350000000000002"/>
    <s v="Romance"/>
    <x v="1"/>
    <n v="17.989999999999998"/>
  </r>
  <r>
    <x v="642"/>
    <x v="3"/>
    <x v="1"/>
    <n v="41.6"/>
    <n v="21"/>
    <n v="1.980952380952381"/>
    <s v="Sci-Fi"/>
    <x v="1"/>
    <n v="8.99"/>
  </r>
  <r>
    <x v="642"/>
    <x v="10"/>
    <x v="2"/>
    <n v="54.2"/>
    <n v="25"/>
    <n v="2.1680000000000001"/>
    <s v="Horror"/>
    <x v="1"/>
    <n v="17.989999999999998"/>
  </r>
  <r>
    <x v="642"/>
    <x v="7"/>
    <x v="2"/>
    <n v="62.1"/>
    <n v="25"/>
    <n v="2.484"/>
    <s v="Drama"/>
    <x v="1"/>
    <n v="17.989999999999998"/>
  </r>
  <r>
    <x v="643"/>
    <x v="2"/>
    <x v="0"/>
    <n v="0"/>
    <n v="0"/>
    <n v="0"/>
    <s v="Unknown"/>
    <x v="0"/>
    <n v="0"/>
  </r>
  <r>
    <x v="643"/>
    <x v="8"/>
    <x v="1"/>
    <n v="6.1"/>
    <n v="2"/>
    <n v="3.05"/>
    <s v="Drama"/>
    <x v="1"/>
    <n v="8.99"/>
  </r>
  <r>
    <x v="643"/>
    <x v="5"/>
    <x v="1"/>
    <n v="5.8"/>
    <n v="3"/>
    <n v="1.9333333333333333"/>
    <s v="Horror"/>
    <x v="1"/>
    <n v="8.99"/>
  </r>
  <r>
    <x v="643"/>
    <x v="6"/>
    <x v="1"/>
    <n v="14.3"/>
    <n v="4"/>
    <n v="3.5750000000000002"/>
    <s v="Action"/>
    <x v="1"/>
    <n v="8.99"/>
  </r>
  <r>
    <x v="643"/>
    <x v="1"/>
    <x v="1"/>
    <n v="23.3"/>
    <n v="7"/>
    <n v="3.3285714285714287"/>
    <s v="Horror"/>
    <x v="0"/>
    <n v="8.99"/>
  </r>
  <r>
    <x v="643"/>
    <x v="3"/>
    <x v="3"/>
    <n v="35.1"/>
    <n v="10"/>
    <n v="3.5100000000000002"/>
    <s v="Drama"/>
    <x v="1"/>
    <n v="13.99"/>
  </r>
  <r>
    <x v="643"/>
    <x v="9"/>
    <x v="3"/>
    <n v="21.6"/>
    <n v="12"/>
    <n v="1.8"/>
    <s v="Comedy"/>
    <x v="1"/>
    <n v="13.99"/>
  </r>
  <r>
    <x v="643"/>
    <x v="11"/>
    <x v="3"/>
    <n v="34"/>
    <n v="15"/>
    <n v="2.2666666666666666"/>
    <s v="Drama"/>
    <x v="1"/>
    <n v="13.99"/>
  </r>
  <r>
    <x v="643"/>
    <x v="7"/>
    <x v="1"/>
    <n v="36"/>
    <n v="17"/>
    <n v="2.1176470588235294"/>
    <s v="Comedy"/>
    <x v="1"/>
    <n v="8.99"/>
  </r>
  <r>
    <x v="643"/>
    <x v="10"/>
    <x v="3"/>
    <n v="42.8"/>
    <n v="17"/>
    <n v="2.5176470588235293"/>
    <s v="Sci-Fi"/>
    <x v="1"/>
    <n v="13.99"/>
  </r>
  <r>
    <x v="643"/>
    <x v="0"/>
    <x v="3"/>
    <n v="32.6"/>
    <n v="23"/>
    <n v="1.4173913043478261"/>
    <s v="Action"/>
    <x v="1"/>
    <n v="13.99"/>
  </r>
  <r>
    <x v="643"/>
    <x v="4"/>
    <x v="2"/>
    <n v="59.8"/>
    <n v="37"/>
    <n v="1.6162162162162161"/>
    <s v="Romance"/>
    <x v="1"/>
    <n v="17.989999999999998"/>
  </r>
  <r>
    <x v="644"/>
    <x v="11"/>
    <x v="0"/>
    <n v="0"/>
    <n v="0"/>
    <n v="0"/>
    <s v="Unknown"/>
    <x v="0"/>
    <n v="0"/>
  </r>
  <r>
    <x v="644"/>
    <x v="0"/>
    <x v="0"/>
    <n v="0"/>
    <n v="0"/>
    <n v="0"/>
    <s v="Unknown"/>
    <x v="0"/>
    <n v="0"/>
  </r>
  <r>
    <x v="644"/>
    <x v="1"/>
    <x v="0"/>
    <n v="0"/>
    <n v="0"/>
    <n v="0"/>
    <s v="Unknown"/>
    <x v="0"/>
    <n v="0"/>
  </r>
  <r>
    <x v="644"/>
    <x v="2"/>
    <x v="0"/>
    <n v="0"/>
    <n v="0"/>
    <n v="0"/>
    <s v="Unknown"/>
    <x v="0"/>
    <n v="0"/>
  </r>
  <r>
    <x v="644"/>
    <x v="10"/>
    <x v="1"/>
    <n v="3.4"/>
    <n v="2"/>
    <n v="1.7"/>
    <s v="Action"/>
    <x v="1"/>
    <n v="8.99"/>
  </r>
  <r>
    <x v="644"/>
    <x v="8"/>
    <x v="1"/>
    <n v="14.4"/>
    <n v="11"/>
    <n v="1.3090909090909091"/>
    <s v="Comedy"/>
    <x v="1"/>
    <n v="8.99"/>
  </r>
  <r>
    <x v="644"/>
    <x v="7"/>
    <x v="3"/>
    <n v="34.9"/>
    <n v="15"/>
    <n v="2.3266666666666667"/>
    <s v="Romance"/>
    <x v="0"/>
    <n v="13.99"/>
  </r>
  <r>
    <x v="644"/>
    <x v="3"/>
    <x v="3"/>
    <n v="36.700000000000003"/>
    <n v="17"/>
    <n v="2.158823529411765"/>
    <s v="Drama"/>
    <x v="1"/>
    <n v="13.99"/>
  </r>
  <r>
    <x v="644"/>
    <x v="5"/>
    <x v="3"/>
    <n v="34.6"/>
    <n v="20"/>
    <n v="1.73"/>
    <s v="Horror"/>
    <x v="1"/>
    <n v="13.99"/>
  </r>
  <r>
    <x v="644"/>
    <x v="6"/>
    <x v="3"/>
    <n v="33.5"/>
    <n v="21"/>
    <n v="1.5952380952380953"/>
    <s v="Sci-Fi"/>
    <x v="1"/>
    <n v="13.99"/>
  </r>
  <r>
    <x v="644"/>
    <x v="4"/>
    <x v="3"/>
    <n v="44.4"/>
    <n v="25"/>
    <n v="1.776"/>
    <s v="Sci-Fi"/>
    <x v="1"/>
    <n v="13.99"/>
  </r>
  <r>
    <x v="644"/>
    <x v="9"/>
    <x v="3"/>
    <n v="48.3"/>
    <n v="30"/>
    <n v="1.6099999999999999"/>
    <s v="Comedy"/>
    <x v="1"/>
    <n v="13.99"/>
  </r>
  <r>
    <x v="645"/>
    <x v="1"/>
    <x v="0"/>
    <n v="0"/>
    <n v="0"/>
    <n v="0"/>
    <s v="Unknown"/>
    <x v="0"/>
    <n v="0"/>
  </r>
  <r>
    <x v="645"/>
    <x v="2"/>
    <x v="0"/>
    <n v="0"/>
    <n v="0"/>
    <n v="0"/>
    <s v="Unknown"/>
    <x v="0"/>
    <n v="0"/>
  </r>
  <r>
    <x v="645"/>
    <x v="4"/>
    <x v="1"/>
    <n v="0"/>
    <n v="1"/>
    <n v="0"/>
    <s v="Sci-Fi"/>
    <x v="1"/>
    <n v="8.99"/>
  </r>
  <r>
    <x v="645"/>
    <x v="3"/>
    <x v="3"/>
    <n v="21.4"/>
    <n v="5"/>
    <n v="4.2799999999999994"/>
    <s v="Documentary"/>
    <x v="1"/>
    <n v="13.99"/>
  </r>
  <r>
    <x v="645"/>
    <x v="6"/>
    <x v="1"/>
    <n v="14.7"/>
    <n v="7"/>
    <n v="2.1"/>
    <s v="Action"/>
    <x v="1"/>
    <n v="8.99"/>
  </r>
  <r>
    <x v="645"/>
    <x v="11"/>
    <x v="3"/>
    <n v="47.8"/>
    <n v="12"/>
    <n v="3.9833333333333329"/>
    <s v="Drama"/>
    <x v="1"/>
    <n v="13.99"/>
  </r>
  <r>
    <x v="645"/>
    <x v="9"/>
    <x v="3"/>
    <n v="29.3"/>
    <n v="14"/>
    <n v="2.092857142857143"/>
    <s v="Romance"/>
    <x v="1"/>
    <n v="13.99"/>
  </r>
  <r>
    <x v="645"/>
    <x v="7"/>
    <x v="3"/>
    <n v="28.9"/>
    <n v="16"/>
    <n v="1.8062499999999999"/>
    <s v="Sci-Fi"/>
    <x v="1"/>
    <n v="13.99"/>
  </r>
  <r>
    <x v="645"/>
    <x v="5"/>
    <x v="1"/>
    <n v="40.4"/>
    <n v="16"/>
    <n v="2.5249999999999999"/>
    <s v="Sci-Fi"/>
    <x v="1"/>
    <n v="8.99"/>
  </r>
  <r>
    <x v="645"/>
    <x v="8"/>
    <x v="3"/>
    <n v="28.5"/>
    <n v="18"/>
    <n v="1.5833333333333333"/>
    <s v="Romance"/>
    <x v="1"/>
    <n v="13.99"/>
  </r>
  <r>
    <x v="645"/>
    <x v="10"/>
    <x v="3"/>
    <n v="45"/>
    <n v="23"/>
    <n v="1.9565217391304348"/>
    <s v="Documentary"/>
    <x v="1"/>
    <n v="13.99"/>
  </r>
  <r>
    <x v="645"/>
    <x v="0"/>
    <x v="2"/>
    <n v="41.6"/>
    <n v="26"/>
    <n v="1.6"/>
    <s v="Documentary"/>
    <x v="0"/>
    <n v="17.989999999999998"/>
  </r>
  <r>
    <x v="646"/>
    <x v="0"/>
    <x v="1"/>
    <n v="20.6"/>
    <n v="8"/>
    <n v="2.5750000000000002"/>
    <s v="Documentary"/>
    <x v="1"/>
    <n v="8.99"/>
  </r>
  <r>
    <x v="646"/>
    <x v="7"/>
    <x v="3"/>
    <n v="41"/>
    <n v="12"/>
    <n v="3.4166666666666665"/>
    <s v="Comedy"/>
    <x v="1"/>
    <n v="13.99"/>
  </r>
  <r>
    <x v="646"/>
    <x v="2"/>
    <x v="3"/>
    <n v="25.4"/>
    <n v="14"/>
    <n v="1.8142857142857143"/>
    <s v="Horror"/>
    <x v="1"/>
    <n v="13.99"/>
  </r>
  <r>
    <x v="646"/>
    <x v="5"/>
    <x v="2"/>
    <n v="37.9"/>
    <n v="14"/>
    <n v="2.7071428571428569"/>
    <s v="Horror"/>
    <x v="1"/>
    <n v="17.989999999999998"/>
  </r>
  <r>
    <x v="646"/>
    <x v="8"/>
    <x v="1"/>
    <n v="18.600000000000001"/>
    <n v="15"/>
    <n v="1.24"/>
    <s v="Action"/>
    <x v="1"/>
    <n v="8.99"/>
  </r>
  <r>
    <x v="646"/>
    <x v="6"/>
    <x v="1"/>
    <n v="27"/>
    <n v="17"/>
    <n v="1.588235294117647"/>
    <s v="Horror"/>
    <x v="1"/>
    <n v="8.99"/>
  </r>
  <r>
    <x v="646"/>
    <x v="10"/>
    <x v="3"/>
    <n v="35.5"/>
    <n v="21"/>
    <n v="1.6904761904761905"/>
    <s v="Romance"/>
    <x v="1"/>
    <n v="13.99"/>
  </r>
  <r>
    <x v="646"/>
    <x v="1"/>
    <x v="2"/>
    <n v="51.1"/>
    <n v="22"/>
    <n v="2.3227272727272728"/>
    <s v="Sci-Fi"/>
    <x v="1"/>
    <n v="17.989999999999998"/>
  </r>
  <r>
    <x v="646"/>
    <x v="3"/>
    <x v="1"/>
    <n v="39.4"/>
    <n v="24"/>
    <n v="1.6416666666666666"/>
    <s v="Documentary"/>
    <x v="1"/>
    <n v="8.99"/>
  </r>
  <r>
    <x v="646"/>
    <x v="4"/>
    <x v="2"/>
    <n v="48.7"/>
    <n v="25"/>
    <n v="1.9480000000000002"/>
    <s v="Sci-Fi"/>
    <x v="1"/>
    <n v="17.989999999999998"/>
  </r>
  <r>
    <x v="646"/>
    <x v="11"/>
    <x v="3"/>
    <n v="52.5"/>
    <n v="25"/>
    <n v="2.1"/>
    <s v="Documentary"/>
    <x v="1"/>
    <n v="13.99"/>
  </r>
  <r>
    <x v="646"/>
    <x v="9"/>
    <x v="2"/>
    <n v="57.2"/>
    <n v="29"/>
    <n v="1.9724137931034484"/>
    <s v="Action"/>
    <x v="1"/>
    <n v="17.989999999999998"/>
  </r>
  <r>
    <x v="647"/>
    <x v="8"/>
    <x v="1"/>
    <n v="6"/>
    <n v="2"/>
    <n v="3"/>
    <s v="Documentary"/>
    <x v="1"/>
    <n v="8.99"/>
  </r>
  <r>
    <x v="647"/>
    <x v="6"/>
    <x v="1"/>
    <n v="16.2"/>
    <n v="6"/>
    <n v="2.6999999999999997"/>
    <s v="Drama"/>
    <x v="1"/>
    <n v="8.99"/>
  </r>
  <r>
    <x v="647"/>
    <x v="4"/>
    <x v="3"/>
    <n v="33.700000000000003"/>
    <n v="9"/>
    <n v="3.7444444444444449"/>
    <s v="Drama"/>
    <x v="1"/>
    <n v="13.99"/>
  </r>
  <r>
    <x v="647"/>
    <x v="2"/>
    <x v="3"/>
    <n v="27.6"/>
    <n v="13"/>
    <n v="2.1230769230769231"/>
    <s v="Sci-Fi"/>
    <x v="1"/>
    <n v="13.99"/>
  </r>
  <r>
    <x v="647"/>
    <x v="3"/>
    <x v="2"/>
    <n v="30.6"/>
    <n v="18"/>
    <n v="1.7000000000000002"/>
    <s v="Sci-Fi"/>
    <x v="1"/>
    <n v="17.989999999999998"/>
  </r>
  <r>
    <x v="647"/>
    <x v="9"/>
    <x v="2"/>
    <n v="51.4"/>
    <n v="18"/>
    <n v="2.8555555555555556"/>
    <s v="Horror"/>
    <x v="1"/>
    <n v="17.989999999999998"/>
  </r>
  <r>
    <x v="647"/>
    <x v="1"/>
    <x v="2"/>
    <n v="50.4"/>
    <n v="19"/>
    <n v="2.6526315789473682"/>
    <s v="Horror"/>
    <x v="1"/>
    <n v="17.989999999999998"/>
  </r>
  <r>
    <x v="647"/>
    <x v="7"/>
    <x v="1"/>
    <n v="31.7"/>
    <n v="20"/>
    <n v="1.585"/>
    <s v="Comedy"/>
    <x v="1"/>
    <n v="8.99"/>
  </r>
  <r>
    <x v="647"/>
    <x v="11"/>
    <x v="3"/>
    <n v="47.7"/>
    <n v="20"/>
    <n v="2.3850000000000002"/>
    <s v="Romance"/>
    <x v="1"/>
    <n v="13.99"/>
  </r>
  <r>
    <x v="647"/>
    <x v="0"/>
    <x v="2"/>
    <n v="49.6"/>
    <n v="23"/>
    <n v="2.1565217391304348"/>
    <s v="Action"/>
    <x v="1"/>
    <n v="17.989999999999998"/>
  </r>
  <r>
    <x v="647"/>
    <x v="5"/>
    <x v="2"/>
    <n v="57.2"/>
    <n v="30"/>
    <n v="1.9066666666666667"/>
    <s v="Romance"/>
    <x v="1"/>
    <n v="17.989999999999998"/>
  </r>
  <r>
    <x v="647"/>
    <x v="10"/>
    <x v="3"/>
    <n v="42.1"/>
    <n v="34"/>
    <n v="1.2382352941176471"/>
    <s v="Comedy"/>
    <x v="1"/>
    <n v="13.99"/>
  </r>
  <r>
    <x v="648"/>
    <x v="1"/>
    <x v="1"/>
    <n v="7.5"/>
    <n v="2"/>
    <n v="3.75"/>
    <s v="Action"/>
    <x v="1"/>
    <n v="8.99"/>
  </r>
  <r>
    <x v="648"/>
    <x v="4"/>
    <x v="1"/>
    <n v="4.5"/>
    <n v="3"/>
    <n v="1.5"/>
    <s v="Comedy"/>
    <x v="1"/>
    <n v="8.99"/>
  </r>
  <r>
    <x v="648"/>
    <x v="10"/>
    <x v="1"/>
    <n v="12.5"/>
    <n v="4"/>
    <n v="3.125"/>
    <s v="Horror"/>
    <x v="1"/>
    <n v="8.99"/>
  </r>
  <r>
    <x v="648"/>
    <x v="5"/>
    <x v="1"/>
    <n v="14.6"/>
    <n v="5"/>
    <n v="2.92"/>
    <s v="Drama"/>
    <x v="1"/>
    <n v="8.99"/>
  </r>
  <r>
    <x v="648"/>
    <x v="0"/>
    <x v="1"/>
    <n v="16.3"/>
    <n v="10"/>
    <n v="1.6300000000000001"/>
    <s v="Action"/>
    <x v="1"/>
    <n v="8.99"/>
  </r>
  <r>
    <x v="648"/>
    <x v="6"/>
    <x v="3"/>
    <n v="26.6"/>
    <n v="10"/>
    <n v="2.66"/>
    <s v="Documentary"/>
    <x v="1"/>
    <n v="13.99"/>
  </r>
  <r>
    <x v="648"/>
    <x v="3"/>
    <x v="3"/>
    <n v="40.799999999999997"/>
    <n v="13"/>
    <n v="3.1384615384615384"/>
    <s v="Comedy"/>
    <x v="1"/>
    <n v="13.99"/>
  </r>
  <r>
    <x v="648"/>
    <x v="8"/>
    <x v="1"/>
    <n v="26.4"/>
    <n v="16"/>
    <n v="1.65"/>
    <s v="Sci-Fi"/>
    <x v="1"/>
    <n v="8.99"/>
  </r>
  <r>
    <x v="648"/>
    <x v="11"/>
    <x v="3"/>
    <n v="37.200000000000003"/>
    <n v="17"/>
    <n v="2.1882352941176473"/>
    <s v="Romance"/>
    <x v="1"/>
    <n v="13.99"/>
  </r>
  <r>
    <x v="648"/>
    <x v="9"/>
    <x v="3"/>
    <n v="30.7"/>
    <n v="22"/>
    <n v="1.3954545454545455"/>
    <s v="Romance"/>
    <x v="1"/>
    <n v="13.99"/>
  </r>
  <r>
    <x v="648"/>
    <x v="2"/>
    <x v="3"/>
    <n v="34.1"/>
    <n v="22"/>
    <n v="1.55"/>
    <s v="Drama"/>
    <x v="1"/>
    <n v="13.99"/>
  </r>
  <r>
    <x v="648"/>
    <x v="7"/>
    <x v="2"/>
    <n v="66.599999999999994"/>
    <n v="33"/>
    <n v="2.0181818181818181"/>
    <s v="Comedy"/>
    <x v="1"/>
    <n v="17.989999999999998"/>
  </r>
  <r>
    <x v="649"/>
    <x v="0"/>
    <x v="0"/>
    <n v="0"/>
    <n v="0"/>
    <n v="0"/>
    <s v="Unknown"/>
    <x v="0"/>
    <n v="0"/>
  </r>
  <r>
    <x v="649"/>
    <x v="1"/>
    <x v="0"/>
    <n v="0"/>
    <n v="0"/>
    <n v="0"/>
    <s v="Unknown"/>
    <x v="0"/>
    <n v="0"/>
  </r>
  <r>
    <x v="649"/>
    <x v="2"/>
    <x v="0"/>
    <n v="0"/>
    <n v="0"/>
    <n v="0"/>
    <s v="Unknown"/>
    <x v="0"/>
    <n v="0"/>
  </r>
  <r>
    <x v="649"/>
    <x v="8"/>
    <x v="1"/>
    <n v="0"/>
    <n v="1"/>
    <n v="0"/>
    <s v="Romance"/>
    <x v="1"/>
    <n v="8.99"/>
  </r>
  <r>
    <x v="649"/>
    <x v="7"/>
    <x v="1"/>
    <n v="7.4"/>
    <n v="3"/>
    <n v="2.4666666666666668"/>
    <s v="Romance"/>
    <x v="1"/>
    <n v="8.99"/>
  </r>
  <r>
    <x v="649"/>
    <x v="10"/>
    <x v="1"/>
    <n v="15.1"/>
    <n v="5"/>
    <n v="3.02"/>
    <s v="Documentary"/>
    <x v="1"/>
    <n v="8.99"/>
  </r>
  <r>
    <x v="649"/>
    <x v="3"/>
    <x v="1"/>
    <n v="20.7"/>
    <n v="7"/>
    <n v="2.9571428571428569"/>
    <s v="Documentary"/>
    <x v="1"/>
    <n v="8.99"/>
  </r>
  <r>
    <x v="649"/>
    <x v="11"/>
    <x v="1"/>
    <n v="23.8"/>
    <n v="10"/>
    <n v="2.38"/>
    <s v="Sci-Fi"/>
    <x v="0"/>
    <n v="8.99"/>
  </r>
  <r>
    <x v="649"/>
    <x v="5"/>
    <x v="1"/>
    <n v="33.700000000000003"/>
    <n v="14"/>
    <n v="2.4071428571428575"/>
    <s v="Documentary"/>
    <x v="1"/>
    <n v="8.99"/>
  </r>
  <r>
    <x v="649"/>
    <x v="6"/>
    <x v="2"/>
    <n v="38.299999999999997"/>
    <n v="20"/>
    <n v="1.9149999999999998"/>
    <s v="Comedy"/>
    <x v="1"/>
    <n v="17.989999999999998"/>
  </r>
  <r>
    <x v="649"/>
    <x v="4"/>
    <x v="2"/>
    <n v="59.9"/>
    <n v="20"/>
    <n v="2.9950000000000001"/>
    <s v="Comedy"/>
    <x v="1"/>
    <n v="17.989999999999998"/>
  </r>
  <r>
    <x v="649"/>
    <x v="9"/>
    <x v="3"/>
    <n v="46.4"/>
    <n v="22"/>
    <n v="2.1090909090909089"/>
    <s v="Drama"/>
    <x v="1"/>
    <n v="13.99"/>
  </r>
  <r>
    <x v="650"/>
    <x v="1"/>
    <x v="1"/>
    <n v="12.5"/>
    <n v="7"/>
    <n v="1.7857142857142858"/>
    <s v="Romance"/>
    <x v="1"/>
    <n v="8.99"/>
  </r>
  <r>
    <x v="650"/>
    <x v="11"/>
    <x v="1"/>
    <n v="9.9"/>
    <n v="10"/>
    <n v="0.99"/>
    <s v="Action"/>
    <x v="1"/>
    <n v="8.99"/>
  </r>
  <r>
    <x v="650"/>
    <x v="4"/>
    <x v="1"/>
    <n v="16.3"/>
    <n v="10"/>
    <n v="1.6300000000000001"/>
    <s v="Documentary"/>
    <x v="1"/>
    <n v="8.99"/>
  </r>
  <r>
    <x v="650"/>
    <x v="8"/>
    <x v="3"/>
    <n v="34.4"/>
    <n v="13"/>
    <n v="2.6461538461538461"/>
    <s v="Documentary"/>
    <x v="1"/>
    <n v="13.99"/>
  </r>
  <r>
    <x v="650"/>
    <x v="0"/>
    <x v="1"/>
    <n v="20"/>
    <n v="15"/>
    <n v="1.3333333333333333"/>
    <s v="Horror"/>
    <x v="1"/>
    <n v="8.99"/>
  </r>
  <r>
    <x v="650"/>
    <x v="3"/>
    <x v="1"/>
    <n v="30.3"/>
    <n v="15"/>
    <n v="2.02"/>
    <s v="Action"/>
    <x v="1"/>
    <n v="8.99"/>
  </r>
  <r>
    <x v="650"/>
    <x v="6"/>
    <x v="3"/>
    <n v="35.9"/>
    <n v="15"/>
    <n v="2.3933333333333331"/>
    <s v="Drama"/>
    <x v="1"/>
    <n v="13.99"/>
  </r>
  <r>
    <x v="650"/>
    <x v="10"/>
    <x v="3"/>
    <n v="30"/>
    <n v="16"/>
    <n v="1.875"/>
    <s v="Documentary"/>
    <x v="1"/>
    <n v="13.99"/>
  </r>
  <r>
    <x v="650"/>
    <x v="5"/>
    <x v="1"/>
    <n v="27"/>
    <n v="17"/>
    <n v="1.588235294117647"/>
    <s v="Horror"/>
    <x v="1"/>
    <n v="8.99"/>
  </r>
  <r>
    <x v="650"/>
    <x v="9"/>
    <x v="2"/>
    <n v="49.3"/>
    <n v="22"/>
    <n v="2.2409090909090907"/>
    <s v="Romance"/>
    <x v="1"/>
    <n v="17.989999999999998"/>
  </r>
  <r>
    <x v="650"/>
    <x v="2"/>
    <x v="2"/>
    <n v="54.8"/>
    <n v="26"/>
    <n v="2.1076923076923078"/>
    <s v="Romance"/>
    <x v="1"/>
    <n v="17.989999999999998"/>
  </r>
  <r>
    <x v="650"/>
    <x v="7"/>
    <x v="3"/>
    <n v="48.3"/>
    <n v="28"/>
    <n v="1.7249999999999999"/>
    <s v="Comedy"/>
    <x v="1"/>
    <n v="13.99"/>
  </r>
  <r>
    <x v="651"/>
    <x v="6"/>
    <x v="0"/>
    <n v="0"/>
    <n v="0"/>
    <n v="0"/>
    <s v="Unknown"/>
    <x v="0"/>
    <n v="0"/>
  </r>
  <r>
    <x v="651"/>
    <x v="5"/>
    <x v="0"/>
    <n v="0"/>
    <n v="0"/>
    <n v="0"/>
    <s v="Unknown"/>
    <x v="0"/>
    <n v="0"/>
  </r>
  <r>
    <x v="651"/>
    <x v="10"/>
    <x v="0"/>
    <n v="0"/>
    <n v="0"/>
    <n v="0"/>
    <s v="Unknown"/>
    <x v="0"/>
    <n v="0"/>
  </r>
  <r>
    <x v="651"/>
    <x v="3"/>
    <x v="0"/>
    <n v="0"/>
    <n v="0"/>
    <n v="0"/>
    <s v="Unknown"/>
    <x v="0"/>
    <n v="0"/>
  </r>
  <r>
    <x v="651"/>
    <x v="7"/>
    <x v="0"/>
    <n v="0"/>
    <n v="0"/>
    <n v="0"/>
    <s v="Unknown"/>
    <x v="0"/>
    <n v="0"/>
  </r>
  <r>
    <x v="651"/>
    <x v="11"/>
    <x v="0"/>
    <n v="0"/>
    <n v="0"/>
    <n v="0"/>
    <s v="Unknown"/>
    <x v="0"/>
    <n v="0"/>
  </r>
  <r>
    <x v="651"/>
    <x v="0"/>
    <x v="0"/>
    <n v="0"/>
    <n v="0"/>
    <n v="0"/>
    <s v="Unknown"/>
    <x v="0"/>
    <n v="0"/>
  </r>
  <r>
    <x v="651"/>
    <x v="1"/>
    <x v="0"/>
    <n v="0"/>
    <n v="0"/>
    <n v="0"/>
    <s v="Unknown"/>
    <x v="0"/>
    <n v="0"/>
  </r>
  <r>
    <x v="651"/>
    <x v="2"/>
    <x v="0"/>
    <n v="0"/>
    <n v="0"/>
    <n v="0"/>
    <s v="Unknown"/>
    <x v="0"/>
    <n v="0"/>
  </r>
  <r>
    <x v="651"/>
    <x v="8"/>
    <x v="3"/>
    <n v="33.799999999999997"/>
    <n v="13"/>
    <n v="2.5999999999999996"/>
    <s v="Horror"/>
    <x v="1"/>
    <n v="13.99"/>
  </r>
  <r>
    <x v="651"/>
    <x v="9"/>
    <x v="3"/>
    <n v="35.9"/>
    <n v="18"/>
    <n v="1.9944444444444445"/>
    <s v="Horror"/>
    <x v="1"/>
    <n v="13.99"/>
  </r>
  <r>
    <x v="651"/>
    <x v="4"/>
    <x v="2"/>
    <n v="56.5"/>
    <n v="30"/>
    <n v="1.8833333333333333"/>
    <s v="Romance"/>
    <x v="0"/>
    <n v="17.989999999999998"/>
  </r>
  <r>
    <x v="652"/>
    <x v="1"/>
    <x v="0"/>
    <n v="0"/>
    <n v="0"/>
    <n v="0"/>
    <s v="Unknown"/>
    <x v="0"/>
    <n v="0"/>
  </r>
  <r>
    <x v="652"/>
    <x v="2"/>
    <x v="0"/>
    <n v="0"/>
    <n v="0"/>
    <n v="0"/>
    <s v="Unknown"/>
    <x v="0"/>
    <n v="0"/>
  </r>
  <r>
    <x v="652"/>
    <x v="5"/>
    <x v="1"/>
    <n v="6.6"/>
    <n v="3"/>
    <n v="2.1999999999999997"/>
    <s v="Comedy"/>
    <x v="1"/>
    <n v="8.99"/>
  </r>
  <r>
    <x v="652"/>
    <x v="0"/>
    <x v="1"/>
    <n v="9.4"/>
    <n v="5"/>
    <n v="1.8800000000000001"/>
    <s v="Action"/>
    <x v="0"/>
    <n v="8.99"/>
  </r>
  <r>
    <x v="652"/>
    <x v="4"/>
    <x v="1"/>
    <n v="19.3"/>
    <n v="7"/>
    <n v="2.7571428571428571"/>
    <s v="Sci-Fi"/>
    <x v="1"/>
    <n v="8.99"/>
  </r>
  <r>
    <x v="652"/>
    <x v="11"/>
    <x v="1"/>
    <n v="23.3"/>
    <n v="9"/>
    <n v="2.588888888888889"/>
    <s v="Comedy"/>
    <x v="1"/>
    <n v="8.99"/>
  </r>
  <r>
    <x v="652"/>
    <x v="8"/>
    <x v="1"/>
    <n v="24.5"/>
    <n v="10"/>
    <n v="2.4500000000000002"/>
    <s v="Documentary"/>
    <x v="1"/>
    <n v="8.99"/>
  </r>
  <r>
    <x v="652"/>
    <x v="9"/>
    <x v="3"/>
    <n v="18.899999999999999"/>
    <n v="11"/>
    <n v="1.718181818181818"/>
    <s v="Documentary"/>
    <x v="1"/>
    <n v="13.99"/>
  </r>
  <r>
    <x v="652"/>
    <x v="7"/>
    <x v="1"/>
    <n v="26.9"/>
    <n v="13"/>
    <n v="2.069230769230769"/>
    <s v="Romance"/>
    <x v="1"/>
    <n v="8.99"/>
  </r>
  <r>
    <x v="652"/>
    <x v="3"/>
    <x v="1"/>
    <n v="17.3"/>
    <n v="14"/>
    <n v="1.2357142857142858"/>
    <s v="Comedy"/>
    <x v="1"/>
    <n v="8.99"/>
  </r>
  <r>
    <x v="652"/>
    <x v="6"/>
    <x v="2"/>
    <n v="45.1"/>
    <n v="21"/>
    <n v="2.1476190476190475"/>
    <s v="Drama"/>
    <x v="1"/>
    <n v="17.989999999999998"/>
  </r>
  <r>
    <x v="652"/>
    <x v="10"/>
    <x v="2"/>
    <n v="55"/>
    <n v="30"/>
    <n v="1.8333333333333333"/>
    <s v="Horror"/>
    <x v="1"/>
    <n v="17.989999999999998"/>
  </r>
  <r>
    <x v="653"/>
    <x v="7"/>
    <x v="1"/>
    <n v="10.3"/>
    <n v="4"/>
    <n v="2.5750000000000002"/>
    <s v="Sci-Fi"/>
    <x v="1"/>
    <n v="8.99"/>
  </r>
  <r>
    <x v="653"/>
    <x v="3"/>
    <x v="3"/>
    <n v="20.5"/>
    <n v="6"/>
    <n v="3.4166666666666665"/>
    <s v="Action"/>
    <x v="1"/>
    <n v="13.99"/>
  </r>
  <r>
    <x v="653"/>
    <x v="6"/>
    <x v="1"/>
    <n v="24.9"/>
    <n v="10"/>
    <n v="2.4899999999999998"/>
    <s v="Horror"/>
    <x v="1"/>
    <n v="8.99"/>
  </r>
  <r>
    <x v="653"/>
    <x v="2"/>
    <x v="1"/>
    <n v="27.9"/>
    <n v="14"/>
    <n v="1.9928571428571427"/>
    <s v="Comedy"/>
    <x v="1"/>
    <n v="8.99"/>
  </r>
  <r>
    <x v="653"/>
    <x v="1"/>
    <x v="1"/>
    <n v="36.200000000000003"/>
    <n v="14"/>
    <n v="2.5857142857142859"/>
    <s v="Drama"/>
    <x v="1"/>
    <n v="8.99"/>
  </r>
  <r>
    <x v="653"/>
    <x v="10"/>
    <x v="1"/>
    <n v="24.9"/>
    <n v="15"/>
    <n v="1.66"/>
    <s v="Action"/>
    <x v="1"/>
    <n v="8.99"/>
  </r>
  <r>
    <x v="653"/>
    <x v="9"/>
    <x v="3"/>
    <n v="28.7"/>
    <n v="18"/>
    <n v="1.5944444444444443"/>
    <s v="Romance"/>
    <x v="1"/>
    <n v="13.99"/>
  </r>
  <r>
    <x v="653"/>
    <x v="4"/>
    <x v="3"/>
    <n v="45.7"/>
    <n v="18"/>
    <n v="2.5388888888888892"/>
    <s v="Action"/>
    <x v="1"/>
    <n v="13.99"/>
  </r>
  <r>
    <x v="653"/>
    <x v="11"/>
    <x v="3"/>
    <n v="36.799999999999997"/>
    <n v="21"/>
    <n v="1.7523809523809522"/>
    <s v="Drama"/>
    <x v="1"/>
    <n v="13.99"/>
  </r>
  <r>
    <x v="653"/>
    <x v="8"/>
    <x v="2"/>
    <n v="42.4"/>
    <n v="23"/>
    <n v="1.8434782608695652"/>
    <s v="Action"/>
    <x v="1"/>
    <n v="17.989999999999998"/>
  </r>
  <r>
    <x v="653"/>
    <x v="0"/>
    <x v="3"/>
    <n v="34.9"/>
    <n v="24"/>
    <n v="1.4541666666666666"/>
    <s v="Action"/>
    <x v="1"/>
    <n v="13.99"/>
  </r>
  <r>
    <x v="653"/>
    <x v="5"/>
    <x v="2"/>
    <n v="58.8"/>
    <n v="27"/>
    <n v="2.1777777777777776"/>
    <s v="Drama"/>
    <x v="1"/>
    <n v="17.989999999999998"/>
  </r>
  <r>
    <x v="654"/>
    <x v="0"/>
    <x v="1"/>
    <n v="16.399999999999999"/>
    <n v="4"/>
    <n v="4.0999999999999996"/>
    <s v="Horror"/>
    <x v="1"/>
    <n v="8.99"/>
  </r>
  <r>
    <x v="654"/>
    <x v="5"/>
    <x v="3"/>
    <n v="17.899999999999999"/>
    <n v="10"/>
    <n v="1.7899999999999998"/>
    <s v="Romance"/>
    <x v="1"/>
    <n v="13.99"/>
  </r>
  <r>
    <x v="654"/>
    <x v="10"/>
    <x v="1"/>
    <n v="23.6"/>
    <n v="10"/>
    <n v="2.3600000000000003"/>
    <s v="Sci-Fi"/>
    <x v="1"/>
    <n v="8.99"/>
  </r>
  <r>
    <x v="654"/>
    <x v="9"/>
    <x v="3"/>
    <n v="29.6"/>
    <n v="13"/>
    <n v="2.2769230769230768"/>
    <s v="Documentary"/>
    <x v="1"/>
    <n v="13.99"/>
  </r>
  <r>
    <x v="654"/>
    <x v="6"/>
    <x v="1"/>
    <n v="32.700000000000003"/>
    <n v="14"/>
    <n v="2.3357142857142859"/>
    <s v="Documentary"/>
    <x v="1"/>
    <n v="8.99"/>
  </r>
  <r>
    <x v="654"/>
    <x v="2"/>
    <x v="3"/>
    <n v="27.7"/>
    <n v="16"/>
    <n v="1.73125"/>
    <s v="Comedy"/>
    <x v="1"/>
    <n v="13.99"/>
  </r>
  <r>
    <x v="654"/>
    <x v="4"/>
    <x v="3"/>
    <n v="38.299999999999997"/>
    <n v="17"/>
    <n v="2.2529411764705882"/>
    <s v="Romance"/>
    <x v="1"/>
    <n v="13.99"/>
  </r>
  <r>
    <x v="654"/>
    <x v="11"/>
    <x v="1"/>
    <n v="38"/>
    <n v="20"/>
    <n v="1.9"/>
    <s v="Horror"/>
    <x v="1"/>
    <n v="8.99"/>
  </r>
  <r>
    <x v="654"/>
    <x v="8"/>
    <x v="3"/>
    <n v="41.7"/>
    <n v="20"/>
    <n v="2.085"/>
    <s v="Drama"/>
    <x v="1"/>
    <n v="13.99"/>
  </r>
  <r>
    <x v="654"/>
    <x v="7"/>
    <x v="3"/>
    <n v="58.3"/>
    <n v="25"/>
    <n v="2.3319999999999999"/>
    <s v="Action"/>
    <x v="1"/>
    <n v="13.99"/>
  </r>
  <r>
    <x v="654"/>
    <x v="1"/>
    <x v="1"/>
    <n v="52"/>
    <n v="32"/>
    <n v="1.625"/>
    <s v="Sci-Fi"/>
    <x v="1"/>
    <n v="8.99"/>
  </r>
  <r>
    <x v="654"/>
    <x v="3"/>
    <x v="2"/>
    <n v="53.2"/>
    <n v="34"/>
    <n v="1.5647058823529412"/>
    <s v="Sci-Fi"/>
    <x v="1"/>
    <n v="17.989999999999998"/>
  </r>
  <r>
    <x v="655"/>
    <x v="10"/>
    <x v="1"/>
    <n v="9.1999999999999993"/>
    <n v="1"/>
    <n v="9.1999999999999993"/>
    <s v="Horror"/>
    <x v="1"/>
    <n v="8.99"/>
  </r>
  <r>
    <x v="655"/>
    <x v="2"/>
    <x v="1"/>
    <n v="4"/>
    <n v="4"/>
    <n v="1"/>
    <s v="Sci-Fi"/>
    <x v="1"/>
    <n v="8.99"/>
  </r>
  <r>
    <x v="655"/>
    <x v="1"/>
    <x v="1"/>
    <n v="12.5"/>
    <n v="9"/>
    <n v="1.3888888888888888"/>
    <s v="Sci-Fi"/>
    <x v="1"/>
    <n v="8.99"/>
  </r>
  <r>
    <x v="655"/>
    <x v="5"/>
    <x v="1"/>
    <n v="24"/>
    <n v="9"/>
    <n v="2.6666666666666665"/>
    <s v="Drama"/>
    <x v="1"/>
    <n v="8.99"/>
  </r>
  <r>
    <x v="655"/>
    <x v="11"/>
    <x v="3"/>
    <n v="26.3"/>
    <n v="11"/>
    <n v="2.3909090909090911"/>
    <s v="Action"/>
    <x v="1"/>
    <n v="13.99"/>
  </r>
  <r>
    <x v="655"/>
    <x v="6"/>
    <x v="1"/>
    <n v="27.8"/>
    <n v="14"/>
    <n v="1.9857142857142858"/>
    <s v="Action"/>
    <x v="1"/>
    <n v="8.99"/>
  </r>
  <r>
    <x v="655"/>
    <x v="0"/>
    <x v="3"/>
    <n v="28"/>
    <n v="14"/>
    <n v="2"/>
    <s v="Horror"/>
    <x v="1"/>
    <n v="13.99"/>
  </r>
  <r>
    <x v="655"/>
    <x v="8"/>
    <x v="1"/>
    <n v="31.1"/>
    <n v="14"/>
    <n v="2.2214285714285715"/>
    <s v="Horror"/>
    <x v="1"/>
    <n v="8.99"/>
  </r>
  <r>
    <x v="655"/>
    <x v="9"/>
    <x v="1"/>
    <n v="34.200000000000003"/>
    <n v="14"/>
    <n v="2.4428571428571431"/>
    <s v="Horror"/>
    <x v="1"/>
    <n v="8.99"/>
  </r>
  <r>
    <x v="655"/>
    <x v="4"/>
    <x v="3"/>
    <n v="28.6"/>
    <n v="16"/>
    <n v="1.7875000000000001"/>
    <s v="Drama"/>
    <x v="1"/>
    <n v="13.99"/>
  </r>
  <r>
    <x v="655"/>
    <x v="7"/>
    <x v="2"/>
    <n v="42.7"/>
    <n v="18"/>
    <n v="2.3722222222222222"/>
    <s v="Sci-Fi"/>
    <x v="1"/>
    <n v="17.989999999999998"/>
  </r>
  <r>
    <x v="655"/>
    <x v="3"/>
    <x v="2"/>
    <n v="47.6"/>
    <n v="32"/>
    <n v="1.4875"/>
    <s v="Comedy"/>
    <x v="1"/>
    <n v="17.989999999999998"/>
  </r>
  <r>
    <x v="656"/>
    <x v="7"/>
    <x v="0"/>
    <n v="0"/>
    <n v="0"/>
    <n v="0"/>
    <s v="Unknown"/>
    <x v="0"/>
    <n v="0"/>
  </r>
  <r>
    <x v="656"/>
    <x v="11"/>
    <x v="0"/>
    <n v="0"/>
    <n v="0"/>
    <n v="0"/>
    <s v="Unknown"/>
    <x v="0"/>
    <n v="0"/>
  </r>
  <r>
    <x v="656"/>
    <x v="0"/>
    <x v="0"/>
    <n v="0"/>
    <n v="0"/>
    <n v="0"/>
    <s v="Unknown"/>
    <x v="0"/>
    <n v="0"/>
  </r>
  <r>
    <x v="656"/>
    <x v="1"/>
    <x v="0"/>
    <n v="0"/>
    <n v="0"/>
    <n v="0"/>
    <s v="Unknown"/>
    <x v="0"/>
    <n v="0"/>
  </r>
  <r>
    <x v="656"/>
    <x v="2"/>
    <x v="0"/>
    <n v="0"/>
    <n v="0"/>
    <n v="0"/>
    <s v="Unknown"/>
    <x v="0"/>
    <n v="0"/>
  </r>
  <r>
    <x v="656"/>
    <x v="8"/>
    <x v="1"/>
    <n v="21.3"/>
    <n v="9"/>
    <n v="2.3666666666666667"/>
    <s v="Sci-Fi"/>
    <x v="1"/>
    <n v="8.99"/>
  </r>
  <r>
    <x v="656"/>
    <x v="10"/>
    <x v="1"/>
    <n v="21.4"/>
    <n v="11"/>
    <n v="1.9454545454545453"/>
    <s v="Action"/>
    <x v="1"/>
    <n v="8.99"/>
  </r>
  <r>
    <x v="656"/>
    <x v="3"/>
    <x v="1"/>
    <n v="21"/>
    <n v="13"/>
    <n v="1.6153846153846154"/>
    <s v="Comedy"/>
    <x v="0"/>
    <n v="8.99"/>
  </r>
  <r>
    <x v="656"/>
    <x v="5"/>
    <x v="1"/>
    <n v="23.1"/>
    <n v="14"/>
    <n v="1.6500000000000001"/>
    <s v="Action"/>
    <x v="1"/>
    <n v="8.99"/>
  </r>
  <r>
    <x v="656"/>
    <x v="4"/>
    <x v="3"/>
    <n v="42"/>
    <n v="18"/>
    <n v="2.3333333333333335"/>
    <s v="Horror"/>
    <x v="1"/>
    <n v="13.99"/>
  </r>
  <r>
    <x v="656"/>
    <x v="6"/>
    <x v="3"/>
    <n v="44.6"/>
    <n v="18"/>
    <n v="2.4777777777777779"/>
    <s v="Sci-Fi"/>
    <x v="1"/>
    <n v="13.99"/>
  </r>
  <r>
    <x v="656"/>
    <x v="9"/>
    <x v="3"/>
    <n v="32.799999999999997"/>
    <n v="21"/>
    <n v="1.5619047619047617"/>
    <s v="Comedy"/>
    <x v="1"/>
    <n v="13.99"/>
  </r>
  <r>
    <x v="657"/>
    <x v="7"/>
    <x v="1"/>
    <n v="21.5"/>
    <n v="8"/>
    <n v="2.6875"/>
    <s v="Comedy"/>
    <x v="1"/>
    <n v="8.99"/>
  </r>
  <r>
    <x v="657"/>
    <x v="4"/>
    <x v="3"/>
    <n v="24.3"/>
    <n v="10"/>
    <n v="2.4300000000000002"/>
    <s v="Documentary"/>
    <x v="1"/>
    <n v="13.99"/>
  </r>
  <r>
    <x v="657"/>
    <x v="6"/>
    <x v="3"/>
    <n v="30.4"/>
    <n v="14"/>
    <n v="2.1714285714285713"/>
    <s v="Action"/>
    <x v="1"/>
    <n v="13.99"/>
  </r>
  <r>
    <x v="657"/>
    <x v="8"/>
    <x v="1"/>
    <n v="19.7"/>
    <n v="16"/>
    <n v="1.23125"/>
    <s v="Documentary"/>
    <x v="1"/>
    <n v="8.99"/>
  </r>
  <r>
    <x v="657"/>
    <x v="5"/>
    <x v="2"/>
    <n v="48.4"/>
    <n v="19"/>
    <n v="2.5473684210526315"/>
    <s v="Sci-Fi"/>
    <x v="1"/>
    <n v="17.989999999999998"/>
  </r>
  <r>
    <x v="657"/>
    <x v="1"/>
    <x v="1"/>
    <n v="32.799999999999997"/>
    <n v="22"/>
    <n v="1.4909090909090907"/>
    <s v="Romance"/>
    <x v="1"/>
    <n v="8.99"/>
  </r>
  <r>
    <x v="657"/>
    <x v="0"/>
    <x v="3"/>
    <n v="45.9"/>
    <n v="24"/>
    <n v="1.9124999999999999"/>
    <s v="Drama"/>
    <x v="1"/>
    <n v="13.99"/>
  </r>
  <r>
    <x v="657"/>
    <x v="9"/>
    <x v="2"/>
    <n v="58.5"/>
    <n v="24"/>
    <n v="2.4375"/>
    <s v="Action"/>
    <x v="1"/>
    <n v="17.989999999999998"/>
  </r>
  <r>
    <x v="657"/>
    <x v="11"/>
    <x v="2"/>
    <n v="50.1"/>
    <n v="27"/>
    <n v="1.8555555555555556"/>
    <s v="Documentary"/>
    <x v="1"/>
    <n v="17.989999999999998"/>
  </r>
  <r>
    <x v="657"/>
    <x v="3"/>
    <x v="3"/>
    <n v="43.7"/>
    <n v="30"/>
    <n v="1.4566666666666668"/>
    <s v="Action"/>
    <x v="1"/>
    <n v="13.99"/>
  </r>
  <r>
    <x v="657"/>
    <x v="2"/>
    <x v="2"/>
    <n v="57.6"/>
    <n v="33"/>
    <n v="1.7454545454545456"/>
    <s v="Comedy"/>
    <x v="1"/>
    <n v="17.989999999999998"/>
  </r>
  <r>
    <x v="657"/>
    <x v="10"/>
    <x v="2"/>
    <n v="52.8"/>
    <n v="34"/>
    <n v="1.552941176470588"/>
    <s v="Action"/>
    <x v="1"/>
    <n v="17.989999999999998"/>
  </r>
  <r>
    <x v="658"/>
    <x v="3"/>
    <x v="1"/>
    <n v="12"/>
    <n v="6"/>
    <n v="2"/>
    <s v="Drama"/>
    <x v="1"/>
    <n v="8.99"/>
  </r>
  <r>
    <x v="658"/>
    <x v="1"/>
    <x v="1"/>
    <n v="16"/>
    <n v="8"/>
    <n v="2"/>
    <s v="Horror"/>
    <x v="1"/>
    <n v="8.99"/>
  </r>
  <r>
    <x v="658"/>
    <x v="11"/>
    <x v="1"/>
    <n v="22.6"/>
    <n v="8"/>
    <n v="2.8250000000000002"/>
    <s v="Drama"/>
    <x v="1"/>
    <n v="8.99"/>
  </r>
  <r>
    <x v="658"/>
    <x v="2"/>
    <x v="1"/>
    <n v="21.5"/>
    <n v="10"/>
    <n v="2.15"/>
    <s v="Sci-Fi"/>
    <x v="1"/>
    <n v="8.99"/>
  </r>
  <r>
    <x v="658"/>
    <x v="9"/>
    <x v="1"/>
    <n v="24.1"/>
    <n v="13"/>
    <n v="1.8538461538461539"/>
    <s v="Drama"/>
    <x v="1"/>
    <n v="8.99"/>
  </r>
  <r>
    <x v="658"/>
    <x v="7"/>
    <x v="3"/>
    <n v="32.4"/>
    <n v="14"/>
    <n v="2.3142857142857141"/>
    <s v="Action"/>
    <x v="1"/>
    <n v="13.99"/>
  </r>
  <r>
    <x v="658"/>
    <x v="0"/>
    <x v="3"/>
    <n v="31.8"/>
    <n v="19"/>
    <n v="1.6736842105263159"/>
    <s v="Comedy"/>
    <x v="1"/>
    <n v="13.99"/>
  </r>
  <r>
    <x v="658"/>
    <x v="5"/>
    <x v="3"/>
    <n v="31.9"/>
    <n v="20"/>
    <n v="1.595"/>
    <s v="Action"/>
    <x v="1"/>
    <n v="13.99"/>
  </r>
  <r>
    <x v="658"/>
    <x v="10"/>
    <x v="3"/>
    <n v="32"/>
    <n v="20"/>
    <n v="1.6"/>
    <s v="Horror"/>
    <x v="1"/>
    <n v="13.99"/>
  </r>
  <r>
    <x v="658"/>
    <x v="8"/>
    <x v="1"/>
    <n v="35.200000000000003"/>
    <n v="22"/>
    <n v="1.6"/>
    <s v="Romance"/>
    <x v="1"/>
    <n v="8.99"/>
  </r>
  <r>
    <x v="658"/>
    <x v="6"/>
    <x v="2"/>
    <n v="44.2"/>
    <n v="22"/>
    <n v="2.0090909090909093"/>
    <s v="Documentary"/>
    <x v="1"/>
    <n v="17.989999999999998"/>
  </r>
  <r>
    <x v="658"/>
    <x v="4"/>
    <x v="1"/>
    <n v="37.5"/>
    <n v="23"/>
    <n v="1.6304347826086956"/>
    <s v="Action"/>
    <x v="1"/>
    <n v="8.99"/>
  </r>
  <r>
    <x v="659"/>
    <x v="8"/>
    <x v="1"/>
    <n v="15.3"/>
    <n v="5"/>
    <n v="3.06"/>
    <s v="Action"/>
    <x v="1"/>
    <n v="8.99"/>
  </r>
  <r>
    <x v="659"/>
    <x v="5"/>
    <x v="1"/>
    <n v="27.1"/>
    <n v="8"/>
    <n v="3.3875000000000002"/>
    <s v="Sci-Fi"/>
    <x v="1"/>
    <n v="8.99"/>
  </r>
  <r>
    <x v="659"/>
    <x v="4"/>
    <x v="1"/>
    <n v="30.1"/>
    <n v="10"/>
    <n v="3.0100000000000002"/>
    <s v="Drama"/>
    <x v="1"/>
    <n v="8.99"/>
  </r>
  <r>
    <x v="659"/>
    <x v="9"/>
    <x v="1"/>
    <n v="37.1"/>
    <n v="16"/>
    <n v="2.3187500000000001"/>
    <s v="Horror"/>
    <x v="1"/>
    <n v="8.99"/>
  </r>
  <r>
    <x v="659"/>
    <x v="1"/>
    <x v="2"/>
    <n v="35.1"/>
    <n v="18"/>
    <n v="1.9500000000000002"/>
    <s v="Sci-Fi"/>
    <x v="1"/>
    <n v="17.989999999999998"/>
  </r>
  <r>
    <x v="659"/>
    <x v="11"/>
    <x v="3"/>
    <n v="38.5"/>
    <n v="18"/>
    <n v="2.1388888888888888"/>
    <s v="Comedy"/>
    <x v="1"/>
    <n v="13.99"/>
  </r>
  <r>
    <x v="659"/>
    <x v="6"/>
    <x v="1"/>
    <n v="34.1"/>
    <n v="20"/>
    <n v="1.7050000000000001"/>
    <s v="Horror"/>
    <x v="1"/>
    <n v="8.99"/>
  </r>
  <r>
    <x v="659"/>
    <x v="2"/>
    <x v="3"/>
    <n v="43.6"/>
    <n v="22"/>
    <n v="1.9818181818181819"/>
    <s v="Documentary"/>
    <x v="1"/>
    <n v="13.99"/>
  </r>
  <r>
    <x v="659"/>
    <x v="10"/>
    <x v="3"/>
    <n v="51.2"/>
    <n v="22"/>
    <n v="2.3272727272727276"/>
    <s v="Drama"/>
    <x v="1"/>
    <n v="13.99"/>
  </r>
  <r>
    <x v="659"/>
    <x v="0"/>
    <x v="2"/>
    <n v="52.8"/>
    <n v="22"/>
    <n v="2.4"/>
    <s v="Horror"/>
    <x v="1"/>
    <n v="17.989999999999998"/>
  </r>
  <r>
    <x v="659"/>
    <x v="3"/>
    <x v="2"/>
    <n v="43"/>
    <n v="24"/>
    <n v="1.7916666666666667"/>
    <s v="Comedy"/>
    <x v="1"/>
    <n v="17.989999999999998"/>
  </r>
  <r>
    <x v="659"/>
    <x v="7"/>
    <x v="3"/>
    <n v="44.6"/>
    <n v="24"/>
    <n v="1.8583333333333334"/>
    <s v="Horror"/>
    <x v="1"/>
    <n v="13.99"/>
  </r>
  <r>
    <x v="660"/>
    <x v="4"/>
    <x v="1"/>
    <n v="8.1999999999999993"/>
    <n v="3"/>
    <n v="2.7333333333333329"/>
    <s v="Drama"/>
    <x v="1"/>
    <n v="8.99"/>
  </r>
  <r>
    <x v="660"/>
    <x v="1"/>
    <x v="1"/>
    <n v="18.100000000000001"/>
    <n v="5"/>
    <n v="3.62"/>
    <s v="Drama"/>
    <x v="1"/>
    <n v="8.99"/>
  </r>
  <r>
    <x v="660"/>
    <x v="11"/>
    <x v="1"/>
    <n v="16.399999999999999"/>
    <n v="6"/>
    <n v="2.7333333333333329"/>
    <s v="Documentary"/>
    <x v="1"/>
    <n v="8.99"/>
  </r>
  <r>
    <x v="660"/>
    <x v="9"/>
    <x v="1"/>
    <n v="16.2"/>
    <n v="8"/>
    <n v="2.0249999999999999"/>
    <s v="Horror"/>
    <x v="1"/>
    <n v="8.99"/>
  </r>
  <r>
    <x v="660"/>
    <x v="0"/>
    <x v="1"/>
    <n v="24.2"/>
    <n v="10"/>
    <n v="2.42"/>
    <s v="Documentary"/>
    <x v="1"/>
    <n v="8.99"/>
  </r>
  <r>
    <x v="660"/>
    <x v="5"/>
    <x v="1"/>
    <n v="23.6"/>
    <n v="11"/>
    <n v="2.1454545454545455"/>
    <s v="Horror"/>
    <x v="1"/>
    <n v="8.99"/>
  </r>
  <r>
    <x v="660"/>
    <x v="10"/>
    <x v="1"/>
    <n v="19.600000000000001"/>
    <n v="12"/>
    <n v="1.6333333333333335"/>
    <s v="Romance"/>
    <x v="1"/>
    <n v="8.99"/>
  </r>
  <r>
    <x v="660"/>
    <x v="6"/>
    <x v="1"/>
    <n v="27.5"/>
    <n v="13"/>
    <n v="2.1153846153846154"/>
    <s v="Comedy"/>
    <x v="1"/>
    <n v="8.99"/>
  </r>
  <r>
    <x v="660"/>
    <x v="7"/>
    <x v="3"/>
    <n v="32.700000000000003"/>
    <n v="13"/>
    <n v="2.5153846153846158"/>
    <s v="Romance"/>
    <x v="1"/>
    <n v="13.99"/>
  </r>
  <r>
    <x v="660"/>
    <x v="3"/>
    <x v="3"/>
    <n v="32.299999999999997"/>
    <n v="14"/>
    <n v="2.3071428571428569"/>
    <s v="Sci-Fi"/>
    <x v="1"/>
    <n v="13.99"/>
  </r>
  <r>
    <x v="660"/>
    <x v="8"/>
    <x v="1"/>
    <n v="30.5"/>
    <n v="16"/>
    <n v="1.90625"/>
    <s v="Documentary"/>
    <x v="1"/>
    <n v="8.99"/>
  </r>
  <r>
    <x v="660"/>
    <x v="2"/>
    <x v="3"/>
    <n v="33.200000000000003"/>
    <n v="17"/>
    <n v="1.9529411764705884"/>
    <s v="Drama"/>
    <x v="1"/>
    <n v="13.99"/>
  </r>
  <r>
    <x v="661"/>
    <x v="1"/>
    <x v="0"/>
    <n v="0"/>
    <n v="0"/>
    <n v="0"/>
    <s v="Unknown"/>
    <x v="0"/>
    <n v="0"/>
  </r>
  <r>
    <x v="661"/>
    <x v="2"/>
    <x v="0"/>
    <n v="0"/>
    <n v="0"/>
    <n v="0"/>
    <s v="Unknown"/>
    <x v="0"/>
    <n v="0"/>
  </r>
  <r>
    <x v="661"/>
    <x v="0"/>
    <x v="1"/>
    <n v="0"/>
    <n v="1"/>
    <n v="0"/>
    <s v="Horror"/>
    <x v="0"/>
    <n v="8.99"/>
  </r>
  <r>
    <x v="661"/>
    <x v="9"/>
    <x v="1"/>
    <n v="13"/>
    <n v="6"/>
    <n v="2.1666666666666665"/>
    <s v="Drama"/>
    <x v="1"/>
    <n v="8.99"/>
  </r>
  <r>
    <x v="661"/>
    <x v="11"/>
    <x v="1"/>
    <n v="18.899999999999999"/>
    <n v="9"/>
    <n v="2.0999999999999996"/>
    <s v="Sci-Fi"/>
    <x v="1"/>
    <n v="8.99"/>
  </r>
  <r>
    <x v="661"/>
    <x v="4"/>
    <x v="1"/>
    <n v="21.3"/>
    <n v="10"/>
    <n v="2.13"/>
    <s v="Action"/>
    <x v="1"/>
    <n v="8.99"/>
  </r>
  <r>
    <x v="661"/>
    <x v="7"/>
    <x v="1"/>
    <n v="26.6"/>
    <n v="15"/>
    <n v="1.7733333333333334"/>
    <s v="Sci-Fi"/>
    <x v="1"/>
    <n v="8.99"/>
  </r>
  <r>
    <x v="661"/>
    <x v="3"/>
    <x v="3"/>
    <n v="35.700000000000003"/>
    <n v="21"/>
    <n v="1.7000000000000002"/>
    <s v="Romance"/>
    <x v="1"/>
    <n v="13.99"/>
  </r>
  <r>
    <x v="661"/>
    <x v="10"/>
    <x v="1"/>
    <n v="33"/>
    <n v="22"/>
    <n v="1.5"/>
    <s v="Sci-Fi"/>
    <x v="1"/>
    <n v="8.99"/>
  </r>
  <r>
    <x v="661"/>
    <x v="6"/>
    <x v="2"/>
    <n v="56.2"/>
    <n v="27"/>
    <n v="2.0814814814814815"/>
    <s v="Comedy"/>
    <x v="1"/>
    <n v="17.989999999999998"/>
  </r>
  <r>
    <x v="661"/>
    <x v="8"/>
    <x v="2"/>
    <n v="59.1"/>
    <n v="33"/>
    <n v="1.790909090909091"/>
    <s v="Drama"/>
    <x v="1"/>
    <n v="17.989999999999998"/>
  </r>
  <r>
    <x v="661"/>
    <x v="5"/>
    <x v="1"/>
    <n v="53.7"/>
    <n v="41"/>
    <n v="1.3097560975609757"/>
    <s v="Action"/>
    <x v="1"/>
    <n v="8.99"/>
  </r>
  <r>
    <x v="662"/>
    <x v="5"/>
    <x v="1"/>
    <n v="2.9"/>
    <n v="1"/>
    <n v="2.9"/>
    <s v="Romance"/>
    <x v="1"/>
    <n v="8.99"/>
  </r>
  <r>
    <x v="662"/>
    <x v="4"/>
    <x v="1"/>
    <n v="11.2"/>
    <n v="4"/>
    <n v="2.8"/>
    <s v="Documentary"/>
    <x v="1"/>
    <n v="8.99"/>
  </r>
  <r>
    <x v="662"/>
    <x v="11"/>
    <x v="2"/>
    <n v="41.9"/>
    <n v="14"/>
    <n v="2.9928571428571429"/>
    <s v="Sci-Fi"/>
    <x v="1"/>
    <n v="17.989999999999998"/>
  </r>
  <r>
    <x v="662"/>
    <x v="0"/>
    <x v="1"/>
    <n v="25.8"/>
    <n v="15"/>
    <n v="1.72"/>
    <s v="Sci-Fi"/>
    <x v="1"/>
    <n v="8.99"/>
  </r>
  <r>
    <x v="662"/>
    <x v="2"/>
    <x v="3"/>
    <n v="32"/>
    <n v="18"/>
    <n v="1.7777777777777777"/>
    <s v="Sci-Fi"/>
    <x v="0"/>
    <n v="13.99"/>
  </r>
  <r>
    <x v="662"/>
    <x v="9"/>
    <x v="3"/>
    <n v="36.6"/>
    <n v="18"/>
    <n v="2.0333333333333332"/>
    <s v="Drama"/>
    <x v="1"/>
    <n v="13.99"/>
  </r>
  <r>
    <x v="662"/>
    <x v="8"/>
    <x v="3"/>
    <n v="39.1"/>
    <n v="23"/>
    <n v="1.7"/>
    <s v="Horror"/>
    <x v="1"/>
    <n v="13.99"/>
  </r>
  <r>
    <x v="662"/>
    <x v="3"/>
    <x v="2"/>
    <n v="47.8"/>
    <n v="23"/>
    <n v="2.0782608695652174"/>
    <s v="Romance"/>
    <x v="1"/>
    <n v="17.989999999999998"/>
  </r>
  <r>
    <x v="662"/>
    <x v="1"/>
    <x v="3"/>
    <n v="55.2"/>
    <n v="27"/>
    <n v="2.0444444444444447"/>
    <s v="Documentary"/>
    <x v="1"/>
    <n v="13.99"/>
  </r>
  <r>
    <x v="662"/>
    <x v="7"/>
    <x v="2"/>
    <n v="58.8"/>
    <n v="32"/>
    <n v="1.8374999999999999"/>
    <s v="Drama"/>
    <x v="1"/>
    <n v="17.989999999999998"/>
  </r>
  <r>
    <x v="662"/>
    <x v="10"/>
    <x v="2"/>
    <n v="58.8"/>
    <n v="34"/>
    <n v="1.7294117647058822"/>
    <s v="Romance"/>
    <x v="1"/>
    <n v="17.989999999999998"/>
  </r>
  <r>
    <x v="662"/>
    <x v="6"/>
    <x v="2"/>
    <n v="49.5"/>
    <n v="36"/>
    <n v="1.375"/>
    <s v="Action"/>
    <x v="1"/>
    <n v="17.989999999999998"/>
  </r>
  <r>
    <x v="663"/>
    <x v="0"/>
    <x v="0"/>
    <n v="0"/>
    <n v="0"/>
    <n v="0"/>
    <s v="Unknown"/>
    <x v="0"/>
    <n v="0"/>
  </r>
  <r>
    <x v="663"/>
    <x v="1"/>
    <x v="0"/>
    <n v="0"/>
    <n v="0"/>
    <n v="0"/>
    <s v="Unknown"/>
    <x v="0"/>
    <n v="0"/>
  </r>
  <r>
    <x v="663"/>
    <x v="2"/>
    <x v="0"/>
    <n v="0"/>
    <n v="0"/>
    <n v="0"/>
    <s v="Unknown"/>
    <x v="0"/>
    <n v="0"/>
  </r>
  <r>
    <x v="663"/>
    <x v="4"/>
    <x v="1"/>
    <n v="17.600000000000001"/>
    <n v="3"/>
    <n v="5.8666666666666671"/>
    <s v="Action"/>
    <x v="1"/>
    <n v="8.99"/>
  </r>
  <r>
    <x v="663"/>
    <x v="10"/>
    <x v="1"/>
    <n v="11.6"/>
    <n v="5"/>
    <n v="2.3199999999999998"/>
    <s v="Drama"/>
    <x v="1"/>
    <n v="8.99"/>
  </r>
  <r>
    <x v="663"/>
    <x v="6"/>
    <x v="1"/>
    <n v="15.2"/>
    <n v="9"/>
    <n v="1.6888888888888889"/>
    <s v="Romance"/>
    <x v="1"/>
    <n v="8.99"/>
  </r>
  <r>
    <x v="663"/>
    <x v="8"/>
    <x v="3"/>
    <n v="27.9"/>
    <n v="12"/>
    <n v="2.3249999999999997"/>
    <s v="Comedy"/>
    <x v="1"/>
    <n v="13.99"/>
  </r>
  <r>
    <x v="663"/>
    <x v="5"/>
    <x v="3"/>
    <n v="35"/>
    <n v="13"/>
    <n v="2.6923076923076925"/>
    <s v="Action"/>
    <x v="1"/>
    <n v="13.99"/>
  </r>
  <r>
    <x v="663"/>
    <x v="7"/>
    <x v="3"/>
    <n v="27.6"/>
    <n v="16"/>
    <n v="1.7250000000000001"/>
    <s v="Romance"/>
    <x v="1"/>
    <n v="13.99"/>
  </r>
  <r>
    <x v="663"/>
    <x v="3"/>
    <x v="3"/>
    <n v="33"/>
    <n v="17"/>
    <n v="1.9411764705882353"/>
    <s v="Comedy"/>
    <x v="1"/>
    <n v="13.99"/>
  </r>
  <r>
    <x v="663"/>
    <x v="11"/>
    <x v="2"/>
    <n v="45.6"/>
    <n v="21"/>
    <n v="2.1714285714285717"/>
    <s v="Drama"/>
    <x v="0"/>
    <n v="17.989999999999998"/>
  </r>
  <r>
    <x v="663"/>
    <x v="9"/>
    <x v="2"/>
    <n v="61"/>
    <n v="35"/>
    <n v="1.7428571428571429"/>
    <s v="Documentary"/>
    <x v="1"/>
    <n v="17.989999999999998"/>
  </r>
  <r>
    <x v="664"/>
    <x v="4"/>
    <x v="0"/>
    <n v="0"/>
    <n v="0"/>
    <n v="0"/>
    <s v="Unknown"/>
    <x v="0"/>
    <n v="0"/>
  </r>
  <r>
    <x v="664"/>
    <x v="6"/>
    <x v="0"/>
    <n v="0"/>
    <n v="0"/>
    <n v="0"/>
    <s v="Unknown"/>
    <x v="0"/>
    <n v="0"/>
  </r>
  <r>
    <x v="664"/>
    <x v="5"/>
    <x v="0"/>
    <n v="0"/>
    <n v="0"/>
    <n v="0"/>
    <s v="Unknown"/>
    <x v="0"/>
    <n v="0"/>
  </r>
  <r>
    <x v="664"/>
    <x v="10"/>
    <x v="0"/>
    <n v="0"/>
    <n v="0"/>
    <n v="0"/>
    <s v="Unknown"/>
    <x v="0"/>
    <n v="0"/>
  </r>
  <r>
    <x v="664"/>
    <x v="3"/>
    <x v="0"/>
    <n v="0"/>
    <n v="0"/>
    <n v="0"/>
    <s v="Unknown"/>
    <x v="0"/>
    <n v="0"/>
  </r>
  <r>
    <x v="664"/>
    <x v="7"/>
    <x v="0"/>
    <n v="0"/>
    <n v="0"/>
    <n v="0"/>
    <s v="Unknown"/>
    <x v="0"/>
    <n v="0"/>
  </r>
  <r>
    <x v="664"/>
    <x v="11"/>
    <x v="0"/>
    <n v="0"/>
    <n v="0"/>
    <n v="0"/>
    <s v="Unknown"/>
    <x v="0"/>
    <n v="0"/>
  </r>
  <r>
    <x v="664"/>
    <x v="0"/>
    <x v="0"/>
    <n v="0"/>
    <n v="0"/>
    <n v="0"/>
    <s v="Unknown"/>
    <x v="0"/>
    <n v="0"/>
  </r>
  <r>
    <x v="664"/>
    <x v="1"/>
    <x v="0"/>
    <n v="0"/>
    <n v="0"/>
    <n v="0"/>
    <s v="Unknown"/>
    <x v="0"/>
    <n v="0"/>
  </r>
  <r>
    <x v="664"/>
    <x v="2"/>
    <x v="0"/>
    <n v="0"/>
    <n v="0"/>
    <n v="0"/>
    <s v="Unknown"/>
    <x v="0"/>
    <n v="0"/>
  </r>
  <r>
    <x v="664"/>
    <x v="9"/>
    <x v="1"/>
    <n v="18.399999999999999"/>
    <n v="4"/>
    <n v="4.5999999999999996"/>
    <s v="Documentary"/>
    <x v="0"/>
    <n v="8.99"/>
  </r>
  <r>
    <x v="664"/>
    <x v="8"/>
    <x v="2"/>
    <n v="36.9"/>
    <n v="13"/>
    <n v="2.8384615384615381"/>
    <s v="Drama"/>
    <x v="1"/>
    <n v="17.989999999999998"/>
  </r>
  <r>
    <x v="665"/>
    <x v="6"/>
    <x v="0"/>
    <n v="0"/>
    <n v="0"/>
    <n v="0"/>
    <s v="Unknown"/>
    <x v="0"/>
    <n v="0"/>
  </r>
  <r>
    <x v="665"/>
    <x v="5"/>
    <x v="0"/>
    <n v="0"/>
    <n v="0"/>
    <n v="0"/>
    <s v="Unknown"/>
    <x v="0"/>
    <n v="0"/>
  </r>
  <r>
    <x v="665"/>
    <x v="10"/>
    <x v="0"/>
    <n v="0"/>
    <n v="0"/>
    <n v="0"/>
    <s v="Unknown"/>
    <x v="0"/>
    <n v="0"/>
  </r>
  <r>
    <x v="665"/>
    <x v="3"/>
    <x v="0"/>
    <n v="0"/>
    <n v="0"/>
    <n v="0"/>
    <s v="Unknown"/>
    <x v="0"/>
    <n v="0"/>
  </r>
  <r>
    <x v="665"/>
    <x v="7"/>
    <x v="0"/>
    <n v="0"/>
    <n v="0"/>
    <n v="0"/>
    <s v="Unknown"/>
    <x v="0"/>
    <n v="0"/>
  </r>
  <r>
    <x v="665"/>
    <x v="11"/>
    <x v="0"/>
    <n v="0"/>
    <n v="0"/>
    <n v="0"/>
    <s v="Unknown"/>
    <x v="0"/>
    <n v="0"/>
  </r>
  <r>
    <x v="665"/>
    <x v="0"/>
    <x v="0"/>
    <n v="0"/>
    <n v="0"/>
    <n v="0"/>
    <s v="Unknown"/>
    <x v="0"/>
    <n v="0"/>
  </r>
  <r>
    <x v="665"/>
    <x v="1"/>
    <x v="0"/>
    <n v="0"/>
    <n v="0"/>
    <n v="0"/>
    <s v="Unknown"/>
    <x v="0"/>
    <n v="0"/>
  </r>
  <r>
    <x v="665"/>
    <x v="2"/>
    <x v="0"/>
    <n v="0"/>
    <n v="0"/>
    <n v="0"/>
    <s v="Unknown"/>
    <x v="0"/>
    <n v="0"/>
  </r>
  <r>
    <x v="665"/>
    <x v="9"/>
    <x v="1"/>
    <n v="19"/>
    <n v="12"/>
    <n v="1.5833333333333333"/>
    <s v="Action"/>
    <x v="1"/>
    <n v="8.99"/>
  </r>
  <r>
    <x v="665"/>
    <x v="8"/>
    <x v="3"/>
    <n v="34.4"/>
    <n v="18"/>
    <n v="1.911111111111111"/>
    <s v="Action"/>
    <x v="1"/>
    <n v="13.99"/>
  </r>
  <r>
    <x v="665"/>
    <x v="4"/>
    <x v="2"/>
    <n v="59.7"/>
    <n v="32"/>
    <n v="1.8656250000000001"/>
    <s v="Sci-Fi"/>
    <x v="0"/>
    <n v="17.989999999999998"/>
  </r>
  <r>
    <x v="666"/>
    <x v="0"/>
    <x v="3"/>
    <n v="27.9"/>
    <n v="8"/>
    <n v="3.4874999999999998"/>
    <s v="Romance"/>
    <x v="1"/>
    <n v="13.99"/>
  </r>
  <r>
    <x v="666"/>
    <x v="10"/>
    <x v="1"/>
    <n v="23.9"/>
    <n v="9"/>
    <n v="2.6555555555555554"/>
    <s v="Romance"/>
    <x v="1"/>
    <n v="8.99"/>
  </r>
  <r>
    <x v="666"/>
    <x v="7"/>
    <x v="1"/>
    <n v="17.399999999999999"/>
    <n v="10"/>
    <n v="1.7399999999999998"/>
    <s v="Horror"/>
    <x v="1"/>
    <n v="8.99"/>
  </r>
  <r>
    <x v="666"/>
    <x v="5"/>
    <x v="1"/>
    <n v="26.5"/>
    <n v="11"/>
    <n v="2.4090909090909092"/>
    <s v="Sci-Fi"/>
    <x v="1"/>
    <n v="8.99"/>
  </r>
  <r>
    <x v="666"/>
    <x v="4"/>
    <x v="1"/>
    <n v="24.6"/>
    <n v="17"/>
    <n v="1.447058823529412"/>
    <s v="Action"/>
    <x v="1"/>
    <n v="8.99"/>
  </r>
  <r>
    <x v="666"/>
    <x v="9"/>
    <x v="3"/>
    <n v="29.9"/>
    <n v="17"/>
    <n v="1.7588235294117647"/>
    <s v="Romance"/>
    <x v="1"/>
    <n v="13.99"/>
  </r>
  <r>
    <x v="666"/>
    <x v="6"/>
    <x v="3"/>
    <n v="42.2"/>
    <n v="17"/>
    <n v="2.4823529411764707"/>
    <s v="Action"/>
    <x v="1"/>
    <n v="13.99"/>
  </r>
  <r>
    <x v="666"/>
    <x v="2"/>
    <x v="3"/>
    <n v="37.4"/>
    <n v="18"/>
    <n v="2.0777777777777775"/>
    <s v="Action"/>
    <x v="1"/>
    <n v="13.99"/>
  </r>
  <r>
    <x v="666"/>
    <x v="11"/>
    <x v="2"/>
    <n v="58.5"/>
    <n v="20"/>
    <n v="2.9249999999999998"/>
    <s v="Sci-Fi"/>
    <x v="1"/>
    <n v="17.989999999999998"/>
  </r>
  <r>
    <x v="666"/>
    <x v="3"/>
    <x v="3"/>
    <n v="29.9"/>
    <n v="24"/>
    <n v="1.2458333333333333"/>
    <s v="Documentary"/>
    <x v="1"/>
    <n v="13.99"/>
  </r>
  <r>
    <x v="666"/>
    <x v="8"/>
    <x v="2"/>
    <n v="47.8"/>
    <n v="24"/>
    <n v="1.9916666666666665"/>
    <s v="Action"/>
    <x v="1"/>
    <n v="17.989999999999998"/>
  </r>
  <r>
    <x v="666"/>
    <x v="1"/>
    <x v="2"/>
    <n v="55.4"/>
    <n v="31"/>
    <n v="1.7870967741935484"/>
    <s v="Documentary"/>
    <x v="1"/>
    <n v="17.989999999999998"/>
  </r>
  <r>
    <x v="667"/>
    <x v="3"/>
    <x v="0"/>
    <n v="0"/>
    <n v="0"/>
    <n v="0"/>
    <s v="Unknown"/>
    <x v="0"/>
    <n v="0"/>
  </r>
  <r>
    <x v="667"/>
    <x v="7"/>
    <x v="0"/>
    <n v="0"/>
    <n v="0"/>
    <n v="0"/>
    <s v="Unknown"/>
    <x v="0"/>
    <n v="0"/>
  </r>
  <r>
    <x v="667"/>
    <x v="11"/>
    <x v="0"/>
    <n v="0"/>
    <n v="0"/>
    <n v="0"/>
    <s v="Unknown"/>
    <x v="0"/>
    <n v="0"/>
  </r>
  <r>
    <x v="667"/>
    <x v="0"/>
    <x v="0"/>
    <n v="0"/>
    <n v="0"/>
    <n v="0"/>
    <s v="Unknown"/>
    <x v="0"/>
    <n v="0"/>
  </r>
  <r>
    <x v="667"/>
    <x v="1"/>
    <x v="0"/>
    <n v="0"/>
    <n v="0"/>
    <n v="0"/>
    <s v="Unknown"/>
    <x v="0"/>
    <n v="0"/>
  </r>
  <r>
    <x v="667"/>
    <x v="2"/>
    <x v="0"/>
    <n v="0"/>
    <n v="0"/>
    <n v="0"/>
    <s v="Unknown"/>
    <x v="0"/>
    <n v="0"/>
  </r>
  <r>
    <x v="667"/>
    <x v="9"/>
    <x v="1"/>
    <n v="10"/>
    <n v="6"/>
    <n v="1.6666666666666667"/>
    <s v="Documentary"/>
    <x v="1"/>
    <n v="8.99"/>
  </r>
  <r>
    <x v="667"/>
    <x v="10"/>
    <x v="1"/>
    <n v="26.8"/>
    <n v="10"/>
    <n v="2.68"/>
    <s v="Romance"/>
    <x v="0"/>
    <n v="8.99"/>
  </r>
  <r>
    <x v="667"/>
    <x v="5"/>
    <x v="3"/>
    <n v="29.3"/>
    <n v="14"/>
    <n v="2.092857142857143"/>
    <s v="Romance"/>
    <x v="1"/>
    <n v="13.99"/>
  </r>
  <r>
    <x v="667"/>
    <x v="8"/>
    <x v="3"/>
    <n v="29.9"/>
    <n v="15"/>
    <n v="1.9933333333333332"/>
    <s v="Documentary"/>
    <x v="1"/>
    <n v="13.99"/>
  </r>
  <r>
    <x v="667"/>
    <x v="4"/>
    <x v="3"/>
    <n v="41.2"/>
    <n v="17"/>
    <n v="2.4235294117647062"/>
    <s v="Action"/>
    <x v="1"/>
    <n v="13.99"/>
  </r>
  <r>
    <x v="667"/>
    <x v="6"/>
    <x v="3"/>
    <n v="37.1"/>
    <n v="27"/>
    <n v="1.3740740740740742"/>
    <s v="Romance"/>
    <x v="1"/>
    <n v="13.99"/>
  </r>
  <r>
    <x v="668"/>
    <x v="11"/>
    <x v="1"/>
    <n v="0.4"/>
    <n v="1"/>
    <n v="0.4"/>
    <s v="Documentary"/>
    <x v="1"/>
    <n v="8.99"/>
  </r>
  <r>
    <x v="668"/>
    <x v="2"/>
    <x v="1"/>
    <n v="10.5"/>
    <n v="2"/>
    <n v="5.25"/>
    <s v="Documentary"/>
    <x v="1"/>
    <n v="8.99"/>
  </r>
  <r>
    <x v="668"/>
    <x v="7"/>
    <x v="1"/>
    <n v="16.600000000000001"/>
    <n v="8"/>
    <n v="2.0750000000000002"/>
    <s v="Comedy"/>
    <x v="1"/>
    <n v="8.99"/>
  </r>
  <r>
    <x v="668"/>
    <x v="6"/>
    <x v="1"/>
    <n v="14.7"/>
    <n v="9"/>
    <n v="1.6333333333333333"/>
    <s v="Sci-Fi"/>
    <x v="1"/>
    <n v="8.99"/>
  </r>
  <r>
    <x v="668"/>
    <x v="10"/>
    <x v="1"/>
    <n v="29.7"/>
    <n v="14"/>
    <n v="2.1214285714285714"/>
    <s v="Drama"/>
    <x v="1"/>
    <n v="8.99"/>
  </r>
  <r>
    <x v="668"/>
    <x v="0"/>
    <x v="2"/>
    <n v="36.200000000000003"/>
    <n v="19"/>
    <n v="1.905263157894737"/>
    <s v="Horror"/>
    <x v="1"/>
    <n v="17.989999999999998"/>
  </r>
  <r>
    <x v="668"/>
    <x v="4"/>
    <x v="3"/>
    <n v="39.5"/>
    <n v="19"/>
    <n v="2.0789473684210527"/>
    <s v="Comedy"/>
    <x v="1"/>
    <n v="13.99"/>
  </r>
  <r>
    <x v="668"/>
    <x v="5"/>
    <x v="3"/>
    <n v="40.1"/>
    <n v="20"/>
    <n v="2.0049999999999999"/>
    <s v="Drama"/>
    <x v="1"/>
    <n v="13.99"/>
  </r>
  <r>
    <x v="668"/>
    <x v="9"/>
    <x v="2"/>
    <n v="56"/>
    <n v="23"/>
    <n v="2.4347826086956523"/>
    <s v="Comedy"/>
    <x v="1"/>
    <n v="17.989999999999998"/>
  </r>
  <r>
    <x v="668"/>
    <x v="8"/>
    <x v="2"/>
    <n v="51.7"/>
    <n v="25"/>
    <n v="2.0680000000000001"/>
    <s v="Sci-Fi"/>
    <x v="1"/>
    <n v="17.989999999999998"/>
  </r>
  <r>
    <x v="668"/>
    <x v="1"/>
    <x v="3"/>
    <n v="43.7"/>
    <n v="26"/>
    <n v="1.6807692307692308"/>
    <s v="Documentary"/>
    <x v="1"/>
    <n v="13.99"/>
  </r>
  <r>
    <x v="668"/>
    <x v="3"/>
    <x v="2"/>
    <n v="50.9"/>
    <n v="27"/>
    <n v="1.8851851851851851"/>
    <s v="Romance"/>
    <x v="1"/>
    <n v="17.989999999999998"/>
  </r>
  <r>
    <x v="669"/>
    <x v="2"/>
    <x v="0"/>
    <n v="0"/>
    <n v="0"/>
    <n v="0"/>
    <s v="Unknown"/>
    <x v="0"/>
    <n v="0"/>
  </r>
  <r>
    <x v="669"/>
    <x v="6"/>
    <x v="1"/>
    <n v="10.7"/>
    <n v="6"/>
    <n v="1.7833333333333332"/>
    <s v="Horror"/>
    <x v="1"/>
    <n v="8.99"/>
  </r>
  <r>
    <x v="669"/>
    <x v="8"/>
    <x v="1"/>
    <n v="30.7"/>
    <n v="7"/>
    <n v="4.3857142857142852"/>
    <s v="Drama"/>
    <x v="1"/>
    <n v="8.99"/>
  </r>
  <r>
    <x v="669"/>
    <x v="0"/>
    <x v="1"/>
    <n v="18.5"/>
    <n v="10"/>
    <n v="1.85"/>
    <s v="Comedy"/>
    <x v="1"/>
    <n v="8.99"/>
  </r>
  <r>
    <x v="669"/>
    <x v="4"/>
    <x v="1"/>
    <n v="19.3"/>
    <n v="12"/>
    <n v="1.6083333333333334"/>
    <s v="Romance"/>
    <x v="1"/>
    <n v="8.99"/>
  </r>
  <r>
    <x v="669"/>
    <x v="10"/>
    <x v="1"/>
    <n v="24.1"/>
    <n v="13"/>
    <n v="1.8538461538461539"/>
    <s v="Comedy"/>
    <x v="1"/>
    <n v="8.99"/>
  </r>
  <r>
    <x v="669"/>
    <x v="3"/>
    <x v="1"/>
    <n v="35.700000000000003"/>
    <n v="14"/>
    <n v="2.5500000000000003"/>
    <s v="Comedy"/>
    <x v="1"/>
    <n v="8.99"/>
  </r>
  <r>
    <x v="669"/>
    <x v="5"/>
    <x v="2"/>
    <n v="33.6"/>
    <n v="16"/>
    <n v="2.1"/>
    <s v="Documentary"/>
    <x v="1"/>
    <n v="17.989999999999998"/>
  </r>
  <r>
    <x v="669"/>
    <x v="7"/>
    <x v="3"/>
    <n v="33.200000000000003"/>
    <n v="17"/>
    <n v="1.9529411764705884"/>
    <s v="Horror"/>
    <x v="1"/>
    <n v="13.99"/>
  </r>
  <r>
    <x v="669"/>
    <x v="9"/>
    <x v="3"/>
    <n v="39.299999999999997"/>
    <n v="20"/>
    <n v="1.9649999999999999"/>
    <s v="Romance"/>
    <x v="1"/>
    <n v="13.99"/>
  </r>
  <r>
    <x v="669"/>
    <x v="1"/>
    <x v="2"/>
    <n v="53.1"/>
    <n v="21"/>
    <n v="2.5285714285714285"/>
    <s v="Documentary"/>
    <x v="0"/>
    <n v="17.989999999999998"/>
  </r>
  <r>
    <x v="669"/>
    <x v="11"/>
    <x v="2"/>
    <n v="70.5"/>
    <n v="33"/>
    <n v="2.1363636363636362"/>
    <s v="Documentary"/>
    <x v="1"/>
    <n v="17.989999999999998"/>
  </r>
  <r>
    <x v="670"/>
    <x v="9"/>
    <x v="0"/>
    <n v="0"/>
    <n v="0"/>
    <n v="0"/>
    <s v="Unknown"/>
    <x v="0"/>
    <n v="0"/>
  </r>
  <r>
    <x v="670"/>
    <x v="4"/>
    <x v="0"/>
    <n v="0"/>
    <n v="0"/>
    <n v="0"/>
    <s v="Unknown"/>
    <x v="0"/>
    <n v="0"/>
  </r>
  <r>
    <x v="670"/>
    <x v="6"/>
    <x v="0"/>
    <n v="0"/>
    <n v="0"/>
    <n v="0"/>
    <s v="Unknown"/>
    <x v="0"/>
    <n v="0"/>
  </r>
  <r>
    <x v="670"/>
    <x v="5"/>
    <x v="0"/>
    <n v="0"/>
    <n v="0"/>
    <n v="0"/>
    <s v="Unknown"/>
    <x v="0"/>
    <n v="0"/>
  </r>
  <r>
    <x v="670"/>
    <x v="10"/>
    <x v="0"/>
    <n v="0"/>
    <n v="0"/>
    <n v="0"/>
    <s v="Unknown"/>
    <x v="0"/>
    <n v="0"/>
  </r>
  <r>
    <x v="670"/>
    <x v="3"/>
    <x v="0"/>
    <n v="0"/>
    <n v="0"/>
    <n v="0"/>
    <s v="Unknown"/>
    <x v="0"/>
    <n v="0"/>
  </r>
  <r>
    <x v="670"/>
    <x v="7"/>
    <x v="0"/>
    <n v="0"/>
    <n v="0"/>
    <n v="0"/>
    <s v="Unknown"/>
    <x v="0"/>
    <n v="0"/>
  </r>
  <r>
    <x v="670"/>
    <x v="11"/>
    <x v="0"/>
    <n v="0"/>
    <n v="0"/>
    <n v="0"/>
    <s v="Unknown"/>
    <x v="0"/>
    <n v="0"/>
  </r>
  <r>
    <x v="670"/>
    <x v="0"/>
    <x v="0"/>
    <n v="0"/>
    <n v="0"/>
    <n v="0"/>
    <s v="Unknown"/>
    <x v="0"/>
    <n v="0"/>
  </r>
  <r>
    <x v="670"/>
    <x v="1"/>
    <x v="0"/>
    <n v="0"/>
    <n v="0"/>
    <n v="0"/>
    <s v="Unknown"/>
    <x v="0"/>
    <n v="0"/>
  </r>
  <r>
    <x v="670"/>
    <x v="2"/>
    <x v="0"/>
    <n v="0"/>
    <n v="0"/>
    <n v="0"/>
    <s v="Unknown"/>
    <x v="0"/>
    <n v="0"/>
  </r>
  <r>
    <x v="670"/>
    <x v="8"/>
    <x v="2"/>
    <n v="51.5"/>
    <n v="22"/>
    <n v="2.3409090909090908"/>
    <s v="Sci-Fi"/>
    <x v="0"/>
    <n v="17.989999999999998"/>
  </r>
  <r>
    <x v="671"/>
    <x v="2"/>
    <x v="1"/>
    <n v="14.3"/>
    <n v="7"/>
    <n v="2.0428571428571431"/>
    <s v="Comedy"/>
    <x v="1"/>
    <n v="8.99"/>
  </r>
  <r>
    <x v="671"/>
    <x v="7"/>
    <x v="1"/>
    <n v="18.3"/>
    <n v="9"/>
    <n v="2.0333333333333332"/>
    <s v="Action"/>
    <x v="1"/>
    <n v="8.99"/>
  </r>
  <r>
    <x v="671"/>
    <x v="3"/>
    <x v="1"/>
    <n v="27.1"/>
    <n v="11"/>
    <n v="2.4636363636363638"/>
    <s v="Comedy"/>
    <x v="1"/>
    <n v="8.99"/>
  </r>
  <r>
    <x v="671"/>
    <x v="8"/>
    <x v="3"/>
    <n v="20.9"/>
    <n v="12"/>
    <n v="1.7416666666666665"/>
    <s v="Action"/>
    <x v="1"/>
    <n v="13.99"/>
  </r>
  <r>
    <x v="671"/>
    <x v="6"/>
    <x v="1"/>
    <n v="22.2"/>
    <n v="12"/>
    <n v="1.8499999999999999"/>
    <s v="Drama"/>
    <x v="1"/>
    <n v="8.99"/>
  </r>
  <r>
    <x v="671"/>
    <x v="4"/>
    <x v="1"/>
    <n v="18.399999999999999"/>
    <n v="13"/>
    <n v="1.4153846153846152"/>
    <s v="Comedy"/>
    <x v="1"/>
    <n v="8.99"/>
  </r>
  <r>
    <x v="671"/>
    <x v="9"/>
    <x v="3"/>
    <n v="28.6"/>
    <n v="15"/>
    <n v="1.9066666666666667"/>
    <s v="Documentary"/>
    <x v="1"/>
    <n v="13.99"/>
  </r>
  <r>
    <x v="671"/>
    <x v="5"/>
    <x v="3"/>
    <n v="26.2"/>
    <n v="17"/>
    <n v="1.5411764705882351"/>
    <s v="Romance"/>
    <x v="1"/>
    <n v="13.99"/>
  </r>
  <r>
    <x v="671"/>
    <x v="0"/>
    <x v="2"/>
    <n v="47.4"/>
    <n v="17"/>
    <n v="2.7882352941176469"/>
    <s v="Drama"/>
    <x v="1"/>
    <n v="17.989999999999998"/>
  </r>
  <r>
    <x v="671"/>
    <x v="1"/>
    <x v="3"/>
    <n v="32.700000000000003"/>
    <n v="20"/>
    <n v="1.6350000000000002"/>
    <s v="Romance"/>
    <x v="1"/>
    <n v="13.99"/>
  </r>
  <r>
    <x v="671"/>
    <x v="10"/>
    <x v="3"/>
    <n v="33.1"/>
    <n v="20"/>
    <n v="1.655"/>
    <s v="Drama"/>
    <x v="1"/>
    <n v="13.99"/>
  </r>
  <r>
    <x v="671"/>
    <x v="11"/>
    <x v="2"/>
    <n v="47.3"/>
    <n v="30"/>
    <n v="1.5766666666666667"/>
    <s v="Horror"/>
    <x v="1"/>
    <n v="17.989999999999998"/>
  </r>
  <r>
    <x v="672"/>
    <x v="11"/>
    <x v="0"/>
    <n v="0"/>
    <n v="0"/>
    <n v="0"/>
    <s v="Unknown"/>
    <x v="0"/>
    <n v="0"/>
  </r>
  <r>
    <x v="672"/>
    <x v="0"/>
    <x v="0"/>
    <n v="0"/>
    <n v="0"/>
    <n v="0"/>
    <s v="Unknown"/>
    <x v="0"/>
    <n v="0"/>
  </r>
  <r>
    <x v="672"/>
    <x v="1"/>
    <x v="0"/>
    <n v="0"/>
    <n v="0"/>
    <n v="0"/>
    <s v="Unknown"/>
    <x v="0"/>
    <n v="0"/>
  </r>
  <r>
    <x v="672"/>
    <x v="2"/>
    <x v="0"/>
    <n v="0"/>
    <n v="0"/>
    <n v="0"/>
    <s v="Unknown"/>
    <x v="0"/>
    <n v="0"/>
  </r>
  <r>
    <x v="672"/>
    <x v="9"/>
    <x v="1"/>
    <n v="7.1"/>
    <n v="3"/>
    <n v="2.3666666666666667"/>
    <s v="Romance"/>
    <x v="1"/>
    <n v="8.99"/>
  </r>
  <r>
    <x v="672"/>
    <x v="4"/>
    <x v="1"/>
    <n v="16.5"/>
    <n v="4"/>
    <n v="4.125"/>
    <s v="Romance"/>
    <x v="1"/>
    <n v="8.99"/>
  </r>
  <r>
    <x v="672"/>
    <x v="6"/>
    <x v="1"/>
    <n v="19.600000000000001"/>
    <n v="10"/>
    <n v="1.9600000000000002"/>
    <s v="Sci-Fi"/>
    <x v="1"/>
    <n v="8.99"/>
  </r>
  <r>
    <x v="672"/>
    <x v="3"/>
    <x v="3"/>
    <n v="25"/>
    <n v="12"/>
    <n v="2.0833333333333335"/>
    <s v="Documentary"/>
    <x v="1"/>
    <n v="13.99"/>
  </r>
  <r>
    <x v="672"/>
    <x v="5"/>
    <x v="1"/>
    <n v="28.2"/>
    <n v="12"/>
    <n v="2.35"/>
    <s v="Drama"/>
    <x v="1"/>
    <n v="8.99"/>
  </r>
  <r>
    <x v="672"/>
    <x v="8"/>
    <x v="3"/>
    <n v="26.9"/>
    <n v="14"/>
    <n v="1.9214285714285713"/>
    <s v="Sci-Fi"/>
    <x v="1"/>
    <n v="13.99"/>
  </r>
  <r>
    <x v="672"/>
    <x v="7"/>
    <x v="3"/>
    <n v="31.1"/>
    <n v="18"/>
    <n v="1.7277777777777779"/>
    <s v="Comedy"/>
    <x v="0"/>
    <n v="13.99"/>
  </r>
  <r>
    <x v="672"/>
    <x v="10"/>
    <x v="1"/>
    <n v="34.6"/>
    <n v="18"/>
    <n v="1.9222222222222223"/>
    <s v="Romance"/>
    <x v="1"/>
    <n v="8.99"/>
  </r>
  <r>
    <x v="673"/>
    <x v="11"/>
    <x v="0"/>
    <n v="0"/>
    <n v="0"/>
    <n v="0"/>
    <s v="Unknown"/>
    <x v="0"/>
    <n v="0"/>
  </r>
  <r>
    <x v="673"/>
    <x v="0"/>
    <x v="0"/>
    <n v="0"/>
    <n v="0"/>
    <n v="0"/>
    <s v="Unknown"/>
    <x v="0"/>
    <n v="0"/>
  </r>
  <r>
    <x v="673"/>
    <x v="1"/>
    <x v="0"/>
    <n v="0"/>
    <n v="0"/>
    <n v="0"/>
    <s v="Unknown"/>
    <x v="0"/>
    <n v="0"/>
  </r>
  <r>
    <x v="673"/>
    <x v="2"/>
    <x v="0"/>
    <n v="0"/>
    <n v="0"/>
    <n v="0"/>
    <s v="Unknown"/>
    <x v="0"/>
    <n v="0"/>
  </r>
  <r>
    <x v="673"/>
    <x v="9"/>
    <x v="1"/>
    <n v="26.1"/>
    <n v="8"/>
    <n v="3.2625000000000002"/>
    <s v="Action"/>
    <x v="1"/>
    <n v="8.99"/>
  </r>
  <r>
    <x v="673"/>
    <x v="7"/>
    <x v="1"/>
    <n v="30.9"/>
    <n v="13"/>
    <n v="2.3769230769230769"/>
    <s v="Documentary"/>
    <x v="0"/>
    <n v="8.99"/>
  </r>
  <r>
    <x v="673"/>
    <x v="8"/>
    <x v="1"/>
    <n v="26.8"/>
    <n v="17"/>
    <n v="1.5764705882352941"/>
    <s v="Action"/>
    <x v="1"/>
    <n v="8.99"/>
  </r>
  <r>
    <x v="673"/>
    <x v="3"/>
    <x v="1"/>
    <n v="36"/>
    <n v="17"/>
    <n v="2.1176470588235294"/>
    <s v="Drama"/>
    <x v="1"/>
    <n v="8.99"/>
  </r>
  <r>
    <x v="673"/>
    <x v="6"/>
    <x v="3"/>
    <n v="34.299999999999997"/>
    <n v="18"/>
    <n v="1.9055555555555554"/>
    <s v="Sci-Fi"/>
    <x v="1"/>
    <n v="13.99"/>
  </r>
  <r>
    <x v="673"/>
    <x v="5"/>
    <x v="3"/>
    <n v="35.4"/>
    <n v="18"/>
    <n v="1.9666666666666666"/>
    <s v="Horror"/>
    <x v="1"/>
    <n v="13.99"/>
  </r>
  <r>
    <x v="673"/>
    <x v="10"/>
    <x v="1"/>
    <n v="29.4"/>
    <n v="20"/>
    <n v="1.47"/>
    <s v="Comedy"/>
    <x v="1"/>
    <n v="8.99"/>
  </r>
  <r>
    <x v="673"/>
    <x v="4"/>
    <x v="2"/>
    <n v="57.2"/>
    <n v="26"/>
    <n v="2.2000000000000002"/>
    <s v="Horror"/>
    <x v="1"/>
    <n v="17.989999999999998"/>
  </r>
  <r>
    <x v="674"/>
    <x v="5"/>
    <x v="0"/>
    <n v="0"/>
    <n v="0"/>
    <n v="0"/>
    <s v="Unknown"/>
    <x v="0"/>
    <n v="0"/>
  </r>
  <r>
    <x v="674"/>
    <x v="10"/>
    <x v="0"/>
    <n v="0"/>
    <n v="0"/>
    <n v="0"/>
    <s v="Unknown"/>
    <x v="0"/>
    <n v="0"/>
  </r>
  <r>
    <x v="674"/>
    <x v="3"/>
    <x v="0"/>
    <n v="0"/>
    <n v="0"/>
    <n v="0"/>
    <s v="Unknown"/>
    <x v="0"/>
    <n v="0"/>
  </r>
  <r>
    <x v="674"/>
    <x v="7"/>
    <x v="0"/>
    <n v="0"/>
    <n v="0"/>
    <n v="0"/>
    <s v="Unknown"/>
    <x v="0"/>
    <n v="0"/>
  </r>
  <r>
    <x v="674"/>
    <x v="11"/>
    <x v="0"/>
    <n v="0"/>
    <n v="0"/>
    <n v="0"/>
    <s v="Unknown"/>
    <x v="0"/>
    <n v="0"/>
  </r>
  <r>
    <x v="674"/>
    <x v="0"/>
    <x v="0"/>
    <n v="0"/>
    <n v="0"/>
    <n v="0"/>
    <s v="Unknown"/>
    <x v="0"/>
    <n v="0"/>
  </r>
  <r>
    <x v="674"/>
    <x v="1"/>
    <x v="0"/>
    <n v="0"/>
    <n v="0"/>
    <n v="0"/>
    <s v="Unknown"/>
    <x v="0"/>
    <n v="0"/>
  </r>
  <r>
    <x v="674"/>
    <x v="2"/>
    <x v="0"/>
    <n v="0"/>
    <n v="0"/>
    <n v="0"/>
    <s v="Unknown"/>
    <x v="0"/>
    <n v="0"/>
  </r>
  <r>
    <x v="674"/>
    <x v="9"/>
    <x v="1"/>
    <n v="17.100000000000001"/>
    <n v="9"/>
    <n v="1.9000000000000001"/>
    <s v="Horror"/>
    <x v="1"/>
    <n v="8.99"/>
  </r>
  <r>
    <x v="674"/>
    <x v="4"/>
    <x v="2"/>
    <n v="41.9"/>
    <n v="15"/>
    <n v="2.7933333333333334"/>
    <s v="Action"/>
    <x v="1"/>
    <n v="17.989999999999998"/>
  </r>
  <r>
    <x v="674"/>
    <x v="8"/>
    <x v="3"/>
    <n v="27.5"/>
    <n v="22"/>
    <n v="1.25"/>
    <s v="Sci-Fi"/>
    <x v="1"/>
    <n v="13.99"/>
  </r>
  <r>
    <x v="674"/>
    <x v="6"/>
    <x v="2"/>
    <n v="57"/>
    <n v="27"/>
    <n v="2.1111111111111112"/>
    <s v="Action"/>
    <x v="0"/>
    <n v="17.989999999999998"/>
  </r>
  <r>
    <x v="675"/>
    <x v="11"/>
    <x v="0"/>
    <n v="0"/>
    <n v="0"/>
    <n v="0"/>
    <s v="Unknown"/>
    <x v="0"/>
    <n v="0"/>
  </r>
  <r>
    <x v="675"/>
    <x v="0"/>
    <x v="0"/>
    <n v="0"/>
    <n v="0"/>
    <n v="0"/>
    <s v="Unknown"/>
    <x v="0"/>
    <n v="0"/>
  </r>
  <r>
    <x v="675"/>
    <x v="1"/>
    <x v="0"/>
    <n v="0"/>
    <n v="0"/>
    <n v="0"/>
    <s v="Unknown"/>
    <x v="0"/>
    <n v="0"/>
  </r>
  <r>
    <x v="675"/>
    <x v="2"/>
    <x v="0"/>
    <n v="0"/>
    <n v="0"/>
    <n v="0"/>
    <s v="Unknown"/>
    <x v="0"/>
    <n v="0"/>
  </r>
  <r>
    <x v="675"/>
    <x v="10"/>
    <x v="1"/>
    <n v="10.7"/>
    <n v="6"/>
    <n v="1.7833333333333332"/>
    <s v="Horror"/>
    <x v="1"/>
    <n v="8.99"/>
  </r>
  <r>
    <x v="675"/>
    <x v="7"/>
    <x v="1"/>
    <n v="15.7"/>
    <n v="8"/>
    <n v="1.9624999999999999"/>
    <s v="Horror"/>
    <x v="0"/>
    <n v="8.99"/>
  </r>
  <r>
    <x v="675"/>
    <x v="5"/>
    <x v="1"/>
    <n v="16.100000000000001"/>
    <n v="8"/>
    <n v="2.0125000000000002"/>
    <s v="Romance"/>
    <x v="1"/>
    <n v="8.99"/>
  </r>
  <r>
    <x v="675"/>
    <x v="4"/>
    <x v="3"/>
    <n v="31.5"/>
    <n v="17"/>
    <n v="1.8529411764705883"/>
    <s v="Comedy"/>
    <x v="1"/>
    <n v="13.99"/>
  </r>
  <r>
    <x v="675"/>
    <x v="8"/>
    <x v="2"/>
    <n v="43.9"/>
    <n v="20"/>
    <n v="2.1949999999999998"/>
    <s v="Action"/>
    <x v="1"/>
    <n v="17.989999999999998"/>
  </r>
  <r>
    <x v="675"/>
    <x v="6"/>
    <x v="2"/>
    <n v="38.9"/>
    <n v="23"/>
    <n v="1.691304347826087"/>
    <s v="Action"/>
    <x v="1"/>
    <n v="17.989999999999998"/>
  </r>
  <r>
    <x v="675"/>
    <x v="9"/>
    <x v="2"/>
    <n v="60.9"/>
    <n v="31"/>
    <n v="1.9645161290322579"/>
    <s v="Sci-Fi"/>
    <x v="1"/>
    <n v="17.989999999999998"/>
  </r>
  <r>
    <x v="675"/>
    <x v="3"/>
    <x v="1"/>
    <n v="44.5"/>
    <n v="33"/>
    <n v="1.3484848484848484"/>
    <s v="Drama"/>
    <x v="1"/>
    <n v="8.99"/>
  </r>
  <r>
    <x v="676"/>
    <x v="7"/>
    <x v="3"/>
    <n v="12.7"/>
    <n v="8"/>
    <n v="1.5874999999999999"/>
    <s v="Action"/>
    <x v="1"/>
    <n v="13.99"/>
  </r>
  <r>
    <x v="676"/>
    <x v="3"/>
    <x v="3"/>
    <n v="28.2"/>
    <n v="9"/>
    <n v="3.1333333333333333"/>
    <s v="Horror"/>
    <x v="1"/>
    <n v="13.99"/>
  </r>
  <r>
    <x v="676"/>
    <x v="10"/>
    <x v="1"/>
    <n v="25.5"/>
    <n v="15"/>
    <n v="1.7"/>
    <s v="Horror"/>
    <x v="1"/>
    <n v="8.99"/>
  </r>
  <r>
    <x v="676"/>
    <x v="9"/>
    <x v="1"/>
    <n v="24.5"/>
    <n v="17"/>
    <n v="1.4411764705882353"/>
    <s v="Action"/>
    <x v="1"/>
    <n v="8.99"/>
  </r>
  <r>
    <x v="676"/>
    <x v="6"/>
    <x v="1"/>
    <n v="34"/>
    <n v="19"/>
    <n v="1.7894736842105263"/>
    <s v="Romance"/>
    <x v="1"/>
    <n v="8.99"/>
  </r>
  <r>
    <x v="676"/>
    <x v="1"/>
    <x v="3"/>
    <n v="36.799999999999997"/>
    <n v="19"/>
    <n v="1.9368421052631577"/>
    <s v="Horror"/>
    <x v="1"/>
    <n v="13.99"/>
  </r>
  <r>
    <x v="676"/>
    <x v="4"/>
    <x v="2"/>
    <n v="38.799999999999997"/>
    <n v="20"/>
    <n v="1.94"/>
    <s v="Horror"/>
    <x v="1"/>
    <n v="17.989999999999998"/>
  </r>
  <r>
    <x v="676"/>
    <x v="5"/>
    <x v="2"/>
    <n v="42.6"/>
    <n v="22"/>
    <n v="1.9363636363636365"/>
    <s v="Comedy"/>
    <x v="1"/>
    <n v="17.989999999999998"/>
  </r>
  <r>
    <x v="676"/>
    <x v="0"/>
    <x v="3"/>
    <n v="36.9"/>
    <n v="23"/>
    <n v="1.6043478260869564"/>
    <s v="Sci-Fi"/>
    <x v="1"/>
    <n v="13.99"/>
  </r>
  <r>
    <x v="676"/>
    <x v="11"/>
    <x v="3"/>
    <n v="39.799999999999997"/>
    <n v="25"/>
    <n v="1.5919999999999999"/>
    <s v="Horror"/>
    <x v="1"/>
    <n v="13.99"/>
  </r>
  <r>
    <x v="676"/>
    <x v="2"/>
    <x v="2"/>
    <n v="52.1"/>
    <n v="27"/>
    <n v="1.9296296296296296"/>
    <s v="Documentary"/>
    <x v="1"/>
    <n v="17.989999999999998"/>
  </r>
  <r>
    <x v="676"/>
    <x v="8"/>
    <x v="3"/>
    <n v="44.7"/>
    <n v="28"/>
    <n v="1.5964285714285715"/>
    <s v="Horror"/>
    <x v="1"/>
    <n v="13.99"/>
  </r>
  <r>
    <x v="677"/>
    <x v="1"/>
    <x v="1"/>
    <n v="20"/>
    <n v="7"/>
    <n v="2.8571428571428572"/>
    <s v="Comedy"/>
    <x v="1"/>
    <n v="8.99"/>
  </r>
  <r>
    <x v="677"/>
    <x v="11"/>
    <x v="1"/>
    <n v="20.8"/>
    <n v="10"/>
    <n v="2.08"/>
    <s v="Comedy"/>
    <x v="1"/>
    <n v="8.99"/>
  </r>
  <r>
    <x v="677"/>
    <x v="7"/>
    <x v="1"/>
    <n v="17.100000000000001"/>
    <n v="12"/>
    <n v="1.425"/>
    <s v="Action"/>
    <x v="1"/>
    <n v="8.99"/>
  </r>
  <r>
    <x v="677"/>
    <x v="0"/>
    <x v="2"/>
    <n v="34.5"/>
    <n v="14"/>
    <n v="2.4642857142857144"/>
    <s v="Horror"/>
    <x v="1"/>
    <n v="17.989999999999998"/>
  </r>
  <r>
    <x v="677"/>
    <x v="4"/>
    <x v="3"/>
    <n v="29.5"/>
    <n v="15"/>
    <n v="1.9666666666666666"/>
    <s v="Drama"/>
    <x v="1"/>
    <n v="13.99"/>
  </r>
  <r>
    <x v="677"/>
    <x v="8"/>
    <x v="3"/>
    <n v="27.2"/>
    <n v="16"/>
    <n v="1.7"/>
    <s v="Romance"/>
    <x v="1"/>
    <n v="13.99"/>
  </r>
  <r>
    <x v="677"/>
    <x v="10"/>
    <x v="3"/>
    <n v="35.299999999999997"/>
    <n v="16"/>
    <n v="2.2062499999999998"/>
    <s v="Horror"/>
    <x v="1"/>
    <n v="13.99"/>
  </r>
  <r>
    <x v="677"/>
    <x v="9"/>
    <x v="3"/>
    <n v="41.8"/>
    <n v="18"/>
    <n v="2.322222222222222"/>
    <s v="Drama"/>
    <x v="1"/>
    <n v="13.99"/>
  </r>
  <r>
    <x v="677"/>
    <x v="5"/>
    <x v="3"/>
    <n v="48.6"/>
    <n v="19"/>
    <n v="2.5578947368421052"/>
    <s v="Sci-Fi"/>
    <x v="1"/>
    <n v="13.99"/>
  </r>
  <r>
    <x v="677"/>
    <x v="3"/>
    <x v="1"/>
    <n v="33.1"/>
    <n v="20"/>
    <n v="1.655"/>
    <s v="Drama"/>
    <x v="1"/>
    <n v="8.99"/>
  </r>
  <r>
    <x v="677"/>
    <x v="6"/>
    <x v="3"/>
    <n v="49.1"/>
    <n v="26"/>
    <n v="1.8884615384615384"/>
    <s v="Romance"/>
    <x v="1"/>
    <n v="13.99"/>
  </r>
  <r>
    <x v="677"/>
    <x v="2"/>
    <x v="3"/>
    <n v="58.1"/>
    <n v="29"/>
    <n v="2.0034482758620689"/>
    <s v="Drama"/>
    <x v="1"/>
    <n v="13.99"/>
  </r>
  <r>
    <x v="678"/>
    <x v="8"/>
    <x v="3"/>
    <n v="24.2"/>
    <n v="4"/>
    <n v="6.05"/>
    <s v="Sci-Fi"/>
    <x v="1"/>
    <n v="13.99"/>
  </r>
  <r>
    <x v="678"/>
    <x v="7"/>
    <x v="3"/>
    <n v="35.9"/>
    <n v="9"/>
    <n v="3.9888888888888889"/>
    <s v="Romance"/>
    <x v="1"/>
    <n v="13.99"/>
  </r>
  <r>
    <x v="678"/>
    <x v="11"/>
    <x v="1"/>
    <n v="23.9"/>
    <n v="11"/>
    <n v="2.1727272727272724"/>
    <s v="Documentary"/>
    <x v="1"/>
    <n v="8.99"/>
  </r>
  <r>
    <x v="678"/>
    <x v="1"/>
    <x v="3"/>
    <n v="28.4"/>
    <n v="12"/>
    <n v="2.3666666666666667"/>
    <s v="Romance"/>
    <x v="1"/>
    <n v="13.99"/>
  </r>
  <r>
    <x v="678"/>
    <x v="4"/>
    <x v="1"/>
    <n v="17.600000000000001"/>
    <n v="13"/>
    <n v="1.3538461538461539"/>
    <s v="Sci-Fi"/>
    <x v="1"/>
    <n v="8.99"/>
  </r>
  <r>
    <x v="678"/>
    <x v="5"/>
    <x v="1"/>
    <n v="31.2"/>
    <n v="13"/>
    <n v="2.4"/>
    <s v="Comedy"/>
    <x v="1"/>
    <n v="8.99"/>
  </r>
  <r>
    <x v="678"/>
    <x v="0"/>
    <x v="3"/>
    <n v="30.1"/>
    <n v="18"/>
    <n v="1.6722222222222223"/>
    <s v="Comedy"/>
    <x v="1"/>
    <n v="13.99"/>
  </r>
  <r>
    <x v="678"/>
    <x v="2"/>
    <x v="3"/>
    <n v="36.799999999999997"/>
    <n v="21"/>
    <n v="1.7523809523809522"/>
    <s v="Horror"/>
    <x v="1"/>
    <n v="13.99"/>
  </r>
  <r>
    <x v="678"/>
    <x v="10"/>
    <x v="3"/>
    <n v="43.2"/>
    <n v="21"/>
    <n v="2.0571428571428574"/>
    <s v="Comedy"/>
    <x v="1"/>
    <n v="13.99"/>
  </r>
  <r>
    <x v="678"/>
    <x v="9"/>
    <x v="3"/>
    <n v="36.4"/>
    <n v="24"/>
    <n v="1.5166666666666666"/>
    <s v="Romance"/>
    <x v="1"/>
    <n v="13.99"/>
  </r>
  <r>
    <x v="678"/>
    <x v="3"/>
    <x v="3"/>
    <n v="46.6"/>
    <n v="27"/>
    <n v="1.7259259259259261"/>
    <s v="Documentary"/>
    <x v="1"/>
    <n v="13.99"/>
  </r>
  <r>
    <x v="678"/>
    <x v="6"/>
    <x v="2"/>
    <n v="75.099999999999994"/>
    <n v="44"/>
    <n v="1.7068181818181818"/>
    <s v="Drama"/>
    <x v="1"/>
    <n v="17.989999999999998"/>
  </r>
  <r>
    <x v="679"/>
    <x v="4"/>
    <x v="1"/>
    <n v="22.9"/>
    <n v="6"/>
    <n v="3.8166666666666664"/>
    <s v="Romance"/>
    <x v="1"/>
    <n v="8.99"/>
  </r>
  <r>
    <x v="679"/>
    <x v="5"/>
    <x v="3"/>
    <n v="22.2"/>
    <n v="7"/>
    <n v="3.1714285714285713"/>
    <s v="Drama"/>
    <x v="1"/>
    <n v="13.99"/>
  </r>
  <r>
    <x v="679"/>
    <x v="2"/>
    <x v="1"/>
    <n v="12.8"/>
    <n v="8"/>
    <n v="1.6"/>
    <s v="Documentary"/>
    <x v="1"/>
    <n v="8.99"/>
  </r>
  <r>
    <x v="679"/>
    <x v="11"/>
    <x v="2"/>
    <n v="40.9"/>
    <n v="12"/>
    <n v="3.4083333333333332"/>
    <s v="Drama"/>
    <x v="1"/>
    <n v="17.989999999999998"/>
  </r>
  <r>
    <x v="679"/>
    <x v="10"/>
    <x v="1"/>
    <n v="25.9"/>
    <n v="15"/>
    <n v="1.7266666666666666"/>
    <s v="Comedy"/>
    <x v="1"/>
    <n v="8.99"/>
  </r>
  <r>
    <x v="679"/>
    <x v="6"/>
    <x v="2"/>
    <n v="44.9"/>
    <n v="15"/>
    <n v="2.9933333333333332"/>
    <s v="Romance"/>
    <x v="1"/>
    <n v="17.989999999999998"/>
  </r>
  <r>
    <x v="679"/>
    <x v="7"/>
    <x v="3"/>
    <n v="29.5"/>
    <n v="16"/>
    <n v="1.84375"/>
    <s v="Documentary"/>
    <x v="1"/>
    <n v="13.99"/>
  </r>
  <r>
    <x v="679"/>
    <x v="0"/>
    <x v="3"/>
    <n v="36.299999999999997"/>
    <n v="21"/>
    <n v="1.7285714285714284"/>
    <s v="Sci-Fi"/>
    <x v="1"/>
    <n v="13.99"/>
  </r>
  <r>
    <x v="679"/>
    <x v="9"/>
    <x v="2"/>
    <n v="44.7"/>
    <n v="23"/>
    <n v="1.9434782608695653"/>
    <s v="Comedy"/>
    <x v="1"/>
    <n v="17.989999999999998"/>
  </r>
  <r>
    <x v="679"/>
    <x v="1"/>
    <x v="2"/>
    <n v="51.4"/>
    <n v="25"/>
    <n v="2.056"/>
    <s v="Documentary"/>
    <x v="1"/>
    <n v="17.989999999999998"/>
  </r>
  <r>
    <x v="679"/>
    <x v="8"/>
    <x v="3"/>
    <n v="46.3"/>
    <n v="26"/>
    <n v="1.7807692307692307"/>
    <s v="Romance"/>
    <x v="1"/>
    <n v="13.99"/>
  </r>
  <r>
    <x v="679"/>
    <x v="3"/>
    <x v="3"/>
    <n v="50.9"/>
    <n v="29"/>
    <n v="1.7551724137931033"/>
    <s v="Drama"/>
    <x v="1"/>
    <n v="13.99"/>
  </r>
  <r>
    <x v="680"/>
    <x v="11"/>
    <x v="1"/>
    <n v="12.5"/>
    <n v="4"/>
    <n v="3.125"/>
    <s v="Horror"/>
    <x v="1"/>
    <n v="8.99"/>
  </r>
  <r>
    <x v="680"/>
    <x v="8"/>
    <x v="3"/>
    <n v="17.3"/>
    <n v="6"/>
    <n v="2.8833333333333333"/>
    <s v="Action"/>
    <x v="1"/>
    <n v="13.99"/>
  </r>
  <r>
    <x v="680"/>
    <x v="9"/>
    <x v="1"/>
    <n v="22.6"/>
    <n v="7"/>
    <n v="3.2285714285714286"/>
    <s v="Comedy"/>
    <x v="1"/>
    <n v="8.99"/>
  </r>
  <r>
    <x v="680"/>
    <x v="3"/>
    <x v="1"/>
    <n v="16.2"/>
    <n v="8"/>
    <n v="2.0249999999999999"/>
    <s v="Sci-Fi"/>
    <x v="1"/>
    <n v="8.99"/>
  </r>
  <r>
    <x v="680"/>
    <x v="5"/>
    <x v="3"/>
    <n v="26.1"/>
    <n v="10"/>
    <n v="2.6100000000000003"/>
    <s v="Documentary"/>
    <x v="1"/>
    <n v="13.99"/>
  </r>
  <r>
    <x v="680"/>
    <x v="7"/>
    <x v="1"/>
    <n v="22.5"/>
    <n v="12"/>
    <n v="1.875"/>
    <s v="Documentary"/>
    <x v="1"/>
    <n v="8.99"/>
  </r>
  <r>
    <x v="680"/>
    <x v="6"/>
    <x v="2"/>
    <n v="37.5"/>
    <n v="14"/>
    <n v="2.6785714285714284"/>
    <s v="Action"/>
    <x v="1"/>
    <n v="17.989999999999998"/>
  </r>
  <r>
    <x v="680"/>
    <x v="2"/>
    <x v="3"/>
    <n v="38.700000000000003"/>
    <n v="14"/>
    <n v="2.7642857142857147"/>
    <s v="Romance"/>
    <x v="1"/>
    <n v="13.99"/>
  </r>
  <r>
    <x v="680"/>
    <x v="1"/>
    <x v="1"/>
    <n v="27.2"/>
    <n v="17"/>
    <n v="1.5999999999999999"/>
    <s v="Documentary"/>
    <x v="1"/>
    <n v="8.99"/>
  </r>
  <r>
    <x v="680"/>
    <x v="10"/>
    <x v="2"/>
    <n v="61"/>
    <n v="18"/>
    <n v="3.3888888888888888"/>
    <s v="Comedy"/>
    <x v="1"/>
    <n v="17.989999999999998"/>
  </r>
  <r>
    <x v="680"/>
    <x v="4"/>
    <x v="3"/>
    <n v="45.1"/>
    <n v="21"/>
    <n v="2.1476190476190475"/>
    <s v="Action"/>
    <x v="1"/>
    <n v="13.99"/>
  </r>
  <r>
    <x v="680"/>
    <x v="0"/>
    <x v="3"/>
    <n v="50.5"/>
    <n v="25"/>
    <n v="2.02"/>
    <s v="Sci-Fi"/>
    <x v="1"/>
    <n v="13.99"/>
  </r>
  <r>
    <x v="681"/>
    <x v="6"/>
    <x v="0"/>
    <n v="0"/>
    <n v="0"/>
    <n v="0"/>
    <s v="Unknown"/>
    <x v="0"/>
    <n v="0"/>
  </r>
  <r>
    <x v="681"/>
    <x v="5"/>
    <x v="0"/>
    <n v="0"/>
    <n v="0"/>
    <n v="0"/>
    <s v="Unknown"/>
    <x v="0"/>
    <n v="0"/>
  </r>
  <r>
    <x v="681"/>
    <x v="10"/>
    <x v="0"/>
    <n v="0"/>
    <n v="0"/>
    <n v="0"/>
    <s v="Unknown"/>
    <x v="0"/>
    <n v="0"/>
  </r>
  <r>
    <x v="681"/>
    <x v="3"/>
    <x v="0"/>
    <n v="0"/>
    <n v="0"/>
    <n v="0"/>
    <s v="Unknown"/>
    <x v="0"/>
    <n v="0"/>
  </r>
  <r>
    <x v="681"/>
    <x v="7"/>
    <x v="0"/>
    <n v="0"/>
    <n v="0"/>
    <n v="0"/>
    <s v="Unknown"/>
    <x v="0"/>
    <n v="0"/>
  </r>
  <r>
    <x v="681"/>
    <x v="11"/>
    <x v="0"/>
    <n v="0"/>
    <n v="0"/>
    <n v="0"/>
    <s v="Unknown"/>
    <x v="0"/>
    <n v="0"/>
  </r>
  <r>
    <x v="681"/>
    <x v="0"/>
    <x v="0"/>
    <n v="0"/>
    <n v="0"/>
    <n v="0"/>
    <s v="Unknown"/>
    <x v="0"/>
    <n v="0"/>
  </r>
  <r>
    <x v="681"/>
    <x v="1"/>
    <x v="0"/>
    <n v="0"/>
    <n v="0"/>
    <n v="0"/>
    <s v="Unknown"/>
    <x v="0"/>
    <n v="0"/>
  </r>
  <r>
    <x v="681"/>
    <x v="2"/>
    <x v="0"/>
    <n v="0"/>
    <n v="0"/>
    <n v="0"/>
    <s v="Unknown"/>
    <x v="0"/>
    <n v="0"/>
  </r>
  <r>
    <x v="681"/>
    <x v="8"/>
    <x v="2"/>
    <n v="40.799999999999997"/>
    <n v="21"/>
    <n v="1.9428571428571426"/>
    <s v="Sci-Fi"/>
    <x v="1"/>
    <n v="17.989999999999998"/>
  </r>
  <r>
    <x v="681"/>
    <x v="9"/>
    <x v="3"/>
    <n v="43.9"/>
    <n v="21"/>
    <n v="2.0904761904761906"/>
    <s v="Documentary"/>
    <x v="1"/>
    <n v="13.99"/>
  </r>
  <r>
    <x v="681"/>
    <x v="4"/>
    <x v="3"/>
    <n v="44.2"/>
    <n v="21"/>
    <n v="2.1047619047619048"/>
    <s v="Sci-Fi"/>
    <x v="0"/>
    <n v="13.99"/>
  </r>
  <r>
    <x v="682"/>
    <x v="1"/>
    <x v="0"/>
    <n v="0"/>
    <n v="0"/>
    <n v="0"/>
    <s v="Unknown"/>
    <x v="0"/>
    <n v="0"/>
  </r>
  <r>
    <x v="682"/>
    <x v="2"/>
    <x v="0"/>
    <n v="0"/>
    <n v="0"/>
    <n v="0"/>
    <s v="Unknown"/>
    <x v="0"/>
    <n v="0"/>
  </r>
  <r>
    <x v="682"/>
    <x v="11"/>
    <x v="1"/>
    <n v="10.7"/>
    <n v="6"/>
    <n v="1.7833333333333332"/>
    <s v="Comedy"/>
    <x v="1"/>
    <n v="8.99"/>
  </r>
  <r>
    <x v="682"/>
    <x v="7"/>
    <x v="3"/>
    <n v="40.4"/>
    <n v="12"/>
    <n v="3.3666666666666667"/>
    <s v="Horror"/>
    <x v="1"/>
    <n v="13.99"/>
  </r>
  <r>
    <x v="682"/>
    <x v="6"/>
    <x v="3"/>
    <n v="36.200000000000003"/>
    <n v="14"/>
    <n v="2.5857142857142859"/>
    <s v="Comedy"/>
    <x v="1"/>
    <n v="13.99"/>
  </r>
  <r>
    <x v="682"/>
    <x v="4"/>
    <x v="1"/>
    <n v="35.4"/>
    <n v="18"/>
    <n v="1.9666666666666666"/>
    <s v="Action"/>
    <x v="1"/>
    <n v="8.99"/>
  </r>
  <r>
    <x v="682"/>
    <x v="10"/>
    <x v="3"/>
    <n v="39.5"/>
    <n v="19"/>
    <n v="2.0789473684210527"/>
    <s v="Comedy"/>
    <x v="1"/>
    <n v="13.99"/>
  </r>
  <r>
    <x v="682"/>
    <x v="5"/>
    <x v="2"/>
    <n v="42.9"/>
    <n v="21"/>
    <n v="2.0428571428571427"/>
    <s v="Sci-Fi"/>
    <x v="1"/>
    <n v="17.989999999999998"/>
  </r>
  <r>
    <x v="682"/>
    <x v="9"/>
    <x v="3"/>
    <n v="28.9"/>
    <n v="23"/>
    <n v="1.2565217391304346"/>
    <s v="Comedy"/>
    <x v="1"/>
    <n v="13.99"/>
  </r>
  <r>
    <x v="682"/>
    <x v="8"/>
    <x v="1"/>
    <n v="29.7"/>
    <n v="23"/>
    <n v="1.2913043478260868"/>
    <s v="Drama"/>
    <x v="1"/>
    <n v="8.99"/>
  </r>
  <r>
    <x v="682"/>
    <x v="3"/>
    <x v="2"/>
    <n v="42.5"/>
    <n v="23"/>
    <n v="1.8478260869565217"/>
    <s v="Action"/>
    <x v="1"/>
    <n v="17.989999999999998"/>
  </r>
  <r>
    <x v="682"/>
    <x v="0"/>
    <x v="2"/>
    <n v="48.4"/>
    <n v="24"/>
    <n v="2.0166666666666666"/>
    <s v="Romance"/>
    <x v="0"/>
    <n v="17.989999999999998"/>
  </r>
  <r>
    <x v="683"/>
    <x v="5"/>
    <x v="0"/>
    <n v="0"/>
    <n v="0"/>
    <n v="0"/>
    <s v="Unknown"/>
    <x v="0"/>
    <n v="0"/>
  </r>
  <r>
    <x v="683"/>
    <x v="10"/>
    <x v="0"/>
    <n v="0"/>
    <n v="0"/>
    <n v="0"/>
    <s v="Unknown"/>
    <x v="0"/>
    <n v="0"/>
  </r>
  <r>
    <x v="683"/>
    <x v="3"/>
    <x v="0"/>
    <n v="0"/>
    <n v="0"/>
    <n v="0"/>
    <s v="Unknown"/>
    <x v="0"/>
    <n v="0"/>
  </r>
  <r>
    <x v="683"/>
    <x v="7"/>
    <x v="0"/>
    <n v="0"/>
    <n v="0"/>
    <n v="0"/>
    <s v="Unknown"/>
    <x v="0"/>
    <n v="0"/>
  </r>
  <r>
    <x v="683"/>
    <x v="11"/>
    <x v="0"/>
    <n v="0"/>
    <n v="0"/>
    <n v="0"/>
    <s v="Unknown"/>
    <x v="0"/>
    <n v="0"/>
  </r>
  <r>
    <x v="683"/>
    <x v="0"/>
    <x v="0"/>
    <n v="0"/>
    <n v="0"/>
    <n v="0"/>
    <s v="Unknown"/>
    <x v="0"/>
    <n v="0"/>
  </r>
  <r>
    <x v="683"/>
    <x v="1"/>
    <x v="0"/>
    <n v="0"/>
    <n v="0"/>
    <n v="0"/>
    <s v="Unknown"/>
    <x v="0"/>
    <n v="0"/>
  </r>
  <r>
    <x v="683"/>
    <x v="2"/>
    <x v="0"/>
    <n v="0"/>
    <n v="0"/>
    <n v="0"/>
    <s v="Unknown"/>
    <x v="0"/>
    <n v="0"/>
  </r>
  <r>
    <x v="683"/>
    <x v="9"/>
    <x v="1"/>
    <n v="0.5"/>
    <n v="1"/>
    <n v="0.5"/>
    <s v="Drama"/>
    <x v="1"/>
    <n v="8.99"/>
  </r>
  <r>
    <x v="683"/>
    <x v="8"/>
    <x v="3"/>
    <n v="27.6"/>
    <n v="13"/>
    <n v="2.1230769230769231"/>
    <s v="Horror"/>
    <x v="1"/>
    <n v="13.99"/>
  </r>
  <r>
    <x v="683"/>
    <x v="4"/>
    <x v="3"/>
    <n v="39.4"/>
    <n v="20"/>
    <n v="1.97"/>
    <s v="Drama"/>
    <x v="1"/>
    <n v="13.99"/>
  </r>
  <r>
    <x v="683"/>
    <x v="6"/>
    <x v="3"/>
    <n v="34.200000000000003"/>
    <n v="21"/>
    <n v="1.6285714285714288"/>
    <s v="Sci-Fi"/>
    <x v="0"/>
    <n v="13.99"/>
  </r>
  <r>
    <x v="684"/>
    <x v="4"/>
    <x v="1"/>
    <n v="0"/>
    <n v="1"/>
    <n v="0"/>
    <s v="Sci-Fi"/>
    <x v="1"/>
    <n v="8.99"/>
  </r>
  <r>
    <x v="684"/>
    <x v="8"/>
    <x v="1"/>
    <n v="18.399999999999999"/>
    <n v="5"/>
    <n v="3.6799999999999997"/>
    <s v="Sci-Fi"/>
    <x v="1"/>
    <n v="8.99"/>
  </r>
  <r>
    <x v="684"/>
    <x v="11"/>
    <x v="1"/>
    <n v="17"/>
    <n v="6"/>
    <n v="2.8333333333333335"/>
    <s v="Horror"/>
    <x v="1"/>
    <n v="8.99"/>
  </r>
  <r>
    <x v="684"/>
    <x v="6"/>
    <x v="1"/>
    <n v="14.5"/>
    <n v="7"/>
    <n v="2.0714285714285716"/>
    <s v="Comedy"/>
    <x v="1"/>
    <n v="8.99"/>
  </r>
  <r>
    <x v="684"/>
    <x v="1"/>
    <x v="1"/>
    <n v="14.4"/>
    <n v="10"/>
    <n v="1.44"/>
    <s v="Comedy"/>
    <x v="1"/>
    <n v="8.99"/>
  </r>
  <r>
    <x v="684"/>
    <x v="7"/>
    <x v="1"/>
    <n v="31.3"/>
    <n v="12"/>
    <n v="2.6083333333333334"/>
    <s v="Romance"/>
    <x v="1"/>
    <n v="8.99"/>
  </r>
  <r>
    <x v="684"/>
    <x v="5"/>
    <x v="1"/>
    <n v="35.9"/>
    <n v="14"/>
    <n v="2.5642857142857141"/>
    <s v="Documentary"/>
    <x v="1"/>
    <n v="8.99"/>
  </r>
  <r>
    <x v="684"/>
    <x v="0"/>
    <x v="1"/>
    <n v="27"/>
    <n v="15"/>
    <n v="1.8"/>
    <s v="Drama"/>
    <x v="1"/>
    <n v="8.99"/>
  </r>
  <r>
    <x v="684"/>
    <x v="10"/>
    <x v="3"/>
    <n v="28.3"/>
    <n v="17"/>
    <n v="1.6647058823529413"/>
    <s v="Documentary"/>
    <x v="1"/>
    <n v="13.99"/>
  </r>
  <r>
    <x v="684"/>
    <x v="3"/>
    <x v="1"/>
    <n v="35.799999999999997"/>
    <n v="22"/>
    <n v="1.6272727272727272"/>
    <s v="Drama"/>
    <x v="1"/>
    <n v="8.99"/>
  </r>
  <r>
    <x v="684"/>
    <x v="2"/>
    <x v="3"/>
    <n v="46.3"/>
    <n v="24"/>
    <n v="1.9291666666666665"/>
    <s v="Romance"/>
    <x v="1"/>
    <n v="13.99"/>
  </r>
  <r>
    <x v="684"/>
    <x v="9"/>
    <x v="3"/>
    <n v="53.8"/>
    <n v="32"/>
    <n v="1.6812499999999999"/>
    <s v="Romance"/>
    <x v="1"/>
    <n v="13.99"/>
  </r>
  <r>
    <x v="685"/>
    <x v="3"/>
    <x v="0"/>
    <n v="0"/>
    <n v="0"/>
    <n v="0"/>
    <s v="Unknown"/>
    <x v="0"/>
    <n v="0"/>
  </r>
  <r>
    <x v="685"/>
    <x v="7"/>
    <x v="0"/>
    <n v="0"/>
    <n v="0"/>
    <n v="0"/>
    <s v="Unknown"/>
    <x v="0"/>
    <n v="0"/>
  </r>
  <r>
    <x v="685"/>
    <x v="11"/>
    <x v="0"/>
    <n v="0"/>
    <n v="0"/>
    <n v="0"/>
    <s v="Unknown"/>
    <x v="0"/>
    <n v="0"/>
  </r>
  <r>
    <x v="685"/>
    <x v="0"/>
    <x v="0"/>
    <n v="0"/>
    <n v="0"/>
    <n v="0"/>
    <s v="Unknown"/>
    <x v="0"/>
    <n v="0"/>
  </r>
  <r>
    <x v="685"/>
    <x v="1"/>
    <x v="0"/>
    <n v="0"/>
    <n v="0"/>
    <n v="0"/>
    <s v="Unknown"/>
    <x v="0"/>
    <n v="0"/>
  </r>
  <r>
    <x v="685"/>
    <x v="2"/>
    <x v="0"/>
    <n v="0"/>
    <n v="0"/>
    <n v="0"/>
    <s v="Unknown"/>
    <x v="0"/>
    <n v="0"/>
  </r>
  <r>
    <x v="685"/>
    <x v="8"/>
    <x v="1"/>
    <n v="21.1"/>
    <n v="5"/>
    <n v="4.2200000000000006"/>
    <s v="Sci-Fi"/>
    <x v="1"/>
    <n v="8.99"/>
  </r>
  <r>
    <x v="685"/>
    <x v="9"/>
    <x v="1"/>
    <n v="26.3"/>
    <n v="13"/>
    <n v="2.023076923076923"/>
    <s v="Action"/>
    <x v="1"/>
    <n v="8.99"/>
  </r>
  <r>
    <x v="685"/>
    <x v="4"/>
    <x v="3"/>
    <n v="34.6"/>
    <n v="20"/>
    <n v="1.73"/>
    <s v="Romance"/>
    <x v="1"/>
    <n v="13.99"/>
  </r>
  <r>
    <x v="685"/>
    <x v="6"/>
    <x v="2"/>
    <n v="38.200000000000003"/>
    <n v="21"/>
    <n v="1.8190476190476192"/>
    <s v="Horror"/>
    <x v="1"/>
    <n v="17.989999999999998"/>
  </r>
  <r>
    <x v="685"/>
    <x v="10"/>
    <x v="3"/>
    <n v="51.6"/>
    <n v="22"/>
    <n v="2.3454545454545457"/>
    <s v="Comedy"/>
    <x v="0"/>
    <n v="13.99"/>
  </r>
  <r>
    <x v="685"/>
    <x v="5"/>
    <x v="2"/>
    <n v="62.1"/>
    <n v="29"/>
    <n v="2.1413793103448278"/>
    <s v="Comedy"/>
    <x v="1"/>
    <n v="17.989999999999998"/>
  </r>
  <r>
    <x v="686"/>
    <x v="7"/>
    <x v="1"/>
    <n v="16"/>
    <n v="4"/>
    <n v="4"/>
    <s v="Drama"/>
    <x v="1"/>
    <n v="8.99"/>
  </r>
  <r>
    <x v="686"/>
    <x v="3"/>
    <x v="1"/>
    <n v="15.1"/>
    <n v="9"/>
    <n v="1.6777777777777778"/>
    <s v="Drama"/>
    <x v="1"/>
    <n v="8.99"/>
  </r>
  <r>
    <x v="686"/>
    <x v="11"/>
    <x v="1"/>
    <n v="22.6"/>
    <n v="11"/>
    <n v="2.0545454545454547"/>
    <s v="Action"/>
    <x v="1"/>
    <n v="8.99"/>
  </r>
  <r>
    <x v="686"/>
    <x v="6"/>
    <x v="1"/>
    <n v="24.2"/>
    <n v="11"/>
    <n v="2.1999999999999997"/>
    <s v="Horror"/>
    <x v="1"/>
    <n v="8.99"/>
  </r>
  <r>
    <x v="686"/>
    <x v="0"/>
    <x v="3"/>
    <n v="32.4"/>
    <n v="12"/>
    <n v="2.6999999999999997"/>
    <s v="Documentary"/>
    <x v="1"/>
    <n v="13.99"/>
  </r>
  <r>
    <x v="686"/>
    <x v="10"/>
    <x v="3"/>
    <n v="27.2"/>
    <n v="13"/>
    <n v="2.0923076923076924"/>
    <s v="Romance"/>
    <x v="1"/>
    <n v="13.99"/>
  </r>
  <r>
    <x v="686"/>
    <x v="4"/>
    <x v="1"/>
    <n v="33.1"/>
    <n v="15"/>
    <n v="2.2066666666666666"/>
    <s v="Horror"/>
    <x v="1"/>
    <n v="8.99"/>
  </r>
  <r>
    <x v="686"/>
    <x v="5"/>
    <x v="1"/>
    <n v="32.1"/>
    <n v="18"/>
    <n v="1.7833333333333334"/>
    <s v="Action"/>
    <x v="1"/>
    <n v="8.99"/>
  </r>
  <r>
    <x v="686"/>
    <x v="8"/>
    <x v="2"/>
    <n v="47.5"/>
    <n v="18"/>
    <n v="2.6388888888888888"/>
    <s v="Documentary"/>
    <x v="1"/>
    <n v="17.989999999999998"/>
  </r>
  <r>
    <x v="686"/>
    <x v="9"/>
    <x v="3"/>
    <n v="37.700000000000003"/>
    <n v="19"/>
    <n v="1.9842105263157896"/>
    <s v="Romance"/>
    <x v="1"/>
    <n v="13.99"/>
  </r>
  <r>
    <x v="686"/>
    <x v="2"/>
    <x v="3"/>
    <n v="39.299999999999997"/>
    <n v="22"/>
    <n v="1.7863636363636362"/>
    <s v="Horror"/>
    <x v="1"/>
    <n v="13.99"/>
  </r>
  <r>
    <x v="686"/>
    <x v="1"/>
    <x v="3"/>
    <n v="41.6"/>
    <n v="24"/>
    <n v="1.7333333333333334"/>
    <s v="Comedy"/>
    <x v="1"/>
    <n v="13.99"/>
  </r>
  <r>
    <x v="687"/>
    <x v="0"/>
    <x v="0"/>
    <n v="0"/>
    <n v="0"/>
    <n v="0"/>
    <s v="Unknown"/>
    <x v="0"/>
    <n v="0"/>
  </r>
  <r>
    <x v="687"/>
    <x v="1"/>
    <x v="0"/>
    <n v="0"/>
    <n v="0"/>
    <n v="0"/>
    <s v="Unknown"/>
    <x v="0"/>
    <n v="0"/>
  </r>
  <r>
    <x v="687"/>
    <x v="2"/>
    <x v="0"/>
    <n v="0"/>
    <n v="0"/>
    <n v="0"/>
    <s v="Unknown"/>
    <x v="0"/>
    <n v="0"/>
  </r>
  <r>
    <x v="687"/>
    <x v="5"/>
    <x v="1"/>
    <n v="0"/>
    <n v="1"/>
    <n v="0"/>
    <s v="Drama"/>
    <x v="1"/>
    <n v="8.99"/>
  </r>
  <r>
    <x v="687"/>
    <x v="8"/>
    <x v="1"/>
    <n v="3.5"/>
    <n v="1"/>
    <n v="3.5"/>
    <s v="Comedy"/>
    <x v="1"/>
    <n v="8.99"/>
  </r>
  <r>
    <x v="687"/>
    <x v="4"/>
    <x v="3"/>
    <n v="17.600000000000001"/>
    <n v="12"/>
    <n v="1.4666666666666668"/>
    <s v="Horror"/>
    <x v="1"/>
    <n v="13.99"/>
  </r>
  <r>
    <x v="687"/>
    <x v="3"/>
    <x v="1"/>
    <n v="26"/>
    <n v="15"/>
    <n v="1.7333333333333334"/>
    <s v="Comedy"/>
    <x v="1"/>
    <n v="8.99"/>
  </r>
  <r>
    <x v="687"/>
    <x v="9"/>
    <x v="3"/>
    <n v="31.2"/>
    <n v="19"/>
    <n v="1.6421052631578947"/>
    <s v="Sci-Fi"/>
    <x v="1"/>
    <n v="13.99"/>
  </r>
  <r>
    <x v="687"/>
    <x v="7"/>
    <x v="3"/>
    <n v="29.6"/>
    <n v="21"/>
    <n v="1.4095238095238096"/>
    <s v="Comedy"/>
    <x v="1"/>
    <n v="13.99"/>
  </r>
  <r>
    <x v="687"/>
    <x v="10"/>
    <x v="2"/>
    <n v="42.7"/>
    <n v="24"/>
    <n v="1.7791666666666668"/>
    <s v="Horror"/>
    <x v="1"/>
    <n v="17.989999999999998"/>
  </r>
  <r>
    <x v="687"/>
    <x v="11"/>
    <x v="2"/>
    <n v="48.8"/>
    <n v="25"/>
    <n v="1.952"/>
    <s v="Comedy"/>
    <x v="0"/>
    <n v="17.989999999999998"/>
  </r>
  <r>
    <x v="687"/>
    <x v="6"/>
    <x v="2"/>
    <n v="48.1"/>
    <n v="26"/>
    <n v="1.85"/>
    <s v="Horror"/>
    <x v="1"/>
    <n v="17.989999999999998"/>
  </r>
  <r>
    <x v="688"/>
    <x v="9"/>
    <x v="3"/>
    <n v="26.1"/>
    <n v="10"/>
    <n v="2.6100000000000003"/>
    <s v="Horror"/>
    <x v="1"/>
    <n v="13.99"/>
  </r>
  <r>
    <x v="688"/>
    <x v="0"/>
    <x v="3"/>
    <n v="25.2"/>
    <n v="13"/>
    <n v="1.9384615384615385"/>
    <s v="Comedy"/>
    <x v="1"/>
    <n v="13.99"/>
  </r>
  <r>
    <x v="688"/>
    <x v="10"/>
    <x v="1"/>
    <n v="34.200000000000003"/>
    <n v="14"/>
    <n v="2.4428571428571431"/>
    <s v="Action"/>
    <x v="1"/>
    <n v="8.99"/>
  </r>
  <r>
    <x v="688"/>
    <x v="3"/>
    <x v="1"/>
    <n v="29.8"/>
    <n v="15"/>
    <n v="1.9866666666666668"/>
    <s v="Documentary"/>
    <x v="1"/>
    <n v="8.99"/>
  </r>
  <r>
    <x v="688"/>
    <x v="7"/>
    <x v="1"/>
    <n v="34.299999999999997"/>
    <n v="17"/>
    <n v="2.0176470588235293"/>
    <s v="Drama"/>
    <x v="1"/>
    <n v="8.99"/>
  </r>
  <r>
    <x v="688"/>
    <x v="4"/>
    <x v="1"/>
    <n v="37.799999999999997"/>
    <n v="18"/>
    <n v="2.0999999999999996"/>
    <s v="Documentary"/>
    <x v="1"/>
    <n v="8.99"/>
  </r>
  <r>
    <x v="688"/>
    <x v="2"/>
    <x v="3"/>
    <n v="41.8"/>
    <n v="18"/>
    <n v="2.322222222222222"/>
    <s v="Romance"/>
    <x v="1"/>
    <n v="13.99"/>
  </r>
  <r>
    <x v="688"/>
    <x v="11"/>
    <x v="3"/>
    <n v="40.799999999999997"/>
    <n v="21"/>
    <n v="1.9428571428571426"/>
    <s v="Romance"/>
    <x v="1"/>
    <n v="13.99"/>
  </r>
  <r>
    <x v="688"/>
    <x v="5"/>
    <x v="2"/>
    <n v="49.4"/>
    <n v="21"/>
    <n v="2.3523809523809525"/>
    <s v="Horror"/>
    <x v="1"/>
    <n v="17.989999999999998"/>
  </r>
  <r>
    <x v="688"/>
    <x v="6"/>
    <x v="2"/>
    <n v="41.8"/>
    <n v="22"/>
    <n v="1.9"/>
    <s v="Drama"/>
    <x v="1"/>
    <n v="17.989999999999998"/>
  </r>
  <r>
    <x v="688"/>
    <x v="8"/>
    <x v="2"/>
    <n v="43.7"/>
    <n v="22"/>
    <n v="1.9863636363636366"/>
    <s v="Documentary"/>
    <x v="1"/>
    <n v="17.989999999999998"/>
  </r>
  <r>
    <x v="688"/>
    <x v="1"/>
    <x v="3"/>
    <n v="40.9"/>
    <n v="24"/>
    <n v="1.7041666666666666"/>
    <s v="Action"/>
    <x v="1"/>
    <n v="13.99"/>
  </r>
  <r>
    <x v="689"/>
    <x v="7"/>
    <x v="0"/>
    <n v="0"/>
    <n v="0"/>
    <n v="0"/>
    <s v="Unknown"/>
    <x v="0"/>
    <n v="0"/>
  </r>
  <r>
    <x v="689"/>
    <x v="11"/>
    <x v="0"/>
    <n v="0"/>
    <n v="0"/>
    <n v="0"/>
    <s v="Unknown"/>
    <x v="0"/>
    <n v="0"/>
  </r>
  <r>
    <x v="689"/>
    <x v="0"/>
    <x v="0"/>
    <n v="0"/>
    <n v="0"/>
    <n v="0"/>
    <s v="Unknown"/>
    <x v="0"/>
    <n v="0"/>
  </r>
  <r>
    <x v="689"/>
    <x v="1"/>
    <x v="0"/>
    <n v="0"/>
    <n v="0"/>
    <n v="0"/>
    <s v="Unknown"/>
    <x v="0"/>
    <n v="0"/>
  </r>
  <r>
    <x v="689"/>
    <x v="2"/>
    <x v="0"/>
    <n v="0"/>
    <n v="0"/>
    <n v="0"/>
    <s v="Unknown"/>
    <x v="0"/>
    <n v="0"/>
  </r>
  <r>
    <x v="689"/>
    <x v="9"/>
    <x v="1"/>
    <n v="10.8"/>
    <n v="4"/>
    <n v="2.7"/>
    <s v="Comedy"/>
    <x v="1"/>
    <n v="8.99"/>
  </r>
  <r>
    <x v="689"/>
    <x v="8"/>
    <x v="1"/>
    <n v="19.899999999999999"/>
    <n v="10"/>
    <n v="1.9899999999999998"/>
    <s v="Horror"/>
    <x v="1"/>
    <n v="8.99"/>
  </r>
  <r>
    <x v="689"/>
    <x v="10"/>
    <x v="1"/>
    <n v="27"/>
    <n v="10"/>
    <n v="2.7"/>
    <s v="Action"/>
    <x v="1"/>
    <n v="8.99"/>
  </r>
  <r>
    <x v="689"/>
    <x v="5"/>
    <x v="3"/>
    <n v="29"/>
    <n v="10"/>
    <n v="2.9"/>
    <s v="Comedy"/>
    <x v="1"/>
    <n v="13.99"/>
  </r>
  <r>
    <x v="689"/>
    <x v="6"/>
    <x v="1"/>
    <n v="23.1"/>
    <n v="12"/>
    <n v="1.925"/>
    <s v="Sci-Fi"/>
    <x v="1"/>
    <n v="8.99"/>
  </r>
  <r>
    <x v="689"/>
    <x v="3"/>
    <x v="3"/>
    <n v="24.3"/>
    <n v="15"/>
    <n v="1.62"/>
    <s v="Sci-Fi"/>
    <x v="0"/>
    <n v="13.99"/>
  </r>
  <r>
    <x v="689"/>
    <x v="4"/>
    <x v="1"/>
    <n v="37"/>
    <n v="27"/>
    <n v="1.3703703703703705"/>
    <s v="Sci-Fi"/>
    <x v="1"/>
    <n v="8.99"/>
  </r>
  <r>
    <x v="690"/>
    <x v="9"/>
    <x v="1"/>
    <n v="9.6999999999999993"/>
    <n v="3"/>
    <n v="3.2333333333333329"/>
    <s v="Romance"/>
    <x v="1"/>
    <n v="8.99"/>
  </r>
  <r>
    <x v="690"/>
    <x v="2"/>
    <x v="1"/>
    <n v="15.3"/>
    <n v="6"/>
    <n v="2.5500000000000003"/>
    <s v="Documentary"/>
    <x v="1"/>
    <n v="8.99"/>
  </r>
  <r>
    <x v="690"/>
    <x v="3"/>
    <x v="1"/>
    <n v="21"/>
    <n v="11"/>
    <n v="1.9090909090909092"/>
    <s v="Sci-Fi"/>
    <x v="1"/>
    <n v="8.99"/>
  </r>
  <r>
    <x v="690"/>
    <x v="5"/>
    <x v="1"/>
    <n v="25"/>
    <n v="11"/>
    <n v="2.2727272727272729"/>
    <s v="Documentary"/>
    <x v="1"/>
    <n v="8.99"/>
  </r>
  <r>
    <x v="690"/>
    <x v="8"/>
    <x v="1"/>
    <n v="17.600000000000001"/>
    <n v="12"/>
    <n v="1.4666666666666668"/>
    <s v="Action"/>
    <x v="1"/>
    <n v="8.99"/>
  </r>
  <r>
    <x v="690"/>
    <x v="7"/>
    <x v="1"/>
    <n v="28"/>
    <n v="14"/>
    <n v="2"/>
    <s v="Comedy"/>
    <x v="1"/>
    <n v="8.99"/>
  </r>
  <r>
    <x v="690"/>
    <x v="6"/>
    <x v="1"/>
    <n v="25.9"/>
    <n v="15"/>
    <n v="1.7266666666666666"/>
    <s v="Romance"/>
    <x v="1"/>
    <n v="8.99"/>
  </r>
  <r>
    <x v="690"/>
    <x v="11"/>
    <x v="3"/>
    <n v="34.9"/>
    <n v="19"/>
    <n v="1.8368421052631578"/>
    <s v="Romance"/>
    <x v="1"/>
    <n v="13.99"/>
  </r>
  <r>
    <x v="690"/>
    <x v="0"/>
    <x v="3"/>
    <n v="37.9"/>
    <n v="20"/>
    <n v="1.895"/>
    <s v="Horror"/>
    <x v="1"/>
    <n v="13.99"/>
  </r>
  <r>
    <x v="690"/>
    <x v="10"/>
    <x v="2"/>
    <n v="53.6"/>
    <n v="20"/>
    <n v="2.68"/>
    <s v="Horror"/>
    <x v="1"/>
    <n v="17.989999999999998"/>
  </r>
  <r>
    <x v="690"/>
    <x v="4"/>
    <x v="3"/>
    <n v="36.799999999999997"/>
    <n v="22"/>
    <n v="1.6727272727272726"/>
    <s v="Drama"/>
    <x v="1"/>
    <n v="13.99"/>
  </r>
  <r>
    <x v="690"/>
    <x v="1"/>
    <x v="2"/>
    <n v="57.8"/>
    <n v="31"/>
    <n v="1.8645161290322581"/>
    <s v="Romance"/>
    <x v="1"/>
    <n v="17.989999999999998"/>
  </r>
  <r>
    <x v="691"/>
    <x v="9"/>
    <x v="0"/>
    <n v="0"/>
    <n v="0"/>
    <n v="0"/>
    <s v="Unknown"/>
    <x v="0"/>
    <n v="0"/>
  </r>
  <r>
    <x v="691"/>
    <x v="4"/>
    <x v="0"/>
    <n v="0"/>
    <n v="0"/>
    <n v="0"/>
    <s v="Unknown"/>
    <x v="0"/>
    <n v="0"/>
  </r>
  <r>
    <x v="691"/>
    <x v="6"/>
    <x v="0"/>
    <n v="0"/>
    <n v="0"/>
    <n v="0"/>
    <s v="Unknown"/>
    <x v="0"/>
    <n v="0"/>
  </r>
  <r>
    <x v="691"/>
    <x v="5"/>
    <x v="0"/>
    <n v="0"/>
    <n v="0"/>
    <n v="0"/>
    <s v="Unknown"/>
    <x v="0"/>
    <n v="0"/>
  </r>
  <r>
    <x v="691"/>
    <x v="10"/>
    <x v="0"/>
    <n v="0"/>
    <n v="0"/>
    <n v="0"/>
    <s v="Unknown"/>
    <x v="0"/>
    <n v="0"/>
  </r>
  <r>
    <x v="691"/>
    <x v="3"/>
    <x v="0"/>
    <n v="0"/>
    <n v="0"/>
    <n v="0"/>
    <s v="Unknown"/>
    <x v="0"/>
    <n v="0"/>
  </r>
  <r>
    <x v="691"/>
    <x v="7"/>
    <x v="0"/>
    <n v="0"/>
    <n v="0"/>
    <n v="0"/>
    <s v="Unknown"/>
    <x v="0"/>
    <n v="0"/>
  </r>
  <r>
    <x v="691"/>
    <x v="11"/>
    <x v="0"/>
    <n v="0"/>
    <n v="0"/>
    <n v="0"/>
    <s v="Unknown"/>
    <x v="0"/>
    <n v="0"/>
  </r>
  <r>
    <x v="691"/>
    <x v="0"/>
    <x v="0"/>
    <n v="0"/>
    <n v="0"/>
    <n v="0"/>
    <s v="Unknown"/>
    <x v="0"/>
    <n v="0"/>
  </r>
  <r>
    <x v="691"/>
    <x v="1"/>
    <x v="0"/>
    <n v="0"/>
    <n v="0"/>
    <n v="0"/>
    <s v="Unknown"/>
    <x v="0"/>
    <n v="0"/>
  </r>
  <r>
    <x v="691"/>
    <x v="2"/>
    <x v="0"/>
    <n v="0"/>
    <n v="0"/>
    <n v="0"/>
    <s v="Unknown"/>
    <x v="0"/>
    <n v="0"/>
  </r>
  <r>
    <x v="691"/>
    <x v="8"/>
    <x v="3"/>
    <n v="36.9"/>
    <n v="16"/>
    <n v="2.3062499999999999"/>
    <s v="Romance"/>
    <x v="0"/>
    <n v="13.99"/>
  </r>
  <r>
    <x v="692"/>
    <x v="11"/>
    <x v="1"/>
    <n v="10.7"/>
    <n v="4"/>
    <n v="2.6749999999999998"/>
    <s v="Romance"/>
    <x v="1"/>
    <n v="8.99"/>
  </r>
  <r>
    <x v="692"/>
    <x v="5"/>
    <x v="1"/>
    <n v="17.399999999999999"/>
    <n v="7"/>
    <n v="2.4857142857142853"/>
    <s v="Sci-Fi"/>
    <x v="1"/>
    <n v="8.99"/>
  </r>
  <r>
    <x v="692"/>
    <x v="2"/>
    <x v="1"/>
    <n v="18.8"/>
    <n v="9"/>
    <n v="2.088888888888889"/>
    <s v="Comedy"/>
    <x v="1"/>
    <n v="8.99"/>
  </r>
  <r>
    <x v="692"/>
    <x v="10"/>
    <x v="3"/>
    <n v="39.4"/>
    <n v="18"/>
    <n v="2.1888888888888887"/>
    <s v="Romance"/>
    <x v="1"/>
    <n v="13.99"/>
  </r>
  <r>
    <x v="692"/>
    <x v="4"/>
    <x v="3"/>
    <n v="45.3"/>
    <n v="18"/>
    <n v="2.5166666666666666"/>
    <s v="Sci-Fi"/>
    <x v="1"/>
    <n v="13.99"/>
  </r>
  <r>
    <x v="692"/>
    <x v="3"/>
    <x v="2"/>
    <n v="60.4"/>
    <n v="18"/>
    <n v="3.3555555555555556"/>
    <s v="Horror"/>
    <x v="1"/>
    <n v="17.989999999999998"/>
  </r>
  <r>
    <x v="692"/>
    <x v="6"/>
    <x v="2"/>
    <n v="51"/>
    <n v="22"/>
    <n v="2.3181818181818183"/>
    <s v="Documentary"/>
    <x v="1"/>
    <n v="17.989999999999998"/>
  </r>
  <r>
    <x v="692"/>
    <x v="9"/>
    <x v="2"/>
    <n v="49.9"/>
    <n v="24"/>
    <n v="2.0791666666666666"/>
    <s v="Action"/>
    <x v="1"/>
    <n v="17.989999999999998"/>
  </r>
  <r>
    <x v="692"/>
    <x v="0"/>
    <x v="3"/>
    <n v="37.799999999999997"/>
    <n v="25"/>
    <n v="1.5119999999999998"/>
    <s v="Drama"/>
    <x v="1"/>
    <n v="13.99"/>
  </r>
  <r>
    <x v="692"/>
    <x v="1"/>
    <x v="2"/>
    <n v="63.3"/>
    <n v="31"/>
    <n v="2.0419354838709678"/>
    <s v="Documentary"/>
    <x v="1"/>
    <n v="17.989999999999998"/>
  </r>
  <r>
    <x v="692"/>
    <x v="7"/>
    <x v="2"/>
    <n v="63"/>
    <n v="32"/>
    <n v="1.96875"/>
    <s v="Action"/>
    <x v="1"/>
    <n v="17.989999999999998"/>
  </r>
  <r>
    <x v="692"/>
    <x v="8"/>
    <x v="3"/>
    <n v="62.1"/>
    <n v="35"/>
    <n v="1.7742857142857142"/>
    <s v="Action"/>
    <x v="1"/>
    <n v="13.99"/>
  </r>
  <r>
    <x v="693"/>
    <x v="3"/>
    <x v="1"/>
    <n v="0.4"/>
    <n v="1"/>
    <n v="0.4"/>
    <s v="Horror"/>
    <x v="1"/>
    <n v="8.99"/>
  </r>
  <r>
    <x v="693"/>
    <x v="11"/>
    <x v="3"/>
    <n v="18.3"/>
    <n v="8"/>
    <n v="2.2875000000000001"/>
    <s v="Horror"/>
    <x v="1"/>
    <n v="13.99"/>
  </r>
  <r>
    <x v="693"/>
    <x v="1"/>
    <x v="1"/>
    <n v="25.5"/>
    <n v="12"/>
    <n v="2.125"/>
    <s v="Romance"/>
    <x v="1"/>
    <n v="8.99"/>
  </r>
  <r>
    <x v="693"/>
    <x v="2"/>
    <x v="3"/>
    <n v="47"/>
    <n v="15"/>
    <n v="3.1333333333333333"/>
    <s v="Horror"/>
    <x v="1"/>
    <n v="13.99"/>
  </r>
  <r>
    <x v="693"/>
    <x v="5"/>
    <x v="1"/>
    <n v="24.4"/>
    <n v="16"/>
    <n v="1.5249999999999999"/>
    <s v="Comedy"/>
    <x v="1"/>
    <n v="8.99"/>
  </r>
  <r>
    <x v="693"/>
    <x v="8"/>
    <x v="3"/>
    <n v="28.1"/>
    <n v="16"/>
    <n v="1.7562500000000001"/>
    <s v="Documentary"/>
    <x v="1"/>
    <n v="13.99"/>
  </r>
  <r>
    <x v="693"/>
    <x v="6"/>
    <x v="2"/>
    <n v="34.700000000000003"/>
    <n v="19"/>
    <n v="1.8263157894736843"/>
    <s v="Romance"/>
    <x v="1"/>
    <n v="17.989999999999998"/>
  </r>
  <r>
    <x v="693"/>
    <x v="0"/>
    <x v="3"/>
    <n v="43"/>
    <n v="19"/>
    <n v="2.263157894736842"/>
    <s v="Sci-Fi"/>
    <x v="1"/>
    <n v="13.99"/>
  </r>
  <r>
    <x v="693"/>
    <x v="10"/>
    <x v="3"/>
    <n v="44.2"/>
    <n v="19"/>
    <n v="2.3263157894736843"/>
    <s v="Sci-Fi"/>
    <x v="1"/>
    <n v="13.99"/>
  </r>
  <r>
    <x v="693"/>
    <x v="4"/>
    <x v="3"/>
    <n v="42.2"/>
    <n v="21"/>
    <n v="2.0095238095238095"/>
    <s v="Documentary"/>
    <x v="1"/>
    <n v="13.99"/>
  </r>
  <r>
    <x v="693"/>
    <x v="7"/>
    <x v="3"/>
    <n v="30.3"/>
    <n v="22"/>
    <n v="1.3772727272727272"/>
    <s v="Documentary"/>
    <x v="1"/>
    <n v="13.99"/>
  </r>
  <r>
    <x v="693"/>
    <x v="9"/>
    <x v="2"/>
    <n v="54"/>
    <n v="24"/>
    <n v="2.25"/>
    <s v="Horror"/>
    <x v="1"/>
    <n v="17.989999999999998"/>
  </r>
  <r>
    <x v="694"/>
    <x v="11"/>
    <x v="1"/>
    <n v="6.5"/>
    <n v="8"/>
    <n v="0.8125"/>
    <s v="Romance"/>
    <x v="1"/>
    <n v="8.99"/>
  </r>
  <r>
    <x v="694"/>
    <x v="5"/>
    <x v="1"/>
    <n v="8"/>
    <n v="8"/>
    <n v="1"/>
    <s v="Horror"/>
    <x v="1"/>
    <n v="8.99"/>
  </r>
  <r>
    <x v="694"/>
    <x v="4"/>
    <x v="1"/>
    <n v="12.6"/>
    <n v="8"/>
    <n v="1.575"/>
    <s v="Action"/>
    <x v="1"/>
    <n v="8.99"/>
  </r>
  <r>
    <x v="694"/>
    <x v="9"/>
    <x v="3"/>
    <n v="19.2"/>
    <n v="8"/>
    <n v="2.4"/>
    <s v="Romance"/>
    <x v="1"/>
    <n v="13.99"/>
  </r>
  <r>
    <x v="694"/>
    <x v="10"/>
    <x v="1"/>
    <n v="26"/>
    <n v="14"/>
    <n v="1.8571428571428572"/>
    <s v="Comedy"/>
    <x v="1"/>
    <n v="8.99"/>
  </r>
  <r>
    <x v="694"/>
    <x v="1"/>
    <x v="3"/>
    <n v="35.299999999999997"/>
    <n v="15"/>
    <n v="2.3533333333333331"/>
    <s v="Drama"/>
    <x v="1"/>
    <n v="13.99"/>
  </r>
  <r>
    <x v="694"/>
    <x v="0"/>
    <x v="3"/>
    <n v="40.6"/>
    <n v="22"/>
    <n v="1.8454545454545455"/>
    <s v="Sci-Fi"/>
    <x v="1"/>
    <n v="13.99"/>
  </r>
  <r>
    <x v="694"/>
    <x v="2"/>
    <x v="2"/>
    <n v="43.9"/>
    <n v="22"/>
    <n v="1.9954545454545454"/>
    <s v="Sci-Fi"/>
    <x v="1"/>
    <n v="17.989999999999998"/>
  </r>
  <r>
    <x v="694"/>
    <x v="7"/>
    <x v="3"/>
    <n v="47.9"/>
    <n v="23"/>
    <n v="2.0826086956521737"/>
    <s v="Action"/>
    <x v="1"/>
    <n v="13.99"/>
  </r>
  <r>
    <x v="694"/>
    <x v="3"/>
    <x v="3"/>
    <n v="33"/>
    <n v="24"/>
    <n v="1.375"/>
    <s v="Comedy"/>
    <x v="1"/>
    <n v="13.99"/>
  </r>
  <r>
    <x v="694"/>
    <x v="6"/>
    <x v="2"/>
    <n v="50.7"/>
    <n v="25"/>
    <n v="2.028"/>
    <s v="Documentary"/>
    <x v="1"/>
    <n v="17.989999999999998"/>
  </r>
  <r>
    <x v="694"/>
    <x v="8"/>
    <x v="2"/>
    <n v="69.599999999999994"/>
    <n v="33"/>
    <n v="2.1090909090909089"/>
    <s v="Action"/>
    <x v="1"/>
    <n v="17.989999999999998"/>
  </r>
  <r>
    <x v="695"/>
    <x v="4"/>
    <x v="0"/>
    <n v="0"/>
    <n v="0"/>
    <n v="0"/>
    <s v="Unknown"/>
    <x v="0"/>
    <n v="0"/>
  </r>
  <r>
    <x v="695"/>
    <x v="6"/>
    <x v="0"/>
    <n v="0"/>
    <n v="0"/>
    <n v="0"/>
    <s v="Unknown"/>
    <x v="0"/>
    <n v="0"/>
  </r>
  <r>
    <x v="695"/>
    <x v="5"/>
    <x v="0"/>
    <n v="0"/>
    <n v="0"/>
    <n v="0"/>
    <s v="Unknown"/>
    <x v="0"/>
    <n v="0"/>
  </r>
  <r>
    <x v="695"/>
    <x v="10"/>
    <x v="0"/>
    <n v="0"/>
    <n v="0"/>
    <n v="0"/>
    <s v="Unknown"/>
    <x v="0"/>
    <n v="0"/>
  </r>
  <r>
    <x v="695"/>
    <x v="3"/>
    <x v="0"/>
    <n v="0"/>
    <n v="0"/>
    <n v="0"/>
    <s v="Unknown"/>
    <x v="0"/>
    <n v="0"/>
  </r>
  <r>
    <x v="695"/>
    <x v="7"/>
    <x v="0"/>
    <n v="0"/>
    <n v="0"/>
    <n v="0"/>
    <s v="Unknown"/>
    <x v="0"/>
    <n v="0"/>
  </r>
  <r>
    <x v="695"/>
    <x v="11"/>
    <x v="0"/>
    <n v="0"/>
    <n v="0"/>
    <n v="0"/>
    <s v="Unknown"/>
    <x v="0"/>
    <n v="0"/>
  </r>
  <r>
    <x v="695"/>
    <x v="0"/>
    <x v="0"/>
    <n v="0"/>
    <n v="0"/>
    <n v="0"/>
    <s v="Unknown"/>
    <x v="0"/>
    <n v="0"/>
  </r>
  <r>
    <x v="695"/>
    <x v="1"/>
    <x v="0"/>
    <n v="0"/>
    <n v="0"/>
    <n v="0"/>
    <s v="Unknown"/>
    <x v="0"/>
    <n v="0"/>
  </r>
  <r>
    <x v="695"/>
    <x v="2"/>
    <x v="0"/>
    <n v="0"/>
    <n v="0"/>
    <n v="0"/>
    <s v="Unknown"/>
    <x v="0"/>
    <n v="0"/>
  </r>
  <r>
    <x v="695"/>
    <x v="8"/>
    <x v="3"/>
    <n v="24.9"/>
    <n v="11"/>
    <n v="2.2636363636363637"/>
    <s v="Documentary"/>
    <x v="1"/>
    <n v="13.99"/>
  </r>
  <r>
    <x v="695"/>
    <x v="9"/>
    <x v="2"/>
    <n v="53.1"/>
    <n v="23"/>
    <n v="2.3086956521739133"/>
    <s v="Drama"/>
    <x v="0"/>
    <n v="17.989999999999998"/>
  </r>
  <r>
    <x v="696"/>
    <x v="2"/>
    <x v="0"/>
    <n v="0"/>
    <n v="0"/>
    <n v="0"/>
    <s v="Unknown"/>
    <x v="0"/>
    <n v="0"/>
  </r>
  <r>
    <x v="696"/>
    <x v="1"/>
    <x v="1"/>
    <n v="10.199999999999999"/>
    <n v="3"/>
    <n v="3.4"/>
    <s v="Action"/>
    <x v="0"/>
    <n v="8.99"/>
  </r>
  <r>
    <x v="696"/>
    <x v="11"/>
    <x v="1"/>
    <n v="14.7"/>
    <n v="5"/>
    <n v="2.94"/>
    <s v="Romance"/>
    <x v="1"/>
    <n v="8.99"/>
  </r>
  <r>
    <x v="696"/>
    <x v="5"/>
    <x v="3"/>
    <n v="22.2"/>
    <n v="7"/>
    <n v="3.1714285714285713"/>
    <s v="Drama"/>
    <x v="1"/>
    <n v="13.99"/>
  </r>
  <r>
    <x v="696"/>
    <x v="6"/>
    <x v="1"/>
    <n v="28.9"/>
    <n v="12"/>
    <n v="2.4083333333333332"/>
    <s v="Action"/>
    <x v="1"/>
    <n v="8.99"/>
  </r>
  <r>
    <x v="696"/>
    <x v="8"/>
    <x v="3"/>
    <n v="36.1"/>
    <n v="17"/>
    <n v="2.1235294117647059"/>
    <s v="Action"/>
    <x v="1"/>
    <n v="13.99"/>
  </r>
  <r>
    <x v="696"/>
    <x v="7"/>
    <x v="3"/>
    <n v="43.4"/>
    <n v="17"/>
    <n v="2.552941176470588"/>
    <s v="Comedy"/>
    <x v="1"/>
    <n v="13.99"/>
  </r>
  <r>
    <x v="696"/>
    <x v="10"/>
    <x v="3"/>
    <n v="33.5"/>
    <n v="18"/>
    <n v="1.8611111111111112"/>
    <s v="Comedy"/>
    <x v="1"/>
    <n v="13.99"/>
  </r>
  <r>
    <x v="696"/>
    <x v="3"/>
    <x v="2"/>
    <n v="46.7"/>
    <n v="21"/>
    <n v="2.2238095238095239"/>
    <s v="Sci-Fi"/>
    <x v="1"/>
    <n v="17.989999999999998"/>
  </r>
  <r>
    <x v="696"/>
    <x v="0"/>
    <x v="3"/>
    <n v="44.3"/>
    <n v="22"/>
    <n v="2.0136363636363637"/>
    <s v="Drama"/>
    <x v="1"/>
    <n v="13.99"/>
  </r>
  <r>
    <x v="696"/>
    <x v="9"/>
    <x v="3"/>
    <n v="41.3"/>
    <n v="23"/>
    <n v="1.7956521739130433"/>
    <s v="Comedy"/>
    <x v="1"/>
    <n v="13.99"/>
  </r>
  <r>
    <x v="696"/>
    <x v="4"/>
    <x v="3"/>
    <n v="42.5"/>
    <n v="23"/>
    <n v="1.8478260869565217"/>
    <s v="Documentary"/>
    <x v="1"/>
    <n v="13.99"/>
  </r>
  <r>
    <x v="697"/>
    <x v="4"/>
    <x v="0"/>
    <n v="0"/>
    <n v="0"/>
    <n v="0"/>
    <s v="Unknown"/>
    <x v="0"/>
    <n v="0"/>
  </r>
  <r>
    <x v="697"/>
    <x v="6"/>
    <x v="0"/>
    <n v="0"/>
    <n v="0"/>
    <n v="0"/>
    <s v="Unknown"/>
    <x v="0"/>
    <n v="0"/>
  </r>
  <r>
    <x v="697"/>
    <x v="5"/>
    <x v="0"/>
    <n v="0"/>
    <n v="0"/>
    <n v="0"/>
    <s v="Unknown"/>
    <x v="0"/>
    <n v="0"/>
  </r>
  <r>
    <x v="697"/>
    <x v="10"/>
    <x v="0"/>
    <n v="0"/>
    <n v="0"/>
    <n v="0"/>
    <s v="Unknown"/>
    <x v="0"/>
    <n v="0"/>
  </r>
  <r>
    <x v="697"/>
    <x v="3"/>
    <x v="0"/>
    <n v="0"/>
    <n v="0"/>
    <n v="0"/>
    <s v="Unknown"/>
    <x v="0"/>
    <n v="0"/>
  </r>
  <r>
    <x v="697"/>
    <x v="7"/>
    <x v="0"/>
    <n v="0"/>
    <n v="0"/>
    <n v="0"/>
    <s v="Unknown"/>
    <x v="0"/>
    <n v="0"/>
  </r>
  <r>
    <x v="697"/>
    <x v="11"/>
    <x v="0"/>
    <n v="0"/>
    <n v="0"/>
    <n v="0"/>
    <s v="Unknown"/>
    <x v="0"/>
    <n v="0"/>
  </r>
  <r>
    <x v="697"/>
    <x v="0"/>
    <x v="0"/>
    <n v="0"/>
    <n v="0"/>
    <n v="0"/>
    <s v="Unknown"/>
    <x v="0"/>
    <n v="0"/>
  </r>
  <r>
    <x v="697"/>
    <x v="1"/>
    <x v="0"/>
    <n v="0"/>
    <n v="0"/>
    <n v="0"/>
    <s v="Unknown"/>
    <x v="0"/>
    <n v="0"/>
  </r>
  <r>
    <x v="697"/>
    <x v="2"/>
    <x v="0"/>
    <n v="0"/>
    <n v="0"/>
    <n v="0"/>
    <s v="Unknown"/>
    <x v="0"/>
    <n v="0"/>
  </r>
  <r>
    <x v="697"/>
    <x v="9"/>
    <x v="3"/>
    <n v="33.1"/>
    <n v="17"/>
    <n v="1.947058823529412"/>
    <s v="Sci-Fi"/>
    <x v="0"/>
    <n v="13.99"/>
  </r>
  <r>
    <x v="697"/>
    <x v="8"/>
    <x v="3"/>
    <n v="36.799999999999997"/>
    <n v="29"/>
    <n v="1.2689655172413792"/>
    <s v="Comedy"/>
    <x v="1"/>
    <n v="13.99"/>
  </r>
  <r>
    <x v="698"/>
    <x v="4"/>
    <x v="1"/>
    <n v="0"/>
    <n v="1"/>
    <n v="0"/>
    <s v="Drama"/>
    <x v="1"/>
    <n v="8.99"/>
  </r>
  <r>
    <x v="698"/>
    <x v="0"/>
    <x v="1"/>
    <n v="8.5"/>
    <n v="3"/>
    <n v="2.8333333333333335"/>
    <s v="Sci-Fi"/>
    <x v="1"/>
    <n v="8.99"/>
  </r>
  <r>
    <x v="698"/>
    <x v="6"/>
    <x v="1"/>
    <n v="16.5"/>
    <n v="3"/>
    <n v="5.5"/>
    <s v="Comedy"/>
    <x v="1"/>
    <n v="8.99"/>
  </r>
  <r>
    <x v="698"/>
    <x v="3"/>
    <x v="3"/>
    <n v="15.4"/>
    <n v="5"/>
    <n v="3.08"/>
    <s v="Action"/>
    <x v="1"/>
    <n v="13.99"/>
  </r>
  <r>
    <x v="698"/>
    <x v="10"/>
    <x v="1"/>
    <n v="23"/>
    <n v="9"/>
    <n v="2.5555555555555554"/>
    <s v="Documentary"/>
    <x v="1"/>
    <n v="8.99"/>
  </r>
  <r>
    <x v="698"/>
    <x v="8"/>
    <x v="1"/>
    <n v="21.9"/>
    <n v="11"/>
    <n v="1.9909090909090907"/>
    <s v="Horror"/>
    <x v="1"/>
    <n v="8.99"/>
  </r>
  <r>
    <x v="698"/>
    <x v="11"/>
    <x v="1"/>
    <n v="18"/>
    <n v="12"/>
    <n v="1.5"/>
    <s v="Horror"/>
    <x v="1"/>
    <n v="8.99"/>
  </r>
  <r>
    <x v="698"/>
    <x v="5"/>
    <x v="3"/>
    <n v="37.799999999999997"/>
    <n v="20"/>
    <n v="1.89"/>
    <s v="Horror"/>
    <x v="1"/>
    <n v="13.99"/>
  </r>
  <r>
    <x v="698"/>
    <x v="1"/>
    <x v="3"/>
    <n v="45"/>
    <n v="21"/>
    <n v="2.1428571428571428"/>
    <s v="Drama"/>
    <x v="1"/>
    <n v="13.99"/>
  </r>
  <r>
    <x v="698"/>
    <x v="9"/>
    <x v="3"/>
    <n v="39.4"/>
    <n v="24"/>
    <n v="1.6416666666666666"/>
    <s v="Documentary"/>
    <x v="1"/>
    <n v="13.99"/>
  </r>
  <r>
    <x v="698"/>
    <x v="2"/>
    <x v="3"/>
    <n v="50.6"/>
    <n v="24"/>
    <n v="2.1083333333333334"/>
    <s v="Romance"/>
    <x v="1"/>
    <n v="13.99"/>
  </r>
  <r>
    <x v="698"/>
    <x v="7"/>
    <x v="2"/>
    <n v="53.4"/>
    <n v="26"/>
    <n v="2.0538461538461537"/>
    <s v="Horror"/>
    <x v="1"/>
    <n v="17.989999999999998"/>
  </r>
  <r>
    <x v="699"/>
    <x v="3"/>
    <x v="1"/>
    <n v="20.5"/>
    <n v="8"/>
    <n v="2.5625"/>
    <s v="Documentary"/>
    <x v="1"/>
    <n v="8.99"/>
  </r>
  <r>
    <x v="699"/>
    <x v="1"/>
    <x v="3"/>
    <n v="24.2"/>
    <n v="12"/>
    <n v="2.0166666666666666"/>
    <s v="Drama"/>
    <x v="1"/>
    <n v="13.99"/>
  </r>
  <r>
    <x v="699"/>
    <x v="10"/>
    <x v="3"/>
    <n v="24.1"/>
    <n v="14"/>
    <n v="1.7214285714285715"/>
    <s v="Horror"/>
    <x v="1"/>
    <n v="13.99"/>
  </r>
  <r>
    <x v="699"/>
    <x v="8"/>
    <x v="1"/>
    <n v="32.299999999999997"/>
    <n v="15"/>
    <n v="2.1533333333333333"/>
    <s v="Romance"/>
    <x v="1"/>
    <n v="8.99"/>
  </r>
  <r>
    <x v="699"/>
    <x v="11"/>
    <x v="1"/>
    <n v="32.4"/>
    <n v="15"/>
    <n v="2.1599999999999997"/>
    <s v="Drama"/>
    <x v="1"/>
    <n v="8.99"/>
  </r>
  <r>
    <x v="699"/>
    <x v="2"/>
    <x v="1"/>
    <n v="37.700000000000003"/>
    <n v="18"/>
    <n v="2.0944444444444446"/>
    <s v="Action"/>
    <x v="1"/>
    <n v="8.99"/>
  </r>
  <r>
    <x v="699"/>
    <x v="0"/>
    <x v="1"/>
    <n v="33.9"/>
    <n v="19"/>
    <n v="1.7842105263157895"/>
    <s v="Action"/>
    <x v="1"/>
    <n v="8.99"/>
  </r>
  <r>
    <x v="699"/>
    <x v="4"/>
    <x v="1"/>
    <n v="28.5"/>
    <n v="21"/>
    <n v="1.3571428571428572"/>
    <s v="Documentary"/>
    <x v="1"/>
    <n v="8.99"/>
  </r>
  <r>
    <x v="699"/>
    <x v="9"/>
    <x v="3"/>
    <n v="38.1"/>
    <n v="23"/>
    <n v="1.6565217391304348"/>
    <s v="Romance"/>
    <x v="1"/>
    <n v="13.99"/>
  </r>
  <r>
    <x v="699"/>
    <x v="7"/>
    <x v="3"/>
    <n v="53"/>
    <n v="25"/>
    <n v="2.12"/>
    <s v="Romance"/>
    <x v="1"/>
    <n v="13.99"/>
  </r>
  <r>
    <x v="699"/>
    <x v="5"/>
    <x v="2"/>
    <n v="57"/>
    <n v="28"/>
    <n v="2.0357142857142856"/>
    <s v="Romance"/>
    <x v="1"/>
    <n v="17.989999999999998"/>
  </r>
  <r>
    <x v="699"/>
    <x v="6"/>
    <x v="3"/>
    <n v="53.6"/>
    <n v="30"/>
    <n v="1.7866666666666666"/>
    <s v="Comedy"/>
    <x v="1"/>
    <n v="13.99"/>
  </r>
  <r>
    <x v="700"/>
    <x v="9"/>
    <x v="0"/>
    <n v="0"/>
    <n v="0"/>
    <n v="0"/>
    <s v="Unknown"/>
    <x v="0"/>
    <n v="0"/>
  </r>
  <r>
    <x v="700"/>
    <x v="4"/>
    <x v="0"/>
    <n v="0"/>
    <n v="0"/>
    <n v="0"/>
    <s v="Unknown"/>
    <x v="0"/>
    <n v="0"/>
  </r>
  <r>
    <x v="700"/>
    <x v="6"/>
    <x v="0"/>
    <n v="0"/>
    <n v="0"/>
    <n v="0"/>
    <s v="Unknown"/>
    <x v="0"/>
    <n v="0"/>
  </r>
  <r>
    <x v="700"/>
    <x v="5"/>
    <x v="0"/>
    <n v="0"/>
    <n v="0"/>
    <n v="0"/>
    <s v="Unknown"/>
    <x v="0"/>
    <n v="0"/>
  </r>
  <r>
    <x v="700"/>
    <x v="10"/>
    <x v="0"/>
    <n v="0"/>
    <n v="0"/>
    <n v="0"/>
    <s v="Unknown"/>
    <x v="0"/>
    <n v="0"/>
  </r>
  <r>
    <x v="700"/>
    <x v="3"/>
    <x v="0"/>
    <n v="0"/>
    <n v="0"/>
    <n v="0"/>
    <s v="Unknown"/>
    <x v="0"/>
    <n v="0"/>
  </r>
  <r>
    <x v="700"/>
    <x v="7"/>
    <x v="0"/>
    <n v="0"/>
    <n v="0"/>
    <n v="0"/>
    <s v="Unknown"/>
    <x v="0"/>
    <n v="0"/>
  </r>
  <r>
    <x v="700"/>
    <x v="11"/>
    <x v="0"/>
    <n v="0"/>
    <n v="0"/>
    <n v="0"/>
    <s v="Unknown"/>
    <x v="0"/>
    <n v="0"/>
  </r>
  <r>
    <x v="700"/>
    <x v="0"/>
    <x v="0"/>
    <n v="0"/>
    <n v="0"/>
    <n v="0"/>
    <s v="Unknown"/>
    <x v="0"/>
    <n v="0"/>
  </r>
  <r>
    <x v="700"/>
    <x v="1"/>
    <x v="0"/>
    <n v="0"/>
    <n v="0"/>
    <n v="0"/>
    <s v="Unknown"/>
    <x v="0"/>
    <n v="0"/>
  </r>
  <r>
    <x v="700"/>
    <x v="2"/>
    <x v="0"/>
    <n v="0"/>
    <n v="0"/>
    <n v="0"/>
    <s v="Unknown"/>
    <x v="0"/>
    <n v="0"/>
  </r>
  <r>
    <x v="700"/>
    <x v="8"/>
    <x v="3"/>
    <n v="35.200000000000003"/>
    <n v="20"/>
    <n v="1.7600000000000002"/>
    <s v="Drama"/>
    <x v="0"/>
    <n v="13.99"/>
  </r>
  <r>
    <x v="701"/>
    <x v="7"/>
    <x v="0"/>
    <n v="0"/>
    <n v="0"/>
    <n v="0"/>
    <s v="Unknown"/>
    <x v="0"/>
    <n v="0"/>
  </r>
  <r>
    <x v="701"/>
    <x v="11"/>
    <x v="0"/>
    <n v="0"/>
    <n v="0"/>
    <n v="0"/>
    <s v="Unknown"/>
    <x v="0"/>
    <n v="0"/>
  </r>
  <r>
    <x v="701"/>
    <x v="0"/>
    <x v="0"/>
    <n v="0"/>
    <n v="0"/>
    <n v="0"/>
    <s v="Unknown"/>
    <x v="0"/>
    <n v="0"/>
  </r>
  <r>
    <x v="701"/>
    <x v="1"/>
    <x v="0"/>
    <n v="0"/>
    <n v="0"/>
    <n v="0"/>
    <s v="Unknown"/>
    <x v="0"/>
    <n v="0"/>
  </r>
  <r>
    <x v="701"/>
    <x v="2"/>
    <x v="0"/>
    <n v="0"/>
    <n v="0"/>
    <n v="0"/>
    <s v="Unknown"/>
    <x v="0"/>
    <n v="0"/>
  </r>
  <r>
    <x v="701"/>
    <x v="5"/>
    <x v="1"/>
    <n v="8.8000000000000007"/>
    <n v="8"/>
    <n v="1.1000000000000001"/>
    <s v="Drama"/>
    <x v="1"/>
    <n v="8.99"/>
  </r>
  <r>
    <x v="701"/>
    <x v="10"/>
    <x v="1"/>
    <n v="15.8"/>
    <n v="12"/>
    <n v="1.3166666666666667"/>
    <s v="Action"/>
    <x v="1"/>
    <n v="8.99"/>
  </r>
  <r>
    <x v="701"/>
    <x v="4"/>
    <x v="3"/>
    <n v="27"/>
    <n v="13"/>
    <n v="2.0769230769230771"/>
    <s v="Horror"/>
    <x v="1"/>
    <n v="13.99"/>
  </r>
  <r>
    <x v="701"/>
    <x v="6"/>
    <x v="3"/>
    <n v="29.5"/>
    <n v="14"/>
    <n v="2.1071428571428572"/>
    <s v="Action"/>
    <x v="1"/>
    <n v="13.99"/>
  </r>
  <r>
    <x v="701"/>
    <x v="8"/>
    <x v="3"/>
    <n v="37.700000000000003"/>
    <n v="25"/>
    <n v="1.508"/>
    <s v="Horror"/>
    <x v="1"/>
    <n v="13.99"/>
  </r>
  <r>
    <x v="701"/>
    <x v="9"/>
    <x v="2"/>
    <n v="53.1"/>
    <n v="25"/>
    <n v="2.1240000000000001"/>
    <s v="Sci-Fi"/>
    <x v="1"/>
    <n v="17.989999999999998"/>
  </r>
  <r>
    <x v="701"/>
    <x v="3"/>
    <x v="3"/>
    <n v="46.1"/>
    <n v="26"/>
    <n v="1.7730769230769232"/>
    <s v="Comedy"/>
    <x v="0"/>
    <n v="13.99"/>
  </r>
  <r>
    <x v="702"/>
    <x v="1"/>
    <x v="1"/>
    <n v="14.5"/>
    <n v="9"/>
    <n v="1.6111111111111112"/>
    <s v="Horror"/>
    <x v="1"/>
    <n v="8.99"/>
  </r>
  <r>
    <x v="702"/>
    <x v="8"/>
    <x v="3"/>
    <n v="27.8"/>
    <n v="10"/>
    <n v="2.7800000000000002"/>
    <s v="Documentary"/>
    <x v="1"/>
    <n v="13.99"/>
  </r>
  <r>
    <x v="702"/>
    <x v="4"/>
    <x v="3"/>
    <n v="19.600000000000001"/>
    <n v="11"/>
    <n v="1.781818181818182"/>
    <s v="Documentary"/>
    <x v="1"/>
    <n v="13.99"/>
  </r>
  <r>
    <x v="702"/>
    <x v="3"/>
    <x v="3"/>
    <n v="21.6"/>
    <n v="11"/>
    <n v="1.9636363636363638"/>
    <s v="Drama"/>
    <x v="1"/>
    <n v="13.99"/>
  </r>
  <r>
    <x v="702"/>
    <x v="10"/>
    <x v="3"/>
    <n v="31.9"/>
    <n v="13"/>
    <n v="2.4538461538461536"/>
    <s v="Documentary"/>
    <x v="1"/>
    <n v="13.99"/>
  </r>
  <r>
    <x v="702"/>
    <x v="2"/>
    <x v="1"/>
    <n v="33.200000000000003"/>
    <n v="14"/>
    <n v="2.3714285714285714"/>
    <s v="Horror"/>
    <x v="1"/>
    <n v="8.99"/>
  </r>
  <r>
    <x v="702"/>
    <x v="9"/>
    <x v="3"/>
    <n v="45"/>
    <n v="17"/>
    <n v="2.6470588235294117"/>
    <s v="Drama"/>
    <x v="1"/>
    <n v="13.99"/>
  </r>
  <r>
    <x v="702"/>
    <x v="7"/>
    <x v="3"/>
    <n v="37.299999999999997"/>
    <n v="20"/>
    <n v="1.8649999999999998"/>
    <s v="Drama"/>
    <x v="1"/>
    <n v="13.99"/>
  </r>
  <r>
    <x v="702"/>
    <x v="11"/>
    <x v="3"/>
    <n v="40.6"/>
    <n v="23"/>
    <n v="1.7652173913043478"/>
    <s v="Drama"/>
    <x v="1"/>
    <n v="13.99"/>
  </r>
  <r>
    <x v="702"/>
    <x v="5"/>
    <x v="2"/>
    <n v="49.1"/>
    <n v="23"/>
    <n v="2.1347826086956521"/>
    <s v="Romance"/>
    <x v="1"/>
    <n v="17.989999999999998"/>
  </r>
  <r>
    <x v="702"/>
    <x v="0"/>
    <x v="3"/>
    <n v="45.5"/>
    <n v="24"/>
    <n v="1.8958333333333333"/>
    <s v="Drama"/>
    <x v="1"/>
    <n v="13.99"/>
  </r>
  <r>
    <x v="702"/>
    <x v="6"/>
    <x v="3"/>
    <n v="44.4"/>
    <n v="30"/>
    <n v="1.48"/>
    <s v="Documentary"/>
    <x v="1"/>
    <n v="13.99"/>
  </r>
  <r>
    <x v="703"/>
    <x v="5"/>
    <x v="1"/>
    <n v="20.3"/>
    <n v="8"/>
    <n v="2.5375000000000001"/>
    <s v="Comedy"/>
    <x v="1"/>
    <n v="8.99"/>
  </r>
  <r>
    <x v="703"/>
    <x v="8"/>
    <x v="1"/>
    <n v="18.8"/>
    <n v="11"/>
    <n v="1.7090909090909092"/>
    <s v="Documentary"/>
    <x v="1"/>
    <n v="8.99"/>
  </r>
  <r>
    <x v="703"/>
    <x v="2"/>
    <x v="1"/>
    <n v="40.200000000000003"/>
    <n v="14"/>
    <n v="2.8714285714285714"/>
    <s v="Action"/>
    <x v="1"/>
    <n v="8.99"/>
  </r>
  <r>
    <x v="703"/>
    <x v="7"/>
    <x v="2"/>
    <n v="49.2"/>
    <n v="14"/>
    <n v="3.5142857142857147"/>
    <s v="Romance"/>
    <x v="1"/>
    <n v="17.989999999999998"/>
  </r>
  <r>
    <x v="703"/>
    <x v="1"/>
    <x v="3"/>
    <n v="33.799999999999997"/>
    <n v="15"/>
    <n v="2.253333333333333"/>
    <s v="Drama"/>
    <x v="1"/>
    <n v="13.99"/>
  </r>
  <r>
    <x v="703"/>
    <x v="3"/>
    <x v="3"/>
    <n v="27"/>
    <n v="17"/>
    <n v="1.588235294117647"/>
    <s v="Sci-Fi"/>
    <x v="1"/>
    <n v="13.99"/>
  </r>
  <r>
    <x v="703"/>
    <x v="10"/>
    <x v="3"/>
    <n v="30.9"/>
    <n v="17"/>
    <n v="1.8176470588235294"/>
    <s v="Horror"/>
    <x v="1"/>
    <n v="13.99"/>
  </r>
  <r>
    <x v="703"/>
    <x v="0"/>
    <x v="1"/>
    <n v="31.2"/>
    <n v="17"/>
    <n v="1.8352941176470587"/>
    <s v="Sci-Fi"/>
    <x v="1"/>
    <n v="8.99"/>
  </r>
  <r>
    <x v="703"/>
    <x v="4"/>
    <x v="3"/>
    <n v="26.9"/>
    <n v="18"/>
    <n v="1.4944444444444445"/>
    <s v="Sci-Fi"/>
    <x v="1"/>
    <n v="13.99"/>
  </r>
  <r>
    <x v="703"/>
    <x v="6"/>
    <x v="2"/>
    <n v="50.2"/>
    <n v="18"/>
    <n v="2.7888888888888892"/>
    <s v="Comedy"/>
    <x v="1"/>
    <n v="17.989999999999998"/>
  </r>
  <r>
    <x v="703"/>
    <x v="9"/>
    <x v="2"/>
    <n v="53.3"/>
    <n v="27"/>
    <n v="1.9740740740740739"/>
    <s v="Drama"/>
    <x v="1"/>
    <n v="17.989999999999998"/>
  </r>
  <r>
    <x v="703"/>
    <x v="11"/>
    <x v="2"/>
    <n v="65.8"/>
    <n v="35"/>
    <n v="1.88"/>
    <s v="Romance"/>
    <x v="1"/>
    <n v="17.989999999999998"/>
  </r>
  <r>
    <x v="704"/>
    <x v="3"/>
    <x v="0"/>
    <n v="0"/>
    <n v="0"/>
    <n v="0"/>
    <s v="Unknown"/>
    <x v="0"/>
    <n v="0"/>
  </r>
  <r>
    <x v="704"/>
    <x v="7"/>
    <x v="0"/>
    <n v="0"/>
    <n v="0"/>
    <n v="0"/>
    <s v="Unknown"/>
    <x v="0"/>
    <n v="0"/>
  </r>
  <r>
    <x v="704"/>
    <x v="11"/>
    <x v="0"/>
    <n v="0"/>
    <n v="0"/>
    <n v="0"/>
    <s v="Unknown"/>
    <x v="0"/>
    <n v="0"/>
  </r>
  <r>
    <x v="704"/>
    <x v="0"/>
    <x v="0"/>
    <n v="0"/>
    <n v="0"/>
    <n v="0"/>
    <s v="Unknown"/>
    <x v="0"/>
    <n v="0"/>
  </r>
  <r>
    <x v="704"/>
    <x v="1"/>
    <x v="0"/>
    <n v="0"/>
    <n v="0"/>
    <n v="0"/>
    <s v="Unknown"/>
    <x v="0"/>
    <n v="0"/>
  </r>
  <r>
    <x v="704"/>
    <x v="2"/>
    <x v="0"/>
    <n v="0"/>
    <n v="0"/>
    <n v="0"/>
    <s v="Unknown"/>
    <x v="0"/>
    <n v="0"/>
  </r>
  <r>
    <x v="704"/>
    <x v="10"/>
    <x v="1"/>
    <n v="18.100000000000001"/>
    <n v="11"/>
    <n v="1.6454545454545455"/>
    <s v="Horror"/>
    <x v="0"/>
    <n v="8.99"/>
  </r>
  <r>
    <x v="704"/>
    <x v="8"/>
    <x v="3"/>
    <n v="35.799999999999997"/>
    <n v="14"/>
    <n v="2.5571428571428569"/>
    <s v="Romance"/>
    <x v="1"/>
    <n v="13.99"/>
  </r>
  <r>
    <x v="704"/>
    <x v="4"/>
    <x v="3"/>
    <n v="37.1"/>
    <n v="15"/>
    <n v="2.4733333333333336"/>
    <s v="Comedy"/>
    <x v="1"/>
    <n v="13.99"/>
  </r>
  <r>
    <x v="704"/>
    <x v="6"/>
    <x v="3"/>
    <n v="31.6"/>
    <n v="19"/>
    <n v="1.6631578947368422"/>
    <s v="Romance"/>
    <x v="1"/>
    <n v="13.99"/>
  </r>
  <r>
    <x v="704"/>
    <x v="9"/>
    <x v="2"/>
    <n v="37.9"/>
    <n v="25"/>
    <n v="1.516"/>
    <s v="Comedy"/>
    <x v="1"/>
    <n v="17.989999999999998"/>
  </r>
  <r>
    <x v="704"/>
    <x v="5"/>
    <x v="2"/>
    <n v="55.8"/>
    <n v="30"/>
    <n v="1.8599999999999999"/>
    <s v="Action"/>
    <x v="1"/>
    <n v="17.989999999999998"/>
  </r>
  <r>
    <x v="705"/>
    <x v="6"/>
    <x v="0"/>
    <n v="0"/>
    <n v="0"/>
    <n v="0"/>
    <s v="Unknown"/>
    <x v="0"/>
    <n v="0"/>
  </r>
  <r>
    <x v="705"/>
    <x v="5"/>
    <x v="0"/>
    <n v="0"/>
    <n v="0"/>
    <n v="0"/>
    <s v="Unknown"/>
    <x v="0"/>
    <n v="0"/>
  </r>
  <r>
    <x v="705"/>
    <x v="10"/>
    <x v="0"/>
    <n v="0"/>
    <n v="0"/>
    <n v="0"/>
    <s v="Unknown"/>
    <x v="0"/>
    <n v="0"/>
  </r>
  <r>
    <x v="705"/>
    <x v="3"/>
    <x v="0"/>
    <n v="0"/>
    <n v="0"/>
    <n v="0"/>
    <s v="Unknown"/>
    <x v="0"/>
    <n v="0"/>
  </r>
  <r>
    <x v="705"/>
    <x v="7"/>
    <x v="0"/>
    <n v="0"/>
    <n v="0"/>
    <n v="0"/>
    <s v="Unknown"/>
    <x v="0"/>
    <n v="0"/>
  </r>
  <r>
    <x v="705"/>
    <x v="11"/>
    <x v="0"/>
    <n v="0"/>
    <n v="0"/>
    <n v="0"/>
    <s v="Unknown"/>
    <x v="0"/>
    <n v="0"/>
  </r>
  <r>
    <x v="705"/>
    <x v="0"/>
    <x v="0"/>
    <n v="0"/>
    <n v="0"/>
    <n v="0"/>
    <s v="Unknown"/>
    <x v="0"/>
    <n v="0"/>
  </r>
  <r>
    <x v="705"/>
    <x v="1"/>
    <x v="0"/>
    <n v="0"/>
    <n v="0"/>
    <n v="0"/>
    <s v="Unknown"/>
    <x v="0"/>
    <n v="0"/>
  </r>
  <r>
    <x v="705"/>
    <x v="2"/>
    <x v="0"/>
    <n v="0"/>
    <n v="0"/>
    <n v="0"/>
    <s v="Unknown"/>
    <x v="0"/>
    <n v="0"/>
  </r>
  <r>
    <x v="705"/>
    <x v="9"/>
    <x v="1"/>
    <n v="13"/>
    <n v="11"/>
    <n v="1.1818181818181819"/>
    <s v="Documentary"/>
    <x v="1"/>
    <n v="8.99"/>
  </r>
  <r>
    <x v="705"/>
    <x v="4"/>
    <x v="1"/>
    <n v="20.6"/>
    <n v="16"/>
    <n v="1.2875000000000001"/>
    <s v="Sci-Fi"/>
    <x v="0"/>
    <n v="8.99"/>
  </r>
  <r>
    <x v="705"/>
    <x v="8"/>
    <x v="2"/>
    <n v="58.9"/>
    <n v="26"/>
    <n v="2.2653846153846153"/>
    <s v="Action"/>
    <x v="1"/>
    <n v="17.989999999999998"/>
  </r>
  <r>
    <x v="706"/>
    <x v="7"/>
    <x v="0"/>
    <n v="0"/>
    <n v="0"/>
    <n v="0"/>
    <s v="Unknown"/>
    <x v="0"/>
    <n v="0"/>
  </r>
  <r>
    <x v="706"/>
    <x v="11"/>
    <x v="0"/>
    <n v="0"/>
    <n v="0"/>
    <n v="0"/>
    <s v="Unknown"/>
    <x v="0"/>
    <n v="0"/>
  </r>
  <r>
    <x v="706"/>
    <x v="0"/>
    <x v="0"/>
    <n v="0"/>
    <n v="0"/>
    <n v="0"/>
    <s v="Unknown"/>
    <x v="0"/>
    <n v="0"/>
  </r>
  <r>
    <x v="706"/>
    <x v="1"/>
    <x v="0"/>
    <n v="0"/>
    <n v="0"/>
    <n v="0"/>
    <s v="Unknown"/>
    <x v="0"/>
    <n v="0"/>
  </r>
  <r>
    <x v="706"/>
    <x v="2"/>
    <x v="0"/>
    <n v="0"/>
    <n v="0"/>
    <n v="0"/>
    <s v="Unknown"/>
    <x v="0"/>
    <n v="0"/>
  </r>
  <r>
    <x v="706"/>
    <x v="9"/>
    <x v="1"/>
    <n v="24.7"/>
    <n v="11"/>
    <n v="2.2454545454545456"/>
    <s v="Horror"/>
    <x v="1"/>
    <n v="8.99"/>
  </r>
  <r>
    <x v="706"/>
    <x v="10"/>
    <x v="1"/>
    <n v="25.5"/>
    <n v="12"/>
    <n v="2.125"/>
    <s v="Comedy"/>
    <x v="1"/>
    <n v="8.99"/>
  </r>
  <r>
    <x v="706"/>
    <x v="8"/>
    <x v="2"/>
    <n v="38.299999999999997"/>
    <n v="16"/>
    <n v="2.3937499999999998"/>
    <s v="Documentary"/>
    <x v="1"/>
    <n v="17.989999999999998"/>
  </r>
  <r>
    <x v="706"/>
    <x v="5"/>
    <x v="1"/>
    <n v="36.6"/>
    <n v="18"/>
    <n v="2.0333333333333332"/>
    <s v="Romance"/>
    <x v="1"/>
    <n v="8.99"/>
  </r>
  <r>
    <x v="706"/>
    <x v="4"/>
    <x v="3"/>
    <n v="46.9"/>
    <n v="21"/>
    <n v="2.2333333333333334"/>
    <s v="Comedy"/>
    <x v="1"/>
    <n v="13.99"/>
  </r>
  <r>
    <x v="706"/>
    <x v="6"/>
    <x v="3"/>
    <n v="46.8"/>
    <n v="22"/>
    <n v="2.127272727272727"/>
    <s v="Romance"/>
    <x v="1"/>
    <n v="13.99"/>
  </r>
  <r>
    <x v="706"/>
    <x v="3"/>
    <x v="2"/>
    <n v="51.6"/>
    <n v="30"/>
    <n v="1.72"/>
    <s v="Action"/>
    <x v="0"/>
    <n v="17.989999999999998"/>
  </r>
  <r>
    <x v="707"/>
    <x v="7"/>
    <x v="1"/>
    <n v="12.4"/>
    <n v="3"/>
    <n v="4.1333333333333337"/>
    <s v="Action"/>
    <x v="1"/>
    <n v="8.99"/>
  </r>
  <r>
    <x v="707"/>
    <x v="4"/>
    <x v="1"/>
    <n v="10.1"/>
    <n v="5"/>
    <n v="2.02"/>
    <s v="Documentary"/>
    <x v="1"/>
    <n v="8.99"/>
  </r>
  <r>
    <x v="707"/>
    <x v="8"/>
    <x v="1"/>
    <n v="16.5"/>
    <n v="5"/>
    <n v="3.3"/>
    <s v="Romance"/>
    <x v="1"/>
    <n v="8.99"/>
  </r>
  <r>
    <x v="707"/>
    <x v="9"/>
    <x v="3"/>
    <n v="30"/>
    <n v="13"/>
    <n v="2.3076923076923075"/>
    <s v="Sci-Fi"/>
    <x v="1"/>
    <n v="13.99"/>
  </r>
  <r>
    <x v="707"/>
    <x v="10"/>
    <x v="3"/>
    <n v="33.799999999999997"/>
    <n v="23"/>
    <n v="1.4695652173913043"/>
    <s v="Documentary"/>
    <x v="1"/>
    <n v="13.99"/>
  </r>
  <r>
    <x v="707"/>
    <x v="1"/>
    <x v="3"/>
    <n v="38.6"/>
    <n v="25"/>
    <n v="1.544"/>
    <s v="Sci-Fi"/>
    <x v="1"/>
    <n v="13.99"/>
  </r>
  <r>
    <x v="707"/>
    <x v="0"/>
    <x v="3"/>
    <n v="51.7"/>
    <n v="25"/>
    <n v="2.0680000000000001"/>
    <s v="Documentary"/>
    <x v="1"/>
    <n v="13.99"/>
  </r>
  <r>
    <x v="707"/>
    <x v="6"/>
    <x v="2"/>
    <n v="46.3"/>
    <n v="26"/>
    <n v="1.7807692307692307"/>
    <s v="Comedy"/>
    <x v="1"/>
    <n v="17.989999999999998"/>
  </r>
  <r>
    <x v="707"/>
    <x v="11"/>
    <x v="3"/>
    <n v="50.8"/>
    <n v="26"/>
    <n v="1.9538461538461538"/>
    <s v="Sci-Fi"/>
    <x v="1"/>
    <n v="13.99"/>
  </r>
  <r>
    <x v="707"/>
    <x v="2"/>
    <x v="2"/>
    <n v="48.6"/>
    <n v="33"/>
    <n v="1.4727272727272727"/>
    <s v="Drama"/>
    <x v="1"/>
    <n v="17.989999999999998"/>
  </r>
  <r>
    <x v="707"/>
    <x v="3"/>
    <x v="2"/>
    <n v="66.599999999999994"/>
    <n v="34"/>
    <n v="1.9588235294117646"/>
    <s v="Sci-Fi"/>
    <x v="1"/>
    <n v="17.989999999999998"/>
  </r>
  <r>
    <x v="707"/>
    <x v="5"/>
    <x v="2"/>
    <n v="59.1"/>
    <n v="38"/>
    <n v="1.5552631578947369"/>
    <s v="Horror"/>
    <x v="1"/>
    <n v="17.989999999999998"/>
  </r>
  <r>
    <x v="708"/>
    <x v="4"/>
    <x v="0"/>
    <n v="0"/>
    <n v="0"/>
    <n v="0"/>
    <s v="Unknown"/>
    <x v="0"/>
    <n v="0"/>
  </r>
  <r>
    <x v="708"/>
    <x v="6"/>
    <x v="0"/>
    <n v="0"/>
    <n v="0"/>
    <n v="0"/>
    <s v="Unknown"/>
    <x v="0"/>
    <n v="0"/>
  </r>
  <r>
    <x v="708"/>
    <x v="5"/>
    <x v="0"/>
    <n v="0"/>
    <n v="0"/>
    <n v="0"/>
    <s v="Unknown"/>
    <x v="0"/>
    <n v="0"/>
  </r>
  <r>
    <x v="708"/>
    <x v="10"/>
    <x v="0"/>
    <n v="0"/>
    <n v="0"/>
    <n v="0"/>
    <s v="Unknown"/>
    <x v="0"/>
    <n v="0"/>
  </r>
  <r>
    <x v="708"/>
    <x v="3"/>
    <x v="0"/>
    <n v="0"/>
    <n v="0"/>
    <n v="0"/>
    <s v="Unknown"/>
    <x v="0"/>
    <n v="0"/>
  </r>
  <r>
    <x v="708"/>
    <x v="7"/>
    <x v="0"/>
    <n v="0"/>
    <n v="0"/>
    <n v="0"/>
    <s v="Unknown"/>
    <x v="0"/>
    <n v="0"/>
  </r>
  <r>
    <x v="708"/>
    <x v="11"/>
    <x v="0"/>
    <n v="0"/>
    <n v="0"/>
    <n v="0"/>
    <s v="Unknown"/>
    <x v="0"/>
    <n v="0"/>
  </r>
  <r>
    <x v="708"/>
    <x v="0"/>
    <x v="0"/>
    <n v="0"/>
    <n v="0"/>
    <n v="0"/>
    <s v="Unknown"/>
    <x v="0"/>
    <n v="0"/>
  </r>
  <r>
    <x v="708"/>
    <x v="1"/>
    <x v="0"/>
    <n v="0"/>
    <n v="0"/>
    <n v="0"/>
    <s v="Unknown"/>
    <x v="0"/>
    <n v="0"/>
  </r>
  <r>
    <x v="708"/>
    <x v="2"/>
    <x v="0"/>
    <n v="0"/>
    <n v="0"/>
    <n v="0"/>
    <s v="Unknown"/>
    <x v="0"/>
    <n v="0"/>
  </r>
  <r>
    <x v="708"/>
    <x v="9"/>
    <x v="1"/>
    <n v="7.6"/>
    <n v="5"/>
    <n v="1.52"/>
    <s v="Comedy"/>
    <x v="0"/>
    <n v="8.99"/>
  </r>
  <r>
    <x v="708"/>
    <x v="8"/>
    <x v="3"/>
    <n v="30"/>
    <n v="20"/>
    <n v="1.5"/>
    <s v="Comedy"/>
    <x v="1"/>
    <n v="13.99"/>
  </r>
  <r>
    <x v="709"/>
    <x v="3"/>
    <x v="1"/>
    <n v="3.5"/>
    <n v="1"/>
    <n v="3.5"/>
    <s v="Romance"/>
    <x v="1"/>
    <n v="8.99"/>
  </r>
  <r>
    <x v="709"/>
    <x v="1"/>
    <x v="1"/>
    <n v="19.3"/>
    <n v="4"/>
    <n v="4.8250000000000002"/>
    <s v="Drama"/>
    <x v="1"/>
    <n v="8.99"/>
  </r>
  <r>
    <x v="709"/>
    <x v="9"/>
    <x v="1"/>
    <n v="11.7"/>
    <n v="6"/>
    <n v="1.95"/>
    <s v="Comedy"/>
    <x v="1"/>
    <n v="8.99"/>
  </r>
  <r>
    <x v="709"/>
    <x v="0"/>
    <x v="1"/>
    <n v="13"/>
    <n v="7"/>
    <n v="1.8571428571428572"/>
    <s v="Romance"/>
    <x v="1"/>
    <n v="8.99"/>
  </r>
  <r>
    <x v="709"/>
    <x v="7"/>
    <x v="1"/>
    <n v="32.200000000000003"/>
    <n v="7"/>
    <n v="4.6000000000000005"/>
    <s v="Action"/>
    <x v="1"/>
    <n v="8.99"/>
  </r>
  <r>
    <x v="709"/>
    <x v="10"/>
    <x v="1"/>
    <n v="18.600000000000001"/>
    <n v="8"/>
    <n v="2.3250000000000002"/>
    <s v="Drama"/>
    <x v="1"/>
    <n v="8.99"/>
  </r>
  <r>
    <x v="709"/>
    <x v="11"/>
    <x v="1"/>
    <n v="21.5"/>
    <n v="8"/>
    <n v="2.6875"/>
    <s v="Horror"/>
    <x v="1"/>
    <n v="8.99"/>
  </r>
  <r>
    <x v="709"/>
    <x v="8"/>
    <x v="3"/>
    <n v="36.700000000000003"/>
    <n v="17"/>
    <n v="2.158823529411765"/>
    <s v="Drama"/>
    <x v="1"/>
    <n v="13.99"/>
  </r>
  <r>
    <x v="709"/>
    <x v="5"/>
    <x v="3"/>
    <n v="32.9"/>
    <n v="18"/>
    <n v="1.8277777777777777"/>
    <s v="Drama"/>
    <x v="1"/>
    <n v="13.99"/>
  </r>
  <r>
    <x v="709"/>
    <x v="2"/>
    <x v="3"/>
    <n v="40"/>
    <n v="18"/>
    <n v="2.2222222222222223"/>
    <s v="Romance"/>
    <x v="1"/>
    <n v="13.99"/>
  </r>
  <r>
    <x v="709"/>
    <x v="6"/>
    <x v="3"/>
    <n v="41.9"/>
    <n v="19"/>
    <n v="2.2052631578947368"/>
    <s v="Drama"/>
    <x v="1"/>
    <n v="13.99"/>
  </r>
  <r>
    <x v="709"/>
    <x v="4"/>
    <x v="3"/>
    <n v="51"/>
    <n v="21"/>
    <n v="2.4285714285714284"/>
    <s v="Horror"/>
    <x v="1"/>
    <n v="13.99"/>
  </r>
  <r>
    <x v="710"/>
    <x v="8"/>
    <x v="1"/>
    <n v="1.3"/>
    <n v="1"/>
    <n v="1.3"/>
    <s v="Romance"/>
    <x v="1"/>
    <n v="8.99"/>
  </r>
  <r>
    <x v="710"/>
    <x v="10"/>
    <x v="1"/>
    <n v="11"/>
    <n v="7"/>
    <n v="1.5714285714285714"/>
    <s v="Comedy"/>
    <x v="1"/>
    <n v="8.99"/>
  </r>
  <r>
    <x v="710"/>
    <x v="0"/>
    <x v="3"/>
    <n v="18.399999999999999"/>
    <n v="9"/>
    <n v="2.0444444444444443"/>
    <s v="Romance"/>
    <x v="1"/>
    <n v="13.99"/>
  </r>
  <r>
    <x v="710"/>
    <x v="6"/>
    <x v="3"/>
    <n v="19.8"/>
    <n v="9"/>
    <n v="2.2000000000000002"/>
    <s v="Drama"/>
    <x v="1"/>
    <n v="13.99"/>
  </r>
  <r>
    <x v="710"/>
    <x v="11"/>
    <x v="1"/>
    <n v="23"/>
    <n v="11"/>
    <n v="2.0909090909090908"/>
    <s v="Drama"/>
    <x v="1"/>
    <n v="8.99"/>
  </r>
  <r>
    <x v="710"/>
    <x v="5"/>
    <x v="3"/>
    <n v="28.6"/>
    <n v="11"/>
    <n v="2.6"/>
    <s v="Documentary"/>
    <x v="1"/>
    <n v="13.99"/>
  </r>
  <r>
    <x v="710"/>
    <x v="7"/>
    <x v="1"/>
    <n v="27.5"/>
    <n v="15"/>
    <n v="1.8333333333333333"/>
    <s v="Horror"/>
    <x v="1"/>
    <n v="8.99"/>
  </r>
  <r>
    <x v="710"/>
    <x v="9"/>
    <x v="3"/>
    <n v="36.5"/>
    <n v="15"/>
    <n v="2.4333333333333331"/>
    <s v="Horror"/>
    <x v="1"/>
    <n v="13.99"/>
  </r>
  <r>
    <x v="710"/>
    <x v="3"/>
    <x v="1"/>
    <n v="35.9"/>
    <n v="16"/>
    <n v="2.2437499999999999"/>
    <s v="Sci-Fi"/>
    <x v="1"/>
    <n v="8.99"/>
  </r>
  <r>
    <x v="710"/>
    <x v="4"/>
    <x v="2"/>
    <n v="46.7"/>
    <n v="22"/>
    <n v="2.122727272727273"/>
    <s v="Comedy"/>
    <x v="1"/>
    <n v="17.989999999999998"/>
  </r>
  <r>
    <x v="710"/>
    <x v="2"/>
    <x v="3"/>
    <n v="48.1"/>
    <n v="24"/>
    <n v="2.0041666666666669"/>
    <s v="Drama"/>
    <x v="1"/>
    <n v="13.99"/>
  </r>
  <r>
    <x v="710"/>
    <x v="1"/>
    <x v="2"/>
    <n v="50"/>
    <n v="30"/>
    <n v="1.6666666666666667"/>
    <s v="Action"/>
    <x v="1"/>
    <n v="17.989999999999998"/>
  </r>
  <r>
    <x v="711"/>
    <x v="3"/>
    <x v="1"/>
    <n v="0"/>
    <n v="1"/>
    <n v="0"/>
    <s v="Comedy"/>
    <x v="1"/>
    <n v="8.99"/>
  </r>
  <r>
    <x v="711"/>
    <x v="10"/>
    <x v="1"/>
    <n v="5.5"/>
    <n v="1"/>
    <n v="5.5"/>
    <s v="Action"/>
    <x v="1"/>
    <n v="8.99"/>
  </r>
  <r>
    <x v="711"/>
    <x v="8"/>
    <x v="1"/>
    <n v="24.1"/>
    <n v="8"/>
    <n v="3.0125000000000002"/>
    <s v="Action"/>
    <x v="1"/>
    <n v="8.99"/>
  </r>
  <r>
    <x v="711"/>
    <x v="4"/>
    <x v="1"/>
    <n v="19.100000000000001"/>
    <n v="9"/>
    <n v="2.1222222222222222"/>
    <s v="Horror"/>
    <x v="1"/>
    <n v="8.99"/>
  </r>
  <r>
    <x v="711"/>
    <x v="1"/>
    <x v="3"/>
    <n v="18.399999999999999"/>
    <n v="10"/>
    <n v="1.8399999999999999"/>
    <s v="Comedy"/>
    <x v="1"/>
    <n v="13.99"/>
  </r>
  <r>
    <x v="711"/>
    <x v="6"/>
    <x v="1"/>
    <n v="25.5"/>
    <n v="11"/>
    <n v="2.3181818181818183"/>
    <s v="Romance"/>
    <x v="1"/>
    <n v="8.99"/>
  </r>
  <r>
    <x v="711"/>
    <x v="9"/>
    <x v="1"/>
    <n v="22.1"/>
    <n v="12"/>
    <n v="1.8416666666666668"/>
    <s v="Romance"/>
    <x v="1"/>
    <n v="8.99"/>
  </r>
  <r>
    <x v="711"/>
    <x v="7"/>
    <x v="1"/>
    <n v="23.8"/>
    <n v="13"/>
    <n v="1.8307692307692309"/>
    <s v="Documentary"/>
    <x v="1"/>
    <n v="8.99"/>
  </r>
  <r>
    <x v="711"/>
    <x v="5"/>
    <x v="1"/>
    <n v="24"/>
    <n v="16"/>
    <n v="1.5"/>
    <s v="Comedy"/>
    <x v="1"/>
    <n v="8.99"/>
  </r>
  <r>
    <x v="711"/>
    <x v="0"/>
    <x v="3"/>
    <n v="32.700000000000003"/>
    <n v="19"/>
    <n v="1.7210526315789476"/>
    <s v="Drama"/>
    <x v="1"/>
    <n v="13.99"/>
  </r>
  <r>
    <x v="711"/>
    <x v="2"/>
    <x v="2"/>
    <n v="51.2"/>
    <n v="23"/>
    <n v="2.2260869565217392"/>
    <s v="Sci-Fi"/>
    <x v="0"/>
    <n v="17.989999999999998"/>
  </r>
  <r>
    <x v="711"/>
    <x v="11"/>
    <x v="2"/>
    <n v="56.8"/>
    <n v="30"/>
    <n v="1.8933333333333333"/>
    <s v="Sci-Fi"/>
    <x v="1"/>
    <n v="17.989999999999998"/>
  </r>
  <r>
    <x v="712"/>
    <x v="11"/>
    <x v="0"/>
    <n v="0"/>
    <n v="0"/>
    <n v="0"/>
    <s v="Unknown"/>
    <x v="0"/>
    <n v="0"/>
  </r>
  <r>
    <x v="712"/>
    <x v="0"/>
    <x v="0"/>
    <n v="0"/>
    <n v="0"/>
    <n v="0"/>
    <s v="Unknown"/>
    <x v="0"/>
    <n v="0"/>
  </r>
  <r>
    <x v="712"/>
    <x v="1"/>
    <x v="0"/>
    <n v="0"/>
    <n v="0"/>
    <n v="0"/>
    <s v="Unknown"/>
    <x v="0"/>
    <n v="0"/>
  </r>
  <r>
    <x v="712"/>
    <x v="2"/>
    <x v="0"/>
    <n v="0"/>
    <n v="0"/>
    <n v="0"/>
    <s v="Unknown"/>
    <x v="0"/>
    <n v="0"/>
  </r>
  <r>
    <x v="712"/>
    <x v="8"/>
    <x v="1"/>
    <n v="2.2999999999999998"/>
    <n v="1"/>
    <n v="2.2999999999999998"/>
    <s v="Drama"/>
    <x v="1"/>
    <n v="8.99"/>
  </r>
  <r>
    <x v="712"/>
    <x v="3"/>
    <x v="1"/>
    <n v="19.7"/>
    <n v="5"/>
    <n v="3.94"/>
    <s v="Horror"/>
    <x v="1"/>
    <n v="8.99"/>
  </r>
  <r>
    <x v="712"/>
    <x v="7"/>
    <x v="1"/>
    <n v="27.3"/>
    <n v="11"/>
    <n v="2.4818181818181819"/>
    <s v="Comedy"/>
    <x v="0"/>
    <n v="8.99"/>
  </r>
  <r>
    <x v="712"/>
    <x v="4"/>
    <x v="1"/>
    <n v="28.1"/>
    <n v="11"/>
    <n v="2.5545454545454547"/>
    <s v="Sci-Fi"/>
    <x v="1"/>
    <n v="8.99"/>
  </r>
  <r>
    <x v="712"/>
    <x v="5"/>
    <x v="3"/>
    <n v="19.7"/>
    <n v="15"/>
    <n v="1.3133333333333332"/>
    <s v="Romance"/>
    <x v="1"/>
    <n v="13.99"/>
  </r>
  <r>
    <x v="712"/>
    <x v="10"/>
    <x v="2"/>
    <n v="40.5"/>
    <n v="19"/>
    <n v="2.1315789473684212"/>
    <s v="Action"/>
    <x v="1"/>
    <n v="17.989999999999998"/>
  </r>
  <r>
    <x v="712"/>
    <x v="6"/>
    <x v="3"/>
    <n v="36.799999999999997"/>
    <n v="20"/>
    <n v="1.8399999999999999"/>
    <s v="Horror"/>
    <x v="1"/>
    <n v="13.99"/>
  </r>
  <r>
    <x v="712"/>
    <x v="9"/>
    <x v="2"/>
    <n v="47.2"/>
    <n v="22"/>
    <n v="2.1454545454545455"/>
    <s v="Drama"/>
    <x v="1"/>
    <n v="17.989999999999998"/>
  </r>
  <r>
    <x v="713"/>
    <x v="1"/>
    <x v="0"/>
    <n v="0"/>
    <n v="0"/>
    <n v="0"/>
    <s v="Unknown"/>
    <x v="0"/>
    <n v="0"/>
  </r>
  <r>
    <x v="713"/>
    <x v="2"/>
    <x v="0"/>
    <n v="0"/>
    <n v="0"/>
    <n v="0"/>
    <s v="Unknown"/>
    <x v="0"/>
    <n v="0"/>
  </r>
  <r>
    <x v="713"/>
    <x v="8"/>
    <x v="1"/>
    <n v="11.3"/>
    <n v="3"/>
    <n v="3.7666666666666671"/>
    <s v="Horror"/>
    <x v="1"/>
    <n v="8.99"/>
  </r>
  <r>
    <x v="713"/>
    <x v="4"/>
    <x v="1"/>
    <n v="17.899999999999999"/>
    <n v="5"/>
    <n v="3.5799999999999996"/>
    <s v="Action"/>
    <x v="1"/>
    <n v="8.99"/>
  </r>
  <r>
    <x v="713"/>
    <x v="3"/>
    <x v="3"/>
    <n v="24.3"/>
    <n v="9"/>
    <n v="2.7"/>
    <s v="Drama"/>
    <x v="1"/>
    <n v="13.99"/>
  </r>
  <r>
    <x v="713"/>
    <x v="0"/>
    <x v="1"/>
    <n v="25.9"/>
    <n v="11"/>
    <n v="2.3545454545454545"/>
    <s v="Comedy"/>
    <x v="0"/>
    <n v="8.99"/>
  </r>
  <r>
    <x v="713"/>
    <x v="7"/>
    <x v="3"/>
    <n v="39.9"/>
    <n v="14"/>
    <n v="2.85"/>
    <s v="Comedy"/>
    <x v="1"/>
    <n v="13.99"/>
  </r>
  <r>
    <x v="713"/>
    <x v="11"/>
    <x v="3"/>
    <n v="28.5"/>
    <n v="15"/>
    <n v="1.9"/>
    <s v="Drama"/>
    <x v="1"/>
    <n v="13.99"/>
  </r>
  <r>
    <x v="713"/>
    <x v="9"/>
    <x v="3"/>
    <n v="31.7"/>
    <n v="17"/>
    <n v="1.8647058823529412"/>
    <s v="Sci-Fi"/>
    <x v="1"/>
    <n v="13.99"/>
  </r>
  <r>
    <x v="713"/>
    <x v="5"/>
    <x v="1"/>
    <n v="29.9"/>
    <n v="21"/>
    <n v="1.4238095238095236"/>
    <s v="Action"/>
    <x v="1"/>
    <n v="8.99"/>
  </r>
  <r>
    <x v="713"/>
    <x v="6"/>
    <x v="3"/>
    <n v="35.4"/>
    <n v="22"/>
    <n v="1.6090909090909091"/>
    <s v="Action"/>
    <x v="1"/>
    <n v="13.99"/>
  </r>
  <r>
    <x v="713"/>
    <x v="10"/>
    <x v="3"/>
    <n v="40.9"/>
    <n v="23"/>
    <n v="1.7782608695652173"/>
    <s v="Documentary"/>
    <x v="1"/>
    <n v="13.99"/>
  </r>
  <r>
    <x v="714"/>
    <x v="9"/>
    <x v="0"/>
    <n v="0"/>
    <n v="0"/>
    <n v="0"/>
    <s v="Unknown"/>
    <x v="0"/>
    <n v="0"/>
  </r>
  <r>
    <x v="714"/>
    <x v="4"/>
    <x v="0"/>
    <n v="0"/>
    <n v="0"/>
    <n v="0"/>
    <s v="Unknown"/>
    <x v="0"/>
    <n v="0"/>
  </r>
  <r>
    <x v="714"/>
    <x v="6"/>
    <x v="0"/>
    <n v="0"/>
    <n v="0"/>
    <n v="0"/>
    <s v="Unknown"/>
    <x v="0"/>
    <n v="0"/>
  </r>
  <r>
    <x v="714"/>
    <x v="5"/>
    <x v="0"/>
    <n v="0"/>
    <n v="0"/>
    <n v="0"/>
    <s v="Unknown"/>
    <x v="0"/>
    <n v="0"/>
  </r>
  <r>
    <x v="714"/>
    <x v="10"/>
    <x v="0"/>
    <n v="0"/>
    <n v="0"/>
    <n v="0"/>
    <s v="Unknown"/>
    <x v="0"/>
    <n v="0"/>
  </r>
  <r>
    <x v="714"/>
    <x v="3"/>
    <x v="0"/>
    <n v="0"/>
    <n v="0"/>
    <n v="0"/>
    <s v="Unknown"/>
    <x v="0"/>
    <n v="0"/>
  </r>
  <r>
    <x v="714"/>
    <x v="7"/>
    <x v="0"/>
    <n v="0"/>
    <n v="0"/>
    <n v="0"/>
    <s v="Unknown"/>
    <x v="0"/>
    <n v="0"/>
  </r>
  <r>
    <x v="714"/>
    <x v="11"/>
    <x v="0"/>
    <n v="0"/>
    <n v="0"/>
    <n v="0"/>
    <s v="Unknown"/>
    <x v="0"/>
    <n v="0"/>
  </r>
  <r>
    <x v="714"/>
    <x v="0"/>
    <x v="0"/>
    <n v="0"/>
    <n v="0"/>
    <n v="0"/>
    <s v="Unknown"/>
    <x v="0"/>
    <n v="0"/>
  </r>
  <r>
    <x v="714"/>
    <x v="1"/>
    <x v="0"/>
    <n v="0"/>
    <n v="0"/>
    <n v="0"/>
    <s v="Unknown"/>
    <x v="0"/>
    <n v="0"/>
  </r>
  <r>
    <x v="714"/>
    <x v="2"/>
    <x v="0"/>
    <n v="0"/>
    <n v="0"/>
    <n v="0"/>
    <s v="Unknown"/>
    <x v="0"/>
    <n v="0"/>
  </r>
  <r>
    <x v="714"/>
    <x v="8"/>
    <x v="3"/>
    <n v="28.2"/>
    <n v="5"/>
    <n v="5.64"/>
    <s v="Documentary"/>
    <x v="0"/>
    <n v="13.99"/>
  </r>
  <r>
    <x v="715"/>
    <x v="0"/>
    <x v="1"/>
    <n v="15.9"/>
    <n v="4"/>
    <n v="3.9750000000000001"/>
    <s v="Documentary"/>
    <x v="1"/>
    <n v="8.99"/>
  </r>
  <r>
    <x v="715"/>
    <x v="7"/>
    <x v="1"/>
    <n v="24.9"/>
    <n v="7"/>
    <n v="3.5571428571428569"/>
    <s v="Drama"/>
    <x v="1"/>
    <n v="8.99"/>
  </r>
  <r>
    <x v="715"/>
    <x v="4"/>
    <x v="3"/>
    <n v="19.7"/>
    <n v="11"/>
    <n v="1.7909090909090908"/>
    <s v="Horror"/>
    <x v="1"/>
    <n v="13.99"/>
  </r>
  <r>
    <x v="715"/>
    <x v="5"/>
    <x v="1"/>
    <n v="22.3"/>
    <n v="14"/>
    <n v="1.592857142857143"/>
    <s v="Action"/>
    <x v="1"/>
    <n v="8.99"/>
  </r>
  <r>
    <x v="715"/>
    <x v="2"/>
    <x v="2"/>
    <n v="27.3"/>
    <n v="16"/>
    <n v="1.70625"/>
    <s v="Sci-Fi"/>
    <x v="1"/>
    <n v="17.989999999999998"/>
  </r>
  <r>
    <x v="715"/>
    <x v="11"/>
    <x v="3"/>
    <n v="31.1"/>
    <n v="16"/>
    <n v="1.9437500000000001"/>
    <s v="Drama"/>
    <x v="1"/>
    <n v="13.99"/>
  </r>
  <r>
    <x v="715"/>
    <x v="8"/>
    <x v="3"/>
    <n v="34.5"/>
    <n v="17"/>
    <n v="2.0294117647058822"/>
    <s v="Documentary"/>
    <x v="1"/>
    <n v="13.99"/>
  </r>
  <r>
    <x v="715"/>
    <x v="1"/>
    <x v="3"/>
    <n v="42.9"/>
    <n v="20"/>
    <n v="2.145"/>
    <s v="Action"/>
    <x v="1"/>
    <n v="13.99"/>
  </r>
  <r>
    <x v="715"/>
    <x v="6"/>
    <x v="3"/>
    <n v="41.4"/>
    <n v="22"/>
    <n v="1.8818181818181818"/>
    <s v="Sci-Fi"/>
    <x v="1"/>
    <n v="13.99"/>
  </r>
  <r>
    <x v="715"/>
    <x v="9"/>
    <x v="2"/>
    <n v="47.4"/>
    <n v="30"/>
    <n v="1.5799999999999998"/>
    <s v="Sci-Fi"/>
    <x v="1"/>
    <n v="17.989999999999998"/>
  </r>
  <r>
    <x v="715"/>
    <x v="3"/>
    <x v="2"/>
    <n v="59.5"/>
    <n v="31"/>
    <n v="1.9193548387096775"/>
    <s v="Documentary"/>
    <x v="1"/>
    <n v="17.989999999999998"/>
  </r>
  <r>
    <x v="715"/>
    <x v="10"/>
    <x v="2"/>
    <n v="55.6"/>
    <n v="36"/>
    <n v="1.5444444444444445"/>
    <s v="Documentary"/>
    <x v="1"/>
    <n v="17.989999999999998"/>
  </r>
  <r>
    <x v="716"/>
    <x v="7"/>
    <x v="1"/>
    <n v="8.3000000000000007"/>
    <n v="2"/>
    <n v="4.1500000000000004"/>
    <s v="Romance"/>
    <x v="1"/>
    <n v="8.99"/>
  </r>
  <r>
    <x v="716"/>
    <x v="10"/>
    <x v="1"/>
    <n v="7.2"/>
    <n v="4"/>
    <n v="1.8"/>
    <s v="Romance"/>
    <x v="1"/>
    <n v="8.99"/>
  </r>
  <r>
    <x v="716"/>
    <x v="2"/>
    <x v="1"/>
    <n v="26.7"/>
    <n v="10"/>
    <n v="2.67"/>
    <s v="Action"/>
    <x v="1"/>
    <n v="8.99"/>
  </r>
  <r>
    <x v="716"/>
    <x v="6"/>
    <x v="1"/>
    <n v="34"/>
    <n v="12"/>
    <n v="2.8333333333333335"/>
    <s v="Comedy"/>
    <x v="1"/>
    <n v="8.99"/>
  </r>
  <r>
    <x v="716"/>
    <x v="1"/>
    <x v="2"/>
    <n v="32.9"/>
    <n v="13"/>
    <n v="2.5307692307692307"/>
    <s v="Sci-Fi"/>
    <x v="1"/>
    <n v="17.989999999999998"/>
  </r>
  <r>
    <x v="716"/>
    <x v="4"/>
    <x v="3"/>
    <n v="40"/>
    <n v="17"/>
    <n v="2.3529411764705883"/>
    <s v="Comedy"/>
    <x v="1"/>
    <n v="13.99"/>
  </r>
  <r>
    <x v="716"/>
    <x v="9"/>
    <x v="3"/>
    <n v="34.1"/>
    <n v="19"/>
    <n v="1.7947368421052632"/>
    <s v="Sci-Fi"/>
    <x v="1"/>
    <n v="13.99"/>
  </r>
  <r>
    <x v="716"/>
    <x v="5"/>
    <x v="2"/>
    <n v="38.6"/>
    <n v="19"/>
    <n v="2.0315789473684212"/>
    <s v="Horror"/>
    <x v="1"/>
    <n v="17.989999999999998"/>
  </r>
  <r>
    <x v="716"/>
    <x v="3"/>
    <x v="2"/>
    <n v="43.7"/>
    <n v="20"/>
    <n v="2.1850000000000001"/>
    <s v="Sci-Fi"/>
    <x v="1"/>
    <n v="17.989999999999998"/>
  </r>
  <r>
    <x v="716"/>
    <x v="8"/>
    <x v="2"/>
    <n v="55"/>
    <n v="21"/>
    <n v="2.6190476190476191"/>
    <s v="Romance"/>
    <x v="1"/>
    <n v="17.989999999999998"/>
  </r>
  <r>
    <x v="716"/>
    <x v="11"/>
    <x v="3"/>
    <n v="45.1"/>
    <n v="22"/>
    <n v="2.0500000000000003"/>
    <s v="Sci-Fi"/>
    <x v="1"/>
    <n v="13.99"/>
  </r>
  <r>
    <x v="716"/>
    <x v="0"/>
    <x v="3"/>
    <n v="34.799999999999997"/>
    <n v="23"/>
    <n v="1.5130434782608695"/>
    <s v="Documentary"/>
    <x v="1"/>
    <n v="13.99"/>
  </r>
  <r>
    <x v="717"/>
    <x v="2"/>
    <x v="0"/>
    <n v="0"/>
    <n v="0"/>
    <n v="0"/>
    <s v="Unknown"/>
    <x v="0"/>
    <n v="0"/>
  </r>
  <r>
    <x v="717"/>
    <x v="7"/>
    <x v="1"/>
    <n v="7"/>
    <n v="6"/>
    <n v="1.1666666666666667"/>
    <s v="Romance"/>
    <x v="1"/>
    <n v="8.99"/>
  </r>
  <r>
    <x v="717"/>
    <x v="10"/>
    <x v="1"/>
    <n v="9.1"/>
    <n v="6"/>
    <n v="1.5166666666666666"/>
    <s v="Romance"/>
    <x v="1"/>
    <n v="8.99"/>
  </r>
  <r>
    <x v="717"/>
    <x v="4"/>
    <x v="3"/>
    <n v="13.9"/>
    <n v="7"/>
    <n v="1.9857142857142858"/>
    <s v="Sci-Fi"/>
    <x v="1"/>
    <n v="13.99"/>
  </r>
  <r>
    <x v="717"/>
    <x v="3"/>
    <x v="2"/>
    <n v="51.2"/>
    <n v="14"/>
    <n v="3.6571428571428575"/>
    <s v="Romance"/>
    <x v="1"/>
    <n v="17.989999999999998"/>
  </r>
  <r>
    <x v="717"/>
    <x v="9"/>
    <x v="3"/>
    <n v="28.9"/>
    <n v="16"/>
    <n v="1.8062499999999999"/>
    <s v="Sci-Fi"/>
    <x v="1"/>
    <n v="13.99"/>
  </r>
  <r>
    <x v="717"/>
    <x v="8"/>
    <x v="3"/>
    <n v="33.200000000000003"/>
    <n v="16"/>
    <n v="2.0750000000000002"/>
    <s v="Comedy"/>
    <x v="1"/>
    <n v="13.99"/>
  </r>
  <r>
    <x v="717"/>
    <x v="6"/>
    <x v="3"/>
    <n v="36.700000000000003"/>
    <n v="17"/>
    <n v="2.158823529411765"/>
    <s v="Action"/>
    <x v="1"/>
    <n v="13.99"/>
  </r>
  <r>
    <x v="717"/>
    <x v="11"/>
    <x v="3"/>
    <n v="47.8"/>
    <n v="20"/>
    <n v="2.3899999999999997"/>
    <s v="Drama"/>
    <x v="1"/>
    <n v="13.99"/>
  </r>
  <r>
    <x v="717"/>
    <x v="1"/>
    <x v="2"/>
    <n v="47.4"/>
    <n v="21"/>
    <n v="2.2571428571428571"/>
    <s v="Horror"/>
    <x v="0"/>
    <n v="17.989999999999998"/>
  </r>
  <r>
    <x v="717"/>
    <x v="0"/>
    <x v="3"/>
    <n v="38.299999999999997"/>
    <n v="23"/>
    <n v="1.6652173913043478"/>
    <s v="Action"/>
    <x v="1"/>
    <n v="13.99"/>
  </r>
  <r>
    <x v="717"/>
    <x v="5"/>
    <x v="2"/>
    <n v="52.7"/>
    <n v="25"/>
    <n v="2.1080000000000001"/>
    <s v="Sci-Fi"/>
    <x v="1"/>
    <n v="17.989999999999998"/>
  </r>
  <r>
    <x v="718"/>
    <x v="7"/>
    <x v="0"/>
    <n v="0"/>
    <n v="0"/>
    <n v="0"/>
    <s v="Unknown"/>
    <x v="0"/>
    <n v="0"/>
  </r>
  <r>
    <x v="718"/>
    <x v="11"/>
    <x v="0"/>
    <n v="0"/>
    <n v="0"/>
    <n v="0"/>
    <s v="Unknown"/>
    <x v="0"/>
    <n v="0"/>
  </r>
  <r>
    <x v="718"/>
    <x v="0"/>
    <x v="0"/>
    <n v="0"/>
    <n v="0"/>
    <n v="0"/>
    <s v="Unknown"/>
    <x v="0"/>
    <n v="0"/>
  </r>
  <r>
    <x v="718"/>
    <x v="1"/>
    <x v="0"/>
    <n v="0"/>
    <n v="0"/>
    <n v="0"/>
    <s v="Unknown"/>
    <x v="0"/>
    <n v="0"/>
  </r>
  <r>
    <x v="718"/>
    <x v="2"/>
    <x v="0"/>
    <n v="0"/>
    <n v="0"/>
    <n v="0"/>
    <s v="Unknown"/>
    <x v="0"/>
    <n v="0"/>
  </r>
  <r>
    <x v="718"/>
    <x v="10"/>
    <x v="3"/>
    <n v="20.5"/>
    <n v="6"/>
    <n v="3.4166666666666665"/>
    <s v="Drama"/>
    <x v="1"/>
    <n v="13.99"/>
  </r>
  <r>
    <x v="718"/>
    <x v="8"/>
    <x v="1"/>
    <n v="24.3"/>
    <n v="11"/>
    <n v="2.209090909090909"/>
    <s v="Drama"/>
    <x v="1"/>
    <n v="8.99"/>
  </r>
  <r>
    <x v="718"/>
    <x v="9"/>
    <x v="3"/>
    <n v="40"/>
    <n v="15"/>
    <n v="2.6666666666666665"/>
    <s v="Drama"/>
    <x v="1"/>
    <n v="13.99"/>
  </r>
  <r>
    <x v="718"/>
    <x v="4"/>
    <x v="2"/>
    <n v="43.6"/>
    <n v="21"/>
    <n v="2.0761904761904764"/>
    <s v="Documentary"/>
    <x v="1"/>
    <n v="17.989999999999998"/>
  </r>
  <r>
    <x v="718"/>
    <x v="3"/>
    <x v="3"/>
    <n v="46.6"/>
    <n v="21"/>
    <n v="2.2190476190476192"/>
    <s v="Action"/>
    <x v="0"/>
    <n v="13.99"/>
  </r>
  <r>
    <x v="718"/>
    <x v="5"/>
    <x v="3"/>
    <n v="38.700000000000003"/>
    <n v="26"/>
    <n v="1.4884615384615385"/>
    <s v="Drama"/>
    <x v="1"/>
    <n v="13.99"/>
  </r>
  <r>
    <x v="718"/>
    <x v="6"/>
    <x v="2"/>
    <n v="58"/>
    <n v="37"/>
    <n v="1.5675675675675675"/>
    <s v="Action"/>
    <x v="1"/>
    <n v="17.989999999999998"/>
  </r>
  <r>
    <x v="719"/>
    <x v="10"/>
    <x v="1"/>
    <n v="32.4"/>
    <n v="7"/>
    <n v="4.6285714285714281"/>
    <s v="Drama"/>
    <x v="1"/>
    <n v="8.99"/>
  </r>
  <r>
    <x v="719"/>
    <x v="3"/>
    <x v="3"/>
    <n v="15.1"/>
    <n v="8"/>
    <n v="1.8875"/>
    <s v="Action"/>
    <x v="1"/>
    <n v="13.99"/>
  </r>
  <r>
    <x v="719"/>
    <x v="5"/>
    <x v="1"/>
    <n v="22.8"/>
    <n v="13"/>
    <n v="1.7538461538461538"/>
    <s v="Comedy"/>
    <x v="1"/>
    <n v="8.99"/>
  </r>
  <r>
    <x v="719"/>
    <x v="7"/>
    <x v="1"/>
    <n v="30.7"/>
    <n v="13"/>
    <n v="2.3615384615384616"/>
    <s v="Action"/>
    <x v="1"/>
    <n v="8.99"/>
  </r>
  <r>
    <x v="719"/>
    <x v="2"/>
    <x v="3"/>
    <n v="32.299999999999997"/>
    <n v="15"/>
    <n v="2.1533333333333333"/>
    <s v="Comedy"/>
    <x v="1"/>
    <n v="13.99"/>
  </r>
  <r>
    <x v="719"/>
    <x v="4"/>
    <x v="3"/>
    <n v="39.1"/>
    <n v="15"/>
    <n v="2.6066666666666669"/>
    <s v="Sci-Fi"/>
    <x v="1"/>
    <n v="13.99"/>
  </r>
  <r>
    <x v="719"/>
    <x v="1"/>
    <x v="3"/>
    <n v="44.4"/>
    <n v="21"/>
    <n v="2.1142857142857143"/>
    <s v="Documentary"/>
    <x v="1"/>
    <n v="13.99"/>
  </r>
  <r>
    <x v="719"/>
    <x v="0"/>
    <x v="3"/>
    <n v="38.9"/>
    <n v="22"/>
    <n v="1.7681818181818181"/>
    <s v="Action"/>
    <x v="1"/>
    <n v="13.99"/>
  </r>
  <r>
    <x v="719"/>
    <x v="9"/>
    <x v="3"/>
    <n v="56"/>
    <n v="29"/>
    <n v="1.9310344827586208"/>
    <s v="Sci-Fi"/>
    <x v="1"/>
    <n v="13.99"/>
  </r>
  <r>
    <x v="719"/>
    <x v="11"/>
    <x v="2"/>
    <n v="69.599999999999994"/>
    <n v="29"/>
    <n v="2.4"/>
    <s v="Horror"/>
    <x v="1"/>
    <n v="17.989999999999998"/>
  </r>
  <r>
    <x v="719"/>
    <x v="8"/>
    <x v="3"/>
    <n v="67.900000000000006"/>
    <n v="33"/>
    <n v="2.0575757575757576"/>
    <s v="Sci-Fi"/>
    <x v="1"/>
    <n v="13.99"/>
  </r>
  <r>
    <x v="719"/>
    <x v="6"/>
    <x v="2"/>
    <n v="60.7"/>
    <n v="39"/>
    <n v="1.5564102564102564"/>
    <s v="Romance"/>
    <x v="1"/>
    <n v="17.989999999999998"/>
  </r>
  <r>
    <x v="720"/>
    <x v="2"/>
    <x v="1"/>
    <n v="12.8"/>
    <n v="3"/>
    <n v="4.2666666666666666"/>
    <s v="Horror"/>
    <x v="1"/>
    <n v="8.99"/>
  </r>
  <r>
    <x v="720"/>
    <x v="6"/>
    <x v="1"/>
    <n v="18.7"/>
    <n v="9"/>
    <n v="2.0777777777777775"/>
    <s v="Horror"/>
    <x v="1"/>
    <n v="8.99"/>
  </r>
  <r>
    <x v="720"/>
    <x v="11"/>
    <x v="3"/>
    <n v="17.7"/>
    <n v="13"/>
    <n v="1.3615384615384616"/>
    <s v="Horror"/>
    <x v="1"/>
    <n v="13.99"/>
  </r>
  <r>
    <x v="720"/>
    <x v="10"/>
    <x v="1"/>
    <n v="35.200000000000003"/>
    <n v="14"/>
    <n v="2.5142857142857147"/>
    <s v="Documentary"/>
    <x v="1"/>
    <n v="8.99"/>
  </r>
  <r>
    <x v="720"/>
    <x v="1"/>
    <x v="1"/>
    <n v="24"/>
    <n v="17"/>
    <n v="1.411764705882353"/>
    <s v="Action"/>
    <x v="1"/>
    <n v="8.99"/>
  </r>
  <r>
    <x v="720"/>
    <x v="3"/>
    <x v="3"/>
    <n v="25"/>
    <n v="17"/>
    <n v="1.4705882352941178"/>
    <s v="Sci-Fi"/>
    <x v="1"/>
    <n v="13.99"/>
  </r>
  <r>
    <x v="720"/>
    <x v="8"/>
    <x v="3"/>
    <n v="30.3"/>
    <n v="20"/>
    <n v="1.5150000000000001"/>
    <s v="Horror"/>
    <x v="1"/>
    <n v="13.99"/>
  </r>
  <r>
    <x v="720"/>
    <x v="0"/>
    <x v="1"/>
    <n v="29.1"/>
    <n v="22"/>
    <n v="1.3227272727272728"/>
    <s v="Documentary"/>
    <x v="1"/>
    <n v="8.99"/>
  </r>
  <r>
    <x v="720"/>
    <x v="5"/>
    <x v="3"/>
    <n v="45.4"/>
    <n v="22"/>
    <n v="2.0636363636363635"/>
    <s v="Romance"/>
    <x v="1"/>
    <n v="13.99"/>
  </r>
  <r>
    <x v="720"/>
    <x v="9"/>
    <x v="2"/>
    <n v="48.8"/>
    <n v="24"/>
    <n v="2.0333333333333332"/>
    <s v="Horror"/>
    <x v="1"/>
    <n v="17.989999999999998"/>
  </r>
  <r>
    <x v="720"/>
    <x v="7"/>
    <x v="2"/>
    <n v="41.2"/>
    <n v="25"/>
    <n v="1.6480000000000001"/>
    <s v="Horror"/>
    <x v="1"/>
    <n v="17.989999999999998"/>
  </r>
  <r>
    <x v="720"/>
    <x v="4"/>
    <x v="2"/>
    <n v="47.3"/>
    <n v="25"/>
    <n v="1.8919999999999999"/>
    <s v="Horror"/>
    <x v="1"/>
    <n v="17.989999999999998"/>
  </r>
  <r>
    <x v="721"/>
    <x v="5"/>
    <x v="1"/>
    <n v="4.4000000000000004"/>
    <n v="1"/>
    <n v="4.4000000000000004"/>
    <s v="Romance"/>
    <x v="1"/>
    <n v="8.99"/>
  </r>
  <r>
    <x v="721"/>
    <x v="1"/>
    <x v="1"/>
    <n v="23.2"/>
    <n v="5"/>
    <n v="4.6399999999999997"/>
    <s v="Comedy"/>
    <x v="1"/>
    <n v="8.99"/>
  </r>
  <r>
    <x v="721"/>
    <x v="9"/>
    <x v="1"/>
    <n v="22.5"/>
    <n v="6"/>
    <n v="3.75"/>
    <s v="Documentary"/>
    <x v="1"/>
    <n v="8.99"/>
  </r>
  <r>
    <x v="721"/>
    <x v="11"/>
    <x v="1"/>
    <n v="20.100000000000001"/>
    <n v="8"/>
    <n v="2.5125000000000002"/>
    <s v="Romance"/>
    <x v="1"/>
    <n v="8.99"/>
  </r>
  <r>
    <x v="721"/>
    <x v="6"/>
    <x v="1"/>
    <n v="10.7"/>
    <n v="10"/>
    <n v="1.0699999999999998"/>
    <s v="Sci-Fi"/>
    <x v="1"/>
    <n v="8.99"/>
  </r>
  <r>
    <x v="721"/>
    <x v="2"/>
    <x v="1"/>
    <n v="36.4"/>
    <n v="11"/>
    <n v="3.3090909090909091"/>
    <s v="Sci-Fi"/>
    <x v="1"/>
    <n v="8.99"/>
  </r>
  <r>
    <x v="721"/>
    <x v="10"/>
    <x v="1"/>
    <n v="20.8"/>
    <n v="12"/>
    <n v="1.7333333333333334"/>
    <s v="Drama"/>
    <x v="1"/>
    <n v="8.99"/>
  </r>
  <r>
    <x v="721"/>
    <x v="4"/>
    <x v="3"/>
    <n v="31.5"/>
    <n v="16"/>
    <n v="1.96875"/>
    <s v="Romance"/>
    <x v="1"/>
    <n v="13.99"/>
  </r>
  <r>
    <x v="721"/>
    <x v="3"/>
    <x v="2"/>
    <n v="50.7"/>
    <n v="17"/>
    <n v="2.9823529411764707"/>
    <s v="Documentary"/>
    <x v="1"/>
    <n v="17.989999999999998"/>
  </r>
  <r>
    <x v="721"/>
    <x v="7"/>
    <x v="1"/>
    <n v="40.1"/>
    <n v="18"/>
    <n v="2.2277777777777779"/>
    <s v="Horror"/>
    <x v="1"/>
    <n v="8.99"/>
  </r>
  <r>
    <x v="721"/>
    <x v="0"/>
    <x v="3"/>
    <n v="35.299999999999997"/>
    <n v="20"/>
    <n v="1.7649999999999999"/>
    <s v="Action"/>
    <x v="1"/>
    <n v="13.99"/>
  </r>
  <r>
    <x v="721"/>
    <x v="8"/>
    <x v="2"/>
    <n v="46.5"/>
    <n v="33"/>
    <n v="1.4090909090909092"/>
    <s v="Drama"/>
    <x v="1"/>
    <n v="17.989999999999998"/>
  </r>
  <r>
    <x v="722"/>
    <x v="10"/>
    <x v="1"/>
    <n v="14.7"/>
    <n v="3"/>
    <n v="4.8999999999999995"/>
    <s v="Horror"/>
    <x v="1"/>
    <n v="8.99"/>
  </r>
  <r>
    <x v="722"/>
    <x v="9"/>
    <x v="1"/>
    <n v="18.5"/>
    <n v="7"/>
    <n v="2.6428571428571428"/>
    <s v="Horror"/>
    <x v="1"/>
    <n v="8.99"/>
  </r>
  <r>
    <x v="722"/>
    <x v="0"/>
    <x v="1"/>
    <n v="24.2"/>
    <n v="8"/>
    <n v="3.0249999999999999"/>
    <s v="Romance"/>
    <x v="1"/>
    <n v="8.99"/>
  </r>
  <r>
    <x v="722"/>
    <x v="3"/>
    <x v="2"/>
    <n v="22.1"/>
    <n v="12"/>
    <n v="1.8416666666666668"/>
    <s v="Romance"/>
    <x v="1"/>
    <n v="17.989999999999998"/>
  </r>
  <r>
    <x v="722"/>
    <x v="5"/>
    <x v="3"/>
    <n v="34.5"/>
    <n v="15"/>
    <n v="2.2999999999999998"/>
    <s v="Horror"/>
    <x v="1"/>
    <n v="13.99"/>
  </r>
  <r>
    <x v="722"/>
    <x v="4"/>
    <x v="2"/>
    <n v="36.299999999999997"/>
    <n v="18"/>
    <n v="2.0166666666666666"/>
    <s v="Comedy"/>
    <x v="1"/>
    <n v="17.989999999999998"/>
  </r>
  <r>
    <x v="722"/>
    <x v="6"/>
    <x v="3"/>
    <n v="36.200000000000003"/>
    <n v="19"/>
    <n v="1.905263157894737"/>
    <s v="Sci-Fi"/>
    <x v="1"/>
    <n v="13.99"/>
  </r>
  <r>
    <x v="722"/>
    <x v="2"/>
    <x v="2"/>
    <n v="46.7"/>
    <n v="20"/>
    <n v="2.335"/>
    <s v="Action"/>
    <x v="1"/>
    <n v="17.989999999999998"/>
  </r>
  <r>
    <x v="722"/>
    <x v="7"/>
    <x v="3"/>
    <n v="40.9"/>
    <n v="21"/>
    <n v="1.9476190476190476"/>
    <s v="Romance"/>
    <x v="1"/>
    <n v="13.99"/>
  </r>
  <r>
    <x v="722"/>
    <x v="1"/>
    <x v="1"/>
    <n v="34.4"/>
    <n v="22"/>
    <n v="1.5636363636363635"/>
    <s v="Comedy"/>
    <x v="1"/>
    <n v="8.99"/>
  </r>
  <r>
    <x v="722"/>
    <x v="11"/>
    <x v="2"/>
    <n v="47.2"/>
    <n v="23"/>
    <n v="2.0521739130434784"/>
    <s v="Sci-Fi"/>
    <x v="1"/>
    <n v="17.989999999999998"/>
  </r>
  <r>
    <x v="722"/>
    <x v="8"/>
    <x v="2"/>
    <n v="48.1"/>
    <n v="24"/>
    <n v="2.0041666666666669"/>
    <s v="Horror"/>
    <x v="1"/>
    <n v="17.989999999999998"/>
  </r>
  <r>
    <x v="723"/>
    <x v="9"/>
    <x v="1"/>
    <n v="0"/>
    <n v="1"/>
    <n v="0"/>
    <s v="Drama"/>
    <x v="1"/>
    <n v="8.99"/>
  </r>
  <r>
    <x v="723"/>
    <x v="5"/>
    <x v="1"/>
    <n v="5.9"/>
    <n v="4"/>
    <n v="1.4750000000000001"/>
    <s v="Comedy"/>
    <x v="1"/>
    <n v="8.99"/>
  </r>
  <r>
    <x v="723"/>
    <x v="0"/>
    <x v="1"/>
    <n v="19.600000000000001"/>
    <n v="8"/>
    <n v="2.4500000000000002"/>
    <s v="Documentary"/>
    <x v="1"/>
    <n v="8.99"/>
  </r>
  <r>
    <x v="723"/>
    <x v="11"/>
    <x v="1"/>
    <n v="26.5"/>
    <n v="13"/>
    <n v="2.0384615384615383"/>
    <s v="Romance"/>
    <x v="1"/>
    <n v="8.99"/>
  </r>
  <r>
    <x v="723"/>
    <x v="3"/>
    <x v="3"/>
    <n v="41"/>
    <n v="14"/>
    <n v="2.9285714285714284"/>
    <s v="Horror"/>
    <x v="1"/>
    <n v="13.99"/>
  </r>
  <r>
    <x v="723"/>
    <x v="4"/>
    <x v="3"/>
    <n v="31"/>
    <n v="17"/>
    <n v="1.8235294117647058"/>
    <s v="Sci-Fi"/>
    <x v="1"/>
    <n v="13.99"/>
  </r>
  <r>
    <x v="723"/>
    <x v="7"/>
    <x v="3"/>
    <n v="37.9"/>
    <n v="17"/>
    <n v="2.2294117647058824"/>
    <s v="Drama"/>
    <x v="1"/>
    <n v="13.99"/>
  </r>
  <r>
    <x v="723"/>
    <x v="10"/>
    <x v="1"/>
    <n v="27.5"/>
    <n v="19"/>
    <n v="1.4473684210526316"/>
    <s v="Comedy"/>
    <x v="1"/>
    <n v="8.99"/>
  </r>
  <r>
    <x v="723"/>
    <x v="6"/>
    <x v="2"/>
    <n v="59.6"/>
    <n v="19"/>
    <n v="3.1368421052631579"/>
    <s v="Horror"/>
    <x v="1"/>
    <n v="17.989999999999998"/>
  </r>
  <r>
    <x v="723"/>
    <x v="1"/>
    <x v="2"/>
    <n v="45"/>
    <n v="21"/>
    <n v="2.1428571428571428"/>
    <s v="Drama"/>
    <x v="1"/>
    <n v="17.989999999999998"/>
  </r>
  <r>
    <x v="723"/>
    <x v="2"/>
    <x v="3"/>
    <n v="44"/>
    <n v="23"/>
    <n v="1.9130434782608696"/>
    <s v="Comedy"/>
    <x v="1"/>
    <n v="13.99"/>
  </r>
  <r>
    <x v="723"/>
    <x v="8"/>
    <x v="2"/>
    <n v="57.2"/>
    <n v="28"/>
    <n v="2.0428571428571431"/>
    <s v="Drama"/>
    <x v="1"/>
    <n v="17.989999999999998"/>
  </r>
  <r>
    <x v="724"/>
    <x v="7"/>
    <x v="1"/>
    <n v="3.7"/>
    <n v="1"/>
    <n v="3.7"/>
    <s v="Action"/>
    <x v="1"/>
    <n v="8.99"/>
  </r>
  <r>
    <x v="724"/>
    <x v="2"/>
    <x v="1"/>
    <n v="4.0999999999999996"/>
    <n v="1"/>
    <n v="4.0999999999999996"/>
    <s v="Romance"/>
    <x v="1"/>
    <n v="8.99"/>
  </r>
  <r>
    <x v="724"/>
    <x v="10"/>
    <x v="1"/>
    <n v="24"/>
    <n v="4"/>
    <n v="6"/>
    <s v="Action"/>
    <x v="1"/>
    <n v="8.99"/>
  </r>
  <r>
    <x v="724"/>
    <x v="1"/>
    <x v="1"/>
    <n v="17.5"/>
    <n v="5"/>
    <n v="3.5"/>
    <s v="Action"/>
    <x v="1"/>
    <n v="8.99"/>
  </r>
  <r>
    <x v="724"/>
    <x v="4"/>
    <x v="3"/>
    <n v="34.700000000000003"/>
    <n v="10"/>
    <n v="3.47"/>
    <s v="Comedy"/>
    <x v="1"/>
    <n v="13.99"/>
  </r>
  <r>
    <x v="724"/>
    <x v="3"/>
    <x v="1"/>
    <n v="18.600000000000001"/>
    <n v="12"/>
    <n v="1.55"/>
    <s v="Sci-Fi"/>
    <x v="1"/>
    <n v="8.99"/>
  </r>
  <r>
    <x v="724"/>
    <x v="6"/>
    <x v="1"/>
    <n v="21.2"/>
    <n v="15"/>
    <n v="1.4133333333333333"/>
    <s v="Romance"/>
    <x v="1"/>
    <n v="8.99"/>
  </r>
  <r>
    <x v="724"/>
    <x v="11"/>
    <x v="3"/>
    <n v="27.8"/>
    <n v="16"/>
    <n v="1.7375"/>
    <s v="Drama"/>
    <x v="1"/>
    <n v="13.99"/>
  </r>
  <r>
    <x v="724"/>
    <x v="0"/>
    <x v="2"/>
    <n v="32.299999999999997"/>
    <n v="18"/>
    <n v="1.7944444444444443"/>
    <s v="Drama"/>
    <x v="1"/>
    <n v="17.989999999999998"/>
  </r>
  <r>
    <x v="724"/>
    <x v="5"/>
    <x v="2"/>
    <n v="49.2"/>
    <n v="20"/>
    <n v="2.46"/>
    <s v="Horror"/>
    <x v="1"/>
    <n v="17.989999999999998"/>
  </r>
  <r>
    <x v="724"/>
    <x v="9"/>
    <x v="3"/>
    <n v="33"/>
    <n v="24"/>
    <n v="1.375"/>
    <s v="Documentary"/>
    <x v="1"/>
    <n v="13.99"/>
  </r>
  <r>
    <x v="724"/>
    <x v="8"/>
    <x v="2"/>
    <n v="57.9"/>
    <n v="27"/>
    <n v="2.1444444444444444"/>
    <s v="Documentary"/>
    <x v="1"/>
    <n v="17.989999999999998"/>
  </r>
  <r>
    <x v="725"/>
    <x v="11"/>
    <x v="0"/>
    <n v="0"/>
    <n v="0"/>
    <n v="0"/>
    <s v="Unknown"/>
    <x v="0"/>
    <n v="0"/>
  </r>
  <r>
    <x v="725"/>
    <x v="0"/>
    <x v="0"/>
    <n v="0"/>
    <n v="0"/>
    <n v="0"/>
    <s v="Unknown"/>
    <x v="0"/>
    <n v="0"/>
  </r>
  <r>
    <x v="725"/>
    <x v="1"/>
    <x v="0"/>
    <n v="0"/>
    <n v="0"/>
    <n v="0"/>
    <s v="Unknown"/>
    <x v="0"/>
    <n v="0"/>
  </r>
  <r>
    <x v="725"/>
    <x v="2"/>
    <x v="0"/>
    <n v="0"/>
    <n v="0"/>
    <n v="0"/>
    <s v="Unknown"/>
    <x v="0"/>
    <n v="0"/>
  </r>
  <r>
    <x v="725"/>
    <x v="8"/>
    <x v="3"/>
    <n v="31"/>
    <n v="12"/>
    <n v="2.5833333333333335"/>
    <s v="Comedy"/>
    <x v="1"/>
    <n v="13.99"/>
  </r>
  <r>
    <x v="725"/>
    <x v="5"/>
    <x v="3"/>
    <n v="35.6"/>
    <n v="18"/>
    <n v="1.9777777777777779"/>
    <s v="Horror"/>
    <x v="1"/>
    <n v="13.99"/>
  </r>
  <r>
    <x v="725"/>
    <x v="7"/>
    <x v="3"/>
    <n v="34.799999999999997"/>
    <n v="19"/>
    <n v="1.831578947368421"/>
    <s v="Sci-Fi"/>
    <x v="0"/>
    <n v="13.99"/>
  </r>
  <r>
    <x v="725"/>
    <x v="9"/>
    <x v="3"/>
    <n v="32.299999999999997"/>
    <n v="20"/>
    <n v="1.6149999999999998"/>
    <s v="Sci-Fi"/>
    <x v="1"/>
    <n v="13.99"/>
  </r>
  <r>
    <x v="725"/>
    <x v="3"/>
    <x v="3"/>
    <n v="36.299999999999997"/>
    <n v="21"/>
    <n v="1.7285714285714284"/>
    <s v="Horror"/>
    <x v="1"/>
    <n v="13.99"/>
  </r>
  <r>
    <x v="725"/>
    <x v="4"/>
    <x v="3"/>
    <n v="38.299999999999997"/>
    <n v="23"/>
    <n v="1.6652173913043478"/>
    <s v="Documentary"/>
    <x v="1"/>
    <n v="13.99"/>
  </r>
  <r>
    <x v="725"/>
    <x v="6"/>
    <x v="3"/>
    <n v="48"/>
    <n v="27"/>
    <n v="1.7777777777777777"/>
    <s v="Documentary"/>
    <x v="1"/>
    <n v="13.99"/>
  </r>
  <r>
    <x v="725"/>
    <x v="10"/>
    <x v="2"/>
    <n v="49.8"/>
    <n v="30"/>
    <n v="1.66"/>
    <s v="Drama"/>
    <x v="1"/>
    <n v="17.989999999999998"/>
  </r>
  <r>
    <x v="726"/>
    <x v="3"/>
    <x v="0"/>
    <n v="0"/>
    <n v="0"/>
    <n v="0"/>
    <s v="Unknown"/>
    <x v="0"/>
    <n v="0"/>
  </r>
  <r>
    <x v="726"/>
    <x v="7"/>
    <x v="0"/>
    <n v="0"/>
    <n v="0"/>
    <n v="0"/>
    <s v="Unknown"/>
    <x v="0"/>
    <n v="0"/>
  </r>
  <r>
    <x v="726"/>
    <x v="11"/>
    <x v="0"/>
    <n v="0"/>
    <n v="0"/>
    <n v="0"/>
    <s v="Unknown"/>
    <x v="0"/>
    <n v="0"/>
  </r>
  <r>
    <x v="726"/>
    <x v="0"/>
    <x v="0"/>
    <n v="0"/>
    <n v="0"/>
    <n v="0"/>
    <s v="Unknown"/>
    <x v="0"/>
    <n v="0"/>
  </r>
  <r>
    <x v="726"/>
    <x v="1"/>
    <x v="0"/>
    <n v="0"/>
    <n v="0"/>
    <n v="0"/>
    <s v="Unknown"/>
    <x v="0"/>
    <n v="0"/>
  </r>
  <r>
    <x v="726"/>
    <x v="2"/>
    <x v="0"/>
    <n v="0"/>
    <n v="0"/>
    <n v="0"/>
    <s v="Unknown"/>
    <x v="0"/>
    <n v="0"/>
  </r>
  <r>
    <x v="726"/>
    <x v="4"/>
    <x v="3"/>
    <n v="25.8"/>
    <n v="8"/>
    <n v="3.2250000000000001"/>
    <s v="Romance"/>
    <x v="1"/>
    <n v="13.99"/>
  </r>
  <r>
    <x v="726"/>
    <x v="9"/>
    <x v="3"/>
    <n v="38.700000000000003"/>
    <n v="9"/>
    <n v="4.3000000000000007"/>
    <s v="Documentary"/>
    <x v="1"/>
    <n v="13.99"/>
  </r>
  <r>
    <x v="726"/>
    <x v="10"/>
    <x v="1"/>
    <n v="31.3"/>
    <n v="18"/>
    <n v="1.7388888888888889"/>
    <s v="Drama"/>
    <x v="0"/>
    <n v="8.99"/>
  </r>
  <r>
    <x v="726"/>
    <x v="5"/>
    <x v="3"/>
    <n v="33.299999999999997"/>
    <n v="20"/>
    <n v="1.6649999999999998"/>
    <s v="Sci-Fi"/>
    <x v="1"/>
    <n v="13.99"/>
  </r>
  <r>
    <x v="726"/>
    <x v="8"/>
    <x v="2"/>
    <n v="32.4"/>
    <n v="21"/>
    <n v="1.5428571428571427"/>
    <s v="Horror"/>
    <x v="1"/>
    <n v="17.989999999999998"/>
  </r>
  <r>
    <x v="726"/>
    <x v="6"/>
    <x v="3"/>
    <n v="37.700000000000003"/>
    <n v="26"/>
    <n v="1.4500000000000002"/>
    <s v="Romance"/>
    <x v="1"/>
    <n v="13.99"/>
  </r>
  <r>
    <x v="727"/>
    <x v="11"/>
    <x v="0"/>
    <n v="0"/>
    <n v="0"/>
    <n v="0"/>
    <s v="Unknown"/>
    <x v="0"/>
    <n v="0"/>
  </r>
  <r>
    <x v="727"/>
    <x v="0"/>
    <x v="0"/>
    <n v="0"/>
    <n v="0"/>
    <n v="0"/>
    <s v="Unknown"/>
    <x v="0"/>
    <n v="0"/>
  </r>
  <r>
    <x v="727"/>
    <x v="1"/>
    <x v="0"/>
    <n v="0"/>
    <n v="0"/>
    <n v="0"/>
    <s v="Unknown"/>
    <x v="0"/>
    <n v="0"/>
  </r>
  <r>
    <x v="727"/>
    <x v="2"/>
    <x v="0"/>
    <n v="0"/>
    <n v="0"/>
    <n v="0"/>
    <s v="Unknown"/>
    <x v="0"/>
    <n v="0"/>
  </r>
  <r>
    <x v="727"/>
    <x v="10"/>
    <x v="1"/>
    <n v="2"/>
    <n v="1"/>
    <n v="2"/>
    <s v="Documentary"/>
    <x v="1"/>
    <n v="8.99"/>
  </r>
  <r>
    <x v="727"/>
    <x v="9"/>
    <x v="1"/>
    <n v="10.3"/>
    <n v="6"/>
    <n v="1.7166666666666668"/>
    <s v="Romance"/>
    <x v="1"/>
    <n v="8.99"/>
  </r>
  <r>
    <x v="727"/>
    <x v="8"/>
    <x v="1"/>
    <n v="25.3"/>
    <n v="10"/>
    <n v="2.5300000000000002"/>
    <s v="Documentary"/>
    <x v="1"/>
    <n v="8.99"/>
  </r>
  <r>
    <x v="727"/>
    <x v="3"/>
    <x v="3"/>
    <n v="21"/>
    <n v="13"/>
    <n v="1.6153846153846154"/>
    <s v="Sci-Fi"/>
    <x v="1"/>
    <n v="13.99"/>
  </r>
  <r>
    <x v="727"/>
    <x v="5"/>
    <x v="2"/>
    <n v="52.6"/>
    <n v="13"/>
    <n v="4.046153846153846"/>
    <s v="Drama"/>
    <x v="1"/>
    <n v="17.989999999999998"/>
  </r>
  <r>
    <x v="727"/>
    <x v="7"/>
    <x v="3"/>
    <n v="33.4"/>
    <n v="15"/>
    <n v="2.2266666666666666"/>
    <s v="Sci-Fi"/>
    <x v="0"/>
    <n v="13.99"/>
  </r>
  <r>
    <x v="727"/>
    <x v="6"/>
    <x v="1"/>
    <n v="25.8"/>
    <n v="16"/>
    <n v="1.6125"/>
    <s v="Action"/>
    <x v="1"/>
    <n v="8.99"/>
  </r>
  <r>
    <x v="727"/>
    <x v="4"/>
    <x v="2"/>
    <n v="65.8"/>
    <n v="32"/>
    <n v="2.0562499999999999"/>
    <s v="Horror"/>
    <x v="1"/>
    <n v="17.989999999999998"/>
  </r>
  <r>
    <x v="728"/>
    <x v="3"/>
    <x v="0"/>
    <n v="0"/>
    <n v="0"/>
    <n v="0"/>
    <s v="Unknown"/>
    <x v="0"/>
    <n v="0"/>
  </r>
  <r>
    <x v="728"/>
    <x v="7"/>
    <x v="0"/>
    <n v="0"/>
    <n v="0"/>
    <n v="0"/>
    <s v="Unknown"/>
    <x v="0"/>
    <n v="0"/>
  </r>
  <r>
    <x v="728"/>
    <x v="11"/>
    <x v="0"/>
    <n v="0"/>
    <n v="0"/>
    <n v="0"/>
    <s v="Unknown"/>
    <x v="0"/>
    <n v="0"/>
  </r>
  <r>
    <x v="728"/>
    <x v="0"/>
    <x v="0"/>
    <n v="0"/>
    <n v="0"/>
    <n v="0"/>
    <s v="Unknown"/>
    <x v="0"/>
    <n v="0"/>
  </r>
  <r>
    <x v="728"/>
    <x v="1"/>
    <x v="0"/>
    <n v="0"/>
    <n v="0"/>
    <n v="0"/>
    <s v="Unknown"/>
    <x v="0"/>
    <n v="0"/>
  </r>
  <r>
    <x v="728"/>
    <x v="2"/>
    <x v="0"/>
    <n v="0"/>
    <n v="0"/>
    <n v="0"/>
    <s v="Unknown"/>
    <x v="0"/>
    <n v="0"/>
  </r>
  <r>
    <x v="728"/>
    <x v="5"/>
    <x v="1"/>
    <n v="0"/>
    <n v="1"/>
    <n v="0"/>
    <s v="Action"/>
    <x v="1"/>
    <n v="8.99"/>
  </r>
  <r>
    <x v="728"/>
    <x v="4"/>
    <x v="1"/>
    <n v="16.3"/>
    <n v="6"/>
    <n v="2.7166666666666668"/>
    <s v="Sci-Fi"/>
    <x v="1"/>
    <n v="8.99"/>
  </r>
  <r>
    <x v="728"/>
    <x v="9"/>
    <x v="1"/>
    <n v="22.1"/>
    <n v="6"/>
    <n v="3.6833333333333336"/>
    <s v="Romance"/>
    <x v="1"/>
    <n v="8.99"/>
  </r>
  <r>
    <x v="728"/>
    <x v="8"/>
    <x v="1"/>
    <n v="20.2"/>
    <n v="7"/>
    <n v="2.8857142857142857"/>
    <s v="Action"/>
    <x v="1"/>
    <n v="8.99"/>
  </r>
  <r>
    <x v="728"/>
    <x v="10"/>
    <x v="1"/>
    <n v="11"/>
    <n v="11"/>
    <n v="1"/>
    <s v="Horror"/>
    <x v="0"/>
    <n v="8.99"/>
  </r>
  <r>
    <x v="728"/>
    <x v="6"/>
    <x v="1"/>
    <n v="20.8"/>
    <n v="11"/>
    <n v="1.8909090909090909"/>
    <s v="Action"/>
    <x v="1"/>
    <n v="8.99"/>
  </r>
  <r>
    <x v="729"/>
    <x v="4"/>
    <x v="0"/>
    <n v="0"/>
    <n v="0"/>
    <n v="0"/>
    <s v="Unknown"/>
    <x v="0"/>
    <n v="0"/>
  </r>
  <r>
    <x v="729"/>
    <x v="6"/>
    <x v="0"/>
    <n v="0"/>
    <n v="0"/>
    <n v="0"/>
    <s v="Unknown"/>
    <x v="0"/>
    <n v="0"/>
  </r>
  <r>
    <x v="729"/>
    <x v="5"/>
    <x v="0"/>
    <n v="0"/>
    <n v="0"/>
    <n v="0"/>
    <s v="Unknown"/>
    <x v="0"/>
    <n v="0"/>
  </r>
  <r>
    <x v="729"/>
    <x v="10"/>
    <x v="0"/>
    <n v="0"/>
    <n v="0"/>
    <n v="0"/>
    <s v="Unknown"/>
    <x v="0"/>
    <n v="0"/>
  </r>
  <r>
    <x v="729"/>
    <x v="3"/>
    <x v="0"/>
    <n v="0"/>
    <n v="0"/>
    <n v="0"/>
    <s v="Unknown"/>
    <x v="0"/>
    <n v="0"/>
  </r>
  <r>
    <x v="729"/>
    <x v="7"/>
    <x v="0"/>
    <n v="0"/>
    <n v="0"/>
    <n v="0"/>
    <s v="Unknown"/>
    <x v="0"/>
    <n v="0"/>
  </r>
  <r>
    <x v="729"/>
    <x v="11"/>
    <x v="0"/>
    <n v="0"/>
    <n v="0"/>
    <n v="0"/>
    <s v="Unknown"/>
    <x v="0"/>
    <n v="0"/>
  </r>
  <r>
    <x v="729"/>
    <x v="0"/>
    <x v="0"/>
    <n v="0"/>
    <n v="0"/>
    <n v="0"/>
    <s v="Unknown"/>
    <x v="0"/>
    <n v="0"/>
  </r>
  <r>
    <x v="729"/>
    <x v="1"/>
    <x v="0"/>
    <n v="0"/>
    <n v="0"/>
    <n v="0"/>
    <s v="Unknown"/>
    <x v="0"/>
    <n v="0"/>
  </r>
  <r>
    <x v="729"/>
    <x v="2"/>
    <x v="0"/>
    <n v="0"/>
    <n v="0"/>
    <n v="0"/>
    <s v="Unknown"/>
    <x v="0"/>
    <n v="0"/>
  </r>
  <r>
    <x v="729"/>
    <x v="9"/>
    <x v="1"/>
    <n v="0"/>
    <n v="1"/>
    <n v="0"/>
    <s v="Documentary"/>
    <x v="0"/>
    <n v="8.99"/>
  </r>
  <r>
    <x v="729"/>
    <x v="8"/>
    <x v="3"/>
    <n v="37.200000000000003"/>
    <n v="16"/>
    <n v="2.3250000000000002"/>
    <s v="Sci-Fi"/>
    <x v="1"/>
    <n v="13.99"/>
  </r>
  <r>
    <x v="730"/>
    <x v="10"/>
    <x v="1"/>
    <n v="4.9000000000000004"/>
    <n v="1"/>
    <n v="4.9000000000000004"/>
    <s v="Romance"/>
    <x v="1"/>
    <n v="8.99"/>
  </r>
  <r>
    <x v="730"/>
    <x v="7"/>
    <x v="1"/>
    <n v="8.3000000000000007"/>
    <n v="5"/>
    <n v="1.6600000000000001"/>
    <s v="Comedy"/>
    <x v="1"/>
    <n v="8.99"/>
  </r>
  <r>
    <x v="730"/>
    <x v="5"/>
    <x v="1"/>
    <n v="5.7"/>
    <n v="6"/>
    <n v="0.95000000000000007"/>
    <s v="Horror"/>
    <x v="1"/>
    <n v="8.99"/>
  </r>
  <r>
    <x v="730"/>
    <x v="6"/>
    <x v="1"/>
    <n v="27.8"/>
    <n v="9"/>
    <n v="3.088888888888889"/>
    <s v="Sci-Fi"/>
    <x v="1"/>
    <n v="8.99"/>
  </r>
  <r>
    <x v="730"/>
    <x v="2"/>
    <x v="3"/>
    <n v="30.9"/>
    <n v="11"/>
    <n v="2.8090909090909091"/>
    <s v="Comedy"/>
    <x v="1"/>
    <n v="13.99"/>
  </r>
  <r>
    <x v="730"/>
    <x v="8"/>
    <x v="2"/>
    <n v="32.5"/>
    <n v="12"/>
    <n v="2.7083333333333335"/>
    <s v="Documentary"/>
    <x v="1"/>
    <n v="17.989999999999998"/>
  </r>
  <r>
    <x v="730"/>
    <x v="1"/>
    <x v="1"/>
    <n v="24.7"/>
    <n v="13"/>
    <n v="1.9"/>
    <s v="Sci-Fi"/>
    <x v="1"/>
    <n v="8.99"/>
  </r>
  <r>
    <x v="730"/>
    <x v="9"/>
    <x v="1"/>
    <n v="21.3"/>
    <n v="14"/>
    <n v="1.5214285714285716"/>
    <s v="Sci-Fi"/>
    <x v="1"/>
    <n v="8.99"/>
  </r>
  <r>
    <x v="730"/>
    <x v="3"/>
    <x v="1"/>
    <n v="27.9"/>
    <n v="15"/>
    <n v="1.8599999999999999"/>
    <s v="Drama"/>
    <x v="1"/>
    <n v="8.99"/>
  </r>
  <r>
    <x v="730"/>
    <x v="0"/>
    <x v="3"/>
    <n v="40"/>
    <n v="17"/>
    <n v="2.3529411764705883"/>
    <s v="Drama"/>
    <x v="1"/>
    <n v="13.99"/>
  </r>
  <r>
    <x v="730"/>
    <x v="11"/>
    <x v="3"/>
    <n v="42"/>
    <n v="19"/>
    <n v="2.2105263157894739"/>
    <s v="Action"/>
    <x v="1"/>
    <n v="13.99"/>
  </r>
  <r>
    <x v="730"/>
    <x v="4"/>
    <x v="3"/>
    <n v="51.1"/>
    <n v="29"/>
    <n v="1.7620689655172415"/>
    <s v="Romance"/>
    <x v="1"/>
    <n v="13.99"/>
  </r>
  <r>
    <x v="731"/>
    <x v="2"/>
    <x v="0"/>
    <n v="0"/>
    <n v="0"/>
    <n v="0"/>
    <s v="Unknown"/>
    <x v="0"/>
    <n v="0"/>
  </r>
  <r>
    <x v="731"/>
    <x v="4"/>
    <x v="1"/>
    <n v="0"/>
    <n v="1"/>
    <n v="0"/>
    <s v="Sci-Fi"/>
    <x v="1"/>
    <n v="8.99"/>
  </r>
  <r>
    <x v="731"/>
    <x v="10"/>
    <x v="1"/>
    <n v="17.3"/>
    <n v="9"/>
    <n v="1.9222222222222223"/>
    <s v="Comedy"/>
    <x v="1"/>
    <n v="8.99"/>
  </r>
  <r>
    <x v="731"/>
    <x v="9"/>
    <x v="1"/>
    <n v="18.2"/>
    <n v="10"/>
    <n v="1.8199999999999998"/>
    <s v="Comedy"/>
    <x v="1"/>
    <n v="8.99"/>
  </r>
  <r>
    <x v="731"/>
    <x v="11"/>
    <x v="1"/>
    <n v="21.3"/>
    <n v="14"/>
    <n v="1.5214285714285716"/>
    <s v="Comedy"/>
    <x v="1"/>
    <n v="8.99"/>
  </r>
  <r>
    <x v="731"/>
    <x v="5"/>
    <x v="3"/>
    <n v="35.9"/>
    <n v="16"/>
    <n v="2.2437499999999999"/>
    <s v="Drama"/>
    <x v="1"/>
    <n v="13.99"/>
  </r>
  <r>
    <x v="731"/>
    <x v="0"/>
    <x v="1"/>
    <n v="21.1"/>
    <n v="17"/>
    <n v="1.2411764705882353"/>
    <s v="Action"/>
    <x v="1"/>
    <n v="8.99"/>
  </r>
  <r>
    <x v="731"/>
    <x v="8"/>
    <x v="3"/>
    <n v="51.4"/>
    <n v="19"/>
    <n v="2.7052631578947368"/>
    <s v="Documentary"/>
    <x v="1"/>
    <n v="13.99"/>
  </r>
  <r>
    <x v="731"/>
    <x v="6"/>
    <x v="3"/>
    <n v="37.799999999999997"/>
    <n v="20"/>
    <n v="1.89"/>
    <s v="Romance"/>
    <x v="1"/>
    <n v="13.99"/>
  </r>
  <r>
    <x v="731"/>
    <x v="1"/>
    <x v="2"/>
    <n v="44"/>
    <n v="25"/>
    <n v="1.76"/>
    <s v="Action"/>
    <x v="0"/>
    <n v="17.989999999999998"/>
  </r>
  <r>
    <x v="731"/>
    <x v="3"/>
    <x v="2"/>
    <n v="55.6"/>
    <n v="33"/>
    <n v="1.6848484848484848"/>
    <s v="Drama"/>
    <x v="1"/>
    <n v="17.989999999999998"/>
  </r>
  <r>
    <x v="731"/>
    <x v="7"/>
    <x v="2"/>
    <n v="71.599999999999994"/>
    <n v="35"/>
    <n v="2.0457142857142854"/>
    <s v="Documentary"/>
    <x v="1"/>
    <n v="17.989999999999998"/>
  </r>
  <r>
    <x v="732"/>
    <x v="0"/>
    <x v="0"/>
    <n v="0"/>
    <n v="0"/>
    <n v="0"/>
    <s v="Unknown"/>
    <x v="0"/>
    <n v="0"/>
  </r>
  <r>
    <x v="732"/>
    <x v="1"/>
    <x v="0"/>
    <n v="0"/>
    <n v="0"/>
    <n v="0"/>
    <s v="Unknown"/>
    <x v="0"/>
    <n v="0"/>
  </r>
  <r>
    <x v="732"/>
    <x v="2"/>
    <x v="0"/>
    <n v="0"/>
    <n v="0"/>
    <n v="0"/>
    <s v="Unknown"/>
    <x v="0"/>
    <n v="0"/>
  </r>
  <r>
    <x v="732"/>
    <x v="3"/>
    <x v="1"/>
    <n v="0"/>
    <n v="1"/>
    <n v="0"/>
    <s v="Horror"/>
    <x v="1"/>
    <n v="8.99"/>
  </r>
  <r>
    <x v="732"/>
    <x v="9"/>
    <x v="1"/>
    <n v="17.8"/>
    <n v="9"/>
    <n v="1.9777777777777779"/>
    <s v="Documentary"/>
    <x v="1"/>
    <n v="8.99"/>
  </r>
  <r>
    <x v="732"/>
    <x v="7"/>
    <x v="3"/>
    <n v="26.8"/>
    <n v="12"/>
    <n v="2.2333333333333334"/>
    <s v="Drama"/>
    <x v="1"/>
    <n v="13.99"/>
  </r>
  <r>
    <x v="732"/>
    <x v="11"/>
    <x v="3"/>
    <n v="29.7"/>
    <n v="12"/>
    <n v="2.4750000000000001"/>
    <s v="Action"/>
    <x v="0"/>
    <n v="13.99"/>
  </r>
  <r>
    <x v="732"/>
    <x v="6"/>
    <x v="3"/>
    <n v="17.5"/>
    <n v="14"/>
    <n v="1.25"/>
    <s v="Horror"/>
    <x v="1"/>
    <n v="13.99"/>
  </r>
  <r>
    <x v="732"/>
    <x v="10"/>
    <x v="3"/>
    <n v="30.1"/>
    <n v="20"/>
    <n v="1.5050000000000001"/>
    <s v="Comedy"/>
    <x v="1"/>
    <n v="13.99"/>
  </r>
  <r>
    <x v="732"/>
    <x v="5"/>
    <x v="3"/>
    <n v="44.4"/>
    <n v="22"/>
    <n v="2.0181818181818181"/>
    <s v="Drama"/>
    <x v="1"/>
    <n v="13.99"/>
  </r>
  <r>
    <x v="732"/>
    <x v="8"/>
    <x v="1"/>
    <n v="33.299999999999997"/>
    <n v="23"/>
    <n v="1.4478260869565216"/>
    <s v="Romance"/>
    <x v="1"/>
    <n v="8.99"/>
  </r>
  <r>
    <x v="732"/>
    <x v="4"/>
    <x v="3"/>
    <n v="44"/>
    <n v="24"/>
    <n v="1.8333333333333333"/>
    <s v="Drama"/>
    <x v="1"/>
    <n v="13.99"/>
  </r>
  <r>
    <x v="733"/>
    <x v="4"/>
    <x v="0"/>
    <n v="0"/>
    <n v="0"/>
    <n v="0"/>
    <s v="Unknown"/>
    <x v="0"/>
    <n v="0"/>
  </r>
  <r>
    <x v="733"/>
    <x v="6"/>
    <x v="0"/>
    <n v="0"/>
    <n v="0"/>
    <n v="0"/>
    <s v="Unknown"/>
    <x v="0"/>
    <n v="0"/>
  </r>
  <r>
    <x v="733"/>
    <x v="5"/>
    <x v="0"/>
    <n v="0"/>
    <n v="0"/>
    <n v="0"/>
    <s v="Unknown"/>
    <x v="0"/>
    <n v="0"/>
  </r>
  <r>
    <x v="733"/>
    <x v="10"/>
    <x v="0"/>
    <n v="0"/>
    <n v="0"/>
    <n v="0"/>
    <s v="Unknown"/>
    <x v="0"/>
    <n v="0"/>
  </r>
  <r>
    <x v="733"/>
    <x v="3"/>
    <x v="0"/>
    <n v="0"/>
    <n v="0"/>
    <n v="0"/>
    <s v="Unknown"/>
    <x v="0"/>
    <n v="0"/>
  </r>
  <r>
    <x v="733"/>
    <x v="7"/>
    <x v="0"/>
    <n v="0"/>
    <n v="0"/>
    <n v="0"/>
    <s v="Unknown"/>
    <x v="0"/>
    <n v="0"/>
  </r>
  <r>
    <x v="733"/>
    <x v="11"/>
    <x v="0"/>
    <n v="0"/>
    <n v="0"/>
    <n v="0"/>
    <s v="Unknown"/>
    <x v="0"/>
    <n v="0"/>
  </r>
  <r>
    <x v="733"/>
    <x v="0"/>
    <x v="0"/>
    <n v="0"/>
    <n v="0"/>
    <n v="0"/>
    <s v="Unknown"/>
    <x v="0"/>
    <n v="0"/>
  </r>
  <r>
    <x v="733"/>
    <x v="1"/>
    <x v="0"/>
    <n v="0"/>
    <n v="0"/>
    <n v="0"/>
    <s v="Unknown"/>
    <x v="0"/>
    <n v="0"/>
  </r>
  <r>
    <x v="733"/>
    <x v="2"/>
    <x v="0"/>
    <n v="0"/>
    <n v="0"/>
    <n v="0"/>
    <s v="Unknown"/>
    <x v="0"/>
    <n v="0"/>
  </r>
  <r>
    <x v="733"/>
    <x v="8"/>
    <x v="1"/>
    <n v="37.6"/>
    <n v="15"/>
    <n v="2.5066666666666668"/>
    <s v="Comedy"/>
    <x v="1"/>
    <n v="8.99"/>
  </r>
  <r>
    <x v="733"/>
    <x v="9"/>
    <x v="3"/>
    <n v="36.799999999999997"/>
    <n v="22"/>
    <n v="1.6727272727272726"/>
    <s v="Horror"/>
    <x v="0"/>
    <n v="13.99"/>
  </r>
  <r>
    <x v="734"/>
    <x v="6"/>
    <x v="1"/>
    <n v="13.6"/>
    <n v="5"/>
    <n v="2.7199999999999998"/>
    <s v="Romance"/>
    <x v="1"/>
    <n v="8.99"/>
  </r>
  <r>
    <x v="734"/>
    <x v="10"/>
    <x v="1"/>
    <n v="19.2"/>
    <n v="7"/>
    <n v="2.7428571428571429"/>
    <s v="Romance"/>
    <x v="1"/>
    <n v="8.99"/>
  </r>
  <r>
    <x v="734"/>
    <x v="9"/>
    <x v="3"/>
    <n v="21.5"/>
    <n v="7"/>
    <n v="3.0714285714285716"/>
    <s v="Sci-Fi"/>
    <x v="1"/>
    <n v="13.99"/>
  </r>
  <r>
    <x v="734"/>
    <x v="1"/>
    <x v="1"/>
    <n v="11.9"/>
    <n v="11"/>
    <n v="1.0818181818181818"/>
    <s v="Sci-Fi"/>
    <x v="1"/>
    <n v="8.99"/>
  </r>
  <r>
    <x v="734"/>
    <x v="5"/>
    <x v="3"/>
    <n v="25.8"/>
    <n v="12"/>
    <n v="2.15"/>
    <s v="Documentary"/>
    <x v="1"/>
    <n v="13.99"/>
  </r>
  <r>
    <x v="734"/>
    <x v="11"/>
    <x v="1"/>
    <n v="22.4"/>
    <n v="14"/>
    <n v="1.5999999999999999"/>
    <s v="Sci-Fi"/>
    <x v="1"/>
    <n v="8.99"/>
  </r>
  <r>
    <x v="734"/>
    <x v="4"/>
    <x v="1"/>
    <n v="37"/>
    <n v="16"/>
    <n v="2.3125"/>
    <s v="Comedy"/>
    <x v="1"/>
    <n v="8.99"/>
  </r>
  <r>
    <x v="734"/>
    <x v="8"/>
    <x v="3"/>
    <n v="27.1"/>
    <n v="17"/>
    <n v="1.5941176470588236"/>
    <s v="Romance"/>
    <x v="1"/>
    <n v="13.99"/>
  </r>
  <r>
    <x v="734"/>
    <x v="3"/>
    <x v="3"/>
    <n v="29.5"/>
    <n v="17"/>
    <n v="1.7352941176470589"/>
    <s v="Documentary"/>
    <x v="1"/>
    <n v="13.99"/>
  </r>
  <r>
    <x v="734"/>
    <x v="2"/>
    <x v="2"/>
    <n v="41.5"/>
    <n v="21"/>
    <n v="1.9761904761904763"/>
    <s v="Romance"/>
    <x v="1"/>
    <n v="17.989999999999998"/>
  </r>
  <r>
    <x v="734"/>
    <x v="0"/>
    <x v="2"/>
    <n v="41.6"/>
    <n v="23"/>
    <n v="1.808695652173913"/>
    <s v="Horror"/>
    <x v="1"/>
    <n v="17.989999999999998"/>
  </r>
  <r>
    <x v="734"/>
    <x v="7"/>
    <x v="2"/>
    <n v="52.2"/>
    <n v="33"/>
    <n v="1.581818181818182"/>
    <s v="Drama"/>
    <x v="1"/>
    <n v="17.989999999999998"/>
  </r>
  <r>
    <x v="735"/>
    <x v="1"/>
    <x v="0"/>
    <n v="0"/>
    <n v="0"/>
    <n v="0"/>
    <s v="Unknown"/>
    <x v="0"/>
    <n v="0"/>
  </r>
  <r>
    <x v="735"/>
    <x v="2"/>
    <x v="0"/>
    <n v="0"/>
    <n v="0"/>
    <n v="0"/>
    <s v="Unknown"/>
    <x v="0"/>
    <n v="0"/>
  </r>
  <r>
    <x v="735"/>
    <x v="3"/>
    <x v="1"/>
    <n v="9"/>
    <n v="1"/>
    <n v="9"/>
    <s v="Sci-Fi"/>
    <x v="1"/>
    <n v="8.99"/>
  </r>
  <r>
    <x v="735"/>
    <x v="7"/>
    <x v="1"/>
    <n v="27.6"/>
    <n v="6"/>
    <n v="4.6000000000000005"/>
    <s v="Sci-Fi"/>
    <x v="1"/>
    <n v="8.99"/>
  </r>
  <r>
    <x v="735"/>
    <x v="11"/>
    <x v="1"/>
    <n v="11.9"/>
    <n v="9"/>
    <n v="1.3222222222222222"/>
    <s v="Horror"/>
    <x v="1"/>
    <n v="8.99"/>
  </r>
  <r>
    <x v="735"/>
    <x v="4"/>
    <x v="1"/>
    <n v="12.8"/>
    <n v="9"/>
    <n v="1.4222222222222223"/>
    <s v="Horror"/>
    <x v="1"/>
    <n v="8.99"/>
  </r>
  <r>
    <x v="735"/>
    <x v="5"/>
    <x v="2"/>
    <n v="34.299999999999997"/>
    <n v="14"/>
    <n v="2.4499999999999997"/>
    <s v="Comedy"/>
    <x v="1"/>
    <n v="17.989999999999998"/>
  </r>
  <r>
    <x v="735"/>
    <x v="6"/>
    <x v="1"/>
    <n v="27.5"/>
    <n v="17"/>
    <n v="1.6176470588235294"/>
    <s v="Horror"/>
    <x v="1"/>
    <n v="8.99"/>
  </r>
  <r>
    <x v="735"/>
    <x v="8"/>
    <x v="1"/>
    <n v="38"/>
    <n v="20"/>
    <n v="1.9"/>
    <s v="Documentary"/>
    <x v="1"/>
    <n v="8.99"/>
  </r>
  <r>
    <x v="735"/>
    <x v="0"/>
    <x v="3"/>
    <n v="38.4"/>
    <n v="20"/>
    <n v="1.92"/>
    <s v="Action"/>
    <x v="0"/>
    <n v="13.99"/>
  </r>
  <r>
    <x v="735"/>
    <x v="9"/>
    <x v="3"/>
    <n v="40"/>
    <n v="21"/>
    <n v="1.9047619047619047"/>
    <s v="Horror"/>
    <x v="1"/>
    <n v="13.99"/>
  </r>
  <r>
    <x v="735"/>
    <x v="10"/>
    <x v="2"/>
    <n v="73.7"/>
    <n v="33"/>
    <n v="2.2333333333333334"/>
    <s v="Documentary"/>
    <x v="1"/>
    <n v="17.989999999999998"/>
  </r>
  <r>
    <x v="736"/>
    <x v="4"/>
    <x v="0"/>
    <n v="0"/>
    <n v="0"/>
    <n v="0"/>
    <s v="Unknown"/>
    <x v="0"/>
    <n v="0"/>
  </r>
  <r>
    <x v="736"/>
    <x v="6"/>
    <x v="0"/>
    <n v="0"/>
    <n v="0"/>
    <n v="0"/>
    <s v="Unknown"/>
    <x v="0"/>
    <n v="0"/>
  </r>
  <r>
    <x v="736"/>
    <x v="5"/>
    <x v="0"/>
    <n v="0"/>
    <n v="0"/>
    <n v="0"/>
    <s v="Unknown"/>
    <x v="0"/>
    <n v="0"/>
  </r>
  <r>
    <x v="736"/>
    <x v="10"/>
    <x v="0"/>
    <n v="0"/>
    <n v="0"/>
    <n v="0"/>
    <s v="Unknown"/>
    <x v="0"/>
    <n v="0"/>
  </r>
  <r>
    <x v="736"/>
    <x v="3"/>
    <x v="0"/>
    <n v="0"/>
    <n v="0"/>
    <n v="0"/>
    <s v="Unknown"/>
    <x v="0"/>
    <n v="0"/>
  </r>
  <r>
    <x v="736"/>
    <x v="7"/>
    <x v="0"/>
    <n v="0"/>
    <n v="0"/>
    <n v="0"/>
    <s v="Unknown"/>
    <x v="0"/>
    <n v="0"/>
  </r>
  <r>
    <x v="736"/>
    <x v="11"/>
    <x v="0"/>
    <n v="0"/>
    <n v="0"/>
    <n v="0"/>
    <s v="Unknown"/>
    <x v="0"/>
    <n v="0"/>
  </r>
  <r>
    <x v="736"/>
    <x v="0"/>
    <x v="0"/>
    <n v="0"/>
    <n v="0"/>
    <n v="0"/>
    <s v="Unknown"/>
    <x v="0"/>
    <n v="0"/>
  </r>
  <r>
    <x v="736"/>
    <x v="1"/>
    <x v="0"/>
    <n v="0"/>
    <n v="0"/>
    <n v="0"/>
    <s v="Unknown"/>
    <x v="0"/>
    <n v="0"/>
  </r>
  <r>
    <x v="736"/>
    <x v="2"/>
    <x v="0"/>
    <n v="0"/>
    <n v="0"/>
    <n v="0"/>
    <s v="Unknown"/>
    <x v="0"/>
    <n v="0"/>
  </r>
  <r>
    <x v="736"/>
    <x v="9"/>
    <x v="1"/>
    <n v="4.5999999999999996"/>
    <n v="3"/>
    <n v="1.5333333333333332"/>
    <s v="Drama"/>
    <x v="0"/>
    <n v="8.99"/>
  </r>
  <r>
    <x v="736"/>
    <x v="8"/>
    <x v="1"/>
    <n v="18.2"/>
    <n v="6"/>
    <n v="3.0333333333333332"/>
    <s v="Documentary"/>
    <x v="1"/>
    <n v="8.99"/>
  </r>
  <r>
    <x v="737"/>
    <x v="9"/>
    <x v="1"/>
    <n v="15.2"/>
    <n v="5"/>
    <n v="3.04"/>
    <s v="Romance"/>
    <x v="1"/>
    <n v="8.99"/>
  </r>
  <r>
    <x v="737"/>
    <x v="7"/>
    <x v="1"/>
    <n v="15.2"/>
    <n v="5"/>
    <n v="3.04"/>
    <s v="Comedy"/>
    <x v="1"/>
    <n v="8.99"/>
  </r>
  <r>
    <x v="737"/>
    <x v="5"/>
    <x v="1"/>
    <n v="19.5"/>
    <n v="10"/>
    <n v="1.95"/>
    <s v="Action"/>
    <x v="1"/>
    <n v="8.99"/>
  </r>
  <r>
    <x v="737"/>
    <x v="3"/>
    <x v="3"/>
    <n v="31.3"/>
    <n v="12"/>
    <n v="2.6083333333333334"/>
    <s v="Comedy"/>
    <x v="1"/>
    <n v="13.99"/>
  </r>
  <r>
    <x v="737"/>
    <x v="8"/>
    <x v="1"/>
    <n v="16.8"/>
    <n v="13"/>
    <n v="1.2923076923076924"/>
    <s v="Horror"/>
    <x v="1"/>
    <n v="8.99"/>
  </r>
  <r>
    <x v="737"/>
    <x v="0"/>
    <x v="3"/>
    <n v="29.3"/>
    <n v="13"/>
    <n v="2.2538461538461538"/>
    <s v="Drama"/>
    <x v="1"/>
    <n v="13.99"/>
  </r>
  <r>
    <x v="737"/>
    <x v="10"/>
    <x v="2"/>
    <n v="33"/>
    <n v="16"/>
    <n v="2.0625"/>
    <s v="Sci-Fi"/>
    <x v="1"/>
    <n v="17.989999999999998"/>
  </r>
  <r>
    <x v="737"/>
    <x v="2"/>
    <x v="3"/>
    <n v="30.5"/>
    <n v="19"/>
    <n v="1.6052631578947369"/>
    <s v="Comedy"/>
    <x v="1"/>
    <n v="13.99"/>
  </r>
  <r>
    <x v="737"/>
    <x v="6"/>
    <x v="1"/>
    <n v="26.7"/>
    <n v="20"/>
    <n v="1.335"/>
    <s v="Sci-Fi"/>
    <x v="1"/>
    <n v="8.99"/>
  </r>
  <r>
    <x v="737"/>
    <x v="4"/>
    <x v="3"/>
    <n v="38.299999999999997"/>
    <n v="20"/>
    <n v="1.9149999999999998"/>
    <s v="Sci-Fi"/>
    <x v="1"/>
    <n v="13.99"/>
  </r>
  <r>
    <x v="737"/>
    <x v="1"/>
    <x v="3"/>
    <n v="26"/>
    <n v="21"/>
    <n v="1.2380952380952381"/>
    <s v="Drama"/>
    <x v="1"/>
    <n v="13.99"/>
  </r>
  <r>
    <x v="737"/>
    <x v="11"/>
    <x v="3"/>
    <n v="51"/>
    <n v="23"/>
    <n v="2.2173913043478262"/>
    <s v="Documentary"/>
    <x v="1"/>
    <n v="13.99"/>
  </r>
  <r>
    <x v="738"/>
    <x v="5"/>
    <x v="0"/>
    <n v="0"/>
    <n v="0"/>
    <n v="0"/>
    <s v="Unknown"/>
    <x v="0"/>
    <n v="0"/>
  </r>
  <r>
    <x v="738"/>
    <x v="10"/>
    <x v="0"/>
    <n v="0"/>
    <n v="0"/>
    <n v="0"/>
    <s v="Unknown"/>
    <x v="0"/>
    <n v="0"/>
  </r>
  <r>
    <x v="738"/>
    <x v="3"/>
    <x v="0"/>
    <n v="0"/>
    <n v="0"/>
    <n v="0"/>
    <s v="Unknown"/>
    <x v="0"/>
    <n v="0"/>
  </r>
  <r>
    <x v="738"/>
    <x v="7"/>
    <x v="0"/>
    <n v="0"/>
    <n v="0"/>
    <n v="0"/>
    <s v="Unknown"/>
    <x v="0"/>
    <n v="0"/>
  </r>
  <r>
    <x v="738"/>
    <x v="11"/>
    <x v="0"/>
    <n v="0"/>
    <n v="0"/>
    <n v="0"/>
    <s v="Unknown"/>
    <x v="0"/>
    <n v="0"/>
  </r>
  <r>
    <x v="738"/>
    <x v="0"/>
    <x v="0"/>
    <n v="0"/>
    <n v="0"/>
    <n v="0"/>
    <s v="Unknown"/>
    <x v="0"/>
    <n v="0"/>
  </r>
  <r>
    <x v="738"/>
    <x v="1"/>
    <x v="0"/>
    <n v="0"/>
    <n v="0"/>
    <n v="0"/>
    <s v="Unknown"/>
    <x v="0"/>
    <n v="0"/>
  </r>
  <r>
    <x v="738"/>
    <x v="2"/>
    <x v="0"/>
    <n v="0"/>
    <n v="0"/>
    <n v="0"/>
    <s v="Unknown"/>
    <x v="0"/>
    <n v="0"/>
  </r>
  <r>
    <x v="738"/>
    <x v="8"/>
    <x v="1"/>
    <n v="20.9"/>
    <n v="7"/>
    <n v="2.9857142857142853"/>
    <s v="Comedy"/>
    <x v="1"/>
    <n v="8.99"/>
  </r>
  <r>
    <x v="738"/>
    <x v="6"/>
    <x v="1"/>
    <n v="33.299999999999997"/>
    <n v="12"/>
    <n v="2.7749999999999999"/>
    <s v="Romance"/>
    <x v="0"/>
    <n v="8.99"/>
  </r>
  <r>
    <x v="738"/>
    <x v="9"/>
    <x v="3"/>
    <n v="31.9"/>
    <n v="16"/>
    <n v="1.9937499999999999"/>
    <s v="Drama"/>
    <x v="1"/>
    <n v="13.99"/>
  </r>
  <r>
    <x v="738"/>
    <x v="4"/>
    <x v="2"/>
    <n v="43.8"/>
    <n v="25"/>
    <n v="1.7519999999999998"/>
    <s v="Documentary"/>
    <x v="1"/>
    <n v="17.989999999999998"/>
  </r>
  <r>
    <x v="739"/>
    <x v="3"/>
    <x v="0"/>
    <n v="0"/>
    <n v="0"/>
    <n v="0"/>
    <s v="Unknown"/>
    <x v="0"/>
    <n v="0"/>
  </r>
  <r>
    <x v="739"/>
    <x v="7"/>
    <x v="0"/>
    <n v="0"/>
    <n v="0"/>
    <n v="0"/>
    <s v="Unknown"/>
    <x v="0"/>
    <n v="0"/>
  </r>
  <r>
    <x v="739"/>
    <x v="11"/>
    <x v="0"/>
    <n v="0"/>
    <n v="0"/>
    <n v="0"/>
    <s v="Unknown"/>
    <x v="0"/>
    <n v="0"/>
  </r>
  <r>
    <x v="739"/>
    <x v="0"/>
    <x v="0"/>
    <n v="0"/>
    <n v="0"/>
    <n v="0"/>
    <s v="Unknown"/>
    <x v="0"/>
    <n v="0"/>
  </r>
  <r>
    <x v="739"/>
    <x v="1"/>
    <x v="0"/>
    <n v="0"/>
    <n v="0"/>
    <n v="0"/>
    <s v="Unknown"/>
    <x v="0"/>
    <n v="0"/>
  </r>
  <r>
    <x v="739"/>
    <x v="2"/>
    <x v="0"/>
    <n v="0"/>
    <n v="0"/>
    <n v="0"/>
    <s v="Unknown"/>
    <x v="0"/>
    <n v="0"/>
  </r>
  <r>
    <x v="739"/>
    <x v="5"/>
    <x v="1"/>
    <n v="27.4"/>
    <n v="12"/>
    <n v="2.2833333333333332"/>
    <s v="Horror"/>
    <x v="1"/>
    <n v="8.99"/>
  </r>
  <r>
    <x v="739"/>
    <x v="9"/>
    <x v="3"/>
    <n v="26.8"/>
    <n v="15"/>
    <n v="1.7866666666666666"/>
    <s v="Drama"/>
    <x v="1"/>
    <n v="13.99"/>
  </r>
  <r>
    <x v="739"/>
    <x v="10"/>
    <x v="2"/>
    <n v="30.2"/>
    <n v="15"/>
    <n v="2.0133333333333332"/>
    <s v="Comedy"/>
    <x v="0"/>
    <n v="17.989999999999998"/>
  </r>
  <r>
    <x v="739"/>
    <x v="6"/>
    <x v="2"/>
    <n v="33.4"/>
    <n v="20"/>
    <n v="1.67"/>
    <s v="Documentary"/>
    <x v="1"/>
    <n v="17.989999999999998"/>
  </r>
  <r>
    <x v="739"/>
    <x v="4"/>
    <x v="2"/>
    <n v="56.9"/>
    <n v="27"/>
    <n v="2.1074074074074072"/>
    <s v="Romance"/>
    <x v="1"/>
    <n v="17.989999999999998"/>
  </r>
  <r>
    <x v="739"/>
    <x v="8"/>
    <x v="2"/>
    <n v="69.8"/>
    <n v="35"/>
    <n v="1.9942857142857142"/>
    <s v="Documentary"/>
    <x v="1"/>
    <n v="17.989999999999998"/>
  </r>
  <r>
    <x v="740"/>
    <x v="0"/>
    <x v="1"/>
    <n v="1.6"/>
    <n v="1"/>
    <n v="1.6"/>
    <s v="Comedy"/>
    <x v="1"/>
    <n v="8.99"/>
  </r>
  <r>
    <x v="740"/>
    <x v="11"/>
    <x v="1"/>
    <n v="9.1999999999999993"/>
    <n v="6"/>
    <n v="1.5333333333333332"/>
    <s v="Sci-Fi"/>
    <x v="1"/>
    <n v="8.99"/>
  </r>
  <r>
    <x v="740"/>
    <x v="10"/>
    <x v="3"/>
    <n v="17.7"/>
    <n v="12"/>
    <n v="1.4749999999999999"/>
    <s v="Action"/>
    <x v="1"/>
    <n v="13.99"/>
  </r>
  <r>
    <x v="740"/>
    <x v="9"/>
    <x v="1"/>
    <n v="26.2"/>
    <n v="12"/>
    <n v="2.1833333333333331"/>
    <s v="Romance"/>
    <x v="1"/>
    <n v="8.99"/>
  </r>
  <r>
    <x v="740"/>
    <x v="3"/>
    <x v="1"/>
    <n v="24.4"/>
    <n v="19"/>
    <n v="1.2842105263157895"/>
    <s v="Sci-Fi"/>
    <x v="1"/>
    <n v="8.99"/>
  </r>
  <r>
    <x v="740"/>
    <x v="6"/>
    <x v="3"/>
    <n v="31.7"/>
    <n v="20"/>
    <n v="1.585"/>
    <s v="Comedy"/>
    <x v="1"/>
    <n v="13.99"/>
  </r>
  <r>
    <x v="740"/>
    <x v="2"/>
    <x v="3"/>
    <n v="47.3"/>
    <n v="20"/>
    <n v="2.3649999999999998"/>
    <s v="Romance"/>
    <x v="1"/>
    <n v="13.99"/>
  </r>
  <r>
    <x v="740"/>
    <x v="1"/>
    <x v="3"/>
    <n v="38.6"/>
    <n v="22"/>
    <n v="1.7545454545454546"/>
    <s v="Romance"/>
    <x v="1"/>
    <n v="13.99"/>
  </r>
  <r>
    <x v="740"/>
    <x v="8"/>
    <x v="3"/>
    <n v="32.4"/>
    <n v="23"/>
    <n v="1.4086956521739129"/>
    <s v="Action"/>
    <x v="1"/>
    <n v="13.99"/>
  </r>
  <r>
    <x v="740"/>
    <x v="5"/>
    <x v="2"/>
    <n v="49.7"/>
    <n v="23"/>
    <n v="2.1608695652173915"/>
    <s v="Romance"/>
    <x v="1"/>
    <n v="17.989999999999998"/>
  </r>
  <r>
    <x v="740"/>
    <x v="4"/>
    <x v="3"/>
    <n v="31.7"/>
    <n v="24"/>
    <n v="1.3208333333333333"/>
    <s v="Sci-Fi"/>
    <x v="1"/>
    <n v="13.99"/>
  </r>
  <r>
    <x v="740"/>
    <x v="7"/>
    <x v="3"/>
    <n v="56.3"/>
    <n v="31"/>
    <n v="1.8161290322580643"/>
    <s v="Action"/>
    <x v="1"/>
    <n v="13.99"/>
  </r>
  <r>
    <x v="741"/>
    <x v="5"/>
    <x v="0"/>
    <n v="0"/>
    <n v="0"/>
    <n v="0"/>
    <s v="Unknown"/>
    <x v="0"/>
    <n v="0"/>
  </r>
  <r>
    <x v="741"/>
    <x v="10"/>
    <x v="0"/>
    <n v="0"/>
    <n v="0"/>
    <n v="0"/>
    <s v="Unknown"/>
    <x v="0"/>
    <n v="0"/>
  </r>
  <r>
    <x v="741"/>
    <x v="3"/>
    <x v="0"/>
    <n v="0"/>
    <n v="0"/>
    <n v="0"/>
    <s v="Unknown"/>
    <x v="0"/>
    <n v="0"/>
  </r>
  <r>
    <x v="741"/>
    <x v="7"/>
    <x v="0"/>
    <n v="0"/>
    <n v="0"/>
    <n v="0"/>
    <s v="Unknown"/>
    <x v="0"/>
    <n v="0"/>
  </r>
  <r>
    <x v="741"/>
    <x v="11"/>
    <x v="0"/>
    <n v="0"/>
    <n v="0"/>
    <n v="0"/>
    <s v="Unknown"/>
    <x v="0"/>
    <n v="0"/>
  </r>
  <r>
    <x v="741"/>
    <x v="0"/>
    <x v="0"/>
    <n v="0"/>
    <n v="0"/>
    <n v="0"/>
    <s v="Unknown"/>
    <x v="0"/>
    <n v="0"/>
  </r>
  <r>
    <x v="741"/>
    <x v="1"/>
    <x v="0"/>
    <n v="0"/>
    <n v="0"/>
    <n v="0"/>
    <s v="Unknown"/>
    <x v="0"/>
    <n v="0"/>
  </r>
  <r>
    <x v="741"/>
    <x v="2"/>
    <x v="0"/>
    <n v="0"/>
    <n v="0"/>
    <n v="0"/>
    <s v="Unknown"/>
    <x v="0"/>
    <n v="0"/>
  </r>
  <r>
    <x v="741"/>
    <x v="4"/>
    <x v="1"/>
    <n v="19.7"/>
    <n v="15"/>
    <n v="1.3133333333333332"/>
    <s v="Horror"/>
    <x v="1"/>
    <n v="8.99"/>
  </r>
  <r>
    <x v="741"/>
    <x v="9"/>
    <x v="3"/>
    <n v="36.9"/>
    <n v="16"/>
    <n v="2.3062499999999999"/>
    <s v="Documentary"/>
    <x v="1"/>
    <n v="13.99"/>
  </r>
  <r>
    <x v="741"/>
    <x v="6"/>
    <x v="2"/>
    <n v="41.5"/>
    <n v="20"/>
    <n v="2.0750000000000002"/>
    <s v="Action"/>
    <x v="0"/>
    <n v="17.989999999999998"/>
  </r>
  <r>
    <x v="741"/>
    <x v="8"/>
    <x v="2"/>
    <n v="46"/>
    <n v="20"/>
    <n v="2.2999999999999998"/>
    <s v="Documentary"/>
    <x v="1"/>
    <n v="17.989999999999998"/>
  </r>
  <r>
    <x v="742"/>
    <x v="6"/>
    <x v="1"/>
    <n v="4.4000000000000004"/>
    <n v="3"/>
    <n v="1.4666666666666668"/>
    <s v="Documentary"/>
    <x v="1"/>
    <n v="8.99"/>
  </r>
  <r>
    <x v="742"/>
    <x v="0"/>
    <x v="1"/>
    <n v="20.399999999999999"/>
    <n v="11"/>
    <n v="1.8545454545454545"/>
    <s v="Comedy"/>
    <x v="1"/>
    <n v="8.99"/>
  </r>
  <r>
    <x v="742"/>
    <x v="8"/>
    <x v="3"/>
    <n v="29"/>
    <n v="12"/>
    <n v="2.4166666666666665"/>
    <s v="Drama"/>
    <x v="1"/>
    <n v="13.99"/>
  </r>
  <r>
    <x v="742"/>
    <x v="2"/>
    <x v="1"/>
    <n v="34.299999999999997"/>
    <n v="16"/>
    <n v="2.1437499999999998"/>
    <s v="Action"/>
    <x v="1"/>
    <n v="8.99"/>
  </r>
  <r>
    <x v="742"/>
    <x v="3"/>
    <x v="3"/>
    <n v="39.700000000000003"/>
    <n v="16"/>
    <n v="2.4812500000000002"/>
    <s v="Documentary"/>
    <x v="1"/>
    <n v="13.99"/>
  </r>
  <r>
    <x v="742"/>
    <x v="9"/>
    <x v="3"/>
    <n v="29.4"/>
    <n v="17"/>
    <n v="1.7294117647058822"/>
    <s v="Romance"/>
    <x v="1"/>
    <n v="13.99"/>
  </r>
  <r>
    <x v="742"/>
    <x v="5"/>
    <x v="3"/>
    <n v="29.3"/>
    <n v="18"/>
    <n v="1.6277777777777778"/>
    <s v="Horror"/>
    <x v="1"/>
    <n v="13.99"/>
  </r>
  <r>
    <x v="742"/>
    <x v="1"/>
    <x v="3"/>
    <n v="44.2"/>
    <n v="19"/>
    <n v="2.3263157894736843"/>
    <s v="Comedy"/>
    <x v="1"/>
    <n v="13.99"/>
  </r>
  <r>
    <x v="742"/>
    <x v="7"/>
    <x v="3"/>
    <n v="33.200000000000003"/>
    <n v="25"/>
    <n v="1.3280000000000001"/>
    <s v="Comedy"/>
    <x v="1"/>
    <n v="13.99"/>
  </r>
  <r>
    <x v="742"/>
    <x v="11"/>
    <x v="2"/>
    <n v="61.5"/>
    <n v="29"/>
    <n v="2.1206896551724137"/>
    <s v="Documentary"/>
    <x v="1"/>
    <n v="17.989999999999998"/>
  </r>
  <r>
    <x v="742"/>
    <x v="10"/>
    <x v="2"/>
    <n v="60.7"/>
    <n v="30"/>
    <n v="2.0233333333333334"/>
    <s v="Horror"/>
    <x v="1"/>
    <n v="17.989999999999998"/>
  </r>
  <r>
    <x v="742"/>
    <x v="4"/>
    <x v="2"/>
    <n v="58.3"/>
    <n v="31"/>
    <n v="1.8806451612903226"/>
    <s v="Documentary"/>
    <x v="1"/>
    <n v="17.989999999999998"/>
  </r>
  <r>
    <x v="743"/>
    <x v="9"/>
    <x v="0"/>
    <n v="0"/>
    <n v="0"/>
    <n v="0"/>
    <s v="Unknown"/>
    <x v="0"/>
    <n v="0"/>
  </r>
  <r>
    <x v="743"/>
    <x v="4"/>
    <x v="0"/>
    <n v="0"/>
    <n v="0"/>
    <n v="0"/>
    <s v="Unknown"/>
    <x v="0"/>
    <n v="0"/>
  </r>
  <r>
    <x v="743"/>
    <x v="6"/>
    <x v="0"/>
    <n v="0"/>
    <n v="0"/>
    <n v="0"/>
    <s v="Unknown"/>
    <x v="0"/>
    <n v="0"/>
  </r>
  <r>
    <x v="743"/>
    <x v="5"/>
    <x v="0"/>
    <n v="0"/>
    <n v="0"/>
    <n v="0"/>
    <s v="Unknown"/>
    <x v="0"/>
    <n v="0"/>
  </r>
  <r>
    <x v="743"/>
    <x v="10"/>
    <x v="0"/>
    <n v="0"/>
    <n v="0"/>
    <n v="0"/>
    <s v="Unknown"/>
    <x v="0"/>
    <n v="0"/>
  </r>
  <r>
    <x v="743"/>
    <x v="3"/>
    <x v="0"/>
    <n v="0"/>
    <n v="0"/>
    <n v="0"/>
    <s v="Unknown"/>
    <x v="0"/>
    <n v="0"/>
  </r>
  <r>
    <x v="743"/>
    <x v="7"/>
    <x v="0"/>
    <n v="0"/>
    <n v="0"/>
    <n v="0"/>
    <s v="Unknown"/>
    <x v="0"/>
    <n v="0"/>
  </r>
  <r>
    <x v="743"/>
    <x v="11"/>
    <x v="0"/>
    <n v="0"/>
    <n v="0"/>
    <n v="0"/>
    <s v="Unknown"/>
    <x v="0"/>
    <n v="0"/>
  </r>
  <r>
    <x v="743"/>
    <x v="0"/>
    <x v="0"/>
    <n v="0"/>
    <n v="0"/>
    <n v="0"/>
    <s v="Unknown"/>
    <x v="0"/>
    <n v="0"/>
  </r>
  <r>
    <x v="743"/>
    <x v="1"/>
    <x v="0"/>
    <n v="0"/>
    <n v="0"/>
    <n v="0"/>
    <s v="Unknown"/>
    <x v="0"/>
    <n v="0"/>
  </r>
  <r>
    <x v="743"/>
    <x v="2"/>
    <x v="0"/>
    <n v="0"/>
    <n v="0"/>
    <n v="0"/>
    <s v="Unknown"/>
    <x v="0"/>
    <n v="0"/>
  </r>
  <r>
    <x v="743"/>
    <x v="8"/>
    <x v="3"/>
    <n v="41.6"/>
    <n v="20"/>
    <n v="2.08"/>
    <s v="Drama"/>
    <x v="0"/>
    <n v="13.99"/>
  </r>
  <r>
    <x v="744"/>
    <x v="5"/>
    <x v="1"/>
    <n v="13.8"/>
    <n v="5"/>
    <n v="2.7600000000000002"/>
    <s v="Romance"/>
    <x v="1"/>
    <n v="8.99"/>
  </r>
  <r>
    <x v="744"/>
    <x v="11"/>
    <x v="1"/>
    <n v="12.2"/>
    <n v="7"/>
    <n v="1.7428571428571427"/>
    <s v="Action"/>
    <x v="1"/>
    <n v="8.99"/>
  </r>
  <r>
    <x v="744"/>
    <x v="4"/>
    <x v="1"/>
    <n v="14.6"/>
    <n v="7"/>
    <n v="2.0857142857142859"/>
    <s v="Sci-Fi"/>
    <x v="1"/>
    <n v="8.99"/>
  </r>
  <r>
    <x v="744"/>
    <x v="1"/>
    <x v="3"/>
    <n v="24.2"/>
    <n v="11"/>
    <n v="2.1999999999999997"/>
    <s v="Horror"/>
    <x v="1"/>
    <n v="13.99"/>
  </r>
  <r>
    <x v="744"/>
    <x v="6"/>
    <x v="3"/>
    <n v="25.3"/>
    <n v="11"/>
    <n v="2.3000000000000003"/>
    <s v="Comedy"/>
    <x v="1"/>
    <n v="13.99"/>
  </r>
  <r>
    <x v="744"/>
    <x v="2"/>
    <x v="3"/>
    <n v="33.6"/>
    <n v="14"/>
    <n v="2.4"/>
    <s v="Comedy"/>
    <x v="1"/>
    <n v="13.99"/>
  </r>
  <r>
    <x v="744"/>
    <x v="7"/>
    <x v="1"/>
    <n v="31.8"/>
    <n v="18"/>
    <n v="1.7666666666666666"/>
    <s v="Drama"/>
    <x v="1"/>
    <n v="8.99"/>
  </r>
  <r>
    <x v="744"/>
    <x v="9"/>
    <x v="3"/>
    <n v="34.6"/>
    <n v="18"/>
    <n v="1.9222222222222223"/>
    <s v="Documentary"/>
    <x v="1"/>
    <n v="13.99"/>
  </r>
  <r>
    <x v="744"/>
    <x v="10"/>
    <x v="1"/>
    <n v="39.6"/>
    <n v="22"/>
    <n v="1.8"/>
    <s v="Documentary"/>
    <x v="1"/>
    <n v="8.99"/>
  </r>
  <r>
    <x v="744"/>
    <x v="3"/>
    <x v="3"/>
    <n v="40.700000000000003"/>
    <n v="23"/>
    <n v="1.7695652173913046"/>
    <s v="Horror"/>
    <x v="1"/>
    <n v="13.99"/>
  </r>
  <r>
    <x v="744"/>
    <x v="8"/>
    <x v="2"/>
    <n v="51.5"/>
    <n v="28"/>
    <n v="1.8392857142857142"/>
    <s v="Romance"/>
    <x v="1"/>
    <n v="17.989999999999998"/>
  </r>
  <r>
    <x v="744"/>
    <x v="0"/>
    <x v="3"/>
    <n v="51.7"/>
    <n v="35"/>
    <n v="1.4771428571428573"/>
    <s v="Romance"/>
    <x v="1"/>
    <n v="13.99"/>
  </r>
  <r>
    <x v="745"/>
    <x v="7"/>
    <x v="1"/>
    <n v="12"/>
    <n v="1"/>
    <n v="12"/>
    <s v="Romance"/>
    <x v="1"/>
    <n v="8.99"/>
  </r>
  <r>
    <x v="745"/>
    <x v="10"/>
    <x v="1"/>
    <n v="19.899999999999999"/>
    <n v="7"/>
    <n v="2.8428571428571425"/>
    <s v="Comedy"/>
    <x v="1"/>
    <n v="8.99"/>
  </r>
  <r>
    <x v="745"/>
    <x v="5"/>
    <x v="1"/>
    <n v="20.9"/>
    <n v="9"/>
    <n v="2.322222222222222"/>
    <s v="Drama"/>
    <x v="1"/>
    <n v="8.99"/>
  </r>
  <r>
    <x v="745"/>
    <x v="1"/>
    <x v="1"/>
    <n v="18"/>
    <n v="11"/>
    <n v="1.6363636363636365"/>
    <s v="Romance"/>
    <x v="1"/>
    <n v="8.99"/>
  </r>
  <r>
    <x v="745"/>
    <x v="8"/>
    <x v="1"/>
    <n v="27"/>
    <n v="11"/>
    <n v="2.4545454545454546"/>
    <s v="Action"/>
    <x v="1"/>
    <n v="8.99"/>
  </r>
  <r>
    <x v="745"/>
    <x v="4"/>
    <x v="3"/>
    <n v="27.2"/>
    <n v="14"/>
    <n v="1.9428571428571428"/>
    <s v="Horror"/>
    <x v="1"/>
    <n v="13.99"/>
  </r>
  <r>
    <x v="745"/>
    <x v="6"/>
    <x v="3"/>
    <n v="29.8"/>
    <n v="16"/>
    <n v="1.8625"/>
    <s v="Romance"/>
    <x v="1"/>
    <n v="13.99"/>
  </r>
  <r>
    <x v="745"/>
    <x v="2"/>
    <x v="3"/>
    <n v="41.9"/>
    <n v="18"/>
    <n v="2.3277777777777775"/>
    <s v="Sci-Fi"/>
    <x v="1"/>
    <n v="13.99"/>
  </r>
  <r>
    <x v="745"/>
    <x v="9"/>
    <x v="3"/>
    <n v="30"/>
    <n v="20"/>
    <n v="1.5"/>
    <s v="Drama"/>
    <x v="1"/>
    <n v="13.99"/>
  </r>
  <r>
    <x v="745"/>
    <x v="3"/>
    <x v="3"/>
    <n v="38.5"/>
    <n v="22"/>
    <n v="1.75"/>
    <s v="Action"/>
    <x v="1"/>
    <n v="13.99"/>
  </r>
  <r>
    <x v="745"/>
    <x v="11"/>
    <x v="2"/>
    <n v="46.1"/>
    <n v="23"/>
    <n v="2.0043478260869567"/>
    <s v="Sci-Fi"/>
    <x v="1"/>
    <n v="17.989999999999998"/>
  </r>
  <r>
    <x v="745"/>
    <x v="0"/>
    <x v="2"/>
    <n v="59.1"/>
    <n v="30"/>
    <n v="1.97"/>
    <s v="Action"/>
    <x v="1"/>
    <n v="17.989999999999998"/>
  </r>
  <r>
    <x v="746"/>
    <x v="7"/>
    <x v="1"/>
    <n v="12.9"/>
    <n v="4"/>
    <n v="3.2250000000000001"/>
    <s v="Comedy"/>
    <x v="1"/>
    <n v="8.99"/>
  </r>
  <r>
    <x v="746"/>
    <x v="1"/>
    <x v="3"/>
    <n v="25.6"/>
    <n v="5"/>
    <n v="5.12"/>
    <s v="Drama"/>
    <x v="1"/>
    <n v="13.99"/>
  </r>
  <r>
    <x v="746"/>
    <x v="5"/>
    <x v="1"/>
    <n v="23.4"/>
    <n v="9"/>
    <n v="2.5999999999999996"/>
    <s v="Documentary"/>
    <x v="1"/>
    <n v="8.99"/>
  </r>
  <r>
    <x v="746"/>
    <x v="8"/>
    <x v="1"/>
    <n v="25"/>
    <n v="13"/>
    <n v="1.9230769230769231"/>
    <s v="Documentary"/>
    <x v="1"/>
    <n v="8.99"/>
  </r>
  <r>
    <x v="746"/>
    <x v="4"/>
    <x v="3"/>
    <n v="30.5"/>
    <n v="13"/>
    <n v="2.3461538461538463"/>
    <s v="Documentary"/>
    <x v="1"/>
    <n v="13.99"/>
  </r>
  <r>
    <x v="746"/>
    <x v="9"/>
    <x v="3"/>
    <n v="29.3"/>
    <n v="19"/>
    <n v="1.5421052631578949"/>
    <s v="Comedy"/>
    <x v="1"/>
    <n v="13.99"/>
  </r>
  <r>
    <x v="746"/>
    <x v="3"/>
    <x v="3"/>
    <n v="36.9"/>
    <n v="21"/>
    <n v="1.7571428571428571"/>
    <s v="Romance"/>
    <x v="1"/>
    <n v="13.99"/>
  </r>
  <r>
    <x v="746"/>
    <x v="10"/>
    <x v="2"/>
    <n v="36.700000000000003"/>
    <n v="22"/>
    <n v="1.6681818181818182"/>
    <s v="Action"/>
    <x v="1"/>
    <n v="17.989999999999998"/>
  </r>
  <r>
    <x v="746"/>
    <x v="11"/>
    <x v="1"/>
    <n v="30.7"/>
    <n v="23"/>
    <n v="1.3347826086956522"/>
    <s v="Romance"/>
    <x v="1"/>
    <n v="8.99"/>
  </r>
  <r>
    <x v="746"/>
    <x v="2"/>
    <x v="3"/>
    <n v="36.6"/>
    <n v="23"/>
    <n v="1.5913043478260871"/>
    <s v="Drama"/>
    <x v="0"/>
    <n v="13.99"/>
  </r>
  <r>
    <x v="746"/>
    <x v="0"/>
    <x v="3"/>
    <n v="59"/>
    <n v="32"/>
    <n v="1.84375"/>
    <s v="Comedy"/>
    <x v="1"/>
    <n v="13.99"/>
  </r>
  <r>
    <x v="746"/>
    <x v="6"/>
    <x v="2"/>
    <n v="60.1"/>
    <n v="34"/>
    <n v="1.7676470588235293"/>
    <s v="Comedy"/>
    <x v="1"/>
    <n v="17.989999999999998"/>
  </r>
  <r>
    <x v="747"/>
    <x v="11"/>
    <x v="1"/>
    <n v="16.8"/>
    <n v="7"/>
    <n v="2.4"/>
    <s v="Sci-Fi"/>
    <x v="1"/>
    <n v="8.99"/>
  </r>
  <r>
    <x v="747"/>
    <x v="7"/>
    <x v="3"/>
    <n v="23"/>
    <n v="9"/>
    <n v="2.5555555555555554"/>
    <s v="Drama"/>
    <x v="1"/>
    <n v="13.99"/>
  </r>
  <r>
    <x v="747"/>
    <x v="9"/>
    <x v="3"/>
    <n v="35"/>
    <n v="9"/>
    <n v="3.8888888888888888"/>
    <s v="Romance"/>
    <x v="1"/>
    <n v="13.99"/>
  </r>
  <r>
    <x v="747"/>
    <x v="3"/>
    <x v="1"/>
    <n v="27.3"/>
    <n v="11"/>
    <n v="2.4818181818181819"/>
    <s v="Drama"/>
    <x v="1"/>
    <n v="8.99"/>
  </r>
  <r>
    <x v="747"/>
    <x v="1"/>
    <x v="2"/>
    <n v="43.9"/>
    <n v="14"/>
    <n v="3.1357142857142857"/>
    <s v="Comedy"/>
    <x v="1"/>
    <n v="17.989999999999998"/>
  </r>
  <r>
    <x v="747"/>
    <x v="5"/>
    <x v="1"/>
    <n v="26.8"/>
    <n v="16"/>
    <n v="1.675"/>
    <s v="Comedy"/>
    <x v="1"/>
    <n v="8.99"/>
  </r>
  <r>
    <x v="747"/>
    <x v="6"/>
    <x v="3"/>
    <n v="34.4"/>
    <n v="20"/>
    <n v="1.72"/>
    <s v="Horror"/>
    <x v="1"/>
    <n v="13.99"/>
  </r>
  <r>
    <x v="747"/>
    <x v="0"/>
    <x v="3"/>
    <n v="49.6"/>
    <n v="22"/>
    <n v="2.2545454545454544"/>
    <s v="Romance"/>
    <x v="1"/>
    <n v="13.99"/>
  </r>
  <r>
    <x v="747"/>
    <x v="2"/>
    <x v="3"/>
    <n v="39.6"/>
    <n v="23"/>
    <n v="1.7217391304347827"/>
    <s v="Documentary"/>
    <x v="1"/>
    <n v="13.99"/>
  </r>
  <r>
    <x v="747"/>
    <x v="10"/>
    <x v="3"/>
    <n v="38.1"/>
    <n v="25"/>
    <n v="1.524"/>
    <s v="Horror"/>
    <x v="1"/>
    <n v="13.99"/>
  </r>
  <r>
    <x v="747"/>
    <x v="4"/>
    <x v="3"/>
    <n v="43.1"/>
    <n v="28"/>
    <n v="1.5392857142857144"/>
    <s v="Action"/>
    <x v="1"/>
    <n v="13.99"/>
  </r>
  <r>
    <x v="747"/>
    <x v="8"/>
    <x v="3"/>
    <n v="55.5"/>
    <n v="28"/>
    <n v="1.9821428571428572"/>
    <s v="Drama"/>
    <x v="1"/>
    <n v="13.99"/>
  </r>
  <r>
    <x v="748"/>
    <x v="10"/>
    <x v="1"/>
    <n v="12.2"/>
    <n v="7"/>
    <n v="1.7428571428571427"/>
    <s v="Sci-Fi"/>
    <x v="1"/>
    <n v="8.99"/>
  </r>
  <r>
    <x v="748"/>
    <x v="8"/>
    <x v="1"/>
    <n v="24.5"/>
    <n v="9"/>
    <n v="2.7222222222222223"/>
    <s v="Action"/>
    <x v="1"/>
    <n v="8.99"/>
  </r>
  <r>
    <x v="748"/>
    <x v="3"/>
    <x v="1"/>
    <n v="33.700000000000003"/>
    <n v="10"/>
    <n v="3.37"/>
    <s v="Documentary"/>
    <x v="1"/>
    <n v="8.99"/>
  </r>
  <r>
    <x v="748"/>
    <x v="6"/>
    <x v="1"/>
    <n v="29.2"/>
    <n v="15"/>
    <n v="1.9466666666666665"/>
    <s v="Documentary"/>
    <x v="1"/>
    <n v="8.99"/>
  </r>
  <r>
    <x v="748"/>
    <x v="5"/>
    <x v="1"/>
    <n v="23.6"/>
    <n v="17"/>
    <n v="1.3882352941176472"/>
    <s v="Romance"/>
    <x v="1"/>
    <n v="8.99"/>
  </r>
  <r>
    <x v="748"/>
    <x v="7"/>
    <x v="2"/>
    <n v="47.6"/>
    <n v="19"/>
    <n v="2.5052631578947371"/>
    <s v="Horror"/>
    <x v="1"/>
    <n v="17.989999999999998"/>
  </r>
  <r>
    <x v="748"/>
    <x v="11"/>
    <x v="3"/>
    <n v="43.2"/>
    <n v="20"/>
    <n v="2.16"/>
    <s v="Documentary"/>
    <x v="1"/>
    <n v="13.99"/>
  </r>
  <r>
    <x v="748"/>
    <x v="1"/>
    <x v="2"/>
    <n v="35.700000000000003"/>
    <n v="23"/>
    <n v="1.5521739130434784"/>
    <s v="Romance"/>
    <x v="1"/>
    <n v="17.989999999999998"/>
  </r>
  <r>
    <x v="748"/>
    <x v="4"/>
    <x v="2"/>
    <n v="44.4"/>
    <n v="23"/>
    <n v="1.9304347826086956"/>
    <s v="Sci-Fi"/>
    <x v="1"/>
    <n v="17.989999999999998"/>
  </r>
  <r>
    <x v="748"/>
    <x v="2"/>
    <x v="3"/>
    <n v="56.4"/>
    <n v="25"/>
    <n v="2.2559999999999998"/>
    <s v="Romance"/>
    <x v="1"/>
    <n v="13.99"/>
  </r>
  <r>
    <x v="748"/>
    <x v="0"/>
    <x v="2"/>
    <n v="37.4"/>
    <n v="28"/>
    <n v="1.3357142857142856"/>
    <s v="Romance"/>
    <x v="1"/>
    <n v="17.989999999999998"/>
  </r>
  <r>
    <x v="748"/>
    <x v="9"/>
    <x v="2"/>
    <n v="57.7"/>
    <n v="29"/>
    <n v="1.9896551724137932"/>
    <s v="Romance"/>
    <x v="1"/>
    <n v="17.989999999999998"/>
  </r>
  <r>
    <x v="749"/>
    <x v="1"/>
    <x v="0"/>
    <n v="0"/>
    <n v="0"/>
    <n v="0"/>
    <s v="Unknown"/>
    <x v="0"/>
    <n v="0"/>
  </r>
  <r>
    <x v="749"/>
    <x v="2"/>
    <x v="0"/>
    <n v="0"/>
    <n v="0"/>
    <n v="0"/>
    <s v="Unknown"/>
    <x v="0"/>
    <n v="0"/>
  </r>
  <r>
    <x v="749"/>
    <x v="3"/>
    <x v="1"/>
    <n v="7"/>
    <n v="3"/>
    <n v="2.3333333333333335"/>
    <s v="Documentary"/>
    <x v="1"/>
    <n v="8.99"/>
  </r>
  <r>
    <x v="749"/>
    <x v="9"/>
    <x v="3"/>
    <n v="31.5"/>
    <n v="14"/>
    <n v="2.25"/>
    <s v="Comedy"/>
    <x v="1"/>
    <n v="13.99"/>
  </r>
  <r>
    <x v="749"/>
    <x v="5"/>
    <x v="2"/>
    <n v="34.299999999999997"/>
    <n v="15"/>
    <n v="2.2866666666666666"/>
    <s v="Documentary"/>
    <x v="1"/>
    <n v="17.989999999999998"/>
  </r>
  <r>
    <x v="749"/>
    <x v="6"/>
    <x v="3"/>
    <n v="41.8"/>
    <n v="17"/>
    <n v="2.4588235294117644"/>
    <s v="Drama"/>
    <x v="1"/>
    <n v="13.99"/>
  </r>
  <r>
    <x v="749"/>
    <x v="10"/>
    <x v="3"/>
    <n v="33.1"/>
    <n v="18"/>
    <n v="1.838888888888889"/>
    <s v="Romance"/>
    <x v="1"/>
    <n v="13.99"/>
  </r>
  <r>
    <x v="749"/>
    <x v="7"/>
    <x v="3"/>
    <n v="40.299999999999997"/>
    <n v="20"/>
    <n v="2.0149999999999997"/>
    <s v="Sci-Fi"/>
    <x v="1"/>
    <n v="13.99"/>
  </r>
  <r>
    <x v="749"/>
    <x v="11"/>
    <x v="2"/>
    <n v="46.8"/>
    <n v="25"/>
    <n v="1.8719999999999999"/>
    <s v="Drama"/>
    <x v="1"/>
    <n v="17.989999999999998"/>
  </r>
  <r>
    <x v="749"/>
    <x v="8"/>
    <x v="2"/>
    <n v="57.1"/>
    <n v="27"/>
    <n v="2.1148148148148147"/>
    <s v="Romance"/>
    <x v="1"/>
    <n v="17.989999999999998"/>
  </r>
  <r>
    <x v="749"/>
    <x v="4"/>
    <x v="2"/>
    <n v="77.599999999999994"/>
    <n v="28"/>
    <n v="2.7714285714285714"/>
    <s v="Horror"/>
    <x v="1"/>
    <n v="17.989999999999998"/>
  </r>
  <r>
    <x v="749"/>
    <x v="0"/>
    <x v="2"/>
    <n v="57.1"/>
    <n v="35"/>
    <n v="1.6314285714285715"/>
    <s v="Sci-Fi"/>
    <x v="0"/>
    <n v="17.989999999999998"/>
  </r>
  <r>
    <x v="750"/>
    <x v="4"/>
    <x v="1"/>
    <n v="26.1"/>
    <n v="10"/>
    <n v="2.6100000000000003"/>
    <s v="Documentary"/>
    <x v="1"/>
    <n v="8.99"/>
  </r>
  <r>
    <x v="750"/>
    <x v="0"/>
    <x v="1"/>
    <n v="24.2"/>
    <n v="11"/>
    <n v="2.1999999999999997"/>
    <s v="Sci-Fi"/>
    <x v="1"/>
    <n v="8.99"/>
  </r>
  <r>
    <x v="750"/>
    <x v="7"/>
    <x v="2"/>
    <n v="35.5"/>
    <n v="11"/>
    <n v="3.2272727272727271"/>
    <s v="Horror"/>
    <x v="1"/>
    <n v="17.989999999999998"/>
  </r>
  <r>
    <x v="750"/>
    <x v="11"/>
    <x v="3"/>
    <n v="25.8"/>
    <n v="12"/>
    <n v="2.15"/>
    <s v="Action"/>
    <x v="1"/>
    <n v="13.99"/>
  </r>
  <r>
    <x v="750"/>
    <x v="5"/>
    <x v="1"/>
    <n v="33.700000000000003"/>
    <n v="15"/>
    <n v="2.246666666666667"/>
    <s v="Action"/>
    <x v="1"/>
    <n v="8.99"/>
  </r>
  <r>
    <x v="750"/>
    <x v="1"/>
    <x v="3"/>
    <n v="36.799999999999997"/>
    <n v="16"/>
    <n v="2.2999999999999998"/>
    <s v="Horror"/>
    <x v="1"/>
    <n v="13.99"/>
  </r>
  <r>
    <x v="750"/>
    <x v="8"/>
    <x v="3"/>
    <n v="40.200000000000003"/>
    <n v="17"/>
    <n v="2.3647058823529412"/>
    <s v="Romance"/>
    <x v="1"/>
    <n v="13.99"/>
  </r>
  <r>
    <x v="750"/>
    <x v="6"/>
    <x v="1"/>
    <n v="26.4"/>
    <n v="18"/>
    <n v="1.4666666666666666"/>
    <s v="Sci-Fi"/>
    <x v="1"/>
    <n v="8.99"/>
  </r>
  <r>
    <x v="750"/>
    <x v="9"/>
    <x v="2"/>
    <n v="40"/>
    <n v="18"/>
    <n v="2.2222222222222223"/>
    <s v="Documentary"/>
    <x v="1"/>
    <n v="17.989999999999998"/>
  </r>
  <r>
    <x v="750"/>
    <x v="2"/>
    <x v="3"/>
    <n v="38.799999999999997"/>
    <n v="19"/>
    <n v="2.0421052631578944"/>
    <s v="Horror"/>
    <x v="1"/>
    <n v="13.99"/>
  </r>
  <r>
    <x v="750"/>
    <x v="10"/>
    <x v="2"/>
    <n v="62.2"/>
    <n v="21"/>
    <n v="2.961904761904762"/>
    <s v="Action"/>
    <x v="1"/>
    <n v="17.989999999999998"/>
  </r>
  <r>
    <x v="750"/>
    <x v="3"/>
    <x v="3"/>
    <n v="46.1"/>
    <n v="31"/>
    <n v="1.4870967741935484"/>
    <s v="Horror"/>
    <x v="1"/>
    <n v="13.99"/>
  </r>
  <r>
    <x v="751"/>
    <x v="9"/>
    <x v="0"/>
    <n v="0"/>
    <n v="0"/>
    <n v="0"/>
    <s v="Unknown"/>
    <x v="0"/>
    <n v="0"/>
  </r>
  <r>
    <x v="751"/>
    <x v="4"/>
    <x v="0"/>
    <n v="0"/>
    <n v="0"/>
    <n v="0"/>
    <s v="Unknown"/>
    <x v="0"/>
    <n v="0"/>
  </r>
  <r>
    <x v="751"/>
    <x v="6"/>
    <x v="0"/>
    <n v="0"/>
    <n v="0"/>
    <n v="0"/>
    <s v="Unknown"/>
    <x v="0"/>
    <n v="0"/>
  </r>
  <r>
    <x v="751"/>
    <x v="5"/>
    <x v="0"/>
    <n v="0"/>
    <n v="0"/>
    <n v="0"/>
    <s v="Unknown"/>
    <x v="0"/>
    <n v="0"/>
  </r>
  <r>
    <x v="751"/>
    <x v="10"/>
    <x v="0"/>
    <n v="0"/>
    <n v="0"/>
    <n v="0"/>
    <s v="Unknown"/>
    <x v="0"/>
    <n v="0"/>
  </r>
  <r>
    <x v="751"/>
    <x v="3"/>
    <x v="0"/>
    <n v="0"/>
    <n v="0"/>
    <n v="0"/>
    <s v="Unknown"/>
    <x v="0"/>
    <n v="0"/>
  </r>
  <r>
    <x v="751"/>
    <x v="7"/>
    <x v="0"/>
    <n v="0"/>
    <n v="0"/>
    <n v="0"/>
    <s v="Unknown"/>
    <x v="0"/>
    <n v="0"/>
  </r>
  <r>
    <x v="751"/>
    <x v="11"/>
    <x v="0"/>
    <n v="0"/>
    <n v="0"/>
    <n v="0"/>
    <s v="Unknown"/>
    <x v="0"/>
    <n v="0"/>
  </r>
  <r>
    <x v="751"/>
    <x v="0"/>
    <x v="0"/>
    <n v="0"/>
    <n v="0"/>
    <n v="0"/>
    <s v="Unknown"/>
    <x v="0"/>
    <n v="0"/>
  </r>
  <r>
    <x v="751"/>
    <x v="1"/>
    <x v="0"/>
    <n v="0"/>
    <n v="0"/>
    <n v="0"/>
    <s v="Unknown"/>
    <x v="0"/>
    <n v="0"/>
  </r>
  <r>
    <x v="751"/>
    <x v="2"/>
    <x v="0"/>
    <n v="0"/>
    <n v="0"/>
    <n v="0"/>
    <s v="Unknown"/>
    <x v="0"/>
    <n v="0"/>
  </r>
  <r>
    <x v="751"/>
    <x v="8"/>
    <x v="1"/>
    <n v="34.5"/>
    <n v="22"/>
    <n v="1.5681818181818181"/>
    <s v="Romance"/>
    <x v="0"/>
    <n v="8.99"/>
  </r>
  <r>
    <x v="752"/>
    <x v="2"/>
    <x v="1"/>
    <n v="1"/>
    <n v="1"/>
    <n v="1"/>
    <s v="Action"/>
    <x v="1"/>
    <n v="8.99"/>
  </r>
  <r>
    <x v="752"/>
    <x v="8"/>
    <x v="1"/>
    <n v="17.8"/>
    <n v="9"/>
    <n v="1.9777777777777779"/>
    <s v="Drama"/>
    <x v="1"/>
    <n v="8.99"/>
  </r>
  <r>
    <x v="752"/>
    <x v="11"/>
    <x v="1"/>
    <n v="22.9"/>
    <n v="9"/>
    <n v="2.5444444444444443"/>
    <s v="Drama"/>
    <x v="1"/>
    <n v="8.99"/>
  </r>
  <r>
    <x v="752"/>
    <x v="5"/>
    <x v="1"/>
    <n v="15"/>
    <n v="11"/>
    <n v="1.3636363636363635"/>
    <s v="Horror"/>
    <x v="1"/>
    <n v="8.99"/>
  </r>
  <r>
    <x v="752"/>
    <x v="7"/>
    <x v="1"/>
    <n v="16.3"/>
    <n v="12"/>
    <n v="1.3583333333333334"/>
    <s v="Drama"/>
    <x v="1"/>
    <n v="8.99"/>
  </r>
  <r>
    <x v="752"/>
    <x v="4"/>
    <x v="1"/>
    <n v="17.3"/>
    <n v="14"/>
    <n v="1.2357142857142858"/>
    <s v="Romance"/>
    <x v="1"/>
    <n v="8.99"/>
  </r>
  <r>
    <x v="752"/>
    <x v="10"/>
    <x v="3"/>
    <n v="24.3"/>
    <n v="14"/>
    <n v="1.7357142857142858"/>
    <s v="Action"/>
    <x v="1"/>
    <n v="13.99"/>
  </r>
  <r>
    <x v="752"/>
    <x v="9"/>
    <x v="3"/>
    <n v="31.3"/>
    <n v="16"/>
    <n v="1.95625"/>
    <s v="Romance"/>
    <x v="1"/>
    <n v="13.99"/>
  </r>
  <r>
    <x v="752"/>
    <x v="1"/>
    <x v="3"/>
    <n v="39.6"/>
    <n v="16"/>
    <n v="2.4750000000000001"/>
    <s v="Documentary"/>
    <x v="1"/>
    <n v="13.99"/>
  </r>
  <r>
    <x v="752"/>
    <x v="6"/>
    <x v="3"/>
    <n v="39.9"/>
    <n v="19"/>
    <n v="2.1"/>
    <s v="Action"/>
    <x v="1"/>
    <n v="13.99"/>
  </r>
  <r>
    <x v="752"/>
    <x v="3"/>
    <x v="3"/>
    <n v="46.1"/>
    <n v="23"/>
    <n v="2.0043478260869567"/>
    <s v="Comedy"/>
    <x v="1"/>
    <n v="13.99"/>
  </r>
  <r>
    <x v="752"/>
    <x v="0"/>
    <x v="2"/>
    <n v="48.5"/>
    <n v="32"/>
    <n v="1.515625"/>
    <s v="Comedy"/>
    <x v="1"/>
    <n v="17.989999999999998"/>
  </r>
  <r>
    <x v="753"/>
    <x v="11"/>
    <x v="0"/>
    <n v="0"/>
    <n v="0"/>
    <n v="0"/>
    <s v="Unknown"/>
    <x v="0"/>
    <n v="0"/>
  </r>
  <r>
    <x v="753"/>
    <x v="0"/>
    <x v="0"/>
    <n v="0"/>
    <n v="0"/>
    <n v="0"/>
    <s v="Unknown"/>
    <x v="0"/>
    <n v="0"/>
  </r>
  <r>
    <x v="753"/>
    <x v="1"/>
    <x v="0"/>
    <n v="0"/>
    <n v="0"/>
    <n v="0"/>
    <s v="Unknown"/>
    <x v="0"/>
    <n v="0"/>
  </r>
  <r>
    <x v="753"/>
    <x v="2"/>
    <x v="0"/>
    <n v="0"/>
    <n v="0"/>
    <n v="0"/>
    <s v="Unknown"/>
    <x v="0"/>
    <n v="0"/>
  </r>
  <r>
    <x v="753"/>
    <x v="10"/>
    <x v="1"/>
    <n v="0"/>
    <n v="1"/>
    <n v="0"/>
    <s v="Sci-Fi"/>
    <x v="1"/>
    <n v="8.99"/>
  </r>
  <r>
    <x v="753"/>
    <x v="5"/>
    <x v="1"/>
    <n v="15.7"/>
    <n v="1"/>
    <n v="15.7"/>
    <s v="Drama"/>
    <x v="1"/>
    <n v="8.99"/>
  </r>
  <r>
    <x v="753"/>
    <x v="7"/>
    <x v="1"/>
    <n v="16.399999999999999"/>
    <n v="9"/>
    <n v="1.822222222222222"/>
    <s v="Action"/>
    <x v="0"/>
    <n v="8.99"/>
  </r>
  <r>
    <x v="753"/>
    <x v="4"/>
    <x v="1"/>
    <n v="24.5"/>
    <n v="12"/>
    <n v="2.0416666666666665"/>
    <s v="Documentary"/>
    <x v="1"/>
    <n v="8.99"/>
  </r>
  <r>
    <x v="753"/>
    <x v="6"/>
    <x v="3"/>
    <n v="39.799999999999997"/>
    <n v="16"/>
    <n v="2.4874999999999998"/>
    <s v="Drama"/>
    <x v="1"/>
    <n v="13.99"/>
  </r>
  <r>
    <x v="753"/>
    <x v="9"/>
    <x v="3"/>
    <n v="39"/>
    <n v="22"/>
    <n v="1.7727272727272727"/>
    <s v="Horror"/>
    <x v="1"/>
    <n v="13.99"/>
  </r>
  <r>
    <x v="753"/>
    <x v="8"/>
    <x v="3"/>
    <n v="54.1"/>
    <n v="32"/>
    <n v="1.690625"/>
    <s v="Romance"/>
    <x v="1"/>
    <n v="13.99"/>
  </r>
  <r>
    <x v="753"/>
    <x v="3"/>
    <x v="2"/>
    <n v="65.2"/>
    <n v="32"/>
    <n v="2.0375000000000001"/>
    <s v="Comedy"/>
    <x v="1"/>
    <n v="17.989999999999998"/>
  </r>
  <r>
    <x v="754"/>
    <x v="1"/>
    <x v="0"/>
    <n v="0"/>
    <n v="0"/>
    <n v="0"/>
    <s v="Unknown"/>
    <x v="0"/>
    <n v="0"/>
  </r>
  <r>
    <x v="754"/>
    <x v="2"/>
    <x v="0"/>
    <n v="0"/>
    <n v="0"/>
    <n v="0"/>
    <s v="Unknown"/>
    <x v="0"/>
    <n v="0"/>
  </r>
  <r>
    <x v="754"/>
    <x v="11"/>
    <x v="1"/>
    <n v="0.1"/>
    <n v="1"/>
    <n v="0.1"/>
    <s v="Comedy"/>
    <x v="1"/>
    <n v="8.99"/>
  </r>
  <r>
    <x v="754"/>
    <x v="5"/>
    <x v="1"/>
    <n v="1.1000000000000001"/>
    <n v="2"/>
    <n v="0.55000000000000004"/>
    <s v="Romance"/>
    <x v="1"/>
    <n v="8.99"/>
  </r>
  <r>
    <x v="754"/>
    <x v="8"/>
    <x v="1"/>
    <n v="12.8"/>
    <n v="4"/>
    <n v="3.2"/>
    <s v="Romance"/>
    <x v="1"/>
    <n v="8.99"/>
  </r>
  <r>
    <x v="754"/>
    <x v="10"/>
    <x v="3"/>
    <n v="12.7"/>
    <n v="5"/>
    <n v="2.54"/>
    <s v="Action"/>
    <x v="1"/>
    <n v="13.99"/>
  </r>
  <r>
    <x v="754"/>
    <x v="9"/>
    <x v="3"/>
    <n v="34.4"/>
    <n v="11"/>
    <n v="3.127272727272727"/>
    <s v="Comedy"/>
    <x v="1"/>
    <n v="13.99"/>
  </r>
  <r>
    <x v="754"/>
    <x v="7"/>
    <x v="3"/>
    <n v="30.9"/>
    <n v="15"/>
    <n v="2.06"/>
    <s v="Action"/>
    <x v="1"/>
    <n v="13.99"/>
  </r>
  <r>
    <x v="754"/>
    <x v="3"/>
    <x v="3"/>
    <n v="46.5"/>
    <n v="17"/>
    <n v="2.7352941176470589"/>
    <s v="Documentary"/>
    <x v="1"/>
    <n v="13.99"/>
  </r>
  <r>
    <x v="754"/>
    <x v="0"/>
    <x v="3"/>
    <n v="53"/>
    <n v="19"/>
    <n v="2.7894736842105261"/>
    <s v="Action"/>
    <x v="0"/>
    <n v="13.99"/>
  </r>
  <r>
    <x v="754"/>
    <x v="4"/>
    <x v="2"/>
    <n v="49.8"/>
    <n v="22"/>
    <n v="2.2636363636363637"/>
    <s v="Comedy"/>
    <x v="1"/>
    <n v="17.989999999999998"/>
  </r>
  <r>
    <x v="754"/>
    <x v="6"/>
    <x v="2"/>
    <n v="42"/>
    <n v="31"/>
    <n v="1.3548387096774193"/>
    <s v="Documentary"/>
    <x v="1"/>
    <n v="17.989999999999998"/>
  </r>
  <r>
    <x v="755"/>
    <x v="1"/>
    <x v="3"/>
    <n v="23"/>
    <n v="6"/>
    <n v="3.8333333333333335"/>
    <s v="Comedy"/>
    <x v="1"/>
    <n v="13.99"/>
  </r>
  <r>
    <x v="755"/>
    <x v="5"/>
    <x v="3"/>
    <n v="31.9"/>
    <n v="9"/>
    <n v="3.5444444444444443"/>
    <s v="Horror"/>
    <x v="1"/>
    <n v="13.99"/>
  </r>
  <r>
    <x v="755"/>
    <x v="9"/>
    <x v="3"/>
    <n v="36.6"/>
    <n v="13"/>
    <n v="2.8153846153846156"/>
    <s v="Documentary"/>
    <x v="1"/>
    <n v="13.99"/>
  </r>
  <r>
    <x v="755"/>
    <x v="6"/>
    <x v="3"/>
    <n v="18.8"/>
    <n v="16"/>
    <n v="1.175"/>
    <s v="Action"/>
    <x v="1"/>
    <n v="13.99"/>
  </r>
  <r>
    <x v="755"/>
    <x v="0"/>
    <x v="3"/>
    <n v="49"/>
    <n v="16"/>
    <n v="3.0625"/>
    <s v="Documentary"/>
    <x v="1"/>
    <n v="13.99"/>
  </r>
  <r>
    <x v="755"/>
    <x v="2"/>
    <x v="2"/>
    <n v="49.4"/>
    <n v="16"/>
    <n v="3.0874999999999999"/>
    <s v="Comedy"/>
    <x v="1"/>
    <n v="17.989999999999998"/>
  </r>
  <r>
    <x v="755"/>
    <x v="3"/>
    <x v="1"/>
    <n v="38.1"/>
    <n v="17"/>
    <n v="2.2411764705882353"/>
    <s v="Documentary"/>
    <x v="1"/>
    <n v="8.99"/>
  </r>
  <r>
    <x v="755"/>
    <x v="11"/>
    <x v="3"/>
    <n v="38.1"/>
    <n v="17"/>
    <n v="2.2411764705882353"/>
    <s v="Action"/>
    <x v="1"/>
    <n v="13.99"/>
  </r>
  <r>
    <x v="755"/>
    <x v="8"/>
    <x v="3"/>
    <n v="36"/>
    <n v="18"/>
    <n v="2"/>
    <s v="Horror"/>
    <x v="1"/>
    <n v="13.99"/>
  </r>
  <r>
    <x v="755"/>
    <x v="7"/>
    <x v="2"/>
    <n v="48.7"/>
    <n v="23"/>
    <n v="2.1173913043478261"/>
    <s v="Documentary"/>
    <x v="1"/>
    <n v="17.989999999999998"/>
  </r>
  <r>
    <x v="755"/>
    <x v="4"/>
    <x v="3"/>
    <n v="35.9"/>
    <n v="28"/>
    <n v="1.282142857142857"/>
    <s v="Horror"/>
    <x v="1"/>
    <n v="13.99"/>
  </r>
  <r>
    <x v="755"/>
    <x v="10"/>
    <x v="2"/>
    <n v="56.8"/>
    <n v="33"/>
    <n v="1.7212121212121212"/>
    <s v="Horror"/>
    <x v="1"/>
    <n v="17.989999999999998"/>
  </r>
  <r>
    <x v="756"/>
    <x v="2"/>
    <x v="0"/>
    <n v="0"/>
    <n v="0"/>
    <n v="0"/>
    <s v="Unknown"/>
    <x v="0"/>
    <n v="0"/>
  </r>
  <r>
    <x v="756"/>
    <x v="8"/>
    <x v="1"/>
    <n v="5.2"/>
    <n v="2"/>
    <n v="2.6"/>
    <s v="Comedy"/>
    <x v="1"/>
    <n v="8.99"/>
  </r>
  <r>
    <x v="756"/>
    <x v="1"/>
    <x v="2"/>
    <n v="29.3"/>
    <n v="13"/>
    <n v="2.2538461538461538"/>
    <s v="Sci-Fi"/>
    <x v="0"/>
    <n v="17.989999999999998"/>
  </r>
  <r>
    <x v="756"/>
    <x v="5"/>
    <x v="1"/>
    <n v="29"/>
    <n v="14"/>
    <n v="2.0714285714285716"/>
    <s v="Action"/>
    <x v="1"/>
    <n v="8.99"/>
  </r>
  <r>
    <x v="756"/>
    <x v="6"/>
    <x v="3"/>
    <n v="30.1"/>
    <n v="15"/>
    <n v="2.0066666666666668"/>
    <s v="Romance"/>
    <x v="1"/>
    <n v="13.99"/>
  </r>
  <r>
    <x v="756"/>
    <x v="10"/>
    <x v="2"/>
    <n v="40.9"/>
    <n v="17"/>
    <n v="2.4058823529411764"/>
    <s v="Horror"/>
    <x v="1"/>
    <n v="17.989999999999998"/>
  </r>
  <r>
    <x v="756"/>
    <x v="9"/>
    <x v="3"/>
    <n v="27"/>
    <n v="20"/>
    <n v="1.35"/>
    <s v="Romance"/>
    <x v="1"/>
    <n v="13.99"/>
  </r>
  <r>
    <x v="756"/>
    <x v="7"/>
    <x v="2"/>
    <n v="52.3"/>
    <n v="20"/>
    <n v="2.6149999999999998"/>
    <s v="Sci-Fi"/>
    <x v="1"/>
    <n v="17.989999999999998"/>
  </r>
  <r>
    <x v="756"/>
    <x v="11"/>
    <x v="2"/>
    <n v="43.8"/>
    <n v="21"/>
    <n v="2.0857142857142854"/>
    <s v="Sci-Fi"/>
    <x v="1"/>
    <n v="17.989999999999998"/>
  </r>
  <r>
    <x v="756"/>
    <x v="4"/>
    <x v="2"/>
    <n v="54.4"/>
    <n v="22"/>
    <n v="2.4727272727272727"/>
    <s v="Romance"/>
    <x v="1"/>
    <n v="17.989999999999998"/>
  </r>
  <r>
    <x v="756"/>
    <x v="3"/>
    <x v="3"/>
    <n v="44"/>
    <n v="23"/>
    <n v="1.9130434782608696"/>
    <s v="Action"/>
    <x v="1"/>
    <n v="13.99"/>
  </r>
  <r>
    <x v="756"/>
    <x v="0"/>
    <x v="3"/>
    <n v="44.5"/>
    <n v="24"/>
    <n v="1.8541666666666667"/>
    <s v="Documentary"/>
    <x v="1"/>
    <n v="13.99"/>
  </r>
  <r>
    <x v="757"/>
    <x v="0"/>
    <x v="0"/>
    <n v="0"/>
    <n v="0"/>
    <n v="0"/>
    <s v="Unknown"/>
    <x v="0"/>
    <n v="0"/>
  </r>
  <r>
    <x v="757"/>
    <x v="1"/>
    <x v="0"/>
    <n v="0"/>
    <n v="0"/>
    <n v="0"/>
    <s v="Unknown"/>
    <x v="0"/>
    <n v="0"/>
  </r>
  <r>
    <x v="757"/>
    <x v="2"/>
    <x v="0"/>
    <n v="0"/>
    <n v="0"/>
    <n v="0"/>
    <s v="Unknown"/>
    <x v="0"/>
    <n v="0"/>
  </r>
  <r>
    <x v="757"/>
    <x v="11"/>
    <x v="1"/>
    <n v="20.3"/>
    <n v="9"/>
    <n v="2.2555555555555555"/>
    <s v="Romance"/>
    <x v="0"/>
    <n v="8.99"/>
  </r>
  <r>
    <x v="757"/>
    <x v="4"/>
    <x v="1"/>
    <n v="18.8"/>
    <n v="11"/>
    <n v="1.7090909090909092"/>
    <s v="Romance"/>
    <x v="1"/>
    <n v="8.99"/>
  </r>
  <r>
    <x v="757"/>
    <x v="5"/>
    <x v="1"/>
    <n v="21"/>
    <n v="12"/>
    <n v="1.75"/>
    <s v="Romance"/>
    <x v="1"/>
    <n v="8.99"/>
  </r>
  <r>
    <x v="757"/>
    <x v="6"/>
    <x v="3"/>
    <n v="26.1"/>
    <n v="12"/>
    <n v="2.1750000000000003"/>
    <s v="Sci-Fi"/>
    <x v="1"/>
    <n v="13.99"/>
  </r>
  <r>
    <x v="757"/>
    <x v="9"/>
    <x v="3"/>
    <n v="24.9"/>
    <n v="15"/>
    <n v="1.66"/>
    <s v="Action"/>
    <x v="1"/>
    <n v="13.99"/>
  </r>
  <r>
    <x v="757"/>
    <x v="7"/>
    <x v="3"/>
    <n v="28.6"/>
    <n v="15"/>
    <n v="1.9066666666666667"/>
    <s v="Horror"/>
    <x v="1"/>
    <n v="13.99"/>
  </r>
  <r>
    <x v="757"/>
    <x v="8"/>
    <x v="3"/>
    <n v="36.700000000000003"/>
    <n v="16"/>
    <n v="2.2937500000000002"/>
    <s v="Romance"/>
    <x v="1"/>
    <n v="13.99"/>
  </r>
  <r>
    <x v="757"/>
    <x v="10"/>
    <x v="1"/>
    <n v="24.2"/>
    <n v="17"/>
    <n v="1.4235294117647059"/>
    <s v="Drama"/>
    <x v="1"/>
    <n v="8.99"/>
  </r>
  <r>
    <x v="757"/>
    <x v="3"/>
    <x v="3"/>
    <n v="41"/>
    <n v="23"/>
    <n v="1.7826086956521738"/>
    <s v="Documentary"/>
    <x v="1"/>
    <n v="13.99"/>
  </r>
  <r>
    <x v="758"/>
    <x v="6"/>
    <x v="1"/>
    <n v="24.2"/>
    <n v="8"/>
    <n v="3.0249999999999999"/>
    <s v="Horror"/>
    <x v="1"/>
    <n v="8.99"/>
  </r>
  <r>
    <x v="758"/>
    <x v="5"/>
    <x v="1"/>
    <n v="24.7"/>
    <n v="9"/>
    <n v="2.7444444444444445"/>
    <s v="Documentary"/>
    <x v="1"/>
    <n v="8.99"/>
  </r>
  <r>
    <x v="758"/>
    <x v="10"/>
    <x v="1"/>
    <n v="25.2"/>
    <n v="9"/>
    <n v="2.8"/>
    <s v="Horror"/>
    <x v="1"/>
    <n v="8.99"/>
  </r>
  <r>
    <x v="758"/>
    <x v="8"/>
    <x v="3"/>
    <n v="37.200000000000003"/>
    <n v="9"/>
    <n v="4.1333333333333337"/>
    <s v="Drama"/>
    <x v="1"/>
    <n v="13.99"/>
  </r>
  <r>
    <x v="758"/>
    <x v="4"/>
    <x v="3"/>
    <n v="26.8"/>
    <n v="13"/>
    <n v="2.0615384615384618"/>
    <s v="Horror"/>
    <x v="1"/>
    <n v="13.99"/>
  </r>
  <r>
    <x v="758"/>
    <x v="3"/>
    <x v="1"/>
    <n v="38"/>
    <n v="14"/>
    <n v="2.7142857142857144"/>
    <s v="Comedy"/>
    <x v="1"/>
    <n v="8.99"/>
  </r>
  <r>
    <x v="758"/>
    <x v="1"/>
    <x v="2"/>
    <n v="31"/>
    <n v="16"/>
    <n v="1.9375"/>
    <s v="Romance"/>
    <x v="1"/>
    <n v="17.989999999999998"/>
  </r>
  <r>
    <x v="758"/>
    <x v="9"/>
    <x v="3"/>
    <n v="37.6"/>
    <n v="18"/>
    <n v="2.088888888888889"/>
    <s v="Documentary"/>
    <x v="1"/>
    <n v="13.99"/>
  </r>
  <r>
    <x v="758"/>
    <x v="7"/>
    <x v="3"/>
    <n v="27.4"/>
    <n v="21"/>
    <n v="1.3047619047619048"/>
    <s v="Drama"/>
    <x v="1"/>
    <n v="13.99"/>
  </r>
  <r>
    <x v="758"/>
    <x v="2"/>
    <x v="3"/>
    <n v="35.700000000000003"/>
    <n v="21"/>
    <n v="1.7000000000000002"/>
    <s v="Sci-Fi"/>
    <x v="1"/>
    <n v="13.99"/>
  </r>
  <r>
    <x v="758"/>
    <x v="0"/>
    <x v="1"/>
    <n v="51.9"/>
    <n v="27"/>
    <n v="1.9222222222222223"/>
    <s v="Documentary"/>
    <x v="1"/>
    <n v="8.99"/>
  </r>
  <r>
    <x v="758"/>
    <x v="11"/>
    <x v="2"/>
    <n v="46.3"/>
    <n v="29"/>
    <n v="1.596551724137931"/>
    <s v="Action"/>
    <x v="1"/>
    <n v="17.989999999999998"/>
  </r>
  <r>
    <x v="759"/>
    <x v="1"/>
    <x v="1"/>
    <n v="8.1999999999999993"/>
    <n v="4"/>
    <n v="2.0499999999999998"/>
    <s v="Horror"/>
    <x v="1"/>
    <n v="8.99"/>
  </r>
  <r>
    <x v="759"/>
    <x v="10"/>
    <x v="1"/>
    <n v="12.6"/>
    <n v="6"/>
    <n v="2.1"/>
    <s v="Comedy"/>
    <x v="1"/>
    <n v="8.99"/>
  </r>
  <r>
    <x v="759"/>
    <x v="3"/>
    <x v="3"/>
    <n v="22.8"/>
    <n v="6"/>
    <n v="3.8000000000000003"/>
    <s v="Comedy"/>
    <x v="1"/>
    <n v="13.99"/>
  </r>
  <r>
    <x v="759"/>
    <x v="8"/>
    <x v="1"/>
    <n v="15.7"/>
    <n v="7"/>
    <n v="2.2428571428571429"/>
    <s v="Comedy"/>
    <x v="1"/>
    <n v="8.99"/>
  </r>
  <r>
    <x v="759"/>
    <x v="4"/>
    <x v="1"/>
    <n v="18.100000000000001"/>
    <n v="7"/>
    <n v="2.5857142857142859"/>
    <s v="Documentary"/>
    <x v="1"/>
    <n v="8.99"/>
  </r>
  <r>
    <x v="759"/>
    <x v="7"/>
    <x v="1"/>
    <n v="19.3"/>
    <n v="8"/>
    <n v="2.4125000000000001"/>
    <s v="Romance"/>
    <x v="1"/>
    <n v="8.99"/>
  </r>
  <r>
    <x v="759"/>
    <x v="9"/>
    <x v="1"/>
    <n v="23.8"/>
    <n v="11"/>
    <n v="2.1636363636363636"/>
    <s v="Sci-Fi"/>
    <x v="1"/>
    <n v="8.99"/>
  </r>
  <r>
    <x v="759"/>
    <x v="2"/>
    <x v="1"/>
    <n v="20.6"/>
    <n v="12"/>
    <n v="1.7166666666666668"/>
    <s v="Romance"/>
    <x v="1"/>
    <n v="8.99"/>
  </r>
  <r>
    <x v="759"/>
    <x v="6"/>
    <x v="1"/>
    <n v="28.6"/>
    <n v="13"/>
    <n v="2.2000000000000002"/>
    <s v="Horror"/>
    <x v="1"/>
    <n v="8.99"/>
  </r>
  <r>
    <x v="759"/>
    <x v="11"/>
    <x v="2"/>
    <n v="47.7"/>
    <n v="20"/>
    <n v="2.3850000000000002"/>
    <s v="Action"/>
    <x v="1"/>
    <n v="17.989999999999998"/>
  </r>
  <r>
    <x v="759"/>
    <x v="0"/>
    <x v="2"/>
    <n v="34.299999999999997"/>
    <n v="24"/>
    <n v="1.4291666666666665"/>
    <s v="Documentary"/>
    <x v="1"/>
    <n v="17.989999999999998"/>
  </r>
  <r>
    <x v="759"/>
    <x v="5"/>
    <x v="3"/>
    <n v="42"/>
    <n v="24"/>
    <n v="1.75"/>
    <s v="Documentary"/>
    <x v="1"/>
    <n v="13.99"/>
  </r>
  <r>
    <x v="760"/>
    <x v="7"/>
    <x v="0"/>
    <n v="0"/>
    <n v="0"/>
    <n v="0"/>
    <s v="Unknown"/>
    <x v="0"/>
    <n v="0"/>
  </r>
  <r>
    <x v="760"/>
    <x v="11"/>
    <x v="0"/>
    <n v="0"/>
    <n v="0"/>
    <n v="0"/>
    <s v="Unknown"/>
    <x v="0"/>
    <n v="0"/>
  </r>
  <r>
    <x v="760"/>
    <x v="0"/>
    <x v="0"/>
    <n v="0"/>
    <n v="0"/>
    <n v="0"/>
    <s v="Unknown"/>
    <x v="0"/>
    <n v="0"/>
  </r>
  <r>
    <x v="760"/>
    <x v="1"/>
    <x v="0"/>
    <n v="0"/>
    <n v="0"/>
    <n v="0"/>
    <s v="Unknown"/>
    <x v="0"/>
    <n v="0"/>
  </r>
  <r>
    <x v="760"/>
    <x v="2"/>
    <x v="0"/>
    <n v="0"/>
    <n v="0"/>
    <n v="0"/>
    <s v="Unknown"/>
    <x v="0"/>
    <n v="0"/>
  </r>
  <r>
    <x v="760"/>
    <x v="5"/>
    <x v="1"/>
    <n v="4.5999999999999996"/>
    <n v="1"/>
    <n v="4.5999999999999996"/>
    <s v="Comedy"/>
    <x v="1"/>
    <n v="8.99"/>
  </r>
  <r>
    <x v="760"/>
    <x v="6"/>
    <x v="1"/>
    <n v="18.7"/>
    <n v="8"/>
    <n v="2.3374999999999999"/>
    <s v="Drama"/>
    <x v="1"/>
    <n v="8.99"/>
  </r>
  <r>
    <x v="760"/>
    <x v="8"/>
    <x v="1"/>
    <n v="21"/>
    <n v="9"/>
    <n v="2.3333333333333335"/>
    <s v="Action"/>
    <x v="1"/>
    <n v="8.99"/>
  </r>
  <r>
    <x v="760"/>
    <x v="10"/>
    <x v="1"/>
    <n v="34.5"/>
    <n v="14"/>
    <n v="2.4642857142857144"/>
    <s v="Drama"/>
    <x v="1"/>
    <n v="8.99"/>
  </r>
  <r>
    <x v="760"/>
    <x v="9"/>
    <x v="2"/>
    <n v="52.3"/>
    <n v="23"/>
    <n v="2.2739130434782608"/>
    <s v="Drama"/>
    <x v="1"/>
    <n v="17.989999999999998"/>
  </r>
  <r>
    <x v="760"/>
    <x v="4"/>
    <x v="3"/>
    <n v="41.6"/>
    <n v="29"/>
    <n v="1.4344827586206896"/>
    <s v="Documentary"/>
    <x v="1"/>
    <n v="13.99"/>
  </r>
  <r>
    <x v="760"/>
    <x v="3"/>
    <x v="2"/>
    <n v="57.7"/>
    <n v="33"/>
    <n v="1.7484848484848485"/>
    <s v="Horror"/>
    <x v="0"/>
    <n v="17.989999999999998"/>
  </r>
  <r>
    <x v="761"/>
    <x v="11"/>
    <x v="0"/>
    <n v="0"/>
    <n v="0"/>
    <n v="0"/>
    <s v="Unknown"/>
    <x v="0"/>
    <n v="0"/>
  </r>
  <r>
    <x v="761"/>
    <x v="0"/>
    <x v="0"/>
    <n v="0"/>
    <n v="0"/>
    <n v="0"/>
    <s v="Unknown"/>
    <x v="0"/>
    <n v="0"/>
  </r>
  <r>
    <x v="761"/>
    <x v="1"/>
    <x v="0"/>
    <n v="0"/>
    <n v="0"/>
    <n v="0"/>
    <s v="Unknown"/>
    <x v="0"/>
    <n v="0"/>
  </r>
  <r>
    <x v="761"/>
    <x v="2"/>
    <x v="0"/>
    <n v="0"/>
    <n v="0"/>
    <n v="0"/>
    <s v="Unknown"/>
    <x v="0"/>
    <n v="0"/>
  </r>
  <r>
    <x v="761"/>
    <x v="6"/>
    <x v="1"/>
    <n v="12.8"/>
    <n v="7"/>
    <n v="1.8285714285714287"/>
    <s v="Sci-Fi"/>
    <x v="1"/>
    <n v="8.99"/>
  </r>
  <r>
    <x v="761"/>
    <x v="9"/>
    <x v="3"/>
    <n v="37.200000000000003"/>
    <n v="10"/>
    <n v="3.72"/>
    <s v="Documentary"/>
    <x v="1"/>
    <n v="13.99"/>
  </r>
  <r>
    <x v="761"/>
    <x v="4"/>
    <x v="3"/>
    <n v="25.4"/>
    <n v="16"/>
    <n v="1.5874999999999999"/>
    <s v="Romance"/>
    <x v="1"/>
    <n v="13.99"/>
  </r>
  <r>
    <x v="761"/>
    <x v="5"/>
    <x v="3"/>
    <n v="43.9"/>
    <n v="19"/>
    <n v="2.3105263157894735"/>
    <s v="Drama"/>
    <x v="1"/>
    <n v="13.99"/>
  </r>
  <r>
    <x v="761"/>
    <x v="8"/>
    <x v="2"/>
    <n v="55.6"/>
    <n v="19"/>
    <n v="2.9263157894736844"/>
    <s v="Drama"/>
    <x v="1"/>
    <n v="17.989999999999998"/>
  </r>
  <r>
    <x v="761"/>
    <x v="10"/>
    <x v="1"/>
    <n v="37.1"/>
    <n v="23"/>
    <n v="1.6130434782608696"/>
    <s v="Action"/>
    <x v="1"/>
    <n v="8.99"/>
  </r>
  <r>
    <x v="761"/>
    <x v="7"/>
    <x v="2"/>
    <n v="44.7"/>
    <n v="23"/>
    <n v="1.9434782608695653"/>
    <s v="Action"/>
    <x v="0"/>
    <n v="17.989999999999998"/>
  </r>
  <r>
    <x v="761"/>
    <x v="3"/>
    <x v="2"/>
    <n v="53.6"/>
    <n v="28"/>
    <n v="1.9142857142857144"/>
    <s v="Drama"/>
    <x v="1"/>
    <n v="17.989999999999998"/>
  </r>
  <r>
    <x v="762"/>
    <x v="3"/>
    <x v="0"/>
    <n v="0"/>
    <n v="0"/>
    <n v="0"/>
    <s v="Unknown"/>
    <x v="0"/>
    <n v="0"/>
  </r>
  <r>
    <x v="762"/>
    <x v="7"/>
    <x v="0"/>
    <n v="0"/>
    <n v="0"/>
    <n v="0"/>
    <s v="Unknown"/>
    <x v="0"/>
    <n v="0"/>
  </r>
  <r>
    <x v="762"/>
    <x v="11"/>
    <x v="0"/>
    <n v="0"/>
    <n v="0"/>
    <n v="0"/>
    <s v="Unknown"/>
    <x v="0"/>
    <n v="0"/>
  </r>
  <r>
    <x v="762"/>
    <x v="0"/>
    <x v="0"/>
    <n v="0"/>
    <n v="0"/>
    <n v="0"/>
    <s v="Unknown"/>
    <x v="0"/>
    <n v="0"/>
  </r>
  <r>
    <x v="762"/>
    <x v="1"/>
    <x v="0"/>
    <n v="0"/>
    <n v="0"/>
    <n v="0"/>
    <s v="Unknown"/>
    <x v="0"/>
    <n v="0"/>
  </r>
  <r>
    <x v="762"/>
    <x v="2"/>
    <x v="0"/>
    <n v="0"/>
    <n v="0"/>
    <n v="0"/>
    <s v="Unknown"/>
    <x v="0"/>
    <n v="0"/>
  </r>
  <r>
    <x v="762"/>
    <x v="6"/>
    <x v="1"/>
    <n v="26.3"/>
    <n v="12"/>
    <n v="2.1916666666666669"/>
    <s v="Drama"/>
    <x v="1"/>
    <n v="8.99"/>
  </r>
  <r>
    <x v="762"/>
    <x v="5"/>
    <x v="3"/>
    <n v="31.7"/>
    <n v="20"/>
    <n v="1.585"/>
    <s v="Romance"/>
    <x v="1"/>
    <n v="13.99"/>
  </r>
  <r>
    <x v="762"/>
    <x v="10"/>
    <x v="3"/>
    <n v="37.700000000000003"/>
    <n v="21"/>
    <n v="1.7952380952380953"/>
    <s v="Drama"/>
    <x v="0"/>
    <n v="13.99"/>
  </r>
  <r>
    <x v="762"/>
    <x v="4"/>
    <x v="3"/>
    <n v="41.2"/>
    <n v="22"/>
    <n v="1.8727272727272728"/>
    <s v="Drama"/>
    <x v="1"/>
    <n v="13.99"/>
  </r>
  <r>
    <x v="762"/>
    <x v="8"/>
    <x v="3"/>
    <n v="44.6"/>
    <n v="26"/>
    <n v="1.7153846153846155"/>
    <s v="Horror"/>
    <x v="1"/>
    <n v="13.99"/>
  </r>
  <r>
    <x v="762"/>
    <x v="9"/>
    <x v="2"/>
    <n v="54.6"/>
    <n v="26"/>
    <n v="2.1"/>
    <s v="Romance"/>
    <x v="1"/>
    <n v="17.989999999999998"/>
  </r>
  <r>
    <x v="763"/>
    <x v="2"/>
    <x v="0"/>
    <n v="0"/>
    <n v="0"/>
    <n v="0"/>
    <s v="Unknown"/>
    <x v="0"/>
    <n v="0"/>
  </r>
  <r>
    <x v="763"/>
    <x v="4"/>
    <x v="1"/>
    <n v="0.7"/>
    <n v="1"/>
    <n v="0.7"/>
    <s v="Comedy"/>
    <x v="1"/>
    <n v="8.99"/>
  </r>
  <r>
    <x v="763"/>
    <x v="9"/>
    <x v="1"/>
    <n v="8.1999999999999993"/>
    <n v="5"/>
    <n v="1.64"/>
    <s v="Horror"/>
    <x v="1"/>
    <n v="8.99"/>
  </r>
  <r>
    <x v="763"/>
    <x v="8"/>
    <x v="1"/>
    <n v="15.9"/>
    <n v="11"/>
    <n v="1.4454545454545455"/>
    <s v="Documentary"/>
    <x v="1"/>
    <n v="8.99"/>
  </r>
  <r>
    <x v="763"/>
    <x v="7"/>
    <x v="3"/>
    <n v="39.5"/>
    <n v="12"/>
    <n v="3.2916666666666665"/>
    <s v="Horror"/>
    <x v="1"/>
    <n v="13.99"/>
  </r>
  <r>
    <x v="763"/>
    <x v="10"/>
    <x v="3"/>
    <n v="23"/>
    <n v="13"/>
    <n v="1.7692307692307692"/>
    <s v="Documentary"/>
    <x v="1"/>
    <n v="13.99"/>
  </r>
  <r>
    <x v="763"/>
    <x v="0"/>
    <x v="3"/>
    <n v="32.1"/>
    <n v="15"/>
    <n v="2.14"/>
    <s v="Sci-Fi"/>
    <x v="1"/>
    <n v="13.99"/>
  </r>
  <r>
    <x v="763"/>
    <x v="6"/>
    <x v="3"/>
    <n v="31.9"/>
    <n v="16"/>
    <n v="1.9937499999999999"/>
    <s v="Action"/>
    <x v="1"/>
    <n v="13.99"/>
  </r>
  <r>
    <x v="763"/>
    <x v="3"/>
    <x v="3"/>
    <n v="37.799999999999997"/>
    <n v="19"/>
    <n v="1.9894736842105261"/>
    <s v="Action"/>
    <x v="1"/>
    <n v="13.99"/>
  </r>
  <r>
    <x v="763"/>
    <x v="11"/>
    <x v="2"/>
    <n v="55"/>
    <n v="24"/>
    <n v="2.2916666666666665"/>
    <s v="Documentary"/>
    <x v="1"/>
    <n v="17.989999999999998"/>
  </r>
  <r>
    <x v="763"/>
    <x v="1"/>
    <x v="2"/>
    <n v="59.5"/>
    <n v="31"/>
    <n v="1.9193548387096775"/>
    <s v="Action"/>
    <x v="0"/>
    <n v="17.989999999999998"/>
  </r>
  <r>
    <x v="763"/>
    <x v="5"/>
    <x v="3"/>
    <n v="50.8"/>
    <n v="32"/>
    <n v="1.5874999999999999"/>
    <s v="Action"/>
    <x v="1"/>
    <n v="13.99"/>
  </r>
  <r>
    <x v="764"/>
    <x v="5"/>
    <x v="0"/>
    <n v="0"/>
    <n v="0"/>
    <n v="0"/>
    <s v="Unknown"/>
    <x v="0"/>
    <n v="0"/>
  </r>
  <r>
    <x v="764"/>
    <x v="10"/>
    <x v="0"/>
    <n v="0"/>
    <n v="0"/>
    <n v="0"/>
    <s v="Unknown"/>
    <x v="0"/>
    <n v="0"/>
  </r>
  <r>
    <x v="764"/>
    <x v="3"/>
    <x v="0"/>
    <n v="0"/>
    <n v="0"/>
    <n v="0"/>
    <s v="Unknown"/>
    <x v="0"/>
    <n v="0"/>
  </r>
  <r>
    <x v="764"/>
    <x v="7"/>
    <x v="0"/>
    <n v="0"/>
    <n v="0"/>
    <n v="0"/>
    <s v="Unknown"/>
    <x v="0"/>
    <n v="0"/>
  </r>
  <r>
    <x v="764"/>
    <x v="11"/>
    <x v="0"/>
    <n v="0"/>
    <n v="0"/>
    <n v="0"/>
    <s v="Unknown"/>
    <x v="0"/>
    <n v="0"/>
  </r>
  <r>
    <x v="764"/>
    <x v="0"/>
    <x v="0"/>
    <n v="0"/>
    <n v="0"/>
    <n v="0"/>
    <s v="Unknown"/>
    <x v="0"/>
    <n v="0"/>
  </r>
  <r>
    <x v="764"/>
    <x v="1"/>
    <x v="0"/>
    <n v="0"/>
    <n v="0"/>
    <n v="0"/>
    <s v="Unknown"/>
    <x v="0"/>
    <n v="0"/>
  </r>
  <r>
    <x v="764"/>
    <x v="2"/>
    <x v="0"/>
    <n v="0"/>
    <n v="0"/>
    <n v="0"/>
    <s v="Unknown"/>
    <x v="0"/>
    <n v="0"/>
  </r>
  <r>
    <x v="764"/>
    <x v="9"/>
    <x v="1"/>
    <n v="22.6"/>
    <n v="10"/>
    <n v="2.2600000000000002"/>
    <s v="Comedy"/>
    <x v="1"/>
    <n v="8.99"/>
  </r>
  <r>
    <x v="764"/>
    <x v="4"/>
    <x v="1"/>
    <n v="26.4"/>
    <n v="14"/>
    <n v="1.8857142857142857"/>
    <s v="Documentary"/>
    <x v="1"/>
    <n v="8.99"/>
  </r>
  <r>
    <x v="764"/>
    <x v="6"/>
    <x v="2"/>
    <n v="55.2"/>
    <n v="30"/>
    <n v="1.84"/>
    <s v="Horror"/>
    <x v="0"/>
    <n v="17.989999999999998"/>
  </r>
  <r>
    <x v="764"/>
    <x v="8"/>
    <x v="2"/>
    <n v="64.900000000000006"/>
    <n v="31"/>
    <n v="2.0935483870967744"/>
    <s v="Drama"/>
    <x v="1"/>
    <n v="17.989999999999998"/>
  </r>
  <r>
    <x v="765"/>
    <x v="3"/>
    <x v="0"/>
    <n v="0"/>
    <n v="0"/>
    <n v="0"/>
    <s v="Unknown"/>
    <x v="0"/>
    <n v="0"/>
  </r>
  <r>
    <x v="765"/>
    <x v="7"/>
    <x v="0"/>
    <n v="0"/>
    <n v="0"/>
    <n v="0"/>
    <s v="Unknown"/>
    <x v="0"/>
    <n v="0"/>
  </r>
  <r>
    <x v="765"/>
    <x v="11"/>
    <x v="0"/>
    <n v="0"/>
    <n v="0"/>
    <n v="0"/>
    <s v="Unknown"/>
    <x v="0"/>
    <n v="0"/>
  </r>
  <r>
    <x v="765"/>
    <x v="0"/>
    <x v="0"/>
    <n v="0"/>
    <n v="0"/>
    <n v="0"/>
    <s v="Unknown"/>
    <x v="0"/>
    <n v="0"/>
  </r>
  <r>
    <x v="765"/>
    <x v="1"/>
    <x v="0"/>
    <n v="0"/>
    <n v="0"/>
    <n v="0"/>
    <s v="Unknown"/>
    <x v="0"/>
    <n v="0"/>
  </r>
  <r>
    <x v="765"/>
    <x v="2"/>
    <x v="0"/>
    <n v="0"/>
    <n v="0"/>
    <n v="0"/>
    <s v="Unknown"/>
    <x v="0"/>
    <n v="0"/>
  </r>
  <r>
    <x v="765"/>
    <x v="8"/>
    <x v="1"/>
    <n v="12.9"/>
    <n v="5"/>
    <n v="2.58"/>
    <s v="Action"/>
    <x v="1"/>
    <n v="8.99"/>
  </r>
  <r>
    <x v="765"/>
    <x v="5"/>
    <x v="1"/>
    <n v="25.5"/>
    <n v="8"/>
    <n v="3.1875"/>
    <s v="Romance"/>
    <x v="1"/>
    <n v="8.99"/>
  </r>
  <r>
    <x v="765"/>
    <x v="6"/>
    <x v="1"/>
    <n v="20.8"/>
    <n v="9"/>
    <n v="2.3111111111111113"/>
    <s v="Drama"/>
    <x v="1"/>
    <n v="8.99"/>
  </r>
  <r>
    <x v="765"/>
    <x v="4"/>
    <x v="3"/>
    <n v="36.5"/>
    <n v="16"/>
    <n v="2.28125"/>
    <s v="Action"/>
    <x v="1"/>
    <n v="13.99"/>
  </r>
  <r>
    <x v="765"/>
    <x v="10"/>
    <x v="2"/>
    <n v="42.9"/>
    <n v="24"/>
    <n v="1.7874999999999999"/>
    <s v="Documentary"/>
    <x v="0"/>
    <n v="17.989999999999998"/>
  </r>
  <r>
    <x v="765"/>
    <x v="9"/>
    <x v="2"/>
    <n v="59.7"/>
    <n v="35"/>
    <n v="1.7057142857142857"/>
    <s v="Documentary"/>
    <x v="1"/>
    <n v="17.989999999999998"/>
  </r>
  <r>
    <x v="766"/>
    <x v="4"/>
    <x v="0"/>
    <n v="0"/>
    <n v="0"/>
    <n v="0"/>
    <s v="Unknown"/>
    <x v="0"/>
    <n v="0"/>
  </r>
  <r>
    <x v="766"/>
    <x v="6"/>
    <x v="0"/>
    <n v="0"/>
    <n v="0"/>
    <n v="0"/>
    <s v="Unknown"/>
    <x v="0"/>
    <n v="0"/>
  </r>
  <r>
    <x v="766"/>
    <x v="5"/>
    <x v="0"/>
    <n v="0"/>
    <n v="0"/>
    <n v="0"/>
    <s v="Unknown"/>
    <x v="0"/>
    <n v="0"/>
  </r>
  <r>
    <x v="766"/>
    <x v="10"/>
    <x v="0"/>
    <n v="0"/>
    <n v="0"/>
    <n v="0"/>
    <s v="Unknown"/>
    <x v="0"/>
    <n v="0"/>
  </r>
  <r>
    <x v="766"/>
    <x v="3"/>
    <x v="0"/>
    <n v="0"/>
    <n v="0"/>
    <n v="0"/>
    <s v="Unknown"/>
    <x v="0"/>
    <n v="0"/>
  </r>
  <r>
    <x v="766"/>
    <x v="7"/>
    <x v="0"/>
    <n v="0"/>
    <n v="0"/>
    <n v="0"/>
    <s v="Unknown"/>
    <x v="0"/>
    <n v="0"/>
  </r>
  <r>
    <x v="766"/>
    <x v="11"/>
    <x v="0"/>
    <n v="0"/>
    <n v="0"/>
    <n v="0"/>
    <s v="Unknown"/>
    <x v="0"/>
    <n v="0"/>
  </r>
  <r>
    <x v="766"/>
    <x v="0"/>
    <x v="0"/>
    <n v="0"/>
    <n v="0"/>
    <n v="0"/>
    <s v="Unknown"/>
    <x v="0"/>
    <n v="0"/>
  </r>
  <r>
    <x v="766"/>
    <x v="1"/>
    <x v="0"/>
    <n v="0"/>
    <n v="0"/>
    <n v="0"/>
    <s v="Unknown"/>
    <x v="0"/>
    <n v="0"/>
  </r>
  <r>
    <x v="766"/>
    <x v="2"/>
    <x v="0"/>
    <n v="0"/>
    <n v="0"/>
    <n v="0"/>
    <s v="Unknown"/>
    <x v="0"/>
    <n v="0"/>
  </r>
  <r>
    <x v="766"/>
    <x v="8"/>
    <x v="1"/>
    <n v="24.7"/>
    <n v="14"/>
    <n v="1.7642857142857142"/>
    <s v="Comedy"/>
    <x v="1"/>
    <n v="8.99"/>
  </r>
  <r>
    <x v="766"/>
    <x v="9"/>
    <x v="3"/>
    <n v="38.200000000000003"/>
    <n v="26"/>
    <n v="1.4692307692307693"/>
    <s v="Romance"/>
    <x v="0"/>
    <n v="13.99"/>
  </r>
  <r>
    <x v="767"/>
    <x v="2"/>
    <x v="1"/>
    <n v="10.6"/>
    <n v="5"/>
    <n v="2.12"/>
    <s v="Sci-Fi"/>
    <x v="1"/>
    <n v="8.99"/>
  </r>
  <r>
    <x v="767"/>
    <x v="8"/>
    <x v="1"/>
    <n v="19.899999999999999"/>
    <n v="7"/>
    <n v="2.8428571428571425"/>
    <s v="Drama"/>
    <x v="1"/>
    <n v="8.99"/>
  </r>
  <r>
    <x v="767"/>
    <x v="1"/>
    <x v="1"/>
    <n v="15.9"/>
    <n v="11"/>
    <n v="1.4454545454545455"/>
    <s v="Horror"/>
    <x v="1"/>
    <n v="8.99"/>
  </r>
  <r>
    <x v="767"/>
    <x v="10"/>
    <x v="1"/>
    <n v="15.5"/>
    <n v="12"/>
    <n v="1.2916666666666667"/>
    <s v="Horror"/>
    <x v="1"/>
    <n v="8.99"/>
  </r>
  <r>
    <x v="767"/>
    <x v="5"/>
    <x v="1"/>
    <n v="15.7"/>
    <n v="12"/>
    <n v="1.3083333333333333"/>
    <s v="Romance"/>
    <x v="1"/>
    <n v="8.99"/>
  </r>
  <r>
    <x v="767"/>
    <x v="3"/>
    <x v="1"/>
    <n v="17.3"/>
    <n v="12"/>
    <n v="1.4416666666666667"/>
    <s v="Documentary"/>
    <x v="1"/>
    <n v="8.99"/>
  </r>
  <r>
    <x v="767"/>
    <x v="7"/>
    <x v="3"/>
    <n v="28.7"/>
    <n v="12"/>
    <n v="2.3916666666666666"/>
    <s v="Sci-Fi"/>
    <x v="1"/>
    <n v="13.99"/>
  </r>
  <r>
    <x v="767"/>
    <x v="4"/>
    <x v="3"/>
    <n v="27.6"/>
    <n v="14"/>
    <n v="1.9714285714285715"/>
    <s v="Action"/>
    <x v="1"/>
    <n v="13.99"/>
  </r>
  <r>
    <x v="767"/>
    <x v="11"/>
    <x v="3"/>
    <n v="34.6"/>
    <n v="17"/>
    <n v="2.0352941176470587"/>
    <s v="Drama"/>
    <x v="1"/>
    <n v="13.99"/>
  </r>
  <r>
    <x v="767"/>
    <x v="9"/>
    <x v="2"/>
    <n v="52.1"/>
    <n v="22"/>
    <n v="2.3681818181818182"/>
    <s v="Documentary"/>
    <x v="1"/>
    <n v="17.989999999999998"/>
  </r>
  <r>
    <x v="767"/>
    <x v="0"/>
    <x v="3"/>
    <n v="41.6"/>
    <n v="25"/>
    <n v="1.6640000000000001"/>
    <s v="Horror"/>
    <x v="1"/>
    <n v="13.99"/>
  </r>
  <r>
    <x v="767"/>
    <x v="6"/>
    <x v="3"/>
    <n v="50.2"/>
    <n v="29"/>
    <n v="1.7310344827586208"/>
    <s v="Romance"/>
    <x v="1"/>
    <n v="13.99"/>
  </r>
  <r>
    <x v="768"/>
    <x v="2"/>
    <x v="0"/>
    <n v="0"/>
    <n v="0"/>
    <n v="0"/>
    <s v="Unknown"/>
    <x v="0"/>
    <n v="0"/>
  </r>
  <r>
    <x v="768"/>
    <x v="6"/>
    <x v="1"/>
    <n v="9.4"/>
    <n v="5"/>
    <n v="1.8800000000000001"/>
    <s v="Drama"/>
    <x v="1"/>
    <n v="8.99"/>
  </r>
  <r>
    <x v="768"/>
    <x v="8"/>
    <x v="1"/>
    <n v="8.6999999999999993"/>
    <n v="6"/>
    <n v="1.45"/>
    <s v="Drama"/>
    <x v="1"/>
    <n v="8.99"/>
  </r>
  <r>
    <x v="768"/>
    <x v="9"/>
    <x v="3"/>
    <n v="11.5"/>
    <n v="9"/>
    <n v="1.2777777777777777"/>
    <s v="Sci-Fi"/>
    <x v="1"/>
    <n v="13.99"/>
  </r>
  <r>
    <x v="768"/>
    <x v="4"/>
    <x v="1"/>
    <n v="7.3"/>
    <n v="10"/>
    <n v="0.73"/>
    <s v="Horror"/>
    <x v="1"/>
    <n v="8.99"/>
  </r>
  <r>
    <x v="768"/>
    <x v="3"/>
    <x v="1"/>
    <n v="16.7"/>
    <n v="11"/>
    <n v="1.5181818181818181"/>
    <s v="Romance"/>
    <x v="1"/>
    <n v="8.99"/>
  </r>
  <r>
    <x v="768"/>
    <x v="1"/>
    <x v="1"/>
    <n v="27.4"/>
    <n v="12"/>
    <n v="2.2833333333333332"/>
    <s v="Documentary"/>
    <x v="0"/>
    <n v="8.99"/>
  </r>
  <r>
    <x v="768"/>
    <x v="0"/>
    <x v="1"/>
    <n v="35"/>
    <n v="15"/>
    <n v="2.3333333333333335"/>
    <s v="Horror"/>
    <x v="1"/>
    <n v="8.99"/>
  </r>
  <r>
    <x v="768"/>
    <x v="10"/>
    <x v="2"/>
    <n v="43.4"/>
    <n v="17"/>
    <n v="2.552941176470588"/>
    <s v="Romance"/>
    <x v="1"/>
    <n v="17.989999999999998"/>
  </r>
  <r>
    <x v="768"/>
    <x v="11"/>
    <x v="2"/>
    <n v="34.299999999999997"/>
    <n v="23"/>
    <n v="1.4913043478260868"/>
    <s v="Drama"/>
    <x v="1"/>
    <n v="17.989999999999998"/>
  </r>
  <r>
    <x v="768"/>
    <x v="7"/>
    <x v="2"/>
    <n v="51.1"/>
    <n v="23"/>
    <n v="2.2217391304347829"/>
    <s v="Sci-Fi"/>
    <x v="1"/>
    <n v="17.989999999999998"/>
  </r>
  <r>
    <x v="768"/>
    <x v="5"/>
    <x v="2"/>
    <n v="60.4"/>
    <n v="28"/>
    <n v="2.157142857142857"/>
    <s v="Drama"/>
    <x v="1"/>
    <n v="17.989999999999998"/>
  </r>
  <r>
    <x v="769"/>
    <x v="10"/>
    <x v="1"/>
    <n v="4.4000000000000004"/>
    <n v="2"/>
    <n v="2.2000000000000002"/>
    <s v="Documentary"/>
    <x v="1"/>
    <n v="8.99"/>
  </r>
  <r>
    <x v="769"/>
    <x v="11"/>
    <x v="3"/>
    <n v="28.5"/>
    <n v="7"/>
    <n v="4.0714285714285712"/>
    <s v="Drama"/>
    <x v="1"/>
    <n v="13.99"/>
  </r>
  <r>
    <x v="769"/>
    <x v="6"/>
    <x v="2"/>
    <n v="29.1"/>
    <n v="12"/>
    <n v="2.4250000000000003"/>
    <s v="Drama"/>
    <x v="1"/>
    <n v="17.989999999999998"/>
  </r>
  <r>
    <x v="769"/>
    <x v="5"/>
    <x v="3"/>
    <n v="34.4"/>
    <n v="14"/>
    <n v="2.4571428571428569"/>
    <s v="Action"/>
    <x v="1"/>
    <n v="13.99"/>
  </r>
  <r>
    <x v="769"/>
    <x v="7"/>
    <x v="3"/>
    <n v="34.200000000000003"/>
    <n v="16"/>
    <n v="2.1375000000000002"/>
    <s v="Drama"/>
    <x v="1"/>
    <n v="13.99"/>
  </r>
  <r>
    <x v="769"/>
    <x v="9"/>
    <x v="1"/>
    <n v="36.799999999999997"/>
    <n v="20"/>
    <n v="1.8399999999999999"/>
    <s v="Romance"/>
    <x v="1"/>
    <n v="8.99"/>
  </r>
  <r>
    <x v="769"/>
    <x v="0"/>
    <x v="3"/>
    <n v="29.8"/>
    <n v="21"/>
    <n v="1.4190476190476191"/>
    <s v="Documentary"/>
    <x v="1"/>
    <n v="13.99"/>
  </r>
  <r>
    <x v="769"/>
    <x v="1"/>
    <x v="3"/>
    <n v="33.4"/>
    <n v="21"/>
    <n v="1.5904761904761904"/>
    <s v="Horror"/>
    <x v="1"/>
    <n v="13.99"/>
  </r>
  <r>
    <x v="769"/>
    <x v="2"/>
    <x v="2"/>
    <n v="44.8"/>
    <n v="22"/>
    <n v="2.0363636363636362"/>
    <s v="Horror"/>
    <x v="1"/>
    <n v="17.989999999999998"/>
  </r>
  <r>
    <x v="769"/>
    <x v="3"/>
    <x v="3"/>
    <n v="39.799999999999997"/>
    <n v="24"/>
    <n v="1.6583333333333332"/>
    <s v="Drama"/>
    <x v="1"/>
    <n v="13.99"/>
  </r>
  <r>
    <x v="769"/>
    <x v="8"/>
    <x v="3"/>
    <n v="47.5"/>
    <n v="27"/>
    <n v="1.7592592592592593"/>
    <s v="Drama"/>
    <x v="1"/>
    <n v="13.99"/>
  </r>
  <r>
    <x v="769"/>
    <x v="4"/>
    <x v="2"/>
    <n v="61.2"/>
    <n v="31"/>
    <n v="1.9741935483870969"/>
    <s v="Drama"/>
    <x v="1"/>
    <n v="17.989999999999998"/>
  </r>
  <r>
    <x v="770"/>
    <x v="4"/>
    <x v="1"/>
    <n v="6.8"/>
    <n v="3"/>
    <n v="2.2666666666666666"/>
    <s v="Drama"/>
    <x v="1"/>
    <n v="8.99"/>
  </r>
  <r>
    <x v="770"/>
    <x v="0"/>
    <x v="1"/>
    <n v="17.100000000000001"/>
    <n v="9"/>
    <n v="1.9000000000000001"/>
    <s v="Drama"/>
    <x v="1"/>
    <n v="8.99"/>
  </r>
  <r>
    <x v="770"/>
    <x v="6"/>
    <x v="3"/>
    <n v="21.7"/>
    <n v="9"/>
    <n v="2.411111111111111"/>
    <s v="Horror"/>
    <x v="1"/>
    <n v="13.99"/>
  </r>
  <r>
    <x v="770"/>
    <x v="7"/>
    <x v="1"/>
    <n v="17.100000000000001"/>
    <n v="10"/>
    <n v="1.7100000000000002"/>
    <s v="Sci-Fi"/>
    <x v="1"/>
    <n v="8.99"/>
  </r>
  <r>
    <x v="770"/>
    <x v="5"/>
    <x v="1"/>
    <n v="18.5"/>
    <n v="13"/>
    <n v="1.4230769230769231"/>
    <s v="Sci-Fi"/>
    <x v="1"/>
    <n v="8.99"/>
  </r>
  <r>
    <x v="770"/>
    <x v="1"/>
    <x v="1"/>
    <n v="22.4"/>
    <n v="13"/>
    <n v="1.723076923076923"/>
    <s v="Drama"/>
    <x v="1"/>
    <n v="8.99"/>
  </r>
  <r>
    <x v="770"/>
    <x v="11"/>
    <x v="1"/>
    <n v="27"/>
    <n v="14"/>
    <n v="1.9285714285714286"/>
    <s v="Action"/>
    <x v="1"/>
    <n v="8.99"/>
  </r>
  <r>
    <x v="770"/>
    <x v="2"/>
    <x v="3"/>
    <n v="34.6"/>
    <n v="18"/>
    <n v="1.9222222222222223"/>
    <s v="Romance"/>
    <x v="1"/>
    <n v="13.99"/>
  </r>
  <r>
    <x v="770"/>
    <x v="8"/>
    <x v="1"/>
    <n v="42.5"/>
    <n v="23"/>
    <n v="1.8478260869565217"/>
    <s v="Drama"/>
    <x v="1"/>
    <n v="8.99"/>
  </r>
  <r>
    <x v="770"/>
    <x v="10"/>
    <x v="2"/>
    <n v="49.1"/>
    <n v="28"/>
    <n v="1.7535714285714286"/>
    <s v="Romance"/>
    <x v="1"/>
    <n v="17.989999999999998"/>
  </r>
  <r>
    <x v="770"/>
    <x v="9"/>
    <x v="2"/>
    <n v="44.4"/>
    <n v="29"/>
    <n v="1.5310344827586206"/>
    <s v="Romance"/>
    <x v="1"/>
    <n v="17.989999999999998"/>
  </r>
  <r>
    <x v="770"/>
    <x v="3"/>
    <x v="3"/>
    <n v="50.8"/>
    <n v="30"/>
    <n v="1.6933333333333331"/>
    <s v="Comedy"/>
    <x v="1"/>
    <n v="13.99"/>
  </r>
  <r>
    <x v="771"/>
    <x v="9"/>
    <x v="0"/>
    <n v="0"/>
    <n v="0"/>
    <n v="0"/>
    <s v="Unknown"/>
    <x v="0"/>
    <n v="0"/>
  </r>
  <r>
    <x v="771"/>
    <x v="4"/>
    <x v="0"/>
    <n v="0"/>
    <n v="0"/>
    <n v="0"/>
    <s v="Unknown"/>
    <x v="0"/>
    <n v="0"/>
  </r>
  <r>
    <x v="771"/>
    <x v="6"/>
    <x v="0"/>
    <n v="0"/>
    <n v="0"/>
    <n v="0"/>
    <s v="Unknown"/>
    <x v="0"/>
    <n v="0"/>
  </r>
  <r>
    <x v="771"/>
    <x v="5"/>
    <x v="0"/>
    <n v="0"/>
    <n v="0"/>
    <n v="0"/>
    <s v="Unknown"/>
    <x v="0"/>
    <n v="0"/>
  </r>
  <r>
    <x v="771"/>
    <x v="10"/>
    <x v="0"/>
    <n v="0"/>
    <n v="0"/>
    <n v="0"/>
    <s v="Unknown"/>
    <x v="0"/>
    <n v="0"/>
  </r>
  <r>
    <x v="771"/>
    <x v="3"/>
    <x v="0"/>
    <n v="0"/>
    <n v="0"/>
    <n v="0"/>
    <s v="Unknown"/>
    <x v="0"/>
    <n v="0"/>
  </r>
  <r>
    <x v="771"/>
    <x v="7"/>
    <x v="0"/>
    <n v="0"/>
    <n v="0"/>
    <n v="0"/>
    <s v="Unknown"/>
    <x v="0"/>
    <n v="0"/>
  </r>
  <r>
    <x v="771"/>
    <x v="11"/>
    <x v="0"/>
    <n v="0"/>
    <n v="0"/>
    <n v="0"/>
    <s v="Unknown"/>
    <x v="0"/>
    <n v="0"/>
  </r>
  <r>
    <x v="771"/>
    <x v="0"/>
    <x v="0"/>
    <n v="0"/>
    <n v="0"/>
    <n v="0"/>
    <s v="Unknown"/>
    <x v="0"/>
    <n v="0"/>
  </r>
  <r>
    <x v="771"/>
    <x v="1"/>
    <x v="0"/>
    <n v="0"/>
    <n v="0"/>
    <n v="0"/>
    <s v="Unknown"/>
    <x v="0"/>
    <n v="0"/>
  </r>
  <r>
    <x v="771"/>
    <x v="2"/>
    <x v="0"/>
    <n v="0"/>
    <n v="0"/>
    <n v="0"/>
    <s v="Unknown"/>
    <x v="0"/>
    <n v="0"/>
  </r>
  <r>
    <x v="771"/>
    <x v="8"/>
    <x v="1"/>
    <n v="10.6"/>
    <n v="5"/>
    <n v="2.12"/>
    <s v="Horror"/>
    <x v="0"/>
    <n v="8.99"/>
  </r>
  <r>
    <x v="772"/>
    <x v="4"/>
    <x v="0"/>
    <n v="0"/>
    <n v="0"/>
    <n v="0"/>
    <s v="Unknown"/>
    <x v="0"/>
    <n v="0"/>
  </r>
  <r>
    <x v="772"/>
    <x v="6"/>
    <x v="0"/>
    <n v="0"/>
    <n v="0"/>
    <n v="0"/>
    <s v="Unknown"/>
    <x v="0"/>
    <n v="0"/>
  </r>
  <r>
    <x v="772"/>
    <x v="5"/>
    <x v="0"/>
    <n v="0"/>
    <n v="0"/>
    <n v="0"/>
    <s v="Unknown"/>
    <x v="0"/>
    <n v="0"/>
  </r>
  <r>
    <x v="772"/>
    <x v="10"/>
    <x v="0"/>
    <n v="0"/>
    <n v="0"/>
    <n v="0"/>
    <s v="Unknown"/>
    <x v="0"/>
    <n v="0"/>
  </r>
  <r>
    <x v="772"/>
    <x v="3"/>
    <x v="0"/>
    <n v="0"/>
    <n v="0"/>
    <n v="0"/>
    <s v="Unknown"/>
    <x v="0"/>
    <n v="0"/>
  </r>
  <r>
    <x v="772"/>
    <x v="7"/>
    <x v="0"/>
    <n v="0"/>
    <n v="0"/>
    <n v="0"/>
    <s v="Unknown"/>
    <x v="0"/>
    <n v="0"/>
  </r>
  <r>
    <x v="772"/>
    <x v="11"/>
    <x v="0"/>
    <n v="0"/>
    <n v="0"/>
    <n v="0"/>
    <s v="Unknown"/>
    <x v="0"/>
    <n v="0"/>
  </r>
  <r>
    <x v="772"/>
    <x v="0"/>
    <x v="0"/>
    <n v="0"/>
    <n v="0"/>
    <n v="0"/>
    <s v="Unknown"/>
    <x v="0"/>
    <n v="0"/>
  </r>
  <r>
    <x v="772"/>
    <x v="1"/>
    <x v="0"/>
    <n v="0"/>
    <n v="0"/>
    <n v="0"/>
    <s v="Unknown"/>
    <x v="0"/>
    <n v="0"/>
  </r>
  <r>
    <x v="772"/>
    <x v="2"/>
    <x v="0"/>
    <n v="0"/>
    <n v="0"/>
    <n v="0"/>
    <s v="Unknown"/>
    <x v="0"/>
    <n v="0"/>
  </r>
  <r>
    <x v="772"/>
    <x v="8"/>
    <x v="1"/>
    <n v="16.2"/>
    <n v="11"/>
    <n v="1.4727272727272727"/>
    <s v="Sci-Fi"/>
    <x v="1"/>
    <n v="8.99"/>
  </r>
  <r>
    <x v="772"/>
    <x v="9"/>
    <x v="3"/>
    <n v="39.6"/>
    <n v="19"/>
    <n v="2.0842105263157897"/>
    <s v="Documentary"/>
    <x v="0"/>
    <n v="13.99"/>
  </r>
  <r>
    <x v="773"/>
    <x v="1"/>
    <x v="1"/>
    <n v="0.7"/>
    <n v="1"/>
    <n v="0.7"/>
    <s v="Romance"/>
    <x v="1"/>
    <n v="8.99"/>
  </r>
  <r>
    <x v="773"/>
    <x v="2"/>
    <x v="1"/>
    <n v="7"/>
    <n v="5"/>
    <n v="1.4"/>
    <s v="Comedy"/>
    <x v="1"/>
    <n v="8.99"/>
  </r>
  <r>
    <x v="773"/>
    <x v="11"/>
    <x v="1"/>
    <n v="16.3"/>
    <n v="8"/>
    <n v="2.0375000000000001"/>
    <s v="Action"/>
    <x v="1"/>
    <n v="8.99"/>
  </r>
  <r>
    <x v="773"/>
    <x v="9"/>
    <x v="1"/>
    <n v="30.2"/>
    <n v="10"/>
    <n v="3.02"/>
    <s v="Romance"/>
    <x v="1"/>
    <n v="8.99"/>
  </r>
  <r>
    <x v="773"/>
    <x v="5"/>
    <x v="3"/>
    <n v="30.3"/>
    <n v="11"/>
    <n v="2.7545454545454544"/>
    <s v="Drama"/>
    <x v="1"/>
    <n v="13.99"/>
  </r>
  <r>
    <x v="773"/>
    <x v="0"/>
    <x v="1"/>
    <n v="30.9"/>
    <n v="14"/>
    <n v="2.2071428571428569"/>
    <s v="Comedy"/>
    <x v="1"/>
    <n v="8.99"/>
  </r>
  <r>
    <x v="773"/>
    <x v="4"/>
    <x v="2"/>
    <n v="41.2"/>
    <n v="18"/>
    <n v="2.2888888888888892"/>
    <s v="Documentary"/>
    <x v="1"/>
    <n v="17.989999999999998"/>
  </r>
  <r>
    <x v="773"/>
    <x v="10"/>
    <x v="3"/>
    <n v="44.6"/>
    <n v="18"/>
    <n v="2.4777777777777779"/>
    <s v="Comedy"/>
    <x v="1"/>
    <n v="13.99"/>
  </r>
  <r>
    <x v="773"/>
    <x v="7"/>
    <x v="3"/>
    <n v="26.9"/>
    <n v="20"/>
    <n v="1.345"/>
    <s v="Documentary"/>
    <x v="1"/>
    <n v="13.99"/>
  </r>
  <r>
    <x v="773"/>
    <x v="6"/>
    <x v="1"/>
    <n v="36"/>
    <n v="20"/>
    <n v="1.8"/>
    <s v="Sci-Fi"/>
    <x v="1"/>
    <n v="8.99"/>
  </r>
  <r>
    <x v="773"/>
    <x v="3"/>
    <x v="3"/>
    <n v="46.8"/>
    <n v="21"/>
    <n v="2.2285714285714286"/>
    <s v="Action"/>
    <x v="1"/>
    <n v="13.99"/>
  </r>
  <r>
    <x v="773"/>
    <x v="8"/>
    <x v="2"/>
    <n v="64.5"/>
    <n v="39"/>
    <n v="1.6538461538461537"/>
    <s v="Comedy"/>
    <x v="1"/>
    <n v="17.989999999999998"/>
  </r>
  <r>
    <x v="774"/>
    <x v="3"/>
    <x v="1"/>
    <n v="9.3000000000000007"/>
    <n v="4"/>
    <n v="2.3250000000000002"/>
    <s v="Action"/>
    <x v="1"/>
    <n v="8.99"/>
  </r>
  <r>
    <x v="774"/>
    <x v="10"/>
    <x v="3"/>
    <n v="19.399999999999999"/>
    <n v="6"/>
    <n v="3.2333333333333329"/>
    <s v="Romance"/>
    <x v="1"/>
    <n v="13.99"/>
  </r>
  <r>
    <x v="774"/>
    <x v="8"/>
    <x v="1"/>
    <n v="21.1"/>
    <n v="9"/>
    <n v="2.3444444444444446"/>
    <s v="Action"/>
    <x v="1"/>
    <n v="8.99"/>
  </r>
  <r>
    <x v="774"/>
    <x v="1"/>
    <x v="1"/>
    <n v="21.6"/>
    <n v="9"/>
    <n v="2.4000000000000004"/>
    <s v="Action"/>
    <x v="1"/>
    <n v="8.99"/>
  </r>
  <r>
    <x v="774"/>
    <x v="9"/>
    <x v="1"/>
    <n v="13.6"/>
    <n v="15"/>
    <n v="0.90666666666666662"/>
    <s v="Documentary"/>
    <x v="1"/>
    <n v="8.99"/>
  </r>
  <r>
    <x v="774"/>
    <x v="5"/>
    <x v="1"/>
    <n v="24.7"/>
    <n v="15"/>
    <n v="1.6466666666666667"/>
    <s v="Action"/>
    <x v="1"/>
    <n v="8.99"/>
  </r>
  <r>
    <x v="774"/>
    <x v="6"/>
    <x v="1"/>
    <n v="21.2"/>
    <n v="17"/>
    <n v="1.2470588235294118"/>
    <s v="Drama"/>
    <x v="1"/>
    <n v="8.99"/>
  </r>
  <r>
    <x v="774"/>
    <x v="7"/>
    <x v="2"/>
    <n v="35.299999999999997"/>
    <n v="20"/>
    <n v="1.7649999999999999"/>
    <s v="Horror"/>
    <x v="1"/>
    <n v="17.989999999999998"/>
  </r>
  <r>
    <x v="774"/>
    <x v="2"/>
    <x v="2"/>
    <n v="49.6"/>
    <n v="24"/>
    <n v="2.0666666666666669"/>
    <s v="Romance"/>
    <x v="1"/>
    <n v="17.989999999999998"/>
  </r>
  <r>
    <x v="774"/>
    <x v="11"/>
    <x v="2"/>
    <n v="53.9"/>
    <n v="25"/>
    <n v="2.1560000000000001"/>
    <s v="Action"/>
    <x v="1"/>
    <n v="17.989999999999998"/>
  </r>
  <r>
    <x v="774"/>
    <x v="4"/>
    <x v="3"/>
    <n v="34.299999999999997"/>
    <n v="27"/>
    <n v="1.2703703703703704"/>
    <s v="Sci-Fi"/>
    <x v="1"/>
    <n v="13.99"/>
  </r>
  <r>
    <x v="774"/>
    <x v="0"/>
    <x v="2"/>
    <n v="67.400000000000006"/>
    <n v="33"/>
    <n v="2.0424242424242425"/>
    <s v="Drama"/>
    <x v="1"/>
    <n v="17.989999999999998"/>
  </r>
  <r>
    <x v="775"/>
    <x v="9"/>
    <x v="0"/>
    <n v="0"/>
    <n v="0"/>
    <n v="0"/>
    <s v="Unknown"/>
    <x v="0"/>
    <n v="0"/>
  </r>
  <r>
    <x v="775"/>
    <x v="4"/>
    <x v="0"/>
    <n v="0"/>
    <n v="0"/>
    <n v="0"/>
    <s v="Unknown"/>
    <x v="0"/>
    <n v="0"/>
  </r>
  <r>
    <x v="775"/>
    <x v="6"/>
    <x v="0"/>
    <n v="0"/>
    <n v="0"/>
    <n v="0"/>
    <s v="Unknown"/>
    <x v="0"/>
    <n v="0"/>
  </r>
  <r>
    <x v="775"/>
    <x v="5"/>
    <x v="0"/>
    <n v="0"/>
    <n v="0"/>
    <n v="0"/>
    <s v="Unknown"/>
    <x v="0"/>
    <n v="0"/>
  </r>
  <r>
    <x v="775"/>
    <x v="10"/>
    <x v="0"/>
    <n v="0"/>
    <n v="0"/>
    <n v="0"/>
    <s v="Unknown"/>
    <x v="0"/>
    <n v="0"/>
  </r>
  <r>
    <x v="775"/>
    <x v="3"/>
    <x v="0"/>
    <n v="0"/>
    <n v="0"/>
    <n v="0"/>
    <s v="Unknown"/>
    <x v="0"/>
    <n v="0"/>
  </r>
  <r>
    <x v="775"/>
    <x v="7"/>
    <x v="0"/>
    <n v="0"/>
    <n v="0"/>
    <n v="0"/>
    <s v="Unknown"/>
    <x v="0"/>
    <n v="0"/>
  </r>
  <r>
    <x v="775"/>
    <x v="11"/>
    <x v="0"/>
    <n v="0"/>
    <n v="0"/>
    <n v="0"/>
    <s v="Unknown"/>
    <x v="0"/>
    <n v="0"/>
  </r>
  <r>
    <x v="775"/>
    <x v="0"/>
    <x v="0"/>
    <n v="0"/>
    <n v="0"/>
    <n v="0"/>
    <s v="Unknown"/>
    <x v="0"/>
    <n v="0"/>
  </r>
  <r>
    <x v="775"/>
    <x v="1"/>
    <x v="0"/>
    <n v="0"/>
    <n v="0"/>
    <n v="0"/>
    <s v="Unknown"/>
    <x v="0"/>
    <n v="0"/>
  </r>
  <r>
    <x v="775"/>
    <x v="2"/>
    <x v="0"/>
    <n v="0"/>
    <n v="0"/>
    <n v="0"/>
    <s v="Unknown"/>
    <x v="0"/>
    <n v="0"/>
  </r>
  <r>
    <x v="775"/>
    <x v="8"/>
    <x v="1"/>
    <n v="24.1"/>
    <n v="7"/>
    <n v="3.4428571428571431"/>
    <s v="Horror"/>
    <x v="0"/>
    <n v="8.99"/>
  </r>
  <r>
    <x v="776"/>
    <x v="11"/>
    <x v="1"/>
    <n v="16.3"/>
    <n v="6"/>
    <n v="2.7166666666666668"/>
    <s v="Action"/>
    <x v="1"/>
    <n v="8.99"/>
  </r>
  <r>
    <x v="776"/>
    <x v="7"/>
    <x v="1"/>
    <n v="20.2"/>
    <n v="7"/>
    <n v="2.8857142857142857"/>
    <s v="Sci-Fi"/>
    <x v="1"/>
    <n v="8.99"/>
  </r>
  <r>
    <x v="776"/>
    <x v="2"/>
    <x v="3"/>
    <n v="20.9"/>
    <n v="8"/>
    <n v="2.6124999999999998"/>
    <s v="Romance"/>
    <x v="1"/>
    <n v="13.99"/>
  </r>
  <r>
    <x v="776"/>
    <x v="9"/>
    <x v="3"/>
    <n v="24.4"/>
    <n v="11"/>
    <n v="2.2181818181818183"/>
    <s v="Romance"/>
    <x v="1"/>
    <n v="13.99"/>
  </r>
  <r>
    <x v="776"/>
    <x v="10"/>
    <x v="1"/>
    <n v="30.3"/>
    <n v="12"/>
    <n v="2.5249999999999999"/>
    <s v="Horror"/>
    <x v="1"/>
    <n v="8.99"/>
  </r>
  <r>
    <x v="776"/>
    <x v="1"/>
    <x v="1"/>
    <n v="28.6"/>
    <n v="16"/>
    <n v="1.7875000000000001"/>
    <s v="Romance"/>
    <x v="1"/>
    <n v="8.99"/>
  </r>
  <r>
    <x v="776"/>
    <x v="8"/>
    <x v="3"/>
    <n v="36.1"/>
    <n v="16"/>
    <n v="2.2562500000000001"/>
    <s v="Comedy"/>
    <x v="1"/>
    <n v="13.99"/>
  </r>
  <r>
    <x v="776"/>
    <x v="3"/>
    <x v="2"/>
    <n v="41"/>
    <n v="18"/>
    <n v="2.2777777777777777"/>
    <s v="Action"/>
    <x v="1"/>
    <n v="17.989999999999998"/>
  </r>
  <r>
    <x v="776"/>
    <x v="0"/>
    <x v="3"/>
    <n v="43.5"/>
    <n v="18"/>
    <n v="2.4166666666666665"/>
    <s v="Action"/>
    <x v="1"/>
    <n v="13.99"/>
  </r>
  <r>
    <x v="776"/>
    <x v="6"/>
    <x v="2"/>
    <n v="43"/>
    <n v="23"/>
    <n v="1.8695652173913044"/>
    <s v="Comedy"/>
    <x v="1"/>
    <n v="17.989999999999998"/>
  </r>
  <r>
    <x v="776"/>
    <x v="5"/>
    <x v="3"/>
    <n v="40.200000000000003"/>
    <n v="28"/>
    <n v="1.4357142857142857"/>
    <s v="Drama"/>
    <x v="1"/>
    <n v="13.99"/>
  </r>
  <r>
    <x v="776"/>
    <x v="4"/>
    <x v="2"/>
    <n v="39.700000000000003"/>
    <n v="31"/>
    <n v="1.2806451612903227"/>
    <s v="Horror"/>
    <x v="1"/>
    <n v="17.989999999999998"/>
  </r>
  <r>
    <x v="777"/>
    <x v="8"/>
    <x v="1"/>
    <n v="2.4"/>
    <n v="1"/>
    <n v="2.4"/>
    <s v="Documentary"/>
    <x v="1"/>
    <n v="8.99"/>
  </r>
  <r>
    <x v="777"/>
    <x v="9"/>
    <x v="1"/>
    <n v="2.2999999999999998"/>
    <n v="2"/>
    <n v="1.1499999999999999"/>
    <s v="Drama"/>
    <x v="1"/>
    <n v="8.99"/>
  </r>
  <r>
    <x v="777"/>
    <x v="5"/>
    <x v="1"/>
    <n v="7"/>
    <n v="3"/>
    <n v="2.3333333333333335"/>
    <s v="Action"/>
    <x v="1"/>
    <n v="8.99"/>
  </r>
  <r>
    <x v="777"/>
    <x v="2"/>
    <x v="1"/>
    <n v="7.3"/>
    <n v="6"/>
    <n v="1.2166666666666666"/>
    <s v="Drama"/>
    <x v="1"/>
    <n v="8.99"/>
  </r>
  <r>
    <x v="777"/>
    <x v="7"/>
    <x v="1"/>
    <n v="8.1999999999999993"/>
    <n v="7"/>
    <n v="1.1714285714285713"/>
    <s v="Horror"/>
    <x v="1"/>
    <n v="8.99"/>
  </r>
  <r>
    <x v="777"/>
    <x v="3"/>
    <x v="3"/>
    <n v="11.7"/>
    <n v="7"/>
    <n v="1.6714285714285713"/>
    <s v="Romance"/>
    <x v="1"/>
    <n v="13.99"/>
  </r>
  <r>
    <x v="777"/>
    <x v="6"/>
    <x v="1"/>
    <n v="17.8"/>
    <n v="12"/>
    <n v="1.4833333333333334"/>
    <s v="Comedy"/>
    <x v="1"/>
    <n v="8.99"/>
  </r>
  <r>
    <x v="777"/>
    <x v="4"/>
    <x v="1"/>
    <n v="26.8"/>
    <n v="13"/>
    <n v="2.0615384615384618"/>
    <s v="Action"/>
    <x v="1"/>
    <n v="8.99"/>
  </r>
  <r>
    <x v="777"/>
    <x v="10"/>
    <x v="3"/>
    <n v="26.9"/>
    <n v="13"/>
    <n v="2.069230769230769"/>
    <s v="Documentary"/>
    <x v="1"/>
    <n v="13.99"/>
  </r>
  <r>
    <x v="777"/>
    <x v="1"/>
    <x v="3"/>
    <n v="32.200000000000003"/>
    <n v="22"/>
    <n v="1.4636363636363638"/>
    <s v="Romance"/>
    <x v="1"/>
    <n v="13.99"/>
  </r>
  <r>
    <x v="777"/>
    <x v="0"/>
    <x v="2"/>
    <n v="50.2"/>
    <n v="23"/>
    <n v="2.1826086956521742"/>
    <s v="Sci-Fi"/>
    <x v="1"/>
    <n v="17.989999999999998"/>
  </r>
  <r>
    <x v="777"/>
    <x v="11"/>
    <x v="2"/>
    <n v="53.1"/>
    <n v="28"/>
    <n v="1.8964285714285716"/>
    <s v="Sci-Fi"/>
    <x v="1"/>
    <n v="17.989999999999998"/>
  </r>
  <r>
    <x v="778"/>
    <x v="4"/>
    <x v="0"/>
    <n v="0"/>
    <n v="0"/>
    <n v="0"/>
    <s v="Unknown"/>
    <x v="0"/>
    <n v="0"/>
  </r>
  <r>
    <x v="778"/>
    <x v="6"/>
    <x v="0"/>
    <n v="0"/>
    <n v="0"/>
    <n v="0"/>
    <s v="Unknown"/>
    <x v="0"/>
    <n v="0"/>
  </r>
  <r>
    <x v="778"/>
    <x v="5"/>
    <x v="0"/>
    <n v="0"/>
    <n v="0"/>
    <n v="0"/>
    <s v="Unknown"/>
    <x v="0"/>
    <n v="0"/>
  </r>
  <r>
    <x v="778"/>
    <x v="10"/>
    <x v="0"/>
    <n v="0"/>
    <n v="0"/>
    <n v="0"/>
    <s v="Unknown"/>
    <x v="0"/>
    <n v="0"/>
  </r>
  <r>
    <x v="778"/>
    <x v="3"/>
    <x v="0"/>
    <n v="0"/>
    <n v="0"/>
    <n v="0"/>
    <s v="Unknown"/>
    <x v="0"/>
    <n v="0"/>
  </r>
  <r>
    <x v="778"/>
    <x v="7"/>
    <x v="0"/>
    <n v="0"/>
    <n v="0"/>
    <n v="0"/>
    <s v="Unknown"/>
    <x v="0"/>
    <n v="0"/>
  </r>
  <r>
    <x v="778"/>
    <x v="11"/>
    <x v="0"/>
    <n v="0"/>
    <n v="0"/>
    <n v="0"/>
    <s v="Unknown"/>
    <x v="0"/>
    <n v="0"/>
  </r>
  <r>
    <x v="778"/>
    <x v="0"/>
    <x v="0"/>
    <n v="0"/>
    <n v="0"/>
    <n v="0"/>
    <s v="Unknown"/>
    <x v="0"/>
    <n v="0"/>
  </r>
  <r>
    <x v="778"/>
    <x v="1"/>
    <x v="0"/>
    <n v="0"/>
    <n v="0"/>
    <n v="0"/>
    <s v="Unknown"/>
    <x v="0"/>
    <n v="0"/>
  </r>
  <r>
    <x v="778"/>
    <x v="2"/>
    <x v="0"/>
    <n v="0"/>
    <n v="0"/>
    <n v="0"/>
    <s v="Unknown"/>
    <x v="0"/>
    <n v="0"/>
  </r>
  <r>
    <x v="778"/>
    <x v="8"/>
    <x v="3"/>
    <n v="25"/>
    <n v="13"/>
    <n v="1.9230769230769231"/>
    <s v="Sci-Fi"/>
    <x v="1"/>
    <n v="13.99"/>
  </r>
  <r>
    <x v="778"/>
    <x v="9"/>
    <x v="1"/>
    <n v="26.3"/>
    <n v="16"/>
    <n v="1.64375"/>
    <s v="Sci-Fi"/>
    <x v="0"/>
    <n v="8.99"/>
  </r>
  <r>
    <x v="779"/>
    <x v="0"/>
    <x v="0"/>
    <n v="0"/>
    <n v="0"/>
    <n v="0"/>
    <s v="Unknown"/>
    <x v="0"/>
    <n v="0"/>
  </r>
  <r>
    <x v="779"/>
    <x v="1"/>
    <x v="0"/>
    <n v="0"/>
    <n v="0"/>
    <n v="0"/>
    <s v="Unknown"/>
    <x v="0"/>
    <n v="0"/>
  </r>
  <r>
    <x v="779"/>
    <x v="2"/>
    <x v="0"/>
    <n v="0"/>
    <n v="0"/>
    <n v="0"/>
    <s v="Unknown"/>
    <x v="0"/>
    <n v="0"/>
  </r>
  <r>
    <x v="779"/>
    <x v="8"/>
    <x v="1"/>
    <n v="2.7"/>
    <n v="1"/>
    <n v="2.7"/>
    <s v="Drama"/>
    <x v="1"/>
    <n v="8.99"/>
  </r>
  <r>
    <x v="779"/>
    <x v="11"/>
    <x v="1"/>
    <n v="11.6"/>
    <n v="9"/>
    <n v="1.2888888888888888"/>
    <s v="Documentary"/>
    <x v="0"/>
    <n v="8.99"/>
  </r>
  <r>
    <x v="779"/>
    <x v="4"/>
    <x v="1"/>
    <n v="30.4"/>
    <n v="17"/>
    <n v="1.7882352941176469"/>
    <s v="Sci-Fi"/>
    <x v="1"/>
    <n v="8.99"/>
  </r>
  <r>
    <x v="779"/>
    <x v="6"/>
    <x v="3"/>
    <n v="35.4"/>
    <n v="17"/>
    <n v="2.0823529411764703"/>
    <s v="Comedy"/>
    <x v="1"/>
    <n v="13.99"/>
  </r>
  <r>
    <x v="779"/>
    <x v="7"/>
    <x v="2"/>
    <n v="54.4"/>
    <n v="18"/>
    <n v="3.0222222222222221"/>
    <s v="Drama"/>
    <x v="1"/>
    <n v="17.989999999999998"/>
  </r>
  <r>
    <x v="779"/>
    <x v="5"/>
    <x v="2"/>
    <n v="54"/>
    <n v="22"/>
    <n v="2.4545454545454546"/>
    <s v="Horror"/>
    <x v="1"/>
    <n v="17.989999999999998"/>
  </r>
  <r>
    <x v="779"/>
    <x v="9"/>
    <x v="2"/>
    <n v="51.1"/>
    <n v="24"/>
    <n v="2.1291666666666669"/>
    <s v="Action"/>
    <x v="1"/>
    <n v="17.989999999999998"/>
  </r>
  <r>
    <x v="779"/>
    <x v="10"/>
    <x v="2"/>
    <n v="51.6"/>
    <n v="29"/>
    <n v="1.7793103448275862"/>
    <s v="Horror"/>
    <x v="1"/>
    <n v="17.989999999999998"/>
  </r>
  <r>
    <x v="779"/>
    <x v="3"/>
    <x v="2"/>
    <n v="80.2"/>
    <n v="43"/>
    <n v="1.8651162790697675"/>
    <s v="Romance"/>
    <x v="1"/>
    <n v="17.989999999999998"/>
  </r>
  <r>
    <x v="780"/>
    <x v="5"/>
    <x v="0"/>
    <n v="0"/>
    <n v="0"/>
    <n v="0"/>
    <s v="Unknown"/>
    <x v="0"/>
    <n v="0"/>
  </r>
  <r>
    <x v="780"/>
    <x v="10"/>
    <x v="0"/>
    <n v="0"/>
    <n v="0"/>
    <n v="0"/>
    <s v="Unknown"/>
    <x v="0"/>
    <n v="0"/>
  </r>
  <r>
    <x v="780"/>
    <x v="3"/>
    <x v="0"/>
    <n v="0"/>
    <n v="0"/>
    <n v="0"/>
    <s v="Unknown"/>
    <x v="0"/>
    <n v="0"/>
  </r>
  <r>
    <x v="780"/>
    <x v="7"/>
    <x v="0"/>
    <n v="0"/>
    <n v="0"/>
    <n v="0"/>
    <s v="Unknown"/>
    <x v="0"/>
    <n v="0"/>
  </r>
  <r>
    <x v="780"/>
    <x v="11"/>
    <x v="0"/>
    <n v="0"/>
    <n v="0"/>
    <n v="0"/>
    <s v="Unknown"/>
    <x v="0"/>
    <n v="0"/>
  </r>
  <r>
    <x v="780"/>
    <x v="0"/>
    <x v="0"/>
    <n v="0"/>
    <n v="0"/>
    <n v="0"/>
    <s v="Unknown"/>
    <x v="0"/>
    <n v="0"/>
  </r>
  <r>
    <x v="780"/>
    <x v="1"/>
    <x v="0"/>
    <n v="0"/>
    <n v="0"/>
    <n v="0"/>
    <s v="Unknown"/>
    <x v="0"/>
    <n v="0"/>
  </r>
  <r>
    <x v="780"/>
    <x v="2"/>
    <x v="0"/>
    <n v="0"/>
    <n v="0"/>
    <n v="0"/>
    <s v="Unknown"/>
    <x v="0"/>
    <n v="0"/>
  </r>
  <r>
    <x v="780"/>
    <x v="8"/>
    <x v="1"/>
    <n v="14"/>
    <n v="8"/>
    <n v="1.75"/>
    <s v="Drama"/>
    <x v="1"/>
    <n v="8.99"/>
  </r>
  <r>
    <x v="780"/>
    <x v="4"/>
    <x v="3"/>
    <n v="48.4"/>
    <n v="27"/>
    <n v="1.7925925925925925"/>
    <s v="Romance"/>
    <x v="1"/>
    <n v="13.99"/>
  </r>
  <r>
    <x v="780"/>
    <x v="6"/>
    <x v="2"/>
    <n v="61.9"/>
    <n v="30"/>
    <n v="2.0633333333333335"/>
    <s v="Action"/>
    <x v="0"/>
    <n v="17.989999999999998"/>
  </r>
  <r>
    <x v="780"/>
    <x v="9"/>
    <x v="3"/>
    <n v="49.3"/>
    <n v="37"/>
    <n v="1.3324324324324324"/>
    <s v="Comedy"/>
    <x v="1"/>
    <n v="13.99"/>
  </r>
  <r>
    <x v="781"/>
    <x v="1"/>
    <x v="1"/>
    <n v="0"/>
    <n v="1"/>
    <n v="0"/>
    <s v="Action"/>
    <x v="1"/>
    <n v="8.99"/>
  </r>
  <r>
    <x v="781"/>
    <x v="3"/>
    <x v="1"/>
    <n v="18.3"/>
    <n v="7"/>
    <n v="2.6142857142857143"/>
    <s v="Horror"/>
    <x v="1"/>
    <n v="8.99"/>
  </r>
  <r>
    <x v="781"/>
    <x v="0"/>
    <x v="1"/>
    <n v="22.6"/>
    <n v="7"/>
    <n v="3.2285714285714286"/>
    <s v="Romance"/>
    <x v="1"/>
    <n v="8.99"/>
  </r>
  <r>
    <x v="781"/>
    <x v="2"/>
    <x v="2"/>
    <n v="28.7"/>
    <n v="9"/>
    <n v="3.1888888888888887"/>
    <s v="Comedy"/>
    <x v="1"/>
    <n v="17.989999999999998"/>
  </r>
  <r>
    <x v="781"/>
    <x v="4"/>
    <x v="1"/>
    <n v="22.8"/>
    <n v="10"/>
    <n v="2.2800000000000002"/>
    <s v="Comedy"/>
    <x v="1"/>
    <n v="8.99"/>
  </r>
  <r>
    <x v="781"/>
    <x v="11"/>
    <x v="1"/>
    <n v="21.3"/>
    <n v="11"/>
    <n v="1.9363636363636365"/>
    <s v="Romance"/>
    <x v="1"/>
    <n v="8.99"/>
  </r>
  <r>
    <x v="781"/>
    <x v="5"/>
    <x v="3"/>
    <n v="43"/>
    <n v="18"/>
    <n v="2.3888888888888888"/>
    <s v="Sci-Fi"/>
    <x v="1"/>
    <n v="13.99"/>
  </r>
  <r>
    <x v="781"/>
    <x v="9"/>
    <x v="2"/>
    <n v="48.3"/>
    <n v="19"/>
    <n v="2.5421052631578944"/>
    <s v="Horror"/>
    <x v="1"/>
    <n v="17.989999999999998"/>
  </r>
  <r>
    <x v="781"/>
    <x v="8"/>
    <x v="1"/>
    <n v="38.299999999999997"/>
    <n v="22"/>
    <n v="1.7409090909090907"/>
    <s v="Sci-Fi"/>
    <x v="1"/>
    <n v="8.99"/>
  </r>
  <r>
    <x v="781"/>
    <x v="10"/>
    <x v="3"/>
    <n v="37.200000000000003"/>
    <n v="27"/>
    <n v="1.377777777777778"/>
    <s v="Action"/>
    <x v="1"/>
    <n v="13.99"/>
  </r>
  <r>
    <x v="781"/>
    <x v="6"/>
    <x v="2"/>
    <n v="52"/>
    <n v="29"/>
    <n v="1.7931034482758621"/>
    <s v="Horror"/>
    <x v="1"/>
    <n v="17.989999999999998"/>
  </r>
  <r>
    <x v="781"/>
    <x v="7"/>
    <x v="3"/>
    <n v="52.2"/>
    <n v="33"/>
    <n v="1.581818181818182"/>
    <s v="Action"/>
    <x v="1"/>
    <n v="13.99"/>
  </r>
  <r>
    <x v="782"/>
    <x v="7"/>
    <x v="1"/>
    <n v="15.5"/>
    <n v="7"/>
    <n v="2.2142857142857144"/>
    <s v="Sci-Fi"/>
    <x v="1"/>
    <n v="8.99"/>
  </r>
  <r>
    <x v="782"/>
    <x v="0"/>
    <x v="1"/>
    <n v="19"/>
    <n v="10"/>
    <n v="1.9"/>
    <s v="Romance"/>
    <x v="1"/>
    <n v="8.99"/>
  </r>
  <r>
    <x v="782"/>
    <x v="11"/>
    <x v="3"/>
    <n v="26.3"/>
    <n v="12"/>
    <n v="2.1916666666666669"/>
    <s v="Horror"/>
    <x v="1"/>
    <n v="13.99"/>
  </r>
  <r>
    <x v="782"/>
    <x v="2"/>
    <x v="3"/>
    <n v="38.299999999999997"/>
    <n v="15"/>
    <n v="2.5533333333333332"/>
    <s v="Documentary"/>
    <x v="1"/>
    <n v="13.99"/>
  </r>
  <r>
    <x v="782"/>
    <x v="9"/>
    <x v="2"/>
    <n v="44.2"/>
    <n v="16"/>
    <n v="2.7625000000000002"/>
    <s v="Sci-Fi"/>
    <x v="1"/>
    <n v="17.989999999999998"/>
  </r>
  <r>
    <x v="782"/>
    <x v="3"/>
    <x v="2"/>
    <n v="44.7"/>
    <n v="17"/>
    <n v="2.6294117647058823"/>
    <s v="Comedy"/>
    <x v="1"/>
    <n v="17.989999999999998"/>
  </r>
  <r>
    <x v="782"/>
    <x v="10"/>
    <x v="3"/>
    <n v="28.6"/>
    <n v="19"/>
    <n v="1.5052631578947369"/>
    <s v="Documentary"/>
    <x v="1"/>
    <n v="13.99"/>
  </r>
  <r>
    <x v="782"/>
    <x v="6"/>
    <x v="3"/>
    <n v="34.299999999999997"/>
    <n v="21"/>
    <n v="1.6333333333333333"/>
    <s v="Comedy"/>
    <x v="1"/>
    <n v="13.99"/>
  </r>
  <r>
    <x v="782"/>
    <x v="4"/>
    <x v="3"/>
    <n v="49.6"/>
    <n v="23"/>
    <n v="2.1565217391304348"/>
    <s v="Sci-Fi"/>
    <x v="1"/>
    <n v="13.99"/>
  </r>
  <r>
    <x v="782"/>
    <x v="8"/>
    <x v="1"/>
    <n v="38.700000000000003"/>
    <n v="24"/>
    <n v="1.6125"/>
    <s v="Action"/>
    <x v="1"/>
    <n v="8.99"/>
  </r>
  <r>
    <x v="782"/>
    <x v="5"/>
    <x v="3"/>
    <n v="43.3"/>
    <n v="26"/>
    <n v="1.6653846153846152"/>
    <s v="Horror"/>
    <x v="1"/>
    <n v="13.99"/>
  </r>
  <r>
    <x v="782"/>
    <x v="1"/>
    <x v="2"/>
    <n v="64.5"/>
    <n v="38"/>
    <n v="1.6973684210526316"/>
    <s v="Comedy"/>
    <x v="1"/>
    <n v="17.989999999999998"/>
  </r>
  <r>
    <x v="783"/>
    <x v="5"/>
    <x v="1"/>
    <n v="19.7"/>
    <n v="7"/>
    <n v="2.8142857142857141"/>
    <s v="Action"/>
    <x v="1"/>
    <n v="8.99"/>
  </r>
  <r>
    <x v="783"/>
    <x v="3"/>
    <x v="1"/>
    <n v="13.4"/>
    <n v="8"/>
    <n v="1.675"/>
    <s v="Sci-Fi"/>
    <x v="1"/>
    <n v="8.99"/>
  </r>
  <r>
    <x v="783"/>
    <x v="4"/>
    <x v="1"/>
    <n v="14.5"/>
    <n v="9"/>
    <n v="1.6111111111111112"/>
    <s v="Romance"/>
    <x v="1"/>
    <n v="8.99"/>
  </r>
  <r>
    <x v="783"/>
    <x v="7"/>
    <x v="1"/>
    <n v="19.600000000000001"/>
    <n v="9"/>
    <n v="2.177777777777778"/>
    <s v="Documentary"/>
    <x v="1"/>
    <n v="8.99"/>
  </r>
  <r>
    <x v="783"/>
    <x v="11"/>
    <x v="1"/>
    <n v="16.3"/>
    <n v="11"/>
    <n v="1.4818181818181819"/>
    <s v="Sci-Fi"/>
    <x v="1"/>
    <n v="8.99"/>
  </r>
  <r>
    <x v="783"/>
    <x v="0"/>
    <x v="3"/>
    <n v="18.3"/>
    <n v="11"/>
    <n v="1.6636363636363638"/>
    <s v="Horror"/>
    <x v="1"/>
    <n v="13.99"/>
  </r>
  <r>
    <x v="783"/>
    <x v="10"/>
    <x v="3"/>
    <n v="20.6"/>
    <n v="11"/>
    <n v="1.8727272727272728"/>
    <s v="Comedy"/>
    <x v="1"/>
    <n v="13.99"/>
  </r>
  <r>
    <x v="783"/>
    <x v="6"/>
    <x v="1"/>
    <n v="27.7"/>
    <n v="14"/>
    <n v="1.9785714285714284"/>
    <s v="Drama"/>
    <x v="1"/>
    <n v="8.99"/>
  </r>
  <r>
    <x v="783"/>
    <x v="8"/>
    <x v="1"/>
    <n v="15.6"/>
    <n v="15"/>
    <n v="1.04"/>
    <s v="Romance"/>
    <x v="1"/>
    <n v="8.99"/>
  </r>
  <r>
    <x v="783"/>
    <x v="9"/>
    <x v="3"/>
    <n v="39.299999999999997"/>
    <n v="15"/>
    <n v="2.6199999999999997"/>
    <s v="Documentary"/>
    <x v="1"/>
    <n v="13.99"/>
  </r>
  <r>
    <x v="783"/>
    <x v="2"/>
    <x v="3"/>
    <n v="31.6"/>
    <n v="18"/>
    <n v="1.7555555555555555"/>
    <s v="Horror"/>
    <x v="1"/>
    <n v="13.99"/>
  </r>
  <r>
    <x v="783"/>
    <x v="1"/>
    <x v="3"/>
    <n v="37.1"/>
    <n v="22"/>
    <n v="1.6863636363636365"/>
    <s v="Documentary"/>
    <x v="1"/>
    <n v="13.99"/>
  </r>
  <r>
    <x v="784"/>
    <x v="6"/>
    <x v="0"/>
    <n v="0"/>
    <n v="0"/>
    <n v="0"/>
    <s v="Unknown"/>
    <x v="0"/>
    <n v="0"/>
  </r>
  <r>
    <x v="784"/>
    <x v="5"/>
    <x v="0"/>
    <n v="0"/>
    <n v="0"/>
    <n v="0"/>
    <s v="Unknown"/>
    <x v="0"/>
    <n v="0"/>
  </r>
  <r>
    <x v="784"/>
    <x v="10"/>
    <x v="0"/>
    <n v="0"/>
    <n v="0"/>
    <n v="0"/>
    <s v="Unknown"/>
    <x v="0"/>
    <n v="0"/>
  </r>
  <r>
    <x v="784"/>
    <x v="3"/>
    <x v="0"/>
    <n v="0"/>
    <n v="0"/>
    <n v="0"/>
    <s v="Unknown"/>
    <x v="0"/>
    <n v="0"/>
  </r>
  <r>
    <x v="784"/>
    <x v="7"/>
    <x v="0"/>
    <n v="0"/>
    <n v="0"/>
    <n v="0"/>
    <s v="Unknown"/>
    <x v="0"/>
    <n v="0"/>
  </r>
  <r>
    <x v="784"/>
    <x v="11"/>
    <x v="0"/>
    <n v="0"/>
    <n v="0"/>
    <n v="0"/>
    <s v="Unknown"/>
    <x v="0"/>
    <n v="0"/>
  </r>
  <r>
    <x v="784"/>
    <x v="0"/>
    <x v="0"/>
    <n v="0"/>
    <n v="0"/>
    <n v="0"/>
    <s v="Unknown"/>
    <x v="0"/>
    <n v="0"/>
  </r>
  <r>
    <x v="784"/>
    <x v="1"/>
    <x v="0"/>
    <n v="0"/>
    <n v="0"/>
    <n v="0"/>
    <s v="Unknown"/>
    <x v="0"/>
    <n v="0"/>
  </r>
  <r>
    <x v="784"/>
    <x v="2"/>
    <x v="0"/>
    <n v="0"/>
    <n v="0"/>
    <n v="0"/>
    <s v="Unknown"/>
    <x v="0"/>
    <n v="0"/>
  </r>
  <r>
    <x v="784"/>
    <x v="4"/>
    <x v="1"/>
    <n v="18.100000000000001"/>
    <n v="6"/>
    <n v="3.0166666666666671"/>
    <s v="Drama"/>
    <x v="0"/>
    <n v="8.99"/>
  </r>
  <r>
    <x v="784"/>
    <x v="9"/>
    <x v="3"/>
    <n v="36.200000000000003"/>
    <n v="11"/>
    <n v="3.290909090909091"/>
    <s v="Drama"/>
    <x v="1"/>
    <n v="13.99"/>
  </r>
  <r>
    <x v="784"/>
    <x v="8"/>
    <x v="3"/>
    <n v="37.799999999999997"/>
    <n v="20"/>
    <n v="1.89"/>
    <s v="Horror"/>
    <x v="1"/>
    <n v="13.99"/>
  </r>
  <r>
    <x v="785"/>
    <x v="10"/>
    <x v="1"/>
    <n v="13.4"/>
    <n v="5"/>
    <n v="2.68"/>
    <s v="Comedy"/>
    <x v="1"/>
    <n v="8.99"/>
  </r>
  <r>
    <x v="785"/>
    <x v="0"/>
    <x v="1"/>
    <n v="22.2"/>
    <n v="8"/>
    <n v="2.7749999999999999"/>
    <s v="Drama"/>
    <x v="1"/>
    <n v="8.99"/>
  </r>
  <r>
    <x v="785"/>
    <x v="4"/>
    <x v="1"/>
    <n v="22.5"/>
    <n v="9"/>
    <n v="2.5"/>
    <s v="Sci-Fi"/>
    <x v="1"/>
    <n v="8.99"/>
  </r>
  <r>
    <x v="785"/>
    <x v="8"/>
    <x v="3"/>
    <n v="19.8"/>
    <n v="10"/>
    <n v="1.98"/>
    <s v="Comedy"/>
    <x v="1"/>
    <n v="13.99"/>
  </r>
  <r>
    <x v="785"/>
    <x v="5"/>
    <x v="3"/>
    <n v="32.700000000000003"/>
    <n v="13"/>
    <n v="2.5153846153846158"/>
    <s v="Horror"/>
    <x v="1"/>
    <n v="13.99"/>
  </r>
  <r>
    <x v="785"/>
    <x v="3"/>
    <x v="1"/>
    <n v="25.7"/>
    <n v="14"/>
    <n v="1.8357142857142856"/>
    <s v="Action"/>
    <x v="1"/>
    <n v="8.99"/>
  </r>
  <r>
    <x v="785"/>
    <x v="2"/>
    <x v="3"/>
    <n v="34"/>
    <n v="14"/>
    <n v="2.4285714285714284"/>
    <s v="Horror"/>
    <x v="1"/>
    <n v="13.99"/>
  </r>
  <r>
    <x v="785"/>
    <x v="7"/>
    <x v="3"/>
    <n v="36.1"/>
    <n v="15"/>
    <n v="2.4066666666666667"/>
    <s v="Comedy"/>
    <x v="1"/>
    <n v="13.99"/>
  </r>
  <r>
    <x v="785"/>
    <x v="11"/>
    <x v="3"/>
    <n v="45.4"/>
    <n v="23"/>
    <n v="1.9739130434782608"/>
    <s v="Action"/>
    <x v="1"/>
    <n v="13.99"/>
  </r>
  <r>
    <x v="785"/>
    <x v="9"/>
    <x v="2"/>
    <n v="50.1"/>
    <n v="25"/>
    <n v="2.004"/>
    <s v="Comedy"/>
    <x v="1"/>
    <n v="17.989999999999998"/>
  </r>
  <r>
    <x v="785"/>
    <x v="6"/>
    <x v="3"/>
    <n v="45.7"/>
    <n v="29"/>
    <n v="1.5758620689655174"/>
    <s v="Action"/>
    <x v="1"/>
    <n v="13.99"/>
  </r>
  <r>
    <x v="785"/>
    <x v="1"/>
    <x v="3"/>
    <n v="55.7"/>
    <n v="31"/>
    <n v="1.7967741935483872"/>
    <s v="Horror"/>
    <x v="1"/>
    <n v="13.99"/>
  </r>
  <r>
    <x v="786"/>
    <x v="5"/>
    <x v="0"/>
    <n v="0"/>
    <n v="0"/>
    <n v="0"/>
    <s v="Unknown"/>
    <x v="0"/>
    <n v="0"/>
  </r>
  <r>
    <x v="786"/>
    <x v="10"/>
    <x v="0"/>
    <n v="0"/>
    <n v="0"/>
    <n v="0"/>
    <s v="Unknown"/>
    <x v="0"/>
    <n v="0"/>
  </r>
  <r>
    <x v="786"/>
    <x v="3"/>
    <x v="0"/>
    <n v="0"/>
    <n v="0"/>
    <n v="0"/>
    <s v="Unknown"/>
    <x v="0"/>
    <n v="0"/>
  </r>
  <r>
    <x v="786"/>
    <x v="7"/>
    <x v="0"/>
    <n v="0"/>
    <n v="0"/>
    <n v="0"/>
    <s v="Unknown"/>
    <x v="0"/>
    <n v="0"/>
  </r>
  <r>
    <x v="786"/>
    <x v="11"/>
    <x v="0"/>
    <n v="0"/>
    <n v="0"/>
    <n v="0"/>
    <s v="Unknown"/>
    <x v="0"/>
    <n v="0"/>
  </r>
  <r>
    <x v="786"/>
    <x v="0"/>
    <x v="0"/>
    <n v="0"/>
    <n v="0"/>
    <n v="0"/>
    <s v="Unknown"/>
    <x v="0"/>
    <n v="0"/>
  </r>
  <r>
    <x v="786"/>
    <x v="1"/>
    <x v="0"/>
    <n v="0"/>
    <n v="0"/>
    <n v="0"/>
    <s v="Unknown"/>
    <x v="0"/>
    <n v="0"/>
  </r>
  <r>
    <x v="786"/>
    <x v="2"/>
    <x v="0"/>
    <n v="0"/>
    <n v="0"/>
    <n v="0"/>
    <s v="Unknown"/>
    <x v="0"/>
    <n v="0"/>
  </r>
  <r>
    <x v="786"/>
    <x v="4"/>
    <x v="1"/>
    <n v="9.4"/>
    <n v="5"/>
    <n v="1.8800000000000001"/>
    <s v="Action"/>
    <x v="1"/>
    <n v="8.99"/>
  </r>
  <r>
    <x v="786"/>
    <x v="9"/>
    <x v="1"/>
    <n v="17.7"/>
    <n v="6"/>
    <n v="2.9499999999999997"/>
    <s v="Action"/>
    <x v="1"/>
    <n v="8.99"/>
  </r>
  <r>
    <x v="786"/>
    <x v="6"/>
    <x v="3"/>
    <n v="36.6"/>
    <n v="25"/>
    <n v="1.464"/>
    <s v="Horror"/>
    <x v="0"/>
    <n v="13.99"/>
  </r>
  <r>
    <x v="786"/>
    <x v="8"/>
    <x v="3"/>
    <n v="50.6"/>
    <n v="25"/>
    <n v="2.024"/>
    <s v="Horror"/>
    <x v="1"/>
    <n v="13.99"/>
  </r>
  <r>
    <x v="787"/>
    <x v="10"/>
    <x v="0"/>
    <n v="0"/>
    <n v="0"/>
    <n v="0"/>
    <s v="Unknown"/>
    <x v="0"/>
    <n v="0"/>
  </r>
  <r>
    <x v="787"/>
    <x v="3"/>
    <x v="0"/>
    <n v="0"/>
    <n v="0"/>
    <n v="0"/>
    <s v="Unknown"/>
    <x v="0"/>
    <n v="0"/>
  </r>
  <r>
    <x v="787"/>
    <x v="7"/>
    <x v="0"/>
    <n v="0"/>
    <n v="0"/>
    <n v="0"/>
    <s v="Unknown"/>
    <x v="0"/>
    <n v="0"/>
  </r>
  <r>
    <x v="787"/>
    <x v="11"/>
    <x v="0"/>
    <n v="0"/>
    <n v="0"/>
    <n v="0"/>
    <s v="Unknown"/>
    <x v="0"/>
    <n v="0"/>
  </r>
  <r>
    <x v="787"/>
    <x v="0"/>
    <x v="0"/>
    <n v="0"/>
    <n v="0"/>
    <n v="0"/>
    <s v="Unknown"/>
    <x v="0"/>
    <n v="0"/>
  </r>
  <r>
    <x v="787"/>
    <x v="1"/>
    <x v="0"/>
    <n v="0"/>
    <n v="0"/>
    <n v="0"/>
    <s v="Unknown"/>
    <x v="0"/>
    <n v="0"/>
  </r>
  <r>
    <x v="787"/>
    <x v="2"/>
    <x v="0"/>
    <n v="0"/>
    <n v="0"/>
    <n v="0"/>
    <s v="Unknown"/>
    <x v="0"/>
    <n v="0"/>
  </r>
  <r>
    <x v="787"/>
    <x v="9"/>
    <x v="1"/>
    <n v="19.8"/>
    <n v="11"/>
    <n v="1.8"/>
    <s v="Sci-Fi"/>
    <x v="1"/>
    <n v="8.99"/>
  </r>
  <r>
    <x v="787"/>
    <x v="4"/>
    <x v="3"/>
    <n v="32"/>
    <n v="17"/>
    <n v="1.8823529411764706"/>
    <s v="Comedy"/>
    <x v="1"/>
    <n v="13.99"/>
  </r>
  <r>
    <x v="787"/>
    <x v="5"/>
    <x v="2"/>
    <n v="41.4"/>
    <n v="21"/>
    <n v="1.9714285714285713"/>
    <s v="Drama"/>
    <x v="0"/>
    <n v="17.989999999999998"/>
  </r>
  <r>
    <x v="787"/>
    <x v="8"/>
    <x v="2"/>
    <n v="55.5"/>
    <n v="24"/>
    <n v="2.3125"/>
    <s v="Horror"/>
    <x v="1"/>
    <n v="17.989999999999998"/>
  </r>
  <r>
    <x v="787"/>
    <x v="6"/>
    <x v="2"/>
    <n v="41.2"/>
    <n v="28"/>
    <n v="1.4714285714285715"/>
    <s v="Documentary"/>
    <x v="1"/>
    <n v="17.989999999999998"/>
  </r>
  <r>
    <x v="788"/>
    <x v="11"/>
    <x v="1"/>
    <n v="8.6"/>
    <n v="1"/>
    <n v="8.6"/>
    <s v="Sci-Fi"/>
    <x v="1"/>
    <n v="8.99"/>
  </r>
  <r>
    <x v="788"/>
    <x v="3"/>
    <x v="1"/>
    <n v="12.5"/>
    <n v="6"/>
    <n v="2.0833333333333335"/>
    <s v="Sci-Fi"/>
    <x v="1"/>
    <n v="8.99"/>
  </r>
  <r>
    <x v="788"/>
    <x v="4"/>
    <x v="1"/>
    <n v="20.399999999999999"/>
    <n v="9"/>
    <n v="2.2666666666666666"/>
    <s v="Action"/>
    <x v="1"/>
    <n v="8.99"/>
  </r>
  <r>
    <x v="788"/>
    <x v="7"/>
    <x v="1"/>
    <n v="27.5"/>
    <n v="9"/>
    <n v="3.0555555555555554"/>
    <s v="Drama"/>
    <x v="1"/>
    <n v="8.99"/>
  </r>
  <r>
    <x v="788"/>
    <x v="2"/>
    <x v="1"/>
    <n v="23.7"/>
    <n v="11"/>
    <n v="2.1545454545454543"/>
    <s v="Documentary"/>
    <x v="0"/>
    <n v="8.99"/>
  </r>
  <r>
    <x v="788"/>
    <x v="6"/>
    <x v="1"/>
    <n v="28.8"/>
    <n v="12"/>
    <n v="2.4"/>
    <s v="Romance"/>
    <x v="1"/>
    <n v="8.99"/>
  </r>
  <r>
    <x v="788"/>
    <x v="0"/>
    <x v="3"/>
    <n v="15.8"/>
    <n v="13"/>
    <n v="1.2153846153846155"/>
    <s v="Romance"/>
    <x v="1"/>
    <n v="13.99"/>
  </r>
  <r>
    <x v="788"/>
    <x v="5"/>
    <x v="1"/>
    <n v="23.9"/>
    <n v="13"/>
    <n v="1.8384615384615384"/>
    <s v="Sci-Fi"/>
    <x v="1"/>
    <n v="8.99"/>
  </r>
  <r>
    <x v="788"/>
    <x v="8"/>
    <x v="3"/>
    <n v="43.9"/>
    <n v="21"/>
    <n v="2.0904761904761906"/>
    <s v="Romance"/>
    <x v="1"/>
    <n v="13.99"/>
  </r>
  <r>
    <x v="788"/>
    <x v="1"/>
    <x v="2"/>
    <n v="44.1"/>
    <n v="25"/>
    <n v="1.764"/>
    <s v="Drama"/>
    <x v="1"/>
    <n v="17.989999999999998"/>
  </r>
  <r>
    <x v="788"/>
    <x v="10"/>
    <x v="3"/>
    <n v="43.2"/>
    <n v="28"/>
    <n v="1.5428571428571429"/>
    <s v="Romance"/>
    <x v="1"/>
    <n v="13.99"/>
  </r>
  <r>
    <x v="788"/>
    <x v="9"/>
    <x v="2"/>
    <n v="74.8"/>
    <n v="41"/>
    <n v="1.8243902439024389"/>
    <s v="Comedy"/>
    <x v="1"/>
    <n v="17.989999999999998"/>
  </r>
  <r>
    <x v="789"/>
    <x v="9"/>
    <x v="0"/>
    <n v="0"/>
    <n v="0"/>
    <n v="0"/>
    <s v="Unknown"/>
    <x v="0"/>
    <n v="0"/>
  </r>
  <r>
    <x v="789"/>
    <x v="4"/>
    <x v="0"/>
    <n v="0"/>
    <n v="0"/>
    <n v="0"/>
    <s v="Unknown"/>
    <x v="0"/>
    <n v="0"/>
  </r>
  <r>
    <x v="789"/>
    <x v="6"/>
    <x v="0"/>
    <n v="0"/>
    <n v="0"/>
    <n v="0"/>
    <s v="Unknown"/>
    <x v="0"/>
    <n v="0"/>
  </r>
  <r>
    <x v="789"/>
    <x v="5"/>
    <x v="0"/>
    <n v="0"/>
    <n v="0"/>
    <n v="0"/>
    <s v="Unknown"/>
    <x v="0"/>
    <n v="0"/>
  </r>
  <r>
    <x v="789"/>
    <x v="10"/>
    <x v="0"/>
    <n v="0"/>
    <n v="0"/>
    <n v="0"/>
    <s v="Unknown"/>
    <x v="0"/>
    <n v="0"/>
  </r>
  <r>
    <x v="789"/>
    <x v="3"/>
    <x v="0"/>
    <n v="0"/>
    <n v="0"/>
    <n v="0"/>
    <s v="Unknown"/>
    <x v="0"/>
    <n v="0"/>
  </r>
  <r>
    <x v="789"/>
    <x v="7"/>
    <x v="0"/>
    <n v="0"/>
    <n v="0"/>
    <n v="0"/>
    <s v="Unknown"/>
    <x v="0"/>
    <n v="0"/>
  </r>
  <r>
    <x v="789"/>
    <x v="11"/>
    <x v="0"/>
    <n v="0"/>
    <n v="0"/>
    <n v="0"/>
    <s v="Unknown"/>
    <x v="0"/>
    <n v="0"/>
  </r>
  <r>
    <x v="789"/>
    <x v="0"/>
    <x v="0"/>
    <n v="0"/>
    <n v="0"/>
    <n v="0"/>
    <s v="Unknown"/>
    <x v="0"/>
    <n v="0"/>
  </r>
  <r>
    <x v="789"/>
    <x v="1"/>
    <x v="0"/>
    <n v="0"/>
    <n v="0"/>
    <n v="0"/>
    <s v="Unknown"/>
    <x v="0"/>
    <n v="0"/>
  </r>
  <r>
    <x v="789"/>
    <x v="2"/>
    <x v="0"/>
    <n v="0"/>
    <n v="0"/>
    <n v="0"/>
    <s v="Unknown"/>
    <x v="0"/>
    <n v="0"/>
  </r>
  <r>
    <x v="789"/>
    <x v="8"/>
    <x v="3"/>
    <n v="42.7"/>
    <n v="16"/>
    <n v="2.6687500000000002"/>
    <s v="Action"/>
    <x v="0"/>
    <n v="13.99"/>
  </r>
  <r>
    <x v="790"/>
    <x v="1"/>
    <x v="1"/>
    <n v="14.6"/>
    <n v="2"/>
    <n v="7.3"/>
    <s v="Sci-Fi"/>
    <x v="1"/>
    <n v="8.99"/>
  </r>
  <r>
    <x v="790"/>
    <x v="0"/>
    <x v="1"/>
    <n v="11.7"/>
    <n v="4"/>
    <n v="2.9249999999999998"/>
    <s v="Sci-Fi"/>
    <x v="1"/>
    <n v="8.99"/>
  </r>
  <r>
    <x v="790"/>
    <x v="7"/>
    <x v="1"/>
    <n v="21.5"/>
    <n v="10"/>
    <n v="2.15"/>
    <s v="Comedy"/>
    <x v="1"/>
    <n v="8.99"/>
  </r>
  <r>
    <x v="790"/>
    <x v="3"/>
    <x v="3"/>
    <n v="23"/>
    <n v="11"/>
    <n v="2.0909090909090908"/>
    <s v="Horror"/>
    <x v="1"/>
    <n v="13.99"/>
  </r>
  <r>
    <x v="790"/>
    <x v="2"/>
    <x v="1"/>
    <n v="31.6"/>
    <n v="11"/>
    <n v="2.872727272727273"/>
    <s v="Romance"/>
    <x v="1"/>
    <n v="8.99"/>
  </r>
  <r>
    <x v="790"/>
    <x v="9"/>
    <x v="1"/>
    <n v="15.6"/>
    <n v="13"/>
    <n v="1.2"/>
    <s v="Romance"/>
    <x v="1"/>
    <n v="8.99"/>
  </r>
  <r>
    <x v="790"/>
    <x v="10"/>
    <x v="3"/>
    <n v="32"/>
    <n v="17"/>
    <n v="1.8823529411764706"/>
    <s v="Horror"/>
    <x v="1"/>
    <n v="13.99"/>
  </r>
  <r>
    <x v="790"/>
    <x v="6"/>
    <x v="1"/>
    <n v="32.6"/>
    <n v="17"/>
    <n v="1.9176470588235295"/>
    <s v="Documentary"/>
    <x v="1"/>
    <n v="8.99"/>
  </r>
  <r>
    <x v="790"/>
    <x v="5"/>
    <x v="3"/>
    <n v="27.8"/>
    <n v="19"/>
    <n v="1.4631578947368422"/>
    <s v="Romance"/>
    <x v="1"/>
    <n v="13.99"/>
  </r>
  <r>
    <x v="790"/>
    <x v="8"/>
    <x v="3"/>
    <n v="35.4"/>
    <n v="22"/>
    <n v="1.6090909090909091"/>
    <s v="Comedy"/>
    <x v="1"/>
    <n v="13.99"/>
  </r>
  <r>
    <x v="790"/>
    <x v="4"/>
    <x v="3"/>
    <n v="45.2"/>
    <n v="23"/>
    <n v="1.965217391304348"/>
    <s v="Romance"/>
    <x v="1"/>
    <n v="13.99"/>
  </r>
  <r>
    <x v="790"/>
    <x v="11"/>
    <x v="2"/>
    <n v="61.6"/>
    <n v="28"/>
    <n v="2.2000000000000002"/>
    <s v="Comedy"/>
    <x v="1"/>
    <n v="17.989999999999998"/>
  </r>
  <r>
    <x v="791"/>
    <x v="6"/>
    <x v="3"/>
    <n v="17.7"/>
    <n v="9"/>
    <n v="1.9666666666666666"/>
    <s v="Comedy"/>
    <x v="1"/>
    <n v="13.99"/>
  </r>
  <r>
    <x v="791"/>
    <x v="3"/>
    <x v="3"/>
    <n v="24.5"/>
    <n v="9"/>
    <n v="2.7222222222222223"/>
    <s v="Comedy"/>
    <x v="1"/>
    <n v="13.99"/>
  </r>
  <r>
    <x v="791"/>
    <x v="11"/>
    <x v="1"/>
    <n v="24.1"/>
    <n v="11"/>
    <n v="2.1909090909090909"/>
    <s v="Comedy"/>
    <x v="1"/>
    <n v="8.99"/>
  </r>
  <r>
    <x v="791"/>
    <x v="1"/>
    <x v="3"/>
    <n v="45.8"/>
    <n v="17"/>
    <n v="2.6941176470588233"/>
    <s v="Action"/>
    <x v="1"/>
    <n v="13.99"/>
  </r>
  <r>
    <x v="791"/>
    <x v="9"/>
    <x v="3"/>
    <n v="33"/>
    <n v="19"/>
    <n v="1.736842105263158"/>
    <s v="Drama"/>
    <x v="1"/>
    <n v="13.99"/>
  </r>
  <r>
    <x v="791"/>
    <x v="0"/>
    <x v="3"/>
    <n v="41.7"/>
    <n v="21"/>
    <n v="1.9857142857142858"/>
    <s v="Horror"/>
    <x v="1"/>
    <n v="13.99"/>
  </r>
  <r>
    <x v="791"/>
    <x v="10"/>
    <x v="2"/>
    <n v="42.6"/>
    <n v="21"/>
    <n v="2.0285714285714285"/>
    <s v="Horror"/>
    <x v="1"/>
    <n v="17.989999999999998"/>
  </r>
  <r>
    <x v="791"/>
    <x v="8"/>
    <x v="2"/>
    <n v="53.2"/>
    <n v="23"/>
    <n v="2.3130434782608695"/>
    <s v="Horror"/>
    <x v="1"/>
    <n v="17.989999999999998"/>
  </r>
  <r>
    <x v="791"/>
    <x v="4"/>
    <x v="2"/>
    <n v="47.1"/>
    <n v="26"/>
    <n v="1.8115384615384615"/>
    <s v="Documentary"/>
    <x v="1"/>
    <n v="17.989999999999998"/>
  </r>
  <r>
    <x v="791"/>
    <x v="7"/>
    <x v="3"/>
    <n v="58.2"/>
    <n v="27"/>
    <n v="2.1555555555555554"/>
    <s v="Drama"/>
    <x v="1"/>
    <n v="13.99"/>
  </r>
  <r>
    <x v="791"/>
    <x v="2"/>
    <x v="3"/>
    <n v="50.5"/>
    <n v="28"/>
    <n v="1.8035714285714286"/>
    <s v="Documentary"/>
    <x v="1"/>
    <n v="13.99"/>
  </r>
  <r>
    <x v="791"/>
    <x v="5"/>
    <x v="2"/>
    <n v="44.8"/>
    <n v="29"/>
    <n v="1.5448275862068965"/>
    <s v="Horror"/>
    <x v="1"/>
    <n v="17.989999999999998"/>
  </r>
  <r>
    <x v="792"/>
    <x v="1"/>
    <x v="0"/>
    <n v="0"/>
    <n v="0"/>
    <n v="0"/>
    <s v="Unknown"/>
    <x v="0"/>
    <n v="0"/>
  </r>
  <r>
    <x v="792"/>
    <x v="2"/>
    <x v="0"/>
    <n v="0"/>
    <n v="0"/>
    <n v="0"/>
    <s v="Unknown"/>
    <x v="0"/>
    <n v="0"/>
  </r>
  <r>
    <x v="792"/>
    <x v="11"/>
    <x v="1"/>
    <n v="10.4"/>
    <n v="3"/>
    <n v="3.4666666666666668"/>
    <s v="Horror"/>
    <x v="1"/>
    <n v="8.99"/>
  </r>
  <r>
    <x v="792"/>
    <x v="7"/>
    <x v="1"/>
    <n v="19.399999999999999"/>
    <n v="7"/>
    <n v="2.7714285714285714"/>
    <s v="Action"/>
    <x v="1"/>
    <n v="8.99"/>
  </r>
  <r>
    <x v="792"/>
    <x v="6"/>
    <x v="1"/>
    <n v="22.9"/>
    <n v="9"/>
    <n v="2.5444444444444443"/>
    <s v="Sci-Fi"/>
    <x v="1"/>
    <n v="8.99"/>
  </r>
  <r>
    <x v="792"/>
    <x v="3"/>
    <x v="1"/>
    <n v="16.899999999999999"/>
    <n v="12"/>
    <n v="1.4083333333333332"/>
    <s v="Sci-Fi"/>
    <x v="1"/>
    <n v="8.99"/>
  </r>
  <r>
    <x v="792"/>
    <x v="8"/>
    <x v="1"/>
    <n v="20.8"/>
    <n v="12"/>
    <n v="1.7333333333333334"/>
    <s v="Drama"/>
    <x v="1"/>
    <n v="8.99"/>
  </r>
  <r>
    <x v="792"/>
    <x v="10"/>
    <x v="1"/>
    <n v="17.8"/>
    <n v="14"/>
    <n v="1.2714285714285716"/>
    <s v="Drama"/>
    <x v="1"/>
    <n v="8.99"/>
  </r>
  <r>
    <x v="792"/>
    <x v="0"/>
    <x v="3"/>
    <n v="33"/>
    <n v="20"/>
    <n v="1.65"/>
    <s v="Romance"/>
    <x v="0"/>
    <n v="13.99"/>
  </r>
  <r>
    <x v="792"/>
    <x v="9"/>
    <x v="3"/>
    <n v="35.5"/>
    <n v="21"/>
    <n v="1.6904761904761905"/>
    <s v="Sci-Fi"/>
    <x v="1"/>
    <n v="13.99"/>
  </r>
  <r>
    <x v="792"/>
    <x v="5"/>
    <x v="3"/>
    <n v="41.7"/>
    <n v="21"/>
    <n v="1.9857142857142858"/>
    <s v="Romance"/>
    <x v="1"/>
    <n v="13.99"/>
  </r>
  <r>
    <x v="792"/>
    <x v="4"/>
    <x v="3"/>
    <n v="44.5"/>
    <n v="33"/>
    <n v="1.3484848484848484"/>
    <s v="Romance"/>
    <x v="1"/>
    <n v="13.99"/>
  </r>
  <r>
    <x v="793"/>
    <x v="8"/>
    <x v="1"/>
    <n v="16.5"/>
    <n v="6"/>
    <n v="2.75"/>
    <s v="Romance"/>
    <x v="1"/>
    <n v="8.99"/>
  </r>
  <r>
    <x v="793"/>
    <x v="4"/>
    <x v="3"/>
    <n v="16.2"/>
    <n v="8"/>
    <n v="2.0249999999999999"/>
    <s v="Action"/>
    <x v="1"/>
    <n v="13.99"/>
  </r>
  <r>
    <x v="793"/>
    <x v="0"/>
    <x v="3"/>
    <n v="17.7"/>
    <n v="9"/>
    <n v="1.9666666666666666"/>
    <s v="Sci-Fi"/>
    <x v="1"/>
    <n v="13.99"/>
  </r>
  <r>
    <x v="793"/>
    <x v="2"/>
    <x v="1"/>
    <n v="13"/>
    <n v="13"/>
    <n v="1"/>
    <s v="Romance"/>
    <x v="1"/>
    <n v="8.99"/>
  </r>
  <r>
    <x v="793"/>
    <x v="3"/>
    <x v="1"/>
    <n v="24.8"/>
    <n v="13"/>
    <n v="1.9076923076923078"/>
    <s v="Action"/>
    <x v="1"/>
    <n v="8.99"/>
  </r>
  <r>
    <x v="793"/>
    <x v="7"/>
    <x v="1"/>
    <n v="29.8"/>
    <n v="13"/>
    <n v="2.2923076923076922"/>
    <s v="Sci-Fi"/>
    <x v="1"/>
    <n v="8.99"/>
  </r>
  <r>
    <x v="793"/>
    <x v="9"/>
    <x v="3"/>
    <n v="23.6"/>
    <n v="15"/>
    <n v="1.5733333333333335"/>
    <s v="Comedy"/>
    <x v="1"/>
    <n v="13.99"/>
  </r>
  <r>
    <x v="793"/>
    <x v="11"/>
    <x v="3"/>
    <n v="24.1"/>
    <n v="17"/>
    <n v="1.4176470588235295"/>
    <s v="Documentary"/>
    <x v="1"/>
    <n v="13.99"/>
  </r>
  <r>
    <x v="793"/>
    <x v="10"/>
    <x v="3"/>
    <n v="27.1"/>
    <n v="17"/>
    <n v="1.5941176470588236"/>
    <s v="Horror"/>
    <x v="1"/>
    <n v="13.99"/>
  </r>
  <r>
    <x v="793"/>
    <x v="6"/>
    <x v="3"/>
    <n v="37.5"/>
    <n v="18"/>
    <n v="2.0833333333333335"/>
    <s v="Romance"/>
    <x v="1"/>
    <n v="13.99"/>
  </r>
  <r>
    <x v="793"/>
    <x v="1"/>
    <x v="3"/>
    <n v="29.7"/>
    <n v="19"/>
    <n v="1.5631578947368421"/>
    <s v="Action"/>
    <x v="1"/>
    <n v="13.99"/>
  </r>
  <r>
    <x v="793"/>
    <x v="5"/>
    <x v="3"/>
    <n v="41.9"/>
    <n v="31"/>
    <n v="1.3516129032258064"/>
    <s v="Romance"/>
    <x v="1"/>
    <n v="13.99"/>
  </r>
  <r>
    <x v="794"/>
    <x v="3"/>
    <x v="1"/>
    <n v="9.3000000000000007"/>
    <n v="5"/>
    <n v="1.86"/>
    <s v="Comedy"/>
    <x v="1"/>
    <n v="8.99"/>
  </r>
  <r>
    <x v="794"/>
    <x v="9"/>
    <x v="1"/>
    <n v="14.7"/>
    <n v="6"/>
    <n v="2.4499999999999997"/>
    <s v="Action"/>
    <x v="1"/>
    <n v="8.99"/>
  </r>
  <r>
    <x v="794"/>
    <x v="1"/>
    <x v="3"/>
    <n v="32.799999999999997"/>
    <n v="10"/>
    <n v="3.28"/>
    <s v="Comedy"/>
    <x v="1"/>
    <n v="13.99"/>
  </r>
  <r>
    <x v="794"/>
    <x v="2"/>
    <x v="1"/>
    <n v="25"/>
    <n v="11"/>
    <n v="2.2727272727272729"/>
    <s v="Drama"/>
    <x v="1"/>
    <n v="8.99"/>
  </r>
  <r>
    <x v="794"/>
    <x v="7"/>
    <x v="1"/>
    <n v="25.9"/>
    <n v="12"/>
    <n v="2.1583333333333332"/>
    <s v="Horror"/>
    <x v="1"/>
    <n v="8.99"/>
  </r>
  <r>
    <x v="794"/>
    <x v="8"/>
    <x v="2"/>
    <n v="26.6"/>
    <n v="14"/>
    <n v="1.9000000000000001"/>
    <s v="Horror"/>
    <x v="1"/>
    <n v="17.989999999999998"/>
  </r>
  <r>
    <x v="794"/>
    <x v="11"/>
    <x v="3"/>
    <n v="26.3"/>
    <n v="15"/>
    <n v="1.7533333333333334"/>
    <s v="Action"/>
    <x v="1"/>
    <n v="13.99"/>
  </r>
  <r>
    <x v="794"/>
    <x v="0"/>
    <x v="3"/>
    <n v="38.4"/>
    <n v="17"/>
    <n v="2.2588235294117647"/>
    <s v="Horror"/>
    <x v="1"/>
    <n v="13.99"/>
  </r>
  <r>
    <x v="794"/>
    <x v="4"/>
    <x v="3"/>
    <n v="45.9"/>
    <n v="18"/>
    <n v="2.5499999999999998"/>
    <s v="Sci-Fi"/>
    <x v="1"/>
    <n v="13.99"/>
  </r>
  <r>
    <x v="794"/>
    <x v="10"/>
    <x v="2"/>
    <n v="59.3"/>
    <n v="20"/>
    <n v="2.9649999999999999"/>
    <s v="Drama"/>
    <x v="1"/>
    <n v="17.989999999999998"/>
  </r>
  <r>
    <x v="794"/>
    <x v="6"/>
    <x v="3"/>
    <n v="42"/>
    <n v="22"/>
    <n v="1.9090909090909092"/>
    <s v="Comedy"/>
    <x v="1"/>
    <n v="13.99"/>
  </r>
  <r>
    <x v="794"/>
    <x v="5"/>
    <x v="2"/>
    <n v="58.1"/>
    <n v="30"/>
    <n v="1.9366666666666668"/>
    <s v="Documentary"/>
    <x v="1"/>
    <n v="17.989999999999998"/>
  </r>
  <r>
    <x v="795"/>
    <x v="5"/>
    <x v="0"/>
    <n v="0"/>
    <n v="0"/>
    <n v="0"/>
    <s v="Unknown"/>
    <x v="0"/>
    <n v="0"/>
  </r>
  <r>
    <x v="795"/>
    <x v="10"/>
    <x v="0"/>
    <n v="0"/>
    <n v="0"/>
    <n v="0"/>
    <s v="Unknown"/>
    <x v="0"/>
    <n v="0"/>
  </r>
  <r>
    <x v="795"/>
    <x v="3"/>
    <x v="0"/>
    <n v="0"/>
    <n v="0"/>
    <n v="0"/>
    <s v="Unknown"/>
    <x v="0"/>
    <n v="0"/>
  </r>
  <r>
    <x v="795"/>
    <x v="7"/>
    <x v="0"/>
    <n v="0"/>
    <n v="0"/>
    <n v="0"/>
    <s v="Unknown"/>
    <x v="0"/>
    <n v="0"/>
  </r>
  <r>
    <x v="795"/>
    <x v="11"/>
    <x v="0"/>
    <n v="0"/>
    <n v="0"/>
    <n v="0"/>
    <s v="Unknown"/>
    <x v="0"/>
    <n v="0"/>
  </r>
  <r>
    <x v="795"/>
    <x v="0"/>
    <x v="0"/>
    <n v="0"/>
    <n v="0"/>
    <n v="0"/>
    <s v="Unknown"/>
    <x v="0"/>
    <n v="0"/>
  </r>
  <r>
    <x v="795"/>
    <x v="1"/>
    <x v="0"/>
    <n v="0"/>
    <n v="0"/>
    <n v="0"/>
    <s v="Unknown"/>
    <x v="0"/>
    <n v="0"/>
  </r>
  <r>
    <x v="795"/>
    <x v="2"/>
    <x v="0"/>
    <n v="0"/>
    <n v="0"/>
    <n v="0"/>
    <s v="Unknown"/>
    <x v="0"/>
    <n v="0"/>
  </r>
  <r>
    <x v="795"/>
    <x v="6"/>
    <x v="1"/>
    <n v="11.9"/>
    <n v="5"/>
    <n v="2.38"/>
    <s v="Sci-Fi"/>
    <x v="0"/>
    <n v="8.99"/>
  </r>
  <r>
    <x v="795"/>
    <x v="9"/>
    <x v="1"/>
    <n v="17.5"/>
    <n v="5"/>
    <n v="3.5"/>
    <s v="Documentary"/>
    <x v="1"/>
    <n v="8.99"/>
  </r>
  <r>
    <x v="795"/>
    <x v="8"/>
    <x v="3"/>
    <n v="47.8"/>
    <n v="18"/>
    <n v="2.6555555555555554"/>
    <s v="Action"/>
    <x v="1"/>
    <n v="13.99"/>
  </r>
  <r>
    <x v="795"/>
    <x v="4"/>
    <x v="2"/>
    <n v="65.3"/>
    <n v="37"/>
    <n v="1.7648648648648648"/>
    <s v="Action"/>
    <x v="1"/>
    <n v="17.989999999999998"/>
  </r>
  <r>
    <x v="796"/>
    <x v="0"/>
    <x v="0"/>
    <n v="0"/>
    <n v="0"/>
    <n v="0"/>
    <s v="Unknown"/>
    <x v="0"/>
    <n v="0"/>
  </r>
  <r>
    <x v="796"/>
    <x v="1"/>
    <x v="0"/>
    <n v="0"/>
    <n v="0"/>
    <n v="0"/>
    <s v="Unknown"/>
    <x v="0"/>
    <n v="0"/>
  </r>
  <r>
    <x v="796"/>
    <x v="2"/>
    <x v="0"/>
    <n v="0"/>
    <n v="0"/>
    <n v="0"/>
    <s v="Unknown"/>
    <x v="0"/>
    <n v="0"/>
  </r>
  <r>
    <x v="796"/>
    <x v="5"/>
    <x v="1"/>
    <n v="0"/>
    <n v="1"/>
    <n v="0"/>
    <s v="Documentary"/>
    <x v="1"/>
    <n v="8.99"/>
  </r>
  <r>
    <x v="796"/>
    <x v="3"/>
    <x v="1"/>
    <n v="0.4"/>
    <n v="1"/>
    <n v="0.4"/>
    <s v="Horror"/>
    <x v="1"/>
    <n v="8.99"/>
  </r>
  <r>
    <x v="796"/>
    <x v="7"/>
    <x v="1"/>
    <n v="12.2"/>
    <n v="3"/>
    <n v="4.0666666666666664"/>
    <s v="Comedy"/>
    <x v="1"/>
    <n v="8.99"/>
  </r>
  <r>
    <x v="796"/>
    <x v="4"/>
    <x v="1"/>
    <n v="18"/>
    <n v="7"/>
    <n v="2.5714285714285716"/>
    <s v="Horror"/>
    <x v="1"/>
    <n v="8.99"/>
  </r>
  <r>
    <x v="796"/>
    <x v="11"/>
    <x v="3"/>
    <n v="26.2"/>
    <n v="8"/>
    <n v="3.2749999999999999"/>
    <s v="Drama"/>
    <x v="0"/>
    <n v="13.99"/>
  </r>
  <r>
    <x v="796"/>
    <x v="10"/>
    <x v="3"/>
    <n v="31.7"/>
    <n v="15"/>
    <n v="2.1133333333333333"/>
    <s v="Horror"/>
    <x v="1"/>
    <n v="13.99"/>
  </r>
  <r>
    <x v="796"/>
    <x v="6"/>
    <x v="2"/>
    <n v="50.3"/>
    <n v="21"/>
    <n v="2.3952380952380952"/>
    <s v="Action"/>
    <x v="1"/>
    <n v="17.989999999999998"/>
  </r>
  <r>
    <x v="796"/>
    <x v="9"/>
    <x v="2"/>
    <n v="56.6"/>
    <n v="21"/>
    <n v="2.6952380952380954"/>
    <s v="Romance"/>
    <x v="1"/>
    <n v="17.989999999999998"/>
  </r>
  <r>
    <x v="796"/>
    <x v="8"/>
    <x v="2"/>
    <n v="55.3"/>
    <n v="22"/>
    <n v="2.5136363636363637"/>
    <s v="Action"/>
    <x v="1"/>
    <n v="17.989999999999998"/>
  </r>
  <r>
    <x v="797"/>
    <x v="11"/>
    <x v="0"/>
    <n v="0"/>
    <n v="0"/>
    <n v="0"/>
    <s v="Unknown"/>
    <x v="0"/>
    <n v="0"/>
  </r>
  <r>
    <x v="797"/>
    <x v="0"/>
    <x v="0"/>
    <n v="0"/>
    <n v="0"/>
    <n v="0"/>
    <s v="Unknown"/>
    <x v="0"/>
    <n v="0"/>
  </r>
  <r>
    <x v="797"/>
    <x v="1"/>
    <x v="0"/>
    <n v="0"/>
    <n v="0"/>
    <n v="0"/>
    <s v="Unknown"/>
    <x v="0"/>
    <n v="0"/>
  </r>
  <r>
    <x v="797"/>
    <x v="2"/>
    <x v="0"/>
    <n v="0"/>
    <n v="0"/>
    <n v="0"/>
    <s v="Unknown"/>
    <x v="0"/>
    <n v="0"/>
  </r>
  <r>
    <x v="797"/>
    <x v="10"/>
    <x v="1"/>
    <n v="10.1"/>
    <n v="3"/>
    <n v="3.3666666666666667"/>
    <s v="Romance"/>
    <x v="1"/>
    <n v="8.99"/>
  </r>
  <r>
    <x v="797"/>
    <x v="7"/>
    <x v="3"/>
    <n v="25.1"/>
    <n v="17"/>
    <n v="1.4764705882352942"/>
    <s v="Romance"/>
    <x v="0"/>
    <n v="13.99"/>
  </r>
  <r>
    <x v="797"/>
    <x v="6"/>
    <x v="3"/>
    <n v="27.2"/>
    <n v="17"/>
    <n v="1.5999999999999999"/>
    <s v="Documentary"/>
    <x v="1"/>
    <n v="13.99"/>
  </r>
  <r>
    <x v="797"/>
    <x v="5"/>
    <x v="3"/>
    <n v="40.1"/>
    <n v="20"/>
    <n v="2.0049999999999999"/>
    <s v="Romance"/>
    <x v="1"/>
    <n v="13.99"/>
  </r>
  <r>
    <x v="797"/>
    <x v="4"/>
    <x v="2"/>
    <n v="44.1"/>
    <n v="21"/>
    <n v="2.1"/>
    <s v="Drama"/>
    <x v="1"/>
    <n v="17.989999999999998"/>
  </r>
  <r>
    <x v="797"/>
    <x v="9"/>
    <x v="3"/>
    <n v="35.9"/>
    <n v="26"/>
    <n v="1.3807692307692307"/>
    <s v="Sci-Fi"/>
    <x v="1"/>
    <n v="13.99"/>
  </r>
  <r>
    <x v="797"/>
    <x v="3"/>
    <x v="2"/>
    <n v="54.3"/>
    <n v="26"/>
    <n v="2.0884615384615381"/>
    <s v="Sci-Fi"/>
    <x v="1"/>
    <n v="17.989999999999998"/>
  </r>
  <r>
    <x v="797"/>
    <x v="8"/>
    <x v="2"/>
    <n v="47.5"/>
    <n v="30"/>
    <n v="1.5833333333333333"/>
    <s v="Action"/>
    <x v="1"/>
    <n v="17.989999999999998"/>
  </r>
  <r>
    <x v="798"/>
    <x v="3"/>
    <x v="0"/>
    <n v="0"/>
    <n v="0"/>
    <n v="0"/>
    <s v="Unknown"/>
    <x v="0"/>
    <n v="0"/>
  </r>
  <r>
    <x v="798"/>
    <x v="7"/>
    <x v="0"/>
    <n v="0"/>
    <n v="0"/>
    <n v="0"/>
    <s v="Unknown"/>
    <x v="0"/>
    <n v="0"/>
  </r>
  <r>
    <x v="798"/>
    <x v="11"/>
    <x v="0"/>
    <n v="0"/>
    <n v="0"/>
    <n v="0"/>
    <s v="Unknown"/>
    <x v="0"/>
    <n v="0"/>
  </r>
  <r>
    <x v="798"/>
    <x v="0"/>
    <x v="0"/>
    <n v="0"/>
    <n v="0"/>
    <n v="0"/>
    <s v="Unknown"/>
    <x v="0"/>
    <n v="0"/>
  </r>
  <r>
    <x v="798"/>
    <x v="1"/>
    <x v="0"/>
    <n v="0"/>
    <n v="0"/>
    <n v="0"/>
    <s v="Unknown"/>
    <x v="0"/>
    <n v="0"/>
  </r>
  <r>
    <x v="798"/>
    <x v="2"/>
    <x v="0"/>
    <n v="0"/>
    <n v="0"/>
    <n v="0"/>
    <s v="Unknown"/>
    <x v="0"/>
    <n v="0"/>
  </r>
  <r>
    <x v="798"/>
    <x v="6"/>
    <x v="1"/>
    <n v="23.5"/>
    <n v="9"/>
    <n v="2.6111111111111112"/>
    <s v="Romance"/>
    <x v="1"/>
    <n v="8.99"/>
  </r>
  <r>
    <x v="798"/>
    <x v="5"/>
    <x v="3"/>
    <n v="26.6"/>
    <n v="11"/>
    <n v="2.4181818181818184"/>
    <s v="Drama"/>
    <x v="1"/>
    <n v="13.99"/>
  </r>
  <r>
    <x v="798"/>
    <x v="9"/>
    <x v="3"/>
    <n v="27.4"/>
    <n v="15"/>
    <n v="1.8266666666666667"/>
    <s v="Action"/>
    <x v="1"/>
    <n v="13.99"/>
  </r>
  <r>
    <x v="798"/>
    <x v="4"/>
    <x v="1"/>
    <n v="27.3"/>
    <n v="17"/>
    <n v="1.6058823529411765"/>
    <s v="Sci-Fi"/>
    <x v="1"/>
    <n v="8.99"/>
  </r>
  <r>
    <x v="798"/>
    <x v="10"/>
    <x v="1"/>
    <n v="32.1"/>
    <n v="19"/>
    <n v="1.6894736842105265"/>
    <s v="Comedy"/>
    <x v="0"/>
    <n v="8.99"/>
  </r>
  <r>
    <x v="798"/>
    <x v="8"/>
    <x v="3"/>
    <n v="36.6"/>
    <n v="19"/>
    <n v="1.9263157894736842"/>
    <s v="Comedy"/>
    <x v="1"/>
    <n v="13.99"/>
  </r>
  <r>
    <x v="799"/>
    <x v="5"/>
    <x v="0"/>
    <n v="0"/>
    <n v="0"/>
    <n v="0"/>
    <s v="Unknown"/>
    <x v="0"/>
    <n v="0"/>
  </r>
  <r>
    <x v="799"/>
    <x v="10"/>
    <x v="0"/>
    <n v="0"/>
    <n v="0"/>
    <n v="0"/>
    <s v="Unknown"/>
    <x v="0"/>
    <n v="0"/>
  </r>
  <r>
    <x v="799"/>
    <x v="3"/>
    <x v="0"/>
    <n v="0"/>
    <n v="0"/>
    <n v="0"/>
    <s v="Unknown"/>
    <x v="0"/>
    <n v="0"/>
  </r>
  <r>
    <x v="799"/>
    <x v="7"/>
    <x v="0"/>
    <n v="0"/>
    <n v="0"/>
    <n v="0"/>
    <s v="Unknown"/>
    <x v="0"/>
    <n v="0"/>
  </r>
  <r>
    <x v="799"/>
    <x v="11"/>
    <x v="0"/>
    <n v="0"/>
    <n v="0"/>
    <n v="0"/>
    <s v="Unknown"/>
    <x v="0"/>
    <n v="0"/>
  </r>
  <r>
    <x v="799"/>
    <x v="0"/>
    <x v="0"/>
    <n v="0"/>
    <n v="0"/>
    <n v="0"/>
    <s v="Unknown"/>
    <x v="0"/>
    <n v="0"/>
  </r>
  <r>
    <x v="799"/>
    <x v="1"/>
    <x v="0"/>
    <n v="0"/>
    <n v="0"/>
    <n v="0"/>
    <s v="Unknown"/>
    <x v="0"/>
    <n v="0"/>
  </r>
  <r>
    <x v="799"/>
    <x v="2"/>
    <x v="0"/>
    <n v="0"/>
    <n v="0"/>
    <n v="0"/>
    <s v="Unknown"/>
    <x v="0"/>
    <n v="0"/>
  </r>
  <r>
    <x v="799"/>
    <x v="8"/>
    <x v="1"/>
    <n v="5.7"/>
    <n v="4"/>
    <n v="1.425"/>
    <s v="Drama"/>
    <x v="1"/>
    <n v="8.99"/>
  </r>
  <r>
    <x v="799"/>
    <x v="6"/>
    <x v="1"/>
    <n v="25.7"/>
    <n v="12"/>
    <n v="2.1416666666666666"/>
    <s v="Action"/>
    <x v="0"/>
    <n v="8.99"/>
  </r>
  <r>
    <x v="799"/>
    <x v="9"/>
    <x v="3"/>
    <n v="22.5"/>
    <n v="14"/>
    <n v="1.6071428571428572"/>
    <s v="Drama"/>
    <x v="1"/>
    <n v="13.99"/>
  </r>
  <r>
    <x v="799"/>
    <x v="4"/>
    <x v="3"/>
    <n v="37.4"/>
    <n v="21"/>
    <n v="1.7809523809523808"/>
    <s v="Comedy"/>
    <x v="1"/>
    <n v="13.99"/>
  </r>
  <r>
    <x v="800"/>
    <x v="1"/>
    <x v="1"/>
    <n v="12"/>
    <n v="6"/>
    <n v="2"/>
    <s v="Romance"/>
    <x v="1"/>
    <n v="8.99"/>
  </r>
  <r>
    <x v="800"/>
    <x v="2"/>
    <x v="1"/>
    <n v="24.4"/>
    <n v="6"/>
    <n v="4.0666666666666664"/>
    <s v="Sci-Fi"/>
    <x v="1"/>
    <n v="8.99"/>
  </r>
  <r>
    <x v="800"/>
    <x v="4"/>
    <x v="1"/>
    <n v="23.5"/>
    <n v="7"/>
    <n v="3.3571428571428572"/>
    <s v="Documentary"/>
    <x v="1"/>
    <n v="8.99"/>
  </r>
  <r>
    <x v="800"/>
    <x v="0"/>
    <x v="1"/>
    <n v="19.600000000000001"/>
    <n v="9"/>
    <n v="2.177777777777778"/>
    <s v="Action"/>
    <x v="1"/>
    <n v="8.99"/>
  </r>
  <r>
    <x v="800"/>
    <x v="3"/>
    <x v="3"/>
    <n v="16.8"/>
    <n v="12"/>
    <n v="1.4000000000000001"/>
    <s v="Documentary"/>
    <x v="1"/>
    <n v="13.99"/>
  </r>
  <r>
    <x v="800"/>
    <x v="6"/>
    <x v="1"/>
    <n v="24.6"/>
    <n v="13"/>
    <n v="1.8923076923076925"/>
    <s v="Sci-Fi"/>
    <x v="1"/>
    <n v="8.99"/>
  </r>
  <r>
    <x v="800"/>
    <x v="9"/>
    <x v="3"/>
    <n v="25.8"/>
    <n v="14"/>
    <n v="1.842857142857143"/>
    <s v="Drama"/>
    <x v="1"/>
    <n v="13.99"/>
  </r>
  <r>
    <x v="800"/>
    <x v="11"/>
    <x v="3"/>
    <n v="31.7"/>
    <n v="15"/>
    <n v="2.1133333333333333"/>
    <s v="Documentary"/>
    <x v="1"/>
    <n v="13.99"/>
  </r>
  <r>
    <x v="800"/>
    <x v="8"/>
    <x v="3"/>
    <n v="29.7"/>
    <n v="16"/>
    <n v="1.85625"/>
    <s v="Documentary"/>
    <x v="1"/>
    <n v="13.99"/>
  </r>
  <r>
    <x v="800"/>
    <x v="10"/>
    <x v="1"/>
    <n v="44.7"/>
    <n v="24"/>
    <n v="1.8625"/>
    <s v="Romance"/>
    <x v="1"/>
    <n v="8.99"/>
  </r>
  <r>
    <x v="800"/>
    <x v="5"/>
    <x v="3"/>
    <n v="46.7"/>
    <n v="24"/>
    <n v="1.9458333333333335"/>
    <s v="Documentary"/>
    <x v="1"/>
    <n v="13.99"/>
  </r>
  <r>
    <x v="800"/>
    <x v="7"/>
    <x v="1"/>
    <n v="52.2"/>
    <n v="31"/>
    <n v="1.6838709677419357"/>
    <s v="Documentary"/>
    <x v="1"/>
    <n v="8.99"/>
  </r>
  <r>
    <x v="801"/>
    <x v="10"/>
    <x v="1"/>
    <n v="2.2999999999999998"/>
    <n v="1"/>
    <n v="2.2999999999999998"/>
    <s v="Comedy"/>
    <x v="1"/>
    <n v="8.99"/>
  </r>
  <r>
    <x v="801"/>
    <x v="11"/>
    <x v="1"/>
    <n v="10.1"/>
    <n v="4"/>
    <n v="2.5249999999999999"/>
    <s v="Documentary"/>
    <x v="1"/>
    <n v="8.99"/>
  </r>
  <r>
    <x v="801"/>
    <x v="5"/>
    <x v="1"/>
    <n v="14.8"/>
    <n v="7"/>
    <n v="2.1142857142857143"/>
    <s v="Sci-Fi"/>
    <x v="1"/>
    <n v="8.99"/>
  </r>
  <r>
    <x v="801"/>
    <x v="6"/>
    <x v="1"/>
    <n v="27.1"/>
    <n v="11"/>
    <n v="2.4636363636363638"/>
    <s v="Drama"/>
    <x v="1"/>
    <n v="8.99"/>
  </r>
  <r>
    <x v="801"/>
    <x v="4"/>
    <x v="3"/>
    <n v="19.8"/>
    <n v="12"/>
    <n v="1.6500000000000001"/>
    <s v="Drama"/>
    <x v="1"/>
    <n v="13.99"/>
  </r>
  <r>
    <x v="801"/>
    <x v="2"/>
    <x v="3"/>
    <n v="27.9"/>
    <n v="14"/>
    <n v="1.9928571428571427"/>
    <s v="Documentary"/>
    <x v="1"/>
    <n v="13.99"/>
  </r>
  <r>
    <x v="801"/>
    <x v="0"/>
    <x v="3"/>
    <n v="32.6"/>
    <n v="14"/>
    <n v="2.3285714285714287"/>
    <s v="Horror"/>
    <x v="1"/>
    <n v="13.99"/>
  </r>
  <r>
    <x v="801"/>
    <x v="8"/>
    <x v="1"/>
    <n v="38.299999999999997"/>
    <n v="16"/>
    <n v="2.3937499999999998"/>
    <s v="Action"/>
    <x v="1"/>
    <n v="8.99"/>
  </r>
  <r>
    <x v="801"/>
    <x v="9"/>
    <x v="2"/>
    <n v="54.6"/>
    <n v="23"/>
    <n v="2.3739130434782609"/>
    <s v="Comedy"/>
    <x v="1"/>
    <n v="17.989999999999998"/>
  </r>
  <r>
    <x v="801"/>
    <x v="1"/>
    <x v="3"/>
    <n v="53.7"/>
    <n v="26"/>
    <n v="2.0653846153846156"/>
    <s v="Comedy"/>
    <x v="1"/>
    <n v="13.99"/>
  </r>
  <r>
    <x v="801"/>
    <x v="7"/>
    <x v="2"/>
    <n v="57.7"/>
    <n v="27"/>
    <n v="2.1370370370370373"/>
    <s v="Sci-Fi"/>
    <x v="1"/>
    <n v="17.989999999999998"/>
  </r>
  <r>
    <x v="801"/>
    <x v="3"/>
    <x v="3"/>
    <n v="45.8"/>
    <n v="30"/>
    <n v="1.5266666666666666"/>
    <s v="Drama"/>
    <x v="1"/>
    <n v="13.99"/>
  </r>
  <r>
    <x v="802"/>
    <x v="3"/>
    <x v="0"/>
    <n v="0"/>
    <n v="0"/>
    <n v="0"/>
    <s v="Unknown"/>
    <x v="0"/>
    <n v="0"/>
  </r>
  <r>
    <x v="802"/>
    <x v="7"/>
    <x v="0"/>
    <n v="0"/>
    <n v="0"/>
    <n v="0"/>
    <s v="Unknown"/>
    <x v="0"/>
    <n v="0"/>
  </r>
  <r>
    <x v="802"/>
    <x v="11"/>
    <x v="0"/>
    <n v="0"/>
    <n v="0"/>
    <n v="0"/>
    <s v="Unknown"/>
    <x v="0"/>
    <n v="0"/>
  </r>
  <r>
    <x v="802"/>
    <x v="0"/>
    <x v="0"/>
    <n v="0"/>
    <n v="0"/>
    <n v="0"/>
    <s v="Unknown"/>
    <x v="0"/>
    <n v="0"/>
  </r>
  <r>
    <x v="802"/>
    <x v="1"/>
    <x v="0"/>
    <n v="0"/>
    <n v="0"/>
    <n v="0"/>
    <s v="Unknown"/>
    <x v="0"/>
    <n v="0"/>
  </r>
  <r>
    <x v="802"/>
    <x v="2"/>
    <x v="0"/>
    <n v="0"/>
    <n v="0"/>
    <n v="0"/>
    <s v="Unknown"/>
    <x v="0"/>
    <n v="0"/>
  </r>
  <r>
    <x v="802"/>
    <x v="4"/>
    <x v="1"/>
    <n v="0"/>
    <n v="1"/>
    <n v="0"/>
    <s v="Horror"/>
    <x v="1"/>
    <n v="8.99"/>
  </r>
  <r>
    <x v="802"/>
    <x v="10"/>
    <x v="1"/>
    <n v="28.8"/>
    <n v="10"/>
    <n v="2.88"/>
    <s v="Romance"/>
    <x v="0"/>
    <n v="8.99"/>
  </r>
  <r>
    <x v="802"/>
    <x v="8"/>
    <x v="1"/>
    <n v="28"/>
    <n v="12"/>
    <n v="2.3333333333333335"/>
    <s v="Action"/>
    <x v="1"/>
    <n v="8.99"/>
  </r>
  <r>
    <x v="802"/>
    <x v="6"/>
    <x v="1"/>
    <n v="13.8"/>
    <n v="15"/>
    <n v="0.92"/>
    <s v="Documentary"/>
    <x v="1"/>
    <n v="8.99"/>
  </r>
  <r>
    <x v="802"/>
    <x v="5"/>
    <x v="3"/>
    <n v="32.5"/>
    <n v="17"/>
    <n v="1.911764705882353"/>
    <s v="Action"/>
    <x v="1"/>
    <n v="13.99"/>
  </r>
  <r>
    <x v="802"/>
    <x v="9"/>
    <x v="3"/>
    <n v="37.299999999999997"/>
    <n v="23"/>
    <n v="1.6217391304347826"/>
    <s v="Sci-Fi"/>
    <x v="1"/>
    <n v="13.99"/>
  </r>
  <r>
    <x v="803"/>
    <x v="11"/>
    <x v="1"/>
    <n v="10.4"/>
    <n v="2"/>
    <n v="5.2"/>
    <s v="Drama"/>
    <x v="1"/>
    <n v="8.99"/>
  </r>
  <r>
    <x v="803"/>
    <x v="1"/>
    <x v="1"/>
    <n v="12.8"/>
    <n v="5"/>
    <n v="2.56"/>
    <s v="Comedy"/>
    <x v="1"/>
    <n v="8.99"/>
  </r>
  <r>
    <x v="803"/>
    <x v="7"/>
    <x v="1"/>
    <n v="9.1"/>
    <n v="7"/>
    <n v="1.3"/>
    <s v="Action"/>
    <x v="1"/>
    <n v="8.99"/>
  </r>
  <r>
    <x v="803"/>
    <x v="5"/>
    <x v="1"/>
    <n v="25.5"/>
    <n v="8"/>
    <n v="3.1875"/>
    <s v="Sci-Fi"/>
    <x v="1"/>
    <n v="8.99"/>
  </r>
  <r>
    <x v="803"/>
    <x v="8"/>
    <x v="3"/>
    <n v="24.6"/>
    <n v="13"/>
    <n v="1.8923076923076925"/>
    <s v="Romance"/>
    <x v="1"/>
    <n v="13.99"/>
  </r>
  <r>
    <x v="803"/>
    <x v="9"/>
    <x v="2"/>
    <n v="34.799999999999997"/>
    <n v="15"/>
    <n v="2.3199999999999998"/>
    <s v="Comedy"/>
    <x v="1"/>
    <n v="17.989999999999998"/>
  </r>
  <r>
    <x v="803"/>
    <x v="0"/>
    <x v="1"/>
    <n v="35.200000000000003"/>
    <n v="16"/>
    <n v="2.2000000000000002"/>
    <s v="Drama"/>
    <x v="1"/>
    <n v="8.99"/>
  </r>
  <r>
    <x v="803"/>
    <x v="4"/>
    <x v="3"/>
    <n v="33.4"/>
    <n v="20"/>
    <n v="1.67"/>
    <s v="Drama"/>
    <x v="1"/>
    <n v="13.99"/>
  </r>
  <r>
    <x v="803"/>
    <x v="2"/>
    <x v="3"/>
    <n v="41.2"/>
    <n v="23"/>
    <n v="1.7913043478260871"/>
    <s v="Sci-Fi"/>
    <x v="1"/>
    <n v="13.99"/>
  </r>
  <r>
    <x v="803"/>
    <x v="6"/>
    <x v="2"/>
    <n v="58.3"/>
    <n v="24"/>
    <n v="2.4291666666666667"/>
    <s v="Documentary"/>
    <x v="1"/>
    <n v="17.989999999999998"/>
  </r>
  <r>
    <x v="803"/>
    <x v="10"/>
    <x v="3"/>
    <n v="37.700000000000003"/>
    <n v="26"/>
    <n v="1.4500000000000002"/>
    <s v="Comedy"/>
    <x v="1"/>
    <n v="13.99"/>
  </r>
  <r>
    <x v="803"/>
    <x v="3"/>
    <x v="2"/>
    <n v="67.400000000000006"/>
    <n v="37"/>
    <n v="1.8216216216216217"/>
    <s v="Comedy"/>
    <x v="1"/>
    <n v="17.989999999999998"/>
  </r>
  <r>
    <x v="804"/>
    <x v="2"/>
    <x v="0"/>
    <n v="0"/>
    <n v="0"/>
    <n v="0"/>
    <s v="Unknown"/>
    <x v="0"/>
    <n v="0"/>
  </r>
  <r>
    <x v="804"/>
    <x v="9"/>
    <x v="1"/>
    <n v="14.2"/>
    <n v="4"/>
    <n v="3.55"/>
    <s v="Sci-Fi"/>
    <x v="1"/>
    <n v="8.99"/>
  </r>
  <r>
    <x v="804"/>
    <x v="10"/>
    <x v="3"/>
    <n v="26.6"/>
    <n v="8"/>
    <n v="3.3250000000000002"/>
    <s v="Documentary"/>
    <x v="1"/>
    <n v="13.99"/>
  </r>
  <r>
    <x v="804"/>
    <x v="1"/>
    <x v="1"/>
    <n v="18.8"/>
    <n v="10"/>
    <n v="1.8800000000000001"/>
    <s v="Romance"/>
    <x v="0"/>
    <n v="8.99"/>
  </r>
  <r>
    <x v="804"/>
    <x v="0"/>
    <x v="1"/>
    <n v="22.4"/>
    <n v="14"/>
    <n v="1.5999999999999999"/>
    <s v="Sci-Fi"/>
    <x v="1"/>
    <n v="8.99"/>
  </r>
  <r>
    <x v="804"/>
    <x v="5"/>
    <x v="1"/>
    <n v="26.3"/>
    <n v="14"/>
    <n v="1.8785714285714286"/>
    <s v="Romance"/>
    <x v="1"/>
    <n v="8.99"/>
  </r>
  <r>
    <x v="804"/>
    <x v="7"/>
    <x v="3"/>
    <n v="34.4"/>
    <n v="14"/>
    <n v="2.4571428571428569"/>
    <s v="Horror"/>
    <x v="1"/>
    <n v="13.99"/>
  </r>
  <r>
    <x v="804"/>
    <x v="11"/>
    <x v="3"/>
    <n v="30.2"/>
    <n v="15"/>
    <n v="2.0133333333333332"/>
    <s v="Documentary"/>
    <x v="1"/>
    <n v="13.99"/>
  </r>
  <r>
    <x v="804"/>
    <x v="3"/>
    <x v="3"/>
    <n v="48.6"/>
    <n v="15"/>
    <n v="3.24"/>
    <s v="Action"/>
    <x v="1"/>
    <n v="13.99"/>
  </r>
  <r>
    <x v="804"/>
    <x v="8"/>
    <x v="3"/>
    <n v="38"/>
    <n v="16"/>
    <n v="2.375"/>
    <s v="Horror"/>
    <x v="1"/>
    <n v="13.99"/>
  </r>
  <r>
    <x v="804"/>
    <x v="6"/>
    <x v="1"/>
    <n v="30.9"/>
    <n v="18"/>
    <n v="1.7166666666666666"/>
    <s v="Comedy"/>
    <x v="1"/>
    <n v="8.99"/>
  </r>
  <r>
    <x v="804"/>
    <x v="4"/>
    <x v="2"/>
    <n v="42.5"/>
    <n v="19"/>
    <n v="2.236842105263158"/>
    <s v="Sci-Fi"/>
    <x v="1"/>
    <n v="17.989999999999998"/>
  </r>
  <r>
    <x v="805"/>
    <x v="10"/>
    <x v="0"/>
    <n v="0"/>
    <n v="0"/>
    <n v="0"/>
    <s v="Unknown"/>
    <x v="0"/>
    <n v="0"/>
  </r>
  <r>
    <x v="805"/>
    <x v="3"/>
    <x v="0"/>
    <n v="0"/>
    <n v="0"/>
    <n v="0"/>
    <s v="Unknown"/>
    <x v="0"/>
    <n v="0"/>
  </r>
  <r>
    <x v="805"/>
    <x v="7"/>
    <x v="0"/>
    <n v="0"/>
    <n v="0"/>
    <n v="0"/>
    <s v="Unknown"/>
    <x v="0"/>
    <n v="0"/>
  </r>
  <r>
    <x v="805"/>
    <x v="11"/>
    <x v="0"/>
    <n v="0"/>
    <n v="0"/>
    <n v="0"/>
    <s v="Unknown"/>
    <x v="0"/>
    <n v="0"/>
  </r>
  <r>
    <x v="805"/>
    <x v="0"/>
    <x v="0"/>
    <n v="0"/>
    <n v="0"/>
    <n v="0"/>
    <s v="Unknown"/>
    <x v="0"/>
    <n v="0"/>
  </r>
  <r>
    <x v="805"/>
    <x v="1"/>
    <x v="0"/>
    <n v="0"/>
    <n v="0"/>
    <n v="0"/>
    <s v="Unknown"/>
    <x v="0"/>
    <n v="0"/>
  </r>
  <r>
    <x v="805"/>
    <x v="2"/>
    <x v="0"/>
    <n v="0"/>
    <n v="0"/>
    <n v="0"/>
    <s v="Unknown"/>
    <x v="0"/>
    <n v="0"/>
  </r>
  <r>
    <x v="805"/>
    <x v="6"/>
    <x v="1"/>
    <n v="8.3000000000000007"/>
    <n v="9"/>
    <n v="0.92222222222222228"/>
    <s v="Documentary"/>
    <x v="1"/>
    <n v="8.99"/>
  </r>
  <r>
    <x v="805"/>
    <x v="9"/>
    <x v="1"/>
    <n v="18"/>
    <n v="9"/>
    <n v="2"/>
    <s v="Drama"/>
    <x v="1"/>
    <n v="8.99"/>
  </r>
  <r>
    <x v="805"/>
    <x v="4"/>
    <x v="1"/>
    <n v="26.4"/>
    <n v="16"/>
    <n v="1.65"/>
    <s v="Romance"/>
    <x v="1"/>
    <n v="8.99"/>
  </r>
  <r>
    <x v="805"/>
    <x v="8"/>
    <x v="2"/>
    <n v="30.2"/>
    <n v="18"/>
    <n v="1.6777777777777778"/>
    <s v="Documentary"/>
    <x v="1"/>
    <n v="17.989999999999998"/>
  </r>
  <r>
    <x v="805"/>
    <x v="5"/>
    <x v="3"/>
    <n v="28.9"/>
    <n v="19"/>
    <n v="1.5210526315789472"/>
    <s v="Documentary"/>
    <x v="0"/>
    <n v="13.99"/>
  </r>
  <r>
    <x v="806"/>
    <x v="8"/>
    <x v="1"/>
    <n v="28.2"/>
    <n v="9"/>
    <n v="3.1333333333333333"/>
    <s v="Drama"/>
    <x v="1"/>
    <n v="8.99"/>
  </r>
  <r>
    <x v="806"/>
    <x v="3"/>
    <x v="1"/>
    <n v="19.600000000000001"/>
    <n v="12"/>
    <n v="1.6333333333333335"/>
    <s v="Documentary"/>
    <x v="1"/>
    <n v="8.99"/>
  </r>
  <r>
    <x v="806"/>
    <x v="0"/>
    <x v="3"/>
    <n v="26.4"/>
    <n v="12"/>
    <n v="2.1999999999999997"/>
    <s v="Horror"/>
    <x v="1"/>
    <n v="13.99"/>
  </r>
  <r>
    <x v="806"/>
    <x v="6"/>
    <x v="3"/>
    <n v="28.8"/>
    <n v="16"/>
    <n v="1.8"/>
    <s v="Drama"/>
    <x v="1"/>
    <n v="13.99"/>
  </r>
  <r>
    <x v="806"/>
    <x v="1"/>
    <x v="3"/>
    <n v="33.799999999999997"/>
    <n v="16"/>
    <n v="2.1124999999999998"/>
    <s v="Romance"/>
    <x v="1"/>
    <n v="13.99"/>
  </r>
  <r>
    <x v="806"/>
    <x v="2"/>
    <x v="3"/>
    <n v="44.1"/>
    <n v="18"/>
    <n v="2.4500000000000002"/>
    <s v="Sci-Fi"/>
    <x v="1"/>
    <n v="13.99"/>
  </r>
  <r>
    <x v="806"/>
    <x v="11"/>
    <x v="2"/>
    <n v="39"/>
    <n v="19"/>
    <n v="2.0526315789473686"/>
    <s v="Sci-Fi"/>
    <x v="1"/>
    <n v="17.989999999999998"/>
  </r>
  <r>
    <x v="806"/>
    <x v="7"/>
    <x v="2"/>
    <n v="44.7"/>
    <n v="19"/>
    <n v="2.3526315789473684"/>
    <s v="Horror"/>
    <x v="1"/>
    <n v="17.989999999999998"/>
  </r>
  <r>
    <x v="806"/>
    <x v="4"/>
    <x v="3"/>
    <n v="32.799999999999997"/>
    <n v="21"/>
    <n v="1.5619047619047617"/>
    <s v="Action"/>
    <x v="1"/>
    <n v="13.99"/>
  </r>
  <r>
    <x v="806"/>
    <x v="9"/>
    <x v="2"/>
    <n v="49.3"/>
    <n v="22"/>
    <n v="2.2409090909090907"/>
    <s v="Horror"/>
    <x v="1"/>
    <n v="17.989999999999998"/>
  </r>
  <r>
    <x v="806"/>
    <x v="5"/>
    <x v="2"/>
    <n v="51.6"/>
    <n v="23"/>
    <n v="2.2434782608695651"/>
    <s v="Action"/>
    <x v="1"/>
    <n v="17.989999999999998"/>
  </r>
  <r>
    <x v="806"/>
    <x v="10"/>
    <x v="2"/>
    <n v="55.3"/>
    <n v="28"/>
    <n v="1.9749999999999999"/>
    <s v="Action"/>
    <x v="1"/>
    <n v="17.989999999999998"/>
  </r>
  <r>
    <x v="807"/>
    <x v="1"/>
    <x v="1"/>
    <n v="19.399999999999999"/>
    <n v="9"/>
    <n v="2.1555555555555554"/>
    <s v="Horror"/>
    <x v="1"/>
    <n v="8.99"/>
  </r>
  <r>
    <x v="807"/>
    <x v="11"/>
    <x v="3"/>
    <n v="27.8"/>
    <n v="11"/>
    <n v="2.5272727272727273"/>
    <s v="Comedy"/>
    <x v="1"/>
    <n v="13.99"/>
  </r>
  <r>
    <x v="807"/>
    <x v="6"/>
    <x v="2"/>
    <n v="35.5"/>
    <n v="12"/>
    <n v="2.9583333333333335"/>
    <s v="Drama"/>
    <x v="1"/>
    <n v="17.989999999999998"/>
  </r>
  <r>
    <x v="807"/>
    <x v="7"/>
    <x v="2"/>
    <n v="41.1"/>
    <n v="12"/>
    <n v="3.4250000000000003"/>
    <s v="Sci-Fi"/>
    <x v="1"/>
    <n v="17.989999999999998"/>
  </r>
  <r>
    <x v="807"/>
    <x v="2"/>
    <x v="1"/>
    <n v="29.2"/>
    <n v="15"/>
    <n v="1.9466666666666665"/>
    <s v="Horror"/>
    <x v="1"/>
    <n v="8.99"/>
  </r>
  <r>
    <x v="807"/>
    <x v="10"/>
    <x v="3"/>
    <n v="33.700000000000003"/>
    <n v="15"/>
    <n v="2.246666666666667"/>
    <s v="Sci-Fi"/>
    <x v="1"/>
    <n v="13.99"/>
  </r>
  <r>
    <x v="807"/>
    <x v="9"/>
    <x v="2"/>
    <n v="39.299999999999997"/>
    <n v="19"/>
    <n v="2.0684210526315789"/>
    <s v="Action"/>
    <x v="1"/>
    <n v="17.989999999999998"/>
  </r>
  <r>
    <x v="807"/>
    <x v="4"/>
    <x v="1"/>
    <n v="36.5"/>
    <n v="22"/>
    <n v="1.6590909090909092"/>
    <s v="Romance"/>
    <x v="1"/>
    <n v="8.99"/>
  </r>
  <r>
    <x v="807"/>
    <x v="5"/>
    <x v="2"/>
    <n v="64.099999999999994"/>
    <n v="25"/>
    <n v="2.5639999999999996"/>
    <s v="Comedy"/>
    <x v="1"/>
    <n v="17.989999999999998"/>
  </r>
  <r>
    <x v="807"/>
    <x v="3"/>
    <x v="2"/>
    <n v="51.2"/>
    <n v="27"/>
    <n v="1.8962962962962964"/>
    <s v="Action"/>
    <x v="1"/>
    <n v="17.989999999999998"/>
  </r>
  <r>
    <x v="807"/>
    <x v="0"/>
    <x v="2"/>
    <n v="55.9"/>
    <n v="28"/>
    <n v="1.9964285714285714"/>
    <s v="Horror"/>
    <x v="1"/>
    <n v="17.989999999999998"/>
  </r>
  <r>
    <x v="807"/>
    <x v="8"/>
    <x v="2"/>
    <n v="72.900000000000006"/>
    <n v="31"/>
    <n v="2.3516129032258068"/>
    <s v="Horror"/>
    <x v="1"/>
    <n v="17.989999999999998"/>
  </r>
  <r>
    <x v="808"/>
    <x v="6"/>
    <x v="0"/>
    <n v="0"/>
    <n v="0"/>
    <n v="0"/>
    <s v="Unknown"/>
    <x v="0"/>
    <n v="0"/>
  </r>
  <r>
    <x v="808"/>
    <x v="5"/>
    <x v="0"/>
    <n v="0"/>
    <n v="0"/>
    <n v="0"/>
    <s v="Unknown"/>
    <x v="0"/>
    <n v="0"/>
  </r>
  <r>
    <x v="808"/>
    <x v="10"/>
    <x v="0"/>
    <n v="0"/>
    <n v="0"/>
    <n v="0"/>
    <s v="Unknown"/>
    <x v="0"/>
    <n v="0"/>
  </r>
  <r>
    <x v="808"/>
    <x v="3"/>
    <x v="0"/>
    <n v="0"/>
    <n v="0"/>
    <n v="0"/>
    <s v="Unknown"/>
    <x v="0"/>
    <n v="0"/>
  </r>
  <r>
    <x v="808"/>
    <x v="7"/>
    <x v="0"/>
    <n v="0"/>
    <n v="0"/>
    <n v="0"/>
    <s v="Unknown"/>
    <x v="0"/>
    <n v="0"/>
  </r>
  <r>
    <x v="808"/>
    <x v="11"/>
    <x v="0"/>
    <n v="0"/>
    <n v="0"/>
    <n v="0"/>
    <s v="Unknown"/>
    <x v="0"/>
    <n v="0"/>
  </r>
  <r>
    <x v="808"/>
    <x v="0"/>
    <x v="0"/>
    <n v="0"/>
    <n v="0"/>
    <n v="0"/>
    <s v="Unknown"/>
    <x v="0"/>
    <n v="0"/>
  </r>
  <r>
    <x v="808"/>
    <x v="1"/>
    <x v="0"/>
    <n v="0"/>
    <n v="0"/>
    <n v="0"/>
    <s v="Unknown"/>
    <x v="0"/>
    <n v="0"/>
  </r>
  <r>
    <x v="808"/>
    <x v="2"/>
    <x v="0"/>
    <n v="0"/>
    <n v="0"/>
    <n v="0"/>
    <s v="Unknown"/>
    <x v="0"/>
    <n v="0"/>
  </r>
  <r>
    <x v="808"/>
    <x v="8"/>
    <x v="1"/>
    <n v="13.6"/>
    <n v="8"/>
    <n v="1.7"/>
    <s v="Documentary"/>
    <x v="1"/>
    <n v="8.99"/>
  </r>
  <r>
    <x v="808"/>
    <x v="9"/>
    <x v="1"/>
    <n v="17.100000000000001"/>
    <n v="8"/>
    <n v="2.1375000000000002"/>
    <s v="Romance"/>
    <x v="1"/>
    <n v="8.99"/>
  </r>
  <r>
    <x v="808"/>
    <x v="4"/>
    <x v="3"/>
    <n v="27.6"/>
    <n v="12"/>
    <n v="2.3000000000000003"/>
    <s v="Drama"/>
    <x v="0"/>
    <n v="13.99"/>
  </r>
  <r>
    <x v="809"/>
    <x v="0"/>
    <x v="0"/>
    <n v="0"/>
    <n v="0"/>
    <n v="0"/>
    <s v="Unknown"/>
    <x v="0"/>
    <n v="0"/>
  </r>
  <r>
    <x v="809"/>
    <x v="1"/>
    <x v="0"/>
    <n v="0"/>
    <n v="0"/>
    <n v="0"/>
    <s v="Unknown"/>
    <x v="0"/>
    <n v="0"/>
  </r>
  <r>
    <x v="809"/>
    <x v="2"/>
    <x v="0"/>
    <n v="0"/>
    <n v="0"/>
    <n v="0"/>
    <s v="Unknown"/>
    <x v="0"/>
    <n v="0"/>
  </r>
  <r>
    <x v="809"/>
    <x v="9"/>
    <x v="1"/>
    <n v="6.4"/>
    <n v="2"/>
    <n v="3.2"/>
    <s v="Romance"/>
    <x v="1"/>
    <n v="8.99"/>
  </r>
  <r>
    <x v="809"/>
    <x v="5"/>
    <x v="1"/>
    <n v="10.8"/>
    <n v="4"/>
    <n v="2.7"/>
    <s v="Action"/>
    <x v="1"/>
    <n v="8.99"/>
  </r>
  <r>
    <x v="809"/>
    <x v="3"/>
    <x v="1"/>
    <n v="7.3"/>
    <n v="6"/>
    <n v="1.2166666666666666"/>
    <s v="Action"/>
    <x v="1"/>
    <n v="8.99"/>
  </r>
  <r>
    <x v="809"/>
    <x v="8"/>
    <x v="2"/>
    <n v="39"/>
    <n v="17"/>
    <n v="2.2941176470588234"/>
    <s v="Sci-Fi"/>
    <x v="1"/>
    <n v="17.989999999999998"/>
  </r>
  <r>
    <x v="809"/>
    <x v="10"/>
    <x v="3"/>
    <n v="29.6"/>
    <n v="18"/>
    <n v="1.6444444444444446"/>
    <s v="Sci-Fi"/>
    <x v="1"/>
    <n v="13.99"/>
  </r>
  <r>
    <x v="809"/>
    <x v="7"/>
    <x v="3"/>
    <n v="34.5"/>
    <n v="18"/>
    <n v="1.9166666666666667"/>
    <s v="Drama"/>
    <x v="1"/>
    <n v="13.99"/>
  </r>
  <r>
    <x v="809"/>
    <x v="11"/>
    <x v="3"/>
    <n v="35.299999999999997"/>
    <n v="18"/>
    <n v="1.961111111111111"/>
    <s v="Documentary"/>
    <x v="0"/>
    <n v="13.99"/>
  </r>
  <r>
    <x v="809"/>
    <x v="4"/>
    <x v="3"/>
    <n v="39"/>
    <n v="23"/>
    <n v="1.6956521739130435"/>
    <s v="Romance"/>
    <x v="1"/>
    <n v="13.99"/>
  </r>
  <r>
    <x v="809"/>
    <x v="6"/>
    <x v="2"/>
    <n v="40"/>
    <n v="25"/>
    <n v="1.6"/>
    <s v="Romance"/>
    <x v="1"/>
    <n v="17.989999999999998"/>
  </r>
  <r>
    <x v="810"/>
    <x v="4"/>
    <x v="1"/>
    <n v="5.9"/>
    <n v="2"/>
    <n v="2.95"/>
    <s v="Documentary"/>
    <x v="1"/>
    <n v="8.99"/>
  </r>
  <r>
    <x v="810"/>
    <x v="6"/>
    <x v="1"/>
    <n v="13.3"/>
    <n v="6"/>
    <n v="2.2166666666666668"/>
    <s v="Romance"/>
    <x v="1"/>
    <n v="8.99"/>
  </r>
  <r>
    <x v="810"/>
    <x v="0"/>
    <x v="3"/>
    <n v="16.8"/>
    <n v="8"/>
    <n v="2.1"/>
    <s v="Horror"/>
    <x v="1"/>
    <n v="13.99"/>
  </r>
  <r>
    <x v="810"/>
    <x v="7"/>
    <x v="1"/>
    <n v="19.3"/>
    <n v="11"/>
    <n v="1.7545454545454546"/>
    <s v="Romance"/>
    <x v="1"/>
    <n v="8.99"/>
  </r>
  <r>
    <x v="810"/>
    <x v="11"/>
    <x v="3"/>
    <n v="21.9"/>
    <n v="12"/>
    <n v="1.825"/>
    <s v="Sci-Fi"/>
    <x v="1"/>
    <n v="13.99"/>
  </r>
  <r>
    <x v="810"/>
    <x v="3"/>
    <x v="1"/>
    <n v="22.5"/>
    <n v="12"/>
    <n v="1.875"/>
    <s v="Drama"/>
    <x v="1"/>
    <n v="8.99"/>
  </r>
  <r>
    <x v="810"/>
    <x v="1"/>
    <x v="3"/>
    <n v="28.7"/>
    <n v="12"/>
    <n v="2.3916666666666666"/>
    <s v="Documentary"/>
    <x v="1"/>
    <n v="13.99"/>
  </r>
  <r>
    <x v="810"/>
    <x v="2"/>
    <x v="1"/>
    <n v="31.2"/>
    <n v="15"/>
    <n v="2.08"/>
    <s v="Horror"/>
    <x v="0"/>
    <n v="8.99"/>
  </r>
  <r>
    <x v="810"/>
    <x v="8"/>
    <x v="1"/>
    <n v="27.5"/>
    <n v="16"/>
    <n v="1.71875"/>
    <s v="Action"/>
    <x v="1"/>
    <n v="8.99"/>
  </r>
  <r>
    <x v="810"/>
    <x v="5"/>
    <x v="2"/>
    <n v="47"/>
    <n v="24"/>
    <n v="1.9583333333333333"/>
    <s v="Horror"/>
    <x v="1"/>
    <n v="17.989999999999998"/>
  </r>
  <r>
    <x v="810"/>
    <x v="10"/>
    <x v="2"/>
    <n v="53.6"/>
    <n v="24"/>
    <n v="2.2333333333333334"/>
    <s v="Documentary"/>
    <x v="1"/>
    <n v="17.989999999999998"/>
  </r>
  <r>
    <x v="810"/>
    <x v="9"/>
    <x v="2"/>
    <n v="45.8"/>
    <n v="28"/>
    <n v="1.6357142857142857"/>
    <s v="Comedy"/>
    <x v="1"/>
    <n v="17.989999999999998"/>
  </r>
  <r>
    <x v="811"/>
    <x v="2"/>
    <x v="0"/>
    <n v="0"/>
    <n v="0"/>
    <n v="0"/>
    <s v="Unknown"/>
    <x v="0"/>
    <n v="0"/>
  </r>
  <r>
    <x v="811"/>
    <x v="5"/>
    <x v="3"/>
    <n v="5.4"/>
    <n v="1"/>
    <n v="5.4"/>
    <s v="Sci-Fi"/>
    <x v="1"/>
    <n v="13.99"/>
  </r>
  <r>
    <x v="811"/>
    <x v="7"/>
    <x v="3"/>
    <n v="15.2"/>
    <n v="6"/>
    <n v="2.5333333333333332"/>
    <s v="Comedy"/>
    <x v="1"/>
    <n v="13.99"/>
  </r>
  <r>
    <x v="811"/>
    <x v="10"/>
    <x v="1"/>
    <n v="31.8"/>
    <n v="13"/>
    <n v="2.4461538461538463"/>
    <s v="Drama"/>
    <x v="1"/>
    <n v="8.99"/>
  </r>
  <r>
    <x v="811"/>
    <x v="4"/>
    <x v="1"/>
    <n v="16.600000000000001"/>
    <n v="15"/>
    <n v="1.1066666666666667"/>
    <s v="Horror"/>
    <x v="1"/>
    <n v="8.99"/>
  </r>
  <r>
    <x v="811"/>
    <x v="3"/>
    <x v="3"/>
    <n v="26.5"/>
    <n v="15"/>
    <n v="1.7666666666666666"/>
    <s v="Documentary"/>
    <x v="1"/>
    <n v="13.99"/>
  </r>
  <r>
    <x v="811"/>
    <x v="11"/>
    <x v="1"/>
    <n v="28.5"/>
    <n v="16"/>
    <n v="1.78125"/>
    <s v="Documentary"/>
    <x v="1"/>
    <n v="8.99"/>
  </r>
  <r>
    <x v="811"/>
    <x v="8"/>
    <x v="1"/>
    <n v="30.9"/>
    <n v="18"/>
    <n v="1.7166666666666666"/>
    <s v="Horror"/>
    <x v="1"/>
    <n v="8.99"/>
  </r>
  <r>
    <x v="811"/>
    <x v="1"/>
    <x v="1"/>
    <n v="38"/>
    <n v="22"/>
    <n v="1.7272727272727273"/>
    <s v="Comedy"/>
    <x v="0"/>
    <n v="8.99"/>
  </r>
  <r>
    <x v="811"/>
    <x v="9"/>
    <x v="3"/>
    <n v="45.4"/>
    <n v="23"/>
    <n v="1.9739130434782608"/>
    <s v="Comedy"/>
    <x v="1"/>
    <n v="13.99"/>
  </r>
  <r>
    <x v="811"/>
    <x v="6"/>
    <x v="2"/>
    <n v="49.2"/>
    <n v="29"/>
    <n v="1.6965517241379311"/>
    <s v="Romance"/>
    <x v="1"/>
    <n v="17.989999999999998"/>
  </r>
  <r>
    <x v="811"/>
    <x v="0"/>
    <x v="2"/>
    <n v="51.4"/>
    <n v="30"/>
    <n v="1.7133333333333334"/>
    <s v="Sci-Fi"/>
    <x v="1"/>
    <n v="17.989999999999998"/>
  </r>
  <r>
    <x v="812"/>
    <x v="8"/>
    <x v="1"/>
    <n v="10.199999999999999"/>
    <n v="6"/>
    <n v="1.7"/>
    <s v="Action"/>
    <x v="1"/>
    <n v="8.99"/>
  </r>
  <r>
    <x v="812"/>
    <x v="0"/>
    <x v="1"/>
    <n v="14"/>
    <n v="6"/>
    <n v="2.3333333333333335"/>
    <s v="Sci-Fi"/>
    <x v="1"/>
    <n v="8.99"/>
  </r>
  <r>
    <x v="812"/>
    <x v="6"/>
    <x v="1"/>
    <n v="20.2"/>
    <n v="6"/>
    <n v="3.3666666666666667"/>
    <s v="Comedy"/>
    <x v="1"/>
    <n v="8.99"/>
  </r>
  <r>
    <x v="812"/>
    <x v="1"/>
    <x v="1"/>
    <n v="17"/>
    <n v="9"/>
    <n v="1.8888888888888888"/>
    <s v="Action"/>
    <x v="1"/>
    <n v="8.99"/>
  </r>
  <r>
    <x v="812"/>
    <x v="4"/>
    <x v="3"/>
    <n v="33.5"/>
    <n v="9"/>
    <n v="3.7222222222222223"/>
    <s v="Action"/>
    <x v="1"/>
    <n v="13.99"/>
  </r>
  <r>
    <x v="812"/>
    <x v="9"/>
    <x v="1"/>
    <n v="16.100000000000001"/>
    <n v="11"/>
    <n v="1.4636363636363638"/>
    <s v="Drama"/>
    <x v="1"/>
    <n v="8.99"/>
  </r>
  <r>
    <x v="812"/>
    <x v="5"/>
    <x v="2"/>
    <n v="33.700000000000003"/>
    <n v="11"/>
    <n v="3.0636363636363639"/>
    <s v="Drama"/>
    <x v="1"/>
    <n v="17.989999999999998"/>
  </r>
  <r>
    <x v="812"/>
    <x v="7"/>
    <x v="1"/>
    <n v="21.7"/>
    <n v="17"/>
    <n v="1.276470588235294"/>
    <s v="Horror"/>
    <x v="1"/>
    <n v="8.99"/>
  </r>
  <r>
    <x v="812"/>
    <x v="3"/>
    <x v="2"/>
    <n v="36.5"/>
    <n v="19"/>
    <n v="1.9210526315789473"/>
    <s v="Drama"/>
    <x v="1"/>
    <n v="17.989999999999998"/>
  </r>
  <r>
    <x v="812"/>
    <x v="11"/>
    <x v="3"/>
    <n v="43.2"/>
    <n v="19"/>
    <n v="2.2736842105263158"/>
    <s v="Action"/>
    <x v="1"/>
    <n v="13.99"/>
  </r>
  <r>
    <x v="812"/>
    <x v="2"/>
    <x v="3"/>
    <n v="41.9"/>
    <n v="21"/>
    <n v="1.9952380952380953"/>
    <s v="Documentary"/>
    <x v="1"/>
    <n v="13.99"/>
  </r>
  <r>
    <x v="812"/>
    <x v="10"/>
    <x v="3"/>
    <n v="52.7"/>
    <n v="23"/>
    <n v="2.2913043478260873"/>
    <s v="Action"/>
    <x v="1"/>
    <n v="13.99"/>
  </r>
  <r>
    <x v="813"/>
    <x v="10"/>
    <x v="0"/>
    <n v="0"/>
    <n v="0"/>
    <n v="0"/>
    <s v="Unknown"/>
    <x v="0"/>
    <n v="0"/>
  </r>
  <r>
    <x v="813"/>
    <x v="3"/>
    <x v="0"/>
    <n v="0"/>
    <n v="0"/>
    <n v="0"/>
    <s v="Unknown"/>
    <x v="0"/>
    <n v="0"/>
  </r>
  <r>
    <x v="813"/>
    <x v="7"/>
    <x v="0"/>
    <n v="0"/>
    <n v="0"/>
    <n v="0"/>
    <s v="Unknown"/>
    <x v="0"/>
    <n v="0"/>
  </r>
  <r>
    <x v="813"/>
    <x v="11"/>
    <x v="0"/>
    <n v="0"/>
    <n v="0"/>
    <n v="0"/>
    <s v="Unknown"/>
    <x v="0"/>
    <n v="0"/>
  </r>
  <r>
    <x v="813"/>
    <x v="0"/>
    <x v="0"/>
    <n v="0"/>
    <n v="0"/>
    <n v="0"/>
    <s v="Unknown"/>
    <x v="0"/>
    <n v="0"/>
  </r>
  <r>
    <x v="813"/>
    <x v="1"/>
    <x v="0"/>
    <n v="0"/>
    <n v="0"/>
    <n v="0"/>
    <s v="Unknown"/>
    <x v="0"/>
    <n v="0"/>
  </r>
  <r>
    <x v="813"/>
    <x v="2"/>
    <x v="0"/>
    <n v="0"/>
    <n v="0"/>
    <n v="0"/>
    <s v="Unknown"/>
    <x v="0"/>
    <n v="0"/>
  </r>
  <r>
    <x v="813"/>
    <x v="4"/>
    <x v="2"/>
    <n v="26.2"/>
    <n v="6"/>
    <n v="4.3666666666666663"/>
    <s v="Drama"/>
    <x v="1"/>
    <n v="17.989999999999998"/>
  </r>
  <r>
    <x v="813"/>
    <x v="5"/>
    <x v="3"/>
    <n v="27.2"/>
    <n v="9"/>
    <n v="3.0222222222222221"/>
    <s v="Sci-Fi"/>
    <x v="0"/>
    <n v="13.99"/>
  </r>
  <r>
    <x v="813"/>
    <x v="8"/>
    <x v="1"/>
    <n v="24.1"/>
    <n v="13"/>
    <n v="1.8538461538461539"/>
    <s v="Horror"/>
    <x v="1"/>
    <n v="8.99"/>
  </r>
  <r>
    <x v="813"/>
    <x v="9"/>
    <x v="1"/>
    <n v="27.1"/>
    <n v="13"/>
    <n v="2.0846153846153848"/>
    <s v="Documentary"/>
    <x v="1"/>
    <n v="8.99"/>
  </r>
  <r>
    <x v="813"/>
    <x v="6"/>
    <x v="2"/>
    <n v="56.3"/>
    <n v="29"/>
    <n v="1.9413793103448276"/>
    <s v="Comedy"/>
    <x v="1"/>
    <n v="17.989999999999998"/>
  </r>
  <r>
    <x v="814"/>
    <x v="2"/>
    <x v="1"/>
    <n v="0"/>
    <n v="1"/>
    <n v="0"/>
    <s v="Romance"/>
    <x v="0"/>
    <n v="8.99"/>
  </r>
  <r>
    <x v="814"/>
    <x v="7"/>
    <x v="1"/>
    <n v="4.0999999999999996"/>
    <n v="4"/>
    <n v="1.0249999999999999"/>
    <s v="Action"/>
    <x v="1"/>
    <n v="8.99"/>
  </r>
  <r>
    <x v="814"/>
    <x v="0"/>
    <x v="1"/>
    <n v="15.6"/>
    <n v="4"/>
    <n v="3.9"/>
    <s v="Action"/>
    <x v="1"/>
    <n v="8.99"/>
  </r>
  <r>
    <x v="814"/>
    <x v="3"/>
    <x v="1"/>
    <n v="8.9"/>
    <n v="5"/>
    <n v="1.78"/>
    <s v="Comedy"/>
    <x v="1"/>
    <n v="8.99"/>
  </r>
  <r>
    <x v="814"/>
    <x v="4"/>
    <x v="1"/>
    <n v="8.9"/>
    <n v="8"/>
    <n v="1.1125"/>
    <s v="Horror"/>
    <x v="1"/>
    <n v="8.99"/>
  </r>
  <r>
    <x v="814"/>
    <x v="11"/>
    <x v="3"/>
    <n v="30.8"/>
    <n v="9"/>
    <n v="3.4222222222222225"/>
    <s v="Sci-Fi"/>
    <x v="1"/>
    <n v="13.99"/>
  </r>
  <r>
    <x v="814"/>
    <x v="1"/>
    <x v="1"/>
    <n v="31.3"/>
    <n v="16"/>
    <n v="1.95625"/>
    <s v="Documentary"/>
    <x v="1"/>
    <n v="8.99"/>
  </r>
  <r>
    <x v="814"/>
    <x v="9"/>
    <x v="3"/>
    <n v="43.8"/>
    <n v="19"/>
    <n v="2.3052631578947369"/>
    <s v="Horror"/>
    <x v="1"/>
    <n v="13.99"/>
  </r>
  <r>
    <x v="814"/>
    <x v="8"/>
    <x v="3"/>
    <n v="44.2"/>
    <n v="22"/>
    <n v="2.0090909090909093"/>
    <s v="Action"/>
    <x v="1"/>
    <n v="13.99"/>
  </r>
  <r>
    <x v="814"/>
    <x v="10"/>
    <x v="3"/>
    <n v="38.700000000000003"/>
    <n v="23"/>
    <n v="1.682608695652174"/>
    <s v="Drama"/>
    <x v="1"/>
    <n v="13.99"/>
  </r>
  <r>
    <x v="814"/>
    <x v="6"/>
    <x v="3"/>
    <n v="43.5"/>
    <n v="24"/>
    <n v="1.8125"/>
    <s v="Sci-Fi"/>
    <x v="1"/>
    <n v="13.99"/>
  </r>
  <r>
    <x v="814"/>
    <x v="5"/>
    <x v="3"/>
    <n v="47.9"/>
    <n v="28"/>
    <n v="1.7107142857142856"/>
    <s v="Horror"/>
    <x v="1"/>
    <n v="13.99"/>
  </r>
  <r>
    <x v="815"/>
    <x v="9"/>
    <x v="1"/>
    <n v="11.5"/>
    <n v="5"/>
    <n v="2.2999999999999998"/>
    <s v="Comedy"/>
    <x v="1"/>
    <n v="8.99"/>
  </r>
  <r>
    <x v="815"/>
    <x v="5"/>
    <x v="1"/>
    <n v="17.7"/>
    <n v="8"/>
    <n v="2.2124999999999999"/>
    <s v="Sci-Fi"/>
    <x v="1"/>
    <n v="8.99"/>
  </r>
  <r>
    <x v="815"/>
    <x v="2"/>
    <x v="3"/>
    <n v="24.6"/>
    <n v="8"/>
    <n v="3.0750000000000002"/>
    <s v="Horror"/>
    <x v="1"/>
    <n v="13.99"/>
  </r>
  <r>
    <x v="815"/>
    <x v="7"/>
    <x v="3"/>
    <n v="30.7"/>
    <n v="10"/>
    <n v="3.07"/>
    <s v="Documentary"/>
    <x v="1"/>
    <n v="13.99"/>
  </r>
  <r>
    <x v="815"/>
    <x v="6"/>
    <x v="3"/>
    <n v="25.8"/>
    <n v="11"/>
    <n v="2.3454545454545457"/>
    <s v="Comedy"/>
    <x v="1"/>
    <n v="13.99"/>
  </r>
  <r>
    <x v="815"/>
    <x v="0"/>
    <x v="1"/>
    <n v="16.100000000000001"/>
    <n v="12"/>
    <n v="1.3416666666666668"/>
    <s v="Romance"/>
    <x v="1"/>
    <n v="8.99"/>
  </r>
  <r>
    <x v="815"/>
    <x v="10"/>
    <x v="3"/>
    <n v="28"/>
    <n v="14"/>
    <n v="2"/>
    <s v="Romance"/>
    <x v="1"/>
    <n v="13.99"/>
  </r>
  <r>
    <x v="815"/>
    <x v="4"/>
    <x v="3"/>
    <n v="25.8"/>
    <n v="15"/>
    <n v="1.72"/>
    <s v="Sci-Fi"/>
    <x v="1"/>
    <n v="13.99"/>
  </r>
  <r>
    <x v="815"/>
    <x v="8"/>
    <x v="1"/>
    <n v="34.9"/>
    <n v="17"/>
    <n v="2.052941176470588"/>
    <s v="Drama"/>
    <x v="1"/>
    <n v="8.99"/>
  </r>
  <r>
    <x v="815"/>
    <x v="1"/>
    <x v="3"/>
    <n v="38"/>
    <n v="23"/>
    <n v="1.6521739130434783"/>
    <s v="Romance"/>
    <x v="1"/>
    <n v="13.99"/>
  </r>
  <r>
    <x v="815"/>
    <x v="11"/>
    <x v="3"/>
    <n v="47.1"/>
    <n v="30"/>
    <n v="1.57"/>
    <s v="Sci-Fi"/>
    <x v="1"/>
    <n v="13.99"/>
  </r>
  <r>
    <x v="815"/>
    <x v="3"/>
    <x v="1"/>
    <n v="50.9"/>
    <n v="33"/>
    <n v="1.5424242424242425"/>
    <s v="Sci-Fi"/>
    <x v="1"/>
    <n v="8.99"/>
  </r>
  <r>
    <x v="816"/>
    <x v="7"/>
    <x v="0"/>
    <n v="0"/>
    <n v="0"/>
    <n v="0"/>
    <s v="Unknown"/>
    <x v="0"/>
    <n v="0"/>
  </r>
  <r>
    <x v="816"/>
    <x v="11"/>
    <x v="0"/>
    <n v="0"/>
    <n v="0"/>
    <n v="0"/>
    <s v="Unknown"/>
    <x v="0"/>
    <n v="0"/>
  </r>
  <r>
    <x v="816"/>
    <x v="0"/>
    <x v="0"/>
    <n v="0"/>
    <n v="0"/>
    <n v="0"/>
    <s v="Unknown"/>
    <x v="0"/>
    <n v="0"/>
  </r>
  <r>
    <x v="816"/>
    <x v="1"/>
    <x v="0"/>
    <n v="0"/>
    <n v="0"/>
    <n v="0"/>
    <s v="Unknown"/>
    <x v="0"/>
    <n v="0"/>
  </r>
  <r>
    <x v="816"/>
    <x v="2"/>
    <x v="0"/>
    <n v="0"/>
    <n v="0"/>
    <n v="0"/>
    <s v="Unknown"/>
    <x v="0"/>
    <n v="0"/>
  </r>
  <r>
    <x v="816"/>
    <x v="10"/>
    <x v="1"/>
    <n v="5.3"/>
    <n v="1"/>
    <n v="5.3"/>
    <s v="Sci-Fi"/>
    <x v="1"/>
    <n v="8.99"/>
  </r>
  <r>
    <x v="816"/>
    <x v="6"/>
    <x v="1"/>
    <n v="20.3"/>
    <n v="9"/>
    <n v="2.2555555555555555"/>
    <s v="Drama"/>
    <x v="1"/>
    <n v="8.99"/>
  </r>
  <r>
    <x v="816"/>
    <x v="4"/>
    <x v="3"/>
    <n v="27.1"/>
    <n v="10"/>
    <n v="2.71"/>
    <s v="Documentary"/>
    <x v="1"/>
    <n v="13.99"/>
  </r>
  <r>
    <x v="816"/>
    <x v="8"/>
    <x v="3"/>
    <n v="44.8"/>
    <n v="16"/>
    <n v="2.8"/>
    <s v="Romance"/>
    <x v="1"/>
    <n v="13.99"/>
  </r>
  <r>
    <x v="816"/>
    <x v="9"/>
    <x v="2"/>
    <n v="43.2"/>
    <n v="23"/>
    <n v="1.8782608695652174"/>
    <s v="Romance"/>
    <x v="1"/>
    <n v="17.989999999999998"/>
  </r>
  <r>
    <x v="816"/>
    <x v="3"/>
    <x v="3"/>
    <n v="33.299999999999997"/>
    <n v="25"/>
    <n v="1.3319999999999999"/>
    <s v="Horror"/>
    <x v="0"/>
    <n v="13.99"/>
  </r>
  <r>
    <x v="816"/>
    <x v="5"/>
    <x v="2"/>
    <n v="43.3"/>
    <n v="26"/>
    <n v="1.6653846153846152"/>
    <s v="Comedy"/>
    <x v="1"/>
    <n v="17.989999999999998"/>
  </r>
  <r>
    <x v="817"/>
    <x v="3"/>
    <x v="1"/>
    <n v="23.8"/>
    <n v="8"/>
    <n v="2.9750000000000001"/>
    <s v="Comedy"/>
    <x v="1"/>
    <n v="8.99"/>
  </r>
  <r>
    <x v="817"/>
    <x v="9"/>
    <x v="1"/>
    <n v="14.6"/>
    <n v="9"/>
    <n v="1.6222222222222222"/>
    <s v="Drama"/>
    <x v="1"/>
    <n v="8.99"/>
  </r>
  <r>
    <x v="817"/>
    <x v="7"/>
    <x v="3"/>
    <n v="29.1"/>
    <n v="9"/>
    <n v="3.2333333333333334"/>
    <s v="Sci-Fi"/>
    <x v="1"/>
    <n v="13.99"/>
  </r>
  <r>
    <x v="817"/>
    <x v="1"/>
    <x v="3"/>
    <n v="24.9"/>
    <n v="10"/>
    <n v="2.4899999999999998"/>
    <s v="Romance"/>
    <x v="1"/>
    <n v="13.99"/>
  </r>
  <r>
    <x v="817"/>
    <x v="0"/>
    <x v="3"/>
    <n v="29.7"/>
    <n v="11"/>
    <n v="2.6999999999999997"/>
    <s v="Romance"/>
    <x v="1"/>
    <n v="13.99"/>
  </r>
  <r>
    <x v="817"/>
    <x v="6"/>
    <x v="1"/>
    <n v="17.8"/>
    <n v="12"/>
    <n v="1.4833333333333334"/>
    <s v="Drama"/>
    <x v="1"/>
    <n v="8.99"/>
  </r>
  <r>
    <x v="817"/>
    <x v="4"/>
    <x v="1"/>
    <n v="28.8"/>
    <n v="17"/>
    <n v="1.6941176470588235"/>
    <s v="Horror"/>
    <x v="1"/>
    <n v="8.99"/>
  </r>
  <r>
    <x v="817"/>
    <x v="10"/>
    <x v="3"/>
    <n v="30"/>
    <n v="18"/>
    <n v="1.6666666666666667"/>
    <s v="Documentary"/>
    <x v="1"/>
    <n v="13.99"/>
  </r>
  <r>
    <x v="817"/>
    <x v="11"/>
    <x v="3"/>
    <n v="31.9"/>
    <n v="20"/>
    <n v="1.595"/>
    <s v="Comedy"/>
    <x v="1"/>
    <n v="13.99"/>
  </r>
  <r>
    <x v="817"/>
    <x v="2"/>
    <x v="3"/>
    <n v="32.799999999999997"/>
    <n v="22"/>
    <n v="1.4909090909090907"/>
    <s v="Documentary"/>
    <x v="1"/>
    <n v="13.99"/>
  </r>
  <r>
    <x v="817"/>
    <x v="8"/>
    <x v="2"/>
    <n v="48.3"/>
    <n v="26"/>
    <n v="1.8576923076923075"/>
    <s v="Romance"/>
    <x v="1"/>
    <n v="17.989999999999998"/>
  </r>
  <r>
    <x v="817"/>
    <x v="5"/>
    <x v="3"/>
    <n v="72.8"/>
    <n v="35"/>
    <n v="2.08"/>
    <s v="Romance"/>
    <x v="1"/>
    <n v="13.99"/>
  </r>
  <r>
    <x v="818"/>
    <x v="2"/>
    <x v="1"/>
    <n v="9.3000000000000007"/>
    <n v="5"/>
    <n v="1.86"/>
    <s v="Romance"/>
    <x v="0"/>
    <n v="8.99"/>
  </r>
  <r>
    <x v="818"/>
    <x v="11"/>
    <x v="3"/>
    <n v="34.4"/>
    <n v="15"/>
    <n v="2.2933333333333334"/>
    <s v="Documentary"/>
    <x v="1"/>
    <n v="13.99"/>
  </r>
  <r>
    <x v="818"/>
    <x v="3"/>
    <x v="2"/>
    <n v="47.4"/>
    <n v="15"/>
    <n v="3.1599999999999997"/>
    <s v="Action"/>
    <x v="1"/>
    <n v="17.989999999999998"/>
  </r>
  <r>
    <x v="818"/>
    <x v="5"/>
    <x v="1"/>
    <n v="25.7"/>
    <n v="18"/>
    <n v="1.4277777777777778"/>
    <s v="Documentary"/>
    <x v="1"/>
    <n v="8.99"/>
  </r>
  <r>
    <x v="818"/>
    <x v="6"/>
    <x v="3"/>
    <n v="39.1"/>
    <n v="20"/>
    <n v="1.9550000000000001"/>
    <s v="Drama"/>
    <x v="1"/>
    <n v="13.99"/>
  </r>
  <r>
    <x v="818"/>
    <x v="9"/>
    <x v="2"/>
    <n v="48.6"/>
    <n v="20"/>
    <n v="2.4300000000000002"/>
    <s v="Drama"/>
    <x v="1"/>
    <n v="17.989999999999998"/>
  </r>
  <r>
    <x v="818"/>
    <x v="8"/>
    <x v="2"/>
    <n v="62.9"/>
    <n v="28"/>
    <n v="2.2464285714285714"/>
    <s v="Romance"/>
    <x v="1"/>
    <n v="17.989999999999998"/>
  </r>
  <r>
    <x v="818"/>
    <x v="7"/>
    <x v="3"/>
    <n v="55.9"/>
    <n v="30"/>
    <n v="1.8633333333333333"/>
    <s v="Drama"/>
    <x v="1"/>
    <n v="13.99"/>
  </r>
  <r>
    <x v="818"/>
    <x v="0"/>
    <x v="3"/>
    <n v="45.6"/>
    <n v="31"/>
    <n v="1.4709677419354839"/>
    <s v="Comedy"/>
    <x v="1"/>
    <n v="13.99"/>
  </r>
  <r>
    <x v="818"/>
    <x v="1"/>
    <x v="2"/>
    <n v="58.7"/>
    <n v="32"/>
    <n v="1.8343750000000001"/>
    <s v="Sci-Fi"/>
    <x v="1"/>
    <n v="17.989999999999998"/>
  </r>
  <r>
    <x v="818"/>
    <x v="10"/>
    <x v="2"/>
    <n v="65.099999999999994"/>
    <n v="36"/>
    <n v="1.8083333333333331"/>
    <s v="Sci-Fi"/>
    <x v="1"/>
    <n v="17.989999999999998"/>
  </r>
  <r>
    <x v="818"/>
    <x v="4"/>
    <x v="2"/>
    <n v="59.5"/>
    <n v="39"/>
    <n v="1.5256410256410255"/>
    <s v="Sci-Fi"/>
    <x v="1"/>
    <n v="17.989999999999998"/>
  </r>
  <r>
    <x v="819"/>
    <x v="0"/>
    <x v="0"/>
    <n v="0"/>
    <n v="0"/>
    <n v="0"/>
    <s v="Unknown"/>
    <x v="0"/>
    <n v="0"/>
  </r>
  <r>
    <x v="819"/>
    <x v="1"/>
    <x v="0"/>
    <n v="0"/>
    <n v="0"/>
    <n v="0"/>
    <s v="Unknown"/>
    <x v="0"/>
    <n v="0"/>
  </r>
  <r>
    <x v="819"/>
    <x v="2"/>
    <x v="0"/>
    <n v="0"/>
    <n v="0"/>
    <n v="0"/>
    <s v="Unknown"/>
    <x v="0"/>
    <n v="0"/>
  </r>
  <r>
    <x v="819"/>
    <x v="10"/>
    <x v="1"/>
    <n v="8.9"/>
    <n v="2"/>
    <n v="4.45"/>
    <s v="Documentary"/>
    <x v="1"/>
    <n v="8.99"/>
  </r>
  <r>
    <x v="819"/>
    <x v="3"/>
    <x v="1"/>
    <n v="18.5"/>
    <n v="11"/>
    <n v="1.6818181818181819"/>
    <s v="Horror"/>
    <x v="1"/>
    <n v="8.99"/>
  </r>
  <r>
    <x v="819"/>
    <x v="4"/>
    <x v="1"/>
    <n v="20.5"/>
    <n v="11"/>
    <n v="1.8636363636363635"/>
    <s v="Romance"/>
    <x v="1"/>
    <n v="8.99"/>
  </r>
  <r>
    <x v="819"/>
    <x v="6"/>
    <x v="2"/>
    <n v="26.3"/>
    <n v="15"/>
    <n v="1.7533333333333334"/>
    <s v="Drama"/>
    <x v="1"/>
    <n v="17.989999999999998"/>
  </r>
  <r>
    <x v="819"/>
    <x v="7"/>
    <x v="3"/>
    <n v="36"/>
    <n v="16"/>
    <n v="2.25"/>
    <s v="Sci-Fi"/>
    <x v="1"/>
    <n v="13.99"/>
  </r>
  <r>
    <x v="819"/>
    <x v="8"/>
    <x v="2"/>
    <n v="37.799999999999997"/>
    <n v="19"/>
    <n v="1.9894736842105261"/>
    <s v="Romance"/>
    <x v="1"/>
    <n v="17.989999999999998"/>
  </r>
  <r>
    <x v="819"/>
    <x v="9"/>
    <x v="3"/>
    <n v="41.1"/>
    <n v="20"/>
    <n v="2.0550000000000002"/>
    <s v="Documentary"/>
    <x v="1"/>
    <n v="13.99"/>
  </r>
  <r>
    <x v="819"/>
    <x v="11"/>
    <x v="3"/>
    <n v="38.700000000000003"/>
    <n v="24"/>
    <n v="1.6125"/>
    <s v="Sci-Fi"/>
    <x v="0"/>
    <n v="13.99"/>
  </r>
  <r>
    <x v="819"/>
    <x v="5"/>
    <x v="3"/>
    <n v="44"/>
    <n v="24"/>
    <n v="1.8333333333333333"/>
    <s v="Romance"/>
    <x v="1"/>
    <n v="13.99"/>
  </r>
  <r>
    <x v="820"/>
    <x v="4"/>
    <x v="0"/>
    <n v="0"/>
    <n v="0"/>
    <n v="0"/>
    <s v="Unknown"/>
    <x v="0"/>
    <n v="0"/>
  </r>
  <r>
    <x v="820"/>
    <x v="6"/>
    <x v="0"/>
    <n v="0"/>
    <n v="0"/>
    <n v="0"/>
    <s v="Unknown"/>
    <x v="0"/>
    <n v="0"/>
  </r>
  <r>
    <x v="820"/>
    <x v="5"/>
    <x v="0"/>
    <n v="0"/>
    <n v="0"/>
    <n v="0"/>
    <s v="Unknown"/>
    <x v="0"/>
    <n v="0"/>
  </r>
  <r>
    <x v="820"/>
    <x v="10"/>
    <x v="0"/>
    <n v="0"/>
    <n v="0"/>
    <n v="0"/>
    <s v="Unknown"/>
    <x v="0"/>
    <n v="0"/>
  </r>
  <r>
    <x v="820"/>
    <x v="3"/>
    <x v="0"/>
    <n v="0"/>
    <n v="0"/>
    <n v="0"/>
    <s v="Unknown"/>
    <x v="0"/>
    <n v="0"/>
  </r>
  <r>
    <x v="820"/>
    <x v="7"/>
    <x v="0"/>
    <n v="0"/>
    <n v="0"/>
    <n v="0"/>
    <s v="Unknown"/>
    <x v="0"/>
    <n v="0"/>
  </r>
  <r>
    <x v="820"/>
    <x v="11"/>
    <x v="0"/>
    <n v="0"/>
    <n v="0"/>
    <n v="0"/>
    <s v="Unknown"/>
    <x v="0"/>
    <n v="0"/>
  </r>
  <r>
    <x v="820"/>
    <x v="0"/>
    <x v="0"/>
    <n v="0"/>
    <n v="0"/>
    <n v="0"/>
    <s v="Unknown"/>
    <x v="0"/>
    <n v="0"/>
  </r>
  <r>
    <x v="820"/>
    <x v="1"/>
    <x v="0"/>
    <n v="0"/>
    <n v="0"/>
    <n v="0"/>
    <s v="Unknown"/>
    <x v="0"/>
    <n v="0"/>
  </r>
  <r>
    <x v="820"/>
    <x v="2"/>
    <x v="0"/>
    <n v="0"/>
    <n v="0"/>
    <n v="0"/>
    <s v="Unknown"/>
    <x v="0"/>
    <n v="0"/>
  </r>
  <r>
    <x v="820"/>
    <x v="8"/>
    <x v="1"/>
    <n v="21.7"/>
    <n v="11"/>
    <n v="1.9727272727272727"/>
    <s v="Drama"/>
    <x v="1"/>
    <n v="8.99"/>
  </r>
  <r>
    <x v="820"/>
    <x v="9"/>
    <x v="2"/>
    <n v="49.4"/>
    <n v="26"/>
    <n v="1.9"/>
    <s v="Romance"/>
    <x v="0"/>
    <n v="17.989999999999998"/>
  </r>
  <r>
    <x v="821"/>
    <x v="9"/>
    <x v="1"/>
    <n v="19.5"/>
    <n v="7"/>
    <n v="2.7857142857142856"/>
    <s v="Romance"/>
    <x v="1"/>
    <n v="8.99"/>
  </r>
  <r>
    <x v="821"/>
    <x v="11"/>
    <x v="1"/>
    <n v="18.399999999999999"/>
    <n v="9"/>
    <n v="2.0444444444444443"/>
    <s v="Action"/>
    <x v="1"/>
    <n v="8.99"/>
  </r>
  <r>
    <x v="821"/>
    <x v="8"/>
    <x v="3"/>
    <n v="21.1"/>
    <n v="11"/>
    <n v="1.9181818181818182"/>
    <s v="Sci-Fi"/>
    <x v="1"/>
    <n v="13.99"/>
  </r>
  <r>
    <x v="821"/>
    <x v="1"/>
    <x v="1"/>
    <n v="20.5"/>
    <n v="14"/>
    <n v="1.4642857142857142"/>
    <s v="Documentary"/>
    <x v="1"/>
    <n v="8.99"/>
  </r>
  <r>
    <x v="821"/>
    <x v="3"/>
    <x v="1"/>
    <n v="31.8"/>
    <n v="19"/>
    <n v="1.6736842105263159"/>
    <s v="Horror"/>
    <x v="1"/>
    <n v="8.99"/>
  </r>
  <r>
    <x v="821"/>
    <x v="2"/>
    <x v="1"/>
    <n v="32.9"/>
    <n v="19"/>
    <n v="1.7315789473684209"/>
    <s v="Documentary"/>
    <x v="1"/>
    <n v="8.99"/>
  </r>
  <r>
    <x v="821"/>
    <x v="0"/>
    <x v="1"/>
    <n v="33.5"/>
    <n v="19"/>
    <n v="1.763157894736842"/>
    <s v="Romance"/>
    <x v="1"/>
    <n v="8.99"/>
  </r>
  <r>
    <x v="821"/>
    <x v="7"/>
    <x v="2"/>
    <n v="55.7"/>
    <n v="23"/>
    <n v="2.4217391304347826"/>
    <s v="Sci-Fi"/>
    <x v="1"/>
    <n v="17.989999999999998"/>
  </r>
  <r>
    <x v="821"/>
    <x v="10"/>
    <x v="2"/>
    <n v="63.3"/>
    <n v="25"/>
    <n v="2.532"/>
    <s v="Drama"/>
    <x v="1"/>
    <n v="17.989999999999998"/>
  </r>
  <r>
    <x v="821"/>
    <x v="4"/>
    <x v="2"/>
    <n v="66.2"/>
    <n v="26"/>
    <n v="2.5461538461538464"/>
    <s v="Action"/>
    <x v="1"/>
    <n v="17.989999999999998"/>
  </r>
  <r>
    <x v="821"/>
    <x v="5"/>
    <x v="2"/>
    <n v="52.3"/>
    <n v="27"/>
    <n v="1.9370370370370369"/>
    <s v="Action"/>
    <x v="1"/>
    <n v="17.989999999999998"/>
  </r>
  <r>
    <x v="821"/>
    <x v="6"/>
    <x v="3"/>
    <n v="47.8"/>
    <n v="29"/>
    <n v="1.6482758620689655"/>
    <s v="Romance"/>
    <x v="1"/>
    <n v="13.99"/>
  </r>
  <r>
    <x v="822"/>
    <x v="1"/>
    <x v="1"/>
    <n v="5.7"/>
    <n v="3"/>
    <n v="1.9000000000000001"/>
    <s v="Romance"/>
    <x v="1"/>
    <n v="8.99"/>
  </r>
  <r>
    <x v="822"/>
    <x v="6"/>
    <x v="1"/>
    <n v="18"/>
    <n v="8"/>
    <n v="2.25"/>
    <s v="Romance"/>
    <x v="1"/>
    <n v="8.99"/>
  </r>
  <r>
    <x v="822"/>
    <x v="9"/>
    <x v="1"/>
    <n v="20.100000000000001"/>
    <n v="8"/>
    <n v="2.5125000000000002"/>
    <s v="Sci-Fi"/>
    <x v="1"/>
    <n v="8.99"/>
  </r>
  <r>
    <x v="822"/>
    <x v="10"/>
    <x v="1"/>
    <n v="20.100000000000001"/>
    <n v="10"/>
    <n v="2.0100000000000002"/>
    <s v="Documentary"/>
    <x v="1"/>
    <n v="8.99"/>
  </r>
  <r>
    <x v="822"/>
    <x v="7"/>
    <x v="1"/>
    <n v="24.7"/>
    <n v="13"/>
    <n v="1.9"/>
    <s v="Drama"/>
    <x v="1"/>
    <n v="8.99"/>
  </r>
  <r>
    <x v="822"/>
    <x v="8"/>
    <x v="1"/>
    <n v="26.5"/>
    <n v="13"/>
    <n v="2.0384615384615383"/>
    <s v="Sci-Fi"/>
    <x v="1"/>
    <n v="8.99"/>
  </r>
  <r>
    <x v="822"/>
    <x v="5"/>
    <x v="3"/>
    <n v="32.9"/>
    <n v="15"/>
    <n v="2.1933333333333334"/>
    <s v="Comedy"/>
    <x v="1"/>
    <n v="13.99"/>
  </r>
  <r>
    <x v="822"/>
    <x v="11"/>
    <x v="3"/>
    <n v="28.6"/>
    <n v="18"/>
    <n v="1.588888888888889"/>
    <s v="Action"/>
    <x v="1"/>
    <n v="13.99"/>
  </r>
  <r>
    <x v="822"/>
    <x v="3"/>
    <x v="3"/>
    <n v="30.3"/>
    <n v="19"/>
    <n v="1.5947368421052632"/>
    <s v="Romance"/>
    <x v="1"/>
    <n v="13.99"/>
  </r>
  <r>
    <x v="822"/>
    <x v="0"/>
    <x v="3"/>
    <n v="36.1"/>
    <n v="20"/>
    <n v="1.8050000000000002"/>
    <s v="Documentary"/>
    <x v="1"/>
    <n v="13.99"/>
  </r>
  <r>
    <x v="822"/>
    <x v="2"/>
    <x v="2"/>
    <n v="40.6"/>
    <n v="25"/>
    <n v="1.6240000000000001"/>
    <s v="Sci-Fi"/>
    <x v="1"/>
    <n v="17.989999999999998"/>
  </r>
  <r>
    <x v="822"/>
    <x v="4"/>
    <x v="1"/>
    <n v="36.6"/>
    <n v="28"/>
    <n v="1.3071428571428572"/>
    <s v="Drama"/>
    <x v="1"/>
    <n v="8.99"/>
  </r>
  <r>
    <x v="823"/>
    <x v="9"/>
    <x v="0"/>
    <n v="0"/>
    <n v="0"/>
    <n v="0"/>
    <s v="Unknown"/>
    <x v="0"/>
    <n v="0"/>
  </r>
  <r>
    <x v="823"/>
    <x v="4"/>
    <x v="0"/>
    <n v="0"/>
    <n v="0"/>
    <n v="0"/>
    <s v="Unknown"/>
    <x v="0"/>
    <n v="0"/>
  </r>
  <r>
    <x v="823"/>
    <x v="6"/>
    <x v="0"/>
    <n v="0"/>
    <n v="0"/>
    <n v="0"/>
    <s v="Unknown"/>
    <x v="0"/>
    <n v="0"/>
  </r>
  <r>
    <x v="823"/>
    <x v="5"/>
    <x v="0"/>
    <n v="0"/>
    <n v="0"/>
    <n v="0"/>
    <s v="Unknown"/>
    <x v="0"/>
    <n v="0"/>
  </r>
  <r>
    <x v="823"/>
    <x v="10"/>
    <x v="0"/>
    <n v="0"/>
    <n v="0"/>
    <n v="0"/>
    <s v="Unknown"/>
    <x v="0"/>
    <n v="0"/>
  </r>
  <r>
    <x v="823"/>
    <x v="3"/>
    <x v="0"/>
    <n v="0"/>
    <n v="0"/>
    <n v="0"/>
    <s v="Unknown"/>
    <x v="0"/>
    <n v="0"/>
  </r>
  <r>
    <x v="823"/>
    <x v="7"/>
    <x v="0"/>
    <n v="0"/>
    <n v="0"/>
    <n v="0"/>
    <s v="Unknown"/>
    <x v="0"/>
    <n v="0"/>
  </r>
  <r>
    <x v="823"/>
    <x v="11"/>
    <x v="0"/>
    <n v="0"/>
    <n v="0"/>
    <n v="0"/>
    <s v="Unknown"/>
    <x v="0"/>
    <n v="0"/>
  </r>
  <r>
    <x v="823"/>
    <x v="0"/>
    <x v="0"/>
    <n v="0"/>
    <n v="0"/>
    <n v="0"/>
    <s v="Unknown"/>
    <x v="0"/>
    <n v="0"/>
  </r>
  <r>
    <x v="823"/>
    <x v="1"/>
    <x v="0"/>
    <n v="0"/>
    <n v="0"/>
    <n v="0"/>
    <s v="Unknown"/>
    <x v="0"/>
    <n v="0"/>
  </r>
  <r>
    <x v="823"/>
    <x v="2"/>
    <x v="0"/>
    <n v="0"/>
    <n v="0"/>
    <n v="0"/>
    <s v="Unknown"/>
    <x v="0"/>
    <n v="0"/>
  </r>
  <r>
    <x v="823"/>
    <x v="8"/>
    <x v="3"/>
    <n v="19.899999999999999"/>
    <n v="6"/>
    <n v="3.3166666666666664"/>
    <s v="Drama"/>
    <x v="0"/>
    <n v="13.99"/>
  </r>
  <r>
    <x v="824"/>
    <x v="0"/>
    <x v="0"/>
    <n v="0"/>
    <n v="0"/>
    <n v="0"/>
    <s v="Unknown"/>
    <x v="0"/>
    <n v="0"/>
  </r>
  <r>
    <x v="824"/>
    <x v="1"/>
    <x v="0"/>
    <n v="0"/>
    <n v="0"/>
    <n v="0"/>
    <s v="Unknown"/>
    <x v="0"/>
    <n v="0"/>
  </r>
  <r>
    <x v="824"/>
    <x v="2"/>
    <x v="0"/>
    <n v="0"/>
    <n v="0"/>
    <n v="0"/>
    <s v="Unknown"/>
    <x v="0"/>
    <n v="0"/>
  </r>
  <r>
    <x v="824"/>
    <x v="8"/>
    <x v="3"/>
    <n v="24.8"/>
    <n v="5"/>
    <n v="4.96"/>
    <s v="Documentary"/>
    <x v="1"/>
    <n v="13.99"/>
  </r>
  <r>
    <x v="824"/>
    <x v="6"/>
    <x v="1"/>
    <n v="24.4"/>
    <n v="9"/>
    <n v="2.7111111111111108"/>
    <s v="Drama"/>
    <x v="1"/>
    <n v="8.99"/>
  </r>
  <r>
    <x v="824"/>
    <x v="5"/>
    <x v="3"/>
    <n v="25.4"/>
    <n v="11"/>
    <n v="2.3090909090909091"/>
    <s v="Sci-Fi"/>
    <x v="1"/>
    <n v="13.99"/>
  </r>
  <r>
    <x v="824"/>
    <x v="11"/>
    <x v="3"/>
    <n v="23.5"/>
    <n v="12"/>
    <n v="1.9583333333333333"/>
    <s v="Horror"/>
    <x v="0"/>
    <n v="13.99"/>
  </r>
  <r>
    <x v="824"/>
    <x v="10"/>
    <x v="3"/>
    <n v="28.8"/>
    <n v="12"/>
    <n v="2.4"/>
    <s v="Drama"/>
    <x v="1"/>
    <n v="13.99"/>
  </r>
  <r>
    <x v="824"/>
    <x v="3"/>
    <x v="3"/>
    <n v="44"/>
    <n v="19"/>
    <n v="2.3157894736842106"/>
    <s v="Horror"/>
    <x v="1"/>
    <n v="13.99"/>
  </r>
  <r>
    <x v="824"/>
    <x v="4"/>
    <x v="2"/>
    <n v="47.6"/>
    <n v="21"/>
    <n v="2.2666666666666666"/>
    <s v="Sci-Fi"/>
    <x v="1"/>
    <n v="17.989999999999998"/>
  </r>
  <r>
    <x v="824"/>
    <x v="7"/>
    <x v="1"/>
    <n v="40.200000000000003"/>
    <n v="28"/>
    <n v="1.4357142857142857"/>
    <s v="Action"/>
    <x v="1"/>
    <n v="8.99"/>
  </r>
  <r>
    <x v="824"/>
    <x v="9"/>
    <x v="2"/>
    <n v="66.8"/>
    <n v="38"/>
    <n v="1.7578947368421052"/>
    <s v="Documentary"/>
    <x v="1"/>
    <n v="17.989999999999998"/>
  </r>
  <r>
    <x v="825"/>
    <x v="5"/>
    <x v="0"/>
    <n v="0"/>
    <n v="0"/>
    <n v="0"/>
    <s v="Unknown"/>
    <x v="0"/>
    <n v="0"/>
  </r>
  <r>
    <x v="825"/>
    <x v="10"/>
    <x v="0"/>
    <n v="0"/>
    <n v="0"/>
    <n v="0"/>
    <s v="Unknown"/>
    <x v="0"/>
    <n v="0"/>
  </r>
  <r>
    <x v="825"/>
    <x v="3"/>
    <x v="0"/>
    <n v="0"/>
    <n v="0"/>
    <n v="0"/>
    <s v="Unknown"/>
    <x v="0"/>
    <n v="0"/>
  </r>
  <r>
    <x v="825"/>
    <x v="7"/>
    <x v="0"/>
    <n v="0"/>
    <n v="0"/>
    <n v="0"/>
    <s v="Unknown"/>
    <x v="0"/>
    <n v="0"/>
  </r>
  <r>
    <x v="825"/>
    <x v="11"/>
    <x v="0"/>
    <n v="0"/>
    <n v="0"/>
    <n v="0"/>
    <s v="Unknown"/>
    <x v="0"/>
    <n v="0"/>
  </r>
  <r>
    <x v="825"/>
    <x v="0"/>
    <x v="0"/>
    <n v="0"/>
    <n v="0"/>
    <n v="0"/>
    <s v="Unknown"/>
    <x v="0"/>
    <n v="0"/>
  </r>
  <r>
    <x v="825"/>
    <x v="1"/>
    <x v="0"/>
    <n v="0"/>
    <n v="0"/>
    <n v="0"/>
    <s v="Unknown"/>
    <x v="0"/>
    <n v="0"/>
  </r>
  <r>
    <x v="825"/>
    <x v="2"/>
    <x v="0"/>
    <n v="0"/>
    <n v="0"/>
    <n v="0"/>
    <s v="Unknown"/>
    <x v="0"/>
    <n v="0"/>
  </r>
  <r>
    <x v="825"/>
    <x v="9"/>
    <x v="3"/>
    <n v="31.3"/>
    <n v="10"/>
    <n v="3.13"/>
    <s v="Horror"/>
    <x v="1"/>
    <n v="13.99"/>
  </r>
  <r>
    <x v="825"/>
    <x v="8"/>
    <x v="3"/>
    <n v="28.8"/>
    <n v="12"/>
    <n v="2.4"/>
    <s v="Horror"/>
    <x v="1"/>
    <n v="13.99"/>
  </r>
  <r>
    <x v="825"/>
    <x v="6"/>
    <x v="3"/>
    <n v="30.2"/>
    <n v="18"/>
    <n v="1.6777777777777778"/>
    <s v="Horror"/>
    <x v="0"/>
    <n v="13.99"/>
  </r>
  <r>
    <x v="825"/>
    <x v="4"/>
    <x v="2"/>
    <n v="57.9"/>
    <n v="30"/>
    <n v="1.93"/>
    <s v="Documentary"/>
    <x v="1"/>
    <n v="17.989999999999998"/>
  </r>
  <r>
    <x v="826"/>
    <x v="3"/>
    <x v="1"/>
    <n v="13.3"/>
    <n v="5"/>
    <n v="2.66"/>
    <s v="Drama"/>
    <x v="1"/>
    <n v="8.99"/>
  </r>
  <r>
    <x v="826"/>
    <x v="9"/>
    <x v="1"/>
    <n v="17.5"/>
    <n v="6"/>
    <n v="2.9166666666666665"/>
    <s v="Action"/>
    <x v="1"/>
    <n v="8.99"/>
  </r>
  <r>
    <x v="826"/>
    <x v="0"/>
    <x v="3"/>
    <n v="14.7"/>
    <n v="7"/>
    <n v="2.1"/>
    <s v="Romance"/>
    <x v="1"/>
    <n v="13.99"/>
  </r>
  <r>
    <x v="826"/>
    <x v="4"/>
    <x v="3"/>
    <n v="23.8"/>
    <n v="11"/>
    <n v="2.1636363636363636"/>
    <s v="Sci-Fi"/>
    <x v="1"/>
    <n v="13.99"/>
  </r>
  <r>
    <x v="826"/>
    <x v="2"/>
    <x v="1"/>
    <n v="26.1"/>
    <n v="12"/>
    <n v="2.1750000000000003"/>
    <s v="Action"/>
    <x v="0"/>
    <n v="8.99"/>
  </r>
  <r>
    <x v="826"/>
    <x v="8"/>
    <x v="3"/>
    <n v="37.5"/>
    <n v="15"/>
    <n v="2.5"/>
    <s v="Comedy"/>
    <x v="1"/>
    <n v="13.99"/>
  </r>
  <r>
    <x v="826"/>
    <x v="5"/>
    <x v="1"/>
    <n v="20.9"/>
    <n v="17"/>
    <n v="1.2294117647058822"/>
    <s v="Horror"/>
    <x v="1"/>
    <n v="8.99"/>
  </r>
  <r>
    <x v="826"/>
    <x v="6"/>
    <x v="2"/>
    <n v="47.9"/>
    <n v="21"/>
    <n v="2.2809523809523808"/>
    <s v="Drama"/>
    <x v="1"/>
    <n v="17.989999999999998"/>
  </r>
  <r>
    <x v="826"/>
    <x v="7"/>
    <x v="2"/>
    <n v="53.4"/>
    <n v="24"/>
    <n v="2.2250000000000001"/>
    <s v="Documentary"/>
    <x v="1"/>
    <n v="17.989999999999998"/>
  </r>
  <r>
    <x v="826"/>
    <x v="11"/>
    <x v="2"/>
    <n v="41.5"/>
    <n v="25"/>
    <n v="1.66"/>
    <s v="Action"/>
    <x v="1"/>
    <n v="17.989999999999998"/>
  </r>
  <r>
    <x v="826"/>
    <x v="10"/>
    <x v="3"/>
    <n v="37.700000000000003"/>
    <n v="31"/>
    <n v="1.2161290322580647"/>
    <s v="Sci-Fi"/>
    <x v="1"/>
    <n v="13.99"/>
  </r>
  <r>
    <x v="826"/>
    <x v="1"/>
    <x v="2"/>
    <n v="63.9"/>
    <n v="33"/>
    <n v="1.9363636363636363"/>
    <s v="Horror"/>
    <x v="1"/>
    <n v="17.989999999999998"/>
  </r>
  <r>
    <x v="827"/>
    <x v="0"/>
    <x v="0"/>
    <n v="0"/>
    <n v="0"/>
    <n v="0"/>
    <s v="Unknown"/>
    <x v="0"/>
    <n v="0"/>
  </r>
  <r>
    <x v="827"/>
    <x v="1"/>
    <x v="0"/>
    <n v="0"/>
    <n v="0"/>
    <n v="0"/>
    <s v="Unknown"/>
    <x v="0"/>
    <n v="0"/>
  </r>
  <r>
    <x v="827"/>
    <x v="2"/>
    <x v="0"/>
    <n v="0"/>
    <n v="0"/>
    <n v="0"/>
    <s v="Unknown"/>
    <x v="0"/>
    <n v="0"/>
  </r>
  <r>
    <x v="827"/>
    <x v="4"/>
    <x v="1"/>
    <n v="2.2000000000000002"/>
    <n v="1"/>
    <n v="2.2000000000000002"/>
    <s v="Sci-Fi"/>
    <x v="1"/>
    <n v="8.99"/>
  </r>
  <r>
    <x v="827"/>
    <x v="6"/>
    <x v="1"/>
    <n v="6.2"/>
    <n v="1"/>
    <n v="6.2"/>
    <s v="Sci-Fi"/>
    <x v="1"/>
    <n v="8.99"/>
  </r>
  <r>
    <x v="827"/>
    <x v="8"/>
    <x v="1"/>
    <n v="13.3"/>
    <n v="7"/>
    <n v="1.9000000000000001"/>
    <s v="Drama"/>
    <x v="1"/>
    <n v="8.99"/>
  </r>
  <r>
    <x v="827"/>
    <x v="10"/>
    <x v="1"/>
    <n v="19.8"/>
    <n v="7"/>
    <n v="2.8285714285714287"/>
    <s v="Romance"/>
    <x v="1"/>
    <n v="8.99"/>
  </r>
  <r>
    <x v="827"/>
    <x v="5"/>
    <x v="1"/>
    <n v="25"/>
    <n v="8"/>
    <n v="3.125"/>
    <s v="Horror"/>
    <x v="1"/>
    <n v="8.99"/>
  </r>
  <r>
    <x v="827"/>
    <x v="9"/>
    <x v="3"/>
    <n v="14.8"/>
    <n v="10"/>
    <n v="1.48"/>
    <s v="Documentary"/>
    <x v="1"/>
    <n v="13.99"/>
  </r>
  <r>
    <x v="827"/>
    <x v="7"/>
    <x v="3"/>
    <n v="33.200000000000003"/>
    <n v="11"/>
    <n v="3.0181818181818185"/>
    <s v="Documentary"/>
    <x v="1"/>
    <n v="13.99"/>
  </r>
  <r>
    <x v="827"/>
    <x v="3"/>
    <x v="1"/>
    <n v="31"/>
    <n v="12"/>
    <n v="2.5833333333333335"/>
    <s v="Action"/>
    <x v="1"/>
    <n v="8.99"/>
  </r>
  <r>
    <x v="827"/>
    <x v="11"/>
    <x v="3"/>
    <n v="27.3"/>
    <n v="14"/>
    <n v="1.95"/>
    <s v="Comedy"/>
    <x v="0"/>
    <n v="13.99"/>
  </r>
  <r>
    <x v="828"/>
    <x v="2"/>
    <x v="1"/>
    <n v="0"/>
    <n v="1"/>
    <n v="0"/>
    <s v="Sci-Fi"/>
    <x v="1"/>
    <n v="8.99"/>
  </r>
  <r>
    <x v="828"/>
    <x v="0"/>
    <x v="1"/>
    <n v="6.5"/>
    <n v="1"/>
    <n v="6.5"/>
    <s v="Action"/>
    <x v="1"/>
    <n v="8.99"/>
  </r>
  <r>
    <x v="828"/>
    <x v="7"/>
    <x v="3"/>
    <n v="22.7"/>
    <n v="10"/>
    <n v="2.27"/>
    <s v="Drama"/>
    <x v="1"/>
    <n v="13.99"/>
  </r>
  <r>
    <x v="828"/>
    <x v="9"/>
    <x v="3"/>
    <n v="21.6"/>
    <n v="19"/>
    <n v="1.1368421052631579"/>
    <s v="Comedy"/>
    <x v="1"/>
    <n v="13.99"/>
  </r>
  <r>
    <x v="828"/>
    <x v="11"/>
    <x v="1"/>
    <n v="32"/>
    <n v="19"/>
    <n v="1.6842105263157894"/>
    <s v="Documentary"/>
    <x v="1"/>
    <n v="8.99"/>
  </r>
  <r>
    <x v="828"/>
    <x v="5"/>
    <x v="3"/>
    <n v="34.4"/>
    <n v="20"/>
    <n v="1.72"/>
    <s v="Drama"/>
    <x v="1"/>
    <n v="13.99"/>
  </r>
  <r>
    <x v="828"/>
    <x v="10"/>
    <x v="2"/>
    <n v="50.7"/>
    <n v="22"/>
    <n v="2.3045454545454547"/>
    <s v="Comedy"/>
    <x v="1"/>
    <n v="17.989999999999998"/>
  </r>
  <r>
    <x v="828"/>
    <x v="8"/>
    <x v="2"/>
    <n v="46.3"/>
    <n v="25"/>
    <n v="1.8519999999999999"/>
    <s v="Romance"/>
    <x v="1"/>
    <n v="17.989999999999998"/>
  </r>
  <r>
    <x v="828"/>
    <x v="6"/>
    <x v="2"/>
    <n v="40.299999999999997"/>
    <n v="27"/>
    <n v="1.4925925925925925"/>
    <s v="Action"/>
    <x v="1"/>
    <n v="17.989999999999998"/>
  </r>
  <r>
    <x v="828"/>
    <x v="1"/>
    <x v="2"/>
    <n v="51.2"/>
    <n v="27"/>
    <n v="1.8962962962962964"/>
    <s v="Horror"/>
    <x v="1"/>
    <n v="17.989999999999998"/>
  </r>
  <r>
    <x v="828"/>
    <x v="4"/>
    <x v="2"/>
    <n v="49.5"/>
    <n v="29"/>
    <n v="1.7068965517241379"/>
    <s v="Drama"/>
    <x v="1"/>
    <n v="17.989999999999998"/>
  </r>
  <r>
    <x v="828"/>
    <x v="3"/>
    <x v="3"/>
    <n v="42.8"/>
    <n v="31"/>
    <n v="1.3806451612903226"/>
    <s v="Drama"/>
    <x v="1"/>
    <n v="13.99"/>
  </r>
  <r>
    <x v="829"/>
    <x v="11"/>
    <x v="1"/>
    <n v="17.600000000000001"/>
    <n v="8"/>
    <n v="2.2000000000000002"/>
    <s v="Romance"/>
    <x v="1"/>
    <n v="8.99"/>
  </r>
  <r>
    <x v="829"/>
    <x v="6"/>
    <x v="3"/>
    <n v="28.4"/>
    <n v="10"/>
    <n v="2.84"/>
    <s v="Sci-Fi"/>
    <x v="1"/>
    <n v="13.99"/>
  </r>
  <r>
    <x v="829"/>
    <x v="0"/>
    <x v="3"/>
    <n v="31.8"/>
    <n v="10"/>
    <n v="3.18"/>
    <s v="Action"/>
    <x v="1"/>
    <n v="13.99"/>
  </r>
  <r>
    <x v="829"/>
    <x v="3"/>
    <x v="1"/>
    <n v="21"/>
    <n v="12"/>
    <n v="1.75"/>
    <s v="Sci-Fi"/>
    <x v="1"/>
    <n v="8.99"/>
  </r>
  <r>
    <x v="829"/>
    <x v="4"/>
    <x v="3"/>
    <n v="29.4"/>
    <n v="13"/>
    <n v="2.2615384615384615"/>
    <s v="Horror"/>
    <x v="1"/>
    <n v="13.99"/>
  </r>
  <r>
    <x v="829"/>
    <x v="9"/>
    <x v="3"/>
    <n v="32.9"/>
    <n v="13"/>
    <n v="2.5307692307692307"/>
    <s v="Action"/>
    <x v="1"/>
    <n v="13.99"/>
  </r>
  <r>
    <x v="829"/>
    <x v="5"/>
    <x v="1"/>
    <n v="19.399999999999999"/>
    <n v="14"/>
    <n v="1.3857142857142857"/>
    <s v="Sci-Fi"/>
    <x v="1"/>
    <n v="8.99"/>
  </r>
  <r>
    <x v="829"/>
    <x v="2"/>
    <x v="2"/>
    <n v="36.299999999999997"/>
    <n v="18"/>
    <n v="2.0166666666666666"/>
    <s v="Action"/>
    <x v="1"/>
    <n v="17.989999999999998"/>
  </r>
  <r>
    <x v="829"/>
    <x v="10"/>
    <x v="3"/>
    <n v="24.9"/>
    <n v="21"/>
    <n v="1.1857142857142857"/>
    <s v="Action"/>
    <x v="1"/>
    <n v="13.99"/>
  </r>
  <r>
    <x v="829"/>
    <x v="8"/>
    <x v="3"/>
    <n v="38"/>
    <n v="22"/>
    <n v="1.7272727272727273"/>
    <s v="Comedy"/>
    <x v="1"/>
    <n v="13.99"/>
  </r>
  <r>
    <x v="829"/>
    <x v="1"/>
    <x v="2"/>
    <n v="60.5"/>
    <n v="26"/>
    <n v="2.3269230769230771"/>
    <s v="Action"/>
    <x v="1"/>
    <n v="17.989999999999998"/>
  </r>
  <r>
    <x v="829"/>
    <x v="7"/>
    <x v="2"/>
    <n v="64.599999999999994"/>
    <n v="31"/>
    <n v="2.0838709677419351"/>
    <s v="Sci-Fi"/>
    <x v="1"/>
    <n v="17.989999999999998"/>
  </r>
  <r>
    <x v="830"/>
    <x v="5"/>
    <x v="1"/>
    <n v="4.3"/>
    <n v="2"/>
    <n v="2.15"/>
    <s v="Sci-Fi"/>
    <x v="1"/>
    <n v="8.99"/>
  </r>
  <r>
    <x v="830"/>
    <x v="8"/>
    <x v="1"/>
    <n v="7.7"/>
    <n v="3"/>
    <n v="2.5666666666666669"/>
    <s v="Comedy"/>
    <x v="1"/>
    <n v="8.99"/>
  </r>
  <r>
    <x v="830"/>
    <x v="9"/>
    <x v="1"/>
    <n v="19"/>
    <n v="8"/>
    <n v="2.375"/>
    <s v="Sci-Fi"/>
    <x v="1"/>
    <n v="8.99"/>
  </r>
  <r>
    <x v="830"/>
    <x v="6"/>
    <x v="3"/>
    <n v="19.3"/>
    <n v="8"/>
    <n v="2.4125000000000001"/>
    <s v="Documentary"/>
    <x v="1"/>
    <n v="13.99"/>
  </r>
  <r>
    <x v="830"/>
    <x v="10"/>
    <x v="1"/>
    <n v="30"/>
    <n v="10"/>
    <n v="3"/>
    <s v="Sci-Fi"/>
    <x v="1"/>
    <n v="8.99"/>
  </r>
  <r>
    <x v="830"/>
    <x v="1"/>
    <x v="3"/>
    <n v="21.7"/>
    <n v="12"/>
    <n v="1.8083333333333333"/>
    <s v="Action"/>
    <x v="1"/>
    <n v="13.99"/>
  </r>
  <r>
    <x v="830"/>
    <x v="3"/>
    <x v="1"/>
    <n v="25.2"/>
    <n v="12"/>
    <n v="2.1"/>
    <s v="Documentary"/>
    <x v="1"/>
    <n v="8.99"/>
  </r>
  <r>
    <x v="830"/>
    <x v="2"/>
    <x v="3"/>
    <n v="22.9"/>
    <n v="13"/>
    <n v="1.7615384615384615"/>
    <s v="Drama"/>
    <x v="1"/>
    <n v="13.99"/>
  </r>
  <r>
    <x v="830"/>
    <x v="4"/>
    <x v="3"/>
    <n v="38"/>
    <n v="13"/>
    <n v="2.9230769230769229"/>
    <s v="Horror"/>
    <x v="1"/>
    <n v="13.99"/>
  </r>
  <r>
    <x v="830"/>
    <x v="7"/>
    <x v="1"/>
    <n v="30.9"/>
    <n v="15"/>
    <n v="2.06"/>
    <s v="Action"/>
    <x v="1"/>
    <n v="8.99"/>
  </r>
  <r>
    <x v="830"/>
    <x v="11"/>
    <x v="3"/>
    <n v="35.799999999999997"/>
    <n v="16"/>
    <n v="2.2374999999999998"/>
    <s v="Horror"/>
    <x v="1"/>
    <n v="13.99"/>
  </r>
  <r>
    <x v="830"/>
    <x v="0"/>
    <x v="2"/>
    <n v="55.5"/>
    <n v="32"/>
    <n v="1.734375"/>
    <s v="Comedy"/>
    <x v="1"/>
    <n v="17.989999999999998"/>
  </r>
  <r>
    <x v="831"/>
    <x v="6"/>
    <x v="0"/>
    <n v="0"/>
    <n v="0"/>
    <n v="0"/>
    <s v="Unknown"/>
    <x v="0"/>
    <n v="0"/>
  </r>
  <r>
    <x v="831"/>
    <x v="5"/>
    <x v="0"/>
    <n v="0"/>
    <n v="0"/>
    <n v="0"/>
    <s v="Unknown"/>
    <x v="0"/>
    <n v="0"/>
  </r>
  <r>
    <x v="831"/>
    <x v="10"/>
    <x v="0"/>
    <n v="0"/>
    <n v="0"/>
    <n v="0"/>
    <s v="Unknown"/>
    <x v="0"/>
    <n v="0"/>
  </r>
  <r>
    <x v="831"/>
    <x v="3"/>
    <x v="0"/>
    <n v="0"/>
    <n v="0"/>
    <n v="0"/>
    <s v="Unknown"/>
    <x v="0"/>
    <n v="0"/>
  </r>
  <r>
    <x v="831"/>
    <x v="7"/>
    <x v="0"/>
    <n v="0"/>
    <n v="0"/>
    <n v="0"/>
    <s v="Unknown"/>
    <x v="0"/>
    <n v="0"/>
  </r>
  <r>
    <x v="831"/>
    <x v="11"/>
    <x v="0"/>
    <n v="0"/>
    <n v="0"/>
    <n v="0"/>
    <s v="Unknown"/>
    <x v="0"/>
    <n v="0"/>
  </r>
  <r>
    <x v="831"/>
    <x v="0"/>
    <x v="0"/>
    <n v="0"/>
    <n v="0"/>
    <n v="0"/>
    <s v="Unknown"/>
    <x v="0"/>
    <n v="0"/>
  </r>
  <r>
    <x v="831"/>
    <x v="1"/>
    <x v="0"/>
    <n v="0"/>
    <n v="0"/>
    <n v="0"/>
    <s v="Unknown"/>
    <x v="0"/>
    <n v="0"/>
  </r>
  <r>
    <x v="831"/>
    <x v="2"/>
    <x v="0"/>
    <n v="0"/>
    <n v="0"/>
    <n v="0"/>
    <s v="Unknown"/>
    <x v="0"/>
    <n v="0"/>
  </r>
  <r>
    <x v="831"/>
    <x v="9"/>
    <x v="3"/>
    <n v="30.1"/>
    <n v="18"/>
    <n v="1.6722222222222223"/>
    <s v="Action"/>
    <x v="1"/>
    <n v="13.99"/>
  </r>
  <r>
    <x v="831"/>
    <x v="8"/>
    <x v="1"/>
    <n v="33.700000000000003"/>
    <n v="19"/>
    <n v="1.773684210526316"/>
    <s v="Documentary"/>
    <x v="1"/>
    <n v="8.99"/>
  </r>
  <r>
    <x v="831"/>
    <x v="4"/>
    <x v="3"/>
    <n v="50"/>
    <n v="24"/>
    <n v="2.0833333333333335"/>
    <s v="Romance"/>
    <x v="0"/>
    <n v="13.99"/>
  </r>
  <r>
    <x v="832"/>
    <x v="8"/>
    <x v="1"/>
    <n v="0"/>
    <n v="1"/>
    <n v="0"/>
    <s v="Drama"/>
    <x v="1"/>
    <n v="8.99"/>
  </r>
  <r>
    <x v="832"/>
    <x v="9"/>
    <x v="1"/>
    <n v="12.5"/>
    <n v="4"/>
    <n v="3.125"/>
    <s v="Action"/>
    <x v="1"/>
    <n v="8.99"/>
  </r>
  <r>
    <x v="832"/>
    <x v="5"/>
    <x v="1"/>
    <n v="12.8"/>
    <n v="4"/>
    <n v="3.2"/>
    <s v="Comedy"/>
    <x v="1"/>
    <n v="8.99"/>
  </r>
  <r>
    <x v="832"/>
    <x v="4"/>
    <x v="1"/>
    <n v="18.5"/>
    <n v="9"/>
    <n v="2.0555555555555554"/>
    <s v="Drama"/>
    <x v="1"/>
    <n v="8.99"/>
  </r>
  <r>
    <x v="832"/>
    <x v="6"/>
    <x v="3"/>
    <n v="31.4"/>
    <n v="12"/>
    <n v="2.6166666666666667"/>
    <s v="Horror"/>
    <x v="1"/>
    <n v="13.99"/>
  </r>
  <r>
    <x v="832"/>
    <x v="1"/>
    <x v="1"/>
    <n v="23.8"/>
    <n v="15"/>
    <n v="1.5866666666666667"/>
    <s v="Horror"/>
    <x v="1"/>
    <n v="8.99"/>
  </r>
  <r>
    <x v="832"/>
    <x v="10"/>
    <x v="3"/>
    <n v="30.5"/>
    <n v="15"/>
    <n v="2.0333333333333332"/>
    <s v="Documentary"/>
    <x v="1"/>
    <n v="13.99"/>
  </r>
  <r>
    <x v="832"/>
    <x v="7"/>
    <x v="1"/>
    <n v="27.6"/>
    <n v="16"/>
    <n v="1.7250000000000001"/>
    <s v="Comedy"/>
    <x v="1"/>
    <n v="8.99"/>
  </r>
  <r>
    <x v="832"/>
    <x v="0"/>
    <x v="2"/>
    <n v="42.4"/>
    <n v="19"/>
    <n v="2.2315789473684209"/>
    <s v="Sci-Fi"/>
    <x v="1"/>
    <n v="17.989999999999998"/>
  </r>
  <r>
    <x v="832"/>
    <x v="11"/>
    <x v="2"/>
    <n v="48.7"/>
    <n v="23"/>
    <n v="2.1173913043478261"/>
    <s v="Comedy"/>
    <x v="1"/>
    <n v="17.989999999999998"/>
  </r>
  <r>
    <x v="832"/>
    <x v="2"/>
    <x v="3"/>
    <n v="47.1"/>
    <n v="25"/>
    <n v="1.8840000000000001"/>
    <s v="Documentary"/>
    <x v="1"/>
    <n v="13.99"/>
  </r>
  <r>
    <x v="832"/>
    <x v="3"/>
    <x v="3"/>
    <n v="58.6"/>
    <n v="33"/>
    <n v="1.7757575757575759"/>
    <s v="Action"/>
    <x v="1"/>
    <n v="13.99"/>
  </r>
  <r>
    <x v="833"/>
    <x v="10"/>
    <x v="0"/>
    <n v="0"/>
    <n v="0"/>
    <n v="0"/>
    <s v="Unknown"/>
    <x v="0"/>
    <n v="0"/>
  </r>
  <r>
    <x v="833"/>
    <x v="3"/>
    <x v="0"/>
    <n v="0"/>
    <n v="0"/>
    <n v="0"/>
    <s v="Unknown"/>
    <x v="0"/>
    <n v="0"/>
  </r>
  <r>
    <x v="833"/>
    <x v="7"/>
    <x v="0"/>
    <n v="0"/>
    <n v="0"/>
    <n v="0"/>
    <s v="Unknown"/>
    <x v="0"/>
    <n v="0"/>
  </r>
  <r>
    <x v="833"/>
    <x v="11"/>
    <x v="0"/>
    <n v="0"/>
    <n v="0"/>
    <n v="0"/>
    <s v="Unknown"/>
    <x v="0"/>
    <n v="0"/>
  </r>
  <r>
    <x v="833"/>
    <x v="0"/>
    <x v="0"/>
    <n v="0"/>
    <n v="0"/>
    <n v="0"/>
    <s v="Unknown"/>
    <x v="0"/>
    <n v="0"/>
  </r>
  <r>
    <x v="833"/>
    <x v="1"/>
    <x v="0"/>
    <n v="0"/>
    <n v="0"/>
    <n v="0"/>
    <s v="Unknown"/>
    <x v="0"/>
    <n v="0"/>
  </r>
  <r>
    <x v="833"/>
    <x v="2"/>
    <x v="0"/>
    <n v="0"/>
    <n v="0"/>
    <n v="0"/>
    <s v="Unknown"/>
    <x v="0"/>
    <n v="0"/>
  </r>
  <r>
    <x v="833"/>
    <x v="4"/>
    <x v="1"/>
    <n v="14.3"/>
    <n v="8"/>
    <n v="1.7875000000000001"/>
    <s v="Sci-Fi"/>
    <x v="1"/>
    <n v="8.99"/>
  </r>
  <r>
    <x v="833"/>
    <x v="6"/>
    <x v="1"/>
    <n v="21.7"/>
    <n v="9"/>
    <n v="2.411111111111111"/>
    <s v="Romance"/>
    <x v="1"/>
    <n v="8.99"/>
  </r>
  <r>
    <x v="833"/>
    <x v="9"/>
    <x v="3"/>
    <n v="27.8"/>
    <n v="11"/>
    <n v="2.5272727272727273"/>
    <s v="Drama"/>
    <x v="1"/>
    <n v="13.99"/>
  </r>
  <r>
    <x v="833"/>
    <x v="5"/>
    <x v="1"/>
    <n v="19.600000000000001"/>
    <n v="13"/>
    <n v="1.5076923076923079"/>
    <s v="Comedy"/>
    <x v="0"/>
    <n v="8.99"/>
  </r>
  <r>
    <x v="833"/>
    <x v="8"/>
    <x v="3"/>
    <n v="35.799999999999997"/>
    <n v="15"/>
    <n v="2.3866666666666663"/>
    <s v="Horror"/>
    <x v="1"/>
    <n v="13.99"/>
  </r>
  <r>
    <x v="834"/>
    <x v="5"/>
    <x v="0"/>
    <n v="0"/>
    <n v="0"/>
    <n v="0"/>
    <s v="Unknown"/>
    <x v="0"/>
    <n v="0"/>
  </r>
  <r>
    <x v="834"/>
    <x v="10"/>
    <x v="0"/>
    <n v="0"/>
    <n v="0"/>
    <n v="0"/>
    <s v="Unknown"/>
    <x v="0"/>
    <n v="0"/>
  </r>
  <r>
    <x v="834"/>
    <x v="3"/>
    <x v="0"/>
    <n v="0"/>
    <n v="0"/>
    <n v="0"/>
    <s v="Unknown"/>
    <x v="0"/>
    <n v="0"/>
  </r>
  <r>
    <x v="834"/>
    <x v="7"/>
    <x v="0"/>
    <n v="0"/>
    <n v="0"/>
    <n v="0"/>
    <s v="Unknown"/>
    <x v="0"/>
    <n v="0"/>
  </r>
  <r>
    <x v="834"/>
    <x v="11"/>
    <x v="0"/>
    <n v="0"/>
    <n v="0"/>
    <n v="0"/>
    <s v="Unknown"/>
    <x v="0"/>
    <n v="0"/>
  </r>
  <r>
    <x v="834"/>
    <x v="0"/>
    <x v="0"/>
    <n v="0"/>
    <n v="0"/>
    <n v="0"/>
    <s v="Unknown"/>
    <x v="0"/>
    <n v="0"/>
  </r>
  <r>
    <x v="834"/>
    <x v="1"/>
    <x v="0"/>
    <n v="0"/>
    <n v="0"/>
    <n v="0"/>
    <s v="Unknown"/>
    <x v="0"/>
    <n v="0"/>
  </r>
  <r>
    <x v="834"/>
    <x v="2"/>
    <x v="0"/>
    <n v="0"/>
    <n v="0"/>
    <n v="0"/>
    <s v="Unknown"/>
    <x v="0"/>
    <n v="0"/>
  </r>
  <r>
    <x v="834"/>
    <x v="9"/>
    <x v="1"/>
    <n v="0"/>
    <n v="1"/>
    <n v="0"/>
    <s v="Sci-Fi"/>
    <x v="1"/>
    <n v="8.99"/>
  </r>
  <r>
    <x v="834"/>
    <x v="4"/>
    <x v="1"/>
    <n v="31.5"/>
    <n v="15"/>
    <n v="2.1"/>
    <s v="Documentary"/>
    <x v="1"/>
    <n v="8.99"/>
  </r>
  <r>
    <x v="834"/>
    <x v="6"/>
    <x v="2"/>
    <n v="44.4"/>
    <n v="26"/>
    <n v="1.7076923076923076"/>
    <s v="Horror"/>
    <x v="0"/>
    <n v="17.989999999999998"/>
  </r>
  <r>
    <x v="834"/>
    <x v="8"/>
    <x v="2"/>
    <n v="56.4"/>
    <n v="37"/>
    <n v="1.5243243243243243"/>
    <s v="Comedy"/>
    <x v="1"/>
    <n v="17.989999999999998"/>
  </r>
  <r>
    <x v="835"/>
    <x v="9"/>
    <x v="1"/>
    <n v="17"/>
    <n v="7"/>
    <n v="2.4285714285714284"/>
    <s v="Romance"/>
    <x v="1"/>
    <n v="8.99"/>
  </r>
  <r>
    <x v="835"/>
    <x v="4"/>
    <x v="1"/>
    <n v="28.3"/>
    <n v="9"/>
    <n v="3.1444444444444444"/>
    <s v="Action"/>
    <x v="1"/>
    <n v="8.99"/>
  </r>
  <r>
    <x v="835"/>
    <x v="6"/>
    <x v="1"/>
    <n v="33.200000000000003"/>
    <n v="10"/>
    <n v="3.3200000000000003"/>
    <s v="Comedy"/>
    <x v="1"/>
    <n v="8.99"/>
  </r>
  <r>
    <x v="835"/>
    <x v="8"/>
    <x v="1"/>
    <n v="19.899999999999999"/>
    <n v="12"/>
    <n v="1.6583333333333332"/>
    <s v="Documentary"/>
    <x v="1"/>
    <n v="8.99"/>
  </r>
  <r>
    <x v="835"/>
    <x v="1"/>
    <x v="3"/>
    <n v="20.5"/>
    <n v="13"/>
    <n v="1.5769230769230769"/>
    <s v="Documentary"/>
    <x v="1"/>
    <n v="13.99"/>
  </r>
  <r>
    <x v="835"/>
    <x v="10"/>
    <x v="3"/>
    <n v="34.799999999999997"/>
    <n v="13"/>
    <n v="2.6769230769230767"/>
    <s v="Romance"/>
    <x v="1"/>
    <n v="13.99"/>
  </r>
  <r>
    <x v="835"/>
    <x v="5"/>
    <x v="1"/>
    <n v="18.899999999999999"/>
    <n v="15"/>
    <n v="1.26"/>
    <s v="Comedy"/>
    <x v="1"/>
    <n v="8.99"/>
  </r>
  <r>
    <x v="835"/>
    <x v="7"/>
    <x v="3"/>
    <n v="34.200000000000003"/>
    <n v="17"/>
    <n v="2.0117647058823529"/>
    <s v="Romance"/>
    <x v="1"/>
    <n v="13.99"/>
  </r>
  <r>
    <x v="835"/>
    <x v="0"/>
    <x v="3"/>
    <n v="26.3"/>
    <n v="18"/>
    <n v="1.4611111111111112"/>
    <s v="Sci-Fi"/>
    <x v="1"/>
    <n v="13.99"/>
  </r>
  <r>
    <x v="835"/>
    <x v="2"/>
    <x v="3"/>
    <n v="39.1"/>
    <n v="24"/>
    <n v="1.6291666666666667"/>
    <s v="Documentary"/>
    <x v="1"/>
    <n v="13.99"/>
  </r>
  <r>
    <x v="835"/>
    <x v="3"/>
    <x v="3"/>
    <n v="39.5"/>
    <n v="27"/>
    <n v="1.462962962962963"/>
    <s v="Comedy"/>
    <x v="1"/>
    <n v="13.99"/>
  </r>
  <r>
    <x v="835"/>
    <x v="11"/>
    <x v="3"/>
    <n v="58"/>
    <n v="32"/>
    <n v="1.8125"/>
    <s v="Action"/>
    <x v="1"/>
    <n v="13.99"/>
  </r>
  <r>
    <x v="836"/>
    <x v="0"/>
    <x v="0"/>
    <n v="0"/>
    <n v="0"/>
    <n v="0"/>
    <s v="Unknown"/>
    <x v="0"/>
    <n v="0"/>
  </r>
  <r>
    <x v="836"/>
    <x v="1"/>
    <x v="0"/>
    <n v="0"/>
    <n v="0"/>
    <n v="0"/>
    <s v="Unknown"/>
    <x v="0"/>
    <n v="0"/>
  </r>
  <r>
    <x v="836"/>
    <x v="2"/>
    <x v="0"/>
    <n v="0"/>
    <n v="0"/>
    <n v="0"/>
    <s v="Unknown"/>
    <x v="0"/>
    <n v="0"/>
  </r>
  <r>
    <x v="836"/>
    <x v="11"/>
    <x v="1"/>
    <n v="12.9"/>
    <n v="6"/>
    <n v="2.15"/>
    <s v="Horror"/>
    <x v="0"/>
    <n v="8.99"/>
  </r>
  <r>
    <x v="836"/>
    <x v="4"/>
    <x v="1"/>
    <n v="15.7"/>
    <n v="7"/>
    <n v="2.2428571428571429"/>
    <s v="Drama"/>
    <x v="1"/>
    <n v="8.99"/>
  </r>
  <r>
    <x v="836"/>
    <x v="9"/>
    <x v="1"/>
    <n v="19.899999999999999"/>
    <n v="10"/>
    <n v="1.9899999999999998"/>
    <s v="Sci-Fi"/>
    <x v="1"/>
    <n v="8.99"/>
  </r>
  <r>
    <x v="836"/>
    <x v="8"/>
    <x v="3"/>
    <n v="28.4"/>
    <n v="11"/>
    <n v="2.5818181818181816"/>
    <s v="Documentary"/>
    <x v="1"/>
    <n v="13.99"/>
  </r>
  <r>
    <x v="836"/>
    <x v="7"/>
    <x v="1"/>
    <n v="36.799999999999997"/>
    <n v="16"/>
    <n v="2.2999999999999998"/>
    <s v="Comedy"/>
    <x v="1"/>
    <n v="8.99"/>
  </r>
  <r>
    <x v="836"/>
    <x v="5"/>
    <x v="3"/>
    <n v="30.9"/>
    <n v="18"/>
    <n v="1.7166666666666666"/>
    <s v="Action"/>
    <x v="1"/>
    <n v="13.99"/>
  </r>
  <r>
    <x v="836"/>
    <x v="6"/>
    <x v="2"/>
    <n v="62.3"/>
    <n v="18"/>
    <n v="3.4611111111111108"/>
    <s v="Documentary"/>
    <x v="1"/>
    <n v="17.989999999999998"/>
  </r>
  <r>
    <x v="836"/>
    <x v="10"/>
    <x v="3"/>
    <n v="37.200000000000003"/>
    <n v="20"/>
    <n v="1.86"/>
    <s v="Drama"/>
    <x v="1"/>
    <n v="13.99"/>
  </r>
  <r>
    <x v="836"/>
    <x v="3"/>
    <x v="3"/>
    <n v="37.299999999999997"/>
    <n v="21"/>
    <n v="1.7761904761904761"/>
    <s v="Sci-Fi"/>
    <x v="1"/>
    <n v="13.99"/>
  </r>
  <r>
    <x v="837"/>
    <x v="3"/>
    <x v="0"/>
    <n v="0"/>
    <n v="0"/>
    <n v="0"/>
    <s v="Unknown"/>
    <x v="0"/>
    <n v="0"/>
  </r>
  <r>
    <x v="837"/>
    <x v="7"/>
    <x v="0"/>
    <n v="0"/>
    <n v="0"/>
    <n v="0"/>
    <s v="Unknown"/>
    <x v="0"/>
    <n v="0"/>
  </r>
  <r>
    <x v="837"/>
    <x v="11"/>
    <x v="0"/>
    <n v="0"/>
    <n v="0"/>
    <n v="0"/>
    <s v="Unknown"/>
    <x v="0"/>
    <n v="0"/>
  </r>
  <r>
    <x v="837"/>
    <x v="0"/>
    <x v="0"/>
    <n v="0"/>
    <n v="0"/>
    <n v="0"/>
    <s v="Unknown"/>
    <x v="0"/>
    <n v="0"/>
  </r>
  <r>
    <x v="837"/>
    <x v="1"/>
    <x v="0"/>
    <n v="0"/>
    <n v="0"/>
    <n v="0"/>
    <s v="Unknown"/>
    <x v="0"/>
    <n v="0"/>
  </r>
  <r>
    <x v="837"/>
    <x v="2"/>
    <x v="0"/>
    <n v="0"/>
    <n v="0"/>
    <n v="0"/>
    <s v="Unknown"/>
    <x v="0"/>
    <n v="0"/>
  </r>
  <r>
    <x v="837"/>
    <x v="8"/>
    <x v="1"/>
    <n v="8.5"/>
    <n v="2"/>
    <n v="4.25"/>
    <s v="Romance"/>
    <x v="1"/>
    <n v="8.99"/>
  </r>
  <r>
    <x v="837"/>
    <x v="5"/>
    <x v="1"/>
    <n v="12.8"/>
    <n v="9"/>
    <n v="1.4222222222222223"/>
    <s v="Drama"/>
    <x v="1"/>
    <n v="8.99"/>
  </r>
  <r>
    <x v="837"/>
    <x v="4"/>
    <x v="1"/>
    <n v="25.8"/>
    <n v="11"/>
    <n v="2.3454545454545457"/>
    <s v="Documentary"/>
    <x v="1"/>
    <n v="8.99"/>
  </r>
  <r>
    <x v="837"/>
    <x v="6"/>
    <x v="2"/>
    <n v="43.8"/>
    <n v="13"/>
    <n v="3.3692307692307688"/>
    <s v="Horror"/>
    <x v="1"/>
    <n v="17.989999999999998"/>
  </r>
  <r>
    <x v="837"/>
    <x v="9"/>
    <x v="3"/>
    <n v="29.8"/>
    <n v="22"/>
    <n v="1.3545454545454545"/>
    <s v="Documentary"/>
    <x v="1"/>
    <n v="13.99"/>
  </r>
  <r>
    <x v="837"/>
    <x v="10"/>
    <x v="2"/>
    <n v="49.3"/>
    <n v="26"/>
    <n v="1.8961538461538461"/>
    <s v="Drama"/>
    <x v="0"/>
    <n v="17.989999999999998"/>
  </r>
  <r>
    <x v="838"/>
    <x v="7"/>
    <x v="0"/>
    <n v="0"/>
    <n v="0"/>
    <n v="0"/>
    <s v="Unknown"/>
    <x v="0"/>
    <n v="0"/>
  </r>
  <r>
    <x v="838"/>
    <x v="11"/>
    <x v="0"/>
    <n v="0"/>
    <n v="0"/>
    <n v="0"/>
    <s v="Unknown"/>
    <x v="0"/>
    <n v="0"/>
  </r>
  <r>
    <x v="838"/>
    <x v="0"/>
    <x v="0"/>
    <n v="0"/>
    <n v="0"/>
    <n v="0"/>
    <s v="Unknown"/>
    <x v="0"/>
    <n v="0"/>
  </r>
  <r>
    <x v="838"/>
    <x v="1"/>
    <x v="0"/>
    <n v="0"/>
    <n v="0"/>
    <n v="0"/>
    <s v="Unknown"/>
    <x v="0"/>
    <n v="0"/>
  </r>
  <r>
    <x v="838"/>
    <x v="2"/>
    <x v="0"/>
    <n v="0"/>
    <n v="0"/>
    <n v="0"/>
    <s v="Unknown"/>
    <x v="0"/>
    <n v="0"/>
  </r>
  <r>
    <x v="838"/>
    <x v="8"/>
    <x v="1"/>
    <n v="9.1999999999999993"/>
    <n v="1"/>
    <n v="9.1999999999999993"/>
    <s v="Sci-Fi"/>
    <x v="1"/>
    <n v="8.99"/>
  </r>
  <r>
    <x v="838"/>
    <x v="9"/>
    <x v="3"/>
    <n v="22.5"/>
    <n v="3"/>
    <n v="7.5"/>
    <s v="Action"/>
    <x v="1"/>
    <n v="13.99"/>
  </r>
  <r>
    <x v="838"/>
    <x v="3"/>
    <x v="1"/>
    <n v="16.600000000000001"/>
    <n v="11"/>
    <n v="1.5090909090909093"/>
    <s v="Sci-Fi"/>
    <x v="0"/>
    <n v="8.99"/>
  </r>
  <r>
    <x v="838"/>
    <x v="10"/>
    <x v="1"/>
    <n v="27.1"/>
    <n v="15"/>
    <n v="1.8066666666666669"/>
    <s v="Sci-Fi"/>
    <x v="1"/>
    <n v="8.99"/>
  </r>
  <r>
    <x v="838"/>
    <x v="4"/>
    <x v="3"/>
    <n v="34.5"/>
    <n v="16"/>
    <n v="2.15625"/>
    <s v="Action"/>
    <x v="1"/>
    <n v="13.99"/>
  </r>
  <r>
    <x v="838"/>
    <x v="6"/>
    <x v="3"/>
    <n v="38.700000000000003"/>
    <n v="17"/>
    <n v="2.2764705882352945"/>
    <s v="Action"/>
    <x v="1"/>
    <n v="13.99"/>
  </r>
  <r>
    <x v="838"/>
    <x v="5"/>
    <x v="3"/>
    <n v="29.3"/>
    <n v="21"/>
    <n v="1.3952380952380952"/>
    <s v="Horror"/>
    <x v="1"/>
    <n v="13.99"/>
  </r>
  <r>
    <x v="839"/>
    <x v="7"/>
    <x v="1"/>
    <n v="0"/>
    <n v="1"/>
    <n v="0"/>
    <s v="Drama"/>
    <x v="1"/>
    <n v="8.99"/>
  </r>
  <r>
    <x v="839"/>
    <x v="5"/>
    <x v="1"/>
    <n v="17.7"/>
    <n v="9"/>
    <n v="1.9666666666666666"/>
    <s v="Sci-Fi"/>
    <x v="1"/>
    <n v="8.99"/>
  </r>
  <r>
    <x v="839"/>
    <x v="4"/>
    <x v="1"/>
    <n v="22.1"/>
    <n v="9"/>
    <n v="2.4555555555555557"/>
    <s v="Romance"/>
    <x v="1"/>
    <n v="8.99"/>
  </r>
  <r>
    <x v="839"/>
    <x v="6"/>
    <x v="1"/>
    <n v="23.4"/>
    <n v="9"/>
    <n v="2.5999999999999996"/>
    <s v="Comedy"/>
    <x v="1"/>
    <n v="8.99"/>
  </r>
  <r>
    <x v="839"/>
    <x v="10"/>
    <x v="3"/>
    <n v="28.4"/>
    <n v="12"/>
    <n v="2.3666666666666667"/>
    <s v="Drama"/>
    <x v="1"/>
    <n v="13.99"/>
  </r>
  <r>
    <x v="839"/>
    <x v="8"/>
    <x v="1"/>
    <n v="29"/>
    <n v="12"/>
    <n v="2.4166666666666665"/>
    <s v="Drama"/>
    <x v="1"/>
    <n v="8.99"/>
  </r>
  <r>
    <x v="839"/>
    <x v="9"/>
    <x v="1"/>
    <n v="34.5"/>
    <n v="14"/>
    <n v="2.4642857142857144"/>
    <s v="Drama"/>
    <x v="1"/>
    <n v="8.99"/>
  </r>
  <r>
    <x v="839"/>
    <x v="0"/>
    <x v="1"/>
    <n v="31.6"/>
    <n v="16"/>
    <n v="1.9750000000000001"/>
    <s v="Action"/>
    <x v="1"/>
    <n v="8.99"/>
  </r>
  <r>
    <x v="839"/>
    <x v="2"/>
    <x v="1"/>
    <n v="33.799999999999997"/>
    <n v="16"/>
    <n v="2.1124999999999998"/>
    <s v="Drama"/>
    <x v="1"/>
    <n v="8.99"/>
  </r>
  <r>
    <x v="839"/>
    <x v="3"/>
    <x v="1"/>
    <n v="40.5"/>
    <n v="21"/>
    <n v="1.9285714285714286"/>
    <s v="Sci-Fi"/>
    <x v="1"/>
    <n v="8.99"/>
  </r>
  <r>
    <x v="839"/>
    <x v="11"/>
    <x v="2"/>
    <n v="45.9"/>
    <n v="26"/>
    <n v="1.7653846153846153"/>
    <s v="Documentary"/>
    <x v="1"/>
    <n v="17.989999999999998"/>
  </r>
  <r>
    <x v="839"/>
    <x v="1"/>
    <x v="3"/>
    <n v="48"/>
    <n v="31"/>
    <n v="1.5483870967741935"/>
    <s v="Comedy"/>
    <x v="1"/>
    <n v="13.99"/>
  </r>
  <r>
    <x v="840"/>
    <x v="10"/>
    <x v="1"/>
    <n v="10.3"/>
    <n v="5"/>
    <n v="2.06"/>
    <s v="Documentary"/>
    <x v="1"/>
    <n v="8.99"/>
  </r>
  <r>
    <x v="840"/>
    <x v="5"/>
    <x v="1"/>
    <n v="9.6999999999999993"/>
    <n v="6"/>
    <n v="1.6166666666666665"/>
    <s v="Comedy"/>
    <x v="1"/>
    <n v="8.99"/>
  </r>
  <r>
    <x v="840"/>
    <x v="3"/>
    <x v="1"/>
    <n v="27.1"/>
    <n v="12"/>
    <n v="2.2583333333333333"/>
    <s v="Action"/>
    <x v="1"/>
    <n v="8.99"/>
  </r>
  <r>
    <x v="840"/>
    <x v="9"/>
    <x v="3"/>
    <n v="41.9"/>
    <n v="14"/>
    <n v="2.9928571428571429"/>
    <s v="Horror"/>
    <x v="1"/>
    <n v="13.99"/>
  </r>
  <r>
    <x v="840"/>
    <x v="0"/>
    <x v="1"/>
    <n v="31"/>
    <n v="15"/>
    <n v="2.0666666666666669"/>
    <s v="Drama"/>
    <x v="1"/>
    <n v="8.99"/>
  </r>
  <r>
    <x v="840"/>
    <x v="11"/>
    <x v="1"/>
    <n v="26.3"/>
    <n v="18"/>
    <n v="1.4611111111111112"/>
    <s v="Horror"/>
    <x v="1"/>
    <n v="8.99"/>
  </r>
  <r>
    <x v="840"/>
    <x v="4"/>
    <x v="3"/>
    <n v="37.1"/>
    <n v="20"/>
    <n v="1.855"/>
    <s v="Drama"/>
    <x v="1"/>
    <n v="13.99"/>
  </r>
  <r>
    <x v="840"/>
    <x v="1"/>
    <x v="3"/>
    <n v="37"/>
    <n v="24"/>
    <n v="1.5416666666666667"/>
    <s v="Comedy"/>
    <x v="1"/>
    <n v="13.99"/>
  </r>
  <r>
    <x v="840"/>
    <x v="7"/>
    <x v="2"/>
    <n v="56.1"/>
    <n v="30"/>
    <n v="1.87"/>
    <s v="Comedy"/>
    <x v="1"/>
    <n v="17.989999999999998"/>
  </r>
  <r>
    <x v="840"/>
    <x v="6"/>
    <x v="2"/>
    <n v="56.2"/>
    <n v="32"/>
    <n v="1.7562500000000001"/>
    <s v="Romance"/>
    <x v="1"/>
    <n v="17.989999999999998"/>
  </r>
  <r>
    <x v="840"/>
    <x v="2"/>
    <x v="2"/>
    <n v="57.1"/>
    <n v="32"/>
    <n v="1.784375"/>
    <s v="Documentary"/>
    <x v="1"/>
    <n v="17.989999999999998"/>
  </r>
  <r>
    <x v="840"/>
    <x v="8"/>
    <x v="2"/>
    <n v="60.2"/>
    <n v="33"/>
    <n v="1.8242424242424242"/>
    <s v="Documentary"/>
    <x v="1"/>
    <n v="17.989999999999998"/>
  </r>
  <r>
    <x v="841"/>
    <x v="5"/>
    <x v="1"/>
    <n v="24.5"/>
    <n v="6"/>
    <n v="4.083333333333333"/>
    <s v="Comedy"/>
    <x v="1"/>
    <n v="8.99"/>
  </r>
  <r>
    <x v="841"/>
    <x v="2"/>
    <x v="3"/>
    <n v="18.899999999999999"/>
    <n v="7"/>
    <n v="2.6999999999999997"/>
    <s v="Horror"/>
    <x v="1"/>
    <n v="13.99"/>
  </r>
  <r>
    <x v="841"/>
    <x v="11"/>
    <x v="1"/>
    <n v="18.5"/>
    <n v="8"/>
    <n v="2.3125"/>
    <s v="Documentary"/>
    <x v="1"/>
    <n v="8.99"/>
  </r>
  <r>
    <x v="841"/>
    <x v="3"/>
    <x v="3"/>
    <n v="20.100000000000001"/>
    <n v="8"/>
    <n v="2.5125000000000002"/>
    <s v="Sci-Fi"/>
    <x v="1"/>
    <n v="13.99"/>
  </r>
  <r>
    <x v="841"/>
    <x v="10"/>
    <x v="1"/>
    <n v="23.9"/>
    <n v="13"/>
    <n v="1.8384615384615384"/>
    <s v="Horror"/>
    <x v="1"/>
    <n v="8.99"/>
  </r>
  <r>
    <x v="841"/>
    <x v="6"/>
    <x v="3"/>
    <n v="40.799999999999997"/>
    <n v="17"/>
    <n v="2.4"/>
    <s v="Drama"/>
    <x v="1"/>
    <n v="13.99"/>
  </r>
  <r>
    <x v="841"/>
    <x v="8"/>
    <x v="1"/>
    <n v="31.3"/>
    <n v="19"/>
    <n v="1.6473684210526316"/>
    <s v="Sci-Fi"/>
    <x v="1"/>
    <n v="8.99"/>
  </r>
  <r>
    <x v="841"/>
    <x v="9"/>
    <x v="3"/>
    <n v="34"/>
    <n v="19"/>
    <n v="1.7894736842105263"/>
    <s v="Comedy"/>
    <x v="1"/>
    <n v="13.99"/>
  </r>
  <r>
    <x v="841"/>
    <x v="7"/>
    <x v="3"/>
    <n v="43.3"/>
    <n v="20"/>
    <n v="2.165"/>
    <s v="Comedy"/>
    <x v="1"/>
    <n v="13.99"/>
  </r>
  <r>
    <x v="841"/>
    <x v="0"/>
    <x v="3"/>
    <n v="47.2"/>
    <n v="23"/>
    <n v="2.0521739130434784"/>
    <s v="Documentary"/>
    <x v="1"/>
    <n v="13.99"/>
  </r>
  <r>
    <x v="841"/>
    <x v="1"/>
    <x v="2"/>
    <n v="48"/>
    <n v="23"/>
    <n v="2.0869565217391304"/>
    <s v="Comedy"/>
    <x v="1"/>
    <n v="17.989999999999998"/>
  </r>
  <r>
    <x v="841"/>
    <x v="4"/>
    <x v="2"/>
    <n v="44.7"/>
    <n v="27"/>
    <n v="1.6555555555555557"/>
    <s v="Drama"/>
    <x v="1"/>
    <n v="17.989999999999998"/>
  </r>
  <r>
    <x v="842"/>
    <x v="5"/>
    <x v="1"/>
    <n v="0"/>
    <n v="1"/>
    <n v="0"/>
    <s v="Documentary"/>
    <x v="1"/>
    <n v="8.99"/>
  </r>
  <r>
    <x v="842"/>
    <x v="4"/>
    <x v="1"/>
    <n v="11.1"/>
    <n v="5"/>
    <n v="2.2199999999999998"/>
    <s v="Horror"/>
    <x v="1"/>
    <n v="8.99"/>
  </r>
  <r>
    <x v="842"/>
    <x v="0"/>
    <x v="1"/>
    <n v="21.7"/>
    <n v="6"/>
    <n v="3.6166666666666667"/>
    <s v="Documentary"/>
    <x v="1"/>
    <n v="8.99"/>
  </r>
  <r>
    <x v="842"/>
    <x v="8"/>
    <x v="3"/>
    <n v="21.6"/>
    <n v="7"/>
    <n v="3.0857142857142859"/>
    <s v="Drama"/>
    <x v="1"/>
    <n v="13.99"/>
  </r>
  <r>
    <x v="842"/>
    <x v="7"/>
    <x v="1"/>
    <n v="16.5"/>
    <n v="8"/>
    <n v="2.0625"/>
    <s v="Drama"/>
    <x v="1"/>
    <n v="8.99"/>
  </r>
  <r>
    <x v="842"/>
    <x v="6"/>
    <x v="1"/>
    <n v="28.9"/>
    <n v="14"/>
    <n v="2.0642857142857141"/>
    <s v="Drama"/>
    <x v="1"/>
    <n v="8.99"/>
  </r>
  <r>
    <x v="842"/>
    <x v="9"/>
    <x v="1"/>
    <n v="31"/>
    <n v="16"/>
    <n v="1.9375"/>
    <s v="Sci-Fi"/>
    <x v="1"/>
    <n v="8.99"/>
  </r>
  <r>
    <x v="842"/>
    <x v="3"/>
    <x v="2"/>
    <n v="65.599999999999994"/>
    <n v="17"/>
    <n v="3.8588235294117643"/>
    <s v="Documentary"/>
    <x v="1"/>
    <n v="17.989999999999998"/>
  </r>
  <r>
    <x v="842"/>
    <x v="11"/>
    <x v="3"/>
    <n v="36.799999999999997"/>
    <n v="21"/>
    <n v="1.7523809523809522"/>
    <s v="Romance"/>
    <x v="1"/>
    <n v="13.99"/>
  </r>
  <r>
    <x v="842"/>
    <x v="1"/>
    <x v="1"/>
    <n v="40"/>
    <n v="22"/>
    <n v="1.8181818181818181"/>
    <s v="Action"/>
    <x v="1"/>
    <n v="8.99"/>
  </r>
  <r>
    <x v="842"/>
    <x v="2"/>
    <x v="2"/>
    <n v="53.1"/>
    <n v="31"/>
    <n v="1.7129032258064516"/>
    <s v="Romance"/>
    <x v="1"/>
    <n v="17.989999999999998"/>
  </r>
  <r>
    <x v="842"/>
    <x v="10"/>
    <x v="2"/>
    <n v="51.8"/>
    <n v="32"/>
    <n v="1.6187499999999999"/>
    <s v="Action"/>
    <x v="1"/>
    <n v="17.989999999999998"/>
  </r>
  <r>
    <x v="843"/>
    <x v="3"/>
    <x v="0"/>
    <n v="0"/>
    <n v="0"/>
    <n v="0"/>
    <s v="Unknown"/>
    <x v="0"/>
    <n v="0"/>
  </r>
  <r>
    <x v="843"/>
    <x v="7"/>
    <x v="0"/>
    <n v="0"/>
    <n v="0"/>
    <n v="0"/>
    <s v="Unknown"/>
    <x v="0"/>
    <n v="0"/>
  </r>
  <r>
    <x v="843"/>
    <x v="11"/>
    <x v="0"/>
    <n v="0"/>
    <n v="0"/>
    <n v="0"/>
    <s v="Unknown"/>
    <x v="0"/>
    <n v="0"/>
  </r>
  <r>
    <x v="843"/>
    <x v="0"/>
    <x v="0"/>
    <n v="0"/>
    <n v="0"/>
    <n v="0"/>
    <s v="Unknown"/>
    <x v="0"/>
    <n v="0"/>
  </r>
  <r>
    <x v="843"/>
    <x v="1"/>
    <x v="0"/>
    <n v="0"/>
    <n v="0"/>
    <n v="0"/>
    <s v="Unknown"/>
    <x v="0"/>
    <n v="0"/>
  </r>
  <r>
    <x v="843"/>
    <x v="2"/>
    <x v="0"/>
    <n v="0"/>
    <n v="0"/>
    <n v="0"/>
    <s v="Unknown"/>
    <x v="0"/>
    <n v="0"/>
  </r>
  <r>
    <x v="843"/>
    <x v="6"/>
    <x v="3"/>
    <n v="31"/>
    <n v="7"/>
    <n v="4.4285714285714288"/>
    <s v="Romance"/>
    <x v="1"/>
    <n v="13.99"/>
  </r>
  <r>
    <x v="843"/>
    <x v="8"/>
    <x v="1"/>
    <n v="21.5"/>
    <n v="8"/>
    <n v="2.6875"/>
    <s v="Documentary"/>
    <x v="1"/>
    <n v="8.99"/>
  </r>
  <r>
    <x v="843"/>
    <x v="4"/>
    <x v="1"/>
    <n v="29.2"/>
    <n v="18"/>
    <n v="1.6222222222222222"/>
    <s v="Comedy"/>
    <x v="1"/>
    <n v="8.99"/>
  </r>
  <r>
    <x v="843"/>
    <x v="9"/>
    <x v="3"/>
    <n v="36.4"/>
    <n v="18"/>
    <n v="2.0222222222222221"/>
    <s v="Horror"/>
    <x v="1"/>
    <n v="13.99"/>
  </r>
  <r>
    <x v="843"/>
    <x v="10"/>
    <x v="2"/>
    <n v="46.7"/>
    <n v="22"/>
    <n v="2.122727272727273"/>
    <s v="Comedy"/>
    <x v="0"/>
    <n v="17.989999999999998"/>
  </r>
  <r>
    <x v="843"/>
    <x v="5"/>
    <x v="1"/>
    <n v="47.1"/>
    <n v="30"/>
    <n v="1.57"/>
    <s v="Romance"/>
    <x v="1"/>
    <n v="8.99"/>
  </r>
  <r>
    <x v="844"/>
    <x v="9"/>
    <x v="0"/>
    <n v="0"/>
    <n v="0"/>
    <n v="0"/>
    <s v="Unknown"/>
    <x v="0"/>
    <n v="0"/>
  </r>
  <r>
    <x v="844"/>
    <x v="4"/>
    <x v="0"/>
    <n v="0"/>
    <n v="0"/>
    <n v="0"/>
    <s v="Unknown"/>
    <x v="0"/>
    <n v="0"/>
  </r>
  <r>
    <x v="844"/>
    <x v="6"/>
    <x v="0"/>
    <n v="0"/>
    <n v="0"/>
    <n v="0"/>
    <s v="Unknown"/>
    <x v="0"/>
    <n v="0"/>
  </r>
  <r>
    <x v="844"/>
    <x v="5"/>
    <x v="0"/>
    <n v="0"/>
    <n v="0"/>
    <n v="0"/>
    <s v="Unknown"/>
    <x v="0"/>
    <n v="0"/>
  </r>
  <r>
    <x v="844"/>
    <x v="10"/>
    <x v="0"/>
    <n v="0"/>
    <n v="0"/>
    <n v="0"/>
    <s v="Unknown"/>
    <x v="0"/>
    <n v="0"/>
  </r>
  <r>
    <x v="844"/>
    <x v="3"/>
    <x v="0"/>
    <n v="0"/>
    <n v="0"/>
    <n v="0"/>
    <s v="Unknown"/>
    <x v="0"/>
    <n v="0"/>
  </r>
  <r>
    <x v="844"/>
    <x v="7"/>
    <x v="0"/>
    <n v="0"/>
    <n v="0"/>
    <n v="0"/>
    <s v="Unknown"/>
    <x v="0"/>
    <n v="0"/>
  </r>
  <r>
    <x v="844"/>
    <x v="11"/>
    <x v="0"/>
    <n v="0"/>
    <n v="0"/>
    <n v="0"/>
    <s v="Unknown"/>
    <x v="0"/>
    <n v="0"/>
  </r>
  <r>
    <x v="844"/>
    <x v="0"/>
    <x v="0"/>
    <n v="0"/>
    <n v="0"/>
    <n v="0"/>
    <s v="Unknown"/>
    <x v="0"/>
    <n v="0"/>
  </r>
  <r>
    <x v="844"/>
    <x v="1"/>
    <x v="0"/>
    <n v="0"/>
    <n v="0"/>
    <n v="0"/>
    <s v="Unknown"/>
    <x v="0"/>
    <n v="0"/>
  </r>
  <r>
    <x v="844"/>
    <x v="2"/>
    <x v="0"/>
    <n v="0"/>
    <n v="0"/>
    <n v="0"/>
    <s v="Unknown"/>
    <x v="0"/>
    <n v="0"/>
  </r>
  <r>
    <x v="844"/>
    <x v="8"/>
    <x v="3"/>
    <n v="45.5"/>
    <n v="20"/>
    <n v="2.2749999999999999"/>
    <s v="Comedy"/>
    <x v="0"/>
    <n v="13.99"/>
  </r>
  <r>
    <x v="845"/>
    <x v="4"/>
    <x v="3"/>
    <n v="30.2"/>
    <n v="11"/>
    <n v="2.7454545454545456"/>
    <s v="Comedy"/>
    <x v="1"/>
    <n v="13.99"/>
  </r>
  <r>
    <x v="845"/>
    <x v="10"/>
    <x v="3"/>
    <n v="32.9"/>
    <n v="13"/>
    <n v="2.5307692307692307"/>
    <s v="Romance"/>
    <x v="1"/>
    <n v="13.99"/>
  </r>
  <r>
    <x v="845"/>
    <x v="6"/>
    <x v="3"/>
    <n v="22.7"/>
    <n v="15"/>
    <n v="1.5133333333333332"/>
    <s v="Documentary"/>
    <x v="1"/>
    <n v="13.99"/>
  </r>
  <r>
    <x v="845"/>
    <x v="2"/>
    <x v="3"/>
    <n v="30.6"/>
    <n v="16"/>
    <n v="1.9125000000000001"/>
    <s v="Sci-Fi"/>
    <x v="1"/>
    <n v="13.99"/>
  </r>
  <r>
    <x v="845"/>
    <x v="8"/>
    <x v="1"/>
    <n v="24.9"/>
    <n v="17"/>
    <n v="1.4647058823529411"/>
    <s v="Action"/>
    <x v="1"/>
    <n v="8.99"/>
  </r>
  <r>
    <x v="845"/>
    <x v="0"/>
    <x v="3"/>
    <n v="43.4"/>
    <n v="17"/>
    <n v="2.552941176470588"/>
    <s v="Documentary"/>
    <x v="1"/>
    <n v="13.99"/>
  </r>
  <r>
    <x v="845"/>
    <x v="11"/>
    <x v="2"/>
    <n v="53.7"/>
    <n v="17"/>
    <n v="3.158823529411765"/>
    <s v="Action"/>
    <x v="1"/>
    <n v="17.989999999999998"/>
  </r>
  <r>
    <x v="845"/>
    <x v="5"/>
    <x v="3"/>
    <n v="33.9"/>
    <n v="19"/>
    <n v="1.7842105263157895"/>
    <s v="Horror"/>
    <x v="1"/>
    <n v="13.99"/>
  </r>
  <r>
    <x v="845"/>
    <x v="1"/>
    <x v="1"/>
    <n v="31"/>
    <n v="20"/>
    <n v="1.55"/>
    <s v="Drama"/>
    <x v="1"/>
    <n v="8.99"/>
  </r>
  <r>
    <x v="845"/>
    <x v="7"/>
    <x v="1"/>
    <n v="30.4"/>
    <n v="21"/>
    <n v="1.4476190476190476"/>
    <s v="Drama"/>
    <x v="1"/>
    <n v="8.99"/>
  </r>
  <r>
    <x v="845"/>
    <x v="3"/>
    <x v="1"/>
    <n v="32.4"/>
    <n v="21"/>
    <n v="1.5428571428571427"/>
    <s v="Comedy"/>
    <x v="1"/>
    <n v="8.99"/>
  </r>
  <r>
    <x v="845"/>
    <x v="9"/>
    <x v="2"/>
    <n v="45.1"/>
    <n v="28"/>
    <n v="1.6107142857142858"/>
    <s v="Drama"/>
    <x v="1"/>
    <n v="17.989999999999998"/>
  </r>
  <r>
    <x v="846"/>
    <x v="6"/>
    <x v="0"/>
    <n v="0"/>
    <n v="0"/>
    <n v="0"/>
    <s v="Unknown"/>
    <x v="0"/>
    <n v="0"/>
  </r>
  <r>
    <x v="846"/>
    <x v="5"/>
    <x v="0"/>
    <n v="0"/>
    <n v="0"/>
    <n v="0"/>
    <s v="Unknown"/>
    <x v="0"/>
    <n v="0"/>
  </r>
  <r>
    <x v="846"/>
    <x v="10"/>
    <x v="0"/>
    <n v="0"/>
    <n v="0"/>
    <n v="0"/>
    <s v="Unknown"/>
    <x v="0"/>
    <n v="0"/>
  </r>
  <r>
    <x v="846"/>
    <x v="3"/>
    <x v="0"/>
    <n v="0"/>
    <n v="0"/>
    <n v="0"/>
    <s v="Unknown"/>
    <x v="0"/>
    <n v="0"/>
  </r>
  <r>
    <x v="846"/>
    <x v="7"/>
    <x v="0"/>
    <n v="0"/>
    <n v="0"/>
    <n v="0"/>
    <s v="Unknown"/>
    <x v="0"/>
    <n v="0"/>
  </r>
  <r>
    <x v="846"/>
    <x v="11"/>
    <x v="0"/>
    <n v="0"/>
    <n v="0"/>
    <n v="0"/>
    <s v="Unknown"/>
    <x v="0"/>
    <n v="0"/>
  </r>
  <r>
    <x v="846"/>
    <x v="0"/>
    <x v="0"/>
    <n v="0"/>
    <n v="0"/>
    <n v="0"/>
    <s v="Unknown"/>
    <x v="0"/>
    <n v="0"/>
  </r>
  <r>
    <x v="846"/>
    <x v="1"/>
    <x v="0"/>
    <n v="0"/>
    <n v="0"/>
    <n v="0"/>
    <s v="Unknown"/>
    <x v="0"/>
    <n v="0"/>
  </r>
  <r>
    <x v="846"/>
    <x v="2"/>
    <x v="0"/>
    <n v="0"/>
    <n v="0"/>
    <n v="0"/>
    <s v="Unknown"/>
    <x v="0"/>
    <n v="0"/>
  </r>
  <r>
    <x v="846"/>
    <x v="8"/>
    <x v="1"/>
    <n v="22"/>
    <n v="7"/>
    <n v="3.1428571428571428"/>
    <s v="Drama"/>
    <x v="1"/>
    <n v="8.99"/>
  </r>
  <r>
    <x v="846"/>
    <x v="4"/>
    <x v="3"/>
    <n v="33.5"/>
    <n v="20"/>
    <n v="1.675"/>
    <s v="Sci-Fi"/>
    <x v="0"/>
    <n v="13.99"/>
  </r>
  <r>
    <x v="846"/>
    <x v="9"/>
    <x v="2"/>
    <n v="45.3"/>
    <n v="25"/>
    <n v="1.8119999999999998"/>
    <s v="Horror"/>
    <x v="1"/>
    <n v="17.989999999999998"/>
  </r>
  <r>
    <x v="847"/>
    <x v="10"/>
    <x v="0"/>
    <n v="0"/>
    <n v="0"/>
    <n v="0"/>
    <s v="Unknown"/>
    <x v="0"/>
    <n v="0"/>
  </r>
  <r>
    <x v="847"/>
    <x v="3"/>
    <x v="0"/>
    <n v="0"/>
    <n v="0"/>
    <n v="0"/>
    <s v="Unknown"/>
    <x v="0"/>
    <n v="0"/>
  </r>
  <r>
    <x v="847"/>
    <x v="7"/>
    <x v="0"/>
    <n v="0"/>
    <n v="0"/>
    <n v="0"/>
    <s v="Unknown"/>
    <x v="0"/>
    <n v="0"/>
  </r>
  <r>
    <x v="847"/>
    <x v="11"/>
    <x v="0"/>
    <n v="0"/>
    <n v="0"/>
    <n v="0"/>
    <s v="Unknown"/>
    <x v="0"/>
    <n v="0"/>
  </r>
  <r>
    <x v="847"/>
    <x v="0"/>
    <x v="0"/>
    <n v="0"/>
    <n v="0"/>
    <n v="0"/>
    <s v="Unknown"/>
    <x v="0"/>
    <n v="0"/>
  </r>
  <r>
    <x v="847"/>
    <x v="1"/>
    <x v="0"/>
    <n v="0"/>
    <n v="0"/>
    <n v="0"/>
    <s v="Unknown"/>
    <x v="0"/>
    <n v="0"/>
  </r>
  <r>
    <x v="847"/>
    <x v="2"/>
    <x v="0"/>
    <n v="0"/>
    <n v="0"/>
    <n v="0"/>
    <s v="Unknown"/>
    <x v="0"/>
    <n v="0"/>
  </r>
  <r>
    <x v="847"/>
    <x v="4"/>
    <x v="1"/>
    <n v="8"/>
    <n v="7"/>
    <n v="1.1428571428571428"/>
    <s v="Horror"/>
    <x v="1"/>
    <n v="8.99"/>
  </r>
  <r>
    <x v="847"/>
    <x v="8"/>
    <x v="3"/>
    <n v="13.8"/>
    <n v="10"/>
    <n v="1.3800000000000001"/>
    <s v="Sci-Fi"/>
    <x v="1"/>
    <n v="13.99"/>
  </r>
  <r>
    <x v="847"/>
    <x v="6"/>
    <x v="3"/>
    <n v="29.5"/>
    <n v="12"/>
    <n v="2.4583333333333335"/>
    <s v="Documentary"/>
    <x v="1"/>
    <n v="13.99"/>
  </r>
  <r>
    <x v="847"/>
    <x v="9"/>
    <x v="1"/>
    <n v="41"/>
    <n v="13"/>
    <n v="3.1538461538461537"/>
    <s v="Romance"/>
    <x v="1"/>
    <n v="8.99"/>
  </r>
  <r>
    <x v="847"/>
    <x v="5"/>
    <x v="1"/>
    <n v="32.299999999999997"/>
    <n v="16"/>
    <n v="2.0187499999999998"/>
    <s v="Drama"/>
    <x v="0"/>
    <n v="8.99"/>
  </r>
  <r>
    <x v="848"/>
    <x v="0"/>
    <x v="1"/>
    <n v="16.5"/>
    <n v="10"/>
    <n v="1.65"/>
    <s v="Drama"/>
    <x v="1"/>
    <n v="8.99"/>
  </r>
  <r>
    <x v="848"/>
    <x v="7"/>
    <x v="1"/>
    <n v="24.7"/>
    <n v="10"/>
    <n v="2.4699999999999998"/>
    <s v="Drama"/>
    <x v="1"/>
    <n v="8.99"/>
  </r>
  <r>
    <x v="848"/>
    <x v="4"/>
    <x v="3"/>
    <n v="32.299999999999997"/>
    <n v="13"/>
    <n v="2.4846153846153842"/>
    <s v="Drama"/>
    <x v="1"/>
    <n v="13.99"/>
  </r>
  <r>
    <x v="848"/>
    <x v="8"/>
    <x v="1"/>
    <n v="26.9"/>
    <n v="14"/>
    <n v="1.9214285714285713"/>
    <s v="Horror"/>
    <x v="1"/>
    <n v="8.99"/>
  </r>
  <r>
    <x v="848"/>
    <x v="3"/>
    <x v="3"/>
    <n v="32.1"/>
    <n v="14"/>
    <n v="2.2928571428571431"/>
    <s v="Horror"/>
    <x v="1"/>
    <n v="13.99"/>
  </r>
  <r>
    <x v="848"/>
    <x v="2"/>
    <x v="3"/>
    <n v="28.2"/>
    <n v="15"/>
    <n v="1.88"/>
    <s v="Horror"/>
    <x v="1"/>
    <n v="13.99"/>
  </r>
  <r>
    <x v="848"/>
    <x v="5"/>
    <x v="3"/>
    <n v="31"/>
    <n v="15"/>
    <n v="2.0666666666666669"/>
    <s v="Documentary"/>
    <x v="1"/>
    <n v="13.99"/>
  </r>
  <r>
    <x v="848"/>
    <x v="9"/>
    <x v="3"/>
    <n v="45.3"/>
    <n v="15"/>
    <n v="3.02"/>
    <s v="Comedy"/>
    <x v="1"/>
    <n v="13.99"/>
  </r>
  <r>
    <x v="848"/>
    <x v="1"/>
    <x v="3"/>
    <n v="29"/>
    <n v="21"/>
    <n v="1.3809523809523809"/>
    <s v="Horror"/>
    <x v="1"/>
    <n v="13.99"/>
  </r>
  <r>
    <x v="848"/>
    <x v="11"/>
    <x v="2"/>
    <n v="55.7"/>
    <n v="23"/>
    <n v="2.4217391304347826"/>
    <s v="Action"/>
    <x v="1"/>
    <n v="17.989999999999998"/>
  </r>
  <r>
    <x v="848"/>
    <x v="10"/>
    <x v="3"/>
    <n v="40.9"/>
    <n v="24"/>
    <n v="1.7041666666666666"/>
    <s v="Comedy"/>
    <x v="1"/>
    <n v="13.99"/>
  </r>
  <r>
    <x v="848"/>
    <x v="6"/>
    <x v="3"/>
    <n v="41.6"/>
    <n v="24"/>
    <n v="1.7333333333333334"/>
    <s v="Sci-Fi"/>
    <x v="1"/>
    <n v="13.99"/>
  </r>
  <r>
    <x v="849"/>
    <x v="6"/>
    <x v="1"/>
    <n v="4.7"/>
    <n v="1"/>
    <n v="4.7"/>
    <s v="Action"/>
    <x v="1"/>
    <n v="8.99"/>
  </r>
  <r>
    <x v="849"/>
    <x v="8"/>
    <x v="3"/>
    <n v="18"/>
    <n v="4"/>
    <n v="4.5"/>
    <s v="Romance"/>
    <x v="1"/>
    <n v="13.99"/>
  </r>
  <r>
    <x v="849"/>
    <x v="11"/>
    <x v="1"/>
    <n v="20.100000000000001"/>
    <n v="12"/>
    <n v="1.675"/>
    <s v="Sci-Fi"/>
    <x v="1"/>
    <n v="8.99"/>
  </r>
  <r>
    <x v="849"/>
    <x v="0"/>
    <x v="1"/>
    <n v="25.3"/>
    <n v="13"/>
    <n v="1.9461538461538461"/>
    <s v="Drama"/>
    <x v="1"/>
    <n v="8.99"/>
  </r>
  <r>
    <x v="849"/>
    <x v="4"/>
    <x v="2"/>
    <n v="41.7"/>
    <n v="15"/>
    <n v="2.7800000000000002"/>
    <s v="Drama"/>
    <x v="1"/>
    <n v="17.989999999999998"/>
  </r>
  <r>
    <x v="849"/>
    <x v="3"/>
    <x v="3"/>
    <n v="38.200000000000003"/>
    <n v="16"/>
    <n v="2.3875000000000002"/>
    <s v="Drama"/>
    <x v="1"/>
    <n v="13.99"/>
  </r>
  <r>
    <x v="849"/>
    <x v="1"/>
    <x v="1"/>
    <n v="39.200000000000003"/>
    <n v="18"/>
    <n v="2.177777777777778"/>
    <s v="Sci-Fi"/>
    <x v="1"/>
    <n v="8.99"/>
  </r>
  <r>
    <x v="849"/>
    <x v="7"/>
    <x v="3"/>
    <n v="49.4"/>
    <n v="18"/>
    <n v="2.7444444444444445"/>
    <s v="Documentary"/>
    <x v="1"/>
    <n v="13.99"/>
  </r>
  <r>
    <x v="849"/>
    <x v="2"/>
    <x v="1"/>
    <n v="31.5"/>
    <n v="19"/>
    <n v="1.6578947368421053"/>
    <s v="Sci-Fi"/>
    <x v="1"/>
    <n v="8.99"/>
  </r>
  <r>
    <x v="849"/>
    <x v="9"/>
    <x v="3"/>
    <n v="41.5"/>
    <n v="19"/>
    <n v="2.1842105263157894"/>
    <s v="Drama"/>
    <x v="1"/>
    <n v="13.99"/>
  </r>
  <r>
    <x v="849"/>
    <x v="10"/>
    <x v="3"/>
    <n v="53.7"/>
    <n v="30"/>
    <n v="1.79"/>
    <s v="Drama"/>
    <x v="1"/>
    <n v="13.99"/>
  </r>
  <r>
    <x v="849"/>
    <x v="5"/>
    <x v="2"/>
    <n v="47.8"/>
    <n v="33"/>
    <n v="1.4484848484848485"/>
    <s v="Documentary"/>
    <x v="1"/>
    <n v="17.989999999999998"/>
  </r>
  <r>
    <x v="850"/>
    <x v="9"/>
    <x v="0"/>
    <n v="0"/>
    <n v="0"/>
    <n v="0"/>
    <s v="Unknown"/>
    <x v="0"/>
    <n v="0"/>
  </r>
  <r>
    <x v="850"/>
    <x v="4"/>
    <x v="0"/>
    <n v="0"/>
    <n v="0"/>
    <n v="0"/>
    <s v="Unknown"/>
    <x v="0"/>
    <n v="0"/>
  </r>
  <r>
    <x v="850"/>
    <x v="6"/>
    <x v="0"/>
    <n v="0"/>
    <n v="0"/>
    <n v="0"/>
    <s v="Unknown"/>
    <x v="0"/>
    <n v="0"/>
  </r>
  <r>
    <x v="850"/>
    <x v="5"/>
    <x v="0"/>
    <n v="0"/>
    <n v="0"/>
    <n v="0"/>
    <s v="Unknown"/>
    <x v="0"/>
    <n v="0"/>
  </r>
  <r>
    <x v="850"/>
    <x v="10"/>
    <x v="0"/>
    <n v="0"/>
    <n v="0"/>
    <n v="0"/>
    <s v="Unknown"/>
    <x v="0"/>
    <n v="0"/>
  </r>
  <r>
    <x v="850"/>
    <x v="3"/>
    <x v="0"/>
    <n v="0"/>
    <n v="0"/>
    <n v="0"/>
    <s v="Unknown"/>
    <x v="0"/>
    <n v="0"/>
  </r>
  <r>
    <x v="850"/>
    <x v="7"/>
    <x v="0"/>
    <n v="0"/>
    <n v="0"/>
    <n v="0"/>
    <s v="Unknown"/>
    <x v="0"/>
    <n v="0"/>
  </r>
  <r>
    <x v="850"/>
    <x v="11"/>
    <x v="0"/>
    <n v="0"/>
    <n v="0"/>
    <n v="0"/>
    <s v="Unknown"/>
    <x v="0"/>
    <n v="0"/>
  </r>
  <r>
    <x v="850"/>
    <x v="0"/>
    <x v="0"/>
    <n v="0"/>
    <n v="0"/>
    <n v="0"/>
    <s v="Unknown"/>
    <x v="0"/>
    <n v="0"/>
  </r>
  <r>
    <x v="850"/>
    <x v="1"/>
    <x v="0"/>
    <n v="0"/>
    <n v="0"/>
    <n v="0"/>
    <s v="Unknown"/>
    <x v="0"/>
    <n v="0"/>
  </r>
  <r>
    <x v="850"/>
    <x v="2"/>
    <x v="0"/>
    <n v="0"/>
    <n v="0"/>
    <n v="0"/>
    <s v="Unknown"/>
    <x v="0"/>
    <n v="0"/>
  </r>
  <r>
    <x v="850"/>
    <x v="8"/>
    <x v="2"/>
    <n v="67.8"/>
    <n v="39"/>
    <n v="1.7384615384615383"/>
    <s v="Documentary"/>
    <x v="0"/>
    <n v="17.989999999999998"/>
  </r>
  <r>
    <x v="851"/>
    <x v="8"/>
    <x v="1"/>
    <n v="2.8"/>
    <n v="2"/>
    <n v="1.4"/>
    <s v="Drama"/>
    <x v="1"/>
    <n v="8.99"/>
  </r>
  <r>
    <x v="851"/>
    <x v="0"/>
    <x v="1"/>
    <n v="17.2"/>
    <n v="5"/>
    <n v="3.44"/>
    <s v="Horror"/>
    <x v="1"/>
    <n v="8.99"/>
  </r>
  <r>
    <x v="851"/>
    <x v="7"/>
    <x v="1"/>
    <n v="15.2"/>
    <n v="9"/>
    <n v="1.6888888888888889"/>
    <s v="Action"/>
    <x v="1"/>
    <n v="8.99"/>
  </r>
  <r>
    <x v="851"/>
    <x v="2"/>
    <x v="1"/>
    <n v="19.3"/>
    <n v="9"/>
    <n v="2.1444444444444444"/>
    <s v="Horror"/>
    <x v="1"/>
    <n v="8.99"/>
  </r>
  <r>
    <x v="851"/>
    <x v="1"/>
    <x v="3"/>
    <n v="22.2"/>
    <n v="10"/>
    <n v="2.2199999999999998"/>
    <s v="Sci-Fi"/>
    <x v="1"/>
    <n v="13.99"/>
  </r>
  <r>
    <x v="851"/>
    <x v="9"/>
    <x v="3"/>
    <n v="26.7"/>
    <n v="11"/>
    <n v="2.4272727272727272"/>
    <s v="Comedy"/>
    <x v="1"/>
    <n v="13.99"/>
  </r>
  <r>
    <x v="851"/>
    <x v="4"/>
    <x v="3"/>
    <n v="33.299999999999997"/>
    <n v="13"/>
    <n v="2.5615384615384613"/>
    <s v="Romance"/>
    <x v="1"/>
    <n v="13.99"/>
  </r>
  <r>
    <x v="851"/>
    <x v="3"/>
    <x v="1"/>
    <n v="29"/>
    <n v="18"/>
    <n v="1.6111111111111112"/>
    <s v="Comedy"/>
    <x v="1"/>
    <n v="8.99"/>
  </r>
  <r>
    <x v="851"/>
    <x v="10"/>
    <x v="3"/>
    <n v="35.299999999999997"/>
    <n v="18"/>
    <n v="1.961111111111111"/>
    <s v="Drama"/>
    <x v="1"/>
    <n v="13.99"/>
  </r>
  <r>
    <x v="851"/>
    <x v="6"/>
    <x v="3"/>
    <n v="36.200000000000003"/>
    <n v="20"/>
    <n v="1.81"/>
    <s v="Action"/>
    <x v="1"/>
    <n v="13.99"/>
  </r>
  <r>
    <x v="851"/>
    <x v="5"/>
    <x v="2"/>
    <n v="46.1"/>
    <n v="32"/>
    <n v="1.440625"/>
    <s v="Drama"/>
    <x v="1"/>
    <n v="17.989999999999998"/>
  </r>
  <r>
    <x v="851"/>
    <x v="11"/>
    <x v="2"/>
    <n v="53.6"/>
    <n v="37"/>
    <n v="1.4486486486486487"/>
    <s v="Drama"/>
    <x v="1"/>
    <n v="17.989999999999998"/>
  </r>
  <r>
    <x v="852"/>
    <x v="3"/>
    <x v="0"/>
    <n v="0"/>
    <n v="0"/>
    <n v="0"/>
    <s v="Unknown"/>
    <x v="0"/>
    <n v="0"/>
  </r>
  <r>
    <x v="852"/>
    <x v="7"/>
    <x v="0"/>
    <n v="0"/>
    <n v="0"/>
    <n v="0"/>
    <s v="Unknown"/>
    <x v="0"/>
    <n v="0"/>
  </r>
  <r>
    <x v="852"/>
    <x v="11"/>
    <x v="0"/>
    <n v="0"/>
    <n v="0"/>
    <n v="0"/>
    <s v="Unknown"/>
    <x v="0"/>
    <n v="0"/>
  </r>
  <r>
    <x v="852"/>
    <x v="0"/>
    <x v="0"/>
    <n v="0"/>
    <n v="0"/>
    <n v="0"/>
    <s v="Unknown"/>
    <x v="0"/>
    <n v="0"/>
  </r>
  <r>
    <x v="852"/>
    <x v="1"/>
    <x v="0"/>
    <n v="0"/>
    <n v="0"/>
    <n v="0"/>
    <s v="Unknown"/>
    <x v="0"/>
    <n v="0"/>
  </r>
  <r>
    <x v="852"/>
    <x v="2"/>
    <x v="0"/>
    <n v="0"/>
    <n v="0"/>
    <n v="0"/>
    <s v="Unknown"/>
    <x v="0"/>
    <n v="0"/>
  </r>
  <r>
    <x v="852"/>
    <x v="5"/>
    <x v="3"/>
    <n v="7"/>
    <n v="3"/>
    <n v="2.3333333333333335"/>
    <s v="Romance"/>
    <x v="1"/>
    <n v="13.99"/>
  </r>
  <r>
    <x v="852"/>
    <x v="9"/>
    <x v="1"/>
    <n v="18.7"/>
    <n v="7"/>
    <n v="2.6714285714285713"/>
    <s v="Horror"/>
    <x v="1"/>
    <n v="8.99"/>
  </r>
  <r>
    <x v="852"/>
    <x v="8"/>
    <x v="1"/>
    <n v="14.4"/>
    <n v="8"/>
    <n v="1.8"/>
    <s v="Drama"/>
    <x v="1"/>
    <n v="8.99"/>
  </r>
  <r>
    <x v="852"/>
    <x v="4"/>
    <x v="3"/>
    <n v="28.9"/>
    <n v="8"/>
    <n v="3.6124999999999998"/>
    <s v="Horror"/>
    <x v="1"/>
    <n v="13.99"/>
  </r>
  <r>
    <x v="852"/>
    <x v="6"/>
    <x v="2"/>
    <n v="57.2"/>
    <n v="20"/>
    <n v="2.8600000000000003"/>
    <s v="Documentary"/>
    <x v="1"/>
    <n v="17.989999999999998"/>
  </r>
  <r>
    <x v="852"/>
    <x v="10"/>
    <x v="2"/>
    <n v="44.8"/>
    <n v="21"/>
    <n v="2.1333333333333333"/>
    <s v="Action"/>
    <x v="0"/>
    <n v="17.989999999999998"/>
  </r>
  <r>
    <x v="853"/>
    <x v="4"/>
    <x v="3"/>
    <n v="6.2"/>
    <n v="3"/>
    <n v="2.0666666666666669"/>
    <s v="Documentary"/>
    <x v="1"/>
    <n v="13.99"/>
  </r>
  <r>
    <x v="853"/>
    <x v="2"/>
    <x v="1"/>
    <n v="14.2"/>
    <n v="5"/>
    <n v="2.84"/>
    <s v="Comedy"/>
    <x v="0"/>
    <n v="8.99"/>
  </r>
  <r>
    <x v="853"/>
    <x v="5"/>
    <x v="1"/>
    <n v="20.5"/>
    <n v="10"/>
    <n v="2.0499999999999998"/>
    <s v="Romance"/>
    <x v="1"/>
    <n v="8.99"/>
  </r>
  <r>
    <x v="853"/>
    <x v="3"/>
    <x v="3"/>
    <n v="23"/>
    <n v="10"/>
    <n v="2.2999999999999998"/>
    <s v="Drama"/>
    <x v="1"/>
    <n v="13.99"/>
  </r>
  <r>
    <x v="853"/>
    <x v="7"/>
    <x v="1"/>
    <n v="28.7"/>
    <n v="11"/>
    <n v="2.6090909090909089"/>
    <s v="Drama"/>
    <x v="1"/>
    <n v="8.99"/>
  </r>
  <r>
    <x v="853"/>
    <x v="6"/>
    <x v="3"/>
    <n v="32.700000000000003"/>
    <n v="11"/>
    <n v="2.9727272727272731"/>
    <s v="Sci-Fi"/>
    <x v="1"/>
    <n v="13.99"/>
  </r>
  <r>
    <x v="853"/>
    <x v="1"/>
    <x v="3"/>
    <n v="19.3"/>
    <n v="12"/>
    <n v="1.6083333333333334"/>
    <s v="Action"/>
    <x v="1"/>
    <n v="13.99"/>
  </r>
  <r>
    <x v="853"/>
    <x v="0"/>
    <x v="3"/>
    <n v="40"/>
    <n v="15"/>
    <n v="2.6666666666666665"/>
    <s v="Documentary"/>
    <x v="1"/>
    <n v="13.99"/>
  </r>
  <r>
    <x v="853"/>
    <x v="10"/>
    <x v="3"/>
    <n v="30.5"/>
    <n v="18"/>
    <n v="1.6944444444444444"/>
    <s v="Drama"/>
    <x v="1"/>
    <n v="13.99"/>
  </r>
  <r>
    <x v="853"/>
    <x v="11"/>
    <x v="2"/>
    <n v="54.3"/>
    <n v="24"/>
    <n v="2.2624999999999997"/>
    <s v="Action"/>
    <x v="1"/>
    <n v="17.989999999999998"/>
  </r>
  <r>
    <x v="853"/>
    <x v="9"/>
    <x v="3"/>
    <n v="32.799999999999997"/>
    <n v="26"/>
    <n v="1.2615384615384615"/>
    <s v="Romance"/>
    <x v="1"/>
    <n v="13.99"/>
  </r>
  <r>
    <x v="853"/>
    <x v="8"/>
    <x v="3"/>
    <n v="44.3"/>
    <n v="30"/>
    <n v="1.4766666666666666"/>
    <s v="Documentary"/>
    <x v="1"/>
    <n v="13.99"/>
  </r>
  <r>
    <x v="854"/>
    <x v="0"/>
    <x v="1"/>
    <n v="13.4"/>
    <n v="7"/>
    <n v="1.9142857142857144"/>
    <s v="Documentary"/>
    <x v="1"/>
    <n v="8.99"/>
  </r>
  <r>
    <x v="854"/>
    <x v="5"/>
    <x v="1"/>
    <n v="20.5"/>
    <n v="10"/>
    <n v="2.0499999999999998"/>
    <s v="Romance"/>
    <x v="1"/>
    <n v="8.99"/>
  </r>
  <r>
    <x v="854"/>
    <x v="1"/>
    <x v="3"/>
    <n v="28.1"/>
    <n v="12"/>
    <n v="2.3416666666666668"/>
    <s v="Comedy"/>
    <x v="1"/>
    <n v="13.99"/>
  </r>
  <r>
    <x v="854"/>
    <x v="3"/>
    <x v="1"/>
    <n v="29.6"/>
    <n v="14"/>
    <n v="2.1142857142857143"/>
    <s v="Horror"/>
    <x v="1"/>
    <n v="8.99"/>
  </r>
  <r>
    <x v="854"/>
    <x v="10"/>
    <x v="1"/>
    <n v="30.1"/>
    <n v="14"/>
    <n v="2.15"/>
    <s v="Comedy"/>
    <x v="1"/>
    <n v="8.99"/>
  </r>
  <r>
    <x v="854"/>
    <x v="8"/>
    <x v="2"/>
    <n v="34.5"/>
    <n v="14"/>
    <n v="2.4642857142857144"/>
    <s v="Horror"/>
    <x v="1"/>
    <n v="17.989999999999998"/>
  </r>
  <r>
    <x v="854"/>
    <x v="6"/>
    <x v="1"/>
    <n v="22.4"/>
    <n v="15"/>
    <n v="1.4933333333333332"/>
    <s v="Comedy"/>
    <x v="1"/>
    <n v="8.99"/>
  </r>
  <r>
    <x v="854"/>
    <x v="9"/>
    <x v="3"/>
    <n v="38.799999999999997"/>
    <n v="21"/>
    <n v="1.8476190476190475"/>
    <s v="Drama"/>
    <x v="1"/>
    <n v="13.99"/>
  </r>
  <r>
    <x v="854"/>
    <x v="2"/>
    <x v="3"/>
    <n v="39.6"/>
    <n v="22"/>
    <n v="1.8"/>
    <s v="Sci-Fi"/>
    <x v="1"/>
    <n v="13.99"/>
  </r>
  <r>
    <x v="854"/>
    <x v="11"/>
    <x v="3"/>
    <n v="29.2"/>
    <n v="24"/>
    <n v="1.2166666666666666"/>
    <s v="Drama"/>
    <x v="1"/>
    <n v="13.99"/>
  </r>
  <r>
    <x v="854"/>
    <x v="7"/>
    <x v="3"/>
    <n v="41.9"/>
    <n v="26"/>
    <n v="1.6115384615384616"/>
    <s v="Comedy"/>
    <x v="1"/>
    <n v="13.99"/>
  </r>
  <r>
    <x v="854"/>
    <x v="4"/>
    <x v="2"/>
    <n v="45.8"/>
    <n v="29"/>
    <n v="1.579310344827586"/>
    <s v="Sci-Fi"/>
    <x v="1"/>
    <n v="17.989999999999998"/>
  </r>
  <r>
    <x v="855"/>
    <x v="8"/>
    <x v="1"/>
    <n v="2.5"/>
    <n v="1"/>
    <n v="2.5"/>
    <s v="Horror"/>
    <x v="1"/>
    <n v="8.99"/>
  </r>
  <r>
    <x v="855"/>
    <x v="7"/>
    <x v="2"/>
    <n v="21"/>
    <n v="7"/>
    <n v="3"/>
    <s v="Action"/>
    <x v="1"/>
    <n v="17.989999999999998"/>
  </r>
  <r>
    <x v="855"/>
    <x v="6"/>
    <x v="3"/>
    <n v="29"/>
    <n v="12"/>
    <n v="2.4166666666666665"/>
    <s v="Horror"/>
    <x v="1"/>
    <n v="13.99"/>
  </r>
  <r>
    <x v="855"/>
    <x v="2"/>
    <x v="3"/>
    <n v="33.700000000000003"/>
    <n v="15"/>
    <n v="2.246666666666667"/>
    <s v="Sci-Fi"/>
    <x v="1"/>
    <n v="13.99"/>
  </r>
  <r>
    <x v="855"/>
    <x v="4"/>
    <x v="3"/>
    <n v="26.2"/>
    <n v="17"/>
    <n v="1.5411764705882351"/>
    <s v="Documentary"/>
    <x v="1"/>
    <n v="13.99"/>
  </r>
  <r>
    <x v="855"/>
    <x v="5"/>
    <x v="3"/>
    <n v="32"/>
    <n v="17"/>
    <n v="1.8823529411764706"/>
    <s v="Drama"/>
    <x v="1"/>
    <n v="13.99"/>
  </r>
  <r>
    <x v="855"/>
    <x v="11"/>
    <x v="1"/>
    <n v="36.4"/>
    <n v="17"/>
    <n v="2.1411764705882352"/>
    <s v="Horror"/>
    <x v="1"/>
    <n v="8.99"/>
  </r>
  <r>
    <x v="855"/>
    <x v="10"/>
    <x v="3"/>
    <n v="28.5"/>
    <n v="18"/>
    <n v="1.5833333333333333"/>
    <s v="Action"/>
    <x v="1"/>
    <n v="13.99"/>
  </r>
  <r>
    <x v="855"/>
    <x v="1"/>
    <x v="3"/>
    <n v="38"/>
    <n v="20"/>
    <n v="1.9"/>
    <s v="Romance"/>
    <x v="1"/>
    <n v="13.99"/>
  </r>
  <r>
    <x v="855"/>
    <x v="3"/>
    <x v="1"/>
    <n v="35.700000000000003"/>
    <n v="22"/>
    <n v="1.6227272727272728"/>
    <s v="Sci-Fi"/>
    <x v="1"/>
    <n v="8.99"/>
  </r>
  <r>
    <x v="855"/>
    <x v="0"/>
    <x v="2"/>
    <n v="40.200000000000003"/>
    <n v="28"/>
    <n v="1.4357142857142857"/>
    <s v="Comedy"/>
    <x v="1"/>
    <n v="17.989999999999998"/>
  </r>
  <r>
    <x v="855"/>
    <x v="9"/>
    <x v="2"/>
    <n v="54.3"/>
    <n v="29"/>
    <n v="1.8724137931034481"/>
    <s v="Horror"/>
    <x v="1"/>
    <n v="17.989999999999998"/>
  </r>
  <r>
    <x v="856"/>
    <x v="6"/>
    <x v="1"/>
    <n v="0"/>
    <n v="1"/>
    <n v="0"/>
    <s v="Drama"/>
    <x v="1"/>
    <n v="8.99"/>
  </r>
  <r>
    <x v="856"/>
    <x v="3"/>
    <x v="1"/>
    <n v="25.5"/>
    <n v="8"/>
    <n v="3.1875"/>
    <s v="Documentary"/>
    <x v="1"/>
    <n v="8.99"/>
  </r>
  <r>
    <x v="856"/>
    <x v="8"/>
    <x v="3"/>
    <n v="19.899999999999999"/>
    <n v="10"/>
    <n v="1.9899999999999998"/>
    <s v="Romance"/>
    <x v="1"/>
    <n v="13.99"/>
  </r>
  <r>
    <x v="856"/>
    <x v="1"/>
    <x v="3"/>
    <n v="22.2"/>
    <n v="11"/>
    <n v="2.0181818181818181"/>
    <s v="Comedy"/>
    <x v="1"/>
    <n v="13.99"/>
  </r>
  <r>
    <x v="856"/>
    <x v="4"/>
    <x v="1"/>
    <n v="17.600000000000001"/>
    <n v="15"/>
    <n v="1.1733333333333333"/>
    <s v="Horror"/>
    <x v="1"/>
    <n v="8.99"/>
  </r>
  <r>
    <x v="856"/>
    <x v="2"/>
    <x v="3"/>
    <n v="29.9"/>
    <n v="18"/>
    <n v="1.661111111111111"/>
    <s v="Sci-Fi"/>
    <x v="1"/>
    <n v="13.99"/>
  </r>
  <r>
    <x v="856"/>
    <x v="10"/>
    <x v="3"/>
    <n v="44.8"/>
    <n v="18"/>
    <n v="2.4888888888888889"/>
    <s v="Action"/>
    <x v="1"/>
    <n v="13.99"/>
  </r>
  <r>
    <x v="856"/>
    <x v="7"/>
    <x v="3"/>
    <n v="45.1"/>
    <n v="19"/>
    <n v="2.3736842105263158"/>
    <s v="Documentary"/>
    <x v="1"/>
    <n v="13.99"/>
  </r>
  <r>
    <x v="856"/>
    <x v="11"/>
    <x v="2"/>
    <n v="43.2"/>
    <n v="23"/>
    <n v="1.8782608695652174"/>
    <s v="Drama"/>
    <x v="1"/>
    <n v="17.989999999999998"/>
  </r>
  <r>
    <x v="856"/>
    <x v="9"/>
    <x v="3"/>
    <n v="37.5"/>
    <n v="27"/>
    <n v="1.3888888888888888"/>
    <s v="Comedy"/>
    <x v="1"/>
    <n v="13.99"/>
  </r>
  <r>
    <x v="856"/>
    <x v="5"/>
    <x v="1"/>
    <n v="41.1"/>
    <n v="30"/>
    <n v="1.37"/>
    <s v="Comedy"/>
    <x v="1"/>
    <n v="8.99"/>
  </r>
  <r>
    <x v="856"/>
    <x v="0"/>
    <x v="2"/>
    <n v="64.5"/>
    <n v="35"/>
    <n v="1.8428571428571427"/>
    <s v="Romance"/>
    <x v="1"/>
    <n v="17.989999999999998"/>
  </r>
  <r>
    <x v="857"/>
    <x v="11"/>
    <x v="1"/>
    <n v="11.5"/>
    <n v="7"/>
    <n v="1.6428571428571428"/>
    <s v="Documentary"/>
    <x v="1"/>
    <n v="8.99"/>
  </r>
  <r>
    <x v="857"/>
    <x v="3"/>
    <x v="3"/>
    <n v="30.1"/>
    <n v="9"/>
    <n v="3.3444444444444446"/>
    <s v="Drama"/>
    <x v="1"/>
    <n v="13.99"/>
  </r>
  <r>
    <x v="857"/>
    <x v="8"/>
    <x v="3"/>
    <n v="33.700000000000003"/>
    <n v="10"/>
    <n v="3.37"/>
    <s v="Documentary"/>
    <x v="1"/>
    <n v="13.99"/>
  </r>
  <r>
    <x v="857"/>
    <x v="10"/>
    <x v="3"/>
    <n v="34.4"/>
    <n v="13"/>
    <n v="2.6461538461538461"/>
    <s v="Horror"/>
    <x v="1"/>
    <n v="13.99"/>
  </r>
  <r>
    <x v="857"/>
    <x v="7"/>
    <x v="3"/>
    <n v="26.4"/>
    <n v="14"/>
    <n v="1.8857142857142857"/>
    <s v="Drama"/>
    <x v="1"/>
    <n v="13.99"/>
  </r>
  <r>
    <x v="857"/>
    <x v="1"/>
    <x v="3"/>
    <n v="46.1"/>
    <n v="14"/>
    <n v="3.2928571428571431"/>
    <s v="Drama"/>
    <x v="1"/>
    <n v="13.99"/>
  </r>
  <r>
    <x v="857"/>
    <x v="0"/>
    <x v="2"/>
    <n v="26.2"/>
    <n v="15"/>
    <n v="1.7466666666666666"/>
    <s v="Comedy"/>
    <x v="1"/>
    <n v="17.989999999999998"/>
  </r>
  <r>
    <x v="857"/>
    <x v="4"/>
    <x v="3"/>
    <n v="48.6"/>
    <n v="17"/>
    <n v="2.8588235294117648"/>
    <s v="Sci-Fi"/>
    <x v="1"/>
    <n v="13.99"/>
  </r>
  <r>
    <x v="857"/>
    <x v="5"/>
    <x v="3"/>
    <n v="35.5"/>
    <n v="18"/>
    <n v="1.9722222222222223"/>
    <s v="Sci-Fi"/>
    <x v="1"/>
    <n v="13.99"/>
  </r>
  <r>
    <x v="857"/>
    <x v="6"/>
    <x v="1"/>
    <n v="28"/>
    <n v="20"/>
    <n v="1.4"/>
    <s v="Horror"/>
    <x v="1"/>
    <n v="8.99"/>
  </r>
  <r>
    <x v="857"/>
    <x v="9"/>
    <x v="3"/>
    <n v="57"/>
    <n v="23"/>
    <n v="2.4782608695652173"/>
    <s v="Sci-Fi"/>
    <x v="1"/>
    <n v="13.99"/>
  </r>
  <r>
    <x v="857"/>
    <x v="2"/>
    <x v="2"/>
    <n v="58.3"/>
    <n v="32"/>
    <n v="1.8218749999999999"/>
    <s v="Sci-Fi"/>
    <x v="1"/>
    <n v="17.989999999999998"/>
  </r>
  <r>
    <x v="858"/>
    <x v="1"/>
    <x v="1"/>
    <n v="0"/>
    <n v="1"/>
    <n v="0"/>
    <s v="Drama"/>
    <x v="1"/>
    <n v="8.99"/>
  </r>
  <r>
    <x v="858"/>
    <x v="5"/>
    <x v="1"/>
    <n v="7.7"/>
    <n v="1"/>
    <n v="7.7"/>
    <s v="Horror"/>
    <x v="1"/>
    <n v="8.99"/>
  </r>
  <r>
    <x v="858"/>
    <x v="9"/>
    <x v="1"/>
    <n v="11.8"/>
    <n v="2"/>
    <n v="5.9"/>
    <s v="Comedy"/>
    <x v="1"/>
    <n v="8.99"/>
  </r>
  <r>
    <x v="858"/>
    <x v="2"/>
    <x v="3"/>
    <n v="29.8"/>
    <n v="9"/>
    <n v="3.3111111111111113"/>
    <s v="Romance"/>
    <x v="0"/>
    <n v="13.99"/>
  </r>
  <r>
    <x v="858"/>
    <x v="4"/>
    <x v="1"/>
    <n v="18.899999999999999"/>
    <n v="10"/>
    <n v="1.89"/>
    <s v="Documentary"/>
    <x v="1"/>
    <n v="8.99"/>
  </r>
  <r>
    <x v="858"/>
    <x v="7"/>
    <x v="3"/>
    <n v="19.600000000000001"/>
    <n v="13"/>
    <n v="1.5076923076923079"/>
    <s v="Drama"/>
    <x v="1"/>
    <n v="13.99"/>
  </r>
  <r>
    <x v="858"/>
    <x v="6"/>
    <x v="1"/>
    <n v="31.1"/>
    <n v="13"/>
    <n v="2.3923076923076922"/>
    <s v="Romance"/>
    <x v="1"/>
    <n v="8.99"/>
  </r>
  <r>
    <x v="858"/>
    <x v="10"/>
    <x v="3"/>
    <n v="29"/>
    <n v="18"/>
    <n v="1.6111111111111112"/>
    <s v="Romance"/>
    <x v="1"/>
    <n v="13.99"/>
  </r>
  <r>
    <x v="858"/>
    <x v="0"/>
    <x v="2"/>
    <n v="39.4"/>
    <n v="23"/>
    <n v="1.7130434782608694"/>
    <s v="Drama"/>
    <x v="1"/>
    <n v="17.989999999999998"/>
  </r>
  <r>
    <x v="858"/>
    <x v="8"/>
    <x v="2"/>
    <n v="44.7"/>
    <n v="23"/>
    <n v="1.9434782608695653"/>
    <s v="Documentary"/>
    <x v="1"/>
    <n v="17.989999999999998"/>
  </r>
  <r>
    <x v="858"/>
    <x v="11"/>
    <x v="1"/>
    <n v="29"/>
    <n v="24"/>
    <n v="1.2083333333333333"/>
    <s v="Drama"/>
    <x v="1"/>
    <n v="8.99"/>
  </r>
  <r>
    <x v="858"/>
    <x v="3"/>
    <x v="2"/>
    <n v="47.9"/>
    <n v="26"/>
    <n v="1.8423076923076922"/>
    <s v="Comedy"/>
    <x v="1"/>
    <n v="17.989999999999998"/>
  </r>
  <r>
    <x v="859"/>
    <x v="7"/>
    <x v="1"/>
    <n v="0"/>
    <n v="1"/>
    <n v="0"/>
    <s v="Sci-Fi"/>
    <x v="1"/>
    <n v="8.99"/>
  </r>
  <r>
    <x v="859"/>
    <x v="3"/>
    <x v="1"/>
    <n v="4"/>
    <n v="2"/>
    <n v="2"/>
    <s v="Horror"/>
    <x v="1"/>
    <n v="8.99"/>
  </r>
  <r>
    <x v="859"/>
    <x v="8"/>
    <x v="1"/>
    <n v="10.4"/>
    <n v="3"/>
    <n v="3.4666666666666668"/>
    <s v="Romance"/>
    <x v="1"/>
    <n v="8.99"/>
  </r>
  <r>
    <x v="859"/>
    <x v="9"/>
    <x v="1"/>
    <n v="11.7"/>
    <n v="9"/>
    <n v="1.2999999999999998"/>
    <s v="Action"/>
    <x v="1"/>
    <n v="8.99"/>
  </r>
  <r>
    <x v="859"/>
    <x v="2"/>
    <x v="3"/>
    <n v="34.4"/>
    <n v="12"/>
    <n v="2.8666666666666667"/>
    <s v="Sci-Fi"/>
    <x v="1"/>
    <n v="13.99"/>
  </r>
  <r>
    <x v="859"/>
    <x v="10"/>
    <x v="3"/>
    <n v="36.799999999999997"/>
    <n v="13"/>
    <n v="2.8307692307692305"/>
    <s v="Action"/>
    <x v="1"/>
    <n v="13.99"/>
  </r>
  <r>
    <x v="859"/>
    <x v="1"/>
    <x v="3"/>
    <n v="25.8"/>
    <n v="14"/>
    <n v="1.842857142857143"/>
    <s v="Sci-Fi"/>
    <x v="1"/>
    <n v="13.99"/>
  </r>
  <r>
    <x v="859"/>
    <x v="4"/>
    <x v="2"/>
    <n v="30.6"/>
    <n v="17"/>
    <n v="1.8"/>
    <s v="Documentary"/>
    <x v="1"/>
    <n v="17.989999999999998"/>
  </r>
  <r>
    <x v="859"/>
    <x v="5"/>
    <x v="3"/>
    <n v="48.3"/>
    <n v="21"/>
    <n v="2.2999999999999998"/>
    <s v="Action"/>
    <x v="1"/>
    <n v="13.99"/>
  </r>
  <r>
    <x v="859"/>
    <x v="0"/>
    <x v="1"/>
    <n v="38.9"/>
    <n v="26"/>
    <n v="1.4961538461538462"/>
    <s v="Action"/>
    <x v="1"/>
    <n v="8.99"/>
  </r>
  <r>
    <x v="859"/>
    <x v="6"/>
    <x v="2"/>
    <n v="46"/>
    <n v="27"/>
    <n v="1.7037037037037037"/>
    <s v="Romance"/>
    <x v="1"/>
    <n v="17.989999999999998"/>
  </r>
  <r>
    <x v="859"/>
    <x v="11"/>
    <x v="2"/>
    <n v="73.3"/>
    <n v="32"/>
    <n v="2.2906249999999999"/>
    <s v="Documentary"/>
    <x v="1"/>
    <n v="17.989999999999998"/>
  </r>
  <r>
    <x v="860"/>
    <x v="0"/>
    <x v="1"/>
    <n v="9.5"/>
    <n v="2"/>
    <n v="4.75"/>
    <s v="Comedy"/>
    <x v="1"/>
    <n v="8.99"/>
  </r>
  <r>
    <x v="860"/>
    <x v="10"/>
    <x v="1"/>
    <n v="21.8"/>
    <n v="6"/>
    <n v="3.6333333333333333"/>
    <s v="Action"/>
    <x v="1"/>
    <n v="8.99"/>
  </r>
  <r>
    <x v="860"/>
    <x v="4"/>
    <x v="1"/>
    <n v="28.7"/>
    <n v="14"/>
    <n v="2.0499999999999998"/>
    <s v="Action"/>
    <x v="1"/>
    <n v="8.99"/>
  </r>
  <r>
    <x v="860"/>
    <x v="8"/>
    <x v="3"/>
    <n v="31.7"/>
    <n v="15"/>
    <n v="2.1133333333333333"/>
    <s v="Drama"/>
    <x v="1"/>
    <n v="13.99"/>
  </r>
  <r>
    <x v="860"/>
    <x v="7"/>
    <x v="1"/>
    <n v="26.6"/>
    <n v="17"/>
    <n v="1.5647058823529412"/>
    <s v="Action"/>
    <x v="1"/>
    <n v="8.99"/>
  </r>
  <r>
    <x v="860"/>
    <x v="5"/>
    <x v="3"/>
    <n v="32.4"/>
    <n v="18"/>
    <n v="1.7999999999999998"/>
    <s v="Comedy"/>
    <x v="1"/>
    <n v="13.99"/>
  </r>
  <r>
    <x v="860"/>
    <x v="2"/>
    <x v="3"/>
    <n v="46"/>
    <n v="20"/>
    <n v="2.2999999999999998"/>
    <s v="Action"/>
    <x v="1"/>
    <n v="13.99"/>
  </r>
  <r>
    <x v="860"/>
    <x v="9"/>
    <x v="2"/>
    <n v="40.4"/>
    <n v="22"/>
    <n v="1.8363636363636362"/>
    <s v="Action"/>
    <x v="1"/>
    <n v="17.989999999999998"/>
  </r>
  <r>
    <x v="860"/>
    <x v="3"/>
    <x v="2"/>
    <n v="53.4"/>
    <n v="24"/>
    <n v="2.2250000000000001"/>
    <s v="Action"/>
    <x v="1"/>
    <n v="17.989999999999998"/>
  </r>
  <r>
    <x v="860"/>
    <x v="6"/>
    <x v="3"/>
    <n v="42.2"/>
    <n v="26"/>
    <n v="1.6230769230769231"/>
    <s v="Sci-Fi"/>
    <x v="1"/>
    <n v="13.99"/>
  </r>
  <r>
    <x v="860"/>
    <x v="1"/>
    <x v="2"/>
    <n v="52.7"/>
    <n v="29"/>
    <n v="1.817241379310345"/>
    <s v="Drama"/>
    <x v="1"/>
    <n v="17.989999999999998"/>
  </r>
  <r>
    <x v="860"/>
    <x v="11"/>
    <x v="2"/>
    <n v="54.8"/>
    <n v="31"/>
    <n v="1.7677419354838708"/>
    <s v="Romance"/>
    <x v="1"/>
    <n v="17.989999999999998"/>
  </r>
  <r>
    <x v="861"/>
    <x v="11"/>
    <x v="1"/>
    <n v="8.1"/>
    <n v="3"/>
    <n v="2.6999999999999997"/>
    <s v="Drama"/>
    <x v="1"/>
    <n v="8.99"/>
  </r>
  <r>
    <x v="861"/>
    <x v="6"/>
    <x v="1"/>
    <n v="10.199999999999999"/>
    <n v="4"/>
    <n v="2.5499999999999998"/>
    <s v="Comedy"/>
    <x v="1"/>
    <n v="8.99"/>
  </r>
  <r>
    <x v="861"/>
    <x v="9"/>
    <x v="1"/>
    <n v="25.5"/>
    <n v="9"/>
    <n v="2.8333333333333335"/>
    <s v="Drama"/>
    <x v="1"/>
    <n v="8.99"/>
  </r>
  <r>
    <x v="861"/>
    <x v="3"/>
    <x v="1"/>
    <n v="15.9"/>
    <n v="10"/>
    <n v="1.59"/>
    <s v="Comedy"/>
    <x v="1"/>
    <n v="8.99"/>
  </r>
  <r>
    <x v="861"/>
    <x v="8"/>
    <x v="3"/>
    <n v="26.7"/>
    <n v="12"/>
    <n v="2.2250000000000001"/>
    <s v="Drama"/>
    <x v="1"/>
    <n v="13.99"/>
  </r>
  <r>
    <x v="861"/>
    <x v="1"/>
    <x v="1"/>
    <n v="34.6"/>
    <n v="15"/>
    <n v="2.3066666666666666"/>
    <s v="Romance"/>
    <x v="1"/>
    <n v="8.99"/>
  </r>
  <r>
    <x v="861"/>
    <x v="10"/>
    <x v="1"/>
    <n v="36"/>
    <n v="15"/>
    <n v="2.4"/>
    <s v="Romance"/>
    <x v="1"/>
    <n v="8.99"/>
  </r>
  <r>
    <x v="861"/>
    <x v="0"/>
    <x v="3"/>
    <n v="40.4"/>
    <n v="17"/>
    <n v="2.3764705882352941"/>
    <s v="Romance"/>
    <x v="1"/>
    <n v="13.99"/>
  </r>
  <r>
    <x v="861"/>
    <x v="2"/>
    <x v="1"/>
    <n v="38.9"/>
    <n v="26"/>
    <n v="1.4961538461538462"/>
    <s v="Comedy"/>
    <x v="1"/>
    <n v="8.99"/>
  </r>
  <r>
    <x v="861"/>
    <x v="4"/>
    <x v="1"/>
    <n v="48.5"/>
    <n v="30"/>
    <n v="1.6166666666666667"/>
    <s v="Comedy"/>
    <x v="1"/>
    <n v="8.99"/>
  </r>
  <r>
    <x v="861"/>
    <x v="5"/>
    <x v="2"/>
    <n v="60"/>
    <n v="36"/>
    <n v="1.6666666666666667"/>
    <s v="Romance"/>
    <x v="1"/>
    <n v="17.989999999999998"/>
  </r>
  <r>
    <x v="861"/>
    <x v="7"/>
    <x v="2"/>
    <n v="65.900000000000006"/>
    <n v="42"/>
    <n v="1.5690476190476192"/>
    <s v="Comedy"/>
    <x v="1"/>
    <n v="17.989999999999998"/>
  </r>
  <r>
    <x v="862"/>
    <x v="11"/>
    <x v="0"/>
    <n v="0"/>
    <n v="0"/>
    <n v="0"/>
    <s v="Unknown"/>
    <x v="0"/>
    <n v="0"/>
  </r>
  <r>
    <x v="862"/>
    <x v="0"/>
    <x v="0"/>
    <n v="0"/>
    <n v="0"/>
    <n v="0"/>
    <s v="Unknown"/>
    <x v="0"/>
    <n v="0"/>
  </r>
  <r>
    <x v="862"/>
    <x v="1"/>
    <x v="0"/>
    <n v="0"/>
    <n v="0"/>
    <n v="0"/>
    <s v="Unknown"/>
    <x v="0"/>
    <n v="0"/>
  </r>
  <r>
    <x v="862"/>
    <x v="2"/>
    <x v="0"/>
    <n v="0"/>
    <n v="0"/>
    <n v="0"/>
    <s v="Unknown"/>
    <x v="0"/>
    <n v="0"/>
  </r>
  <r>
    <x v="862"/>
    <x v="6"/>
    <x v="1"/>
    <n v="3.9"/>
    <n v="1"/>
    <n v="3.9"/>
    <s v="Horror"/>
    <x v="1"/>
    <n v="8.99"/>
  </r>
  <r>
    <x v="862"/>
    <x v="4"/>
    <x v="3"/>
    <n v="21.9"/>
    <n v="7"/>
    <n v="3.1285714285714286"/>
    <s v="Comedy"/>
    <x v="1"/>
    <n v="13.99"/>
  </r>
  <r>
    <x v="862"/>
    <x v="9"/>
    <x v="1"/>
    <n v="21.3"/>
    <n v="13"/>
    <n v="1.6384615384615384"/>
    <s v="Romance"/>
    <x v="1"/>
    <n v="8.99"/>
  </r>
  <r>
    <x v="862"/>
    <x v="7"/>
    <x v="3"/>
    <n v="25.5"/>
    <n v="14"/>
    <n v="1.8214285714285714"/>
    <s v="Horror"/>
    <x v="0"/>
    <n v="13.99"/>
  </r>
  <r>
    <x v="862"/>
    <x v="8"/>
    <x v="1"/>
    <n v="33.700000000000003"/>
    <n v="15"/>
    <n v="2.246666666666667"/>
    <s v="Romance"/>
    <x v="1"/>
    <n v="8.99"/>
  </r>
  <r>
    <x v="862"/>
    <x v="5"/>
    <x v="3"/>
    <n v="37.4"/>
    <n v="15"/>
    <n v="2.4933333333333332"/>
    <s v="Romance"/>
    <x v="1"/>
    <n v="13.99"/>
  </r>
  <r>
    <x v="862"/>
    <x v="10"/>
    <x v="3"/>
    <n v="32.5"/>
    <n v="16"/>
    <n v="2.03125"/>
    <s v="Romance"/>
    <x v="1"/>
    <n v="13.99"/>
  </r>
  <r>
    <x v="862"/>
    <x v="3"/>
    <x v="1"/>
    <n v="26.1"/>
    <n v="23"/>
    <n v="1.1347826086956523"/>
    <s v="Documentary"/>
    <x v="1"/>
    <n v="8.99"/>
  </r>
  <r>
    <x v="863"/>
    <x v="1"/>
    <x v="0"/>
    <n v="0"/>
    <n v="0"/>
    <n v="0"/>
    <s v="Unknown"/>
    <x v="0"/>
    <n v="0"/>
  </r>
  <r>
    <x v="863"/>
    <x v="2"/>
    <x v="0"/>
    <n v="0"/>
    <n v="0"/>
    <n v="0"/>
    <s v="Unknown"/>
    <x v="0"/>
    <n v="0"/>
  </r>
  <r>
    <x v="863"/>
    <x v="4"/>
    <x v="1"/>
    <n v="4.3"/>
    <n v="2"/>
    <n v="2.15"/>
    <s v="Horror"/>
    <x v="1"/>
    <n v="8.99"/>
  </r>
  <r>
    <x v="863"/>
    <x v="8"/>
    <x v="1"/>
    <n v="17.899999999999999"/>
    <n v="3"/>
    <n v="5.9666666666666659"/>
    <s v="Documentary"/>
    <x v="1"/>
    <n v="8.99"/>
  </r>
  <r>
    <x v="863"/>
    <x v="10"/>
    <x v="1"/>
    <n v="10.1"/>
    <n v="5"/>
    <n v="2.02"/>
    <s v="Documentary"/>
    <x v="1"/>
    <n v="8.99"/>
  </r>
  <r>
    <x v="863"/>
    <x v="0"/>
    <x v="3"/>
    <n v="16.8"/>
    <n v="7"/>
    <n v="2.4"/>
    <s v="Horror"/>
    <x v="0"/>
    <n v="13.99"/>
  </r>
  <r>
    <x v="863"/>
    <x v="6"/>
    <x v="3"/>
    <n v="25.7"/>
    <n v="11"/>
    <n v="2.3363636363636364"/>
    <s v="Horror"/>
    <x v="1"/>
    <n v="13.99"/>
  </r>
  <r>
    <x v="863"/>
    <x v="7"/>
    <x v="3"/>
    <n v="37"/>
    <n v="11"/>
    <n v="3.3636363636363638"/>
    <s v="Romance"/>
    <x v="1"/>
    <n v="13.99"/>
  </r>
  <r>
    <x v="863"/>
    <x v="5"/>
    <x v="3"/>
    <n v="35.6"/>
    <n v="12"/>
    <n v="2.9666666666666668"/>
    <s v="Romance"/>
    <x v="1"/>
    <n v="13.99"/>
  </r>
  <r>
    <x v="863"/>
    <x v="11"/>
    <x v="3"/>
    <n v="42.1"/>
    <n v="13"/>
    <n v="3.2384615384615385"/>
    <s v="Comedy"/>
    <x v="1"/>
    <n v="13.99"/>
  </r>
  <r>
    <x v="863"/>
    <x v="3"/>
    <x v="3"/>
    <n v="36.6"/>
    <n v="14"/>
    <n v="2.6142857142857143"/>
    <s v="Documentary"/>
    <x v="1"/>
    <n v="13.99"/>
  </r>
  <r>
    <x v="863"/>
    <x v="9"/>
    <x v="2"/>
    <n v="56.9"/>
    <n v="33"/>
    <n v="1.7242424242424241"/>
    <s v="Drama"/>
    <x v="1"/>
    <n v="17.989999999999998"/>
  </r>
  <r>
    <x v="864"/>
    <x v="4"/>
    <x v="0"/>
    <n v="0"/>
    <n v="0"/>
    <n v="0"/>
    <s v="Unknown"/>
    <x v="0"/>
    <n v="0"/>
  </r>
  <r>
    <x v="864"/>
    <x v="6"/>
    <x v="0"/>
    <n v="0"/>
    <n v="0"/>
    <n v="0"/>
    <s v="Unknown"/>
    <x v="0"/>
    <n v="0"/>
  </r>
  <r>
    <x v="864"/>
    <x v="5"/>
    <x v="0"/>
    <n v="0"/>
    <n v="0"/>
    <n v="0"/>
    <s v="Unknown"/>
    <x v="0"/>
    <n v="0"/>
  </r>
  <r>
    <x v="864"/>
    <x v="10"/>
    <x v="0"/>
    <n v="0"/>
    <n v="0"/>
    <n v="0"/>
    <s v="Unknown"/>
    <x v="0"/>
    <n v="0"/>
  </r>
  <r>
    <x v="864"/>
    <x v="3"/>
    <x v="0"/>
    <n v="0"/>
    <n v="0"/>
    <n v="0"/>
    <s v="Unknown"/>
    <x v="0"/>
    <n v="0"/>
  </r>
  <r>
    <x v="864"/>
    <x v="7"/>
    <x v="0"/>
    <n v="0"/>
    <n v="0"/>
    <n v="0"/>
    <s v="Unknown"/>
    <x v="0"/>
    <n v="0"/>
  </r>
  <r>
    <x v="864"/>
    <x v="11"/>
    <x v="0"/>
    <n v="0"/>
    <n v="0"/>
    <n v="0"/>
    <s v="Unknown"/>
    <x v="0"/>
    <n v="0"/>
  </r>
  <r>
    <x v="864"/>
    <x v="0"/>
    <x v="0"/>
    <n v="0"/>
    <n v="0"/>
    <n v="0"/>
    <s v="Unknown"/>
    <x v="0"/>
    <n v="0"/>
  </r>
  <r>
    <x v="864"/>
    <x v="1"/>
    <x v="0"/>
    <n v="0"/>
    <n v="0"/>
    <n v="0"/>
    <s v="Unknown"/>
    <x v="0"/>
    <n v="0"/>
  </r>
  <r>
    <x v="864"/>
    <x v="2"/>
    <x v="0"/>
    <n v="0"/>
    <n v="0"/>
    <n v="0"/>
    <s v="Unknown"/>
    <x v="0"/>
    <n v="0"/>
  </r>
  <r>
    <x v="864"/>
    <x v="8"/>
    <x v="1"/>
    <n v="3.1"/>
    <n v="2"/>
    <n v="1.55"/>
    <s v="Sci-Fi"/>
    <x v="1"/>
    <n v="8.99"/>
  </r>
  <r>
    <x v="864"/>
    <x v="9"/>
    <x v="3"/>
    <n v="27.4"/>
    <n v="14"/>
    <n v="1.9571428571428571"/>
    <s v="Comedy"/>
    <x v="0"/>
    <n v="13.99"/>
  </r>
  <r>
    <x v="865"/>
    <x v="4"/>
    <x v="0"/>
    <n v="0"/>
    <n v="0"/>
    <n v="0"/>
    <s v="Unknown"/>
    <x v="0"/>
    <n v="0"/>
  </r>
  <r>
    <x v="865"/>
    <x v="6"/>
    <x v="0"/>
    <n v="0"/>
    <n v="0"/>
    <n v="0"/>
    <s v="Unknown"/>
    <x v="0"/>
    <n v="0"/>
  </r>
  <r>
    <x v="865"/>
    <x v="5"/>
    <x v="0"/>
    <n v="0"/>
    <n v="0"/>
    <n v="0"/>
    <s v="Unknown"/>
    <x v="0"/>
    <n v="0"/>
  </r>
  <r>
    <x v="865"/>
    <x v="10"/>
    <x v="0"/>
    <n v="0"/>
    <n v="0"/>
    <n v="0"/>
    <s v="Unknown"/>
    <x v="0"/>
    <n v="0"/>
  </r>
  <r>
    <x v="865"/>
    <x v="3"/>
    <x v="0"/>
    <n v="0"/>
    <n v="0"/>
    <n v="0"/>
    <s v="Unknown"/>
    <x v="0"/>
    <n v="0"/>
  </r>
  <r>
    <x v="865"/>
    <x v="7"/>
    <x v="0"/>
    <n v="0"/>
    <n v="0"/>
    <n v="0"/>
    <s v="Unknown"/>
    <x v="0"/>
    <n v="0"/>
  </r>
  <r>
    <x v="865"/>
    <x v="11"/>
    <x v="0"/>
    <n v="0"/>
    <n v="0"/>
    <n v="0"/>
    <s v="Unknown"/>
    <x v="0"/>
    <n v="0"/>
  </r>
  <r>
    <x v="865"/>
    <x v="0"/>
    <x v="0"/>
    <n v="0"/>
    <n v="0"/>
    <n v="0"/>
    <s v="Unknown"/>
    <x v="0"/>
    <n v="0"/>
  </r>
  <r>
    <x v="865"/>
    <x v="1"/>
    <x v="0"/>
    <n v="0"/>
    <n v="0"/>
    <n v="0"/>
    <s v="Unknown"/>
    <x v="0"/>
    <n v="0"/>
  </r>
  <r>
    <x v="865"/>
    <x v="2"/>
    <x v="0"/>
    <n v="0"/>
    <n v="0"/>
    <n v="0"/>
    <s v="Unknown"/>
    <x v="0"/>
    <n v="0"/>
  </r>
  <r>
    <x v="865"/>
    <x v="9"/>
    <x v="2"/>
    <n v="40.9"/>
    <n v="19"/>
    <n v="2.1526315789473682"/>
    <s v="Drama"/>
    <x v="0"/>
    <n v="17.989999999999998"/>
  </r>
  <r>
    <x v="865"/>
    <x v="8"/>
    <x v="3"/>
    <n v="46.2"/>
    <n v="27"/>
    <n v="1.7111111111111112"/>
    <s v="Sci-Fi"/>
    <x v="1"/>
    <n v="13.99"/>
  </r>
  <r>
    <x v="866"/>
    <x v="7"/>
    <x v="0"/>
    <n v="0"/>
    <n v="0"/>
    <n v="0"/>
    <s v="Unknown"/>
    <x v="0"/>
    <n v="0"/>
  </r>
  <r>
    <x v="866"/>
    <x v="11"/>
    <x v="0"/>
    <n v="0"/>
    <n v="0"/>
    <n v="0"/>
    <s v="Unknown"/>
    <x v="0"/>
    <n v="0"/>
  </r>
  <r>
    <x v="866"/>
    <x v="0"/>
    <x v="0"/>
    <n v="0"/>
    <n v="0"/>
    <n v="0"/>
    <s v="Unknown"/>
    <x v="0"/>
    <n v="0"/>
  </r>
  <r>
    <x v="866"/>
    <x v="1"/>
    <x v="0"/>
    <n v="0"/>
    <n v="0"/>
    <n v="0"/>
    <s v="Unknown"/>
    <x v="0"/>
    <n v="0"/>
  </r>
  <r>
    <x v="866"/>
    <x v="2"/>
    <x v="0"/>
    <n v="0"/>
    <n v="0"/>
    <n v="0"/>
    <s v="Unknown"/>
    <x v="0"/>
    <n v="0"/>
  </r>
  <r>
    <x v="866"/>
    <x v="5"/>
    <x v="1"/>
    <n v="13.7"/>
    <n v="2"/>
    <n v="6.85"/>
    <s v="Horror"/>
    <x v="1"/>
    <n v="8.99"/>
  </r>
  <r>
    <x v="866"/>
    <x v="4"/>
    <x v="2"/>
    <n v="19.3"/>
    <n v="3"/>
    <n v="6.4333333333333336"/>
    <s v="Comedy"/>
    <x v="1"/>
    <n v="17.989999999999998"/>
  </r>
  <r>
    <x v="866"/>
    <x v="9"/>
    <x v="1"/>
    <n v="16.100000000000001"/>
    <n v="12"/>
    <n v="1.3416666666666668"/>
    <s v="Action"/>
    <x v="1"/>
    <n v="8.99"/>
  </r>
  <r>
    <x v="866"/>
    <x v="3"/>
    <x v="3"/>
    <n v="24.2"/>
    <n v="16"/>
    <n v="1.5125"/>
    <s v="Drama"/>
    <x v="0"/>
    <n v="13.99"/>
  </r>
  <r>
    <x v="866"/>
    <x v="6"/>
    <x v="3"/>
    <n v="28.4"/>
    <n v="22"/>
    <n v="1.2909090909090908"/>
    <s v="Action"/>
    <x v="1"/>
    <n v="13.99"/>
  </r>
  <r>
    <x v="866"/>
    <x v="8"/>
    <x v="2"/>
    <n v="44.7"/>
    <n v="23"/>
    <n v="1.9434782608695653"/>
    <s v="Comedy"/>
    <x v="1"/>
    <n v="17.989999999999998"/>
  </r>
  <r>
    <x v="866"/>
    <x v="10"/>
    <x v="2"/>
    <n v="56.3"/>
    <n v="30"/>
    <n v="1.8766666666666665"/>
    <s v="Action"/>
    <x v="1"/>
    <n v="17.989999999999998"/>
  </r>
  <r>
    <x v="867"/>
    <x v="4"/>
    <x v="0"/>
    <n v="0"/>
    <n v="0"/>
    <n v="0"/>
    <s v="Unknown"/>
    <x v="0"/>
    <n v="0"/>
  </r>
  <r>
    <x v="867"/>
    <x v="6"/>
    <x v="0"/>
    <n v="0"/>
    <n v="0"/>
    <n v="0"/>
    <s v="Unknown"/>
    <x v="0"/>
    <n v="0"/>
  </r>
  <r>
    <x v="867"/>
    <x v="5"/>
    <x v="0"/>
    <n v="0"/>
    <n v="0"/>
    <n v="0"/>
    <s v="Unknown"/>
    <x v="0"/>
    <n v="0"/>
  </r>
  <r>
    <x v="867"/>
    <x v="10"/>
    <x v="0"/>
    <n v="0"/>
    <n v="0"/>
    <n v="0"/>
    <s v="Unknown"/>
    <x v="0"/>
    <n v="0"/>
  </r>
  <r>
    <x v="867"/>
    <x v="3"/>
    <x v="0"/>
    <n v="0"/>
    <n v="0"/>
    <n v="0"/>
    <s v="Unknown"/>
    <x v="0"/>
    <n v="0"/>
  </r>
  <r>
    <x v="867"/>
    <x v="7"/>
    <x v="0"/>
    <n v="0"/>
    <n v="0"/>
    <n v="0"/>
    <s v="Unknown"/>
    <x v="0"/>
    <n v="0"/>
  </r>
  <r>
    <x v="867"/>
    <x v="11"/>
    <x v="0"/>
    <n v="0"/>
    <n v="0"/>
    <n v="0"/>
    <s v="Unknown"/>
    <x v="0"/>
    <n v="0"/>
  </r>
  <r>
    <x v="867"/>
    <x v="0"/>
    <x v="0"/>
    <n v="0"/>
    <n v="0"/>
    <n v="0"/>
    <s v="Unknown"/>
    <x v="0"/>
    <n v="0"/>
  </r>
  <r>
    <x v="867"/>
    <x v="1"/>
    <x v="0"/>
    <n v="0"/>
    <n v="0"/>
    <n v="0"/>
    <s v="Unknown"/>
    <x v="0"/>
    <n v="0"/>
  </r>
  <r>
    <x v="867"/>
    <x v="2"/>
    <x v="0"/>
    <n v="0"/>
    <n v="0"/>
    <n v="0"/>
    <s v="Unknown"/>
    <x v="0"/>
    <n v="0"/>
  </r>
  <r>
    <x v="867"/>
    <x v="9"/>
    <x v="1"/>
    <n v="18.7"/>
    <n v="11"/>
    <n v="1.7"/>
    <s v="Drama"/>
    <x v="0"/>
    <n v="8.99"/>
  </r>
  <r>
    <x v="867"/>
    <x v="8"/>
    <x v="2"/>
    <n v="42.2"/>
    <n v="25"/>
    <n v="1.6880000000000002"/>
    <s v="Documentary"/>
    <x v="1"/>
    <n v="17.989999999999998"/>
  </r>
  <r>
    <x v="868"/>
    <x v="0"/>
    <x v="1"/>
    <n v="12.3"/>
    <n v="7"/>
    <n v="1.7571428571428573"/>
    <s v="Comedy"/>
    <x v="1"/>
    <n v="8.99"/>
  </r>
  <r>
    <x v="868"/>
    <x v="7"/>
    <x v="1"/>
    <n v="17.3"/>
    <n v="7"/>
    <n v="2.4714285714285715"/>
    <s v="Sci-Fi"/>
    <x v="1"/>
    <n v="8.99"/>
  </r>
  <r>
    <x v="868"/>
    <x v="1"/>
    <x v="1"/>
    <n v="19"/>
    <n v="8"/>
    <n v="2.375"/>
    <s v="Action"/>
    <x v="1"/>
    <n v="8.99"/>
  </r>
  <r>
    <x v="868"/>
    <x v="9"/>
    <x v="1"/>
    <n v="19"/>
    <n v="10"/>
    <n v="1.9"/>
    <s v="Comedy"/>
    <x v="1"/>
    <n v="8.99"/>
  </r>
  <r>
    <x v="868"/>
    <x v="2"/>
    <x v="1"/>
    <n v="30.9"/>
    <n v="10"/>
    <n v="3.09"/>
    <s v="Action"/>
    <x v="1"/>
    <n v="8.99"/>
  </r>
  <r>
    <x v="868"/>
    <x v="8"/>
    <x v="2"/>
    <n v="32.200000000000003"/>
    <n v="13"/>
    <n v="2.476923076923077"/>
    <s v="Horror"/>
    <x v="1"/>
    <n v="17.989999999999998"/>
  </r>
  <r>
    <x v="868"/>
    <x v="5"/>
    <x v="3"/>
    <n v="26.7"/>
    <n v="16"/>
    <n v="1.66875"/>
    <s v="Comedy"/>
    <x v="1"/>
    <n v="13.99"/>
  </r>
  <r>
    <x v="868"/>
    <x v="6"/>
    <x v="1"/>
    <n v="20.8"/>
    <n v="19"/>
    <n v="1.0947368421052632"/>
    <s v="Horror"/>
    <x v="1"/>
    <n v="8.99"/>
  </r>
  <r>
    <x v="868"/>
    <x v="4"/>
    <x v="3"/>
    <n v="42.7"/>
    <n v="19"/>
    <n v="2.2473684210526317"/>
    <s v="Sci-Fi"/>
    <x v="1"/>
    <n v="13.99"/>
  </r>
  <r>
    <x v="868"/>
    <x v="10"/>
    <x v="3"/>
    <n v="40.1"/>
    <n v="23"/>
    <n v="1.7434782608695654"/>
    <s v="Drama"/>
    <x v="1"/>
    <n v="13.99"/>
  </r>
  <r>
    <x v="868"/>
    <x v="3"/>
    <x v="2"/>
    <n v="56.1"/>
    <n v="28"/>
    <n v="2.0035714285714286"/>
    <s v="Horror"/>
    <x v="1"/>
    <n v="17.989999999999998"/>
  </r>
  <r>
    <x v="868"/>
    <x v="11"/>
    <x v="2"/>
    <n v="55.6"/>
    <n v="33"/>
    <n v="1.6848484848484848"/>
    <s v="Action"/>
    <x v="1"/>
    <n v="17.989999999999998"/>
  </r>
  <r>
    <x v="869"/>
    <x v="9"/>
    <x v="0"/>
    <n v="0"/>
    <n v="0"/>
    <n v="0"/>
    <s v="Unknown"/>
    <x v="0"/>
    <n v="0"/>
  </r>
  <r>
    <x v="869"/>
    <x v="4"/>
    <x v="0"/>
    <n v="0"/>
    <n v="0"/>
    <n v="0"/>
    <s v="Unknown"/>
    <x v="0"/>
    <n v="0"/>
  </r>
  <r>
    <x v="869"/>
    <x v="6"/>
    <x v="0"/>
    <n v="0"/>
    <n v="0"/>
    <n v="0"/>
    <s v="Unknown"/>
    <x v="0"/>
    <n v="0"/>
  </r>
  <r>
    <x v="869"/>
    <x v="5"/>
    <x v="0"/>
    <n v="0"/>
    <n v="0"/>
    <n v="0"/>
    <s v="Unknown"/>
    <x v="0"/>
    <n v="0"/>
  </r>
  <r>
    <x v="869"/>
    <x v="10"/>
    <x v="0"/>
    <n v="0"/>
    <n v="0"/>
    <n v="0"/>
    <s v="Unknown"/>
    <x v="0"/>
    <n v="0"/>
  </r>
  <r>
    <x v="869"/>
    <x v="3"/>
    <x v="0"/>
    <n v="0"/>
    <n v="0"/>
    <n v="0"/>
    <s v="Unknown"/>
    <x v="0"/>
    <n v="0"/>
  </r>
  <r>
    <x v="869"/>
    <x v="7"/>
    <x v="0"/>
    <n v="0"/>
    <n v="0"/>
    <n v="0"/>
    <s v="Unknown"/>
    <x v="0"/>
    <n v="0"/>
  </r>
  <r>
    <x v="869"/>
    <x v="11"/>
    <x v="0"/>
    <n v="0"/>
    <n v="0"/>
    <n v="0"/>
    <s v="Unknown"/>
    <x v="0"/>
    <n v="0"/>
  </r>
  <r>
    <x v="869"/>
    <x v="0"/>
    <x v="0"/>
    <n v="0"/>
    <n v="0"/>
    <n v="0"/>
    <s v="Unknown"/>
    <x v="0"/>
    <n v="0"/>
  </r>
  <r>
    <x v="869"/>
    <x v="1"/>
    <x v="0"/>
    <n v="0"/>
    <n v="0"/>
    <n v="0"/>
    <s v="Unknown"/>
    <x v="0"/>
    <n v="0"/>
  </r>
  <r>
    <x v="869"/>
    <x v="2"/>
    <x v="0"/>
    <n v="0"/>
    <n v="0"/>
    <n v="0"/>
    <s v="Unknown"/>
    <x v="0"/>
    <n v="0"/>
  </r>
  <r>
    <x v="869"/>
    <x v="8"/>
    <x v="1"/>
    <n v="11.9"/>
    <n v="4"/>
    <n v="2.9750000000000001"/>
    <s v="Drama"/>
    <x v="0"/>
    <n v="8.99"/>
  </r>
  <r>
    <x v="870"/>
    <x v="7"/>
    <x v="0"/>
    <n v="0"/>
    <n v="0"/>
    <n v="0"/>
    <s v="Unknown"/>
    <x v="0"/>
    <n v="0"/>
  </r>
  <r>
    <x v="870"/>
    <x v="11"/>
    <x v="0"/>
    <n v="0"/>
    <n v="0"/>
    <n v="0"/>
    <s v="Unknown"/>
    <x v="0"/>
    <n v="0"/>
  </r>
  <r>
    <x v="870"/>
    <x v="0"/>
    <x v="0"/>
    <n v="0"/>
    <n v="0"/>
    <n v="0"/>
    <s v="Unknown"/>
    <x v="0"/>
    <n v="0"/>
  </r>
  <r>
    <x v="870"/>
    <x v="1"/>
    <x v="0"/>
    <n v="0"/>
    <n v="0"/>
    <n v="0"/>
    <s v="Unknown"/>
    <x v="0"/>
    <n v="0"/>
  </r>
  <r>
    <x v="870"/>
    <x v="2"/>
    <x v="0"/>
    <n v="0"/>
    <n v="0"/>
    <n v="0"/>
    <s v="Unknown"/>
    <x v="0"/>
    <n v="0"/>
  </r>
  <r>
    <x v="870"/>
    <x v="5"/>
    <x v="1"/>
    <n v="16.5"/>
    <n v="6"/>
    <n v="2.75"/>
    <s v="Drama"/>
    <x v="1"/>
    <n v="8.99"/>
  </r>
  <r>
    <x v="870"/>
    <x v="3"/>
    <x v="1"/>
    <n v="27.1"/>
    <n v="11"/>
    <n v="2.4636363636363638"/>
    <s v="Sci-Fi"/>
    <x v="0"/>
    <n v="8.99"/>
  </r>
  <r>
    <x v="870"/>
    <x v="8"/>
    <x v="3"/>
    <n v="30.4"/>
    <n v="11"/>
    <n v="2.7636363636363637"/>
    <s v="Comedy"/>
    <x v="1"/>
    <n v="13.99"/>
  </r>
  <r>
    <x v="870"/>
    <x v="6"/>
    <x v="1"/>
    <n v="34.799999999999997"/>
    <n v="15"/>
    <n v="2.3199999999999998"/>
    <s v="Horror"/>
    <x v="1"/>
    <n v="8.99"/>
  </r>
  <r>
    <x v="870"/>
    <x v="4"/>
    <x v="3"/>
    <n v="39.799999999999997"/>
    <n v="22"/>
    <n v="1.8090909090909089"/>
    <s v="Sci-Fi"/>
    <x v="1"/>
    <n v="13.99"/>
  </r>
  <r>
    <x v="870"/>
    <x v="9"/>
    <x v="1"/>
    <n v="52.9"/>
    <n v="26"/>
    <n v="2.0346153846153845"/>
    <s v="Comedy"/>
    <x v="1"/>
    <n v="8.99"/>
  </r>
  <r>
    <x v="870"/>
    <x v="10"/>
    <x v="3"/>
    <n v="38.700000000000003"/>
    <n v="27"/>
    <n v="1.4333333333333333"/>
    <s v="Action"/>
    <x v="1"/>
    <n v="13.99"/>
  </r>
  <r>
    <x v="871"/>
    <x v="10"/>
    <x v="1"/>
    <n v="0"/>
    <n v="1"/>
    <n v="0"/>
    <s v="Drama"/>
    <x v="1"/>
    <n v="8.99"/>
  </r>
  <r>
    <x v="871"/>
    <x v="4"/>
    <x v="1"/>
    <n v="19.100000000000001"/>
    <n v="8"/>
    <n v="2.3875000000000002"/>
    <s v="Documentary"/>
    <x v="1"/>
    <n v="8.99"/>
  </r>
  <r>
    <x v="871"/>
    <x v="6"/>
    <x v="3"/>
    <n v="26.9"/>
    <n v="9"/>
    <n v="2.9888888888888889"/>
    <s v="Drama"/>
    <x v="1"/>
    <n v="13.99"/>
  </r>
  <r>
    <x v="871"/>
    <x v="8"/>
    <x v="3"/>
    <n v="37.5"/>
    <n v="9"/>
    <n v="4.166666666666667"/>
    <s v="Documentary"/>
    <x v="1"/>
    <n v="13.99"/>
  </r>
  <r>
    <x v="871"/>
    <x v="3"/>
    <x v="1"/>
    <n v="19.3"/>
    <n v="13"/>
    <n v="1.4846153846153847"/>
    <s v="Comedy"/>
    <x v="1"/>
    <n v="8.99"/>
  </r>
  <r>
    <x v="871"/>
    <x v="7"/>
    <x v="1"/>
    <n v="35.9"/>
    <n v="17"/>
    <n v="2.111764705882353"/>
    <s v="Romance"/>
    <x v="1"/>
    <n v="8.99"/>
  </r>
  <r>
    <x v="871"/>
    <x v="2"/>
    <x v="3"/>
    <n v="37.4"/>
    <n v="18"/>
    <n v="2.0777777777777775"/>
    <s v="Documentary"/>
    <x v="1"/>
    <n v="13.99"/>
  </r>
  <r>
    <x v="871"/>
    <x v="1"/>
    <x v="3"/>
    <n v="38.700000000000003"/>
    <n v="19"/>
    <n v="2.0368421052631582"/>
    <s v="Comedy"/>
    <x v="1"/>
    <n v="13.99"/>
  </r>
  <r>
    <x v="871"/>
    <x v="9"/>
    <x v="3"/>
    <n v="37.799999999999997"/>
    <n v="21"/>
    <n v="1.7999999999999998"/>
    <s v="Drama"/>
    <x v="1"/>
    <n v="13.99"/>
  </r>
  <r>
    <x v="871"/>
    <x v="0"/>
    <x v="2"/>
    <n v="63.4"/>
    <n v="25"/>
    <n v="2.536"/>
    <s v="Action"/>
    <x v="1"/>
    <n v="17.989999999999998"/>
  </r>
  <r>
    <x v="871"/>
    <x v="11"/>
    <x v="2"/>
    <n v="60.5"/>
    <n v="27"/>
    <n v="2.2407407407407409"/>
    <s v="Drama"/>
    <x v="1"/>
    <n v="17.989999999999998"/>
  </r>
  <r>
    <x v="871"/>
    <x v="5"/>
    <x v="2"/>
    <n v="63.2"/>
    <n v="29"/>
    <n v="2.1793103448275861"/>
    <s v="Documentary"/>
    <x v="1"/>
    <n v="17.989999999999998"/>
  </r>
  <r>
    <x v="872"/>
    <x v="1"/>
    <x v="0"/>
    <n v="0"/>
    <n v="0"/>
    <n v="0"/>
    <s v="Unknown"/>
    <x v="0"/>
    <n v="0"/>
  </r>
  <r>
    <x v="872"/>
    <x v="2"/>
    <x v="0"/>
    <n v="0"/>
    <n v="0"/>
    <n v="0"/>
    <s v="Unknown"/>
    <x v="0"/>
    <n v="0"/>
  </r>
  <r>
    <x v="872"/>
    <x v="3"/>
    <x v="3"/>
    <n v="18.399999999999999"/>
    <n v="7"/>
    <n v="2.6285714285714286"/>
    <s v="Documentary"/>
    <x v="1"/>
    <n v="13.99"/>
  </r>
  <r>
    <x v="872"/>
    <x v="7"/>
    <x v="3"/>
    <n v="24.8"/>
    <n v="14"/>
    <n v="1.7714285714285716"/>
    <s v="Comedy"/>
    <x v="1"/>
    <n v="13.99"/>
  </r>
  <r>
    <x v="872"/>
    <x v="11"/>
    <x v="1"/>
    <n v="28.1"/>
    <n v="17"/>
    <n v="1.6529411764705884"/>
    <s v="Sci-Fi"/>
    <x v="1"/>
    <n v="8.99"/>
  </r>
  <r>
    <x v="872"/>
    <x v="4"/>
    <x v="3"/>
    <n v="38.9"/>
    <n v="17"/>
    <n v="2.2882352941176469"/>
    <s v="Romance"/>
    <x v="1"/>
    <n v="13.99"/>
  </r>
  <r>
    <x v="872"/>
    <x v="0"/>
    <x v="3"/>
    <n v="48.8"/>
    <n v="17"/>
    <n v="2.8705882352941177"/>
    <s v="Sci-Fi"/>
    <x v="0"/>
    <n v="13.99"/>
  </r>
  <r>
    <x v="872"/>
    <x v="10"/>
    <x v="3"/>
    <n v="43.2"/>
    <n v="22"/>
    <n v="1.9636363636363638"/>
    <s v="Romance"/>
    <x v="1"/>
    <n v="13.99"/>
  </r>
  <r>
    <x v="872"/>
    <x v="8"/>
    <x v="3"/>
    <n v="42.1"/>
    <n v="23"/>
    <n v="1.8304347826086957"/>
    <s v="Drama"/>
    <x v="1"/>
    <n v="13.99"/>
  </r>
  <r>
    <x v="872"/>
    <x v="6"/>
    <x v="3"/>
    <n v="42.1"/>
    <n v="25"/>
    <n v="1.6840000000000002"/>
    <s v="Action"/>
    <x v="1"/>
    <n v="13.99"/>
  </r>
  <r>
    <x v="872"/>
    <x v="9"/>
    <x v="3"/>
    <n v="41.5"/>
    <n v="26"/>
    <n v="1.5961538461538463"/>
    <s v="Romance"/>
    <x v="1"/>
    <n v="13.99"/>
  </r>
  <r>
    <x v="872"/>
    <x v="5"/>
    <x v="3"/>
    <n v="53.2"/>
    <n v="29"/>
    <n v="1.8344827586206898"/>
    <s v="Sci-Fi"/>
    <x v="1"/>
    <n v="13.99"/>
  </r>
  <r>
    <x v="873"/>
    <x v="4"/>
    <x v="0"/>
    <n v="0"/>
    <n v="0"/>
    <n v="0"/>
    <s v="Unknown"/>
    <x v="0"/>
    <n v="0"/>
  </r>
  <r>
    <x v="873"/>
    <x v="6"/>
    <x v="0"/>
    <n v="0"/>
    <n v="0"/>
    <n v="0"/>
    <s v="Unknown"/>
    <x v="0"/>
    <n v="0"/>
  </r>
  <r>
    <x v="873"/>
    <x v="5"/>
    <x v="0"/>
    <n v="0"/>
    <n v="0"/>
    <n v="0"/>
    <s v="Unknown"/>
    <x v="0"/>
    <n v="0"/>
  </r>
  <r>
    <x v="873"/>
    <x v="10"/>
    <x v="0"/>
    <n v="0"/>
    <n v="0"/>
    <n v="0"/>
    <s v="Unknown"/>
    <x v="0"/>
    <n v="0"/>
  </r>
  <r>
    <x v="873"/>
    <x v="3"/>
    <x v="0"/>
    <n v="0"/>
    <n v="0"/>
    <n v="0"/>
    <s v="Unknown"/>
    <x v="0"/>
    <n v="0"/>
  </r>
  <r>
    <x v="873"/>
    <x v="7"/>
    <x v="0"/>
    <n v="0"/>
    <n v="0"/>
    <n v="0"/>
    <s v="Unknown"/>
    <x v="0"/>
    <n v="0"/>
  </r>
  <r>
    <x v="873"/>
    <x v="11"/>
    <x v="0"/>
    <n v="0"/>
    <n v="0"/>
    <n v="0"/>
    <s v="Unknown"/>
    <x v="0"/>
    <n v="0"/>
  </r>
  <r>
    <x v="873"/>
    <x v="0"/>
    <x v="0"/>
    <n v="0"/>
    <n v="0"/>
    <n v="0"/>
    <s v="Unknown"/>
    <x v="0"/>
    <n v="0"/>
  </r>
  <r>
    <x v="873"/>
    <x v="1"/>
    <x v="0"/>
    <n v="0"/>
    <n v="0"/>
    <n v="0"/>
    <s v="Unknown"/>
    <x v="0"/>
    <n v="0"/>
  </r>
  <r>
    <x v="873"/>
    <x v="2"/>
    <x v="0"/>
    <n v="0"/>
    <n v="0"/>
    <n v="0"/>
    <s v="Unknown"/>
    <x v="0"/>
    <n v="0"/>
  </r>
  <r>
    <x v="873"/>
    <x v="8"/>
    <x v="3"/>
    <n v="27.7"/>
    <n v="11"/>
    <n v="2.5181818181818181"/>
    <s v="Horror"/>
    <x v="1"/>
    <n v="13.99"/>
  </r>
  <r>
    <x v="873"/>
    <x v="9"/>
    <x v="2"/>
    <n v="70.099999999999994"/>
    <n v="30"/>
    <n v="2.3366666666666664"/>
    <s v="Action"/>
    <x v="0"/>
    <n v="17.989999999999998"/>
  </r>
  <r>
    <x v="874"/>
    <x v="2"/>
    <x v="0"/>
    <n v="0"/>
    <n v="0"/>
    <n v="0"/>
    <s v="Unknown"/>
    <x v="0"/>
    <n v="0"/>
  </r>
  <r>
    <x v="874"/>
    <x v="7"/>
    <x v="1"/>
    <n v="21.8"/>
    <n v="8"/>
    <n v="2.7250000000000001"/>
    <s v="Horror"/>
    <x v="1"/>
    <n v="8.99"/>
  </r>
  <r>
    <x v="874"/>
    <x v="4"/>
    <x v="1"/>
    <n v="18.100000000000001"/>
    <n v="11"/>
    <n v="1.6454545454545455"/>
    <s v="Documentary"/>
    <x v="1"/>
    <n v="8.99"/>
  </r>
  <r>
    <x v="874"/>
    <x v="11"/>
    <x v="1"/>
    <n v="19.600000000000001"/>
    <n v="11"/>
    <n v="1.781818181818182"/>
    <s v="Romance"/>
    <x v="1"/>
    <n v="8.99"/>
  </r>
  <r>
    <x v="874"/>
    <x v="5"/>
    <x v="1"/>
    <n v="31.9"/>
    <n v="16"/>
    <n v="1.9937499999999999"/>
    <s v="Comedy"/>
    <x v="1"/>
    <n v="8.99"/>
  </r>
  <r>
    <x v="874"/>
    <x v="8"/>
    <x v="2"/>
    <n v="36.9"/>
    <n v="19"/>
    <n v="1.9421052631578946"/>
    <s v="Documentary"/>
    <x v="1"/>
    <n v="17.989999999999998"/>
  </r>
  <r>
    <x v="874"/>
    <x v="1"/>
    <x v="3"/>
    <n v="37.1"/>
    <n v="19"/>
    <n v="1.9526315789473685"/>
    <s v="Action"/>
    <x v="0"/>
    <n v="13.99"/>
  </r>
  <r>
    <x v="874"/>
    <x v="10"/>
    <x v="3"/>
    <n v="37.9"/>
    <n v="19"/>
    <n v="1.9947368421052631"/>
    <s v="Comedy"/>
    <x v="1"/>
    <n v="13.99"/>
  </r>
  <r>
    <x v="874"/>
    <x v="9"/>
    <x v="3"/>
    <n v="21.2"/>
    <n v="21"/>
    <n v="1.0095238095238095"/>
    <s v="Horror"/>
    <x v="1"/>
    <n v="13.99"/>
  </r>
  <r>
    <x v="874"/>
    <x v="0"/>
    <x v="3"/>
    <n v="35.9"/>
    <n v="21"/>
    <n v="1.7095238095238094"/>
    <s v="Documentary"/>
    <x v="1"/>
    <n v="13.99"/>
  </r>
  <r>
    <x v="874"/>
    <x v="6"/>
    <x v="2"/>
    <n v="39.200000000000003"/>
    <n v="25"/>
    <n v="1.5680000000000001"/>
    <s v="Romance"/>
    <x v="1"/>
    <n v="17.989999999999998"/>
  </r>
  <r>
    <x v="874"/>
    <x v="3"/>
    <x v="2"/>
    <n v="53.5"/>
    <n v="37"/>
    <n v="1.4459459459459461"/>
    <s v="Action"/>
    <x v="1"/>
    <n v="17.989999999999998"/>
  </r>
  <r>
    <x v="875"/>
    <x v="6"/>
    <x v="1"/>
    <n v="13.4"/>
    <n v="4"/>
    <n v="3.35"/>
    <s v="Drama"/>
    <x v="1"/>
    <n v="8.99"/>
  </r>
  <r>
    <x v="875"/>
    <x v="4"/>
    <x v="1"/>
    <n v="19.100000000000001"/>
    <n v="7"/>
    <n v="2.7285714285714286"/>
    <s v="Romance"/>
    <x v="1"/>
    <n v="8.99"/>
  </r>
  <r>
    <x v="875"/>
    <x v="10"/>
    <x v="1"/>
    <n v="16.899999999999999"/>
    <n v="11"/>
    <n v="1.5363636363636362"/>
    <s v="Horror"/>
    <x v="1"/>
    <n v="8.99"/>
  </r>
  <r>
    <x v="875"/>
    <x v="2"/>
    <x v="1"/>
    <n v="35"/>
    <n v="11"/>
    <n v="3.1818181818181817"/>
    <s v="Action"/>
    <x v="1"/>
    <n v="8.99"/>
  </r>
  <r>
    <x v="875"/>
    <x v="9"/>
    <x v="1"/>
    <n v="18.2"/>
    <n v="13"/>
    <n v="1.4"/>
    <s v="Horror"/>
    <x v="1"/>
    <n v="8.99"/>
  </r>
  <r>
    <x v="875"/>
    <x v="11"/>
    <x v="3"/>
    <n v="25.9"/>
    <n v="13"/>
    <n v="1.9923076923076921"/>
    <s v="Sci-Fi"/>
    <x v="1"/>
    <n v="13.99"/>
  </r>
  <r>
    <x v="875"/>
    <x v="7"/>
    <x v="3"/>
    <n v="27.2"/>
    <n v="15"/>
    <n v="1.8133333333333332"/>
    <s v="Action"/>
    <x v="1"/>
    <n v="13.99"/>
  </r>
  <r>
    <x v="875"/>
    <x v="1"/>
    <x v="3"/>
    <n v="39.6"/>
    <n v="16"/>
    <n v="2.4750000000000001"/>
    <s v="Comedy"/>
    <x v="1"/>
    <n v="13.99"/>
  </r>
  <r>
    <x v="875"/>
    <x v="0"/>
    <x v="1"/>
    <n v="38.700000000000003"/>
    <n v="19"/>
    <n v="2.0368421052631582"/>
    <s v="Documentary"/>
    <x v="1"/>
    <n v="8.99"/>
  </r>
  <r>
    <x v="875"/>
    <x v="3"/>
    <x v="3"/>
    <n v="47.4"/>
    <n v="19"/>
    <n v="2.4947368421052629"/>
    <s v="Romance"/>
    <x v="1"/>
    <n v="13.99"/>
  </r>
  <r>
    <x v="875"/>
    <x v="5"/>
    <x v="3"/>
    <n v="50.6"/>
    <n v="21"/>
    <n v="2.4095238095238094"/>
    <s v="Action"/>
    <x v="1"/>
    <n v="13.99"/>
  </r>
  <r>
    <x v="875"/>
    <x v="8"/>
    <x v="1"/>
    <n v="41"/>
    <n v="29"/>
    <n v="1.4137931034482758"/>
    <s v="Romance"/>
    <x v="1"/>
    <n v="8.99"/>
  </r>
  <r>
    <x v="876"/>
    <x v="2"/>
    <x v="1"/>
    <n v="3.8"/>
    <n v="4"/>
    <n v="0.95"/>
    <s v="Horror"/>
    <x v="1"/>
    <n v="8.99"/>
  </r>
  <r>
    <x v="876"/>
    <x v="0"/>
    <x v="1"/>
    <n v="10.5"/>
    <n v="4"/>
    <n v="2.625"/>
    <s v="Sci-Fi"/>
    <x v="1"/>
    <n v="8.99"/>
  </r>
  <r>
    <x v="876"/>
    <x v="9"/>
    <x v="1"/>
    <n v="10.5"/>
    <n v="5"/>
    <n v="2.1"/>
    <s v="Horror"/>
    <x v="1"/>
    <n v="8.99"/>
  </r>
  <r>
    <x v="876"/>
    <x v="7"/>
    <x v="1"/>
    <n v="14.2"/>
    <n v="5"/>
    <n v="2.84"/>
    <s v="Horror"/>
    <x v="1"/>
    <n v="8.99"/>
  </r>
  <r>
    <x v="876"/>
    <x v="4"/>
    <x v="1"/>
    <n v="26.1"/>
    <n v="12"/>
    <n v="2.1750000000000003"/>
    <s v="Romance"/>
    <x v="1"/>
    <n v="8.99"/>
  </r>
  <r>
    <x v="876"/>
    <x v="8"/>
    <x v="3"/>
    <n v="27"/>
    <n v="12"/>
    <n v="2.25"/>
    <s v="Action"/>
    <x v="1"/>
    <n v="13.99"/>
  </r>
  <r>
    <x v="876"/>
    <x v="1"/>
    <x v="1"/>
    <n v="32.700000000000003"/>
    <n v="20"/>
    <n v="1.6350000000000002"/>
    <s v="Horror"/>
    <x v="1"/>
    <n v="8.99"/>
  </r>
  <r>
    <x v="876"/>
    <x v="10"/>
    <x v="3"/>
    <n v="35.5"/>
    <n v="23"/>
    <n v="1.5434782608695652"/>
    <s v="Drama"/>
    <x v="1"/>
    <n v="13.99"/>
  </r>
  <r>
    <x v="876"/>
    <x v="3"/>
    <x v="2"/>
    <n v="51.2"/>
    <n v="24"/>
    <n v="2.1333333333333333"/>
    <s v="Documentary"/>
    <x v="1"/>
    <n v="17.989999999999998"/>
  </r>
  <r>
    <x v="876"/>
    <x v="5"/>
    <x v="2"/>
    <n v="39.700000000000003"/>
    <n v="25"/>
    <n v="1.5880000000000001"/>
    <s v="Romance"/>
    <x v="1"/>
    <n v="17.989999999999998"/>
  </r>
  <r>
    <x v="876"/>
    <x v="6"/>
    <x v="2"/>
    <n v="47.6"/>
    <n v="26"/>
    <n v="1.8307692307692309"/>
    <s v="Documentary"/>
    <x v="1"/>
    <n v="17.989999999999998"/>
  </r>
  <r>
    <x v="876"/>
    <x v="11"/>
    <x v="2"/>
    <n v="62.7"/>
    <n v="36"/>
    <n v="1.7416666666666667"/>
    <s v="Horror"/>
    <x v="1"/>
    <n v="17.989999999999998"/>
  </r>
  <r>
    <x v="877"/>
    <x v="6"/>
    <x v="3"/>
    <n v="17.3"/>
    <n v="8"/>
    <n v="2.1625000000000001"/>
    <s v="Action"/>
    <x v="1"/>
    <n v="13.99"/>
  </r>
  <r>
    <x v="877"/>
    <x v="10"/>
    <x v="1"/>
    <n v="23"/>
    <n v="9"/>
    <n v="2.5555555555555554"/>
    <s v="Documentary"/>
    <x v="1"/>
    <n v="8.99"/>
  </r>
  <r>
    <x v="877"/>
    <x v="3"/>
    <x v="3"/>
    <n v="18.5"/>
    <n v="10"/>
    <n v="1.85"/>
    <s v="Sci-Fi"/>
    <x v="1"/>
    <n v="13.99"/>
  </r>
  <r>
    <x v="877"/>
    <x v="1"/>
    <x v="3"/>
    <n v="28"/>
    <n v="17"/>
    <n v="1.6470588235294117"/>
    <s v="Horror"/>
    <x v="1"/>
    <n v="13.99"/>
  </r>
  <r>
    <x v="877"/>
    <x v="11"/>
    <x v="2"/>
    <n v="49.5"/>
    <n v="18"/>
    <n v="2.75"/>
    <s v="Documentary"/>
    <x v="1"/>
    <n v="17.989999999999998"/>
  </r>
  <r>
    <x v="877"/>
    <x v="7"/>
    <x v="2"/>
    <n v="44.4"/>
    <n v="19"/>
    <n v="2.3368421052631576"/>
    <s v="Sci-Fi"/>
    <x v="1"/>
    <n v="17.989999999999998"/>
  </r>
  <r>
    <x v="877"/>
    <x v="9"/>
    <x v="1"/>
    <n v="39.6"/>
    <n v="20"/>
    <n v="1.98"/>
    <s v="Horror"/>
    <x v="1"/>
    <n v="8.99"/>
  </r>
  <r>
    <x v="877"/>
    <x v="4"/>
    <x v="3"/>
    <n v="34.9"/>
    <n v="21"/>
    <n v="1.6619047619047618"/>
    <s v="Romance"/>
    <x v="1"/>
    <n v="13.99"/>
  </r>
  <r>
    <x v="877"/>
    <x v="0"/>
    <x v="3"/>
    <n v="36.9"/>
    <n v="21"/>
    <n v="1.7571428571428571"/>
    <s v="Action"/>
    <x v="1"/>
    <n v="13.99"/>
  </r>
  <r>
    <x v="877"/>
    <x v="2"/>
    <x v="3"/>
    <n v="45"/>
    <n v="23"/>
    <n v="1.9565217391304348"/>
    <s v="Romance"/>
    <x v="1"/>
    <n v="13.99"/>
  </r>
  <r>
    <x v="877"/>
    <x v="8"/>
    <x v="2"/>
    <n v="51.3"/>
    <n v="23"/>
    <n v="2.2304347826086954"/>
    <s v="Drama"/>
    <x v="1"/>
    <n v="17.989999999999998"/>
  </r>
  <r>
    <x v="877"/>
    <x v="5"/>
    <x v="2"/>
    <n v="57.5"/>
    <n v="37"/>
    <n v="1.5540540540540539"/>
    <s v="Drama"/>
    <x v="1"/>
    <n v="17.989999999999998"/>
  </r>
  <r>
    <x v="878"/>
    <x v="4"/>
    <x v="0"/>
    <n v="0"/>
    <n v="0"/>
    <n v="0"/>
    <s v="Unknown"/>
    <x v="0"/>
    <n v="0"/>
  </r>
  <r>
    <x v="878"/>
    <x v="6"/>
    <x v="0"/>
    <n v="0"/>
    <n v="0"/>
    <n v="0"/>
    <s v="Unknown"/>
    <x v="0"/>
    <n v="0"/>
  </r>
  <r>
    <x v="878"/>
    <x v="5"/>
    <x v="0"/>
    <n v="0"/>
    <n v="0"/>
    <n v="0"/>
    <s v="Unknown"/>
    <x v="0"/>
    <n v="0"/>
  </r>
  <r>
    <x v="878"/>
    <x v="10"/>
    <x v="0"/>
    <n v="0"/>
    <n v="0"/>
    <n v="0"/>
    <s v="Unknown"/>
    <x v="0"/>
    <n v="0"/>
  </r>
  <r>
    <x v="878"/>
    <x v="3"/>
    <x v="0"/>
    <n v="0"/>
    <n v="0"/>
    <n v="0"/>
    <s v="Unknown"/>
    <x v="0"/>
    <n v="0"/>
  </r>
  <r>
    <x v="878"/>
    <x v="7"/>
    <x v="0"/>
    <n v="0"/>
    <n v="0"/>
    <n v="0"/>
    <s v="Unknown"/>
    <x v="0"/>
    <n v="0"/>
  </r>
  <r>
    <x v="878"/>
    <x v="11"/>
    <x v="0"/>
    <n v="0"/>
    <n v="0"/>
    <n v="0"/>
    <s v="Unknown"/>
    <x v="0"/>
    <n v="0"/>
  </r>
  <r>
    <x v="878"/>
    <x v="0"/>
    <x v="0"/>
    <n v="0"/>
    <n v="0"/>
    <n v="0"/>
    <s v="Unknown"/>
    <x v="0"/>
    <n v="0"/>
  </r>
  <r>
    <x v="878"/>
    <x v="1"/>
    <x v="0"/>
    <n v="0"/>
    <n v="0"/>
    <n v="0"/>
    <s v="Unknown"/>
    <x v="0"/>
    <n v="0"/>
  </r>
  <r>
    <x v="878"/>
    <x v="2"/>
    <x v="0"/>
    <n v="0"/>
    <n v="0"/>
    <n v="0"/>
    <s v="Unknown"/>
    <x v="0"/>
    <n v="0"/>
  </r>
  <r>
    <x v="878"/>
    <x v="8"/>
    <x v="1"/>
    <n v="25"/>
    <n v="20"/>
    <n v="1.25"/>
    <s v="Horror"/>
    <x v="1"/>
    <n v="8.99"/>
  </r>
  <r>
    <x v="878"/>
    <x v="9"/>
    <x v="2"/>
    <n v="47"/>
    <n v="22"/>
    <n v="2.1363636363636362"/>
    <s v="Romance"/>
    <x v="0"/>
    <n v="17.989999999999998"/>
  </r>
  <r>
    <x v="879"/>
    <x v="2"/>
    <x v="0"/>
    <n v="0"/>
    <n v="0"/>
    <n v="0"/>
    <s v="Unknown"/>
    <x v="0"/>
    <n v="0"/>
  </r>
  <r>
    <x v="879"/>
    <x v="6"/>
    <x v="1"/>
    <n v="5.6"/>
    <n v="2"/>
    <n v="2.8"/>
    <s v="Documentary"/>
    <x v="1"/>
    <n v="8.99"/>
  </r>
  <r>
    <x v="879"/>
    <x v="3"/>
    <x v="1"/>
    <n v="9.6"/>
    <n v="5"/>
    <n v="1.92"/>
    <s v="Romance"/>
    <x v="1"/>
    <n v="8.99"/>
  </r>
  <r>
    <x v="879"/>
    <x v="10"/>
    <x v="1"/>
    <n v="13.8"/>
    <n v="7"/>
    <n v="1.9714285714285715"/>
    <s v="Drama"/>
    <x v="1"/>
    <n v="8.99"/>
  </r>
  <r>
    <x v="879"/>
    <x v="11"/>
    <x v="3"/>
    <n v="26.3"/>
    <n v="17"/>
    <n v="1.5470588235294118"/>
    <s v="Action"/>
    <x v="1"/>
    <n v="13.99"/>
  </r>
  <r>
    <x v="879"/>
    <x v="8"/>
    <x v="3"/>
    <n v="28.5"/>
    <n v="17"/>
    <n v="1.6764705882352942"/>
    <s v="Sci-Fi"/>
    <x v="1"/>
    <n v="13.99"/>
  </r>
  <r>
    <x v="879"/>
    <x v="7"/>
    <x v="2"/>
    <n v="43.8"/>
    <n v="18"/>
    <n v="2.4333333333333331"/>
    <s v="Sci-Fi"/>
    <x v="1"/>
    <n v="17.989999999999998"/>
  </r>
  <r>
    <x v="879"/>
    <x v="0"/>
    <x v="3"/>
    <n v="35"/>
    <n v="19"/>
    <n v="1.8421052631578947"/>
    <s v="Action"/>
    <x v="1"/>
    <n v="13.99"/>
  </r>
  <r>
    <x v="879"/>
    <x v="4"/>
    <x v="3"/>
    <n v="36"/>
    <n v="19"/>
    <n v="1.8947368421052631"/>
    <s v="Documentary"/>
    <x v="1"/>
    <n v="13.99"/>
  </r>
  <r>
    <x v="879"/>
    <x v="9"/>
    <x v="2"/>
    <n v="52"/>
    <n v="23"/>
    <n v="2.2608695652173911"/>
    <s v="Documentary"/>
    <x v="1"/>
    <n v="17.989999999999998"/>
  </r>
  <r>
    <x v="879"/>
    <x v="1"/>
    <x v="3"/>
    <n v="37.700000000000003"/>
    <n v="24"/>
    <n v="1.5708333333333335"/>
    <s v="Action"/>
    <x v="0"/>
    <n v="13.99"/>
  </r>
  <r>
    <x v="879"/>
    <x v="5"/>
    <x v="3"/>
    <n v="52.1"/>
    <n v="27"/>
    <n v="1.9296296296296296"/>
    <s v="Drama"/>
    <x v="1"/>
    <n v="13.99"/>
  </r>
  <r>
    <x v="880"/>
    <x v="1"/>
    <x v="0"/>
    <n v="0"/>
    <n v="0"/>
    <n v="0"/>
    <s v="Unknown"/>
    <x v="0"/>
    <n v="0"/>
  </r>
  <r>
    <x v="880"/>
    <x v="2"/>
    <x v="0"/>
    <n v="0"/>
    <n v="0"/>
    <n v="0"/>
    <s v="Unknown"/>
    <x v="0"/>
    <n v="0"/>
  </r>
  <r>
    <x v="880"/>
    <x v="6"/>
    <x v="1"/>
    <n v="9.8000000000000007"/>
    <n v="2"/>
    <n v="4.9000000000000004"/>
    <s v="Comedy"/>
    <x v="1"/>
    <n v="8.99"/>
  </r>
  <r>
    <x v="880"/>
    <x v="8"/>
    <x v="1"/>
    <n v="24.3"/>
    <n v="10"/>
    <n v="2.4300000000000002"/>
    <s v="Drama"/>
    <x v="1"/>
    <n v="8.99"/>
  </r>
  <r>
    <x v="880"/>
    <x v="11"/>
    <x v="2"/>
    <n v="46.9"/>
    <n v="11"/>
    <n v="4.2636363636363637"/>
    <s v="Horror"/>
    <x v="1"/>
    <n v="17.989999999999998"/>
  </r>
  <r>
    <x v="880"/>
    <x v="10"/>
    <x v="1"/>
    <n v="17"/>
    <n v="12"/>
    <n v="1.4166666666666667"/>
    <s v="Action"/>
    <x v="1"/>
    <n v="8.99"/>
  </r>
  <r>
    <x v="880"/>
    <x v="3"/>
    <x v="1"/>
    <n v="30"/>
    <n v="12"/>
    <n v="2.5"/>
    <s v="Sci-Fi"/>
    <x v="1"/>
    <n v="8.99"/>
  </r>
  <r>
    <x v="880"/>
    <x v="0"/>
    <x v="3"/>
    <n v="24.6"/>
    <n v="15"/>
    <n v="1.6400000000000001"/>
    <s v="Action"/>
    <x v="0"/>
    <n v="13.99"/>
  </r>
  <r>
    <x v="880"/>
    <x v="9"/>
    <x v="2"/>
    <n v="24.1"/>
    <n v="17"/>
    <n v="1.4176470588235295"/>
    <s v="Horror"/>
    <x v="1"/>
    <n v="17.989999999999998"/>
  </r>
  <r>
    <x v="880"/>
    <x v="7"/>
    <x v="3"/>
    <n v="44.8"/>
    <n v="18"/>
    <n v="2.4888888888888889"/>
    <s v="Documentary"/>
    <x v="1"/>
    <n v="13.99"/>
  </r>
  <r>
    <x v="880"/>
    <x v="5"/>
    <x v="2"/>
    <n v="49.6"/>
    <n v="24"/>
    <n v="2.0666666666666669"/>
    <s v="Action"/>
    <x v="1"/>
    <n v="17.989999999999998"/>
  </r>
  <r>
    <x v="880"/>
    <x v="4"/>
    <x v="2"/>
    <n v="55.2"/>
    <n v="26"/>
    <n v="2.1230769230769231"/>
    <s v="Documentary"/>
    <x v="1"/>
    <n v="17.989999999999998"/>
  </r>
  <r>
    <x v="881"/>
    <x v="10"/>
    <x v="0"/>
    <n v="0"/>
    <n v="0"/>
    <n v="0"/>
    <s v="Unknown"/>
    <x v="0"/>
    <n v="0"/>
  </r>
  <r>
    <x v="881"/>
    <x v="3"/>
    <x v="0"/>
    <n v="0"/>
    <n v="0"/>
    <n v="0"/>
    <s v="Unknown"/>
    <x v="0"/>
    <n v="0"/>
  </r>
  <r>
    <x v="881"/>
    <x v="7"/>
    <x v="0"/>
    <n v="0"/>
    <n v="0"/>
    <n v="0"/>
    <s v="Unknown"/>
    <x v="0"/>
    <n v="0"/>
  </r>
  <r>
    <x v="881"/>
    <x v="11"/>
    <x v="0"/>
    <n v="0"/>
    <n v="0"/>
    <n v="0"/>
    <s v="Unknown"/>
    <x v="0"/>
    <n v="0"/>
  </r>
  <r>
    <x v="881"/>
    <x v="0"/>
    <x v="0"/>
    <n v="0"/>
    <n v="0"/>
    <n v="0"/>
    <s v="Unknown"/>
    <x v="0"/>
    <n v="0"/>
  </r>
  <r>
    <x v="881"/>
    <x v="1"/>
    <x v="0"/>
    <n v="0"/>
    <n v="0"/>
    <n v="0"/>
    <s v="Unknown"/>
    <x v="0"/>
    <n v="0"/>
  </r>
  <r>
    <x v="881"/>
    <x v="2"/>
    <x v="0"/>
    <n v="0"/>
    <n v="0"/>
    <n v="0"/>
    <s v="Unknown"/>
    <x v="0"/>
    <n v="0"/>
  </r>
  <r>
    <x v="881"/>
    <x v="9"/>
    <x v="1"/>
    <n v="0"/>
    <n v="1"/>
    <n v="0"/>
    <s v="Sci-Fi"/>
    <x v="1"/>
    <n v="8.99"/>
  </r>
  <r>
    <x v="881"/>
    <x v="4"/>
    <x v="1"/>
    <n v="20"/>
    <n v="11"/>
    <n v="1.8181818181818181"/>
    <s v="Comedy"/>
    <x v="1"/>
    <n v="8.99"/>
  </r>
  <r>
    <x v="881"/>
    <x v="5"/>
    <x v="1"/>
    <n v="27.8"/>
    <n v="11"/>
    <n v="2.5272727272727273"/>
    <s v="Action"/>
    <x v="0"/>
    <n v="8.99"/>
  </r>
  <r>
    <x v="881"/>
    <x v="6"/>
    <x v="2"/>
    <n v="48.9"/>
    <n v="23"/>
    <n v="2.1260869565217391"/>
    <s v="Action"/>
    <x v="1"/>
    <n v="17.989999999999998"/>
  </r>
  <r>
    <x v="881"/>
    <x v="8"/>
    <x v="2"/>
    <n v="54.7"/>
    <n v="26"/>
    <n v="2.1038461538461539"/>
    <s v="Comedy"/>
    <x v="1"/>
    <n v="17.989999999999998"/>
  </r>
  <r>
    <x v="882"/>
    <x v="0"/>
    <x v="0"/>
    <n v="0"/>
    <n v="0"/>
    <n v="0"/>
    <s v="Unknown"/>
    <x v="0"/>
    <n v="0"/>
  </r>
  <r>
    <x v="882"/>
    <x v="1"/>
    <x v="0"/>
    <n v="0"/>
    <n v="0"/>
    <n v="0"/>
    <s v="Unknown"/>
    <x v="0"/>
    <n v="0"/>
  </r>
  <r>
    <x v="882"/>
    <x v="2"/>
    <x v="0"/>
    <n v="0"/>
    <n v="0"/>
    <n v="0"/>
    <s v="Unknown"/>
    <x v="0"/>
    <n v="0"/>
  </r>
  <r>
    <x v="882"/>
    <x v="4"/>
    <x v="1"/>
    <n v="10.3"/>
    <n v="3"/>
    <n v="3.4333333333333336"/>
    <s v="Romance"/>
    <x v="1"/>
    <n v="8.99"/>
  </r>
  <r>
    <x v="882"/>
    <x v="7"/>
    <x v="3"/>
    <n v="25.9"/>
    <n v="8"/>
    <n v="3.2374999999999998"/>
    <s v="Comedy"/>
    <x v="1"/>
    <n v="13.99"/>
  </r>
  <r>
    <x v="882"/>
    <x v="8"/>
    <x v="1"/>
    <n v="20"/>
    <n v="10"/>
    <n v="2"/>
    <s v="Comedy"/>
    <x v="1"/>
    <n v="8.99"/>
  </r>
  <r>
    <x v="882"/>
    <x v="5"/>
    <x v="1"/>
    <n v="36.5"/>
    <n v="13"/>
    <n v="2.8076923076923075"/>
    <s v="Drama"/>
    <x v="1"/>
    <n v="8.99"/>
  </r>
  <r>
    <x v="882"/>
    <x v="10"/>
    <x v="3"/>
    <n v="32.4"/>
    <n v="16"/>
    <n v="2.0249999999999999"/>
    <s v="Comedy"/>
    <x v="1"/>
    <n v="13.99"/>
  </r>
  <r>
    <x v="882"/>
    <x v="3"/>
    <x v="3"/>
    <n v="40.6"/>
    <n v="27"/>
    <n v="1.5037037037037038"/>
    <s v="Documentary"/>
    <x v="1"/>
    <n v="13.99"/>
  </r>
  <r>
    <x v="882"/>
    <x v="9"/>
    <x v="3"/>
    <n v="42.9"/>
    <n v="27"/>
    <n v="1.5888888888888888"/>
    <s v="Action"/>
    <x v="1"/>
    <n v="13.99"/>
  </r>
  <r>
    <x v="882"/>
    <x v="6"/>
    <x v="2"/>
    <n v="58.9"/>
    <n v="28"/>
    <n v="2.1035714285714286"/>
    <s v="Drama"/>
    <x v="1"/>
    <n v="17.989999999999998"/>
  </r>
  <r>
    <x v="882"/>
    <x v="11"/>
    <x v="3"/>
    <n v="45.7"/>
    <n v="32"/>
    <n v="1.4281250000000001"/>
    <s v="Drama"/>
    <x v="0"/>
    <n v="13.99"/>
  </r>
  <r>
    <x v="883"/>
    <x v="6"/>
    <x v="1"/>
    <n v="2.5"/>
    <n v="1"/>
    <n v="2.5"/>
    <s v="Horror"/>
    <x v="1"/>
    <n v="8.99"/>
  </r>
  <r>
    <x v="883"/>
    <x v="5"/>
    <x v="1"/>
    <n v="7.9"/>
    <n v="3"/>
    <n v="2.6333333333333333"/>
    <s v="Documentary"/>
    <x v="1"/>
    <n v="8.99"/>
  </r>
  <r>
    <x v="883"/>
    <x v="7"/>
    <x v="1"/>
    <n v="7.2"/>
    <n v="4"/>
    <n v="1.8"/>
    <s v="Documentary"/>
    <x v="1"/>
    <n v="8.99"/>
  </r>
  <r>
    <x v="883"/>
    <x v="10"/>
    <x v="1"/>
    <n v="13.2"/>
    <n v="7"/>
    <n v="1.8857142857142857"/>
    <s v="Horror"/>
    <x v="1"/>
    <n v="8.99"/>
  </r>
  <r>
    <x v="883"/>
    <x v="0"/>
    <x v="2"/>
    <n v="37.700000000000003"/>
    <n v="13"/>
    <n v="2.9000000000000004"/>
    <s v="Romance"/>
    <x v="1"/>
    <n v="17.989999999999998"/>
  </r>
  <r>
    <x v="883"/>
    <x v="11"/>
    <x v="3"/>
    <n v="30.2"/>
    <n v="17"/>
    <n v="1.776470588235294"/>
    <s v="Romance"/>
    <x v="1"/>
    <n v="13.99"/>
  </r>
  <r>
    <x v="883"/>
    <x v="8"/>
    <x v="2"/>
    <n v="40.4"/>
    <n v="17"/>
    <n v="2.3764705882352941"/>
    <s v="Drama"/>
    <x v="1"/>
    <n v="17.989999999999998"/>
  </r>
  <r>
    <x v="883"/>
    <x v="1"/>
    <x v="2"/>
    <n v="46.5"/>
    <n v="17"/>
    <n v="2.7352941176470589"/>
    <s v="Romance"/>
    <x v="1"/>
    <n v="17.989999999999998"/>
  </r>
  <r>
    <x v="883"/>
    <x v="2"/>
    <x v="1"/>
    <n v="30.9"/>
    <n v="20"/>
    <n v="1.5449999999999999"/>
    <s v="Action"/>
    <x v="1"/>
    <n v="8.99"/>
  </r>
  <r>
    <x v="883"/>
    <x v="9"/>
    <x v="3"/>
    <n v="38.700000000000003"/>
    <n v="25"/>
    <n v="1.548"/>
    <s v="Drama"/>
    <x v="1"/>
    <n v="13.99"/>
  </r>
  <r>
    <x v="883"/>
    <x v="3"/>
    <x v="3"/>
    <n v="41.9"/>
    <n v="25"/>
    <n v="1.6759999999999999"/>
    <s v="Comedy"/>
    <x v="1"/>
    <n v="13.99"/>
  </r>
  <r>
    <x v="883"/>
    <x v="4"/>
    <x v="3"/>
    <n v="51.3"/>
    <n v="28"/>
    <n v="1.8321428571428571"/>
    <s v="Comedy"/>
    <x v="1"/>
    <n v="13.99"/>
  </r>
  <r>
    <x v="884"/>
    <x v="9"/>
    <x v="1"/>
    <n v="0"/>
    <n v="1"/>
    <n v="0"/>
    <s v="Documentary"/>
    <x v="1"/>
    <n v="8.99"/>
  </r>
  <r>
    <x v="884"/>
    <x v="3"/>
    <x v="1"/>
    <n v="3.1"/>
    <n v="2"/>
    <n v="1.55"/>
    <s v="Action"/>
    <x v="1"/>
    <n v="8.99"/>
  </r>
  <r>
    <x v="884"/>
    <x v="5"/>
    <x v="1"/>
    <n v="13.1"/>
    <n v="4"/>
    <n v="3.2749999999999999"/>
    <s v="Action"/>
    <x v="1"/>
    <n v="8.99"/>
  </r>
  <r>
    <x v="884"/>
    <x v="7"/>
    <x v="1"/>
    <n v="10.9"/>
    <n v="7"/>
    <n v="1.5571428571428572"/>
    <s v="Romance"/>
    <x v="1"/>
    <n v="8.99"/>
  </r>
  <r>
    <x v="884"/>
    <x v="11"/>
    <x v="1"/>
    <n v="24.8"/>
    <n v="11"/>
    <n v="2.2545454545454544"/>
    <s v="Horror"/>
    <x v="1"/>
    <n v="8.99"/>
  </r>
  <r>
    <x v="884"/>
    <x v="4"/>
    <x v="1"/>
    <n v="29.7"/>
    <n v="12"/>
    <n v="2.4750000000000001"/>
    <s v="Horror"/>
    <x v="1"/>
    <n v="8.99"/>
  </r>
  <r>
    <x v="884"/>
    <x v="2"/>
    <x v="3"/>
    <n v="39.9"/>
    <n v="21"/>
    <n v="1.9"/>
    <s v="Documentary"/>
    <x v="1"/>
    <n v="13.99"/>
  </r>
  <r>
    <x v="884"/>
    <x v="0"/>
    <x v="2"/>
    <n v="29.8"/>
    <n v="22"/>
    <n v="1.3545454545454545"/>
    <s v="Sci-Fi"/>
    <x v="1"/>
    <n v="17.989999999999998"/>
  </r>
  <r>
    <x v="884"/>
    <x v="10"/>
    <x v="3"/>
    <n v="41.1"/>
    <n v="22"/>
    <n v="1.8681818181818182"/>
    <s v="Comedy"/>
    <x v="1"/>
    <n v="13.99"/>
  </r>
  <r>
    <x v="884"/>
    <x v="6"/>
    <x v="3"/>
    <n v="46"/>
    <n v="23"/>
    <n v="2"/>
    <s v="Romance"/>
    <x v="1"/>
    <n v="13.99"/>
  </r>
  <r>
    <x v="884"/>
    <x v="1"/>
    <x v="2"/>
    <n v="53.8"/>
    <n v="27"/>
    <n v="1.9925925925925925"/>
    <s v="Sci-Fi"/>
    <x v="1"/>
    <n v="17.989999999999998"/>
  </r>
  <r>
    <x v="884"/>
    <x v="8"/>
    <x v="2"/>
    <n v="66.2"/>
    <n v="32"/>
    <n v="2.0687500000000001"/>
    <s v="Romance"/>
    <x v="1"/>
    <n v="17.989999999999998"/>
  </r>
  <r>
    <x v="885"/>
    <x v="0"/>
    <x v="0"/>
    <n v="0"/>
    <n v="0"/>
    <n v="0"/>
    <s v="Unknown"/>
    <x v="0"/>
    <n v="0"/>
  </r>
  <r>
    <x v="885"/>
    <x v="1"/>
    <x v="0"/>
    <n v="0"/>
    <n v="0"/>
    <n v="0"/>
    <s v="Unknown"/>
    <x v="0"/>
    <n v="0"/>
  </r>
  <r>
    <x v="885"/>
    <x v="2"/>
    <x v="0"/>
    <n v="0"/>
    <n v="0"/>
    <n v="0"/>
    <s v="Unknown"/>
    <x v="0"/>
    <n v="0"/>
  </r>
  <r>
    <x v="885"/>
    <x v="3"/>
    <x v="1"/>
    <n v="1"/>
    <n v="1"/>
    <n v="1"/>
    <s v="Comedy"/>
    <x v="1"/>
    <n v="8.99"/>
  </r>
  <r>
    <x v="885"/>
    <x v="7"/>
    <x v="1"/>
    <n v="6.2"/>
    <n v="2"/>
    <n v="3.1"/>
    <s v="Romance"/>
    <x v="1"/>
    <n v="8.99"/>
  </r>
  <r>
    <x v="885"/>
    <x v="8"/>
    <x v="3"/>
    <n v="26.3"/>
    <n v="9"/>
    <n v="2.9222222222222225"/>
    <s v="Action"/>
    <x v="1"/>
    <n v="13.99"/>
  </r>
  <r>
    <x v="885"/>
    <x v="5"/>
    <x v="3"/>
    <n v="35.6"/>
    <n v="16"/>
    <n v="2.2250000000000001"/>
    <s v="Horror"/>
    <x v="1"/>
    <n v="13.99"/>
  </r>
  <r>
    <x v="885"/>
    <x v="6"/>
    <x v="2"/>
    <n v="54.6"/>
    <n v="20"/>
    <n v="2.73"/>
    <s v="Sci-Fi"/>
    <x v="1"/>
    <n v="17.989999999999998"/>
  </r>
  <r>
    <x v="885"/>
    <x v="9"/>
    <x v="3"/>
    <n v="49.3"/>
    <n v="22"/>
    <n v="2.2409090909090907"/>
    <s v="Comedy"/>
    <x v="1"/>
    <n v="13.99"/>
  </r>
  <r>
    <x v="885"/>
    <x v="4"/>
    <x v="2"/>
    <n v="35.1"/>
    <n v="23"/>
    <n v="1.5260869565217392"/>
    <s v="Romance"/>
    <x v="1"/>
    <n v="17.989999999999998"/>
  </r>
  <r>
    <x v="885"/>
    <x v="11"/>
    <x v="3"/>
    <n v="41.1"/>
    <n v="24"/>
    <n v="1.7125000000000001"/>
    <s v="Romance"/>
    <x v="0"/>
    <n v="13.99"/>
  </r>
  <r>
    <x v="885"/>
    <x v="10"/>
    <x v="3"/>
    <n v="43.5"/>
    <n v="26"/>
    <n v="1.6730769230769231"/>
    <s v="Action"/>
    <x v="1"/>
    <n v="13.99"/>
  </r>
  <r>
    <x v="886"/>
    <x v="6"/>
    <x v="0"/>
    <n v="0"/>
    <n v="0"/>
    <n v="0"/>
    <s v="Unknown"/>
    <x v="0"/>
    <n v="0"/>
  </r>
  <r>
    <x v="886"/>
    <x v="5"/>
    <x v="0"/>
    <n v="0"/>
    <n v="0"/>
    <n v="0"/>
    <s v="Unknown"/>
    <x v="0"/>
    <n v="0"/>
  </r>
  <r>
    <x v="886"/>
    <x v="10"/>
    <x v="0"/>
    <n v="0"/>
    <n v="0"/>
    <n v="0"/>
    <s v="Unknown"/>
    <x v="0"/>
    <n v="0"/>
  </r>
  <r>
    <x v="886"/>
    <x v="3"/>
    <x v="0"/>
    <n v="0"/>
    <n v="0"/>
    <n v="0"/>
    <s v="Unknown"/>
    <x v="0"/>
    <n v="0"/>
  </r>
  <r>
    <x v="886"/>
    <x v="7"/>
    <x v="0"/>
    <n v="0"/>
    <n v="0"/>
    <n v="0"/>
    <s v="Unknown"/>
    <x v="0"/>
    <n v="0"/>
  </r>
  <r>
    <x v="886"/>
    <x v="11"/>
    <x v="0"/>
    <n v="0"/>
    <n v="0"/>
    <n v="0"/>
    <s v="Unknown"/>
    <x v="0"/>
    <n v="0"/>
  </r>
  <r>
    <x v="886"/>
    <x v="0"/>
    <x v="0"/>
    <n v="0"/>
    <n v="0"/>
    <n v="0"/>
    <s v="Unknown"/>
    <x v="0"/>
    <n v="0"/>
  </r>
  <r>
    <x v="886"/>
    <x v="1"/>
    <x v="0"/>
    <n v="0"/>
    <n v="0"/>
    <n v="0"/>
    <s v="Unknown"/>
    <x v="0"/>
    <n v="0"/>
  </r>
  <r>
    <x v="886"/>
    <x v="2"/>
    <x v="0"/>
    <n v="0"/>
    <n v="0"/>
    <n v="0"/>
    <s v="Unknown"/>
    <x v="0"/>
    <n v="0"/>
  </r>
  <r>
    <x v="886"/>
    <x v="9"/>
    <x v="1"/>
    <n v="12.8"/>
    <n v="7"/>
    <n v="1.8285714285714287"/>
    <s v="Drama"/>
    <x v="1"/>
    <n v="8.99"/>
  </r>
  <r>
    <x v="886"/>
    <x v="4"/>
    <x v="3"/>
    <n v="27.4"/>
    <n v="10"/>
    <n v="2.7399999999999998"/>
    <s v="Documentary"/>
    <x v="0"/>
    <n v="13.99"/>
  </r>
  <r>
    <x v="886"/>
    <x v="8"/>
    <x v="1"/>
    <n v="35.6"/>
    <n v="24"/>
    <n v="1.4833333333333334"/>
    <s v="Romance"/>
    <x v="1"/>
    <n v="8.99"/>
  </r>
  <r>
    <x v="887"/>
    <x v="9"/>
    <x v="0"/>
    <n v="0"/>
    <n v="0"/>
    <n v="0"/>
    <s v="Unknown"/>
    <x v="0"/>
    <n v="0"/>
  </r>
  <r>
    <x v="887"/>
    <x v="4"/>
    <x v="0"/>
    <n v="0"/>
    <n v="0"/>
    <n v="0"/>
    <s v="Unknown"/>
    <x v="0"/>
    <n v="0"/>
  </r>
  <r>
    <x v="887"/>
    <x v="6"/>
    <x v="0"/>
    <n v="0"/>
    <n v="0"/>
    <n v="0"/>
    <s v="Unknown"/>
    <x v="0"/>
    <n v="0"/>
  </r>
  <r>
    <x v="887"/>
    <x v="5"/>
    <x v="0"/>
    <n v="0"/>
    <n v="0"/>
    <n v="0"/>
    <s v="Unknown"/>
    <x v="0"/>
    <n v="0"/>
  </r>
  <r>
    <x v="887"/>
    <x v="10"/>
    <x v="0"/>
    <n v="0"/>
    <n v="0"/>
    <n v="0"/>
    <s v="Unknown"/>
    <x v="0"/>
    <n v="0"/>
  </r>
  <r>
    <x v="887"/>
    <x v="3"/>
    <x v="0"/>
    <n v="0"/>
    <n v="0"/>
    <n v="0"/>
    <s v="Unknown"/>
    <x v="0"/>
    <n v="0"/>
  </r>
  <r>
    <x v="887"/>
    <x v="7"/>
    <x v="0"/>
    <n v="0"/>
    <n v="0"/>
    <n v="0"/>
    <s v="Unknown"/>
    <x v="0"/>
    <n v="0"/>
  </r>
  <r>
    <x v="887"/>
    <x v="11"/>
    <x v="0"/>
    <n v="0"/>
    <n v="0"/>
    <n v="0"/>
    <s v="Unknown"/>
    <x v="0"/>
    <n v="0"/>
  </r>
  <r>
    <x v="887"/>
    <x v="0"/>
    <x v="0"/>
    <n v="0"/>
    <n v="0"/>
    <n v="0"/>
    <s v="Unknown"/>
    <x v="0"/>
    <n v="0"/>
  </r>
  <r>
    <x v="887"/>
    <x v="1"/>
    <x v="0"/>
    <n v="0"/>
    <n v="0"/>
    <n v="0"/>
    <s v="Unknown"/>
    <x v="0"/>
    <n v="0"/>
  </r>
  <r>
    <x v="887"/>
    <x v="2"/>
    <x v="0"/>
    <n v="0"/>
    <n v="0"/>
    <n v="0"/>
    <s v="Unknown"/>
    <x v="0"/>
    <n v="0"/>
  </r>
  <r>
    <x v="887"/>
    <x v="8"/>
    <x v="2"/>
    <n v="65.7"/>
    <n v="22"/>
    <n v="2.9863636363636363"/>
    <s v="Comedy"/>
    <x v="0"/>
    <n v="17.989999999999998"/>
  </r>
  <r>
    <x v="888"/>
    <x v="5"/>
    <x v="0"/>
    <n v="0"/>
    <n v="0"/>
    <n v="0"/>
    <s v="Unknown"/>
    <x v="0"/>
    <n v="0"/>
  </r>
  <r>
    <x v="888"/>
    <x v="10"/>
    <x v="0"/>
    <n v="0"/>
    <n v="0"/>
    <n v="0"/>
    <s v="Unknown"/>
    <x v="0"/>
    <n v="0"/>
  </r>
  <r>
    <x v="888"/>
    <x v="3"/>
    <x v="0"/>
    <n v="0"/>
    <n v="0"/>
    <n v="0"/>
    <s v="Unknown"/>
    <x v="0"/>
    <n v="0"/>
  </r>
  <r>
    <x v="888"/>
    <x v="7"/>
    <x v="0"/>
    <n v="0"/>
    <n v="0"/>
    <n v="0"/>
    <s v="Unknown"/>
    <x v="0"/>
    <n v="0"/>
  </r>
  <r>
    <x v="888"/>
    <x v="11"/>
    <x v="0"/>
    <n v="0"/>
    <n v="0"/>
    <n v="0"/>
    <s v="Unknown"/>
    <x v="0"/>
    <n v="0"/>
  </r>
  <r>
    <x v="888"/>
    <x v="0"/>
    <x v="0"/>
    <n v="0"/>
    <n v="0"/>
    <n v="0"/>
    <s v="Unknown"/>
    <x v="0"/>
    <n v="0"/>
  </r>
  <r>
    <x v="888"/>
    <x v="1"/>
    <x v="0"/>
    <n v="0"/>
    <n v="0"/>
    <n v="0"/>
    <s v="Unknown"/>
    <x v="0"/>
    <n v="0"/>
  </r>
  <r>
    <x v="888"/>
    <x v="2"/>
    <x v="0"/>
    <n v="0"/>
    <n v="0"/>
    <n v="0"/>
    <s v="Unknown"/>
    <x v="0"/>
    <n v="0"/>
  </r>
  <r>
    <x v="888"/>
    <x v="6"/>
    <x v="1"/>
    <n v="24.7"/>
    <n v="9"/>
    <n v="2.7444444444444445"/>
    <s v="Drama"/>
    <x v="0"/>
    <n v="8.99"/>
  </r>
  <r>
    <x v="888"/>
    <x v="9"/>
    <x v="1"/>
    <n v="25.9"/>
    <n v="9"/>
    <n v="2.8777777777777778"/>
    <s v="Drama"/>
    <x v="1"/>
    <n v="8.99"/>
  </r>
  <r>
    <x v="888"/>
    <x v="8"/>
    <x v="1"/>
    <n v="35.4"/>
    <n v="15"/>
    <n v="2.36"/>
    <s v="Action"/>
    <x v="1"/>
    <n v="8.99"/>
  </r>
  <r>
    <x v="888"/>
    <x v="4"/>
    <x v="3"/>
    <n v="37.4"/>
    <n v="17"/>
    <n v="2.1999999999999997"/>
    <s v="Documentary"/>
    <x v="1"/>
    <n v="13.99"/>
  </r>
  <r>
    <x v="889"/>
    <x v="2"/>
    <x v="0"/>
    <n v="0"/>
    <n v="0"/>
    <n v="0"/>
    <s v="Unknown"/>
    <x v="0"/>
    <n v="0"/>
  </r>
  <r>
    <x v="889"/>
    <x v="10"/>
    <x v="1"/>
    <n v="9.3000000000000007"/>
    <n v="5"/>
    <n v="1.86"/>
    <s v="Romance"/>
    <x v="1"/>
    <n v="8.99"/>
  </r>
  <r>
    <x v="889"/>
    <x v="9"/>
    <x v="1"/>
    <n v="15.8"/>
    <n v="10"/>
    <n v="1.58"/>
    <s v="Documentary"/>
    <x v="1"/>
    <n v="8.99"/>
  </r>
  <r>
    <x v="889"/>
    <x v="5"/>
    <x v="3"/>
    <n v="31.5"/>
    <n v="10"/>
    <n v="3.15"/>
    <s v="Documentary"/>
    <x v="1"/>
    <n v="13.99"/>
  </r>
  <r>
    <x v="889"/>
    <x v="1"/>
    <x v="3"/>
    <n v="33.4"/>
    <n v="11"/>
    <n v="3.0363636363636362"/>
    <s v="Comedy"/>
    <x v="0"/>
    <n v="13.99"/>
  </r>
  <r>
    <x v="889"/>
    <x v="0"/>
    <x v="1"/>
    <n v="30.1"/>
    <n v="12"/>
    <n v="2.5083333333333333"/>
    <s v="Horror"/>
    <x v="1"/>
    <n v="8.99"/>
  </r>
  <r>
    <x v="889"/>
    <x v="6"/>
    <x v="3"/>
    <n v="33.4"/>
    <n v="12"/>
    <n v="2.7833333333333332"/>
    <s v="Sci-Fi"/>
    <x v="1"/>
    <n v="13.99"/>
  </r>
  <r>
    <x v="889"/>
    <x v="3"/>
    <x v="2"/>
    <n v="50.1"/>
    <n v="16"/>
    <n v="3.1312500000000001"/>
    <s v="Horror"/>
    <x v="1"/>
    <n v="17.989999999999998"/>
  </r>
  <r>
    <x v="889"/>
    <x v="4"/>
    <x v="3"/>
    <n v="26.2"/>
    <n v="17"/>
    <n v="1.5411764705882351"/>
    <s v="Comedy"/>
    <x v="1"/>
    <n v="13.99"/>
  </r>
  <r>
    <x v="889"/>
    <x v="7"/>
    <x v="1"/>
    <n v="40.6"/>
    <n v="20"/>
    <n v="2.0300000000000002"/>
    <s v="Drama"/>
    <x v="1"/>
    <n v="8.99"/>
  </r>
  <r>
    <x v="889"/>
    <x v="8"/>
    <x v="3"/>
    <n v="49"/>
    <n v="22"/>
    <n v="2.2272727272727271"/>
    <s v="Documentary"/>
    <x v="1"/>
    <n v="13.99"/>
  </r>
  <r>
    <x v="889"/>
    <x v="11"/>
    <x v="2"/>
    <n v="58.8"/>
    <n v="29"/>
    <n v="2.0275862068965518"/>
    <s v="Documentary"/>
    <x v="1"/>
    <n v="17.989999999999998"/>
  </r>
  <r>
    <x v="890"/>
    <x v="3"/>
    <x v="0"/>
    <n v="0"/>
    <n v="0"/>
    <n v="0"/>
    <s v="Unknown"/>
    <x v="0"/>
    <n v="0"/>
  </r>
  <r>
    <x v="890"/>
    <x v="7"/>
    <x v="0"/>
    <n v="0"/>
    <n v="0"/>
    <n v="0"/>
    <s v="Unknown"/>
    <x v="0"/>
    <n v="0"/>
  </r>
  <r>
    <x v="890"/>
    <x v="11"/>
    <x v="0"/>
    <n v="0"/>
    <n v="0"/>
    <n v="0"/>
    <s v="Unknown"/>
    <x v="0"/>
    <n v="0"/>
  </r>
  <r>
    <x v="890"/>
    <x v="0"/>
    <x v="0"/>
    <n v="0"/>
    <n v="0"/>
    <n v="0"/>
    <s v="Unknown"/>
    <x v="0"/>
    <n v="0"/>
  </r>
  <r>
    <x v="890"/>
    <x v="1"/>
    <x v="0"/>
    <n v="0"/>
    <n v="0"/>
    <n v="0"/>
    <s v="Unknown"/>
    <x v="0"/>
    <n v="0"/>
  </r>
  <r>
    <x v="890"/>
    <x v="2"/>
    <x v="0"/>
    <n v="0"/>
    <n v="0"/>
    <n v="0"/>
    <s v="Unknown"/>
    <x v="0"/>
    <n v="0"/>
  </r>
  <r>
    <x v="890"/>
    <x v="9"/>
    <x v="1"/>
    <n v="0"/>
    <n v="1"/>
    <n v="0"/>
    <s v="Action"/>
    <x v="1"/>
    <n v="8.99"/>
  </r>
  <r>
    <x v="890"/>
    <x v="8"/>
    <x v="3"/>
    <n v="5.8"/>
    <n v="2"/>
    <n v="2.9"/>
    <s v="Sci-Fi"/>
    <x v="1"/>
    <n v="13.99"/>
  </r>
  <r>
    <x v="890"/>
    <x v="4"/>
    <x v="1"/>
    <n v="7.3"/>
    <n v="2"/>
    <n v="3.65"/>
    <s v="Comedy"/>
    <x v="1"/>
    <n v="8.99"/>
  </r>
  <r>
    <x v="890"/>
    <x v="10"/>
    <x v="3"/>
    <n v="32.9"/>
    <n v="12"/>
    <n v="2.7416666666666667"/>
    <s v="Action"/>
    <x v="0"/>
    <n v="13.99"/>
  </r>
  <r>
    <x v="890"/>
    <x v="6"/>
    <x v="1"/>
    <n v="22.6"/>
    <n v="13"/>
    <n v="1.7384615384615385"/>
    <s v="Action"/>
    <x v="1"/>
    <n v="8.99"/>
  </r>
  <r>
    <x v="890"/>
    <x v="5"/>
    <x v="1"/>
    <n v="23.7"/>
    <n v="14"/>
    <n v="1.6928571428571428"/>
    <s v="Comedy"/>
    <x v="1"/>
    <n v="8.99"/>
  </r>
  <r>
    <x v="891"/>
    <x v="0"/>
    <x v="0"/>
    <n v="0"/>
    <n v="0"/>
    <n v="0"/>
    <s v="Unknown"/>
    <x v="0"/>
    <n v="0"/>
  </r>
  <r>
    <x v="891"/>
    <x v="1"/>
    <x v="0"/>
    <n v="0"/>
    <n v="0"/>
    <n v="0"/>
    <s v="Unknown"/>
    <x v="0"/>
    <n v="0"/>
  </r>
  <r>
    <x v="891"/>
    <x v="2"/>
    <x v="0"/>
    <n v="0"/>
    <n v="0"/>
    <n v="0"/>
    <s v="Unknown"/>
    <x v="0"/>
    <n v="0"/>
  </r>
  <r>
    <x v="891"/>
    <x v="10"/>
    <x v="1"/>
    <n v="11.8"/>
    <n v="7"/>
    <n v="1.6857142857142857"/>
    <s v="Drama"/>
    <x v="1"/>
    <n v="8.99"/>
  </r>
  <r>
    <x v="891"/>
    <x v="7"/>
    <x v="1"/>
    <n v="23.7"/>
    <n v="8"/>
    <n v="2.9624999999999999"/>
    <s v="Drama"/>
    <x v="1"/>
    <n v="8.99"/>
  </r>
  <r>
    <x v="891"/>
    <x v="6"/>
    <x v="1"/>
    <n v="15.8"/>
    <n v="10"/>
    <n v="1.58"/>
    <s v="Sci-Fi"/>
    <x v="1"/>
    <n v="8.99"/>
  </r>
  <r>
    <x v="891"/>
    <x v="3"/>
    <x v="3"/>
    <n v="26.3"/>
    <n v="10"/>
    <n v="2.63"/>
    <s v="Sci-Fi"/>
    <x v="1"/>
    <n v="13.99"/>
  </r>
  <r>
    <x v="891"/>
    <x v="4"/>
    <x v="1"/>
    <n v="23.5"/>
    <n v="15"/>
    <n v="1.5666666666666667"/>
    <s v="Romance"/>
    <x v="1"/>
    <n v="8.99"/>
  </r>
  <r>
    <x v="891"/>
    <x v="9"/>
    <x v="3"/>
    <n v="27"/>
    <n v="15"/>
    <n v="1.8"/>
    <s v="Sci-Fi"/>
    <x v="1"/>
    <n v="13.99"/>
  </r>
  <r>
    <x v="891"/>
    <x v="5"/>
    <x v="3"/>
    <n v="49.1"/>
    <n v="15"/>
    <n v="3.2733333333333334"/>
    <s v="Comedy"/>
    <x v="1"/>
    <n v="13.99"/>
  </r>
  <r>
    <x v="891"/>
    <x v="11"/>
    <x v="3"/>
    <n v="36.6"/>
    <n v="20"/>
    <n v="1.83"/>
    <s v="Documentary"/>
    <x v="0"/>
    <n v="13.99"/>
  </r>
  <r>
    <x v="891"/>
    <x v="8"/>
    <x v="3"/>
    <n v="50.4"/>
    <n v="22"/>
    <n v="2.290909090909091"/>
    <s v="Sci-Fi"/>
    <x v="1"/>
    <n v="13.99"/>
  </r>
  <r>
    <x v="892"/>
    <x v="3"/>
    <x v="0"/>
    <n v="0"/>
    <n v="0"/>
    <n v="0"/>
    <s v="Unknown"/>
    <x v="0"/>
    <n v="0"/>
  </r>
  <r>
    <x v="892"/>
    <x v="7"/>
    <x v="0"/>
    <n v="0"/>
    <n v="0"/>
    <n v="0"/>
    <s v="Unknown"/>
    <x v="0"/>
    <n v="0"/>
  </r>
  <r>
    <x v="892"/>
    <x v="11"/>
    <x v="0"/>
    <n v="0"/>
    <n v="0"/>
    <n v="0"/>
    <s v="Unknown"/>
    <x v="0"/>
    <n v="0"/>
  </r>
  <r>
    <x v="892"/>
    <x v="0"/>
    <x v="0"/>
    <n v="0"/>
    <n v="0"/>
    <n v="0"/>
    <s v="Unknown"/>
    <x v="0"/>
    <n v="0"/>
  </r>
  <r>
    <x v="892"/>
    <x v="1"/>
    <x v="0"/>
    <n v="0"/>
    <n v="0"/>
    <n v="0"/>
    <s v="Unknown"/>
    <x v="0"/>
    <n v="0"/>
  </r>
  <r>
    <x v="892"/>
    <x v="2"/>
    <x v="0"/>
    <n v="0"/>
    <n v="0"/>
    <n v="0"/>
    <s v="Unknown"/>
    <x v="0"/>
    <n v="0"/>
  </r>
  <r>
    <x v="892"/>
    <x v="10"/>
    <x v="1"/>
    <n v="7.2"/>
    <n v="3"/>
    <n v="2.4"/>
    <s v="Comedy"/>
    <x v="0"/>
    <n v="8.99"/>
  </r>
  <r>
    <x v="892"/>
    <x v="5"/>
    <x v="1"/>
    <n v="12.5"/>
    <n v="6"/>
    <n v="2.0833333333333335"/>
    <s v="Documentary"/>
    <x v="1"/>
    <n v="8.99"/>
  </r>
  <r>
    <x v="892"/>
    <x v="6"/>
    <x v="3"/>
    <n v="33.9"/>
    <n v="13"/>
    <n v="2.6076923076923078"/>
    <s v="Action"/>
    <x v="1"/>
    <n v="13.99"/>
  </r>
  <r>
    <x v="892"/>
    <x v="9"/>
    <x v="3"/>
    <n v="29.2"/>
    <n v="16"/>
    <n v="1.825"/>
    <s v="Documentary"/>
    <x v="1"/>
    <n v="13.99"/>
  </r>
  <r>
    <x v="892"/>
    <x v="8"/>
    <x v="2"/>
    <n v="34.299999999999997"/>
    <n v="16"/>
    <n v="2.1437499999999998"/>
    <s v="Drama"/>
    <x v="1"/>
    <n v="17.989999999999998"/>
  </r>
  <r>
    <x v="892"/>
    <x v="4"/>
    <x v="1"/>
    <n v="30.4"/>
    <n v="19"/>
    <n v="1.5999999999999999"/>
    <s v="Action"/>
    <x v="1"/>
    <n v="8.99"/>
  </r>
  <r>
    <x v="893"/>
    <x v="5"/>
    <x v="1"/>
    <n v="0.9"/>
    <n v="1"/>
    <n v="0.9"/>
    <s v="Horror"/>
    <x v="1"/>
    <n v="8.99"/>
  </r>
  <r>
    <x v="893"/>
    <x v="4"/>
    <x v="1"/>
    <n v="10.8"/>
    <n v="5"/>
    <n v="2.16"/>
    <s v="Comedy"/>
    <x v="1"/>
    <n v="8.99"/>
  </r>
  <r>
    <x v="893"/>
    <x v="1"/>
    <x v="3"/>
    <n v="26.5"/>
    <n v="8"/>
    <n v="3.3125"/>
    <s v="Documentary"/>
    <x v="1"/>
    <n v="13.99"/>
  </r>
  <r>
    <x v="893"/>
    <x v="9"/>
    <x v="1"/>
    <n v="24.1"/>
    <n v="9"/>
    <n v="2.677777777777778"/>
    <s v="Documentary"/>
    <x v="1"/>
    <n v="8.99"/>
  </r>
  <r>
    <x v="893"/>
    <x v="6"/>
    <x v="1"/>
    <n v="18.3"/>
    <n v="10"/>
    <n v="1.83"/>
    <s v="Documentary"/>
    <x v="1"/>
    <n v="8.99"/>
  </r>
  <r>
    <x v="893"/>
    <x v="3"/>
    <x v="1"/>
    <n v="19.3"/>
    <n v="13"/>
    <n v="1.4846153846153847"/>
    <s v="Romance"/>
    <x v="1"/>
    <n v="8.99"/>
  </r>
  <r>
    <x v="893"/>
    <x v="7"/>
    <x v="3"/>
    <n v="33.4"/>
    <n v="15"/>
    <n v="2.2266666666666666"/>
    <s v="Sci-Fi"/>
    <x v="1"/>
    <n v="13.99"/>
  </r>
  <r>
    <x v="893"/>
    <x v="0"/>
    <x v="3"/>
    <n v="34.799999999999997"/>
    <n v="17"/>
    <n v="2.0470588235294116"/>
    <s v="Sci-Fi"/>
    <x v="1"/>
    <n v="13.99"/>
  </r>
  <r>
    <x v="893"/>
    <x v="10"/>
    <x v="2"/>
    <n v="48.9"/>
    <n v="20"/>
    <n v="2.4449999999999998"/>
    <s v="Action"/>
    <x v="1"/>
    <n v="17.989999999999998"/>
  </r>
  <r>
    <x v="893"/>
    <x v="8"/>
    <x v="2"/>
    <n v="57.9"/>
    <n v="23"/>
    <n v="2.517391304347826"/>
    <s v="Romance"/>
    <x v="1"/>
    <n v="17.989999999999998"/>
  </r>
  <r>
    <x v="893"/>
    <x v="2"/>
    <x v="3"/>
    <n v="46.9"/>
    <n v="24"/>
    <n v="1.9541666666666666"/>
    <s v="Drama"/>
    <x v="1"/>
    <n v="13.99"/>
  </r>
  <r>
    <x v="893"/>
    <x v="11"/>
    <x v="2"/>
    <n v="53.6"/>
    <n v="27"/>
    <n v="1.9851851851851852"/>
    <s v="Comedy"/>
    <x v="1"/>
    <n v="17.989999999999998"/>
  </r>
  <r>
    <x v="894"/>
    <x v="1"/>
    <x v="0"/>
    <n v="0"/>
    <n v="0"/>
    <n v="0"/>
    <s v="Unknown"/>
    <x v="0"/>
    <n v="0"/>
  </r>
  <r>
    <x v="894"/>
    <x v="2"/>
    <x v="0"/>
    <n v="0"/>
    <n v="0"/>
    <n v="0"/>
    <s v="Unknown"/>
    <x v="0"/>
    <n v="0"/>
  </r>
  <r>
    <x v="894"/>
    <x v="7"/>
    <x v="1"/>
    <n v="1.4"/>
    <n v="1"/>
    <n v="1.4"/>
    <s v="Comedy"/>
    <x v="1"/>
    <n v="8.99"/>
  </r>
  <r>
    <x v="894"/>
    <x v="6"/>
    <x v="3"/>
    <n v="22.4"/>
    <n v="5"/>
    <n v="4.4799999999999995"/>
    <s v="Sci-Fi"/>
    <x v="1"/>
    <n v="13.99"/>
  </r>
  <r>
    <x v="894"/>
    <x v="3"/>
    <x v="1"/>
    <n v="23.1"/>
    <n v="10"/>
    <n v="2.31"/>
    <s v="Drama"/>
    <x v="1"/>
    <n v="8.99"/>
  </r>
  <r>
    <x v="894"/>
    <x v="8"/>
    <x v="1"/>
    <n v="20.6"/>
    <n v="12"/>
    <n v="1.7166666666666668"/>
    <s v="Comedy"/>
    <x v="1"/>
    <n v="8.99"/>
  </r>
  <r>
    <x v="894"/>
    <x v="4"/>
    <x v="1"/>
    <n v="24.2"/>
    <n v="13"/>
    <n v="1.8615384615384616"/>
    <s v="Documentary"/>
    <x v="1"/>
    <n v="8.99"/>
  </r>
  <r>
    <x v="894"/>
    <x v="0"/>
    <x v="3"/>
    <n v="32.200000000000003"/>
    <n v="14"/>
    <n v="2.3000000000000003"/>
    <s v="Horror"/>
    <x v="0"/>
    <n v="13.99"/>
  </r>
  <r>
    <x v="894"/>
    <x v="5"/>
    <x v="3"/>
    <n v="34.4"/>
    <n v="16"/>
    <n v="2.15"/>
    <s v="Action"/>
    <x v="1"/>
    <n v="13.99"/>
  </r>
  <r>
    <x v="894"/>
    <x v="11"/>
    <x v="3"/>
    <n v="42.6"/>
    <n v="18"/>
    <n v="2.3666666666666667"/>
    <s v="Drama"/>
    <x v="1"/>
    <n v="13.99"/>
  </r>
  <r>
    <x v="894"/>
    <x v="10"/>
    <x v="2"/>
    <n v="43.1"/>
    <n v="30"/>
    <n v="1.4366666666666668"/>
    <s v="Horror"/>
    <x v="1"/>
    <n v="17.989999999999998"/>
  </r>
  <r>
    <x v="894"/>
    <x v="9"/>
    <x v="2"/>
    <n v="57.8"/>
    <n v="30"/>
    <n v="1.9266666666666665"/>
    <s v="Comedy"/>
    <x v="1"/>
    <n v="17.989999999999998"/>
  </r>
  <r>
    <x v="895"/>
    <x v="6"/>
    <x v="1"/>
    <n v="4.8"/>
    <n v="3"/>
    <n v="1.5999999999999999"/>
    <s v="Action"/>
    <x v="1"/>
    <n v="8.99"/>
  </r>
  <r>
    <x v="895"/>
    <x v="0"/>
    <x v="1"/>
    <n v="6.2"/>
    <n v="4"/>
    <n v="1.55"/>
    <s v="Action"/>
    <x v="1"/>
    <n v="8.99"/>
  </r>
  <r>
    <x v="895"/>
    <x v="3"/>
    <x v="1"/>
    <n v="17.899999999999999"/>
    <n v="4"/>
    <n v="4.4749999999999996"/>
    <s v="Documentary"/>
    <x v="1"/>
    <n v="8.99"/>
  </r>
  <r>
    <x v="895"/>
    <x v="2"/>
    <x v="1"/>
    <n v="10.5"/>
    <n v="5"/>
    <n v="2.1"/>
    <s v="Horror"/>
    <x v="0"/>
    <n v="8.99"/>
  </r>
  <r>
    <x v="895"/>
    <x v="10"/>
    <x v="3"/>
    <n v="17.899999999999999"/>
    <n v="9"/>
    <n v="1.9888888888888887"/>
    <s v="Comedy"/>
    <x v="1"/>
    <n v="13.99"/>
  </r>
  <r>
    <x v="895"/>
    <x v="4"/>
    <x v="3"/>
    <n v="32.799999999999997"/>
    <n v="16"/>
    <n v="2.0499999999999998"/>
    <s v="Sci-Fi"/>
    <x v="1"/>
    <n v="13.99"/>
  </r>
  <r>
    <x v="895"/>
    <x v="9"/>
    <x v="3"/>
    <n v="34.799999999999997"/>
    <n v="20"/>
    <n v="1.7399999999999998"/>
    <s v="Drama"/>
    <x v="1"/>
    <n v="13.99"/>
  </r>
  <r>
    <x v="895"/>
    <x v="1"/>
    <x v="3"/>
    <n v="40.4"/>
    <n v="20"/>
    <n v="2.02"/>
    <s v="Documentary"/>
    <x v="1"/>
    <n v="13.99"/>
  </r>
  <r>
    <x v="895"/>
    <x v="11"/>
    <x v="3"/>
    <n v="48.9"/>
    <n v="25"/>
    <n v="1.956"/>
    <s v="Horror"/>
    <x v="1"/>
    <n v="13.99"/>
  </r>
  <r>
    <x v="895"/>
    <x v="5"/>
    <x v="2"/>
    <n v="37.799999999999997"/>
    <n v="28"/>
    <n v="1.3499999999999999"/>
    <s v="Horror"/>
    <x v="1"/>
    <n v="17.989999999999998"/>
  </r>
  <r>
    <x v="895"/>
    <x v="8"/>
    <x v="3"/>
    <n v="54.2"/>
    <n v="30"/>
    <n v="1.8066666666666669"/>
    <s v="Horror"/>
    <x v="1"/>
    <n v="13.99"/>
  </r>
  <r>
    <x v="895"/>
    <x v="7"/>
    <x v="2"/>
    <n v="54.1"/>
    <n v="32"/>
    <n v="1.690625"/>
    <s v="Documentary"/>
    <x v="1"/>
    <n v="17.989999999999998"/>
  </r>
  <r>
    <x v="896"/>
    <x v="11"/>
    <x v="0"/>
    <n v="0"/>
    <n v="0"/>
    <n v="0"/>
    <s v="Unknown"/>
    <x v="0"/>
    <n v="0"/>
  </r>
  <r>
    <x v="896"/>
    <x v="0"/>
    <x v="0"/>
    <n v="0"/>
    <n v="0"/>
    <n v="0"/>
    <s v="Unknown"/>
    <x v="0"/>
    <n v="0"/>
  </r>
  <r>
    <x v="896"/>
    <x v="1"/>
    <x v="0"/>
    <n v="0"/>
    <n v="0"/>
    <n v="0"/>
    <s v="Unknown"/>
    <x v="0"/>
    <n v="0"/>
  </r>
  <r>
    <x v="896"/>
    <x v="2"/>
    <x v="0"/>
    <n v="0"/>
    <n v="0"/>
    <n v="0"/>
    <s v="Unknown"/>
    <x v="0"/>
    <n v="0"/>
  </r>
  <r>
    <x v="896"/>
    <x v="8"/>
    <x v="1"/>
    <n v="0"/>
    <n v="1"/>
    <n v="0"/>
    <s v="Romance"/>
    <x v="1"/>
    <n v="8.99"/>
  </r>
  <r>
    <x v="896"/>
    <x v="6"/>
    <x v="1"/>
    <n v="5.6"/>
    <n v="1"/>
    <n v="5.6"/>
    <s v="Romance"/>
    <x v="1"/>
    <n v="8.99"/>
  </r>
  <r>
    <x v="896"/>
    <x v="3"/>
    <x v="1"/>
    <n v="2.6"/>
    <n v="2"/>
    <n v="1.3"/>
    <s v="Documentary"/>
    <x v="1"/>
    <n v="8.99"/>
  </r>
  <r>
    <x v="896"/>
    <x v="9"/>
    <x v="1"/>
    <n v="19.600000000000001"/>
    <n v="14"/>
    <n v="1.4000000000000001"/>
    <s v="Comedy"/>
    <x v="1"/>
    <n v="8.99"/>
  </r>
  <r>
    <x v="896"/>
    <x v="5"/>
    <x v="3"/>
    <n v="27.3"/>
    <n v="14"/>
    <n v="1.95"/>
    <s v="Sci-Fi"/>
    <x v="1"/>
    <n v="13.99"/>
  </r>
  <r>
    <x v="896"/>
    <x v="4"/>
    <x v="3"/>
    <n v="29.1"/>
    <n v="17"/>
    <n v="1.7117647058823531"/>
    <s v="Documentary"/>
    <x v="1"/>
    <n v="13.99"/>
  </r>
  <r>
    <x v="896"/>
    <x v="7"/>
    <x v="3"/>
    <n v="40.4"/>
    <n v="18"/>
    <n v="2.2444444444444445"/>
    <s v="Horror"/>
    <x v="0"/>
    <n v="13.99"/>
  </r>
  <r>
    <x v="896"/>
    <x v="10"/>
    <x v="3"/>
    <n v="52.7"/>
    <n v="20"/>
    <n v="2.6350000000000002"/>
    <s v="Horror"/>
    <x v="1"/>
    <n v="13.99"/>
  </r>
  <r>
    <x v="897"/>
    <x v="7"/>
    <x v="1"/>
    <n v="6.2"/>
    <n v="7"/>
    <n v="0.88571428571428579"/>
    <s v="Horror"/>
    <x v="1"/>
    <n v="8.99"/>
  </r>
  <r>
    <x v="897"/>
    <x v="9"/>
    <x v="1"/>
    <n v="18"/>
    <n v="9"/>
    <n v="2"/>
    <s v="Comedy"/>
    <x v="1"/>
    <n v="8.99"/>
  </r>
  <r>
    <x v="897"/>
    <x v="4"/>
    <x v="1"/>
    <n v="21.4"/>
    <n v="11"/>
    <n v="1.9454545454545453"/>
    <s v="Drama"/>
    <x v="1"/>
    <n v="8.99"/>
  </r>
  <r>
    <x v="897"/>
    <x v="1"/>
    <x v="3"/>
    <n v="17.100000000000001"/>
    <n v="12"/>
    <n v="1.425"/>
    <s v="Romance"/>
    <x v="1"/>
    <n v="13.99"/>
  </r>
  <r>
    <x v="897"/>
    <x v="5"/>
    <x v="3"/>
    <n v="20.100000000000001"/>
    <n v="12"/>
    <n v="1.675"/>
    <s v="Action"/>
    <x v="1"/>
    <n v="13.99"/>
  </r>
  <r>
    <x v="897"/>
    <x v="10"/>
    <x v="3"/>
    <n v="23.7"/>
    <n v="14"/>
    <n v="1.6928571428571428"/>
    <s v="Action"/>
    <x v="1"/>
    <n v="13.99"/>
  </r>
  <r>
    <x v="897"/>
    <x v="11"/>
    <x v="3"/>
    <n v="32.200000000000003"/>
    <n v="14"/>
    <n v="2.3000000000000003"/>
    <s v="Comedy"/>
    <x v="1"/>
    <n v="13.99"/>
  </r>
  <r>
    <x v="897"/>
    <x v="3"/>
    <x v="3"/>
    <n v="24.2"/>
    <n v="15"/>
    <n v="1.6133333333333333"/>
    <s v="Drama"/>
    <x v="1"/>
    <n v="13.99"/>
  </r>
  <r>
    <x v="897"/>
    <x v="8"/>
    <x v="3"/>
    <n v="32.299999999999997"/>
    <n v="17"/>
    <n v="1.9"/>
    <s v="Romance"/>
    <x v="1"/>
    <n v="13.99"/>
  </r>
  <r>
    <x v="897"/>
    <x v="2"/>
    <x v="3"/>
    <n v="40"/>
    <n v="24"/>
    <n v="1.6666666666666667"/>
    <s v="Drama"/>
    <x v="0"/>
    <n v="13.99"/>
  </r>
  <r>
    <x v="897"/>
    <x v="0"/>
    <x v="3"/>
    <n v="44.9"/>
    <n v="25"/>
    <n v="1.796"/>
    <s v="Drama"/>
    <x v="1"/>
    <n v="13.99"/>
  </r>
  <r>
    <x v="897"/>
    <x v="6"/>
    <x v="2"/>
    <n v="66.599999999999994"/>
    <n v="26"/>
    <n v="2.5615384615384613"/>
    <s v="Romance"/>
    <x v="1"/>
    <n v="17.989999999999998"/>
  </r>
  <r>
    <x v="898"/>
    <x v="11"/>
    <x v="1"/>
    <n v="0"/>
    <n v="1"/>
    <n v="0"/>
    <s v="Action"/>
    <x v="1"/>
    <n v="8.99"/>
  </r>
  <r>
    <x v="898"/>
    <x v="6"/>
    <x v="1"/>
    <n v="20.399999999999999"/>
    <n v="9"/>
    <n v="2.2666666666666666"/>
    <s v="Action"/>
    <x v="1"/>
    <n v="8.99"/>
  </r>
  <r>
    <x v="898"/>
    <x v="10"/>
    <x v="1"/>
    <n v="26.6"/>
    <n v="11"/>
    <n v="2.4181818181818184"/>
    <s v="Action"/>
    <x v="1"/>
    <n v="8.99"/>
  </r>
  <r>
    <x v="898"/>
    <x v="2"/>
    <x v="3"/>
    <n v="30.9"/>
    <n v="12"/>
    <n v="2.5749999999999997"/>
    <s v="Sci-Fi"/>
    <x v="1"/>
    <n v="13.99"/>
  </r>
  <r>
    <x v="898"/>
    <x v="0"/>
    <x v="1"/>
    <n v="22.9"/>
    <n v="13"/>
    <n v="1.7615384615384615"/>
    <s v="Documentary"/>
    <x v="1"/>
    <n v="8.99"/>
  </r>
  <r>
    <x v="898"/>
    <x v="4"/>
    <x v="1"/>
    <n v="29.4"/>
    <n v="13"/>
    <n v="2.2615384615384615"/>
    <s v="Drama"/>
    <x v="1"/>
    <n v="8.99"/>
  </r>
  <r>
    <x v="898"/>
    <x v="9"/>
    <x v="3"/>
    <n v="34.799999999999997"/>
    <n v="14"/>
    <n v="2.4857142857142853"/>
    <s v="Drama"/>
    <x v="1"/>
    <n v="13.99"/>
  </r>
  <r>
    <x v="898"/>
    <x v="5"/>
    <x v="3"/>
    <n v="40.1"/>
    <n v="15"/>
    <n v="2.6733333333333333"/>
    <s v="Drama"/>
    <x v="1"/>
    <n v="13.99"/>
  </r>
  <r>
    <x v="898"/>
    <x v="1"/>
    <x v="3"/>
    <n v="36.6"/>
    <n v="16"/>
    <n v="2.2875000000000001"/>
    <s v="Romance"/>
    <x v="1"/>
    <n v="13.99"/>
  </r>
  <r>
    <x v="898"/>
    <x v="3"/>
    <x v="3"/>
    <n v="34.6"/>
    <n v="21"/>
    <n v="1.6476190476190478"/>
    <s v="Horror"/>
    <x v="1"/>
    <n v="13.99"/>
  </r>
  <r>
    <x v="898"/>
    <x v="7"/>
    <x v="2"/>
    <n v="43.9"/>
    <n v="25"/>
    <n v="1.756"/>
    <s v="Action"/>
    <x v="1"/>
    <n v="17.989999999999998"/>
  </r>
  <r>
    <x v="898"/>
    <x v="8"/>
    <x v="2"/>
    <n v="51.1"/>
    <n v="32"/>
    <n v="1.596875"/>
    <s v="Documentary"/>
    <x v="1"/>
    <n v="17.989999999999998"/>
  </r>
  <r>
    <x v="899"/>
    <x v="2"/>
    <x v="0"/>
    <n v="0"/>
    <n v="0"/>
    <n v="0"/>
    <s v="Unknown"/>
    <x v="0"/>
    <n v="0"/>
  </r>
  <r>
    <x v="899"/>
    <x v="0"/>
    <x v="3"/>
    <n v="10.4"/>
    <n v="2"/>
    <n v="5.2"/>
    <s v="Horror"/>
    <x v="1"/>
    <n v="13.99"/>
  </r>
  <r>
    <x v="899"/>
    <x v="1"/>
    <x v="3"/>
    <n v="15.6"/>
    <n v="6"/>
    <n v="2.6"/>
    <s v="Drama"/>
    <x v="0"/>
    <n v="13.99"/>
  </r>
  <r>
    <x v="899"/>
    <x v="9"/>
    <x v="1"/>
    <n v="16.3"/>
    <n v="6"/>
    <n v="2.7166666666666668"/>
    <s v="Horror"/>
    <x v="1"/>
    <n v="8.99"/>
  </r>
  <r>
    <x v="899"/>
    <x v="4"/>
    <x v="3"/>
    <n v="24.7"/>
    <n v="10"/>
    <n v="2.4699999999999998"/>
    <s v="Romance"/>
    <x v="1"/>
    <n v="13.99"/>
  </r>
  <r>
    <x v="899"/>
    <x v="6"/>
    <x v="1"/>
    <n v="27.2"/>
    <n v="11"/>
    <n v="2.4727272727272727"/>
    <s v="Horror"/>
    <x v="1"/>
    <n v="8.99"/>
  </r>
  <r>
    <x v="899"/>
    <x v="10"/>
    <x v="1"/>
    <n v="24.9"/>
    <n v="14"/>
    <n v="1.7785714285714285"/>
    <s v="Documentary"/>
    <x v="1"/>
    <n v="8.99"/>
  </r>
  <r>
    <x v="899"/>
    <x v="8"/>
    <x v="3"/>
    <n v="36.799999999999997"/>
    <n v="19"/>
    <n v="1.9368421052631577"/>
    <s v="Action"/>
    <x v="1"/>
    <n v="13.99"/>
  </r>
  <r>
    <x v="899"/>
    <x v="11"/>
    <x v="3"/>
    <n v="46.5"/>
    <n v="22"/>
    <n v="2.1136363636363638"/>
    <s v="Documentary"/>
    <x v="1"/>
    <n v="13.99"/>
  </r>
  <r>
    <x v="899"/>
    <x v="7"/>
    <x v="3"/>
    <n v="30"/>
    <n v="25"/>
    <n v="1.2"/>
    <s v="Action"/>
    <x v="1"/>
    <n v="13.99"/>
  </r>
  <r>
    <x v="899"/>
    <x v="3"/>
    <x v="3"/>
    <n v="50.8"/>
    <n v="27"/>
    <n v="1.8814814814814813"/>
    <s v="Drama"/>
    <x v="1"/>
    <n v="13.99"/>
  </r>
  <r>
    <x v="899"/>
    <x v="5"/>
    <x v="2"/>
    <n v="52.8"/>
    <n v="27"/>
    <n v="1.9555555555555555"/>
    <s v="Documentary"/>
    <x v="1"/>
    <n v="17.989999999999998"/>
  </r>
  <r>
    <x v="900"/>
    <x v="0"/>
    <x v="0"/>
    <n v="0"/>
    <n v="0"/>
    <n v="0"/>
    <s v="Unknown"/>
    <x v="0"/>
    <n v="0"/>
  </r>
  <r>
    <x v="900"/>
    <x v="1"/>
    <x v="0"/>
    <n v="0"/>
    <n v="0"/>
    <n v="0"/>
    <s v="Unknown"/>
    <x v="0"/>
    <n v="0"/>
  </r>
  <r>
    <x v="900"/>
    <x v="2"/>
    <x v="0"/>
    <n v="0"/>
    <n v="0"/>
    <n v="0"/>
    <s v="Unknown"/>
    <x v="0"/>
    <n v="0"/>
  </r>
  <r>
    <x v="900"/>
    <x v="4"/>
    <x v="1"/>
    <n v="18.7"/>
    <n v="3"/>
    <n v="6.2333333333333334"/>
    <s v="Action"/>
    <x v="1"/>
    <n v="8.99"/>
  </r>
  <r>
    <x v="900"/>
    <x v="9"/>
    <x v="1"/>
    <n v="19.100000000000001"/>
    <n v="8"/>
    <n v="2.3875000000000002"/>
    <s v="Documentary"/>
    <x v="1"/>
    <n v="8.99"/>
  </r>
  <r>
    <x v="900"/>
    <x v="5"/>
    <x v="1"/>
    <n v="31.7"/>
    <n v="13"/>
    <n v="2.4384615384615382"/>
    <s v="Drama"/>
    <x v="1"/>
    <n v="8.99"/>
  </r>
  <r>
    <x v="900"/>
    <x v="7"/>
    <x v="1"/>
    <n v="25.6"/>
    <n v="14"/>
    <n v="1.8285714285714287"/>
    <s v="Sci-Fi"/>
    <x v="1"/>
    <n v="8.99"/>
  </r>
  <r>
    <x v="900"/>
    <x v="8"/>
    <x v="3"/>
    <n v="26.3"/>
    <n v="18"/>
    <n v="1.4611111111111112"/>
    <s v="Action"/>
    <x v="1"/>
    <n v="13.99"/>
  </r>
  <r>
    <x v="900"/>
    <x v="11"/>
    <x v="3"/>
    <n v="32.299999999999997"/>
    <n v="21"/>
    <n v="1.538095238095238"/>
    <s v="Romance"/>
    <x v="0"/>
    <n v="13.99"/>
  </r>
  <r>
    <x v="900"/>
    <x v="10"/>
    <x v="3"/>
    <n v="34.4"/>
    <n v="22"/>
    <n v="1.5636363636363635"/>
    <s v="Sci-Fi"/>
    <x v="1"/>
    <n v="13.99"/>
  </r>
  <r>
    <x v="900"/>
    <x v="3"/>
    <x v="2"/>
    <n v="49.1"/>
    <n v="26"/>
    <n v="1.8884615384615384"/>
    <s v="Action"/>
    <x v="1"/>
    <n v="17.989999999999998"/>
  </r>
  <r>
    <x v="900"/>
    <x v="6"/>
    <x v="2"/>
    <n v="47.4"/>
    <n v="28"/>
    <n v="1.6928571428571428"/>
    <s v="Documentary"/>
    <x v="1"/>
    <n v="17.989999999999998"/>
  </r>
  <r>
    <x v="901"/>
    <x v="5"/>
    <x v="0"/>
    <n v="0"/>
    <n v="0"/>
    <n v="0"/>
    <s v="Unknown"/>
    <x v="0"/>
    <n v="0"/>
  </r>
  <r>
    <x v="901"/>
    <x v="10"/>
    <x v="0"/>
    <n v="0"/>
    <n v="0"/>
    <n v="0"/>
    <s v="Unknown"/>
    <x v="0"/>
    <n v="0"/>
  </r>
  <r>
    <x v="901"/>
    <x v="3"/>
    <x v="0"/>
    <n v="0"/>
    <n v="0"/>
    <n v="0"/>
    <s v="Unknown"/>
    <x v="0"/>
    <n v="0"/>
  </r>
  <r>
    <x v="901"/>
    <x v="7"/>
    <x v="0"/>
    <n v="0"/>
    <n v="0"/>
    <n v="0"/>
    <s v="Unknown"/>
    <x v="0"/>
    <n v="0"/>
  </r>
  <r>
    <x v="901"/>
    <x v="11"/>
    <x v="0"/>
    <n v="0"/>
    <n v="0"/>
    <n v="0"/>
    <s v="Unknown"/>
    <x v="0"/>
    <n v="0"/>
  </r>
  <r>
    <x v="901"/>
    <x v="0"/>
    <x v="0"/>
    <n v="0"/>
    <n v="0"/>
    <n v="0"/>
    <s v="Unknown"/>
    <x v="0"/>
    <n v="0"/>
  </r>
  <r>
    <x v="901"/>
    <x v="1"/>
    <x v="0"/>
    <n v="0"/>
    <n v="0"/>
    <n v="0"/>
    <s v="Unknown"/>
    <x v="0"/>
    <n v="0"/>
  </r>
  <r>
    <x v="901"/>
    <x v="2"/>
    <x v="0"/>
    <n v="0"/>
    <n v="0"/>
    <n v="0"/>
    <s v="Unknown"/>
    <x v="0"/>
    <n v="0"/>
  </r>
  <r>
    <x v="901"/>
    <x v="6"/>
    <x v="3"/>
    <n v="6.5"/>
    <n v="3"/>
    <n v="2.1666666666666665"/>
    <s v="Drama"/>
    <x v="0"/>
    <n v="13.99"/>
  </r>
  <r>
    <x v="901"/>
    <x v="4"/>
    <x v="1"/>
    <n v="7"/>
    <n v="4"/>
    <n v="1.75"/>
    <s v="Documentary"/>
    <x v="1"/>
    <n v="8.99"/>
  </r>
  <r>
    <x v="901"/>
    <x v="8"/>
    <x v="2"/>
    <n v="43.5"/>
    <n v="23"/>
    <n v="1.8913043478260869"/>
    <s v="Drama"/>
    <x v="1"/>
    <n v="17.989999999999998"/>
  </r>
  <r>
    <x v="901"/>
    <x v="9"/>
    <x v="2"/>
    <n v="57.9"/>
    <n v="29"/>
    <n v="1.9965517241379309"/>
    <s v="Documentary"/>
    <x v="1"/>
    <n v="17.989999999999998"/>
  </r>
  <r>
    <x v="902"/>
    <x v="10"/>
    <x v="0"/>
    <n v="0"/>
    <n v="0"/>
    <n v="0"/>
    <s v="Unknown"/>
    <x v="0"/>
    <n v="0"/>
  </r>
  <r>
    <x v="902"/>
    <x v="3"/>
    <x v="0"/>
    <n v="0"/>
    <n v="0"/>
    <n v="0"/>
    <s v="Unknown"/>
    <x v="0"/>
    <n v="0"/>
  </r>
  <r>
    <x v="902"/>
    <x v="7"/>
    <x v="0"/>
    <n v="0"/>
    <n v="0"/>
    <n v="0"/>
    <s v="Unknown"/>
    <x v="0"/>
    <n v="0"/>
  </r>
  <r>
    <x v="902"/>
    <x v="11"/>
    <x v="0"/>
    <n v="0"/>
    <n v="0"/>
    <n v="0"/>
    <s v="Unknown"/>
    <x v="0"/>
    <n v="0"/>
  </r>
  <r>
    <x v="902"/>
    <x v="0"/>
    <x v="0"/>
    <n v="0"/>
    <n v="0"/>
    <n v="0"/>
    <s v="Unknown"/>
    <x v="0"/>
    <n v="0"/>
  </r>
  <r>
    <x v="902"/>
    <x v="1"/>
    <x v="0"/>
    <n v="0"/>
    <n v="0"/>
    <n v="0"/>
    <s v="Unknown"/>
    <x v="0"/>
    <n v="0"/>
  </r>
  <r>
    <x v="902"/>
    <x v="2"/>
    <x v="0"/>
    <n v="0"/>
    <n v="0"/>
    <n v="0"/>
    <s v="Unknown"/>
    <x v="0"/>
    <n v="0"/>
  </r>
  <r>
    <x v="902"/>
    <x v="9"/>
    <x v="1"/>
    <n v="11.1"/>
    <n v="5"/>
    <n v="2.2199999999999998"/>
    <s v="Documentary"/>
    <x v="1"/>
    <n v="8.99"/>
  </r>
  <r>
    <x v="902"/>
    <x v="4"/>
    <x v="3"/>
    <n v="24.9"/>
    <n v="17"/>
    <n v="1.4647058823529411"/>
    <s v="Romance"/>
    <x v="1"/>
    <n v="13.99"/>
  </r>
  <r>
    <x v="902"/>
    <x v="5"/>
    <x v="3"/>
    <n v="22.1"/>
    <n v="18"/>
    <n v="1.2277777777777779"/>
    <s v="Sci-Fi"/>
    <x v="0"/>
    <n v="13.99"/>
  </r>
  <r>
    <x v="902"/>
    <x v="6"/>
    <x v="3"/>
    <n v="40.6"/>
    <n v="18"/>
    <n v="2.2555555555555555"/>
    <s v="Romance"/>
    <x v="1"/>
    <n v="13.99"/>
  </r>
  <r>
    <x v="902"/>
    <x v="8"/>
    <x v="2"/>
    <n v="57.9"/>
    <n v="34"/>
    <n v="1.7029411764705882"/>
    <s v="Documentary"/>
    <x v="1"/>
    <n v="17.989999999999998"/>
  </r>
  <r>
    <x v="903"/>
    <x v="7"/>
    <x v="1"/>
    <n v="7.4"/>
    <n v="1"/>
    <n v="7.4"/>
    <s v="Sci-Fi"/>
    <x v="1"/>
    <n v="8.99"/>
  </r>
  <r>
    <x v="903"/>
    <x v="6"/>
    <x v="1"/>
    <n v="8.1"/>
    <n v="2"/>
    <n v="4.05"/>
    <s v="Comedy"/>
    <x v="1"/>
    <n v="8.99"/>
  </r>
  <r>
    <x v="903"/>
    <x v="9"/>
    <x v="1"/>
    <n v="11.3"/>
    <n v="5"/>
    <n v="2.2600000000000002"/>
    <s v="Drama"/>
    <x v="1"/>
    <n v="8.99"/>
  </r>
  <r>
    <x v="903"/>
    <x v="3"/>
    <x v="3"/>
    <n v="38.1"/>
    <n v="8"/>
    <n v="4.7625000000000002"/>
    <s v="Romance"/>
    <x v="1"/>
    <n v="13.99"/>
  </r>
  <r>
    <x v="903"/>
    <x v="2"/>
    <x v="3"/>
    <n v="39.9"/>
    <n v="9"/>
    <n v="4.4333333333333336"/>
    <s v="Action"/>
    <x v="1"/>
    <n v="13.99"/>
  </r>
  <r>
    <x v="903"/>
    <x v="4"/>
    <x v="1"/>
    <n v="26.3"/>
    <n v="11"/>
    <n v="2.3909090909090911"/>
    <s v="Romance"/>
    <x v="1"/>
    <n v="8.99"/>
  </r>
  <r>
    <x v="903"/>
    <x v="10"/>
    <x v="3"/>
    <n v="22.7"/>
    <n v="12"/>
    <n v="1.8916666666666666"/>
    <s v="Sci-Fi"/>
    <x v="1"/>
    <n v="13.99"/>
  </r>
  <r>
    <x v="903"/>
    <x v="11"/>
    <x v="3"/>
    <n v="39.4"/>
    <n v="17"/>
    <n v="2.3176470588235292"/>
    <s v="Sci-Fi"/>
    <x v="1"/>
    <n v="13.99"/>
  </r>
  <r>
    <x v="903"/>
    <x v="0"/>
    <x v="3"/>
    <n v="38.5"/>
    <n v="18"/>
    <n v="2.1388888888888888"/>
    <s v="Comedy"/>
    <x v="1"/>
    <n v="13.99"/>
  </r>
  <r>
    <x v="903"/>
    <x v="1"/>
    <x v="3"/>
    <n v="34.200000000000003"/>
    <n v="19"/>
    <n v="1.8"/>
    <s v="Drama"/>
    <x v="1"/>
    <n v="13.99"/>
  </r>
  <r>
    <x v="903"/>
    <x v="5"/>
    <x v="3"/>
    <n v="33"/>
    <n v="24"/>
    <n v="1.375"/>
    <s v="Action"/>
    <x v="1"/>
    <n v="13.99"/>
  </r>
  <r>
    <x v="903"/>
    <x v="8"/>
    <x v="2"/>
    <n v="50"/>
    <n v="25"/>
    <n v="2"/>
    <s v="Action"/>
    <x v="1"/>
    <n v="17.989999999999998"/>
  </r>
  <r>
    <x v="904"/>
    <x v="10"/>
    <x v="1"/>
    <n v="18.8"/>
    <n v="6"/>
    <n v="3.1333333333333333"/>
    <s v="Romance"/>
    <x v="1"/>
    <n v="8.99"/>
  </r>
  <r>
    <x v="904"/>
    <x v="11"/>
    <x v="1"/>
    <n v="24.3"/>
    <n v="6"/>
    <n v="4.05"/>
    <s v="Comedy"/>
    <x v="1"/>
    <n v="8.99"/>
  </r>
  <r>
    <x v="904"/>
    <x v="4"/>
    <x v="1"/>
    <n v="21.7"/>
    <n v="7"/>
    <n v="3.1"/>
    <s v="Drama"/>
    <x v="1"/>
    <n v="8.99"/>
  </r>
  <r>
    <x v="904"/>
    <x v="1"/>
    <x v="1"/>
    <n v="16.5"/>
    <n v="8"/>
    <n v="2.0625"/>
    <s v="Documentary"/>
    <x v="1"/>
    <n v="8.99"/>
  </r>
  <r>
    <x v="904"/>
    <x v="0"/>
    <x v="1"/>
    <n v="18.600000000000001"/>
    <n v="8"/>
    <n v="2.3250000000000002"/>
    <s v="Action"/>
    <x v="1"/>
    <n v="8.99"/>
  </r>
  <r>
    <x v="904"/>
    <x v="6"/>
    <x v="1"/>
    <n v="28.6"/>
    <n v="13"/>
    <n v="2.2000000000000002"/>
    <s v="Sci-Fi"/>
    <x v="1"/>
    <n v="8.99"/>
  </r>
  <r>
    <x v="904"/>
    <x v="9"/>
    <x v="1"/>
    <n v="27.4"/>
    <n v="15"/>
    <n v="1.8266666666666667"/>
    <s v="Romance"/>
    <x v="1"/>
    <n v="8.99"/>
  </r>
  <r>
    <x v="904"/>
    <x v="8"/>
    <x v="3"/>
    <n v="28.3"/>
    <n v="15"/>
    <n v="1.8866666666666667"/>
    <s v="Comedy"/>
    <x v="1"/>
    <n v="13.99"/>
  </r>
  <r>
    <x v="904"/>
    <x v="7"/>
    <x v="3"/>
    <n v="38"/>
    <n v="18"/>
    <n v="2.1111111111111112"/>
    <s v="Comedy"/>
    <x v="1"/>
    <n v="13.99"/>
  </r>
  <r>
    <x v="904"/>
    <x v="2"/>
    <x v="3"/>
    <n v="38.6"/>
    <n v="21"/>
    <n v="1.8380952380952382"/>
    <s v="Romance"/>
    <x v="1"/>
    <n v="13.99"/>
  </r>
  <r>
    <x v="904"/>
    <x v="5"/>
    <x v="3"/>
    <n v="48.3"/>
    <n v="22"/>
    <n v="2.1954545454545453"/>
    <s v="Romance"/>
    <x v="1"/>
    <n v="13.99"/>
  </r>
  <r>
    <x v="904"/>
    <x v="3"/>
    <x v="3"/>
    <n v="59"/>
    <n v="30"/>
    <n v="1.9666666666666666"/>
    <s v="Drama"/>
    <x v="1"/>
    <n v="13.99"/>
  </r>
  <r>
    <x v="905"/>
    <x v="0"/>
    <x v="0"/>
    <n v="0"/>
    <n v="0"/>
    <n v="0"/>
    <s v="Unknown"/>
    <x v="0"/>
    <n v="0"/>
  </r>
  <r>
    <x v="905"/>
    <x v="1"/>
    <x v="0"/>
    <n v="0"/>
    <n v="0"/>
    <n v="0"/>
    <s v="Unknown"/>
    <x v="0"/>
    <n v="0"/>
  </r>
  <r>
    <x v="905"/>
    <x v="2"/>
    <x v="0"/>
    <n v="0"/>
    <n v="0"/>
    <n v="0"/>
    <s v="Unknown"/>
    <x v="0"/>
    <n v="0"/>
  </r>
  <r>
    <x v="905"/>
    <x v="5"/>
    <x v="1"/>
    <n v="17.899999999999999"/>
    <n v="7"/>
    <n v="2.5571428571428569"/>
    <s v="Comedy"/>
    <x v="1"/>
    <n v="8.99"/>
  </r>
  <r>
    <x v="905"/>
    <x v="10"/>
    <x v="1"/>
    <n v="32.5"/>
    <n v="8"/>
    <n v="4.0625"/>
    <s v="Horror"/>
    <x v="1"/>
    <n v="8.99"/>
  </r>
  <r>
    <x v="905"/>
    <x v="11"/>
    <x v="3"/>
    <n v="30.2"/>
    <n v="9"/>
    <n v="3.3555555555555556"/>
    <s v="Sci-Fi"/>
    <x v="0"/>
    <n v="13.99"/>
  </r>
  <r>
    <x v="905"/>
    <x v="6"/>
    <x v="1"/>
    <n v="30.3"/>
    <n v="13"/>
    <n v="2.3307692307692309"/>
    <s v="Drama"/>
    <x v="1"/>
    <n v="8.99"/>
  </r>
  <r>
    <x v="905"/>
    <x v="4"/>
    <x v="3"/>
    <n v="47.2"/>
    <n v="16"/>
    <n v="2.95"/>
    <s v="Comedy"/>
    <x v="1"/>
    <n v="13.99"/>
  </r>
  <r>
    <x v="905"/>
    <x v="7"/>
    <x v="3"/>
    <n v="32.5"/>
    <n v="22"/>
    <n v="1.4772727272727273"/>
    <s v="Documentary"/>
    <x v="1"/>
    <n v="13.99"/>
  </r>
  <r>
    <x v="905"/>
    <x v="9"/>
    <x v="3"/>
    <n v="45.6"/>
    <n v="23"/>
    <n v="1.982608695652174"/>
    <s v="Comedy"/>
    <x v="1"/>
    <n v="13.99"/>
  </r>
  <r>
    <x v="905"/>
    <x v="8"/>
    <x v="2"/>
    <n v="40.5"/>
    <n v="27"/>
    <n v="1.5"/>
    <s v="Romance"/>
    <x v="1"/>
    <n v="17.989999999999998"/>
  </r>
  <r>
    <x v="905"/>
    <x v="3"/>
    <x v="3"/>
    <n v="50.3"/>
    <n v="27"/>
    <n v="1.8629629629629629"/>
    <s v="Action"/>
    <x v="1"/>
    <n v="13.99"/>
  </r>
  <r>
    <x v="906"/>
    <x v="4"/>
    <x v="1"/>
    <n v="5.6"/>
    <n v="7"/>
    <n v="0.79999999999999993"/>
    <s v="Sci-Fi"/>
    <x v="1"/>
    <n v="8.99"/>
  </r>
  <r>
    <x v="906"/>
    <x v="2"/>
    <x v="3"/>
    <n v="21.7"/>
    <n v="10"/>
    <n v="2.17"/>
    <s v="Documentary"/>
    <x v="1"/>
    <n v="13.99"/>
  </r>
  <r>
    <x v="906"/>
    <x v="7"/>
    <x v="3"/>
    <n v="38.1"/>
    <n v="12"/>
    <n v="3.1750000000000003"/>
    <s v="Action"/>
    <x v="1"/>
    <n v="13.99"/>
  </r>
  <r>
    <x v="906"/>
    <x v="5"/>
    <x v="3"/>
    <n v="39.1"/>
    <n v="12"/>
    <n v="3.2583333333333333"/>
    <s v="Action"/>
    <x v="1"/>
    <n v="13.99"/>
  </r>
  <r>
    <x v="906"/>
    <x v="9"/>
    <x v="3"/>
    <n v="38.200000000000003"/>
    <n v="14"/>
    <n v="2.7285714285714286"/>
    <s v="Documentary"/>
    <x v="1"/>
    <n v="13.99"/>
  </r>
  <r>
    <x v="906"/>
    <x v="11"/>
    <x v="2"/>
    <n v="46.7"/>
    <n v="16"/>
    <n v="2.9187500000000002"/>
    <s v="Action"/>
    <x v="1"/>
    <n v="17.989999999999998"/>
  </r>
  <r>
    <x v="906"/>
    <x v="1"/>
    <x v="1"/>
    <n v="19.7"/>
    <n v="17"/>
    <n v="1.1588235294117646"/>
    <s v="Horror"/>
    <x v="1"/>
    <n v="8.99"/>
  </r>
  <r>
    <x v="906"/>
    <x v="6"/>
    <x v="3"/>
    <n v="30.1"/>
    <n v="21"/>
    <n v="1.4333333333333333"/>
    <s v="Romance"/>
    <x v="1"/>
    <n v="13.99"/>
  </r>
  <r>
    <x v="906"/>
    <x v="8"/>
    <x v="3"/>
    <n v="41"/>
    <n v="24"/>
    <n v="1.7083333333333333"/>
    <s v="Action"/>
    <x v="1"/>
    <n v="13.99"/>
  </r>
  <r>
    <x v="906"/>
    <x v="0"/>
    <x v="3"/>
    <n v="54.3"/>
    <n v="26"/>
    <n v="2.0884615384615381"/>
    <s v="Documentary"/>
    <x v="1"/>
    <n v="13.99"/>
  </r>
  <r>
    <x v="906"/>
    <x v="3"/>
    <x v="3"/>
    <n v="42.6"/>
    <n v="30"/>
    <n v="1.4200000000000002"/>
    <s v="Action"/>
    <x v="1"/>
    <n v="13.99"/>
  </r>
  <r>
    <x v="906"/>
    <x v="10"/>
    <x v="3"/>
    <n v="48"/>
    <n v="33"/>
    <n v="1.4545454545454546"/>
    <s v="Documentary"/>
    <x v="1"/>
    <n v="13.99"/>
  </r>
  <r>
    <x v="907"/>
    <x v="1"/>
    <x v="1"/>
    <n v="7.4"/>
    <n v="5"/>
    <n v="1.48"/>
    <s v="Documentary"/>
    <x v="1"/>
    <n v="8.99"/>
  </r>
  <r>
    <x v="907"/>
    <x v="11"/>
    <x v="1"/>
    <n v="13.3"/>
    <n v="5"/>
    <n v="2.66"/>
    <s v="Horror"/>
    <x v="1"/>
    <n v="8.99"/>
  </r>
  <r>
    <x v="907"/>
    <x v="5"/>
    <x v="1"/>
    <n v="29.1"/>
    <n v="11"/>
    <n v="2.6454545454545455"/>
    <s v="Drama"/>
    <x v="1"/>
    <n v="8.99"/>
  </r>
  <r>
    <x v="907"/>
    <x v="8"/>
    <x v="3"/>
    <n v="22.1"/>
    <n v="12"/>
    <n v="1.8416666666666668"/>
    <s v="Drama"/>
    <x v="1"/>
    <n v="13.99"/>
  </r>
  <r>
    <x v="907"/>
    <x v="4"/>
    <x v="1"/>
    <n v="23.2"/>
    <n v="13"/>
    <n v="1.7846153846153845"/>
    <s v="Sci-Fi"/>
    <x v="1"/>
    <n v="8.99"/>
  </r>
  <r>
    <x v="907"/>
    <x v="0"/>
    <x v="1"/>
    <n v="25.5"/>
    <n v="18"/>
    <n v="1.4166666666666667"/>
    <s v="Comedy"/>
    <x v="1"/>
    <n v="8.99"/>
  </r>
  <r>
    <x v="907"/>
    <x v="2"/>
    <x v="2"/>
    <n v="52.2"/>
    <n v="21"/>
    <n v="2.4857142857142858"/>
    <s v="Action"/>
    <x v="1"/>
    <n v="17.989999999999998"/>
  </r>
  <r>
    <x v="907"/>
    <x v="3"/>
    <x v="2"/>
    <n v="43.1"/>
    <n v="24"/>
    <n v="1.7958333333333334"/>
    <s v="Documentary"/>
    <x v="1"/>
    <n v="17.989999999999998"/>
  </r>
  <r>
    <x v="907"/>
    <x v="6"/>
    <x v="2"/>
    <n v="50.3"/>
    <n v="24"/>
    <n v="2.0958333333333332"/>
    <s v="Horror"/>
    <x v="1"/>
    <n v="17.989999999999998"/>
  </r>
  <r>
    <x v="907"/>
    <x v="10"/>
    <x v="3"/>
    <n v="30.1"/>
    <n v="25"/>
    <n v="1.204"/>
    <s v="Action"/>
    <x v="1"/>
    <n v="13.99"/>
  </r>
  <r>
    <x v="907"/>
    <x v="7"/>
    <x v="3"/>
    <n v="55.4"/>
    <n v="25"/>
    <n v="2.2159999999999997"/>
    <s v="Romance"/>
    <x v="1"/>
    <n v="13.99"/>
  </r>
  <r>
    <x v="907"/>
    <x v="9"/>
    <x v="2"/>
    <n v="64"/>
    <n v="41"/>
    <n v="1.5609756097560976"/>
    <s v="Documentary"/>
    <x v="1"/>
    <n v="17.989999999999998"/>
  </r>
  <r>
    <x v="908"/>
    <x v="9"/>
    <x v="1"/>
    <n v="9.1999999999999993"/>
    <n v="5"/>
    <n v="1.8399999999999999"/>
    <s v="Horror"/>
    <x v="1"/>
    <n v="8.99"/>
  </r>
  <r>
    <x v="908"/>
    <x v="5"/>
    <x v="1"/>
    <n v="19.899999999999999"/>
    <n v="6"/>
    <n v="3.3166666666666664"/>
    <s v="Romance"/>
    <x v="1"/>
    <n v="8.99"/>
  </r>
  <r>
    <x v="908"/>
    <x v="10"/>
    <x v="3"/>
    <n v="30.7"/>
    <n v="15"/>
    <n v="2.0466666666666664"/>
    <s v="Romance"/>
    <x v="1"/>
    <n v="13.99"/>
  </r>
  <r>
    <x v="908"/>
    <x v="4"/>
    <x v="3"/>
    <n v="39"/>
    <n v="16"/>
    <n v="2.4375"/>
    <s v="Sci-Fi"/>
    <x v="1"/>
    <n v="13.99"/>
  </r>
  <r>
    <x v="908"/>
    <x v="7"/>
    <x v="3"/>
    <n v="34.6"/>
    <n v="17"/>
    <n v="2.0352941176470587"/>
    <s v="Sci-Fi"/>
    <x v="1"/>
    <n v="13.99"/>
  </r>
  <r>
    <x v="908"/>
    <x v="2"/>
    <x v="3"/>
    <n v="33.1"/>
    <n v="20"/>
    <n v="1.655"/>
    <s v="Sci-Fi"/>
    <x v="1"/>
    <n v="13.99"/>
  </r>
  <r>
    <x v="908"/>
    <x v="1"/>
    <x v="3"/>
    <n v="54.8"/>
    <n v="20"/>
    <n v="2.7399999999999998"/>
    <s v="Sci-Fi"/>
    <x v="1"/>
    <n v="13.99"/>
  </r>
  <r>
    <x v="908"/>
    <x v="6"/>
    <x v="3"/>
    <n v="47.9"/>
    <n v="24"/>
    <n v="1.9958333333333333"/>
    <s v="Action"/>
    <x v="1"/>
    <n v="13.99"/>
  </r>
  <r>
    <x v="908"/>
    <x v="3"/>
    <x v="1"/>
    <n v="33.799999999999997"/>
    <n v="25"/>
    <n v="1.3519999999999999"/>
    <s v="Romance"/>
    <x v="1"/>
    <n v="8.99"/>
  </r>
  <r>
    <x v="908"/>
    <x v="11"/>
    <x v="2"/>
    <n v="53"/>
    <n v="26"/>
    <n v="2.0384615384615383"/>
    <s v="Documentary"/>
    <x v="1"/>
    <n v="17.989999999999998"/>
  </r>
  <r>
    <x v="908"/>
    <x v="0"/>
    <x v="2"/>
    <n v="67.2"/>
    <n v="38"/>
    <n v="1.7684210526315791"/>
    <s v="Sci-Fi"/>
    <x v="1"/>
    <n v="17.989999999999998"/>
  </r>
  <r>
    <x v="908"/>
    <x v="8"/>
    <x v="2"/>
    <n v="69.8"/>
    <n v="42"/>
    <n v="1.6619047619047618"/>
    <s v="Sci-Fi"/>
    <x v="1"/>
    <n v="17.989999999999998"/>
  </r>
  <r>
    <x v="909"/>
    <x v="0"/>
    <x v="0"/>
    <n v="0"/>
    <n v="0"/>
    <n v="0"/>
    <s v="Unknown"/>
    <x v="0"/>
    <n v="0"/>
  </r>
  <r>
    <x v="909"/>
    <x v="1"/>
    <x v="0"/>
    <n v="0"/>
    <n v="0"/>
    <n v="0"/>
    <s v="Unknown"/>
    <x v="0"/>
    <n v="0"/>
  </r>
  <r>
    <x v="909"/>
    <x v="2"/>
    <x v="0"/>
    <n v="0"/>
    <n v="0"/>
    <n v="0"/>
    <s v="Unknown"/>
    <x v="0"/>
    <n v="0"/>
  </r>
  <r>
    <x v="909"/>
    <x v="10"/>
    <x v="1"/>
    <n v="4.4000000000000004"/>
    <n v="2"/>
    <n v="2.2000000000000002"/>
    <s v="Drama"/>
    <x v="1"/>
    <n v="8.99"/>
  </r>
  <r>
    <x v="909"/>
    <x v="4"/>
    <x v="1"/>
    <n v="23"/>
    <n v="8"/>
    <n v="2.875"/>
    <s v="Drama"/>
    <x v="1"/>
    <n v="8.99"/>
  </r>
  <r>
    <x v="909"/>
    <x v="3"/>
    <x v="1"/>
    <n v="13.1"/>
    <n v="11"/>
    <n v="1.1909090909090909"/>
    <s v="Drama"/>
    <x v="1"/>
    <n v="8.99"/>
  </r>
  <r>
    <x v="909"/>
    <x v="7"/>
    <x v="3"/>
    <n v="29.9"/>
    <n v="11"/>
    <n v="2.7181818181818183"/>
    <s v="Action"/>
    <x v="1"/>
    <n v="13.99"/>
  </r>
  <r>
    <x v="909"/>
    <x v="5"/>
    <x v="2"/>
    <n v="41.7"/>
    <n v="13"/>
    <n v="3.2076923076923078"/>
    <s v="Sci-Fi"/>
    <x v="1"/>
    <n v="17.989999999999998"/>
  </r>
  <r>
    <x v="909"/>
    <x v="8"/>
    <x v="3"/>
    <n v="42.4"/>
    <n v="19"/>
    <n v="2.2315789473684209"/>
    <s v="Drama"/>
    <x v="1"/>
    <n v="13.99"/>
  </r>
  <r>
    <x v="909"/>
    <x v="6"/>
    <x v="3"/>
    <n v="35.200000000000003"/>
    <n v="22"/>
    <n v="1.6"/>
    <s v="Drama"/>
    <x v="1"/>
    <n v="13.99"/>
  </r>
  <r>
    <x v="909"/>
    <x v="9"/>
    <x v="3"/>
    <n v="35.4"/>
    <n v="22"/>
    <n v="1.6090909090909091"/>
    <s v="Documentary"/>
    <x v="1"/>
    <n v="13.99"/>
  </r>
  <r>
    <x v="909"/>
    <x v="11"/>
    <x v="3"/>
    <n v="48.6"/>
    <n v="22"/>
    <n v="2.209090909090909"/>
    <s v="Drama"/>
    <x v="0"/>
    <n v="13.99"/>
  </r>
  <r>
    <x v="910"/>
    <x v="11"/>
    <x v="1"/>
    <n v="10"/>
    <n v="4"/>
    <n v="2.5"/>
    <s v="Drama"/>
    <x v="1"/>
    <n v="8.99"/>
  </r>
  <r>
    <x v="910"/>
    <x v="3"/>
    <x v="1"/>
    <n v="21.1"/>
    <n v="7"/>
    <n v="3.0142857142857147"/>
    <s v="Drama"/>
    <x v="1"/>
    <n v="8.99"/>
  </r>
  <r>
    <x v="910"/>
    <x v="4"/>
    <x v="1"/>
    <n v="19.7"/>
    <n v="10"/>
    <n v="1.97"/>
    <s v="Sci-Fi"/>
    <x v="1"/>
    <n v="8.99"/>
  </r>
  <r>
    <x v="910"/>
    <x v="7"/>
    <x v="1"/>
    <n v="20"/>
    <n v="14"/>
    <n v="1.4285714285714286"/>
    <s v="Documentary"/>
    <x v="1"/>
    <n v="8.99"/>
  </r>
  <r>
    <x v="910"/>
    <x v="2"/>
    <x v="3"/>
    <n v="29.8"/>
    <n v="16"/>
    <n v="1.8625"/>
    <s v="Romance"/>
    <x v="1"/>
    <n v="13.99"/>
  </r>
  <r>
    <x v="910"/>
    <x v="10"/>
    <x v="3"/>
    <n v="30.5"/>
    <n v="16"/>
    <n v="1.90625"/>
    <s v="Action"/>
    <x v="1"/>
    <n v="13.99"/>
  </r>
  <r>
    <x v="910"/>
    <x v="5"/>
    <x v="3"/>
    <n v="32.9"/>
    <n v="18"/>
    <n v="1.8277777777777777"/>
    <s v="Horror"/>
    <x v="1"/>
    <n v="13.99"/>
  </r>
  <r>
    <x v="910"/>
    <x v="9"/>
    <x v="3"/>
    <n v="35"/>
    <n v="19"/>
    <n v="1.8421052631578947"/>
    <s v="Comedy"/>
    <x v="1"/>
    <n v="13.99"/>
  </r>
  <r>
    <x v="910"/>
    <x v="8"/>
    <x v="3"/>
    <n v="40.799999999999997"/>
    <n v="19"/>
    <n v="2.1473684210526316"/>
    <s v="Sci-Fi"/>
    <x v="1"/>
    <n v="13.99"/>
  </r>
  <r>
    <x v="910"/>
    <x v="0"/>
    <x v="3"/>
    <n v="47"/>
    <n v="21"/>
    <n v="2.2380952380952381"/>
    <s v="Sci-Fi"/>
    <x v="1"/>
    <n v="13.99"/>
  </r>
  <r>
    <x v="910"/>
    <x v="6"/>
    <x v="3"/>
    <n v="40.5"/>
    <n v="24"/>
    <n v="1.6875"/>
    <s v="Horror"/>
    <x v="1"/>
    <n v="13.99"/>
  </r>
  <r>
    <x v="910"/>
    <x v="1"/>
    <x v="3"/>
    <n v="43"/>
    <n v="25"/>
    <n v="1.72"/>
    <s v="Horror"/>
    <x v="1"/>
    <n v="13.99"/>
  </r>
  <r>
    <x v="911"/>
    <x v="10"/>
    <x v="0"/>
    <n v="0"/>
    <n v="0"/>
    <n v="0"/>
    <s v="Unknown"/>
    <x v="0"/>
    <n v="0"/>
  </r>
  <r>
    <x v="911"/>
    <x v="3"/>
    <x v="0"/>
    <n v="0"/>
    <n v="0"/>
    <n v="0"/>
    <s v="Unknown"/>
    <x v="0"/>
    <n v="0"/>
  </r>
  <r>
    <x v="911"/>
    <x v="7"/>
    <x v="0"/>
    <n v="0"/>
    <n v="0"/>
    <n v="0"/>
    <s v="Unknown"/>
    <x v="0"/>
    <n v="0"/>
  </r>
  <r>
    <x v="911"/>
    <x v="11"/>
    <x v="0"/>
    <n v="0"/>
    <n v="0"/>
    <n v="0"/>
    <s v="Unknown"/>
    <x v="0"/>
    <n v="0"/>
  </r>
  <r>
    <x v="911"/>
    <x v="0"/>
    <x v="0"/>
    <n v="0"/>
    <n v="0"/>
    <n v="0"/>
    <s v="Unknown"/>
    <x v="0"/>
    <n v="0"/>
  </r>
  <r>
    <x v="911"/>
    <x v="1"/>
    <x v="0"/>
    <n v="0"/>
    <n v="0"/>
    <n v="0"/>
    <s v="Unknown"/>
    <x v="0"/>
    <n v="0"/>
  </r>
  <r>
    <x v="911"/>
    <x v="2"/>
    <x v="0"/>
    <n v="0"/>
    <n v="0"/>
    <n v="0"/>
    <s v="Unknown"/>
    <x v="0"/>
    <n v="0"/>
  </r>
  <r>
    <x v="911"/>
    <x v="8"/>
    <x v="1"/>
    <n v="21.8"/>
    <n v="5"/>
    <n v="4.3600000000000003"/>
    <s v="Sci-Fi"/>
    <x v="1"/>
    <n v="8.99"/>
  </r>
  <r>
    <x v="911"/>
    <x v="6"/>
    <x v="3"/>
    <n v="24.6"/>
    <n v="8"/>
    <n v="3.0750000000000002"/>
    <s v="Drama"/>
    <x v="1"/>
    <n v="13.99"/>
  </r>
  <r>
    <x v="911"/>
    <x v="4"/>
    <x v="3"/>
    <n v="28.6"/>
    <n v="13"/>
    <n v="2.2000000000000002"/>
    <s v="Comedy"/>
    <x v="1"/>
    <n v="13.99"/>
  </r>
  <r>
    <x v="911"/>
    <x v="9"/>
    <x v="3"/>
    <n v="34.5"/>
    <n v="25"/>
    <n v="1.38"/>
    <s v="Action"/>
    <x v="1"/>
    <n v="13.99"/>
  </r>
  <r>
    <x v="911"/>
    <x v="5"/>
    <x v="1"/>
    <n v="40.200000000000003"/>
    <n v="28"/>
    <n v="1.4357142857142857"/>
    <s v="Drama"/>
    <x v="0"/>
    <n v="8.99"/>
  </r>
  <r>
    <x v="912"/>
    <x v="5"/>
    <x v="1"/>
    <n v="10.3"/>
    <n v="3"/>
    <n v="3.4333333333333336"/>
    <s v="Sci-Fi"/>
    <x v="1"/>
    <n v="8.99"/>
  </r>
  <r>
    <x v="912"/>
    <x v="11"/>
    <x v="3"/>
    <n v="20.6"/>
    <n v="11"/>
    <n v="1.8727272727272728"/>
    <s v="Romance"/>
    <x v="1"/>
    <n v="13.99"/>
  </r>
  <r>
    <x v="912"/>
    <x v="10"/>
    <x v="3"/>
    <n v="26.3"/>
    <n v="12"/>
    <n v="2.1916666666666669"/>
    <s v="Action"/>
    <x v="1"/>
    <n v="13.99"/>
  </r>
  <r>
    <x v="912"/>
    <x v="9"/>
    <x v="3"/>
    <n v="29.2"/>
    <n v="13"/>
    <n v="2.2461538461538462"/>
    <s v="Action"/>
    <x v="1"/>
    <n v="13.99"/>
  </r>
  <r>
    <x v="912"/>
    <x v="6"/>
    <x v="1"/>
    <n v="38.299999999999997"/>
    <n v="14"/>
    <n v="2.7357142857142853"/>
    <s v="Drama"/>
    <x v="1"/>
    <n v="8.99"/>
  </r>
  <r>
    <x v="912"/>
    <x v="3"/>
    <x v="3"/>
    <n v="39.200000000000003"/>
    <n v="17"/>
    <n v="2.3058823529411767"/>
    <s v="Horror"/>
    <x v="1"/>
    <n v="13.99"/>
  </r>
  <r>
    <x v="912"/>
    <x v="0"/>
    <x v="3"/>
    <n v="37.9"/>
    <n v="19"/>
    <n v="1.9947368421052631"/>
    <s v="Romance"/>
    <x v="1"/>
    <n v="13.99"/>
  </r>
  <r>
    <x v="912"/>
    <x v="4"/>
    <x v="3"/>
    <n v="30.5"/>
    <n v="20"/>
    <n v="1.5249999999999999"/>
    <s v="Drama"/>
    <x v="1"/>
    <n v="13.99"/>
  </r>
  <r>
    <x v="912"/>
    <x v="7"/>
    <x v="2"/>
    <n v="60.2"/>
    <n v="22"/>
    <n v="2.7363636363636363"/>
    <s v="Drama"/>
    <x v="1"/>
    <n v="17.989999999999998"/>
  </r>
  <r>
    <x v="912"/>
    <x v="1"/>
    <x v="2"/>
    <n v="48.6"/>
    <n v="23"/>
    <n v="2.1130434782608698"/>
    <s v="Documentary"/>
    <x v="1"/>
    <n v="17.989999999999998"/>
  </r>
  <r>
    <x v="912"/>
    <x v="2"/>
    <x v="2"/>
    <n v="52.8"/>
    <n v="23"/>
    <n v="2.2956521739130435"/>
    <s v="Comedy"/>
    <x v="1"/>
    <n v="17.989999999999998"/>
  </r>
  <r>
    <x v="912"/>
    <x v="8"/>
    <x v="1"/>
    <n v="37.700000000000003"/>
    <n v="24"/>
    <n v="1.5708333333333335"/>
    <s v="Action"/>
    <x v="1"/>
    <n v="8.99"/>
  </r>
  <r>
    <x v="913"/>
    <x v="7"/>
    <x v="1"/>
    <n v="18.100000000000001"/>
    <n v="6"/>
    <n v="3.0166666666666671"/>
    <s v="Action"/>
    <x v="1"/>
    <n v="8.99"/>
  </r>
  <r>
    <x v="913"/>
    <x v="5"/>
    <x v="1"/>
    <n v="21.6"/>
    <n v="6"/>
    <n v="3.6"/>
    <s v="Documentary"/>
    <x v="1"/>
    <n v="8.99"/>
  </r>
  <r>
    <x v="913"/>
    <x v="8"/>
    <x v="1"/>
    <n v="20.100000000000001"/>
    <n v="7"/>
    <n v="2.8714285714285714"/>
    <s v="Drama"/>
    <x v="1"/>
    <n v="8.99"/>
  </r>
  <r>
    <x v="913"/>
    <x v="10"/>
    <x v="3"/>
    <n v="37.9"/>
    <n v="13"/>
    <n v="2.9153846153846152"/>
    <s v="Drama"/>
    <x v="1"/>
    <n v="13.99"/>
  </r>
  <r>
    <x v="913"/>
    <x v="0"/>
    <x v="1"/>
    <n v="25.7"/>
    <n v="15"/>
    <n v="1.7133333333333334"/>
    <s v="Action"/>
    <x v="1"/>
    <n v="8.99"/>
  </r>
  <r>
    <x v="913"/>
    <x v="6"/>
    <x v="1"/>
    <n v="38.700000000000003"/>
    <n v="17"/>
    <n v="2.2764705882352945"/>
    <s v="Sci-Fi"/>
    <x v="1"/>
    <n v="8.99"/>
  </r>
  <r>
    <x v="913"/>
    <x v="3"/>
    <x v="3"/>
    <n v="40.6"/>
    <n v="18"/>
    <n v="2.2555555555555555"/>
    <s v="Documentary"/>
    <x v="1"/>
    <n v="13.99"/>
  </r>
  <r>
    <x v="913"/>
    <x v="2"/>
    <x v="3"/>
    <n v="29.8"/>
    <n v="19"/>
    <n v="1.5684210526315789"/>
    <s v="Sci-Fi"/>
    <x v="1"/>
    <n v="13.99"/>
  </r>
  <r>
    <x v="913"/>
    <x v="1"/>
    <x v="3"/>
    <n v="38.6"/>
    <n v="23"/>
    <n v="1.6782608695652175"/>
    <s v="Drama"/>
    <x v="1"/>
    <n v="13.99"/>
  </r>
  <r>
    <x v="913"/>
    <x v="4"/>
    <x v="3"/>
    <n v="48.1"/>
    <n v="24"/>
    <n v="2.0041666666666669"/>
    <s v="Drama"/>
    <x v="1"/>
    <n v="13.99"/>
  </r>
  <r>
    <x v="913"/>
    <x v="9"/>
    <x v="3"/>
    <n v="49.8"/>
    <n v="25"/>
    <n v="1.992"/>
    <s v="Action"/>
    <x v="1"/>
    <n v="13.99"/>
  </r>
  <r>
    <x v="913"/>
    <x v="11"/>
    <x v="3"/>
    <n v="44.1"/>
    <n v="28"/>
    <n v="1.575"/>
    <s v="Horror"/>
    <x v="1"/>
    <n v="13.99"/>
  </r>
  <r>
    <x v="914"/>
    <x v="5"/>
    <x v="3"/>
    <n v="16.100000000000001"/>
    <n v="3"/>
    <n v="5.3666666666666671"/>
    <s v="Drama"/>
    <x v="1"/>
    <n v="13.99"/>
  </r>
  <r>
    <x v="914"/>
    <x v="3"/>
    <x v="1"/>
    <n v="22.7"/>
    <n v="5"/>
    <n v="4.54"/>
    <s v="Documentary"/>
    <x v="1"/>
    <n v="8.99"/>
  </r>
  <r>
    <x v="914"/>
    <x v="11"/>
    <x v="1"/>
    <n v="26.4"/>
    <n v="7"/>
    <n v="3.7714285714285714"/>
    <s v="Sci-Fi"/>
    <x v="1"/>
    <n v="8.99"/>
  </r>
  <r>
    <x v="914"/>
    <x v="0"/>
    <x v="1"/>
    <n v="14.8"/>
    <n v="9"/>
    <n v="1.6444444444444446"/>
    <s v="Action"/>
    <x v="1"/>
    <n v="8.99"/>
  </r>
  <r>
    <x v="914"/>
    <x v="6"/>
    <x v="3"/>
    <n v="34.4"/>
    <n v="9"/>
    <n v="3.822222222222222"/>
    <s v="Romance"/>
    <x v="1"/>
    <n v="13.99"/>
  </r>
  <r>
    <x v="914"/>
    <x v="8"/>
    <x v="3"/>
    <n v="14"/>
    <n v="10"/>
    <n v="1.4"/>
    <s v="Drama"/>
    <x v="1"/>
    <n v="13.99"/>
  </r>
  <r>
    <x v="914"/>
    <x v="9"/>
    <x v="1"/>
    <n v="17.8"/>
    <n v="13"/>
    <n v="1.3692307692307693"/>
    <s v="Sci-Fi"/>
    <x v="1"/>
    <n v="8.99"/>
  </r>
  <r>
    <x v="914"/>
    <x v="10"/>
    <x v="1"/>
    <n v="19.899999999999999"/>
    <n v="14"/>
    <n v="1.4214285714285713"/>
    <s v="Comedy"/>
    <x v="1"/>
    <n v="8.99"/>
  </r>
  <r>
    <x v="914"/>
    <x v="4"/>
    <x v="3"/>
    <n v="31.8"/>
    <n v="15"/>
    <n v="2.12"/>
    <s v="Comedy"/>
    <x v="1"/>
    <n v="13.99"/>
  </r>
  <r>
    <x v="914"/>
    <x v="2"/>
    <x v="3"/>
    <n v="30.8"/>
    <n v="17"/>
    <n v="1.8117647058823529"/>
    <s v="Comedy"/>
    <x v="1"/>
    <n v="13.99"/>
  </r>
  <r>
    <x v="914"/>
    <x v="7"/>
    <x v="2"/>
    <n v="34.1"/>
    <n v="23"/>
    <n v="1.482608695652174"/>
    <s v="Sci-Fi"/>
    <x v="1"/>
    <n v="17.989999999999998"/>
  </r>
  <r>
    <x v="914"/>
    <x v="1"/>
    <x v="3"/>
    <n v="40.9"/>
    <n v="27"/>
    <n v="1.5148148148148148"/>
    <s v="Sci-Fi"/>
    <x v="1"/>
    <n v="13.99"/>
  </r>
  <r>
    <x v="915"/>
    <x v="3"/>
    <x v="1"/>
    <n v="12.2"/>
    <n v="5"/>
    <n v="2.44"/>
    <s v="Documentary"/>
    <x v="1"/>
    <n v="8.99"/>
  </r>
  <r>
    <x v="915"/>
    <x v="11"/>
    <x v="1"/>
    <n v="10"/>
    <n v="7"/>
    <n v="1.4285714285714286"/>
    <s v="Action"/>
    <x v="1"/>
    <n v="8.99"/>
  </r>
  <r>
    <x v="915"/>
    <x v="10"/>
    <x v="1"/>
    <n v="25.8"/>
    <n v="8"/>
    <n v="3.2250000000000001"/>
    <s v="Romance"/>
    <x v="1"/>
    <n v="8.99"/>
  </r>
  <r>
    <x v="915"/>
    <x v="7"/>
    <x v="3"/>
    <n v="18.399999999999999"/>
    <n v="10"/>
    <n v="1.8399999999999999"/>
    <s v="Horror"/>
    <x v="1"/>
    <n v="13.99"/>
  </r>
  <r>
    <x v="915"/>
    <x v="2"/>
    <x v="1"/>
    <n v="27.2"/>
    <n v="11"/>
    <n v="2.4727272727272727"/>
    <s v="Romance"/>
    <x v="1"/>
    <n v="8.99"/>
  </r>
  <r>
    <x v="915"/>
    <x v="8"/>
    <x v="1"/>
    <n v="39.6"/>
    <n v="13"/>
    <n v="3.0461538461538464"/>
    <s v="Documentary"/>
    <x v="1"/>
    <n v="8.99"/>
  </r>
  <r>
    <x v="915"/>
    <x v="9"/>
    <x v="2"/>
    <n v="29.8"/>
    <n v="15"/>
    <n v="1.9866666666666668"/>
    <s v="Horror"/>
    <x v="1"/>
    <n v="17.989999999999998"/>
  </r>
  <r>
    <x v="915"/>
    <x v="6"/>
    <x v="1"/>
    <n v="30"/>
    <n v="17"/>
    <n v="1.7647058823529411"/>
    <s v="Horror"/>
    <x v="1"/>
    <n v="8.99"/>
  </r>
  <r>
    <x v="915"/>
    <x v="1"/>
    <x v="3"/>
    <n v="46.3"/>
    <n v="17"/>
    <n v="2.7235294117647055"/>
    <s v="Horror"/>
    <x v="1"/>
    <n v="13.99"/>
  </r>
  <r>
    <x v="915"/>
    <x v="5"/>
    <x v="3"/>
    <n v="35.9"/>
    <n v="20"/>
    <n v="1.7949999999999999"/>
    <s v="Action"/>
    <x v="1"/>
    <n v="13.99"/>
  </r>
  <r>
    <x v="915"/>
    <x v="0"/>
    <x v="3"/>
    <n v="35.9"/>
    <n v="21"/>
    <n v="1.7095238095238094"/>
    <s v="Drama"/>
    <x v="1"/>
    <n v="13.99"/>
  </r>
  <r>
    <x v="915"/>
    <x v="4"/>
    <x v="2"/>
    <n v="46.6"/>
    <n v="23"/>
    <n v="2.026086956521739"/>
    <s v="Romance"/>
    <x v="1"/>
    <n v="17.989999999999998"/>
  </r>
  <r>
    <x v="916"/>
    <x v="1"/>
    <x v="1"/>
    <n v="3.1"/>
    <n v="1"/>
    <n v="3.1"/>
    <s v="Drama"/>
    <x v="1"/>
    <n v="8.99"/>
  </r>
  <r>
    <x v="916"/>
    <x v="0"/>
    <x v="1"/>
    <n v="16.7"/>
    <n v="11"/>
    <n v="1.5181818181818181"/>
    <s v="Comedy"/>
    <x v="1"/>
    <n v="8.99"/>
  </r>
  <r>
    <x v="916"/>
    <x v="11"/>
    <x v="1"/>
    <n v="25"/>
    <n v="11"/>
    <n v="2.2727272727272729"/>
    <s v="Romance"/>
    <x v="1"/>
    <n v="8.99"/>
  </r>
  <r>
    <x v="916"/>
    <x v="3"/>
    <x v="3"/>
    <n v="23.5"/>
    <n v="15"/>
    <n v="1.5666666666666667"/>
    <s v="Romance"/>
    <x v="1"/>
    <n v="13.99"/>
  </r>
  <r>
    <x v="916"/>
    <x v="5"/>
    <x v="1"/>
    <n v="24"/>
    <n v="16"/>
    <n v="1.5"/>
    <s v="Romance"/>
    <x v="1"/>
    <n v="8.99"/>
  </r>
  <r>
    <x v="916"/>
    <x v="8"/>
    <x v="2"/>
    <n v="43"/>
    <n v="17"/>
    <n v="2.5294117647058822"/>
    <s v="Comedy"/>
    <x v="1"/>
    <n v="17.989999999999998"/>
  </r>
  <r>
    <x v="916"/>
    <x v="2"/>
    <x v="1"/>
    <n v="33.200000000000003"/>
    <n v="18"/>
    <n v="1.8444444444444446"/>
    <s v="Documentary"/>
    <x v="1"/>
    <n v="8.99"/>
  </r>
  <r>
    <x v="916"/>
    <x v="10"/>
    <x v="2"/>
    <n v="35.1"/>
    <n v="19"/>
    <n v="1.8473684210526315"/>
    <s v="Horror"/>
    <x v="1"/>
    <n v="17.989999999999998"/>
  </r>
  <r>
    <x v="916"/>
    <x v="4"/>
    <x v="3"/>
    <n v="37.200000000000003"/>
    <n v="20"/>
    <n v="1.86"/>
    <s v="Documentary"/>
    <x v="1"/>
    <n v="13.99"/>
  </r>
  <r>
    <x v="916"/>
    <x v="6"/>
    <x v="3"/>
    <n v="46.9"/>
    <n v="20"/>
    <n v="2.3449999999999998"/>
    <s v="Horror"/>
    <x v="1"/>
    <n v="13.99"/>
  </r>
  <r>
    <x v="916"/>
    <x v="9"/>
    <x v="2"/>
    <n v="56.5"/>
    <n v="27"/>
    <n v="2.0925925925925926"/>
    <s v="Action"/>
    <x v="1"/>
    <n v="17.989999999999998"/>
  </r>
  <r>
    <x v="916"/>
    <x v="7"/>
    <x v="3"/>
    <n v="60.7"/>
    <n v="29"/>
    <n v="2.0931034482758624"/>
    <s v="Sci-Fi"/>
    <x v="1"/>
    <n v="13.99"/>
  </r>
  <r>
    <x v="917"/>
    <x v="1"/>
    <x v="0"/>
    <n v="0"/>
    <n v="0"/>
    <n v="0"/>
    <s v="Unknown"/>
    <x v="0"/>
    <n v="0"/>
  </r>
  <r>
    <x v="917"/>
    <x v="2"/>
    <x v="0"/>
    <n v="0"/>
    <n v="0"/>
    <n v="0"/>
    <s v="Unknown"/>
    <x v="0"/>
    <n v="0"/>
  </r>
  <r>
    <x v="917"/>
    <x v="5"/>
    <x v="1"/>
    <n v="1.6"/>
    <n v="1"/>
    <n v="1.6"/>
    <s v="Comedy"/>
    <x v="1"/>
    <n v="8.99"/>
  </r>
  <r>
    <x v="917"/>
    <x v="6"/>
    <x v="1"/>
    <n v="11.1"/>
    <n v="1"/>
    <n v="11.1"/>
    <s v="Sci-Fi"/>
    <x v="1"/>
    <n v="8.99"/>
  </r>
  <r>
    <x v="917"/>
    <x v="11"/>
    <x v="1"/>
    <n v="17.7"/>
    <n v="8"/>
    <n v="2.2124999999999999"/>
    <s v="Romance"/>
    <x v="1"/>
    <n v="8.99"/>
  </r>
  <r>
    <x v="917"/>
    <x v="3"/>
    <x v="1"/>
    <n v="18.3"/>
    <n v="9"/>
    <n v="2.0333333333333332"/>
    <s v="Documentary"/>
    <x v="1"/>
    <n v="8.99"/>
  </r>
  <r>
    <x v="917"/>
    <x v="9"/>
    <x v="1"/>
    <n v="20.399999999999999"/>
    <n v="10"/>
    <n v="2.04"/>
    <s v="Action"/>
    <x v="1"/>
    <n v="8.99"/>
  </r>
  <r>
    <x v="917"/>
    <x v="4"/>
    <x v="1"/>
    <n v="27.6"/>
    <n v="10"/>
    <n v="2.7600000000000002"/>
    <s v="Horror"/>
    <x v="1"/>
    <n v="8.99"/>
  </r>
  <r>
    <x v="917"/>
    <x v="8"/>
    <x v="3"/>
    <n v="38.4"/>
    <n v="16"/>
    <n v="2.4"/>
    <s v="Action"/>
    <x v="1"/>
    <n v="13.99"/>
  </r>
  <r>
    <x v="917"/>
    <x v="7"/>
    <x v="1"/>
    <n v="22"/>
    <n v="17"/>
    <n v="1.2941176470588236"/>
    <s v="Action"/>
    <x v="1"/>
    <n v="8.99"/>
  </r>
  <r>
    <x v="917"/>
    <x v="10"/>
    <x v="3"/>
    <n v="44.9"/>
    <n v="22"/>
    <n v="2.040909090909091"/>
    <s v="Action"/>
    <x v="1"/>
    <n v="13.99"/>
  </r>
  <r>
    <x v="917"/>
    <x v="0"/>
    <x v="3"/>
    <n v="51.6"/>
    <n v="24"/>
    <n v="2.15"/>
    <s v="Documentary"/>
    <x v="0"/>
    <n v="13.99"/>
  </r>
  <r>
    <x v="918"/>
    <x v="11"/>
    <x v="3"/>
    <n v="26.4"/>
    <n v="8"/>
    <n v="3.3"/>
    <s v="Romance"/>
    <x v="1"/>
    <n v="13.99"/>
  </r>
  <r>
    <x v="918"/>
    <x v="5"/>
    <x v="3"/>
    <n v="39"/>
    <n v="15"/>
    <n v="2.6"/>
    <s v="Documentary"/>
    <x v="1"/>
    <n v="13.99"/>
  </r>
  <r>
    <x v="918"/>
    <x v="9"/>
    <x v="1"/>
    <n v="27.1"/>
    <n v="16"/>
    <n v="1.6937500000000001"/>
    <s v="Horror"/>
    <x v="1"/>
    <n v="8.99"/>
  </r>
  <r>
    <x v="918"/>
    <x v="0"/>
    <x v="1"/>
    <n v="27.1"/>
    <n v="16"/>
    <n v="1.6937500000000001"/>
    <s v="Sci-Fi"/>
    <x v="1"/>
    <n v="8.99"/>
  </r>
  <r>
    <x v="918"/>
    <x v="4"/>
    <x v="3"/>
    <n v="32.200000000000003"/>
    <n v="16"/>
    <n v="2.0125000000000002"/>
    <s v="Action"/>
    <x v="1"/>
    <n v="13.99"/>
  </r>
  <r>
    <x v="918"/>
    <x v="8"/>
    <x v="2"/>
    <n v="42.6"/>
    <n v="16"/>
    <n v="2.6625000000000001"/>
    <s v="Comedy"/>
    <x v="1"/>
    <n v="17.989999999999998"/>
  </r>
  <r>
    <x v="918"/>
    <x v="7"/>
    <x v="1"/>
    <n v="31.8"/>
    <n v="21"/>
    <n v="1.5142857142857142"/>
    <s v="Romance"/>
    <x v="1"/>
    <n v="8.99"/>
  </r>
  <r>
    <x v="918"/>
    <x v="1"/>
    <x v="2"/>
    <n v="45.9"/>
    <n v="22"/>
    <n v="2.0863636363636364"/>
    <s v="Comedy"/>
    <x v="1"/>
    <n v="17.989999999999998"/>
  </r>
  <r>
    <x v="918"/>
    <x v="10"/>
    <x v="2"/>
    <n v="56.8"/>
    <n v="23"/>
    <n v="2.4695652173913043"/>
    <s v="Drama"/>
    <x v="1"/>
    <n v="17.989999999999998"/>
  </r>
  <r>
    <x v="918"/>
    <x v="6"/>
    <x v="2"/>
    <n v="32.9"/>
    <n v="24"/>
    <n v="1.3708333333333333"/>
    <s v="Action"/>
    <x v="1"/>
    <n v="17.989999999999998"/>
  </r>
  <r>
    <x v="918"/>
    <x v="2"/>
    <x v="2"/>
    <n v="53"/>
    <n v="30"/>
    <n v="1.7666666666666666"/>
    <s v="Action"/>
    <x v="1"/>
    <n v="17.989999999999998"/>
  </r>
  <r>
    <x v="918"/>
    <x v="3"/>
    <x v="3"/>
    <n v="46.8"/>
    <n v="32"/>
    <n v="1.4624999999999999"/>
    <s v="Romance"/>
    <x v="1"/>
    <n v="13.99"/>
  </r>
  <r>
    <x v="919"/>
    <x v="7"/>
    <x v="1"/>
    <n v="12.2"/>
    <n v="5"/>
    <n v="2.44"/>
    <s v="Horror"/>
    <x v="1"/>
    <n v="8.99"/>
  </r>
  <r>
    <x v="919"/>
    <x v="9"/>
    <x v="1"/>
    <n v="14"/>
    <n v="6"/>
    <n v="2.3333333333333335"/>
    <s v="Action"/>
    <x v="1"/>
    <n v="8.99"/>
  </r>
  <r>
    <x v="919"/>
    <x v="8"/>
    <x v="1"/>
    <n v="16.3"/>
    <n v="10"/>
    <n v="1.6300000000000001"/>
    <s v="Action"/>
    <x v="1"/>
    <n v="8.99"/>
  </r>
  <r>
    <x v="919"/>
    <x v="2"/>
    <x v="2"/>
    <n v="30.1"/>
    <n v="13"/>
    <n v="2.3153846153846156"/>
    <s v="Drama"/>
    <x v="1"/>
    <n v="17.989999999999998"/>
  </r>
  <r>
    <x v="919"/>
    <x v="1"/>
    <x v="1"/>
    <n v="24.9"/>
    <n v="15"/>
    <n v="1.66"/>
    <s v="Sci-Fi"/>
    <x v="1"/>
    <n v="8.99"/>
  </r>
  <r>
    <x v="919"/>
    <x v="11"/>
    <x v="2"/>
    <n v="42.8"/>
    <n v="21"/>
    <n v="2.038095238095238"/>
    <s v="Drama"/>
    <x v="1"/>
    <n v="17.989999999999998"/>
  </r>
  <r>
    <x v="919"/>
    <x v="10"/>
    <x v="3"/>
    <n v="49.5"/>
    <n v="25"/>
    <n v="1.98"/>
    <s v="Action"/>
    <x v="1"/>
    <n v="13.99"/>
  </r>
  <r>
    <x v="919"/>
    <x v="5"/>
    <x v="2"/>
    <n v="59.2"/>
    <n v="27"/>
    <n v="2.1925925925925926"/>
    <s v="Romance"/>
    <x v="1"/>
    <n v="17.989999999999998"/>
  </r>
  <r>
    <x v="919"/>
    <x v="4"/>
    <x v="3"/>
    <n v="49.4"/>
    <n v="29"/>
    <n v="1.7034482758620688"/>
    <s v="Sci-Fi"/>
    <x v="1"/>
    <n v="13.99"/>
  </r>
  <r>
    <x v="919"/>
    <x v="3"/>
    <x v="2"/>
    <n v="58.4"/>
    <n v="29"/>
    <n v="2.0137931034482759"/>
    <s v="Sci-Fi"/>
    <x v="1"/>
    <n v="17.989999999999998"/>
  </r>
  <r>
    <x v="919"/>
    <x v="0"/>
    <x v="3"/>
    <n v="45.3"/>
    <n v="33"/>
    <n v="1.3727272727272726"/>
    <s v="Horror"/>
    <x v="1"/>
    <n v="13.99"/>
  </r>
  <r>
    <x v="919"/>
    <x v="6"/>
    <x v="2"/>
    <n v="58.9"/>
    <n v="35"/>
    <n v="1.6828571428571428"/>
    <s v="Romance"/>
    <x v="1"/>
    <n v="17.989999999999998"/>
  </r>
  <r>
    <x v="920"/>
    <x v="1"/>
    <x v="1"/>
    <n v="5.3"/>
    <n v="1"/>
    <n v="5.3"/>
    <s v="Romance"/>
    <x v="1"/>
    <n v="8.99"/>
  </r>
  <r>
    <x v="920"/>
    <x v="2"/>
    <x v="1"/>
    <n v="7.8"/>
    <n v="5"/>
    <n v="1.56"/>
    <s v="Action"/>
    <x v="1"/>
    <n v="8.99"/>
  </r>
  <r>
    <x v="920"/>
    <x v="4"/>
    <x v="1"/>
    <n v="6.6"/>
    <n v="6"/>
    <n v="1.0999999999999999"/>
    <s v="Drama"/>
    <x v="1"/>
    <n v="8.99"/>
  </r>
  <r>
    <x v="920"/>
    <x v="6"/>
    <x v="1"/>
    <n v="21.9"/>
    <n v="13"/>
    <n v="1.6846153846153844"/>
    <s v="Romance"/>
    <x v="1"/>
    <n v="8.99"/>
  </r>
  <r>
    <x v="920"/>
    <x v="5"/>
    <x v="3"/>
    <n v="43.9"/>
    <n v="14"/>
    <n v="3.1357142857142857"/>
    <s v="Comedy"/>
    <x v="1"/>
    <n v="13.99"/>
  </r>
  <r>
    <x v="920"/>
    <x v="8"/>
    <x v="3"/>
    <n v="34.5"/>
    <n v="17"/>
    <n v="2.0294117647058822"/>
    <s v="Sci-Fi"/>
    <x v="1"/>
    <n v="13.99"/>
  </r>
  <r>
    <x v="920"/>
    <x v="7"/>
    <x v="1"/>
    <n v="33.700000000000003"/>
    <n v="20"/>
    <n v="1.6850000000000001"/>
    <s v="Sci-Fi"/>
    <x v="1"/>
    <n v="8.99"/>
  </r>
  <r>
    <x v="920"/>
    <x v="3"/>
    <x v="3"/>
    <n v="32.9"/>
    <n v="22"/>
    <n v="1.4954545454545454"/>
    <s v="Documentary"/>
    <x v="1"/>
    <n v="13.99"/>
  </r>
  <r>
    <x v="920"/>
    <x v="11"/>
    <x v="3"/>
    <n v="35.299999999999997"/>
    <n v="26"/>
    <n v="1.3576923076923075"/>
    <s v="Action"/>
    <x v="1"/>
    <n v="13.99"/>
  </r>
  <r>
    <x v="920"/>
    <x v="9"/>
    <x v="3"/>
    <n v="38.799999999999997"/>
    <n v="27"/>
    <n v="1.4370370370370369"/>
    <s v="Drama"/>
    <x v="1"/>
    <n v="13.99"/>
  </r>
  <r>
    <x v="920"/>
    <x v="10"/>
    <x v="3"/>
    <n v="41.2"/>
    <n v="29"/>
    <n v="1.420689655172414"/>
    <s v="Romance"/>
    <x v="1"/>
    <n v="13.99"/>
  </r>
  <r>
    <x v="920"/>
    <x v="0"/>
    <x v="3"/>
    <n v="47.2"/>
    <n v="29"/>
    <n v="1.6275862068965519"/>
    <s v="Drama"/>
    <x v="1"/>
    <n v="13.99"/>
  </r>
  <r>
    <x v="921"/>
    <x v="0"/>
    <x v="1"/>
    <n v="5.0999999999999996"/>
    <n v="1"/>
    <n v="5.0999999999999996"/>
    <s v="Documentary"/>
    <x v="1"/>
    <n v="8.99"/>
  </r>
  <r>
    <x v="921"/>
    <x v="8"/>
    <x v="1"/>
    <n v="11.7"/>
    <n v="5"/>
    <n v="2.34"/>
    <s v="Sci-Fi"/>
    <x v="1"/>
    <n v="8.99"/>
  </r>
  <r>
    <x v="921"/>
    <x v="3"/>
    <x v="1"/>
    <n v="9.6999999999999993"/>
    <n v="6"/>
    <n v="1.6166666666666665"/>
    <s v="Sci-Fi"/>
    <x v="1"/>
    <n v="8.99"/>
  </r>
  <r>
    <x v="921"/>
    <x v="4"/>
    <x v="1"/>
    <n v="12.9"/>
    <n v="8"/>
    <n v="1.6125"/>
    <s v="Action"/>
    <x v="1"/>
    <n v="8.99"/>
  </r>
  <r>
    <x v="921"/>
    <x v="7"/>
    <x v="1"/>
    <n v="18.100000000000001"/>
    <n v="10"/>
    <n v="1.81"/>
    <s v="Sci-Fi"/>
    <x v="1"/>
    <n v="8.99"/>
  </r>
  <r>
    <x v="921"/>
    <x v="9"/>
    <x v="3"/>
    <n v="32.200000000000003"/>
    <n v="17"/>
    <n v="1.8941176470588237"/>
    <s v="Drama"/>
    <x v="1"/>
    <n v="13.99"/>
  </r>
  <r>
    <x v="921"/>
    <x v="11"/>
    <x v="1"/>
    <n v="42.2"/>
    <n v="19"/>
    <n v="2.2210526315789476"/>
    <s v="Documentary"/>
    <x v="1"/>
    <n v="8.99"/>
  </r>
  <r>
    <x v="921"/>
    <x v="5"/>
    <x v="3"/>
    <n v="30.1"/>
    <n v="21"/>
    <n v="1.4333333333333333"/>
    <s v="Drama"/>
    <x v="1"/>
    <n v="13.99"/>
  </r>
  <r>
    <x v="921"/>
    <x v="10"/>
    <x v="3"/>
    <n v="42.3"/>
    <n v="21"/>
    <n v="2.0142857142857142"/>
    <s v="Comedy"/>
    <x v="1"/>
    <n v="13.99"/>
  </r>
  <r>
    <x v="921"/>
    <x v="2"/>
    <x v="3"/>
    <n v="49.2"/>
    <n v="21"/>
    <n v="2.342857142857143"/>
    <s v="Drama"/>
    <x v="1"/>
    <n v="13.99"/>
  </r>
  <r>
    <x v="921"/>
    <x v="6"/>
    <x v="3"/>
    <n v="34"/>
    <n v="22"/>
    <n v="1.5454545454545454"/>
    <s v="Documentary"/>
    <x v="1"/>
    <n v="13.99"/>
  </r>
  <r>
    <x v="921"/>
    <x v="1"/>
    <x v="2"/>
    <n v="53.1"/>
    <n v="28"/>
    <n v="1.8964285714285716"/>
    <s v="Horror"/>
    <x v="1"/>
    <n v="17.989999999999998"/>
  </r>
  <r>
    <x v="922"/>
    <x v="11"/>
    <x v="1"/>
    <n v="12.5"/>
    <n v="7"/>
    <n v="1.7857142857142858"/>
    <s v="Horror"/>
    <x v="1"/>
    <n v="8.99"/>
  </r>
  <r>
    <x v="922"/>
    <x v="3"/>
    <x v="3"/>
    <n v="22.4"/>
    <n v="8"/>
    <n v="2.8"/>
    <s v="Horror"/>
    <x v="1"/>
    <n v="13.99"/>
  </r>
  <r>
    <x v="922"/>
    <x v="2"/>
    <x v="1"/>
    <n v="15.9"/>
    <n v="9"/>
    <n v="1.7666666666666666"/>
    <s v="Action"/>
    <x v="1"/>
    <n v="8.99"/>
  </r>
  <r>
    <x v="922"/>
    <x v="10"/>
    <x v="1"/>
    <n v="21.4"/>
    <n v="11"/>
    <n v="1.9454545454545453"/>
    <s v="Comedy"/>
    <x v="1"/>
    <n v="8.99"/>
  </r>
  <r>
    <x v="922"/>
    <x v="8"/>
    <x v="3"/>
    <n v="35.700000000000003"/>
    <n v="22"/>
    <n v="1.6227272727272728"/>
    <s v="Drama"/>
    <x v="1"/>
    <n v="13.99"/>
  </r>
  <r>
    <x v="922"/>
    <x v="7"/>
    <x v="2"/>
    <n v="43.1"/>
    <n v="22"/>
    <n v="1.9590909090909092"/>
    <s v="Documentary"/>
    <x v="1"/>
    <n v="17.989999999999998"/>
  </r>
  <r>
    <x v="922"/>
    <x v="4"/>
    <x v="2"/>
    <n v="48.9"/>
    <n v="24"/>
    <n v="2.0375000000000001"/>
    <s v="Romance"/>
    <x v="1"/>
    <n v="17.989999999999998"/>
  </r>
  <r>
    <x v="922"/>
    <x v="5"/>
    <x v="3"/>
    <n v="38.5"/>
    <n v="25"/>
    <n v="1.54"/>
    <s v="Drama"/>
    <x v="1"/>
    <n v="13.99"/>
  </r>
  <r>
    <x v="922"/>
    <x v="1"/>
    <x v="3"/>
    <n v="48.2"/>
    <n v="26"/>
    <n v="1.8538461538461539"/>
    <s v="Action"/>
    <x v="1"/>
    <n v="13.99"/>
  </r>
  <r>
    <x v="922"/>
    <x v="0"/>
    <x v="3"/>
    <n v="43.2"/>
    <n v="28"/>
    <n v="1.5428571428571429"/>
    <s v="Romance"/>
    <x v="1"/>
    <n v="13.99"/>
  </r>
  <r>
    <x v="922"/>
    <x v="6"/>
    <x v="2"/>
    <n v="42.2"/>
    <n v="32"/>
    <n v="1.3187500000000001"/>
    <s v="Drama"/>
    <x v="1"/>
    <n v="17.989999999999998"/>
  </r>
  <r>
    <x v="922"/>
    <x v="9"/>
    <x v="2"/>
    <n v="61.1"/>
    <n v="38"/>
    <n v="1.6078947368421053"/>
    <s v="Romance"/>
    <x v="1"/>
    <n v="17.989999999999998"/>
  </r>
  <r>
    <x v="923"/>
    <x v="4"/>
    <x v="1"/>
    <n v="6.2"/>
    <n v="3"/>
    <n v="2.0666666666666669"/>
    <s v="Documentary"/>
    <x v="1"/>
    <n v="8.99"/>
  </r>
  <r>
    <x v="923"/>
    <x v="2"/>
    <x v="1"/>
    <n v="16.100000000000001"/>
    <n v="7"/>
    <n v="2.3000000000000003"/>
    <s v="Action"/>
    <x v="1"/>
    <n v="8.99"/>
  </r>
  <r>
    <x v="923"/>
    <x v="11"/>
    <x v="1"/>
    <n v="22.3"/>
    <n v="8"/>
    <n v="2.7875000000000001"/>
    <s v="Comedy"/>
    <x v="1"/>
    <n v="8.99"/>
  </r>
  <r>
    <x v="923"/>
    <x v="9"/>
    <x v="3"/>
    <n v="27"/>
    <n v="8"/>
    <n v="3.375"/>
    <s v="Sci-Fi"/>
    <x v="1"/>
    <n v="13.99"/>
  </r>
  <r>
    <x v="923"/>
    <x v="5"/>
    <x v="1"/>
    <n v="16.100000000000001"/>
    <n v="9"/>
    <n v="1.788888888888889"/>
    <s v="Documentary"/>
    <x v="1"/>
    <n v="8.99"/>
  </r>
  <r>
    <x v="923"/>
    <x v="0"/>
    <x v="3"/>
    <n v="25.8"/>
    <n v="12"/>
    <n v="2.15"/>
    <s v="Comedy"/>
    <x v="1"/>
    <n v="13.99"/>
  </r>
  <r>
    <x v="923"/>
    <x v="3"/>
    <x v="3"/>
    <n v="19"/>
    <n v="15"/>
    <n v="1.2666666666666666"/>
    <s v="Horror"/>
    <x v="1"/>
    <n v="13.99"/>
  </r>
  <r>
    <x v="923"/>
    <x v="1"/>
    <x v="3"/>
    <n v="43.9"/>
    <n v="17"/>
    <n v="2.5823529411764703"/>
    <s v="Drama"/>
    <x v="1"/>
    <n v="13.99"/>
  </r>
  <r>
    <x v="923"/>
    <x v="8"/>
    <x v="3"/>
    <n v="38.6"/>
    <n v="23"/>
    <n v="1.6782608695652175"/>
    <s v="Comedy"/>
    <x v="1"/>
    <n v="13.99"/>
  </r>
  <r>
    <x v="923"/>
    <x v="10"/>
    <x v="2"/>
    <n v="42.7"/>
    <n v="28"/>
    <n v="1.5250000000000001"/>
    <s v="Drama"/>
    <x v="1"/>
    <n v="17.989999999999998"/>
  </r>
  <r>
    <x v="923"/>
    <x v="6"/>
    <x v="2"/>
    <n v="51.1"/>
    <n v="31"/>
    <n v="1.6483870967741936"/>
    <s v="Horror"/>
    <x v="1"/>
    <n v="17.989999999999998"/>
  </r>
  <r>
    <x v="923"/>
    <x v="7"/>
    <x v="2"/>
    <n v="62.1"/>
    <n v="32"/>
    <n v="1.940625"/>
    <s v="Drama"/>
    <x v="1"/>
    <n v="17.989999999999998"/>
  </r>
  <r>
    <x v="924"/>
    <x v="9"/>
    <x v="0"/>
    <n v="0"/>
    <n v="0"/>
    <n v="0"/>
    <s v="Unknown"/>
    <x v="0"/>
    <n v="0"/>
  </r>
  <r>
    <x v="924"/>
    <x v="4"/>
    <x v="0"/>
    <n v="0"/>
    <n v="0"/>
    <n v="0"/>
    <s v="Unknown"/>
    <x v="0"/>
    <n v="0"/>
  </r>
  <r>
    <x v="924"/>
    <x v="6"/>
    <x v="0"/>
    <n v="0"/>
    <n v="0"/>
    <n v="0"/>
    <s v="Unknown"/>
    <x v="0"/>
    <n v="0"/>
  </r>
  <r>
    <x v="924"/>
    <x v="5"/>
    <x v="0"/>
    <n v="0"/>
    <n v="0"/>
    <n v="0"/>
    <s v="Unknown"/>
    <x v="0"/>
    <n v="0"/>
  </r>
  <r>
    <x v="924"/>
    <x v="10"/>
    <x v="0"/>
    <n v="0"/>
    <n v="0"/>
    <n v="0"/>
    <s v="Unknown"/>
    <x v="0"/>
    <n v="0"/>
  </r>
  <r>
    <x v="924"/>
    <x v="3"/>
    <x v="0"/>
    <n v="0"/>
    <n v="0"/>
    <n v="0"/>
    <s v="Unknown"/>
    <x v="0"/>
    <n v="0"/>
  </r>
  <r>
    <x v="924"/>
    <x v="7"/>
    <x v="0"/>
    <n v="0"/>
    <n v="0"/>
    <n v="0"/>
    <s v="Unknown"/>
    <x v="0"/>
    <n v="0"/>
  </r>
  <r>
    <x v="924"/>
    <x v="11"/>
    <x v="0"/>
    <n v="0"/>
    <n v="0"/>
    <n v="0"/>
    <s v="Unknown"/>
    <x v="0"/>
    <n v="0"/>
  </r>
  <r>
    <x v="924"/>
    <x v="0"/>
    <x v="0"/>
    <n v="0"/>
    <n v="0"/>
    <n v="0"/>
    <s v="Unknown"/>
    <x v="0"/>
    <n v="0"/>
  </r>
  <r>
    <x v="924"/>
    <x v="1"/>
    <x v="0"/>
    <n v="0"/>
    <n v="0"/>
    <n v="0"/>
    <s v="Unknown"/>
    <x v="0"/>
    <n v="0"/>
  </r>
  <r>
    <x v="924"/>
    <x v="2"/>
    <x v="0"/>
    <n v="0"/>
    <n v="0"/>
    <n v="0"/>
    <s v="Unknown"/>
    <x v="0"/>
    <n v="0"/>
  </r>
  <r>
    <x v="924"/>
    <x v="8"/>
    <x v="3"/>
    <n v="23.8"/>
    <n v="13"/>
    <n v="1.8307692307692309"/>
    <s v="Drama"/>
    <x v="0"/>
    <n v="13.99"/>
  </r>
  <r>
    <x v="925"/>
    <x v="6"/>
    <x v="0"/>
    <n v="0"/>
    <n v="0"/>
    <n v="0"/>
    <s v="Unknown"/>
    <x v="0"/>
    <n v="0"/>
  </r>
  <r>
    <x v="925"/>
    <x v="5"/>
    <x v="0"/>
    <n v="0"/>
    <n v="0"/>
    <n v="0"/>
    <s v="Unknown"/>
    <x v="0"/>
    <n v="0"/>
  </r>
  <r>
    <x v="925"/>
    <x v="10"/>
    <x v="0"/>
    <n v="0"/>
    <n v="0"/>
    <n v="0"/>
    <s v="Unknown"/>
    <x v="0"/>
    <n v="0"/>
  </r>
  <r>
    <x v="925"/>
    <x v="3"/>
    <x v="0"/>
    <n v="0"/>
    <n v="0"/>
    <n v="0"/>
    <s v="Unknown"/>
    <x v="0"/>
    <n v="0"/>
  </r>
  <r>
    <x v="925"/>
    <x v="7"/>
    <x v="0"/>
    <n v="0"/>
    <n v="0"/>
    <n v="0"/>
    <s v="Unknown"/>
    <x v="0"/>
    <n v="0"/>
  </r>
  <r>
    <x v="925"/>
    <x v="11"/>
    <x v="0"/>
    <n v="0"/>
    <n v="0"/>
    <n v="0"/>
    <s v="Unknown"/>
    <x v="0"/>
    <n v="0"/>
  </r>
  <r>
    <x v="925"/>
    <x v="0"/>
    <x v="0"/>
    <n v="0"/>
    <n v="0"/>
    <n v="0"/>
    <s v="Unknown"/>
    <x v="0"/>
    <n v="0"/>
  </r>
  <r>
    <x v="925"/>
    <x v="1"/>
    <x v="0"/>
    <n v="0"/>
    <n v="0"/>
    <n v="0"/>
    <s v="Unknown"/>
    <x v="0"/>
    <n v="0"/>
  </r>
  <r>
    <x v="925"/>
    <x v="2"/>
    <x v="0"/>
    <n v="0"/>
    <n v="0"/>
    <n v="0"/>
    <s v="Unknown"/>
    <x v="0"/>
    <n v="0"/>
  </r>
  <r>
    <x v="925"/>
    <x v="4"/>
    <x v="3"/>
    <n v="26.2"/>
    <n v="11"/>
    <n v="2.3818181818181818"/>
    <s v="Comedy"/>
    <x v="0"/>
    <n v="13.99"/>
  </r>
  <r>
    <x v="925"/>
    <x v="8"/>
    <x v="2"/>
    <n v="41.3"/>
    <n v="15"/>
    <n v="2.753333333333333"/>
    <s v="Drama"/>
    <x v="1"/>
    <n v="17.989999999999998"/>
  </r>
  <r>
    <x v="925"/>
    <x v="9"/>
    <x v="3"/>
    <n v="34.9"/>
    <n v="18"/>
    <n v="1.9388888888888889"/>
    <s v="Horror"/>
    <x v="1"/>
    <n v="13.99"/>
  </r>
  <r>
    <x v="926"/>
    <x v="9"/>
    <x v="1"/>
    <n v="0"/>
    <n v="1"/>
    <n v="0"/>
    <s v="Action"/>
    <x v="1"/>
    <n v="8.99"/>
  </r>
  <r>
    <x v="926"/>
    <x v="8"/>
    <x v="3"/>
    <n v="20.9"/>
    <n v="5"/>
    <n v="4.18"/>
    <s v="Action"/>
    <x v="1"/>
    <n v="13.99"/>
  </r>
  <r>
    <x v="926"/>
    <x v="0"/>
    <x v="1"/>
    <n v="13.9"/>
    <n v="8"/>
    <n v="1.7375"/>
    <s v="Action"/>
    <x v="1"/>
    <n v="8.99"/>
  </r>
  <r>
    <x v="926"/>
    <x v="4"/>
    <x v="1"/>
    <n v="13.6"/>
    <n v="9"/>
    <n v="1.5111111111111111"/>
    <s v="Comedy"/>
    <x v="1"/>
    <n v="8.99"/>
  </r>
  <r>
    <x v="926"/>
    <x v="1"/>
    <x v="1"/>
    <n v="21.4"/>
    <n v="14"/>
    <n v="1.5285714285714285"/>
    <s v="Romance"/>
    <x v="1"/>
    <n v="8.99"/>
  </r>
  <r>
    <x v="926"/>
    <x v="2"/>
    <x v="1"/>
    <n v="21.7"/>
    <n v="15"/>
    <n v="1.4466666666666665"/>
    <s v="Action"/>
    <x v="1"/>
    <n v="8.99"/>
  </r>
  <r>
    <x v="926"/>
    <x v="10"/>
    <x v="3"/>
    <n v="29.9"/>
    <n v="17"/>
    <n v="1.7588235294117647"/>
    <s v="Drama"/>
    <x v="1"/>
    <n v="13.99"/>
  </r>
  <r>
    <x v="926"/>
    <x v="6"/>
    <x v="3"/>
    <n v="34.1"/>
    <n v="18"/>
    <n v="1.8944444444444446"/>
    <s v="Sci-Fi"/>
    <x v="1"/>
    <n v="13.99"/>
  </r>
  <r>
    <x v="926"/>
    <x v="11"/>
    <x v="2"/>
    <n v="37.700000000000003"/>
    <n v="25"/>
    <n v="1.508"/>
    <s v="Horror"/>
    <x v="1"/>
    <n v="17.989999999999998"/>
  </r>
  <r>
    <x v="926"/>
    <x v="3"/>
    <x v="2"/>
    <n v="52.9"/>
    <n v="27"/>
    <n v="1.9592592592592593"/>
    <s v="Horror"/>
    <x v="1"/>
    <n v="17.989999999999998"/>
  </r>
  <r>
    <x v="926"/>
    <x v="7"/>
    <x v="3"/>
    <n v="43.7"/>
    <n v="28"/>
    <n v="1.5607142857142857"/>
    <s v="Drama"/>
    <x v="1"/>
    <n v="13.99"/>
  </r>
  <r>
    <x v="926"/>
    <x v="5"/>
    <x v="2"/>
    <n v="65.2"/>
    <n v="28"/>
    <n v="2.3285714285714287"/>
    <s v="Drama"/>
    <x v="1"/>
    <n v="17.989999999999998"/>
  </r>
  <r>
    <x v="927"/>
    <x v="7"/>
    <x v="0"/>
    <n v="0"/>
    <n v="0"/>
    <n v="0"/>
    <s v="Unknown"/>
    <x v="0"/>
    <n v="0"/>
  </r>
  <r>
    <x v="927"/>
    <x v="11"/>
    <x v="0"/>
    <n v="0"/>
    <n v="0"/>
    <n v="0"/>
    <s v="Unknown"/>
    <x v="0"/>
    <n v="0"/>
  </r>
  <r>
    <x v="927"/>
    <x v="0"/>
    <x v="0"/>
    <n v="0"/>
    <n v="0"/>
    <n v="0"/>
    <s v="Unknown"/>
    <x v="0"/>
    <n v="0"/>
  </r>
  <r>
    <x v="927"/>
    <x v="1"/>
    <x v="0"/>
    <n v="0"/>
    <n v="0"/>
    <n v="0"/>
    <s v="Unknown"/>
    <x v="0"/>
    <n v="0"/>
  </r>
  <r>
    <x v="927"/>
    <x v="2"/>
    <x v="0"/>
    <n v="0"/>
    <n v="0"/>
    <n v="0"/>
    <s v="Unknown"/>
    <x v="0"/>
    <n v="0"/>
  </r>
  <r>
    <x v="927"/>
    <x v="3"/>
    <x v="1"/>
    <n v="11.5"/>
    <n v="7"/>
    <n v="1.6428571428571428"/>
    <s v="Documentary"/>
    <x v="0"/>
    <n v="8.99"/>
  </r>
  <r>
    <x v="927"/>
    <x v="4"/>
    <x v="1"/>
    <n v="18.8"/>
    <n v="7"/>
    <n v="2.6857142857142859"/>
    <s v="Drama"/>
    <x v="1"/>
    <n v="8.99"/>
  </r>
  <r>
    <x v="927"/>
    <x v="10"/>
    <x v="1"/>
    <n v="19.7"/>
    <n v="7"/>
    <n v="2.8142857142857141"/>
    <s v="Documentary"/>
    <x v="1"/>
    <n v="8.99"/>
  </r>
  <r>
    <x v="927"/>
    <x v="8"/>
    <x v="1"/>
    <n v="29.8"/>
    <n v="7"/>
    <n v="4.2571428571428571"/>
    <s v="Documentary"/>
    <x v="1"/>
    <n v="8.99"/>
  </r>
  <r>
    <x v="927"/>
    <x v="9"/>
    <x v="3"/>
    <n v="32.700000000000003"/>
    <n v="19"/>
    <n v="1.7210526315789476"/>
    <s v="Sci-Fi"/>
    <x v="1"/>
    <n v="13.99"/>
  </r>
  <r>
    <x v="927"/>
    <x v="5"/>
    <x v="2"/>
    <n v="49.3"/>
    <n v="23"/>
    <n v="2.1434782608695651"/>
    <s v="Action"/>
    <x v="1"/>
    <n v="17.989999999999998"/>
  </r>
  <r>
    <x v="927"/>
    <x v="6"/>
    <x v="3"/>
    <n v="44.8"/>
    <n v="27"/>
    <n v="1.6592592592592592"/>
    <s v="Sci-Fi"/>
    <x v="1"/>
    <n v="13.99"/>
  </r>
  <r>
    <x v="928"/>
    <x v="8"/>
    <x v="1"/>
    <n v="17.3"/>
    <n v="4"/>
    <n v="4.3250000000000002"/>
    <s v="Comedy"/>
    <x v="1"/>
    <n v="8.99"/>
  </r>
  <r>
    <x v="928"/>
    <x v="11"/>
    <x v="1"/>
    <n v="8.6999999999999993"/>
    <n v="6"/>
    <n v="1.45"/>
    <s v="Comedy"/>
    <x v="1"/>
    <n v="8.99"/>
  </r>
  <r>
    <x v="928"/>
    <x v="10"/>
    <x v="3"/>
    <n v="17.3"/>
    <n v="6"/>
    <n v="2.8833333333333333"/>
    <s v="Sci-Fi"/>
    <x v="1"/>
    <n v="13.99"/>
  </r>
  <r>
    <x v="928"/>
    <x v="1"/>
    <x v="1"/>
    <n v="20"/>
    <n v="10"/>
    <n v="2"/>
    <s v="Comedy"/>
    <x v="1"/>
    <n v="8.99"/>
  </r>
  <r>
    <x v="928"/>
    <x v="6"/>
    <x v="1"/>
    <n v="23.3"/>
    <n v="11"/>
    <n v="2.1181818181818182"/>
    <s v="Sci-Fi"/>
    <x v="1"/>
    <n v="8.99"/>
  </r>
  <r>
    <x v="928"/>
    <x v="7"/>
    <x v="3"/>
    <n v="36.700000000000003"/>
    <n v="12"/>
    <n v="3.0583333333333336"/>
    <s v="Sci-Fi"/>
    <x v="1"/>
    <n v="13.99"/>
  </r>
  <r>
    <x v="928"/>
    <x v="2"/>
    <x v="1"/>
    <n v="25.3"/>
    <n v="17"/>
    <n v="1.4882352941176471"/>
    <s v="Documentary"/>
    <x v="1"/>
    <n v="8.99"/>
  </r>
  <r>
    <x v="928"/>
    <x v="5"/>
    <x v="2"/>
    <n v="34.299999999999997"/>
    <n v="20"/>
    <n v="1.7149999999999999"/>
    <s v="Romance"/>
    <x v="1"/>
    <n v="17.989999999999998"/>
  </r>
  <r>
    <x v="928"/>
    <x v="0"/>
    <x v="2"/>
    <n v="39.799999999999997"/>
    <n v="20"/>
    <n v="1.9899999999999998"/>
    <s v="Romance"/>
    <x v="1"/>
    <n v="17.989999999999998"/>
  </r>
  <r>
    <x v="928"/>
    <x v="9"/>
    <x v="2"/>
    <n v="51"/>
    <n v="22"/>
    <n v="2.3181818181818183"/>
    <s v="Romance"/>
    <x v="1"/>
    <n v="17.989999999999998"/>
  </r>
  <r>
    <x v="928"/>
    <x v="3"/>
    <x v="3"/>
    <n v="39.700000000000003"/>
    <n v="23"/>
    <n v="1.7260869565217392"/>
    <s v="Sci-Fi"/>
    <x v="1"/>
    <n v="13.99"/>
  </r>
  <r>
    <x v="928"/>
    <x v="4"/>
    <x v="3"/>
    <n v="48"/>
    <n v="27"/>
    <n v="1.7777777777777777"/>
    <s v="Horror"/>
    <x v="1"/>
    <n v="13.99"/>
  </r>
  <r>
    <x v="929"/>
    <x v="9"/>
    <x v="0"/>
    <n v="0"/>
    <n v="0"/>
    <n v="0"/>
    <s v="Unknown"/>
    <x v="0"/>
    <n v="0"/>
  </r>
  <r>
    <x v="929"/>
    <x v="4"/>
    <x v="0"/>
    <n v="0"/>
    <n v="0"/>
    <n v="0"/>
    <s v="Unknown"/>
    <x v="0"/>
    <n v="0"/>
  </r>
  <r>
    <x v="929"/>
    <x v="6"/>
    <x v="0"/>
    <n v="0"/>
    <n v="0"/>
    <n v="0"/>
    <s v="Unknown"/>
    <x v="0"/>
    <n v="0"/>
  </r>
  <r>
    <x v="929"/>
    <x v="5"/>
    <x v="0"/>
    <n v="0"/>
    <n v="0"/>
    <n v="0"/>
    <s v="Unknown"/>
    <x v="0"/>
    <n v="0"/>
  </r>
  <r>
    <x v="929"/>
    <x v="10"/>
    <x v="0"/>
    <n v="0"/>
    <n v="0"/>
    <n v="0"/>
    <s v="Unknown"/>
    <x v="0"/>
    <n v="0"/>
  </r>
  <r>
    <x v="929"/>
    <x v="3"/>
    <x v="0"/>
    <n v="0"/>
    <n v="0"/>
    <n v="0"/>
    <s v="Unknown"/>
    <x v="0"/>
    <n v="0"/>
  </r>
  <r>
    <x v="929"/>
    <x v="7"/>
    <x v="0"/>
    <n v="0"/>
    <n v="0"/>
    <n v="0"/>
    <s v="Unknown"/>
    <x v="0"/>
    <n v="0"/>
  </r>
  <r>
    <x v="929"/>
    <x v="11"/>
    <x v="0"/>
    <n v="0"/>
    <n v="0"/>
    <n v="0"/>
    <s v="Unknown"/>
    <x v="0"/>
    <n v="0"/>
  </r>
  <r>
    <x v="929"/>
    <x v="0"/>
    <x v="0"/>
    <n v="0"/>
    <n v="0"/>
    <n v="0"/>
    <s v="Unknown"/>
    <x v="0"/>
    <n v="0"/>
  </r>
  <r>
    <x v="929"/>
    <x v="1"/>
    <x v="0"/>
    <n v="0"/>
    <n v="0"/>
    <n v="0"/>
    <s v="Unknown"/>
    <x v="0"/>
    <n v="0"/>
  </r>
  <r>
    <x v="929"/>
    <x v="2"/>
    <x v="0"/>
    <n v="0"/>
    <n v="0"/>
    <n v="0"/>
    <s v="Unknown"/>
    <x v="0"/>
    <n v="0"/>
  </r>
  <r>
    <x v="929"/>
    <x v="8"/>
    <x v="3"/>
    <n v="37.4"/>
    <n v="13"/>
    <n v="2.8769230769230769"/>
    <s v="Drama"/>
    <x v="0"/>
    <n v="13.99"/>
  </r>
  <r>
    <x v="930"/>
    <x v="8"/>
    <x v="1"/>
    <n v="0"/>
    <n v="1"/>
    <n v="0"/>
    <s v="Drama"/>
    <x v="1"/>
    <n v="8.99"/>
  </r>
  <r>
    <x v="930"/>
    <x v="4"/>
    <x v="1"/>
    <n v="0"/>
    <n v="1"/>
    <n v="0"/>
    <s v="Drama"/>
    <x v="1"/>
    <n v="8.99"/>
  </r>
  <r>
    <x v="930"/>
    <x v="2"/>
    <x v="1"/>
    <n v="6.8"/>
    <n v="3"/>
    <n v="2.2666666666666666"/>
    <s v="Sci-Fi"/>
    <x v="1"/>
    <n v="8.99"/>
  </r>
  <r>
    <x v="930"/>
    <x v="10"/>
    <x v="1"/>
    <n v="12.7"/>
    <n v="3"/>
    <n v="4.2333333333333334"/>
    <s v="Sci-Fi"/>
    <x v="1"/>
    <n v="8.99"/>
  </r>
  <r>
    <x v="930"/>
    <x v="1"/>
    <x v="1"/>
    <n v="15.7"/>
    <n v="7"/>
    <n v="2.2428571428571429"/>
    <s v="Documentary"/>
    <x v="1"/>
    <n v="8.99"/>
  </r>
  <r>
    <x v="930"/>
    <x v="0"/>
    <x v="1"/>
    <n v="16.5"/>
    <n v="7"/>
    <n v="2.3571428571428572"/>
    <s v="Sci-Fi"/>
    <x v="1"/>
    <n v="8.99"/>
  </r>
  <r>
    <x v="930"/>
    <x v="11"/>
    <x v="3"/>
    <n v="28.5"/>
    <n v="10"/>
    <n v="2.85"/>
    <s v="Drama"/>
    <x v="1"/>
    <n v="13.99"/>
  </r>
  <r>
    <x v="930"/>
    <x v="5"/>
    <x v="3"/>
    <n v="22.7"/>
    <n v="12"/>
    <n v="1.8916666666666666"/>
    <s v="Action"/>
    <x v="1"/>
    <n v="13.99"/>
  </r>
  <r>
    <x v="930"/>
    <x v="6"/>
    <x v="3"/>
    <n v="38.4"/>
    <n v="14"/>
    <n v="2.7428571428571429"/>
    <s v="Romance"/>
    <x v="1"/>
    <n v="13.99"/>
  </r>
  <r>
    <x v="930"/>
    <x v="3"/>
    <x v="3"/>
    <n v="35"/>
    <n v="15"/>
    <n v="2.3333333333333335"/>
    <s v="Horror"/>
    <x v="1"/>
    <n v="13.99"/>
  </r>
  <r>
    <x v="930"/>
    <x v="7"/>
    <x v="1"/>
    <n v="34.1"/>
    <n v="17"/>
    <n v="2.0058823529411764"/>
    <s v="Action"/>
    <x v="1"/>
    <n v="8.99"/>
  </r>
  <r>
    <x v="930"/>
    <x v="9"/>
    <x v="2"/>
    <n v="50"/>
    <n v="26"/>
    <n v="1.9230769230769231"/>
    <s v="Horror"/>
    <x v="1"/>
    <n v="17.989999999999998"/>
  </r>
  <r>
    <x v="931"/>
    <x v="3"/>
    <x v="0"/>
    <n v="0"/>
    <n v="0"/>
    <n v="0"/>
    <s v="Unknown"/>
    <x v="0"/>
    <n v="0"/>
  </r>
  <r>
    <x v="931"/>
    <x v="7"/>
    <x v="0"/>
    <n v="0"/>
    <n v="0"/>
    <n v="0"/>
    <s v="Unknown"/>
    <x v="0"/>
    <n v="0"/>
  </r>
  <r>
    <x v="931"/>
    <x v="11"/>
    <x v="0"/>
    <n v="0"/>
    <n v="0"/>
    <n v="0"/>
    <s v="Unknown"/>
    <x v="0"/>
    <n v="0"/>
  </r>
  <r>
    <x v="931"/>
    <x v="0"/>
    <x v="0"/>
    <n v="0"/>
    <n v="0"/>
    <n v="0"/>
    <s v="Unknown"/>
    <x v="0"/>
    <n v="0"/>
  </r>
  <r>
    <x v="931"/>
    <x v="1"/>
    <x v="0"/>
    <n v="0"/>
    <n v="0"/>
    <n v="0"/>
    <s v="Unknown"/>
    <x v="0"/>
    <n v="0"/>
  </r>
  <r>
    <x v="931"/>
    <x v="2"/>
    <x v="0"/>
    <n v="0"/>
    <n v="0"/>
    <n v="0"/>
    <s v="Unknown"/>
    <x v="0"/>
    <n v="0"/>
  </r>
  <r>
    <x v="931"/>
    <x v="5"/>
    <x v="1"/>
    <n v="9"/>
    <n v="3"/>
    <n v="3"/>
    <s v="Sci-Fi"/>
    <x v="1"/>
    <n v="8.99"/>
  </r>
  <r>
    <x v="931"/>
    <x v="8"/>
    <x v="1"/>
    <n v="13"/>
    <n v="11"/>
    <n v="1.1818181818181819"/>
    <s v="Comedy"/>
    <x v="1"/>
    <n v="8.99"/>
  </r>
  <r>
    <x v="931"/>
    <x v="4"/>
    <x v="3"/>
    <n v="31.9"/>
    <n v="14"/>
    <n v="2.2785714285714285"/>
    <s v="Horror"/>
    <x v="1"/>
    <n v="13.99"/>
  </r>
  <r>
    <x v="931"/>
    <x v="6"/>
    <x v="1"/>
    <n v="26"/>
    <n v="16"/>
    <n v="1.625"/>
    <s v="Sci-Fi"/>
    <x v="1"/>
    <n v="8.99"/>
  </r>
  <r>
    <x v="931"/>
    <x v="9"/>
    <x v="1"/>
    <n v="35.9"/>
    <n v="16"/>
    <n v="2.2437499999999999"/>
    <s v="Romance"/>
    <x v="1"/>
    <n v="8.99"/>
  </r>
  <r>
    <x v="931"/>
    <x v="10"/>
    <x v="2"/>
    <n v="48.1"/>
    <n v="26"/>
    <n v="1.85"/>
    <s v="Action"/>
    <x v="0"/>
    <n v="17.989999999999998"/>
  </r>
  <r>
    <x v="932"/>
    <x v="0"/>
    <x v="0"/>
    <n v="0"/>
    <n v="0"/>
    <n v="0"/>
    <s v="Unknown"/>
    <x v="0"/>
    <n v="0"/>
  </r>
  <r>
    <x v="932"/>
    <x v="1"/>
    <x v="0"/>
    <n v="0"/>
    <n v="0"/>
    <n v="0"/>
    <s v="Unknown"/>
    <x v="0"/>
    <n v="0"/>
  </r>
  <r>
    <x v="932"/>
    <x v="2"/>
    <x v="0"/>
    <n v="0"/>
    <n v="0"/>
    <n v="0"/>
    <s v="Unknown"/>
    <x v="0"/>
    <n v="0"/>
  </r>
  <r>
    <x v="932"/>
    <x v="9"/>
    <x v="1"/>
    <n v="9.3000000000000007"/>
    <n v="1"/>
    <n v="9.3000000000000007"/>
    <s v="Action"/>
    <x v="1"/>
    <n v="8.99"/>
  </r>
  <r>
    <x v="932"/>
    <x v="11"/>
    <x v="1"/>
    <n v="13.6"/>
    <n v="4"/>
    <n v="3.4"/>
    <s v="Horror"/>
    <x v="0"/>
    <n v="8.99"/>
  </r>
  <r>
    <x v="932"/>
    <x v="6"/>
    <x v="3"/>
    <n v="14.8"/>
    <n v="5"/>
    <n v="2.96"/>
    <s v="Horror"/>
    <x v="1"/>
    <n v="13.99"/>
  </r>
  <r>
    <x v="932"/>
    <x v="3"/>
    <x v="1"/>
    <n v="12"/>
    <n v="8"/>
    <n v="1.5"/>
    <s v="Action"/>
    <x v="1"/>
    <n v="8.99"/>
  </r>
  <r>
    <x v="932"/>
    <x v="4"/>
    <x v="1"/>
    <n v="21.6"/>
    <n v="13"/>
    <n v="1.6615384615384616"/>
    <s v="Comedy"/>
    <x v="1"/>
    <n v="8.99"/>
  </r>
  <r>
    <x v="932"/>
    <x v="5"/>
    <x v="3"/>
    <n v="25.9"/>
    <n v="16"/>
    <n v="1.6187499999999999"/>
    <s v="Action"/>
    <x v="1"/>
    <n v="13.99"/>
  </r>
  <r>
    <x v="932"/>
    <x v="10"/>
    <x v="1"/>
    <n v="27"/>
    <n v="16"/>
    <n v="1.6875"/>
    <s v="Drama"/>
    <x v="1"/>
    <n v="8.99"/>
  </r>
  <r>
    <x v="932"/>
    <x v="8"/>
    <x v="1"/>
    <n v="30.9"/>
    <n v="16"/>
    <n v="1.9312499999999999"/>
    <s v="Comedy"/>
    <x v="1"/>
    <n v="8.99"/>
  </r>
  <r>
    <x v="932"/>
    <x v="7"/>
    <x v="2"/>
    <n v="59.4"/>
    <n v="34"/>
    <n v="1.7470588235294118"/>
    <s v="Documentary"/>
    <x v="1"/>
    <n v="17.989999999999998"/>
  </r>
  <r>
    <x v="933"/>
    <x v="6"/>
    <x v="0"/>
    <n v="0"/>
    <n v="0"/>
    <n v="0"/>
    <s v="Unknown"/>
    <x v="0"/>
    <n v="0"/>
  </r>
  <r>
    <x v="933"/>
    <x v="5"/>
    <x v="0"/>
    <n v="0"/>
    <n v="0"/>
    <n v="0"/>
    <s v="Unknown"/>
    <x v="0"/>
    <n v="0"/>
  </r>
  <r>
    <x v="933"/>
    <x v="10"/>
    <x v="0"/>
    <n v="0"/>
    <n v="0"/>
    <n v="0"/>
    <s v="Unknown"/>
    <x v="0"/>
    <n v="0"/>
  </r>
  <r>
    <x v="933"/>
    <x v="3"/>
    <x v="0"/>
    <n v="0"/>
    <n v="0"/>
    <n v="0"/>
    <s v="Unknown"/>
    <x v="0"/>
    <n v="0"/>
  </r>
  <r>
    <x v="933"/>
    <x v="7"/>
    <x v="0"/>
    <n v="0"/>
    <n v="0"/>
    <n v="0"/>
    <s v="Unknown"/>
    <x v="0"/>
    <n v="0"/>
  </r>
  <r>
    <x v="933"/>
    <x v="11"/>
    <x v="0"/>
    <n v="0"/>
    <n v="0"/>
    <n v="0"/>
    <s v="Unknown"/>
    <x v="0"/>
    <n v="0"/>
  </r>
  <r>
    <x v="933"/>
    <x v="0"/>
    <x v="0"/>
    <n v="0"/>
    <n v="0"/>
    <n v="0"/>
    <s v="Unknown"/>
    <x v="0"/>
    <n v="0"/>
  </r>
  <r>
    <x v="933"/>
    <x v="1"/>
    <x v="0"/>
    <n v="0"/>
    <n v="0"/>
    <n v="0"/>
    <s v="Unknown"/>
    <x v="0"/>
    <n v="0"/>
  </r>
  <r>
    <x v="933"/>
    <x v="2"/>
    <x v="0"/>
    <n v="0"/>
    <n v="0"/>
    <n v="0"/>
    <s v="Unknown"/>
    <x v="0"/>
    <n v="0"/>
  </r>
  <r>
    <x v="933"/>
    <x v="4"/>
    <x v="1"/>
    <n v="21.6"/>
    <n v="9"/>
    <n v="2.4000000000000004"/>
    <s v="Documentary"/>
    <x v="0"/>
    <n v="8.99"/>
  </r>
  <r>
    <x v="933"/>
    <x v="8"/>
    <x v="3"/>
    <n v="32.4"/>
    <n v="20"/>
    <n v="1.6199999999999999"/>
    <s v="Sci-Fi"/>
    <x v="1"/>
    <n v="13.99"/>
  </r>
  <r>
    <x v="933"/>
    <x v="9"/>
    <x v="2"/>
    <n v="58.5"/>
    <n v="29"/>
    <n v="2.0172413793103448"/>
    <s v="Romance"/>
    <x v="1"/>
    <n v="17.989999999999998"/>
  </r>
  <r>
    <x v="934"/>
    <x v="6"/>
    <x v="0"/>
    <n v="0"/>
    <n v="0"/>
    <n v="0"/>
    <s v="Unknown"/>
    <x v="0"/>
    <n v="0"/>
  </r>
  <r>
    <x v="934"/>
    <x v="5"/>
    <x v="0"/>
    <n v="0"/>
    <n v="0"/>
    <n v="0"/>
    <s v="Unknown"/>
    <x v="0"/>
    <n v="0"/>
  </r>
  <r>
    <x v="934"/>
    <x v="10"/>
    <x v="0"/>
    <n v="0"/>
    <n v="0"/>
    <n v="0"/>
    <s v="Unknown"/>
    <x v="0"/>
    <n v="0"/>
  </r>
  <r>
    <x v="934"/>
    <x v="3"/>
    <x v="0"/>
    <n v="0"/>
    <n v="0"/>
    <n v="0"/>
    <s v="Unknown"/>
    <x v="0"/>
    <n v="0"/>
  </r>
  <r>
    <x v="934"/>
    <x v="7"/>
    <x v="0"/>
    <n v="0"/>
    <n v="0"/>
    <n v="0"/>
    <s v="Unknown"/>
    <x v="0"/>
    <n v="0"/>
  </r>
  <r>
    <x v="934"/>
    <x v="11"/>
    <x v="0"/>
    <n v="0"/>
    <n v="0"/>
    <n v="0"/>
    <s v="Unknown"/>
    <x v="0"/>
    <n v="0"/>
  </r>
  <r>
    <x v="934"/>
    <x v="0"/>
    <x v="0"/>
    <n v="0"/>
    <n v="0"/>
    <n v="0"/>
    <s v="Unknown"/>
    <x v="0"/>
    <n v="0"/>
  </r>
  <r>
    <x v="934"/>
    <x v="1"/>
    <x v="0"/>
    <n v="0"/>
    <n v="0"/>
    <n v="0"/>
    <s v="Unknown"/>
    <x v="0"/>
    <n v="0"/>
  </r>
  <r>
    <x v="934"/>
    <x v="2"/>
    <x v="0"/>
    <n v="0"/>
    <n v="0"/>
    <n v="0"/>
    <s v="Unknown"/>
    <x v="0"/>
    <n v="0"/>
  </r>
  <r>
    <x v="934"/>
    <x v="4"/>
    <x v="1"/>
    <n v="10.6"/>
    <n v="5"/>
    <n v="2.12"/>
    <s v="Sci-Fi"/>
    <x v="0"/>
    <n v="8.99"/>
  </r>
  <r>
    <x v="934"/>
    <x v="9"/>
    <x v="3"/>
    <n v="26.7"/>
    <n v="13"/>
    <n v="2.0538461538461537"/>
    <s v="Action"/>
    <x v="1"/>
    <n v="13.99"/>
  </r>
  <r>
    <x v="934"/>
    <x v="8"/>
    <x v="3"/>
    <n v="34"/>
    <n v="18"/>
    <n v="1.8888888888888888"/>
    <s v="Documentary"/>
    <x v="1"/>
    <n v="13.99"/>
  </r>
  <r>
    <x v="935"/>
    <x v="0"/>
    <x v="0"/>
    <n v="0"/>
    <n v="0"/>
    <n v="0"/>
    <s v="Unknown"/>
    <x v="0"/>
    <n v="0"/>
  </r>
  <r>
    <x v="935"/>
    <x v="1"/>
    <x v="0"/>
    <n v="0"/>
    <n v="0"/>
    <n v="0"/>
    <s v="Unknown"/>
    <x v="0"/>
    <n v="0"/>
  </r>
  <r>
    <x v="935"/>
    <x v="2"/>
    <x v="0"/>
    <n v="0"/>
    <n v="0"/>
    <n v="0"/>
    <s v="Unknown"/>
    <x v="0"/>
    <n v="0"/>
  </r>
  <r>
    <x v="935"/>
    <x v="11"/>
    <x v="1"/>
    <n v="0"/>
    <n v="1"/>
    <n v="0"/>
    <s v="Horror"/>
    <x v="0"/>
    <n v="8.99"/>
  </r>
  <r>
    <x v="935"/>
    <x v="10"/>
    <x v="1"/>
    <n v="7.4"/>
    <n v="6"/>
    <n v="1.2333333333333334"/>
    <s v="Documentary"/>
    <x v="1"/>
    <n v="8.99"/>
  </r>
  <r>
    <x v="935"/>
    <x v="4"/>
    <x v="1"/>
    <n v="12.4"/>
    <n v="8"/>
    <n v="1.55"/>
    <s v="Sci-Fi"/>
    <x v="1"/>
    <n v="8.99"/>
  </r>
  <r>
    <x v="935"/>
    <x v="8"/>
    <x v="3"/>
    <n v="33.799999999999997"/>
    <n v="15"/>
    <n v="2.253333333333333"/>
    <s v="Documentary"/>
    <x v="1"/>
    <n v="13.99"/>
  </r>
  <r>
    <x v="935"/>
    <x v="3"/>
    <x v="3"/>
    <n v="32.6"/>
    <n v="16"/>
    <n v="2.0375000000000001"/>
    <s v="Action"/>
    <x v="1"/>
    <n v="13.99"/>
  </r>
  <r>
    <x v="935"/>
    <x v="5"/>
    <x v="3"/>
    <n v="45.1"/>
    <n v="17"/>
    <n v="2.6529411764705881"/>
    <s v="Sci-Fi"/>
    <x v="1"/>
    <n v="13.99"/>
  </r>
  <r>
    <x v="935"/>
    <x v="7"/>
    <x v="1"/>
    <n v="30.1"/>
    <n v="21"/>
    <n v="1.4333333333333333"/>
    <s v="Comedy"/>
    <x v="1"/>
    <n v="8.99"/>
  </r>
  <r>
    <x v="935"/>
    <x v="6"/>
    <x v="3"/>
    <n v="36.6"/>
    <n v="24"/>
    <n v="1.5250000000000001"/>
    <s v="Drama"/>
    <x v="1"/>
    <n v="13.99"/>
  </r>
  <r>
    <x v="935"/>
    <x v="9"/>
    <x v="2"/>
    <n v="77.400000000000006"/>
    <n v="44"/>
    <n v="1.7590909090909093"/>
    <s v="Sci-Fi"/>
    <x v="1"/>
    <n v="17.989999999999998"/>
  </r>
  <r>
    <x v="936"/>
    <x v="6"/>
    <x v="0"/>
    <n v="0"/>
    <n v="0"/>
    <n v="0"/>
    <s v="Unknown"/>
    <x v="0"/>
    <n v="0"/>
  </r>
  <r>
    <x v="936"/>
    <x v="5"/>
    <x v="0"/>
    <n v="0"/>
    <n v="0"/>
    <n v="0"/>
    <s v="Unknown"/>
    <x v="0"/>
    <n v="0"/>
  </r>
  <r>
    <x v="936"/>
    <x v="10"/>
    <x v="0"/>
    <n v="0"/>
    <n v="0"/>
    <n v="0"/>
    <s v="Unknown"/>
    <x v="0"/>
    <n v="0"/>
  </r>
  <r>
    <x v="936"/>
    <x v="3"/>
    <x v="0"/>
    <n v="0"/>
    <n v="0"/>
    <n v="0"/>
    <s v="Unknown"/>
    <x v="0"/>
    <n v="0"/>
  </r>
  <r>
    <x v="936"/>
    <x v="7"/>
    <x v="0"/>
    <n v="0"/>
    <n v="0"/>
    <n v="0"/>
    <s v="Unknown"/>
    <x v="0"/>
    <n v="0"/>
  </r>
  <r>
    <x v="936"/>
    <x v="11"/>
    <x v="0"/>
    <n v="0"/>
    <n v="0"/>
    <n v="0"/>
    <s v="Unknown"/>
    <x v="0"/>
    <n v="0"/>
  </r>
  <r>
    <x v="936"/>
    <x v="0"/>
    <x v="0"/>
    <n v="0"/>
    <n v="0"/>
    <n v="0"/>
    <s v="Unknown"/>
    <x v="0"/>
    <n v="0"/>
  </r>
  <r>
    <x v="936"/>
    <x v="1"/>
    <x v="0"/>
    <n v="0"/>
    <n v="0"/>
    <n v="0"/>
    <s v="Unknown"/>
    <x v="0"/>
    <n v="0"/>
  </r>
  <r>
    <x v="936"/>
    <x v="2"/>
    <x v="0"/>
    <n v="0"/>
    <n v="0"/>
    <n v="0"/>
    <s v="Unknown"/>
    <x v="0"/>
    <n v="0"/>
  </r>
  <r>
    <x v="936"/>
    <x v="9"/>
    <x v="1"/>
    <n v="7.3"/>
    <n v="4"/>
    <n v="1.825"/>
    <s v="Romance"/>
    <x v="1"/>
    <n v="8.99"/>
  </r>
  <r>
    <x v="936"/>
    <x v="8"/>
    <x v="3"/>
    <n v="21.4"/>
    <n v="13"/>
    <n v="1.6461538461538461"/>
    <s v="Sci-Fi"/>
    <x v="1"/>
    <n v="13.99"/>
  </r>
  <r>
    <x v="936"/>
    <x v="4"/>
    <x v="3"/>
    <n v="24.6"/>
    <n v="14"/>
    <n v="1.7571428571428573"/>
    <s v="Romance"/>
    <x v="0"/>
    <n v="13.99"/>
  </r>
  <r>
    <x v="937"/>
    <x v="4"/>
    <x v="1"/>
    <n v="0.8"/>
    <n v="1"/>
    <n v="0.8"/>
    <s v="Comedy"/>
    <x v="1"/>
    <n v="8.99"/>
  </r>
  <r>
    <x v="937"/>
    <x v="8"/>
    <x v="1"/>
    <n v="3.4"/>
    <n v="1"/>
    <n v="3.4"/>
    <s v="Horror"/>
    <x v="1"/>
    <n v="8.99"/>
  </r>
  <r>
    <x v="937"/>
    <x v="1"/>
    <x v="1"/>
    <n v="4.5"/>
    <n v="6"/>
    <n v="0.75"/>
    <s v="Drama"/>
    <x v="1"/>
    <n v="8.99"/>
  </r>
  <r>
    <x v="937"/>
    <x v="7"/>
    <x v="3"/>
    <n v="24.8"/>
    <n v="10"/>
    <n v="2.48"/>
    <s v="Horror"/>
    <x v="1"/>
    <n v="13.99"/>
  </r>
  <r>
    <x v="937"/>
    <x v="3"/>
    <x v="1"/>
    <n v="22.3"/>
    <n v="12"/>
    <n v="1.8583333333333334"/>
    <s v="Documentary"/>
    <x v="1"/>
    <n v="8.99"/>
  </r>
  <r>
    <x v="937"/>
    <x v="5"/>
    <x v="3"/>
    <n v="29.5"/>
    <n v="12"/>
    <n v="2.4583333333333335"/>
    <s v="Sci-Fi"/>
    <x v="1"/>
    <n v="13.99"/>
  </r>
  <r>
    <x v="937"/>
    <x v="0"/>
    <x v="1"/>
    <n v="24.9"/>
    <n v="15"/>
    <n v="1.66"/>
    <s v="Drama"/>
    <x v="1"/>
    <n v="8.99"/>
  </r>
  <r>
    <x v="937"/>
    <x v="2"/>
    <x v="2"/>
    <n v="41.9"/>
    <n v="21"/>
    <n v="1.9952380952380953"/>
    <s v="Romance"/>
    <x v="1"/>
    <n v="17.989999999999998"/>
  </r>
  <r>
    <x v="937"/>
    <x v="11"/>
    <x v="3"/>
    <n v="44.7"/>
    <n v="23"/>
    <n v="1.9434782608695653"/>
    <s v="Comedy"/>
    <x v="1"/>
    <n v="13.99"/>
  </r>
  <r>
    <x v="937"/>
    <x v="10"/>
    <x v="3"/>
    <n v="50"/>
    <n v="31"/>
    <n v="1.6129032258064515"/>
    <s v="Comedy"/>
    <x v="1"/>
    <n v="13.99"/>
  </r>
  <r>
    <x v="937"/>
    <x v="9"/>
    <x v="2"/>
    <n v="61.8"/>
    <n v="31"/>
    <n v="1.9935483870967741"/>
    <s v="Comedy"/>
    <x v="1"/>
    <n v="17.989999999999998"/>
  </r>
  <r>
    <x v="937"/>
    <x v="6"/>
    <x v="3"/>
    <n v="48.9"/>
    <n v="32"/>
    <n v="1.528125"/>
    <s v="Horror"/>
    <x v="1"/>
    <n v="13.99"/>
  </r>
  <r>
    <x v="938"/>
    <x v="11"/>
    <x v="3"/>
    <n v="20.8"/>
    <n v="7"/>
    <n v="2.9714285714285715"/>
    <s v="Romance"/>
    <x v="1"/>
    <n v="13.99"/>
  </r>
  <r>
    <x v="938"/>
    <x v="3"/>
    <x v="1"/>
    <n v="20.3"/>
    <n v="8"/>
    <n v="2.5375000000000001"/>
    <s v="Sci-Fi"/>
    <x v="1"/>
    <n v="8.99"/>
  </r>
  <r>
    <x v="938"/>
    <x v="9"/>
    <x v="1"/>
    <n v="12.7"/>
    <n v="10"/>
    <n v="1.27"/>
    <s v="Sci-Fi"/>
    <x v="1"/>
    <n v="8.99"/>
  </r>
  <r>
    <x v="938"/>
    <x v="6"/>
    <x v="3"/>
    <n v="33.1"/>
    <n v="14"/>
    <n v="2.3642857142857143"/>
    <s v="Horror"/>
    <x v="1"/>
    <n v="13.99"/>
  </r>
  <r>
    <x v="938"/>
    <x v="1"/>
    <x v="1"/>
    <n v="36.4"/>
    <n v="14"/>
    <n v="2.6"/>
    <s v="Horror"/>
    <x v="1"/>
    <n v="8.99"/>
  </r>
  <r>
    <x v="938"/>
    <x v="8"/>
    <x v="3"/>
    <n v="34.200000000000003"/>
    <n v="15"/>
    <n v="2.2800000000000002"/>
    <s v="Action"/>
    <x v="1"/>
    <n v="13.99"/>
  </r>
  <r>
    <x v="938"/>
    <x v="0"/>
    <x v="1"/>
    <n v="30.1"/>
    <n v="16"/>
    <n v="1.8812500000000001"/>
    <s v="Documentary"/>
    <x v="1"/>
    <n v="8.99"/>
  </r>
  <r>
    <x v="938"/>
    <x v="10"/>
    <x v="3"/>
    <n v="30.2"/>
    <n v="16"/>
    <n v="1.8875"/>
    <s v="Documentary"/>
    <x v="1"/>
    <n v="13.99"/>
  </r>
  <r>
    <x v="938"/>
    <x v="5"/>
    <x v="1"/>
    <n v="35.299999999999997"/>
    <n v="17"/>
    <n v="2.0764705882352938"/>
    <s v="Documentary"/>
    <x v="1"/>
    <n v="8.99"/>
  </r>
  <r>
    <x v="938"/>
    <x v="7"/>
    <x v="1"/>
    <n v="36"/>
    <n v="22"/>
    <n v="1.6363636363636365"/>
    <s v="Action"/>
    <x v="1"/>
    <n v="8.99"/>
  </r>
  <r>
    <x v="938"/>
    <x v="2"/>
    <x v="3"/>
    <n v="45.5"/>
    <n v="25"/>
    <n v="1.82"/>
    <s v="Documentary"/>
    <x v="1"/>
    <n v="13.99"/>
  </r>
  <r>
    <x v="938"/>
    <x v="4"/>
    <x v="2"/>
    <n v="48.3"/>
    <n v="28"/>
    <n v="1.7249999999999999"/>
    <s v="Action"/>
    <x v="1"/>
    <n v="17.989999999999998"/>
  </r>
  <r>
    <x v="939"/>
    <x v="1"/>
    <x v="1"/>
    <n v="8.9"/>
    <n v="2"/>
    <n v="4.45"/>
    <s v="Action"/>
    <x v="1"/>
    <n v="8.99"/>
  </r>
  <r>
    <x v="939"/>
    <x v="3"/>
    <x v="1"/>
    <n v="6.9"/>
    <n v="6"/>
    <n v="1.1500000000000001"/>
    <s v="Sci-Fi"/>
    <x v="1"/>
    <n v="8.99"/>
  </r>
  <r>
    <x v="939"/>
    <x v="4"/>
    <x v="1"/>
    <n v="16.899999999999999"/>
    <n v="6"/>
    <n v="2.8166666666666664"/>
    <s v="Romance"/>
    <x v="1"/>
    <n v="8.99"/>
  </r>
  <r>
    <x v="939"/>
    <x v="6"/>
    <x v="3"/>
    <n v="25.6"/>
    <n v="8"/>
    <n v="3.2"/>
    <s v="Comedy"/>
    <x v="1"/>
    <n v="13.99"/>
  </r>
  <r>
    <x v="939"/>
    <x v="8"/>
    <x v="1"/>
    <n v="24"/>
    <n v="11"/>
    <n v="2.1818181818181817"/>
    <s v="Comedy"/>
    <x v="1"/>
    <n v="8.99"/>
  </r>
  <r>
    <x v="939"/>
    <x v="2"/>
    <x v="1"/>
    <n v="16.5"/>
    <n v="12"/>
    <n v="1.375"/>
    <s v="Sci-Fi"/>
    <x v="1"/>
    <n v="8.99"/>
  </r>
  <r>
    <x v="939"/>
    <x v="5"/>
    <x v="1"/>
    <n v="22.4"/>
    <n v="12"/>
    <n v="1.8666666666666665"/>
    <s v="Action"/>
    <x v="1"/>
    <n v="8.99"/>
  </r>
  <r>
    <x v="939"/>
    <x v="0"/>
    <x v="3"/>
    <n v="37.9"/>
    <n v="12"/>
    <n v="3.1583333333333332"/>
    <s v="Comedy"/>
    <x v="1"/>
    <n v="13.99"/>
  </r>
  <r>
    <x v="939"/>
    <x v="11"/>
    <x v="2"/>
    <n v="38.799999999999997"/>
    <n v="17"/>
    <n v="2.2823529411764705"/>
    <s v="Drama"/>
    <x v="1"/>
    <n v="17.989999999999998"/>
  </r>
  <r>
    <x v="939"/>
    <x v="9"/>
    <x v="2"/>
    <n v="40.9"/>
    <n v="22"/>
    <n v="1.8590909090909091"/>
    <s v="Horror"/>
    <x v="1"/>
    <n v="17.989999999999998"/>
  </r>
  <r>
    <x v="939"/>
    <x v="7"/>
    <x v="2"/>
    <n v="46.2"/>
    <n v="30"/>
    <n v="1.54"/>
    <s v="Horror"/>
    <x v="1"/>
    <n v="17.989999999999998"/>
  </r>
  <r>
    <x v="939"/>
    <x v="10"/>
    <x v="3"/>
    <n v="52.5"/>
    <n v="38"/>
    <n v="1.381578947368421"/>
    <s v="Sci-Fi"/>
    <x v="1"/>
    <n v="13.99"/>
  </r>
  <r>
    <x v="940"/>
    <x v="2"/>
    <x v="1"/>
    <n v="2.8"/>
    <n v="2"/>
    <n v="1.4"/>
    <s v="Sci-Fi"/>
    <x v="1"/>
    <n v="8.99"/>
  </r>
  <r>
    <x v="940"/>
    <x v="10"/>
    <x v="1"/>
    <n v="6"/>
    <n v="2"/>
    <n v="3"/>
    <s v="Sci-Fi"/>
    <x v="1"/>
    <n v="8.99"/>
  </r>
  <r>
    <x v="940"/>
    <x v="11"/>
    <x v="1"/>
    <n v="25.6"/>
    <n v="8"/>
    <n v="3.2"/>
    <s v="Comedy"/>
    <x v="1"/>
    <n v="8.99"/>
  </r>
  <r>
    <x v="940"/>
    <x v="3"/>
    <x v="1"/>
    <n v="21.1"/>
    <n v="10"/>
    <n v="2.1100000000000003"/>
    <s v="Sci-Fi"/>
    <x v="1"/>
    <n v="8.99"/>
  </r>
  <r>
    <x v="940"/>
    <x v="4"/>
    <x v="3"/>
    <n v="34.5"/>
    <n v="13"/>
    <n v="2.6538461538461537"/>
    <s v="Romance"/>
    <x v="1"/>
    <n v="13.99"/>
  </r>
  <r>
    <x v="940"/>
    <x v="6"/>
    <x v="2"/>
    <n v="41.3"/>
    <n v="13"/>
    <n v="3.1769230769230767"/>
    <s v="Drama"/>
    <x v="1"/>
    <n v="17.989999999999998"/>
  </r>
  <r>
    <x v="940"/>
    <x v="8"/>
    <x v="1"/>
    <n v="25.3"/>
    <n v="15"/>
    <n v="1.6866666666666668"/>
    <s v="Horror"/>
    <x v="1"/>
    <n v="8.99"/>
  </r>
  <r>
    <x v="940"/>
    <x v="7"/>
    <x v="1"/>
    <n v="25.2"/>
    <n v="16"/>
    <n v="1.575"/>
    <s v="Romance"/>
    <x v="1"/>
    <n v="8.99"/>
  </r>
  <r>
    <x v="940"/>
    <x v="1"/>
    <x v="3"/>
    <n v="35.299999999999997"/>
    <n v="18"/>
    <n v="1.961111111111111"/>
    <s v="Action"/>
    <x v="1"/>
    <n v="13.99"/>
  </r>
  <r>
    <x v="940"/>
    <x v="9"/>
    <x v="2"/>
    <n v="49.1"/>
    <n v="20"/>
    <n v="2.4550000000000001"/>
    <s v="Comedy"/>
    <x v="1"/>
    <n v="17.989999999999998"/>
  </r>
  <r>
    <x v="940"/>
    <x v="5"/>
    <x v="2"/>
    <n v="40.299999999999997"/>
    <n v="22"/>
    <n v="1.8318181818181818"/>
    <s v="Romance"/>
    <x v="1"/>
    <n v="17.989999999999998"/>
  </r>
  <r>
    <x v="940"/>
    <x v="0"/>
    <x v="3"/>
    <n v="48.7"/>
    <n v="33"/>
    <n v="1.4757575757575758"/>
    <s v="Drama"/>
    <x v="1"/>
    <n v="13.99"/>
  </r>
  <r>
    <x v="941"/>
    <x v="5"/>
    <x v="1"/>
    <n v="16.100000000000001"/>
    <n v="7"/>
    <n v="2.3000000000000003"/>
    <s v="Sci-Fi"/>
    <x v="1"/>
    <n v="8.99"/>
  </r>
  <r>
    <x v="941"/>
    <x v="6"/>
    <x v="1"/>
    <n v="20.399999999999999"/>
    <n v="10"/>
    <n v="2.04"/>
    <s v="Action"/>
    <x v="1"/>
    <n v="8.99"/>
  </r>
  <r>
    <x v="941"/>
    <x v="3"/>
    <x v="1"/>
    <n v="17.3"/>
    <n v="11"/>
    <n v="1.5727272727272728"/>
    <s v="Drama"/>
    <x v="1"/>
    <n v="8.99"/>
  </r>
  <r>
    <x v="941"/>
    <x v="2"/>
    <x v="3"/>
    <n v="22.5"/>
    <n v="11"/>
    <n v="2.0454545454545454"/>
    <s v="Drama"/>
    <x v="1"/>
    <n v="13.99"/>
  </r>
  <r>
    <x v="941"/>
    <x v="0"/>
    <x v="3"/>
    <n v="27.9"/>
    <n v="12"/>
    <n v="2.3249999999999997"/>
    <s v="Documentary"/>
    <x v="1"/>
    <n v="13.99"/>
  </r>
  <r>
    <x v="941"/>
    <x v="8"/>
    <x v="3"/>
    <n v="32.799999999999997"/>
    <n v="13"/>
    <n v="2.523076923076923"/>
    <s v="Romance"/>
    <x v="1"/>
    <n v="13.99"/>
  </r>
  <r>
    <x v="941"/>
    <x v="7"/>
    <x v="1"/>
    <n v="25.1"/>
    <n v="15"/>
    <n v="1.6733333333333333"/>
    <s v="Documentary"/>
    <x v="1"/>
    <n v="8.99"/>
  </r>
  <r>
    <x v="941"/>
    <x v="11"/>
    <x v="1"/>
    <n v="33.200000000000003"/>
    <n v="18"/>
    <n v="1.8444444444444446"/>
    <s v="Sci-Fi"/>
    <x v="1"/>
    <n v="8.99"/>
  </r>
  <r>
    <x v="941"/>
    <x v="4"/>
    <x v="2"/>
    <n v="36.9"/>
    <n v="19"/>
    <n v="1.9421052631578946"/>
    <s v="Romance"/>
    <x v="1"/>
    <n v="17.989999999999998"/>
  </r>
  <r>
    <x v="941"/>
    <x v="1"/>
    <x v="2"/>
    <n v="51.4"/>
    <n v="24"/>
    <n v="2.1416666666666666"/>
    <s v="Drama"/>
    <x v="1"/>
    <n v="17.989999999999998"/>
  </r>
  <r>
    <x v="941"/>
    <x v="10"/>
    <x v="3"/>
    <n v="49.9"/>
    <n v="32"/>
    <n v="1.559375"/>
    <s v="Drama"/>
    <x v="1"/>
    <n v="13.99"/>
  </r>
  <r>
    <x v="941"/>
    <x v="9"/>
    <x v="3"/>
    <n v="49.8"/>
    <n v="33"/>
    <n v="1.509090909090909"/>
    <s v="Comedy"/>
    <x v="1"/>
    <n v="13.99"/>
  </r>
  <r>
    <x v="942"/>
    <x v="7"/>
    <x v="0"/>
    <n v="0"/>
    <n v="0"/>
    <n v="0"/>
    <s v="Unknown"/>
    <x v="0"/>
    <n v="0"/>
  </r>
  <r>
    <x v="942"/>
    <x v="11"/>
    <x v="0"/>
    <n v="0"/>
    <n v="0"/>
    <n v="0"/>
    <s v="Unknown"/>
    <x v="0"/>
    <n v="0"/>
  </r>
  <r>
    <x v="942"/>
    <x v="0"/>
    <x v="0"/>
    <n v="0"/>
    <n v="0"/>
    <n v="0"/>
    <s v="Unknown"/>
    <x v="0"/>
    <n v="0"/>
  </r>
  <r>
    <x v="942"/>
    <x v="1"/>
    <x v="0"/>
    <n v="0"/>
    <n v="0"/>
    <n v="0"/>
    <s v="Unknown"/>
    <x v="0"/>
    <n v="0"/>
  </r>
  <r>
    <x v="942"/>
    <x v="2"/>
    <x v="0"/>
    <n v="0"/>
    <n v="0"/>
    <n v="0"/>
    <s v="Unknown"/>
    <x v="0"/>
    <n v="0"/>
  </r>
  <r>
    <x v="942"/>
    <x v="8"/>
    <x v="1"/>
    <n v="19.5"/>
    <n v="7"/>
    <n v="2.7857142857142856"/>
    <s v="Sci-Fi"/>
    <x v="1"/>
    <n v="8.99"/>
  </r>
  <r>
    <x v="942"/>
    <x v="4"/>
    <x v="1"/>
    <n v="21.3"/>
    <n v="8"/>
    <n v="2.6625000000000001"/>
    <s v="Comedy"/>
    <x v="1"/>
    <n v="8.99"/>
  </r>
  <r>
    <x v="942"/>
    <x v="3"/>
    <x v="3"/>
    <n v="30.5"/>
    <n v="9"/>
    <n v="3.3888888888888888"/>
    <s v="Comedy"/>
    <x v="0"/>
    <n v="13.99"/>
  </r>
  <r>
    <x v="942"/>
    <x v="10"/>
    <x v="1"/>
    <n v="25.4"/>
    <n v="10"/>
    <n v="2.54"/>
    <s v="Romance"/>
    <x v="1"/>
    <n v="8.99"/>
  </r>
  <r>
    <x v="942"/>
    <x v="6"/>
    <x v="1"/>
    <n v="19.100000000000001"/>
    <n v="14"/>
    <n v="1.3642857142857143"/>
    <s v="Documentary"/>
    <x v="1"/>
    <n v="8.99"/>
  </r>
  <r>
    <x v="942"/>
    <x v="5"/>
    <x v="3"/>
    <n v="30.2"/>
    <n v="17"/>
    <n v="1.776470588235294"/>
    <s v="Sci-Fi"/>
    <x v="1"/>
    <n v="13.99"/>
  </r>
  <r>
    <x v="942"/>
    <x v="9"/>
    <x v="3"/>
    <n v="56.7"/>
    <n v="25"/>
    <n v="2.2680000000000002"/>
    <s v="Comedy"/>
    <x v="1"/>
    <n v="13.99"/>
  </r>
  <r>
    <x v="943"/>
    <x v="3"/>
    <x v="1"/>
    <n v="8.8000000000000007"/>
    <n v="2"/>
    <n v="4.4000000000000004"/>
    <s v="Sci-Fi"/>
    <x v="1"/>
    <n v="8.99"/>
  </r>
  <r>
    <x v="943"/>
    <x v="6"/>
    <x v="3"/>
    <n v="9.4"/>
    <n v="2"/>
    <n v="4.7"/>
    <s v="Romance"/>
    <x v="1"/>
    <n v="13.99"/>
  </r>
  <r>
    <x v="943"/>
    <x v="11"/>
    <x v="1"/>
    <n v="11.2"/>
    <n v="2"/>
    <n v="5.6"/>
    <s v="Documentary"/>
    <x v="1"/>
    <n v="8.99"/>
  </r>
  <r>
    <x v="943"/>
    <x v="2"/>
    <x v="3"/>
    <n v="24.8"/>
    <n v="9"/>
    <n v="2.7555555555555555"/>
    <s v="Comedy"/>
    <x v="1"/>
    <n v="13.99"/>
  </r>
  <r>
    <x v="943"/>
    <x v="9"/>
    <x v="3"/>
    <n v="23.5"/>
    <n v="13"/>
    <n v="1.8076923076923077"/>
    <s v="Documentary"/>
    <x v="1"/>
    <n v="13.99"/>
  </r>
  <r>
    <x v="943"/>
    <x v="10"/>
    <x v="3"/>
    <n v="27.6"/>
    <n v="15"/>
    <n v="1.84"/>
    <s v="Drama"/>
    <x v="1"/>
    <n v="13.99"/>
  </r>
  <r>
    <x v="943"/>
    <x v="8"/>
    <x v="1"/>
    <n v="32.4"/>
    <n v="15"/>
    <n v="2.1599999999999997"/>
    <s v="Comedy"/>
    <x v="1"/>
    <n v="8.99"/>
  </r>
  <r>
    <x v="943"/>
    <x v="0"/>
    <x v="1"/>
    <n v="21.2"/>
    <n v="16"/>
    <n v="1.325"/>
    <s v="Drama"/>
    <x v="1"/>
    <n v="8.99"/>
  </r>
  <r>
    <x v="943"/>
    <x v="7"/>
    <x v="3"/>
    <n v="38.1"/>
    <n v="21"/>
    <n v="1.8142857142857143"/>
    <s v="Romance"/>
    <x v="1"/>
    <n v="13.99"/>
  </r>
  <r>
    <x v="943"/>
    <x v="1"/>
    <x v="3"/>
    <n v="48.6"/>
    <n v="21"/>
    <n v="2.3142857142857145"/>
    <s v="Comedy"/>
    <x v="1"/>
    <n v="13.99"/>
  </r>
  <r>
    <x v="943"/>
    <x v="5"/>
    <x v="3"/>
    <n v="44.5"/>
    <n v="23"/>
    <n v="1.9347826086956521"/>
    <s v="Horror"/>
    <x v="1"/>
    <n v="13.99"/>
  </r>
  <r>
    <x v="943"/>
    <x v="4"/>
    <x v="2"/>
    <n v="64.099999999999994"/>
    <n v="34"/>
    <n v="1.8852941176470586"/>
    <s v="Sci-Fi"/>
    <x v="1"/>
    <n v="17.989999999999998"/>
  </r>
  <r>
    <x v="944"/>
    <x v="3"/>
    <x v="1"/>
    <n v="0"/>
    <n v="1"/>
    <n v="0"/>
    <s v="Horror"/>
    <x v="1"/>
    <n v="8.99"/>
  </r>
  <r>
    <x v="944"/>
    <x v="7"/>
    <x v="1"/>
    <n v="16"/>
    <n v="6"/>
    <n v="2.6666666666666665"/>
    <s v="Comedy"/>
    <x v="1"/>
    <n v="8.99"/>
  </r>
  <r>
    <x v="944"/>
    <x v="1"/>
    <x v="1"/>
    <n v="20.3"/>
    <n v="13"/>
    <n v="1.5615384615384615"/>
    <s v="Horror"/>
    <x v="1"/>
    <n v="8.99"/>
  </r>
  <r>
    <x v="944"/>
    <x v="4"/>
    <x v="1"/>
    <n v="41.2"/>
    <n v="18"/>
    <n v="2.2888888888888892"/>
    <s v="Action"/>
    <x v="1"/>
    <n v="8.99"/>
  </r>
  <r>
    <x v="944"/>
    <x v="9"/>
    <x v="3"/>
    <n v="35.299999999999997"/>
    <n v="19"/>
    <n v="1.857894736842105"/>
    <s v="Horror"/>
    <x v="1"/>
    <n v="13.99"/>
  </r>
  <r>
    <x v="944"/>
    <x v="6"/>
    <x v="2"/>
    <n v="50.3"/>
    <n v="20"/>
    <n v="2.5149999999999997"/>
    <s v="Documentary"/>
    <x v="1"/>
    <n v="17.989999999999998"/>
  </r>
  <r>
    <x v="944"/>
    <x v="10"/>
    <x v="2"/>
    <n v="51.9"/>
    <n v="21"/>
    <n v="2.4714285714285715"/>
    <s v="Documentary"/>
    <x v="1"/>
    <n v="17.989999999999998"/>
  </r>
  <r>
    <x v="944"/>
    <x v="5"/>
    <x v="3"/>
    <n v="44.5"/>
    <n v="23"/>
    <n v="1.9347826086956521"/>
    <s v="Drama"/>
    <x v="1"/>
    <n v="13.99"/>
  </r>
  <r>
    <x v="944"/>
    <x v="11"/>
    <x v="2"/>
    <n v="55.3"/>
    <n v="25"/>
    <n v="2.2119999999999997"/>
    <s v="Horror"/>
    <x v="1"/>
    <n v="17.989999999999998"/>
  </r>
  <r>
    <x v="944"/>
    <x v="0"/>
    <x v="3"/>
    <n v="50.5"/>
    <n v="29"/>
    <n v="1.7413793103448276"/>
    <s v="Action"/>
    <x v="1"/>
    <n v="13.99"/>
  </r>
  <r>
    <x v="944"/>
    <x v="2"/>
    <x v="3"/>
    <n v="44.4"/>
    <n v="31"/>
    <n v="1.4322580645161289"/>
    <s v="Romance"/>
    <x v="0"/>
    <n v="13.99"/>
  </r>
  <r>
    <x v="944"/>
    <x v="8"/>
    <x v="2"/>
    <n v="54.5"/>
    <n v="31"/>
    <n v="1.7580645161290323"/>
    <s v="Documentary"/>
    <x v="1"/>
    <n v="17.989999999999998"/>
  </r>
  <r>
    <x v="945"/>
    <x v="1"/>
    <x v="0"/>
    <n v="0"/>
    <n v="0"/>
    <n v="0"/>
    <s v="Unknown"/>
    <x v="0"/>
    <n v="0"/>
  </r>
  <r>
    <x v="945"/>
    <x v="2"/>
    <x v="0"/>
    <n v="0"/>
    <n v="0"/>
    <n v="0"/>
    <s v="Unknown"/>
    <x v="0"/>
    <n v="0"/>
  </r>
  <r>
    <x v="945"/>
    <x v="11"/>
    <x v="1"/>
    <n v="6.2"/>
    <n v="2"/>
    <n v="3.1"/>
    <s v="Sci-Fi"/>
    <x v="1"/>
    <n v="8.99"/>
  </r>
  <r>
    <x v="945"/>
    <x v="7"/>
    <x v="1"/>
    <n v="7.4"/>
    <n v="3"/>
    <n v="2.4666666666666668"/>
    <s v="Comedy"/>
    <x v="1"/>
    <n v="8.99"/>
  </r>
  <r>
    <x v="945"/>
    <x v="6"/>
    <x v="1"/>
    <n v="28.2"/>
    <n v="15"/>
    <n v="1.88"/>
    <s v="Documentary"/>
    <x v="1"/>
    <n v="8.99"/>
  </r>
  <r>
    <x v="945"/>
    <x v="9"/>
    <x v="3"/>
    <n v="46.6"/>
    <n v="18"/>
    <n v="2.588888888888889"/>
    <s v="Drama"/>
    <x v="1"/>
    <n v="13.99"/>
  </r>
  <r>
    <x v="945"/>
    <x v="5"/>
    <x v="3"/>
    <n v="35.4"/>
    <n v="19"/>
    <n v="1.8631578947368421"/>
    <s v="Horror"/>
    <x v="1"/>
    <n v="13.99"/>
  </r>
  <r>
    <x v="945"/>
    <x v="10"/>
    <x v="2"/>
    <n v="47.5"/>
    <n v="19"/>
    <n v="2.5"/>
    <s v="Romance"/>
    <x v="1"/>
    <n v="17.989999999999998"/>
  </r>
  <r>
    <x v="945"/>
    <x v="3"/>
    <x v="2"/>
    <n v="53.4"/>
    <n v="19"/>
    <n v="2.8105263157894735"/>
    <s v="Drama"/>
    <x v="1"/>
    <n v="17.989999999999998"/>
  </r>
  <r>
    <x v="945"/>
    <x v="0"/>
    <x v="2"/>
    <n v="40.299999999999997"/>
    <n v="20"/>
    <n v="2.0149999999999997"/>
    <s v="Drama"/>
    <x v="0"/>
    <n v="17.989999999999998"/>
  </r>
  <r>
    <x v="945"/>
    <x v="4"/>
    <x v="3"/>
    <n v="41.1"/>
    <n v="20"/>
    <n v="2.0550000000000002"/>
    <s v="Drama"/>
    <x v="1"/>
    <n v="13.99"/>
  </r>
  <r>
    <x v="945"/>
    <x v="8"/>
    <x v="3"/>
    <n v="49.1"/>
    <n v="28"/>
    <n v="1.7535714285714286"/>
    <s v="Action"/>
    <x v="1"/>
    <n v="13.99"/>
  </r>
  <r>
    <x v="946"/>
    <x v="11"/>
    <x v="1"/>
    <n v="11.4"/>
    <n v="7"/>
    <n v="1.6285714285714286"/>
    <s v="Horror"/>
    <x v="1"/>
    <n v="8.99"/>
  </r>
  <r>
    <x v="946"/>
    <x v="1"/>
    <x v="1"/>
    <n v="18.600000000000001"/>
    <n v="8"/>
    <n v="2.3250000000000002"/>
    <s v="Romance"/>
    <x v="1"/>
    <n v="8.99"/>
  </r>
  <r>
    <x v="946"/>
    <x v="3"/>
    <x v="1"/>
    <n v="19.100000000000001"/>
    <n v="8"/>
    <n v="2.3875000000000002"/>
    <s v="Horror"/>
    <x v="1"/>
    <n v="8.99"/>
  </r>
  <r>
    <x v="946"/>
    <x v="10"/>
    <x v="3"/>
    <n v="30.9"/>
    <n v="10"/>
    <n v="3.09"/>
    <s v="Romance"/>
    <x v="1"/>
    <n v="13.99"/>
  </r>
  <r>
    <x v="946"/>
    <x v="9"/>
    <x v="1"/>
    <n v="20.100000000000001"/>
    <n v="14"/>
    <n v="1.4357142857142857"/>
    <s v="Horror"/>
    <x v="1"/>
    <n v="8.99"/>
  </r>
  <r>
    <x v="946"/>
    <x v="0"/>
    <x v="1"/>
    <n v="28"/>
    <n v="15"/>
    <n v="1.8666666666666667"/>
    <s v="Action"/>
    <x v="1"/>
    <n v="8.99"/>
  </r>
  <r>
    <x v="946"/>
    <x v="7"/>
    <x v="2"/>
    <n v="33.200000000000003"/>
    <n v="16"/>
    <n v="2.0750000000000002"/>
    <s v="Horror"/>
    <x v="1"/>
    <n v="17.989999999999998"/>
  </r>
  <r>
    <x v="946"/>
    <x v="6"/>
    <x v="3"/>
    <n v="36.1"/>
    <n v="19"/>
    <n v="1.9000000000000001"/>
    <s v="Romance"/>
    <x v="1"/>
    <n v="13.99"/>
  </r>
  <r>
    <x v="946"/>
    <x v="8"/>
    <x v="3"/>
    <n v="42.9"/>
    <n v="21"/>
    <n v="2.0428571428571427"/>
    <s v="Sci-Fi"/>
    <x v="1"/>
    <n v="13.99"/>
  </r>
  <r>
    <x v="946"/>
    <x v="4"/>
    <x v="3"/>
    <n v="47.9"/>
    <n v="23"/>
    <n v="2.0826086956521737"/>
    <s v="Comedy"/>
    <x v="1"/>
    <n v="13.99"/>
  </r>
  <r>
    <x v="946"/>
    <x v="2"/>
    <x v="1"/>
    <n v="29.8"/>
    <n v="27"/>
    <n v="1.1037037037037036"/>
    <s v="Comedy"/>
    <x v="1"/>
    <n v="8.99"/>
  </r>
  <r>
    <x v="946"/>
    <x v="5"/>
    <x v="2"/>
    <n v="52"/>
    <n v="30"/>
    <n v="1.7333333333333334"/>
    <s v="Sci-Fi"/>
    <x v="1"/>
    <n v="17.989999999999998"/>
  </r>
  <r>
    <x v="947"/>
    <x v="0"/>
    <x v="1"/>
    <n v="0"/>
    <n v="1"/>
    <n v="0"/>
    <s v="Documentary"/>
    <x v="1"/>
    <n v="8.99"/>
  </r>
  <r>
    <x v="947"/>
    <x v="6"/>
    <x v="1"/>
    <n v="8.6"/>
    <n v="7"/>
    <n v="1.2285714285714284"/>
    <s v="Sci-Fi"/>
    <x v="1"/>
    <n v="8.99"/>
  </r>
  <r>
    <x v="947"/>
    <x v="5"/>
    <x v="3"/>
    <n v="29.3"/>
    <n v="9"/>
    <n v="3.2555555555555555"/>
    <s v="Action"/>
    <x v="1"/>
    <n v="13.99"/>
  </r>
  <r>
    <x v="947"/>
    <x v="2"/>
    <x v="1"/>
    <n v="22.8"/>
    <n v="10"/>
    <n v="2.2800000000000002"/>
    <s v="Documentary"/>
    <x v="1"/>
    <n v="8.99"/>
  </r>
  <r>
    <x v="947"/>
    <x v="9"/>
    <x v="1"/>
    <n v="25.4"/>
    <n v="11"/>
    <n v="2.3090909090909091"/>
    <s v="Action"/>
    <x v="1"/>
    <n v="8.99"/>
  </r>
  <r>
    <x v="947"/>
    <x v="7"/>
    <x v="1"/>
    <n v="22.8"/>
    <n v="14"/>
    <n v="1.6285714285714286"/>
    <s v="Comedy"/>
    <x v="1"/>
    <n v="8.99"/>
  </r>
  <r>
    <x v="947"/>
    <x v="10"/>
    <x v="3"/>
    <n v="25.6"/>
    <n v="15"/>
    <n v="1.7066666666666668"/>
    <s v="Sci-Fi"/>
    <x v="1"/>
    <n v="13.99"/>
  </r>
  <r>
    <x v="947"/>
    <x v="1"/>
    <x v="3"/>
    <n v="39.799999999999997"/>
    <n v="17"/>
    <n v="2.341176470588235"/>
    <s v="Comedy"/>
    <x v="1"/>
    <n v="13.99"/>
  </r>
  <r>
    <x v="947"/>
    <x v="8"/>
    <x v="3"/>
    <n v="41.9"/>
    <n v="21"/>
    <n v="1.9952380952380953"/>
    <s v="Documentary"/>
    <x v="1"/>
    <n v="13.99"/>
  </r>
  <r>
    <x v="947"/>
    <x v="11"/>
    <x v="3"/>
    <n v="39.799999999999997"/>
    <n v="26"/>
    <n v="1.5307692307692307"/>
    <s v="Action"/>
    <x v="1"/>
    <n v="13.99"/>
  </r>
  <r>
    <x v="947"/>
    <x v="3"/>
    <x v="3"/>
    <n v="42.8"/>
    <n v="26"/>
    <n v="1.6461538461538461"/>
    <s v="Romance"/>
    <x v="1"/>
    <n v="13.99"/>
  </r>
  <r>
    <x v="947"/>
    <x v="4"/>
    <x v="1"/>
    <n v="47.3"/>
    <n v="26"/>
    <n v="1.8192307692307692"/>
    <s v="Romance"/>
    <x v="1"/>
    <n v="8.99"/>
  </r>
  <r>
    <x v="948"/>
    <x v="9"/>
    <x v="3"/>
    <n v="26.4"/>
    <n v="7"/>
    <n v="3.7714285714285714"/>
    <s v="Comedy"/>
    <x v="1"/>
    <n v="13.99"/>
  </r>
  <r>
    <x v="948"/>
    <x v="4"/>
    <x v="1"/>
    <n v="15.1"/>
    <n v="12"/>
    <n v="1.2583333333333333"/>
    <s v="Drama"/>
    <x v="1"/>
    <n v="8.99"/>
  </r>
  <r>
    <x v="948"/>
    <x v="2"/>
    <x v="3"/>
    <n v="28.2"/>
    <n v="12"/>
    <n v="2.35"/>
    <s v="Horror"/>
    <x v="1"/>
    <n v="13.99"/>
  </r>
  <r>
    <x v="948"/>
    <x v="1"/>
    <x v="3"/>
    <n v="46.4"/>
    <n v="14"/>
    <n v="3.3142857142857141"/>
    <s v="Horror"/>
    <x v="1"/>
    <n v="13.99"/>
  </r>
  <r>
    <x v="948"/>
    <x v="10"/>
    <x v="3"/>
    <n v="31.9"/>
    <n v="16"/>
    <n v="1.9937499999999999"/>
    <s v="Documentary"/>
    <x v="1"/>
    <n v="13.99"/>
  </r>
  <r>
    <x v="948"/>
    <x v="3"/>
    <x v="3"/>
    <n v="37.9"/>
    <n v="19"/>
    <n v="1.9947368421052631"/>
    <s v="Documentary"/>
    <x v="1"/>
    <n v="13.99"/>
  </r>
  <r>
    <x v="948"/>
    <x v="0"/>
    <x v="3"/>
    <n v="35.1"/>
    <n v="20"/>
    <n v="1.7550000000000001"/>
    <s v="Sci-Fi"/>
    <x v="1"/>
    <n v="13.99"/>
  </r>
  <r>
    <x v="948"/>
    <x v="7"/>
    <x v="2"/>
    <n v="44.9"/>
    <n v="21"/>
    <n v="2.138095238095238"/>
    <s v="Sci-Fi"/>
    <x v="1"/>
    <n v="17.989999999999998"/>
  </r>
  <r>
    <x v="948"/>
    <x v="11"/>
    <x v="2"/>
    <n v="57.1"/>
    <n v="22"/>
    <n v="2.5954545454545457"/>
    <s v="Horror"/>
    <x v="1"/>
    <n v="17.989999999999998"/>
  </r>
  <r>
    <x v="948"/>
    <x v="6"/>
    <x v="2"/>
    <n v="51.1"/>
    <n v="27"/>
    <n v="1.8925925925925926"/>
    <s v="Horror"/>
    <x v="1"/>
    <n v="17.989999999999998"/>
  </r>
  <r>
    <x v="948"/>
    <x v="8"/>
    <x v="2"/>
    <n v="58.7"/>
    <n v="29"/>
    <n v="2.0241379310344829"/>
    <s v="Horror"/>
    <x v="1"/>
    <n v="17.989999999999998"/>
  </r>
  <r>
    <x v="948"/>
    <x v="5"/>
    <x v="2"/>
    <n v="58.1"/>
    <n v="32"/>
    <n v="1.815625"/>
    <s v="Sci-Fi"/>
    <x v="1"/>
    <n v="17.989999999999998"/>
  </r>
  <r>
    <x v="949"/>
    <x v="1"/>
    <x v="0"/>
    <n v="0"/>
    <n v="0"/>
    <n v="0"/>
    <s v="Unknown"/>
    <x v="0"/>
    <n v="0"/>
  </r>
  <r>
    <x v="949"/>
    <x v="2"/>
    <x v="0"/>
    <n v="0"/>
    <n v="0"/>
    <n v="0"/>
    <s v="Unknown"/>
    <x v="0"/>
    <n v="0"/>
  </r>
  <r>
    <x v="949"/>
    <x v="4"/>
    <x v="1"/>
    <n v="0.9"/>
    <n v="1"/>
    <n v="0.9"/>
    <s v="Romance"/>
    <x v="1"/>
    <n v="8.99"/>
  </r>
  <r>
    <x v="949"/>
    <x v="6"/>
    <x v="1"/>
    <n v="17.600000000000001"/>
    <n v="5"/>
    <n v="3.5200000000000005"/>
    <s v="Documentary"/>
    <x v="1"/>
    <n v="8.99"/>
  </r>
  <r>
    <x v="949"/>
    <x v="11"/>
    <x v="1"/>
    <n v="12.3"/>
    <n v="6"/>
    <n v="2.0500000000000003"/>
    <s v="Action"/>
    <x v="1"/>
    <n v="8.99"/>
  </r>
  <r>
    <x v="949"/>
    <x v="9"/>
    <x v="1"/>
    <n v="22"/>
    <n v="11"/>
    <n v="2"/>
    <s v="Sci-Fi"/>
    <x v="1"/>
    <n v="8.99"/>
  </r>
  <r>
    <x v="949"/>
    <x v="0"/>
    <x v="1"/>
    <n v="21.5"/>
    <n v="14"/>
    <n v="1.5357142857142858"/>
    <s v="Romance"/>
    <x v="0"/>
    <n v="8.99"/>
  </r>
  <r>
    <x v="949"/>
    <x v="10"/>
    <x v="2"/>
    <n v="37.6"/>
    <n v="15"/>
    <n v="2.5066666666666668"/>
    <s v="Romance"/>
    <x v="1"/>
    <n v="17.989999999999998"/>
  </r>
  <r>
    <x v="949"/>
    <x v="8"/>
    <x v="3"/>
    <n v="38.4"/>
    <n v="16"/>
    <n v="2.4"/>
    <s v="Romance"/>
    <x v="1"/>
    <n v="13.99"/>
  </r>
  <r>
    <x v="949"/>
    <x v="5"/>
    <x v="2"/>
    <n v="38.700000000000003"/>
    <n v="21"/>
    <n v="1.842857142857143"/>
    <s v="Horror"/>
    <x v="1"/>
    <n v="17.989999999999998"/>
  </r>
  <r>
    <x v="949"/>
    <x v="3"/>
    <x v="3"/>
    <n v="51.4"/>
    <n v="25"/>
    <n v="2.056"/>
    <s v="Action"/>
    <x v="1"/>
    <n v="13.99"/>
  </r>
  <r>
    <x v="949"/>
    <x v="7"/>
    <x v="3"/>
    <n v="59.2"/>
    <n v="25"/>
    <n v="2.3680000000000003"/>
    <s v="Romance"/>
    <x v="1"/>
    <n v="13.99"/>
  </r>
  <r>
    <x v="950"/>
    <x v="11"/>
    <x v="0"/>
    <n v="0"/>
    <n v="0"/>
    <n v="0"/>
    <s v="Unknown"/>
    <x v="0"/>
    <n v="0"/>
  </r>
  <r>
    <x v="950"/>
    <x v="0"/>
    <x v="0"/>
    <n v="0"/>
    <n v="0"/>
    <n v="0"/>
    <s v="Unknown"/>
    <x v="0"/>
    <n v="0"/>
  </r>
  <r>
    <x v="950"/>
    <x v="1"/>
    <x v="0"/>
    <n v="0"/>
    <n v="0"/>
    <n v="0"/>
    <s v="Unknown"/>
    <x v="0"/>
    <n v="0"/>
  </r>
  <r>
    <x v="950"/>
    <x v="2"/>
    <x v="0"/>
    <n v="0"/>
    <n v="0"/>
    <n v="0"/>
    <s v="Unknown"/>
    <x v="0"/>
    <n v="0"/>
  </r>
  <r>
    <x v="950"/>
    <x v="3"/>
    <x v="1"/>
    <n v="10"/>
    <n v="2"/>
    <n v="5"/>
    <s v="Romance"/>
    <x v="1"/>
    <n v="8.99"/>
  </r>
  <r>
    <x v="950"/>
    <x v="7"/>
    <x v="3"/>
    <n v="15.7"/>
    <n v="10"/>
    <n v="1.5699999999999998"/>
    <s v="Action"/>
    <x v="0"/>
    <n v="13.99"/>
  </r>
  <r>
    <x v="950"/>
    <x v="5"/>
    <x v="3"/>
    <n v="20.6"/>
    <n v="12"/>
    <n v="1.7166666666666668"/>
    <s v="Documentary"/>
    <x v="1"/>
    <n v="13.99"/>
  </r>
  <r>
    <x v="950"/>
    <x v="4"/>
    <x v="1"/>
    <n v="26.7"/>
    <n v="15"/>
    <n v="1.78"/>
    <s v="Sci-Fi"/>
    <x v="1"/>
    <n v="8.99"/>
  </r>
  <r>
    <x v="950"/>
    <x v="6"/>
    <x v="3"/>
    <n v="36.200000000000003"/>
    <n v="15"/>
    <n v="2.4133333333333336"/>
    <s v="Romance"/>
    <x v="1"/>
    <n v="13.99"/>
  </r>
  <r>
    <x v="950"/>
    <x v="10"/>
    <x v="2"/>
    <n v="44.9"/>
    <n v="17"/>
    <n v="2.6411764705882352"/>
    <s v="Romance"/>
    <x v="1"/>
    <n v="17.989999999999998"/>
  </r>
  <r>
    <x v="950"/>
    <x v="8"/>
    <x v="3"/>
    <n v="32"/>
    <n v="18"/>
    <n v="1.7777777777777777"/>
    <s v="Drama"/>
    <x v="1"/>
    <n v="13.99"/>
  </r>
  <r>
    <x v="950"/>
    <x v="9"/>
    <x v="3"/>
    <n v="38"/>
    <n v="26"/>
    <n v="1.4615384615384615"/>
    <s v="Documentary"/>
    <x v="1"/>
    <n v="13.99"/>
  </r>
  <r>
    <x v="951"/>
    <x v="9"/>
    <x v="0"/>
    <n v="0"/>
    <n v="0"/>
    <n v="0"/>
    <s v="Unknown"/>
    <x v="0"/>
    <n v="0"/>
  </r>
  <r>
    <x v="951"/>
    <x v="4"/>
    <x v="0"/>
    <n v="0"/>
    <n v="0"/>
    <n v="0"/>
    <s v="Unknown"/>
    <x v="0"/>
    <n v="0"/>
  </r>
  <r>
    <x v="951"/>
    <x v="6"/>
    <x v="0"/>
    <n v="0"/>
    <n v="0"/>
    <n v="0"/>
    <s v="Unknown"/>
    <x v="0"/>
    <n v="0"/>
  </r>
  <r>
    <x v="951"/>
    <x v="5"/>
    <x v="0"/>
    <n v="0"/>
    <n v="0"/>
    <n v="0"/>
    <s v="Unknown"/>
    <x v="0"/>
    <n v="0"/>
  </r>
  <r>
    <x v="951"/>
    <x v="10"/>
    <x v="0"/>
    <n v="0"/>
    <n v="0"/>
    <n v="0"/>
    <s v="Unknown"/>
    <x v="0"/>
    <n v="0"/>
  </r>
  <r>
    <x v="951"/>
    <x v="3"/>
    <x v="0"/>
    <n v="0"/>
    <n v="0"/>
    <n v="0"/>
    <s v="Unknown"/>
    <x v="0"/>
    <n v="0"/>
  </r>
  <r>
    <x v="951"/>
    <x v="7"/>
    <x v="0"/>
    <n v="0"/>
    <n v="0"/>
    <n v="0"/>
    <s v="Unknown"/>
    <x v="0"/>
    <n v="0"/>
  </r>
  <r>
    <x v="951"/>
    <x v="11"/>
    <x v="0"/>
    <n v="0"/>
    <n v="0"/>
    <n v="0"/>
    <s v="Unknown"/>
    <x v="0"/>
    <n v="0"/>
  </r>
  <r>
    <x v="951"/>
    <x v="0"/>
    <x v="0"/>
    <n v="0"/>
    <n v="0"/>
    <n v="0"/>
    <s v="Unknown"/>
    <x v="0"/>
    <n v="0"/>
  </r>
  <r>
    <x v="951"/>
    <x v="1"/>
    <x v="0"/>
    <n v="0"/>
    <n v="0"/>
    <n v="0"/>
    <s v="Unknown"/>
    <x v="0"/>
    <n v="0"/>
  </r>
  <r>
    <x v="951"/>
    <x v="2"/>
    <x v="0"/>
    <n v="0"/>
    <n v="0"/>
    <n v="0"/>
    <s v="Unknown"/>
    <x v="0"/>
    <n v="0"/>
  </r>
  <r>
    <x v="951"/>
    <x v="8"/>
    <x v="1"/>
    <n v="43.5"/>
    <n v="16"/>
    <n v="2.71875"/>
    <s v="Comedy"/>
    <x v="0"/>
    <n v="8.99"/>
  </r>
  <r>
    <x v="952"/>
    <x v="4"/>
    <x v="0"/>
    <n v="0"/>
    <n v="0"/>
    <n v="0"/>
    <s v="Unknown"/>
    <x v="0"/>
    <n v="0"/>
  </r>
  <r>
    <x v="952"/>
    <x v="6"/>
    <x v="0"/>
    <n v="0"/>
    <n v="0"/>
    <n v="0"/>
    <s v="Unknown"/>
    <x v="0"/>
    <n v="0"/>
  </r>
  <r>
    <x v="952"/>
    <x v="5"/>
    <x v="0"/>
    <n v="0"/>
    <n v="0"/>
    <n v="0"/>
    <s v="Unknown"/>
    <x v="0"/>
    <n v="0"/>
  </r>
  <r>
    <x v="952"/>
    <x v="10"/>
    <x v="0"/>
    <n v="0"/>
    <n v="0"/>
    <n v="0"/>
    <s v="Unknown"/>
    <x v="0"/>
    <n v="0"/>
  </r>
  <r>
    <x v="952"/>
    <x v="3"/>
    <x v="0"/>
    <n v="0"/>
    <n v="0"/>
    <n v="0"/>
    <s v="Unknown"/>
    <x v="0"/>
    <n v="0"/>
  </r>
  <r>
    <x v="952"/>
    <x v="7"/>
    <x v="0"/>
    <n v="0"/>
    <n v="0"/>
    <n v="0"/>
    <s v="Unknown"/>
    <x v="0"/>
    <n v="0"/>
  </r>
  <r>
    <x v="952"/>
    <x v="11"/>
    <x v="0"/>
    <n v="0"/>
    <n v="0"/>
    <n v="0"/>
    <s v="Unknown"/>
    <x v="0"/>
    <n v="0"/>
  </r>
  <r>
    <x v="952"/>
    <x v="0"/>
    <x v="0"/>
    <n v="0"/>
    <n v="0"/>
    <n v="0"/>
    <s v="Unknown"/>
    <x v="0"/>
    <n v="0"/>
  </r>
  <r>
    <x v="952"/>
    <x v="1"/>
    <x v="0"/>
    <n v="0"/>
    <n v="0"/>
    <n v="0"/>
    <s v="Unknown"/>
    <x v="0"/>
    <n v="0"/>
  </r>
  <r>
    <x v="952"/>
    <x v="2"/>
    <x v="0"/>
    <n v="0"/>
    <n v="0"/>
    <n v="0"/>
    <s v="Unknown"/>
    <x v="0"/>
    <n v="0"/>
  </r>
  <r>
    <x v="952"/>
    <x v="8"/>
    <x v="1"/>
    <n v="1.6"/>
    <n v="1"/>
    <n v="1.6"/>
    <s v="Action"/>
    <x v="1"/>
    <n v="8.99"/>
  </r>
  <r>
    <x v="952"/>
    <x v="9"/>
    <x v="3"/>
    <n v="17.7"/>
    <n v="8"/>
    <n v="2.2124999999999999"/>
    <s v="Action"/>
    <x v="0"/>
    <n v="13.99"/>
  </r>
  <r>
    <x v="953"/>
    <x v="3"/>
    <x v="0"/>
    <n v="0"/>
    <n v="0"/>
    <n v="0"/>
    <s v="Unknown"/>
    <x v="0"/>
    <n v="0"/>
  </r>
  <r>
    <x v="953"/>
    <x v="7"/>
    <x v="0"/>
    <n v="0"/>
    <n v="0"/>
    <n v="0"/>
    <s v="Unknown"/>
    <x v="0"/>
    <n v="0"/>
  </r>
  <r>
    <x v="953"/>
    <x v="11"/>
    <x v="0"/>
    <n v="0"/>
    <n v="0"/>
    <n v="0"/>
    <s v="Unknown"/>
    <x v="0"/>
    <n v="0"/>
  </r>
  <r>
    <x v="953"/>
    <x v="0"/>
    <x v="0"/>
    <n v="0"/>
    <n v="0"/>
    <n v="0"/>
    <s v="Unknown"/>
    <x v="0"/>
    <n v="0"/>
  </r>
  <r>
    <x v="953"/>
    <x v="1"/>
    <x v="0"/>
    <n v="0"/>
    <n v="0"/>
    <n v="0"/>
    <s v="Unknown"/>
    <x v="0"/>
    <n v="0"/>
  </r>
  <r>
    <x v="953"/>
    <x v="2"/>
    <x v="0"/>
    <n v="0"/>
    <n v="0"/>
    <n v="0"/>
    <s v="Unknown"/>
    <x v="0"/>
    <n v="0"/>
  </r>
  <r>
    <x v="953"/>
    <x v="9"/>
    <x v="1"/>
    <n v="0"/>
    <n v="1"/>
    <n v="0"/>
    <s v="Documentary"/>
    <x v="1"/>
    <n v="8.99"/>
  </r>
  <r>
    <x v="953"/>
    <x v="5"/>
    <x v="1"/>
    <n v="0.7"/>
    <n v="1"/>
    <n v="0.7"/>
    <s v="Horror"/>
    <x v="1"/>
    <n v="8.99"/>
  </r>
  <r>
    <x v="953"/>
    <x v="6"/>
    <x v="1"/>
    <n v="17.5"/>
    <n v="2"/>
    <n v="8.75"/>
    <s v="Sci-Fi"/>
    <x v="1"/>
    <n v="8.99"/>
  </r>
  <r>
    <x v="953"/>
    <x v="4"/>
    <x v="1"/>
    <n v="15.4"/>
    <n v="10"/>
    <n v="1.54"/>
    <s v="Comedy"/>
    <x v="1"/>
    <n v="8.99"/>
  </r>
  <r>
    <x v="953"/>
    <x v="8"/>
    <x v="1"/>
    <n v="30.5"/>
    <n v="19"/>
    <n v="1.6052631578947369"/>
    <s v="Comedy"/>
    <x v="1"/>
    <n v="8.99"/>
  </r>
  <r>
    <x v="953"/>
    <x v="10"/>
    <x v="3"/>
    <n v="47.4"/>
    <n v="34"/>
    <n v="1.3941176470588235"/>
    <s v="Drama"/>
    <x v="0"/>
    <n v="13.99"/>
  </r>
  <r>
    <x v="954"/>
    <x v="11"/>
    <x v="1"/>
    <n v="17.8"/>
    <n v="7"/>
    <n v="2.5428571428571431"/>
    <s v="Romance"/>
    <x v="1"/>
    <n v="8.99"/>
  </r>
  <r>
    <x v="954"/>
    <x v="5"/>
    <x v="1"/>
    <n v="19.2"/>
    <n v="10"/>
    <n v="1.92"/>
    <s v="Romance"/>
    <x v="1"/>
    <n v="8.99"/>
  </r>
  <r>
    <x v="954"/>
    <x v="3"/>
    <x v="1"/>
    <n v="25.7"/>
    <n v="11"/>
    <n v="2.3363636363636364"/>
    <s v="Documentary"/>
    <x v="1"/>
    <n v="8.99"/>
  </r>
  <r>
    <x v="954"/>
    <x v="7"/>
    <x v="1"/>
    <n v="17"/>
    <n v="12"/>
    <n v="1.4166666666666667"/>
    <s v="Comedy"/>
    <x v="1"/>
    <n v="8.99"/>
  </r>
  <r>
    <x v="954"/>
    <x v="9"/>
    <x v="1"/>
    <n v="24.1"/>
    <n v="17"/>
    <n v="1.4176470588235295"/>
    <s v="Action"/>
    <x v="1"/>
    <n v="8.99"/>
  </r>
  <r>
    <x v="954"/>
    <x v="8"/>
    <x v="3"/>
    <n v="31.9"/>
    <n v="18"/>
    <n v="1.7722222222222221"/>
    <s v="Drama"/>
    <x v="1"/>
    <n v="13.99"/>
  </r>
  <r>
    <x v="954"/>
    <x v="2"/>
    <x v="3"/>
    <n v="46.5"/>
    <n v="22"/>
    <n v="2.1136363636363638"/>
    <s v="Drama"/>
    <x v="1"/>
    <n v="13.99"/>
  </r>
  <r>
    <x v="954"/>
    <x v="1"/>
    <x v="3"/>
    <n v="48.1"/>
    <n v="22"/>
    <n v="2.1863636363636365"/>
    <s v="Comedy"/>
    <x v="1"/>
    <n v="13.99"/>
  </r>
  <r>
    <x v="954"/>
    <x v="0"/>
    <x v="2"/>
    <n v="56"/>
    <n v="22"/>
    <n v="2.5454545454545454"/>
    <s v="Action"/>
    <x v="1"/>
    <n v="17.989999999999998"/>
  </r>
  <r>
    <x v="954"/>
    <x v="4"/>
    <x v="3"/>
    <n v="52.2"/>
    <n v="25"/>
    <n v="2.0880000000000001"/>
    <s v="Action"/>
    <x v="1"/>
    <n v="13.99"/>
  </r>
  <r>
    <x v="954"/>
    <x v="6"/>
    <x v="3"/>
    <n v="38.799999999999997"/>
    <n v="26"/>
    <n v="1.4923076923076921"/>
    <s v="Drama"/>
    <x v="1"/>
    <n v="13.99"/>
  </r>
  <r>
    <x v="954"/>
    <x v="10"/>
    <x v="3"/>
    <n v="52.7"/>
    <n v="30"/>
    <n v="1.7566666666666668"/>
    <s v="Horror"/>
    <x v="1"/>
    <n v="13.99"/>
  </r>
  <r>
    <x v="955"/>
    <x v="4"/>
    <x v="1"/>
    <n v="23.1"/>
    <n v="10"/>
    <n v="2.31"/>
    <s v="Sci-Fi"/>
    <x v="1"/>
    <n v="8.99"/>
  </r>
  <r>
    <x v="955"/>
    <x v="0"/>
    <x v="2"/>
    <n v="34.200000000000003"/>
    <n v="10"/>
    <n v="3.4200000000000004"/>
    <s v="Sci-Fi"/>
    <x v="1"/>
    <n v="17.989999999999998"/>
  </r>
  <r>
    <x v="955"/>
    <x v="1"/>
    <x v="3"/>
    <n v="31.2"/>
    <n v="14"/>
    <n v="2.2285714285714286"/>
    <s v="Romance"/>
    <x v="1"/>
    <n v="13.99"/>
  </r>
  <r>
    <x v="955"/>
    <x v="5"/>
    <x v="1"/>
    <n v="25"/>
    <n v="16"/>
    <n v="1.5625"/>
    <s v="Documentary"/>
    <x v="1"/>
    <n v="8.99"/>
  </r>
  <r>
    <x v="955"/>
    <x v="2"/>
    <x v="3"/>
    <n v="28.4"/>
    <n v="18"/>
    <n v="1.5777777777777777"/>
    <s v="Drama"/>
    <x v="1"/>
    <n v="13.99"/>
  </r>
  <r>
    <x v="955"/>
    <x v="10"/>
    <x v="2"/>
    <n v="47.9"/>
    <n v="19"/>
    <n v="2.5210526315789474"/>
    <s v="Action"/>
    <x v="1"/>
    <n v="17.989999999999998"/>
  </r>
  <r>
    <x v="955"/>
    <x v="3"/>
    <x v="2"/>
    <n v="36.6"/>
    <n v="21"/>
    <n v="1.7428571428571429"/>
    <s v="Drama"/>
    <x v="1"/>
    <n v="17.989999999999998"/>
  </r>
  <r>
    <x v="955"/>
    <x v="11"/>
    <x v="3"/>
    <n v="45.6"/>
    <n v="21"/>
    <n v="2.1714285714285717"/>
    <s v="Comedy"/>
    <x v="1"/>
    <n v="13.99"/>
  </r>
  <r>
    <x v="955"/>
    <x v="7"/>
    <x v="2"/>
    <n v="46.3"/>
    <n v="27"/>
    <n v="1.7148148148148148"/>
    <s v="Action"/>
    <x v="1"/>
    <n v="17.989999999999998"/>
  </r>
  <r>
    <x v="955"/>
    <x v="6"/>
    <x v="2"/>
    <n v="42.6"/>
    <n v="30"/>
    <n v="1.4200000000000002"/>
    <s v="Sci-Fi"/>
    <x v="1"/>
    <n v="17.989999999999998"/>
  </r>
  <r>
    <x v="955"/>
    <x v="8"/>
    <x v="2"/>
    <n v="56.4"/>
    <n v="31"/>
    <n v="1.8193548387096774"/>
    <s v="Documentary"/>
    <x v="1"/>
    <n v="17.989999999999998"/>
  </r>
  <r>
    <x v="955"/>
    <x v="9"/>
    <x v="2"/>
    <n v="55.7"/>
    <n v="32"/>
    <n v="1.7406250000000001"/>
    <s v="Horror"/>
    <x v="1"/>
    <n v="17.989999999999998"/>
  </r>
  <r>
    <x v="956"/>
    <x v="3"/>
    <x v="0"/>
    <n v="0"/>
    <n v="0"/>
    <n v="0"/>
    <s v="Unknown"/>
    <x v="0"/>
    <n v="0"/>
  </r>
  <r>
    <x v="956"/>
    <x v="7"/>
    <x v="0"/>
    <n v="0"/>
    <n v="0"/>
    <n v="0"/>
    <s v="Unknown"/>
    <x v="0"/>
    <n v="0"/>
  </r>
  <r>
    <x v="956"/>
    <x v="11"/>
    <x v="0"/>
    <n v="0"/>
    <n v="0"/>
    <n v="0"/>
    <s v="Unknown"/>
    <x v="0"/>
    <n v="0"/>
  </r>
  <r>
    <x v="956"/>
    <x v="0"/>
    <x v="0"/>
    <n v="0"/>
    <n v="0"/>
    <n v="0"/>
    <s v="Unknown"/>
    <x v="0"/>
    <n v="0"/>
  </r>
  <r>
    <x v="956"/>
    <x v="1"/>
    <x v="0"/>
    <n v="0"/>
    <n v="0"/>
    <n v="0"/>
    <s v="Unknown"/>
    <x v="0"/>
    <n v="0"/>
  </r>
  <r>
    <x v="956"/>
    <x v="2"/>
    <x v="0"/>
    <n v="0"/>
    <n v="0"/>
    <n v="0"/>
    <s v="Unknown"/>
    <x v="0"/>
    <n v="0"/>
  </r>
  <r>
    <x v="956"/>
    <x v="9"/>
    <x v="1"/>
    <n v="16.8"/>
    <n v="5"/>
    <n v="3.3600000000000003"/>
    <s v="Drama"/>
    <x v="1"/>
    <n v="8.99"/>
  </r>
  <r>
    <x v="956"/>
    <x v="5"/>
    <x v="3"/>
    <n v="17.7"/>
    <n v="8"/>
    <n v="2.2124999999999999"/>
    <s v="Sci-Fi"/>
    <x v="1"/>
    <n v="13.99"/>
  </r>
  <r>
    <x v="956"/>
    <x v="8"/>
    <x v="1"/>
    <n v="15.9"/>
    <n v="11"/>
    <n v="1.4454545454545455"/>
    <s v="Horror"/>
    <x v="1"/>
    <n v="8.99"/>
  </r>
  <r>
    <x v="956"/>
    <x v="10"/>
    <x v="3"/>
    <n v="30"/>
    <n v="13"/>
    <n v="2.3076923076923075"/>
    <s v="Action"/>
    <x v="0"/>
    <n v="13.99"/>
  </r>
  <r>
    <x v="956"/>
    <x v="6"/>
    <x v="3"/>
    <n v="39.799999999999997"/>
    <n v="21"/>
    <n v="1.8952380952380952"/>
    <s v="Horror"/>
    <x v="1"/>
    <n v="13.99"/>
  </r>
  <r>
    <x v="956"/>
    <x v="4"/>
    <x v="2"/>
    <n v="47.8"/>
    <n v="33"/>
    <n v="1.4484848484848485"/>
    <s v="Comedy"/>
    <x v="1"/>
    <n v="17.989999999999998"/>
  </r>
  <r>
    <x v="957"/>
    <x v="1"/>
    <x v="1"/>
    <n v="14"/>
    <n v="7"/>
    <n v="2"/>
    <s v="Comedy"/>
    <x v="1"/>
    <n v="8.99"/>
  </r>
  <r>
    <x v="957"/>
    <x v="10"/>
    <x v="1"/>
    <n v="20.2"/>
    <n v="9"/>
    <n v="2.2444444444444445"/>
    <s v="Sci-Fi"/>
    <x v="1"/>
    <n v="8.99"/>
  </r>
  <r>
    <x v="957"/>
    <x v="4"/>
    <x v="1"/>
    <n v="17.8"/>
    <n v="11"/>
    <n v="1.6181818181818182"/>
    <s v="Documentary"/>
    <x v="1"/>
    <n v="8.99"/>
  </r>
  <r>
    <x v="957"/>
    <x v="6"/>
    <x v="3"/>
    <n v="24.9"/>
    <n v="14"/>
    <n v="1.7785714285714285"/>
    <s v="Horror"/>
    <x v="1"/>
    <n v="13.99"/>
  </r>
  <r>
    <x v="957"/>
    <x v="3"/>
    <x v="1"/>
    <n v="36.5"/>
    <n v="18"/>
    <n v="2.0277777777777777"/>
    <s v="Comedy"/>
    <x v="1"/>
    <n v="8.99"/>
  </r>
  <r>
    <x v="957"/>
    <x v="0"/>
    <x v="3"/>
    <n v="42.8"/>
    <n v="19"/>
    <n v="2.2526315789473683"/>
    <s v="Action"/>
    <x v="1"/>
    <n v="13.99"/>
  </r>
  <r>
    <x v="957"/>
    <x v="7"/>
    <x v="2"/>
    <n v="38.200000000000003"/>
    <n v="22"/>
    <n v="1.7363636363636366"/>
    <s v="Documentary"/>
    <x v="1"/>
    <n v="17.989999999999998"/>
  </r>
  <r>
    <x v="957"/>
    <x v="2"/>
    <x v="3"/>
    <n v="43.7"/>
    <n v="23"/>
    <n v="1.9000000000000001"/>
    <s v="Sci-Fi"/>
    <x v="1"/>
    <n v="13.99"/>
  </r>
  <r>
    <x v="957"/>
    <x v="8"/>
    <x v="2"/>
    <n v="63"/>
    <n v="26"/>
    <n v="2.4230769230769229"/>
    <s v="Documentary"/>
    <x v="1"/>
    <n v="17.989999999999998"/>
  </r>
  <r>
    <x v="957"/>
    <x v="5"/>
    <x v="3"/>
    <n v="55.3"/>
    <n v="27"/>
    <n v="2.0481481481481478"/>
    <s v="Romance"/>
    <x v="1"/>
    <n v="13.99"/>
  </r>
  <r>
    <x v="957"/>
    <x v="11"/>
    <x v="3"/>
    <n v="46.6"/>
    <n v="30"/>
    <n v="1.5533333333333335"/>
    <s v="Action"/>
    <x v="1"/>
    <n v="13.99"/>
  </r>
  <r>
    <x v="957"/>
    <x v="9"/>
    <x v="2"/>
    <n v="59.9"/>
    <n v="32"/>
    <n v="1.871875"/>
    <s v="Comedy"/>
    <x v="1"/>
    <n v="17.989999999999998"/>
  </r>
  <r>
    <x v="958"/>
    <x v="0"/>
    <x v="0"/>
    <n v="0"/>
    <n v="0"/>
    <n v="0"/>
    <s v="Unknown"/>
    <x v="0"/>
    <n v="0"/>
  </r>
  <r>
    <x v="958"/>
    <x v="1"/>
    <x v="0"/>
    <n v="0"/>
    <n v="0"/>
    <n v="0"/>
    <s v="Unknown"/>
    <x v="0"/>
    <n v="0"/>
  </r>
  <r>
    <x v="958"/>
    <x v="2"/>
    <x v="0"/>
    <n v="0"/>
    <n v="0"/>
    <n v="0"/>
    <s v="Unknown"/>
    <x v="0"/>
    <n v="0"/>
  </r>
  <r>
    <x v="958"/>
    <x v="9"/>
    <x v="1"/>
    <n v="14.5"/>
    <n v="5"/>
    <n v="2.9"/>
    <s v="Horror"/>
    <x v="1"/>
    <n v="8.99"/>
  </r>
  <r>
    <x v="958"/>
    <x v="8"/>
    <x v="1"/>
    <n v="19.399999999999999"/>
    <n v="9"/>
    <n v="2.1555555555555554"/>
    <s v="Horror"/>
    <x v="1"/>
    <n v="8.99"/>
  </r>
  <r>
    <x v="958"/>
    <x v="4"/>
    <x v="1"/>
    <n v="37.6"/>
    <n v="16"/>
    <n v="2.35"/>
    <s v="Action"/>
    <x v="1"/>
    <n v="8.99"/>
  </r>
  <r>
    <x v="958"/>
    <x v="7"/>
    <x v="3"/>
    <n v="48.4"/>
    <n v="17"/>
    <n v="2.8470588235294119"/>
    <s v="Action"/>
    <x v="1"/>
    <n v="13.99"/>
  </r>
  <r>
    <x v="958"/>
    <x v="6"/>
    <x v="1"/>
    <n v="25.2"/>
    <n v="18"/>
    <n v="1.4"/>
    <s v="Drama"/>
    <x v="1"/>
    <n v="8.99"/>
  </r>
  <r>
    <x v="958"/>
    <x v="3"/>
    <x v="1"/>
    <n v="48.6"/>
    <n v="21"/>
    <n v="2.3142857142857145"/>
    <s v="Drama"/>
    <x v="1"/>
    <n v="8.99"/>
  </r>
  <r>
    <x v="958"/>
    <x v="10"/>
    <x v="3"/>
    <n v="39.4"/>
    <n v="22"/>
    <n v="1.7909090909090908"/>
    <s v="Sci-Fi"/>
    <x v="1"/>
    <n v="13.99"/>
  </r>
  <r>
    <x v="958"/>
    <x v="11"/>
    <x v="3"/>
    <n v="61.7"/>
    <n v="28"/>
    <n v="2.2035714285714287"/>
    <s v="Romance"/>
    <x v="0"/>
    <n v="13.99"/>
  </r>
  <r>
    <x v="958"/>
    <x v="5"/>
    <x v="2"/>
    <n v="44.7"/>
    <n v="30"/>
    <n v="1.49"/>
    <s v="Drama"/>
    <x v="1"/>
    <n v="17.989999999999998"/>
  </r>
  <r>
    <x v="959"/>
    <x v="0"/>
    <x v="0"/>
    <n v="0"/>
    <n v="0"/>
    <n v="0"/>
    <s v="Unknown"/>
    <x v="0"/>
    <n v="0"/>
  </r>
  <r>
    <x v="959"/>
    <x v="1"/>
    <x v="0"/>
    <n v="0"/>
    <n v="0"/>
    <n v="0"/>
    <s v="Unknown"/>
    <x v="0"/>
    <n v="0"/>
  </r>
  <r>
    <x v="959"/>
    <x v="2"/>
    <x v="0"/>
    <n v="0"/>
    <n v="0"/>
    <n v="0"/>
    <s v="Unknown"/>
    <x v="0"/>
    <n v="0"/>
  </r>
  <r>
    <x v="959"/>
    <x v="5"/>
    <x v="1"/>
    <n v="16.600000000000001"/>
    <n v="7"/>
    <n v="2.3714285714285714"/>
    <s v="Action"/>
    <x v="1"/>
    <n v="8.99"/>
  </r>
  <r>
    <x v="959"/>
    <x v="8"/>
    <x v="3"/>
    <n v="25.4"/>
    <n v="9"/>
    <n v="2.822222222222222"/>
    <s v="Horror"/>
    <x v="1"/>
    <n v="13.99"/>
  </r>
  <r>
    <x v="959"/>
    <x v="6"/>
    <x v="3"/>
    <n v="35.5"/>
    <n v="11"/>
    <n v="3.2272727272727271"/>
    <s v="Documentary"/>
    <x v="1"/>
    <n v="13.99"/>
  </r>
  <r>
    <x v="959"/>
    <x v="10"/>
    <x v="3"/>
    <n v="21.5"/>
    <n v="14"/>
    <n v="1.5357142857142858"/>
    <s v="Sci-Fi"/>
    <x v="1"/>
    <n v="13.99"/>
  </r>
  <r>
    <x v="959"/>
    <x v="9"/>
    <x v="1"/>
    <n v="31.3"/>
    <n v="18"/>
    <n v="1.7388888888888889"/>
    <s v="Documentary"/>
    <x v="1"/>
    <n v="8.99"/>
  </r>
  <r>
    <x v="959"/>
    <x v="4"/>
    <x v="3"/>
    <n v="45.1"/>
    <n v="22"/>
    <n v="2.0500000000000003"/>
    <s v="Sci-Fi"/>
    <x v="1"/>
    <n v="13.99"/>
  </r>
  <r>
    <x v="959"/>
    <x v="7"/>
    <x v="3"/>
    <n v="39.6"/>
    <n v="23"/>
    <n v="1.7217391304347827"/>
    <s v="Comedy"/>
    <x v="1"/>
    <n v="13.99"/>
  </r>
  <r>
    <x v="959"/>
    <x v="11"/>
    <x v="1"/>
    <n v="39"/>
    <n v="25"/>
    <n v="1.56"/>
    <s v="Sci-Fi"/>
    <x v="0"/>
    <n v="8.99"/>
  </r>
  <r>
    <x v="959"/>
    <x v="3"/>
    <x v="3"/>
    <n v="34.799999999999997"/>
    <n v="28"/>
    <n v="1.2428571428571427"/>
    <s v="Action"/>
    <x v="1"/>
    <n v="13.99"/>
  </r>
  <r>
    <x v="960"/>
    <x v="6"/>
    <x v="0"/>
    <n v="0"/>
    <n v="0"/>
    <n v="0"/>
    <s v="Unknown"/>
    <x v="0"/>
    <n v="0"/>
  </r>
  <r>
    <x v="960"/>
    <x v="5"/>
    <x v="0"/>
    <n v="0"/>
    <n v="0"/>
    <n v="0"/>
    <s v="Unknown"/>
    <x v="0"/>
    <n v="0"/>
  </r>
  <r>
    <x v="960"/>
    <x v="10"/>
    <x v="0"/>
    <n v="0"/>
    <n v="0"/>
    <n v="0"/>
    <s v="Unknown"/>
    <x v="0"/>
    <n v="0"/>
  </r>
  <r>
    <x v="960"/>
    <x v="3"/>
    <x v="0"/>
    <n v="0"/>
    <n v="0"/>
    <n v="0"/>
    <s v="Unknown"/>
    <x v="0"/>
    <n v="0"/>
  </r>
  <r>
    <x v="960"/>
    <x v="7"/>
    <x v="0"/>
    <n v="0"/>
    <n v="0"/>
    <n v="0"/>
    <s v="Unknown"/>
    <x v="0"/>
    <n v="0"/>
  </r>
  <r>
    <x v="960"/>
    <x v="11"/>
    <x v="0"/>
    <n v="0"/>
    <n v="0"/>
    <n v="0"/>
    <s v="Unknown"/>
    <x v="0"/>
    <n v="0"/>
  </r>
  <r>
    <x v="960"/>
    <x v="0"/>
    <x v="0"/>
    <n v="0"/>
    <n v="0"/>
    <n v="0"/>
    <s v="Unknown"/>
    <x v="0"/>
    <n v="0"/>
  </r>
  <r>
    <x v="960"/>
    <x v="1"/>
    <x v="0"/>
    <n v="0"/>
    <n v="0"/>
    <n v="0"/>
    <s v="Unknown"/>
    <x v="0"/>
    <n v="0"/>
  </r>
  <r>
    <x v="960"/>
    <x v="2"/>
    <x v="0"/>
    <n v="0"/>
    <n v="0"/>
    <n v="0"/>
    <s v="Unknown"/>
    <x v="0"/>
    <n v="0"/>
  </r>
  <r>
    <x v="960"/>
    <x v="9"/>
    <x v="1"/>
    <n v="18.7"/>
    <n v="5"/>
    <n v="3.7399999999999998"/>
    <s v="Romance"/>
    <x v="1"/>
    <n v="8.99"/>
  </r>
  <r>
    <x v="960"/>
    <x v="4"/>
    <x v="3"/>
    <n v="30.4"/>
    <n v="14"/>
    <n v="2.1714285714285713"/>
    <s v="Action"/>
    <x v="0"/>
    <n v="13.99"/>
  </r>
  <r>
    <x v="960"/>
    <x v="8"/>
    <x v="2"/>
    <n v="50.7"/>
    <n v="22"/>
    <n v="2.3045454545454547"/>
    <s v="Romance"/>
    <x v="1"/>
    <n v="17.989999999999998"/>
  </r>
  <r>
    <x v="961"/>
    <x v="5"/>
    <x v="1"/>
    <n v="4.5999999999999996"/>
    <n v="5"/>
    <n v="0.91999999999999993"/>
    <s v="Action"/>
    <x v="1"/>
    <n v="8.99"/>
  </r>
  <r>
    <x v="961"/>
    <x v="8"/>
    <x v="1"/>
    <n v="21.3"/>
    <n v="10"/>
    <n v="2.13"/>
    <s v="Action"/>
    <x v="1"/>
    <n v="8.99"/>
  </r>
  <r>
    <x v="961"/>
    <x v="4"/>
    <x v="1"/>
    <n v="25.5"/>
    <n v="10"/>
    <n v="2.5499999999999998"/>
    <s v="Comedy"/>
    <x v="1"/>
    <n v="8.99"/>
  </r>
  <r>
    <x v="961"/>
    <x v="2"/>
    <x v="2"/>
    <n v="32.4"/>
    <n v="11"/>
    <n v="2.9454545454545453"/>
    <s v="Romance"/>
    <x v="1"/>
    <n v="17.989999999999998"/>
  </r>
  <r>
    <x v="961"/>
    <x v="3"/>
    <x v="3"/>
    <n v="30.7"/>
    <n v="12"/>
    <n v="2.5583333333333331"/>
    <s v="Action"/>
    <x v="1"/>
    <n v="13.99"/>
  </r>
  <r>
    <x v="961"/>
    <x v="7"/>
    <x v="1"/>
    <n v="24"/>
    <n v="16"/>
    <n v="1.5"/>
    <s v="Romance"/>
    <x v="1"/>
    <n v="8.99"/>
  </r>
  <r>
    <x v="961"/>
    <x v="11"/>
    <x v="1"/>
    <n v="34.200000000000003"/>
    <n v="17"/>
    <n v="2.0117647058823529"/>
    <s v="Romance"/>
    <x v="1"/>
    <n v="8.99"/>
  </r>
  <r>
    <x v="961"/>
    <x v="6"/>
    <x v="3"/>
    <n v="34.700000000000003"/>
    <n v="18"/>
    <n v="1.927777777777778"/>
    <s v="Comedy"/>
    <x v="1"/>
    <n v="13.99"/>
  </r>
  <r>
    <x v="961"/>
    <x v="10"/>
    <x v="3"/>
    <n v="40.200000000000003"/>
    <n v="19"/>
    <n v="2.1157894736842109"/>
    <s v="Documentary"/>
    <x v="1"/>
    <n v="13.99"/>
  </r>
  <r>
    <x v="961"/>
    <x v="9"/>
    <x v="3"/>
    <n v="33"/>
    <n v="20"/>
    <n v="1.65"/>
    <s v="Drama"/>
    <x v="1"/>
    <n v="13.99"/>
  </r>
  <r>
    <x v="961"/>
    <x v="0"/>
    <x v="2"/>
    <n v="47.4"/>
    <n v="20"/>
    <n v="2.37"/>
    <s v="Action"/>
    <x v="1"/>
    <n v="17.989999999999998"/>
  </r>
  <r>
    <x v="961"/>
    <x v="1"/>
    <x v="2"/>
    <n v="35"/>
    <n v="22"/>
    <n v="1.5909090909090908"/>
    <s v="Documentary"/>
    <x v="1"/>
    <n v="17.989999999999998"/>
  </r>
  <r>
    <x v="962"/>
    <x v="1"/>
    <x v="0"/>
    <n v="0"/>
    <n v="0"/>
    <n v="0"/>
    <s v="Unknown"/>
    <x v="0"/>
    <n v="0"/>
  </r>
  <r>
    <x v="962"/>
    <x v="2"/>
    <x v="0"/>
    <n v="0"/>
    <n v="0"/>
    <n v="0"/>
    <s v="Unknown"/>
    <x v="0"/>
    <n v="0"/>
  </r>
  <r>
    <x v="962"/>
    <x v="8"/>
    <x v="1"/>
    <n v="14.1"/>
    <n v="2"/>
    <n v="7.05"/>
    <s v="Documentary"/>
    <x v="1"/>
    <n v="8.99"/>
  </r>
  <r>
    <x v="962"/>
    <x v="3"/>
    <x v="1"/>
    <n v="22.8"/>
    <n v="7"/>
    <n v="3.2571428571428571"/>
    <s v="Action"/>
    <x v="1"/>
    <n v="8.99"/>
  </r>
  <r>
    <x v="962"/>
    <x v="9"/>
    <x v="2"/>
    <n v="31.9"/>
    <n v="7"/>
    <n v="4.5571428571428569"/>
    <s v="Documentary"/>
    <x v="1"/>
    <n v="17.989999999999998"/>
  </r>
  <r>
    <x v="962"/>
    <x v="6"/>
    <x v="3"/>
    <n v="30"/>
    <n v="8"/>
    <n v="3.75"/>
    <s v="Documentary"/>
    <x v="1"/>
    <n v="13.99"/>
  </r>
  <r>
    <x v="962"/>
    <x v="7"/>
    <x v="1"/>
    <n v="11.9"/>
    <n v="9"/>
    <n v="1.3222222222222222"/>
    <s v="Romance"/>
    <x v="1"/>
    <n v="8.99"/>
  </r>
  <r>
    <x v="962"/>
    <x v="4"/>
    <x v="1"/>
    <n v="23.5"/>
    <n v="9"/>
    <n v="2.6111111111111112"/>
    <s v="Sci-Fi"/>
    <x v="1"/>
    <n v="8.99"/>
  </r>
  <r>
    <x v="962"/>
    <x v="10"/>
    <x v="1"/>
    <n v="20.6"/>
    <n v="11"/>
    <n v="1.8727272727272728"/>
    <s v="Comedy"/>
    <x v="1"/>
    <n v="8.99"/>
  </r>
  <r>
    <x v="962"/>
    <x v="11"/>
    <x v="1"/>
    <n v="33.4"/>
    <n v="15"/>
    <n v="2.2266666666666666"/>
    <s v="Documentary"/>
    <x v="1"/>
    <n v="8.99"/>
  </r>
  <r>
    <x v="962"/>
    <x v="5"/>
    <x v="2"/>
    <n v="56.1"/>
    <n v="22"/>
    <n v="2.5500000000000003"/>
    <s v="Romance"/>
    <x v="1"/>
    <n v="17.989999999999998"/>
  </r>
  <r>
    <x v="962"/>
    <x v="0"/>
    <x v="3"/>
    <n v="43.4"/>
    <n v="24"/>
    <n v="1.8083333333333333"/>
    <s v="Sci-Fi"/>
    <x v="0"/>
    <n v="13.99"/>
  </r>
  <r>
    <x v="963"/>
    <x v="5"/>
    <x v="0"/>
    <n v="0"/>
    <n v="0"/>
    <n v="0"/>
    <s v="Unknown"/>
    <x v="0"/>
    <n v="0"/>
  </r>
  <r>
    <x v="963"/>
    <x v="10"/>
    <x v="0"/>
    <n v="0"/>
    <n v="0"/>
    <n v="0"/>
    <s v="Unknown"/>
    <x v="0"/>
    <n v="0"/>
  </r>
  <r>
    <x v="963"/>
    <x v="3"/>
    <x v="0"/>
    <n v="0"/>
    <n v="0"/>
    <n v="0"/>
    <s v="Unknown"/>
    <x v="0"/>
    <n v="0"/>
  </r>
  <r>
    <x v="963"/>
    <x v="7"/>
    <x v="0"/>
    <n v="0"/>
    <n v="0"/>
    <n v="0"/>
    <s v="Unknown"/>
    <x v="0"/>
    <n v="0"/>
  </r>
  <r>
    <x v="963"/>
    <x v="11"/>
    <x v="0"/>
    <n v="0"/>
    <n v="0"/>
    <n v="0"/>
    <s v="Unknown"/>
    <x v="0"/>
    <n v="0"/>
  </r>
  <r>
    <x v="963"/>
    <x v="0"/>
    <x v="0"/>
    <n v="0"/>
    <n v="0"/>
    <n v="0"/>
    <s v="Unknown"/>
    <x v="0"/>
    <n v="0"/>
  </r>
  <r>
    <x v="963"/>
    <x v="1"/>
    <x v="0"/>
    <n v="0"/>
    <n v="0"/>
    <n v="0"/>
    <s v="Unknown"/>
    <x v="0"/>
    <n v="0"/>
  </r>
  <r>
    <x v="963"/>
    <x v="2"/>
    <x v="0"/>
    <n v="0"/>
    <n v="0"/>
    <n v="0"/>
    <s v="Unknown"/>
    <x v="0"/>
    <n v="0"/>
  </r>
  <r>
    <x v="963"/>
    <x v="6"/>
    <x v="3"/>
    <n v="27.5"/>
    <n v="12"/>
    <n v="2.2916666666666665"/>
    <s v="Horror"/>
    <x v="0"/>
    <n v="13.99"/>
  </r>
  <r>
    <x v="963"/>
    <x v="4"/>
    <x v="3"/>
    <n v="35.4"/>
    <n v="18"/>
    <n v="1.9666666666666666"/>
    <s v="Romance"/>
    <x v="1"/>
    <n v="13.99"/>
  </r>
  <r>
    <x v="963"/>
    <x v="8"/>
    <x v="3"/>
    <n v="41.8"/>
    <n v="18"/>
    <n v="2.322222222222222"/>
    <s v="Comedy"/>
    <x v="1"/>
    <n v="13.99"/>
  </r>
  <r>
    <x v="963"/>
    <x v="9"/>
    <x v="2"/>
    <n v="52.8"/>
    <n v="22"/>
    <n v="2.4"/>
    <s v="Comedy"/>
    <x v="1"/>
    <n v="17.989999999999998"/>
  </r>
  <r>
    <x v="964"/>
    <x v="7"/>
    <x v="3"/>
    <n v="11.1"/>
    <n v="4"/>
    <n v="2.7749999999999999"/>
    <s v="Comedy"/>
    <x v="1"/>
    <n v="13.99"/>
  </r>
  <r>
    <x v="964"/>
    <x v="0"/>
    <x v="1"/>
    <n v="22.5"/>
    <n v="8"/>
    <n v="2.8125"/>
    <s v="Sci-Fi"/>
    <x v="1"/>
    <n v="8.99"/>
  </r>
  <r>
    <x v="964"/>
    <x v="5"/>
    <x v="1"/>
    <n v="25.3"/>
    <n v="11"/>
    <n v="2.3000000000000003"/>
    <s v="Sci-Fi"/>
    <x v="1"/>
    <n v="8.99"/>
  </r>
  <r>
    <x v="964"/>
    <x v="8"/>
    <x v="1"/>
    <n v="26.4"/>
    <n v="11"/>
    <n v="2.4"/>
    <s v="Romance"/>
    <x v="1"/>
    <n v="8.99"/>
  </r>
  <r>
    <x v="964"/>
    <x v="6"/>
    <x v="1"/>
    <n v="22.3"/>
    <n v="14"/>
    <n v="1.592857142857143"/>
    <s v="Drama"/>
    <x v="1"/>
    <n v="8.99"/>
  </r>
  <r>
    <x v="964"/>
    <x v="9"/>
    <x v="1"/>
    <n v="22.5"/>
    <n v="14"/>
    <n v="1.6071428571428572"/>
    <s v="Action"/>
    <x v="1"/>
    <n v="8.99"/>
  </r>
  <r>
    <x v="964"/>
    <x v="4"/>
    <x v="1"/>
    <n v="25.4"/>
    <n v="14"/>
    <n v="1.8142857142857143"/>
    <s v="Action"/>
    <x v="1"/>
    <n v="8.99"/>
  </r>
  <r>
    <x v="964"/>
    <x v="3"/>
    <x v="3"/>
    <n v="26.4"/>
    <n v="16"/>
    <n v="1.65"/>
    <s v="Drama"/>
    <x v="1"/>
    <n v="13.99"/>
  </r>
  <r>
    <x v="964"/>
    <x v="11"/>
    <x v="3"/>
    <n v="33.5"/>
    <n v="17"/>
    <n v="1.9705882352941178"/>
    <s v="Comedy"/>
    <x v="1"/>
    <n v="13.99"/>
  </r>
  <r>
    <x v="964"/>
    <x v="1"/>
    <x v="2"/>
    <n v="62.1"/>
    <n v="28"/>
    <n v="2.217857142857143"/>
    <s v="Documentary"/>
    <x v="1"/>
    <n v="17.989999999999998"/>
  </r>
  <r>
    <x v="964"/>
    <x v="2"/>
    <x v="2"/>
    <n v="63.3"/>
    <n v="28"/>
    <n v="2.2607142857142857"/>
    <s v="Action"/>
    <x v="1"/>
    <n v="17.989999999999998"/>
  </r>
  <r>
    <x v="964"/>
    <x v="10"/>
    <x v="2"/>
    <n v="67.900000000000006"/>
    <n v="41"/>
    <n v="1.6560975609756099"/>
    <s v="Documentary"/>
    <x v="1"/>
    <n v="17.989999999999998"/>
  </r>
  <r>
    <x v="965"/>
    <x v="4"/>
    <x v="0"/>
    <n v="0"/>
    <n v="0"/>
    <n v="0"/>
    <s v="Unknown"/>
    <x v="0"/>
    <n v="0"/>
  </r>
  <r>
    <x v="965"/>
    <x v="6"/>
    <x v="0"/>
    <n v="0"/>
    <n v="0"/>
    <n v="0"/>
    <s v="Unknown"/>
    <x v="0"/>
    <n v="0"/>
  </r>
  <r>
    <x v="965"/>
    <x v="5"/>
    <x v="0"/>
    <n v="0"/>
    <n v="0"/>
    <n v="0"/>
    <s v="Unknown"/>
    <x v="0"/>
    <n v="0"/>
  </r>
  <r>
    <x v="965"/>
    <x v="10"/>
    <x v="0"/>
    <n v="0"/>
    <n v="0"/>
    <n v="0"/>
    <s v="Unknown"/>
    <x v="0"/>
    <n v="0"/>
  </r>
  <r>
    <x v="965"/>
    <x v="3"/>
    <x v="0"/>
    <n v="0"/>
    <n v="0"/>
    <n v="0"/>
    <s v="Unknown"/>
    <x v="0"/>
    <n v="0"/>
  </r>
  <r>
    <x v="965"/>
    <x v="7"/>
    <x v="0"/>
    <n v="0"/>
    <n v="0"/>
    <n v="0"/>
    <s v="Unknown"/>
    <x v="0"/>
    <n v="0"/>
  </r>
  <r>
    <x v="965"/>
    <x v="11"/>
    <x v="0"/>
    <n v="0"/>
    <n v="0"/>
    <n v="0"/>
    <s v="Unknown"/>
    <x v="0"/>
    <n v="0"/>
  </r>
  <r>
    <x v="965"/>
    <x v="0"/>
    <x v="0"/>
    <n v="0"/>
    <n v="0"/>
    <n v="0"/>
    <s v="Unknown"/>
    <x v="0"/>
    <n v="0"/>
  </r>
  <r>
    <x v="965"/>
    <x v="1"/>
    <x v="0"/>
    <n v="0"/>
    <n v="0"/>
    <n v="0"/>
    <s v="Unknown"/>
    <x v="0"/>
    <n v="0"/>
  </r>
  <r>
    <x v="965"/>
    <x v="2"/>
    <x v="0"/>
    <n v="0"/>
    <n v="0"/>
    <n v="0"/>
    <s v="Unknown"/>
    <x v="0"/>
    <n v="0"/>
  </r>
  <r>
    <x v="965"/>
    <x v="9"/>
    <x v="1"/>
    <n v="31.2"/>
    <n v="6"/>
    <n v="5.2"/>
    <s v="Drama"/>
    <x v="0"/>
    <n v="8.99"/>
  </r>
  <r>
    <x v="965"/>
    <x v="8"/>
    <x v="2"/>
    <n v="64.8"/>
    <n v="39"/>
    <n v="1.6615384615384614"/>
    <s v="Comedy"/>
    <x v="1"/>
    <n v="17.989999999999998"/>
  </r>
  <r>
    <x v="966"/>
    <x v="9"/>
    <x v="1"/>
    <n v="18.8"/>
    <n v="8"/>
    <n v="2.35"/>
    <s v="Documentary"/>
    <x v="1"/>
    <n v="8.99"/>
  </r>
  <r>
    <x v="966"/>
    <x v="6"/>
    <x v="1"/>
    <n v="24.1"/>
    <n v="9"/>
    <n v="2.677777777777778"/>
    <s v="Action"/>
    <x v="1"/>
    <n v="8.99"/>
  </r>
  <r>
    <x v="966"/>
    <x v="3"/>
    <x v="1"/>
    <n v="11.7"/>
    <n v="11"/>
    <n v="1.0636363636363635"/>
    <s v="Drama"/>
    <x v="1"/>
    <n v="8.99"/>
  </r>
  <r>
    <x v="966"/>
    <x v="11"/>
    <x v="3"/>
    <n v="25.9"/>
    <n v="11"/>
    <n v="2.3545454545454545"/>
    <s v="Comedy"/>
    <x v="1"/>
    <n v="13.99"/>
  </r>
  <r>
    <x v="966"/>
    <x v="0"/>
    <x v="1"/>
    <n v="27"/>
    <n v="16"/>
    <n v="1.6875"/>
    <s v="Sci-Fi"/>
    <x v="1"/>
    <n v="8.99"/>
  </r>
  <r>
    <x v="966"/>
    <x v="2"/>
    <x v="3"/>
    <n v="39.700000000000003"/>
    <n v="18"/>
    <n v="2.2055555555555557"/>
    <s v="Comedy"/>
    <x v="1"/>
    <n v="13.99"/>
  </r>
  <r>
    <x v="966"/>
    <x v="8"/>
    <x v="3"/>
    <n v="40.1"/>
    <n v="18"/>
    <n v="2.2277777777777779"/>
    <s v="Action"/>
    <x v="1"/>
    <n v="13.99"/>
  </r>
  <r>
    <x v="966"/>
    <x v="4"/>
    <x v="3"/>
    <n v="40"/>
    <n v="19"/>
    <n v="2.1052631578947367"/>
    <s v="Comedy"/>
    <x v="1"/>
    <n v="13.99"/>
  </r>
  <r>
    <x v="966"/>
    <x v="7"/>
    <x v="3"/>
    <n v="46.1"/>
    <n v="19"/>
    <n v="2.4263157894736844"/>
    <s v="Drama"/>
    <x v="1"/>
    <n v="13.99"/>
  </r>
  <r>
    <x v="966"/>
    <x v="5"/>
    <x v="3"/>
    <n v="46.4"/>
    <n v="21"/>
    <n v="2.2095238095238097"/>
    <s v="Action"/>
    <x v="1"/>
    <n v="13.99"/>
  </r>
  <r>
    <x v="966"/>
    <x v="10"/>
    <x v="2"/>
    <n v="55.7"/>
    <n v="28"/>
    <n v="1.9892857142857143"/>
    <s v="Romance"/>
    <x v="1"/>
    <n v="17.989999999999998"/>
  </r>
  <r>
    <x v="966"/>
    <x v="1"/>
    <x v="2"/>
    <n v="68.7"/>
    <n v="36"/>
    <n v="1.9083333333333334"/>
    <s v="Comedy"/>
    <x v="1"/>
    <n v="17.989999999999998"/>
  </r>
  <r>
    <x v="967"/>
    <x v="4"/>
    <x v="0"/>
    <n v="0"/>
    <n v="0"/>
    <n v="0"/>
    <s v="Unknown"/>
    <x v="0"/>
    <n v="0"/>
  </r>
  <r>
    <x v="967"/>
    <x v="6"/>
    <x v="0"/>
    <n v="0"/>
    <n v="0"/>
    <n v="0"/>
    <s v="Unknown"/>
    <x v="0"/>
    <n v="0"/>
  </r>
  <r>
    <x v="967"/>
    <x v="5"/>
    <x v="0"/>
    <n v="0"/>
    <n v="0"/>
    <n v="0"/>
    <s v="Unknown"/>
    <x v="0"/>
    <n v="0"/>
  </r>
  <r>
    <x v="967"/>
    <x v="10"/>
    <x v="0"/>
    <n v="0"/>
    <n v="0"/>
    <n v="0"/>
    <s v="Unknown"/>
    <x v="0"/>
    <n v="0"/>
  </r>
  <r>
    <x v="967"/>
    <x v="3"/>
    <x v="0"/>
    <n v="0"/>
    <n v="0"/>
    <n v="0"/>
    <s v="Unknown"/>
    <x v="0"/>
    <n v="0"/>
  </r>
  <r>
    <x v="967"/>
    <x v="7"/>
    <x v="0"/>
    <n v="0"/>
    <n v="0"/>
    <n v="0"/>
    <s v="Unknown"/>
    <x v="0"/>
    <n v="0"/>
  </r>
  <r>
    <x v="967"/>
    <x v="11"/>
    <x v="0"/>
    <n v="0"/>
    <n v="0"/>
    <n v="0"/>
    <s v="Unknown"/>
    <x v="0"/>
    <n v="0"/>
  </r>
  <r>
    <x v="967"/>
    <x v="0"/>
    <x v="0"/>
    <n v="0"/>
    <n v="0"/>
    <n v="0"/>
    <s v="Unknown"/>
    <x v="0"/>
    <n v="0"/>
  </r>
  <r>
    <x v="967"/>
    <x v="1"/>
    <x v="0"/>
    <n v="0"/>
    <n v="0"/>
    <n v="0"/>
    <s v="Unknown"/>
    <x v="0"/>
    <n v="0"/>
  </r>
  <r>
    <x v="967"/>
    <x v="2"/>
    <x v="0"/>
    <n v="0"/>
    <n v="0"/>
    <n v="0"/>
    <s v="Unknown"/>
    <x v="0"/>
    <n v="0"/>
  </r>
  <r>
    <x v="967"/>
    <x v="9"/>
    <x v="3"/>
    <n v="26.7"/>
    <n v="15"/>
    <n v="1.78"/>
    <s v="Comedy"/>
    <x v="0"/>
    <n v="13.99"/>
  </r>
  <r>
    <x v="967"/>
    <x v="8"/>
    <x v="2"/>
    <n v="67"/>
    <n v="38"/>
    <n v="1.763157894736842"/>
    <s v="Documentary"/>
    <x v="1"/>
    <n v="17.989999999999998"/>
  </r>
  <r>
    <x v="968"/>
    <x v="6"/>
    <x v="0"/>
    <n v="0"/>
    <n v="0"/>
    <n v="0"/>
    <s v="Unknown"/>
    <x v="0"/>
    <n v="0"/>
  </r>
  <r>
    <x v="968"/>
    <x v="5"/>
    <x v="0"/>
    <n v="0"/>
    <n v="0"/>
    <n v="0"/>
    <s v="Unknown"/>
    <x v="0"/>
    <n v="0"/>
  </r>
  <r>
    <x v="968"/>
    <x v="10"/>
    <x v="0"/>
    <n v="0"/>
    <n v="0"/>
    <n v="0"/>
    <s v="Unknown"/>
    <x v="0"/>
    <n v="0"/>
  </r>
  <r>
    <x v="968"/>
    <x v="3"/>
    <x v="0"/>
    <n v="0"/>
    <n v="0"/>
    <n v="0"/>
    <s v="Unknown"/>
    <x v="0"/>
    <n v="0"/>
  </r>
  <r>
    <x v="968"/>
    <x v="7"/>
    <x v="0"/>
    <n v="0"/>
    <n v="0"/>
    <n v="0"/>
    <s v="Unknown"/>
    <x v="0"/>
    <n v="0"/>
  </r>
  <r>
    <x v="968"/>
    <x v="11"/>
    <x v="0"/>
    <n v="0"/>
    <n v="0"/>
    <n v="0"/>
    <s v="Unknown"/>
    <x v="0"/>
    <n v="0"/>
  </r>
  <r>
    <x v="968"/>
    <x v="0"/>
    <x v="0"/>
    <n v="0"/>
    <n v="0"/>
    <n v="0"/>
    <s v="Unknown"/>
    <x v="0"/>
    <n v="0"/>
  </r>
  <r>
    <x v="968"/>
    <x v="1"/>
    <x v="0"/>
    <n v="0"/>
    <n v="0"/>
    <n v="0"/>
    <s v="Unknown"/>
    <x v="0"/>
    <n v="0"/>
  </r>
  <r>
    <x v="968"/>
    <x v="2"/>
    <x v="0"/>
    <n v="0"/>
    <n v="0"/>
    <n v="0"/>
    <s v="Unknown"/>
    <x v="0"/>
    <n v="0"/>
  </r>
  <r>
    <x v="968"/>
    <x v="9"/>
    <x v="1"/>
    <n v="13.6"/>
    <n v="4"/>
    <n v="3.4"/>
    <s v="Action"/>
    <x v="1"/>
    <n v="8.99"/>
  </r>
  <r>
    <x v="968"/>
    <x v="4"/>
    <x v="3"/>
    <n v="43.1"/>
    <n v="14"/>
    <n v="3.0785714285714287"/>
    <s v="Drama"/>
    <x v="0"/>
    <n v="13.99"/>
  </r>
  <r>
    <x v="968"/>
    <x v="8"/>
    <x v="1"/>
    <n v="29.6"/>
    <n v="16"/>
    <n v="1.85"/>
    <s v="Sci-Fi"/>
    <x v="1"/>
    <n v="8.99"/>
  </r>
  <r>
    <x v="969"/>
    <x v="9"/>
    <x v="1"/>
    <n v="10.1"/>
    <n v="1"/>
    <n v="10.1"/>
    <s v="Sci-Fi"/>
    <x v="1"/>
    <n v="8.99"/>
  </r>
  <r>
    <x v="969"/>
    <x v="2"/>
    <x v="1"/>
    <n v="6.2"/>
    <n v="2"/>
    <n v="3.1"/>
    <s v="Romance"/>
    <x v="1"/>
    <n v="8.99"/>
  </r>
  <r>
    <x v="969"/>
    <x v="3"/>
    <x v="1"/>
    <n v="16.2"/>
    <n v="4"/>
    <n v="4.05"/>
    <s v="Comedy"/>
    <x v="1"/>
    <n v="8.99"/>
  </r>
  <r>
    <x v="969"/>
    <x v="8"/>
    <x v="1"/>
    <n v="6.8"/>
    <n v="5"/>
    <n v="1.3599999999999999"/>
    <s v="Sci-Fi"/>
    <x v="1"/>
    <n v="8.99"/>
  </r>
  <r>
    <x v="969"/>
    <x v="10"/>
    <x v="3"/>
    <n v="22.5"/>
    <n v="9"/>
    <n v="2.5"/>
    <s v="Documentary"/>
    <x v="1"/>
    <n v="13.99"/>
  </r>
  <r>
    <x v="969"/>
    <x v="4"/>
    <x v="3"/>
    <n v="26"/>
    <n v="10"/>
    <n v="2.6"/>
    <s v="Action"/>
    <x v="1"/>
    <n v="13.99"/>
  </r>
  <r>
    <x v="969"/>
    <x v="0"/>
    <x v="1"/>
    <n v="26.8"/>
    <n v="18"/>
    <n v="1.4888888888888889"/>
    <s v="Drama"/>
    <x v="1"/>
    <n v="8.99"/>
  </r>
  <r>
    <x v="969"/>
    <x v="11"/>
    <x v="2"/>
    <n v="43.6"/>
    <n v="20"/>
    <n v="2.1800000000000002"/>
    <s v="Action"/>
    <x v="1"/>
    <n v="17.989999999999998"/>
  </r>
  <r>
    <x v="969"/>
    <x v="1"/>
    <x v="3"/>
    <n v="41"/>
    <n v="21"/>
    <n v="1.9523809523809523"/>
    <s v="Documentary"/>
    <x v="1"/>
    <n v="13.99"/>
  </r>
  <r>
    <x v="969"/>
    <x v="5"/>
    <x v="2"/>
    <n v="48.8"/>
    <n v="24"/>
    <n v="2.0333333333333332"/>
    <s v="Drama"/>
    <x v="1"/>
    <n v="17.989999999999998"/>
  </r>
  <r>
    <x v="969"/>
    <x v="6"/>
    <x v="3"/>
    <n v="50.2"/>
    <n v="25"/>
    <n v="2.008"/>
    <s v="Horror"/>
    <x v="1"/>
    <n v="13.99"/>
  </r>
  <r>
    <x v="969"/>
    <x v="7"/>
    <x v="3"/>
    <n v="50.3"/>
    <n v="25"/>
    <n v="2.012"/>
    <s v="Comedy"/>
    <x v="1"/>
    <n v="13.99"/>
  </r>
  <r>
    <x v="970"/>
    <x v="8"/>
    <x v="1"/>
    <n v="6.8"/>
    <n v="3"/>
    <n v="2.2666666666666666"/>
    <s v="Comedy"/>
    <x v="1"/>
    <n v="8.99"/>
  </r>
  <r>
    <x v="970"/>
    <x v="0"/>
    <x v="1"/>
    <n v="16.8"/>
    <n v="6"/>
    <n v="2.8000000000000003"/>
    <s v="Drama"/>
    <x v="1"/>
    <n v="8.99"/>
  </r>
  <r>
    <x v="970"/>
    <x v="5"/>
    <x v="1"/>
    <n v="14.2"/>
    <n v="8"/>
    <n v="1.7749999999999999"/>
    <s v="Action"/>
    <x v="1"/>
    <n v="8.99"/>
  </r>
  <r>
    <x v="970"/>
    <x v="4"/>
    <x v="1"/>
    <n v="18.3"/>
    <n v="8"/>
    <n v="2.2875000000000001"/>
    <s v="Sci-Fi"/>
    <x v="1"/>
    <n v="8.99"/>
  </r>
  <r>
    <x v="970"/>
    <x v="11"/>
    <x v="3"/>
    <n v="18.899999999999999"/>
    <n v="8"/>
    <n v="2.3624999999999998"/>
    <s v="Romance"/>
    <x v="1"/>
    <n v="13.99"/>
  </r>
  <r>
    <x v="970"/>
    <x v="3"/>
    <x v="1"/>
    <n v="22"/>
    <n v="8"/>
    <n v="2.75"/>
    <s v="Comedy"/>
    <x v="1"/>
    <n v="8.99"/>
  </r>
  <r>
    <x v="970"/>
    <x v="7"/>
    <x v="2"/>
    <n v="32.9"/>
    <n v="12"/>
    <n v="2.7416666666666667"/>
    <s v="Comedy"/>
    <x v="1"/>
    <n v="17.989999999999998"/>
  </r>
  <r>
    <x v="970"/>
    <x v="9"/>
    <x v="1"/>
    <n v="29.1"/>
    <n v="16"/>
    <n v="1.8187500000000001"/>
    <s v="Documentary"/>
    <x v="1"/>
    <n v="8.99"/>
  </r>
  <r>
    <x v="970"/>
    <x v="6"/>
    <x v="3"/>
    <n v="30.7"/>
    <n v="17"/>
    <n v="1.8058823529411765"/>
    <s v="Action"/>
    <x v="1"/>
    <n v="13.99"/>
  </r>
  <r>
    <x v="970"/>
    <x v="2"/>
    <x v="2"/>
    <n v="48.4"/>
    <n v="17"/>
    <n v="2.8470588235294119"/>
    <s v="Sci-Fi"/>
    <x v="1"/>
    <n v="17.989999999999998"/>
  </r>
  <r>
    <x v="970"/>
    <x v="1"/>
    <x v="2"/>
    <n v="45"/>
    <n v="23"/>
    <n v="1.9565217391304348"/>
    <s v="Horror"/>
    <x v="1"/>
    <n v="17.989999999999998"/>
  </r>
  <r>
    <x v="970"/>
    <x v="10"/>
    <x v="2"/>
    <n v="49.4"/>
    <n v="30"/>
    <n v="1.6466666666666667"/>
    <s v="Drama"/>
    <x v="1"/>
    <n v="17.989999999999998"/>
  </r>
  <r>
    <x v="971"/>
    <x v="10"/>
    <x v="1"/>
    <n v="4.4000000000000004"/>
    <n v="2"/>
    <n v="2.2000000000000002"/>
    <s v="Sci-Fi"/>
    <x v="1"/>
    <n v="8.99"/>
  </r>
  <r>
    <x v="971"/>
    <x v="5"/>
    <x v="1"/>
    <n v="15.8"/>
    <n v="10"/>
    <n v="1.58"/>
    <s v="Horror"/>
    <x v="1"/>
    <n v="8.99"/>
  </r>
  <r>
    <x v="971"/>
    <x v="8"/>
    <x v="1"/>
    <n v="19.3"/>
    <n v="14"/>
    <n v="1.3785714285714286"/>
    <s v="Comedy"/>
    <x v="1"/>
    <n v="8.99"/>
  </r>
  <r>
    <x v="971"/>
    <x v="11"/>
    <x v="1"/>
    <n v="21.8"/>
    <n v="14"/>
    <n v="1.5571428571428572"/>
    <s v="Romance"/>
    <x v="1"/>
    <n v="8.99"/>
  </r>
  <r>
    <x v="971"/>
    <x v="0"/>
    <x v="1"/>
    <n v="37.700000000000003"/>
    <n v="14"/>
    <n v="2.6928571428571431"/>
    <s v="Horror"/>
    <x v="1"/>
    <n v="8.99"/>
  </r>
  <r>
    <x v="971"/>
    <x v="7"/>
    <x v="3"/>
    <n v="44.5"/>
    <n v="15"/>
    <n v="2.9666666666666668"/>
    <s v="Drama"/>
    <x v="1"/>
    <n v="13.99"/>
  </r>
  <r>
    <x v="971"/>
    <x v="9"/>
    <x v="3"/>
    <n v="35.799999999999997"/>
    <n v="17"/>
    <n v="2.1058823529411761"/>
    <s v="Horror"/>
    <x v="1"/>
    <n v="13.99"/>
  </r>
  <r>
    <x v="971"/>
    <x v="1"/>
    <x v="3"/>
    <n v="28"/>
    <n v="18"/>
    <n v="1.5555555555555556"/>
    <s v="Drama"/>
    <x v="1"/>
    <n v="13.99"/>
  </r>
  <r>
    <x v="971"/>
    <x v="3"/>
    <x v="1"/>
    <n v="34.200000000000003"/>
    <n v="18"/>
    <n v="1.9000000000000001"/>
    <s v="Drama"/>
    <x v="1"/>
    <n v="8.99"/>
  </r>
  <r>
    <x v="971"/>
    <x v="4"/>
    <x v="3"/>
    <n v="36.799999999999997"/>
    <n v="18"/>
    <n v="2.0444444444444443"/>
    <s v="Action"/>
    <x v="1"/>
    <n v="13.99"/>
  </r>
  <r>
    <x v="971"/>
    <x v="2"/>
    <x v="2"/>
    <n v="54.9"/>
    <n v="27"/>
    <n v="2.0333333333333332"/>
    <s v="Romance"/>
    <x v="1"/>
    <n v="17.989999999999998"/>
  </r>
  <r>
    <x v="971"/>
    <x v="6"/>
    <x v="2"/>
    <n v="58.1"/>
    <n v="28"/>
    <n v="2.0750000000000002"/>
    <s v="Comedy"/>
    <x v="1"/>
    <n v="17.989999999999998"/>
  </r>
  <r>
    <x v="972"/>
    <x v="11"/>
    <x v="1"/>
    <n v="13.6"/>
    <n v="6"/>
    <n v="2.2666666666666666"/>
    <s v="Documentary"/>
    <x v="1"/>
    <n v="8.99"/>
  </r>
  <r>
    <x v="972"/>
    <x v="10"/>
    <x v="1"/>
    <n v="25.6"/>
    <n v="7"/>
    <n v="3.6571428571428575"/>
    <s v="Sci-Fi"/>
    <x v="1"/>
    <n v="8.99"/>
  </r>
  <r>
    <x v="972"/>
    <x v="8"/>
    <x v="3"/>
    <n v="23"/>
    <n v="10"/>
    <n v="2.2999999999999998"/>
    <s v="Documentary"/>
    <x v="1"/>
    <n v="13.99"/>
  </r>
  <r>
    <x v="972"/>
    <x v="6"/>
    <x v="1"/>
    <n v="24.4"/>
    <n v="12"/>
    <n v="2.0333333333333332"/>
    <s v="Romance"/>
    <x v="1"/>
    <n v="8.99"/>
  </r>
  <r>
    <x v="972"/>
    <x v="2"/>
    <x v="3"/>
    <n v="28.1"/>
    <n v="13"/>
    <n v="2.1615384615384619"/>
    <s v="Comedy"/>
    <x v="1"/>
    <n v="13.99"/>
  </r>
  <r>
    <x v="972"/>
    <x v="7"/>
    <x v="3"/>
    <n v="31.6"/>
    <n v="14"/>
    <n v="2.2571428571428571"/>
    <s v="Documentary"/>
    <x v="1"/>
    <n v="13.99"/>
  </r>
  <r>
    <x v="972"/>
    <x v="9"/>
    <x v="3"/>
    <n v="34.700000000000003"/>
    <n v="15"/>
    <n v="2.3133333333333335"/>
    <s v="Action"/>
    <x v="1"/>
    <n v="13.99"/>
  </r>
  <r>
    <x v="972"/>
    <x v="0"/>
    <x v="3"/>
    <n v="48.6"/>
    <n v="16"/>
    <n v="3.0375000000000001"/>
    <s v="Drama"/>
    <x v="1"/>
    <n v="13.99"/>
  </r>
  <r>
    <x v="972"/>
    <x v="4"/>
    <x v="3"/>
    <n v="29"/>
    <n v="18"/>
    <n v="1.6111111111111112"/>
    <s v="Drama"/>
    <x v="1"/>
    <n v="13.99"/>
  </r>
  <r>
    <x v="972"/>
    <x v="5"/>
    <x v="2"/>
    <n v="50.2"/>
    <n v="22"/>
    <n v="2.2818181818181817"/>
    <s v="Romance"/>
    <x v="1"/>
    <n v="17.989999999999998"/>
  </r>
  <r>
    <x v="972"/>
    <x v="1"/>
    <x v="2"/>
    <n v="57.6"/>
    <n v="25"/>
    <n v="2.3040000000000003"/>
    <s v="Sci-Fi"/>
    <x v="1"/>
    <n v="17.989999999999998"/>
  </r>
  <r>
    <x v="972"/>
    <x v="3"/>
    <x v="2"/>
    <n v="55.9"/>
    <n v="35"/>
    <n v="1.5971428571428572"/>
    <s v="Sci-Fi"/>
    <x v="1"/>
    <n v="17.989999999999998"/>
  </r>
  <r>
    <x v="973"/>
    <x v="3"/>
    <x v="0"/>
    <n v="0"/>
    <n v="0"/>
    <n v="0"/>
    <s v="Unknown"/>
    <x v="0"/>
    <n v="0"/>
  </r>
  <r>
    <x v="973"/>
    <x v="7"/>
    <x v="0"/>
    <n v="0"/>
    <n v="0"/>
    <n v="0"/>
    <s v="Unknown"/>
    <x v="0"/>
    <n v="0"/>
  </r>
  <r>
    <x v="973"/>
    <x v="11"/>
    <x v="0"/>
    <n v="0"/>
    <n v="0"/>
    <n v="0"/>
    <s v="Unknown"/>
    <x v="0"/>
    <n v="0"/>
  </r>
  <r>
    <x v="973"/>
    <x v="0"/>
    <x v="0"/>
    <n v="0"/>
    <n v="0"/>
    <n v="0"/>
    <s v="Unknown"/>
    <x v="0"/>
    <n v="0"/>
  </r>
  <r>
    <x v="973"/>
    <x v="1"/>
    <x v="0"/>
    <n v="0"/>
    <n v="0"/>
    <n v="0"/>
    <s v="Unknown"/>
    <x v="0"/>
    <n v="0"/>
  </r>
  <r>
    <x v="973"/>
    <x v="2"/>
    <x v="0"/>
    <n v="0"/>
    <n v="0"/>
    <n v="0"/>
    <s v="Unknown"/>
    <x v="0"/>
    <n v="0"/>
  </r>
  <r>
    <x v="973"/>
    <x v="4"/>
    <x v="3"/>
    <n v="43.7"/>
    <n v="11"/>
    <n v="3.9727272727272731"/>
    <s v="Sci-Fi"/>
    <x v="1"/>
    <n v="13.99"/>
  </r>
  <r>
    <x v="973"/>
    <x v="5"/>
    <x v="1"/>
    <n v="19.600000000000001"/>
    <n v="16"/>
    <n v="1.2250000000000001"/>
    <s v="Documentary"/>
    <x v="1"/>
    <n v="8.99"/>
  </r>
  <r>
    <x v="973"/>
    <x v="6"/>
    <x v="2"/>
    <n v="58.7"/>
    <n v="17"/>
    <n v="3.4529411764705884"/>
    <s v="Drama"/>
    <x v="1"/>
    <n v="17.989999999999998"/>
  </r>
  <r>
    <x v="973"/>
    <x v="8"/>
    <x v="2"/>
    <n v="48.5"/>
    <n v="18"/>
    <n v="2.6944444444444446"/>
    <s v="Comedy"/>
    <x v="1"/>
    <n v="17.989999999999998"/>
  </r>
  <r>
    <x v="973"/>
    <x v="9"/>
    <x v="3"/>
    <n v="55.8"/>
    <n v="19"/>
    <n v="2.9368421052631577"/>
    <s v="Documentary"/>
    <x v="1"/>
    <n v="13.99"/>
  </r>
  <r>
    <x v="973"/>
    <x v="10"/>
    <x v="2"/>
    <n v="58.7"/>
    <n v="32"/>
    <n v="1.8343750000000001"/>
    <s v="Horror"/>
    <x v="0"/>
    <n v="17.989999999999998"/>
  </r>
  <r>
    <x v="974"/>
    <x v="5"/>
    <x v="0"/>
    <n v="0"/>
    <n v="0"/>
    <n v="0"/>
    <s v="Unknown"/>
    <x v="0"/>
    <n v="0"/>
  </r>
  <r>
    <x v="974"/>
    <x v="10"/>
    <x v="0"/>
    <n v="0"/>
    <n v="0"/>
    <n v="0"/>
    <s v="Unknown"/>
    <x v="0"/>
    <n v="0"/>
  </r>
  <r>
    <x v="974"/>
    <x v="3"/>
    <x v="0"/>
    <n v="0"/>
    <n v="0"/>
    <n v="0"/>
    <s v="Unknown"/>
    <x v="0"/>
    <n v="0"/>
  </r>
  <r>
    <x v="974"/>
    <x v="7"/>
    <x v="0"/>
    <n v="0"/>
    <n v="0"/>
    <n v="0"/>
    <s v="Unknown"/>
    <x v="0"/>
    <n v="0"/>
  </r>
  <r>
    <x v="974"/>
    <x v="11"/>
    <x v="0"/>
    <n v="0"/>
    <n v="0"/>
    <n v="0"/>
    <s v="Unknown"/>
    <x v="0"/>
    <n v="0"/>
  </r>
  <r>
    <x v="974"/>
    <x v="0"/>
    <x v="0"/>
    <n v="0"/>
    <n v="0"/>
    <n v="0"/>
    <s v="Unknown"/>
    <x v="0"/>
    <n v="0"/>
  </r>
  <r>
    <x v="974"/>
    <x v="1"/>
    <x v="0"/>
    <n v="0"/>
    <n v="0"/>
    <n v="0"/>
    <s v="Unknown"/>
    <x v="0"/>
    <n v="0"/>
  </r>
  <r>
    <x v="974"/>
    <x v="2"/>
    <x v="0"/>
    <n v="0"/>
    <n v="0"/>
    <n v="0"/>
    <s v="Unknown"/>
    <x v="0"/>
    <n v="0"/>
  </r>
  <r>
    <x v="974"/>
    <x v="8"/>
    <x v="1"/>
    <n v="14.7"/>
    <n v="6"/>
    <n v="2.4499999999999997"/>
    <s v="Horror"/>
    <x v="1"/>
    <n v="8.99"/>
  </r>
  <r>
    <x v="974"/>
    <x v="4"/>
    <x v="1"/>
    <n v="20.7"/>
    <n v="6"/>
    <n v="3.4499999999999997"/>
    <s v="Comedy"/>
    <x v="1"/>
    <n v="8.99"/>
  </r>
  <r>
    <x v="974"/>
    <x v="9"/>
    <x v="3"/>
    <n v="19.2"/>
    <n v="7"/>
    <n v="2.7428571428571429"/>
    <s v="Sci-Fi"/>
    <x v="1"/>
    <n v="13.99"/>
  </r>
  <r>
    <x v="974"/>
    <x v="6"/>
    <x v="3"/>
    <n v="24.3"/>
    <n v="12"/>
    <n v="2.0249999999999999"/>
    <s v="Action"/>
    <x v="0"/>
    <n v="13.99"/>
  </r>
  <r>
    <x v="975"/>
    <x v="4"/>
    <x v="0"/>
    <n v="0"/>
    <n v="0"/>
    <n v="0"/>
    <s v="Unknown"/>
    <x v="0"/>
    <n v="0"/>
  </r>
  <r>
    <x v="975"/>
    <x v="6"/>
    <x v="0"/>
    <n v="0"/>
    <n v="0"/>
    <n v="0"/>
    <s v="Unknown"/>
    <x v="0"/>
    <n v="0"/>
  </r>
  <r>
    <x v="975"/>
    <x v="5"/>
    <x v="0"/>
    <n v="0"/>
    <n v="0"/>
    <n v="0"/>
    <s v="Unknown"/>
    <x v="0"/>
    <n v="0"/>
  </r>
  <r>
    <x v="975"/>
    <x v="10"/>
    <x v="0"/>
    <n v="0"/>
    <n v="0"/>
    <n v="0"/>
    <s v="Unknown"/>
    <x v="0"/>
    <n v="0"/>
  </r>
  <r>
    <x v="975"/>
    <x v="3"/>
    <x v="0"/>
    <n v="0"/>
    <n v="0"/>
    <n v="0"/>
    <s v="Unknown"/>
    <x v="0"/>
    <n v="0"/>
  </r>
  <r>
    <x v="975"/>
    <x v="7"/>
    <x v="0"/>
    <n v="0"/>
    <n v="0"/>
    <n v="0"/>
    <s v="Unknown"/>
    <x v="0"/>
    <n v="0"/>
  </r>
  <r>
    <x v="975"/>
    <x v="11"/>
    <x v="0"/>
    <n v="0"/>
    <n v="0"/>
    <n v="0"/>
    <s v="Unknown"/>
    <x v="0"/>
    <n v="0"/>
  </r>
  <r>
    <x v="975"/>
    <x v="0"/>
    <x v="0"/>
    <n v="0"/>
    <n v="0"/>
    <n v="0"/>
    <s v="Unknown"/>
    <x v="0"/>
    <n v="0"/>
  </r>
  <r>
    <x v="975"/>
    <x v="1"/>
    <x v="0"/>
    <n v="0"/>
    <n v="0"/>
    <n v="0"/>
    <s v="Unknown"/>
    <x v="0"/>
    <n v="0"/>
  </r>
  <r>
    <x v="975"/>
    <x v="2"/>
    <x v="0"/>
    <n v="0"/>
    <n v="0"/>
    <n v="0"/>
    <s v="Unknown"/>
    <x v="0"/>
    <n v="0"/>
  </r>
  <r>
    <x v="975"/>
    <x v="9"/>
    <x v="1"/>
    <n v="16.399999999999999"/>
    <n v="10"/>
    <n v="1.64"/>
    <s v="Romance"/>
    <x v="0"/>
    <n v="8.99"/>
  </r>
  <r>
    <x v="975"/>
    <x v="8"/>
    <x v="2"/>
    <n v="51.3"/>
    <n v="27"/>
    <n v="1.9"/>
    <s v="Comedy"/>
    <x v="1"/>
    <n v="17.989999999999998"/>
  </r>
  <r>
    <x v="976"/>
    <x v="5"/>
    <x v="1"/>
    <n v="4.4000000000000004"/>
    <n v="4"/>
    <n v="1.1000000000000001"/>
    <s v="Romance"/>
    <x v="1"/>
    <n v="8.99"/>
  </r>
  <r>
    <x v="976"/>
    <x v="8"/>
    <x v="3"/>
    <n v="24.3"/>
    <n v="9"/>
    <n v="2.7"/>
    <s v="Drama"/>
    <x v="1"/>
    <n v="13.99"/>
  </r>
  <r>
    <x v="976"/>
    <x v="0"/>
    <x v="3"/>
    <n v="29.3"/>
    <n v="10"/>
    <n v="2.93"/>
    <s v="Comedy"/>
    <x v="1"/>
    <n v="13.99"/>
  </r>
  <r>
    <x v="976"/>
    <x v="1"/>
    <x v="3"/>
    <n v="26.1"/>
    <n v="12"/>
    <n v="2.1750000000000003"/>
    <s v="Romance"/>
    <x v="1"/>
    <n v="13.99"/>
  </r>
  <r>
    <x v="976"/>
    <x v="9"/>
    <x v="1"/>
    <n v="30.3"/>
    <n v="14"/>
    <n v="2.1642857142857141"/>
    <s v="Drama"/>
    <x v="1"/>
    <n v="8.99"/>
  </r>
  <r>
    <x v="976"/>
    <x v="6"/>
    <x v="1"/>
    <n v="33"/>
    <n v="17"/>
    <n v="1.9411764705882353"/>
    <s v="Documentary"/>
    <x v="1"/>
    <n v="8.99"/>
  </r>
  <r>
    <x v="976"/>
    <x v="10"/>
    <x v="2"/>
    <n v="54"/>
    <n v="18"/>
    <n v="3"/>
    <s v="Horror"/>
    <x v="1"/>
    <n v="17.989999999999998"/>
  </r>
  <r>
    <x v="976"/>
    <x v="3"/>
    <x v="1"/>
    <n v="28.5"/>
    <n v="20"/>
    <n v="1.425"/>
    <s v="Action"/>
    <x v="1"/>
    <n v="8.99"/>
  </r>
  <r>
    <x v="976"/>
    <x v="7"/>
    <x v="2"/>
    <n v="66.5"/>
    <n v="24"/>
    <n v="2.7708333333333335"/>
    <s v="Comedy"/>
    <x v="1"/>
    <n v="17.989999999999998"/>
  </r>
  <r>
    <x v="976"/>
    <x v="11"/>
    <x v="2"/>
    <n v="56.8"/>
    <n v="27"/>
    <n v="2.1037037037037036"/>
    <s v="Sci-Fi"/>
    <x v="1"/>
    <n v="17.989999999999998"/>
  </r>
  <r>
    <x v="976"/>
    <x v="4"/>
    <x v="3"/>
    <n v="48.5"/>
    <n v="38"/>
    <n v="1.2763157894736843"/>
    <s v="Romance"/>
    <x v="1"/>
    <n v="13.99"/>
  </r>
  <r>
    <x v="976"/>
    <x v="2"/>
    <x v="2"/>
    <n v="71"/>
    <n v="40"/>
    <n v="1.7749999999999999"/>
    <s v="Sci-Fi"/>
    <x v="1"/>
    <n v="17.989999999999998"/>
  </r>
  <r>
    <x v="977"/>
    <x v="7"/>
    <x v="1"/>
    <n v="19.3"/>
    <n v="5"/>
    <n v="3.8600000000000003"/>
    <s v="Action"/>
    <x v="1"/>
    <n v="8.99"/>
  </r>
  <r>
    <x v="977"/>
    <x v="3"/>
    <x v="1"/>
    <n v="19.5"/>
    <n v="9"/>
    <n v="2.1666666666666665"/>
    <s v="Action"/>
    <x v="1"/>
    <n v="8.99"/>
  </r>
  <r>
    <x v="977"/>
    <x v="11"/>
    <x v="3"/>
    <n v="36.200000000000003"/>
    <n v="9"/>
    <n v="4.0222222222222221"/>
    <s v="Romance"/>
    <x v="1"/>
    <n v="13.99"/>
  </r>
  <r>
    <x v="977"/>
    <x v="5"/>
    <x v="1"/>
    <n v="24.5"/>
    <n v="12"/>
    <n v="2.0416666666666665"/>
    <s v="Comedy"/>
    <x v="1"/>
    <n v="8.99"/>
  </r>
  <r>
    <x v="977"/>
    <x v="1"/>
    <x v="1"/>
    <n v="24.6"/>
    <n v="14"/>
    <n v="1.7571428571428573"/>
    <s v="Sci-Fi"/>
    <x v="1"/>
    <n v="8.99"/>
  </r>
  <r>
    <x v="977"/>
    <x v="6"/>
    <x v="3"/>
    <n v="31.4"/>
    <n v="17"/>
    <n v="1.8470588235294116"/>
    <s v="Horror"/>
    <x v="1"/>
    <n v="13.99"/>
  </r>
  <r>
    <x v="977"/>
    <x v="2"/>
    <x v="3"/>
    <n v="40.5"/>
    <n v="18"/>
    <n v="2.25"/>
    <s v="Sci-Fi"/>
    <x v="1"/>
    <n v="13.99"/>
  </r>
  <r>
    <x v="977"/>
    <x v="10"/>
    <x v="2"/>
    <n v="40"/>
    <n v="20"/>
    <n v="2"/>
    <s v="Sci-Fi"/>
    <x v="1"/>
    <n v="17.989999999999998"/>
  </r>
  <r>
    <x v="977"/>
    <x v="4"/>
    <x v="2"/>
    <n v="51.3"/>
    <n v="21"/>
    <n v="2.4428571428571426"/>
    <s v="Horror"/>
    <x v="1"/>
    <n v="17.989999999999998"/>
  </r>
  <r>
    <x v="977"/>
    <x v="9"/>
    <x v="2"/>
    <n v="57"/>
    <n v="31"/>
    <n v="1.8387096774193548"/>
    <s v="Romance"/>
    <x v="1"/>
    <n v="17.989999999999998"/>
  </r>
  <r>
    <x v="977"/>
    <x v="8"/>
    <x v="2"/>
    <n v="59.3"/>
    <n v="31"/>
    <n v="1.9129032258064516"/>
    <s v="Documentary"/>
    <x v="1"/>
    <n v="17.989999999999998"/>
  </r>
  <r>
    <x v="977"/>
    <x v="0"/>
    <x v="3"/>
    <n v="50.8"/>
    <n v="36"/>
    <n v="1.411111111111111"/>
    <s v="Romance"/>
    <x v="1"/>
    <n v="13.99"/>
  </r>
  <r>
    <x v="978"/>
    <x v="11"/>
    <x v="0"/>
    <n v="0"/>
    <n v="0"/>
    <n v="0"/>
    <s v="Unknown"/>
    <x v="0"/>
    <n v="0"/>
  </r>
  <r>
    <x v="978"/>
    <x v="0"/>
    <x v="0"/>
    <n v="0"/>
    <n v="0"/>
    <n v="0"/>
    <s v="Unknown"/>
    <x v="0"/>
    <n v="0"/>
  </r>
  <r>
    <x v="978"/>
    <x v="1"/>
    <x v="0"/>
    <n v="0"/>
    <n v="0"/>
    <n v="0"/>
    <s v="Unknown"/>
    <x v="0"/>
    <n v="0"/>
  </r>
  <r>
    <x v="978"/>
    <x v="2"/>
    <x v="0"/>
    <n v="0"/>
    <n v="0"/>
    <n v="0"/>
    <s v="Unknown"/>
    <x v="0"/>
    <n v="0"/>
  </r>
  <r>
    <x v="978"/>
    <x v="4"/>
    <x v="1"/>
    <n v="0"/>
    <n v="1"/>
    <n v="0"/>
    <s v="Documentary"/>
    <x v="1"/>
    <n v="8.99"/>
  </r>
  <r>
    <x v="978"/>
    <x v="9"/>
    <x v="3"/>
    <n v="28.5"/>
    <n v="9"/>
    <n v="3.1666666666666665"/>
    <s v="Horror"/>
    <x v="1"/>
    <n v="13.99"/>
  </r>
  <r>
    <x v="978"/>
    <x v="5"/>
    <x v="1"/>
    <n v="21.2"/>
    <n v="15"/>
    <n v="1.4133333333333333"/>
    <s v="Sci-Fi"/>
    <x v="1"/>
    <n v="8.99"/>
  </r>
  <r>
    <x v="978"/>
    <x v="7"/>
    <x v="1"/>
    <n v="29.2"/>
    <n v="16"/>
    <n v="1.825"/>
    <s v="Sci-Fi"/>
    <x v="0"/>
    <n v="8.99"/>
  </r>
  <r>
    <x v="978"/>
    <x v="10"/>
    <x v="3"/>
    <n v="31.2"/>
    <n v="16"/>
    <n v="1.95"/>
    <s v="Sci-Fi"/>
    <x v="1"/>
    <n v="13.99"/>
  </r>
  <r>
    <x v="978"/>
    <x v="6"/>
    <x v="3"/>
    <n v="43.4"/>
    <n v="16"/>
    <n v="2.7124999999999999"/>
    <s v="Comedy"/>
    <x v="1"/>
    <n v="13.99"/>
  </r>
  <r>
    <x v="978"/>
    <x v="8"/>
    <x v="2"/>
    <n v="43.5"/>
    <n v="22"/>
    <n v="1.9772727272727273"/>
    <s v="Drama"/>
    <x v="1"/>
    <n v="17.989999999999998"/>
  </r>
  <r>
    <x v="978"/>
    <x v="3"/>
    <x v="3"/>
    <n v="44.3"/>
    <n v="27"/>
    <n v="1.6407407407407406"/>
    <s v="Horror"/>
    <x v="1"/>
    <n v="13.99"/>
  </r>
  <r>
    <x v="979"/>
    <x v="0"/>
    <x v="1"/>
    <n v="5.3"/>
    <n v="1"/>
    <n v="5.3"/>
    <s v="Drama"/>
    <x v="1"/>
    <n v="8.99"/>
  </r>
  <r>
    <x v="979"/>
    <x v="10"/>
    <x v="3"/>
    <n v="17"/>
    <n v="1"/>
    <n v="17"/>
    <s v="Comedy"/>
    <x v="1"/>
    <n v="13.99"/>
  </r>
  <r>
    <x v="979"/>
    <x v="3"/>
    <x v="1"/>
    <n v="8"/>
    <n v="2"/>
    <n v="4"/>
    <s v="Drama"/>
    <x v="1"/>
    <n v="8.99"/>
  </r>
  <r>
    <x v="979"/>
    <x v="5"/>
    <x v="3"/>
    <n v="22.5"/>
    <n v="5"/>
    <n v="4.5"/>
    <s v="Documentary"/>
    <x v="1"/>
    <n v="13.99"/>
  </r>
  <r>
    <x v="979"/>
    <x v="1"/>
    <x v="1"/>
    <n v="19.100000000000001"/>
    <n v="8"/>
    <n v="2.3875000000000002"/>
    <s v="Comedy"/>
    <x v="1"/>
    <n v="8.99"/>
  </r>
  <r>
    <x v="979"/>
    <x v="8"/>
    <x v="1"/>
    <n v="20.100000000000001"/>
    <n v="9"/>
    <n v="2.2333333333333334"/>
    <s v="Action"/>
    <x v="1"/>
    <n v="8.99"/>
  </r>
  <r>
    <x v="979"/>
    <x v="11"/>
    <x v="1"/>
    <n v="17.7"/>
    <n v="10"/>
    <n v="1.77"/>
    <s v="Horror"/>
    <x v="1"/>
    <n v="8.99"/>
  </r>
  <r>
    <x v="979"/>
    <x v="4"/>
    <x v="3"/>
    <n v="28.1"/>
    <n v="11"/>
    <n v="2.5545454545454547"/>
    <s v="Sci-Fi"/>
    <x v="1"/>
    <n v="13.99"/>
  </r>
  <r>
    <x v="979"/>
    <x v="7"/>
    <x v="1"/>
    <n v="23.8"/>
    <n v="12"/>
    <n v="1.9833333333333334"/>
    <s v="Sci-Fi"/>
    <x v="1"/>
    <n v="8.99"/>
  </r>
  <r>
    <x v="979"/>
    <x v="6"/>
    <x v="2"/>
    <n v="39"/>
    <n v="22"/>
    <n v="1.7727272727272727"/>
    <s v="Comedy"/>
    <x v="1"/>
    <n v="17.989999999999998"/>
  </r>
  <r>
    <x v="979"/>
    <x v="2"/>
    <x v="2"/>
    <n v="59.6"/>
    <n v="30"/>
    <n v="1.9866666666666668"/>
    <s v="Drama"/>
    <x v="1"/>
    <n v="17.989999999999998"/>
  </r>
  <r>
    <x v="979"/>
    <x v="9"/>
    <x v="2"/>
    <n v="81.400000000000006"/>
    <n v="40"/>
    <n v="2.0350000000000001"/>
    <s v="Drama"/>
    <x v="1"/>
    <n v="17.989999999999998"/>
  </r>
  <r>
    <x v="980"/>
    <x v="7"/>
    <x v="1"/>
    <n v="10.9"/>
    <n v="7"/>
    <n v="1.5571428571428572"/>
    <s v="Romance"/>
    <x v="1"/>
    <n v="8.99"/>
  </r>
  <r>
    <x v="980"/>
    <x v="2"/>
    <x v="1"/>
    <n v="11"/>
    <n v="7"/>
    <n v="1.5714285714285714"/>
    <s v="Drama"/>
    <x v="1"/>
    <n v="8.99"/>
  </r>
  <r>
    <x v="980"/>
    <x v="6"/>
    <x v="3"/>
    <n v="26.3"/>
    <n v="10"/>
    <n v="2.63"/>
    <s v="Sci-Fi"/>
    <x v="1"/>
    <n v="13.99"/>
  </r>
  <r>
    <x v="980"/>
    <x v="5"/>
    <x v="3"/>
    <n v="27.3"/>
    <n v="13"/>
    <n v="2.1"/>
    <s v="Sci-Fi"/>
    <x v="1"/>
    <n v="13.99"/>
  </r>
  <r>
    <x v="980"/>
    <x v="11"/>
    <x v="1"/>
    <n v="29.5"/>
    <n v="16"/>
    <n v="1.84375"/>
    <s v="Action"/>
    <x v="1"/>
    <n v="8.99"/>
  </r>
  <r>
    <x v="980"/>
    <x v="1"/>
    <x v="1"/>
    <n v="19.8"/>
    <n v="17"/>
    <n v="1.1647058823529413"/>
    <s v="Comedy"/>
    <x v="1"/>
    <n v="8.99"/>
  </r>
  <r>
    <x v="980"/>
    <x v="10"/>
    <x v="3"/>
    <n v="44.5"/>
    <n v="18"/>
    <n v="2.4722222222222223"/>
    <s v="Documentary"/>
    <x v="1"/>
    <n v="13.99"/>
  </r>
  <r>
    <x v="980"/>
    <x v="4"/>
    <x v="1"/>
    <n v="41.1"/>
    <n v="19"/>
    <n v="2.1631578947368424"/>
    <s v="Action"/>
    <x v="1"/>
    <n v="8.99"/>
  </r>
  <r>
    <x v="980"/>
    <x v="0"/>
    <x v="3"/>
    <n v="40.9"/>
    <n v="21"/>
    <n v="1.9476190476190476"/>
    <s v="Comedy"/>
    <x v="1"/>
    <n v="13.99"/>
  </r>
  <r>
    <x v="980"/>
    <x v="8"/>
    <x v="3"/>
    <n v="26.2"/>
    <n v="22"/>
    <n v="1.1909090909090909"/>
    <s v="Romance"/>
    <x v="1"/>
    <n v="13.99"/>
  </r>
  <r>
    <x v="980"/>
    <x v="9"/>
    <x v="3"/>
    <n v="43.6"/>
    <n v="23"/>
    <n v="1.8956521739130436"/>
    <s v="Drama"/>
    <x v="1"/>
    <n v="13.99"/>
  </r>
  <r>
    <x v="980"/>
    <x v="3"/>
    <x v="2"/>
    <n v="60.8"/>
    <n v="26"/>
    <n v="2.3384615384615381"/>
    <s v="Drama"/>
    <x v="1"/>
    <n v="17.989999999999998"/>
  </r>
  <r>
    <x v="981"/>
    <x v="3"/>
    <x v="0"/>
    <n v="0"/>
    <n v="0"/>
    <n v="0"/>
    <s v="Unknown"/>
    <x v="0"/>
    <n v="0"/>
  </r>
  <r>
    <x v="981"/>
    <x v="7"/>
    <x v="0"/>
    <n v="0"/>
    <n v="0"/>
    <n v="0"/>
    <s v="Unknown"/>
    <x v="0"/>
    <n v="0"/>
  </r>
  <r>
    <x v="981"/>
    <x v="11"/>
    <x v="0"/>
    <n v="0"/>
    <n v="0"/>
    <n v="0"/>
    <s v="Unknown"/>
    <x v="0"/>
    <n v="0"/>
  </r>
  <r>
    <x v="981"/>
    <x v="0"/>
    <x v="0"/>
    <n v="0"/>
    <n v="0"/>
    <n v="0"/>
    <s v="Unknown"/>
    <x v="0"/>
    <n v="0"/>
  </r>
  <r>
    <x v="981"/>
    <x v="1"/>
    <x v="0"/>
    <n v="0"/>
    <n v="0"/>
    <n v="0"/>
    <s v="Unknown"/>
    <x v="0"/>
    <n v="0"/>
  </r>
  <r>
    <x v="981"/>
    <x v="2"/>
    <x v="0"/>
    <n v="0"/>
    <n v="0"/>
    <n v="0"/>
    <s v="Unknown"/>
    <x v="0"/>
    <n v="0"/>
  </r>
  <r>
    <x v="981"/>
    <x v="4"/>
    <x v="1"/>
    <n v="9.4"/>
    <n v="6"/>
    <n v="1.5666666666666667"/>
    <s v="Comedy"/>
    <x v="1"/>
    <n v="8.99"/>
  </r>
  <r>
    <x v="981"/>
    <x v="5"/>
    <x v="1"/>
    <n v="25"/>
    <n v="10"/>
    <n v="2.5"/>
    <s v="Action"/>
    <x v="1"/>
    <n v="8.99"/>
  </r>
  <r>
    <x v="981"/>
    <x v="8"/>
    <x v="3"/>
    <n v="34.799999999999997"/>
    <n v="15"/>
    <n v="2.3199999999999998"/>
    <s v="Action"/>
    <x v="1"/>
    <n v="13.99"/>
  </r>
  <r>
    <x v="981"/>
    <x v="10"/>
    <x v="3"/>
    <n v="26"/>
    <n v="18"/>
    <n v="1.4444444444444444"/>
    <s v="Drama"/>
    <x v="0"/>
    <n v="13.99"/>
  </r>
  <r>
    <x v="981"/>
    <x v="6"/>
    <x v="3"/>
    <n v="36.200000000000003"/>
    <n v="18"/>
    <n v="2.0111111111111111"/>
    <s v="Documentary"/>
    <x v="1"/>
    <n v="13.99"/>
  </r>
  <r>
    <x v="981"/>
    <x v="9"/>
    <x v="2"/>
    <n v="50.1"/>
    <n v="28"/>
    <n v="1.7892857142857144"/>
    <s v="Documentary"/>
    <x v="1"/>
    <n v="17.989999999999998"/>
  </r>
  <r>
    <x v="982"/>
    <x v="0"/>
    <x v="0"/>
    <n v="0"/>
    <n v="0"/>
    <n v="0"/>
    <s v="Unknown"/>
    <x v="0"/>
    <n v="0"/>
  </r>
  <r>
    <x v="982"/>
    <x v="1"/>
    <x v="0"/>
    <n v="0"/>
    <n v="0"/>
    <n v="0"/>
    <s v="Unknown"/>
    <x v="0"/>
    <n v="0"/>
  </r>
  <r>
    <x v="982"/>
    <x v="2"/>
    <x v="0"/>
    <n v="0"/>
    <n v="0"/>
    <n v="0"/>
    <s v="Unknown"/>
    <x v="0"/>
    <n v="0"/>
  </r>
  <r>
    <x v="982"/>
    <x v="11"/>
    <x v="1"/>
    <n v="4.3"/>
    <n v="2"/>
    <n v="2.15"/>
    <s v="Documentary"/>
    <x v="0"/>
    <n v="8.99"/>
  </r>
  <r>
    <x v="982"/>
    <x v="6"/>
    <x v="1"/>
    <n v="3.2"/>
    <n v="3"/>
    <n v="1.0666666666666667"/>
    <s v="Documentary"/>
    <x v="1"/>
    <n v="8.99"/>
  </r>
  <r>
    <x v="982"/>
    <x v="10"/>
    <x v="1"/>
    <n v="7.1"/>
    <n v="4"/>
    <n v="1.7749999999999999"/>
    <s v="Drama"/>
    <x v="1"/>
    <n v="8.99"/>
  </r>
  <r>
    <x v="982"/>
    <x v="7"/>
    <x v="3"/>
    <n v="31.5"/>
    <n v="15"/>
    <n v="2.1"/>
    <s v="Comedy"/>
    <x v="1"/>
    <n v="13.99"/>
  </r>
  <r>
    <x v="982"/>
    <x v="5"/>
    <x v="2"/>
    <n v="43"/>
    <n v="20"/>
    <n v="2.15"/>
    <s v="Sci-Fi"/>
    <x v="1"/>
    <n v="17.989999999999998"/>
  </r>
  <r>
    <x v="982"/>
    <x v="4"/>
    <x v="2"/>
    <n v="44.1"/>
    <n v="26"/>
    <n v="1.6961538461538461"/>
    <s v="Romance"/>
    <x v="1"/>
    <n v="17.989999999999998"/>
  </r>
  <r>
    <x v="982"/>
    <x v="8"/>
    <x v="3"/>
    <n v="43.9"/>
    <n v="27"/>
    <n v="1.6259259259259258"/>
    <s v="Comedy"/>
    <x v="1"/>
    <n v="13.99"/>
  </r>
  <r>
    <x v="982"/>
    <x v="3"/>
    <x v="2"/>
    <n v="47.5"/>
    <n v="27"/>
    <n v="1.7592592592592593"/>
    <s v="Comedy"/>
    <x v="1"/>
    <n v="17.989999999999998"/>
  </r>
  <r>
    <x v="982"/>
    <x v="9"/>
    <x v="3"/>
    <n v="45.5"/>
    <n v="30"/>
    <n v="1.5166666666666666"/>
    <s v="Horror"/>
    <x v="1"/>
    <n v="13.99"/>
  </r>
  <r>
    <x v="983"/>
    <x v="0"/>
    <x v="1"/>
    <n v="15.6"/>
    <n v="4"/>
    <n v="3.9"/>
    <s v="Drama"/>
    <x v="1"/>
    <n v="8.99"/>
  </r>
  <r>
    <x v="983"/>
    <x v="9"/>
    <x v="1"/>
    <n v="17.7"/>
    <n v="8"/>
    <n v="2.2124999999999999"/>
    <s v="Action"/>
    <x v="1"/>
    <n v="8.99"/>
  </r>
  <r>
    <x v="983"/>
    <x v="11"/>
    <x v="1"/>
    <n v="19.2"/>
    <n v="8"/>
    <n v="2.4"/>
    <s v="Sci-Fi"/>
    <x v="1"/>
    <n v="8.99"/>
  </r>
  <r>
    <x v="983"/>
    <x v="7"/>
    <x v="1"/>
    <n v="29.2"/>
    <n v="13"/>
    <n v="2.2461538461538462"/>
    <s v="Romance"/>
    <x v="1"/>
    <n v="8.99"/>
  </r>
  <r>
    <x v="983"/>
    <x v="2"/>
    <x v="1"/>
    <n v="27.8"/>
    <n v="15"/>
    <n v="1.8533333333333333"/>
    <s v="Action"/>
    <x v="1"/>
    <n v="8.99"/>
  </r>
  <r>
    <x v="983"/>
    <x v="6"/>
    <x v="1"/>
    <n v="17"/>
    <n v="16"/>
    <n v="1.0625"/>
    <s v="Horror"/>
    <x v="1"/>
    <n v="8.99"/>
  </r>
  <r>
    <x v="983"/>
    <x v="10"/>
    <x v="3"/>
    <n v="41.7"/>
    <n v="16"/>
    <n v="2.6062500000000002"/>
    <s v="Comedy"/>
    <x v="1"/>
    <n v="13.99"/>
  </r>
  <r>
    <x v="983"/>
    <x v="4"/>
    <x v="1"/>
    <n v="32.5"/>
    <n v="18"/>
    <n v="1.8055555555555556"/>
    <s v="Romance"/>
    <x v="1"/>
    <n v="8.99"/>
  </r>
  <r>
    <x v="983"/>
    <x v="5"/>
    <x v="3"/>
    <n v="46.3"/>
    <n v="18"/>
    <n v="2.572222222222222"/>
    <s v="Documentary"/>
    <x v="1"/>
    <n v="13.99"/>
  </r>
  <r>
    <x v="983"/>
    <x v="8"/>
    <x v="3"/>
    <n v="32.9"/>
    <n v="19"/>
    <n v="1.7315789473684209"/>
    <s v="Sci-Fi"/>
    <x v="1"/>
    <n v="13.99"/>
  </r>
  <r>
    <x v="983"/>
    <x v="3"/>
    <x v="3"/>
    <n v="55.3"/>
    <n v="24"/>
    <n v="2.3041666666666667"/>
    <s v="Action"/>
    <x v="1"/>
    <n v="13.99"/>
  </r>
  <r>
    <x v="983"/>
    <x v="1"/>
    <x v="2"/>
    <n v="44.3"/>
    <n v="27"/>
    <n v="1.6407407407407406"/>
    <s v="Sci-Fi"/>
    <x v="1"/>
    <n v="17.989999999999998"/>
  </r>
  <r>
    <x v="984"/>
    <x v="2"/>
    <x v="0"/>
    <n v="0"/>
    <n v="0"/>
    <n v="0"/>
    <s v="Unknown"/>
    <x v="0"/>
    <n v="0"/>
  </r>
  <r>
    <x v="984"/>
    <x v="6"/>
    <x v="3"/>
    <n v="21.1"/>
    <n v="7"/>
    <n v="3.0142857142857147"/>
    <s v="Comedy"/>
    <x v="1"/>
    <n v="13.99"/>
  </r>
  <r>
    <x v="984"/>
    <x v="5"/>
    <x v="1"/>
    <n v="24.5"/>
    <n v="7"/>
    <n v="3.5"/>
    <s v="Comedy"/>
    <x v="1"/>
    <n v="8.99"/>
  </r>
  <r>
    <x v="984"/>
    <x v="0"/>
    <x v="1"/>
    <n v="19.600000000000001"/>
    <n v="10"/>
    <n v="1.9600000000000002"/>
    <s v="Romance"/>
    <x v="1"/>
    <n v="8.99"/>
  </r>
  <r>
    <x v="984"/>
    <x v="9"/>
    <x v="1"/>
    <n v="30.8"/>
    <n v="16"/>
    <n v="1.925"/>
    <s v="Comedy"/>
    <x v="1"/>
    <n v="8.99"/>
  </r>
  <r>
    <x v="984"/>
    <x v="11"/>
    <x v="3"/>
    <n v="37.9"/>
    <n v="18"/>
    <n v="2.1055555555555556"/>
    <s v="Comedy"/>
    <x v="1"/>
    <n v="13.99"/>
  </r>
  <r>
    <x v="984"/>
    <x v="8"/>
    <x v="3"/>
    <n v="42.7"/>
    <n v="20"/>
    <n v="2.1350000000000002"/>
    <s v="Horror"/>
    <x v="1"/>
    <n v="13.99"/>
  </r>
  <r>
    <x v="984"/>
    <x v="7"/>
    <x v="1"/>
    <n v="47.1"/>
    <n v="22"/>
    <n v="2.1409090909090911"/>
    <s v="Sci-Fi"/>
    <x v="1"/>
    <n v="8.99"/>
  </r>
  <r>
    <x v="984"/>
    <x v="10"/>
    <x v="2"/>
    <n v="54.5"/>
    <n v="24"/>
    <n v="2.2708333333333335"/>
    <s v="Documentary"/>
    <x v="1"/>
    <n v="17.989999999999998"/>
  </r>
  <r>
    <x v="984"/>
    <x v="1"/>
    <x v="3"/>
    <n v="57.6"/>
    <n v="31"/>
    <n v="1.8580645161290323"/>
    <s v="Action"/>
    <x v="0"/>
    <n v="13.99"/>
  </r>
  <r>
    <x v="984"/>
    <x v="3"/>
    <x v="2"/>
    <n v="54.1"/>
    <n v="36"/>
    <n v="1.5027777777777778"/>
    <s v="Horror"/>
    <x v="1"/>
    <n v="17.989999999999998"/>
  </r>
  <r>
    <x v="984"/>
    <x v="4"/>
    <x v="2"/>
    <n v="65.099999999999994"/>
    <n v="41"/>
    <n v="1.5878048780487803"/>
    <s v="Sci-Fi"/>
    <x v="1"/>
    <n v="17.989999999999998"/>
  </r>
  <r>
    <x v="985"/>
    <x v="10"/>
    <x v="1"/>
    <n v="0"/>
    <n v="1"/>
    <n v="0"/>
    <s v="Romance"/>
    <x v="1"/>
    <n v="8.99"/>
  </r>
  <r>
    <x v="985"/>
    <x v="5"/>
    <x v="1"/>
    <n v="15.2"/>
    <n v="4"/>
    <n v="3.8"/>
    <s v="Documentary"/>
    <x v="1"/>
    <n v="8.99"/>
  </r>
  <r>
    <x v="985"/>
    <x v="6"/>
    <x v="3"/>
    <n v="20.100000000000001"/>
    <n v="8"/>
    <n v="2.5125000000000002"/>
    <s v="Documentary"/>
    <x v="1"/>
    <n v="13.99"/>
  </r>
  <r>
    <x v="985"/>
    <x v="9"/>
    <x v="3"/>
    <n v="36.200000000000003"/>
    <n v="14"/>
    <n v="2.5857142857142859"/>
    <s v="Sci-Fi"/>
    <x v="1"/>
    <n v="13.99"/>
  </r>
  <r>
    <x v="985"/>
    <x v="11"/>
    <x v="3"/>
    <n v="36.5"/>
    <n v="15"/>
    <n v="2.4333333333333331"/>
    <s v="Comedy"/>
    <x v="1"/>
    <n v="13.99"/>
  </r>
  <r>
    <x v="985"/>
    <x v="2"/>
    <x v="1"/>
    <n v="30.5"/>
    <n v="16"/>
    <n v="1.90625"/>
    <s v="Horror"/>
    <x v="1"/>
    <n v="8.99"/>
  </r>
  <r>
    <x v="985"/>
    <x v="7"/>
    <x v="1"/>
    <n v="45"/>
    <n v="27"/>
    <n v="1.6666666666666667"/>
    <s v="Documentary"/>
    <x v="1"/>
    <n v="8.99"/>
  </r>
  <r>
    <x v="985"/>
    <x v="8"/>
    <x v="2"/>
    <n v="47.6"/>
    <n v="27"/>
    <n v="1.7629629629629631"/>
    <s v="Documentary"/>
    <x v="1"/>
    <n v="17.989999999999998"/>
  </r>
  <r>
    <x v="985"/>
    <x v="0"/>
    <x v="2"/>
    <n v="49.1"/>
    <n v="27"/>
    <n v="1.8185185185185186"/>
    <s v="Action"/>
    <x v="1"/>
    <n v="17.989999999999998"/>
  </r>
  <r>
    <x v="985"/>
    <x v="3"/>
    <x v="3"/>
    <n v="51.9"/>
    <n v="27"/>
    <n v="1.9222222222222223"/>
    <s v="Action"/>
    <x v="1"/>
    <n v="13.99"/>
  </r>
  <r>
    <x v="985"/>
    <x v="1"/>
    <x v="3"/>
    <n v="47.9"/>
    <n v="28"/>
    <n v="1.7107142857142856"/>
    <s v="Horror"/>
    <x v="1"/>
    <n v="13.99"/>
  </r>
  <r>
    <x v="985"/>
    <x v="4"/>
    <x v="2"/>
    <n v="56.4"/>
    <n v="28"/>
    <n v="2.0142857142857142"/>
    <s v="Romance"/>
    <x v="1"/>
    <n v="17.989999999999998"/>
  </r>
  <r>
    <x v="986"/>
    <x v="9"/>
    <x v="1"/>
    <n v="8.4"/>
    <n v="5"/>
    <n v="1.6800000000000002"/>
    <s v="Action"/>
    <x v="1"/>
    <n v="8.99"/>
  </r>
  <r>
    <x v="986"/>
    <x v="6"/>
    <x v="1"/>
    <n v="17.5"/>
    <n v="6"/>
    <n v="2.9166666666666665"/>
    <s v="Sci-Fi"/>
    <x v="1"/>
    <n v="8.99"/>
  </r>
  <r>
    <x v="986"/>
    <x v="7"/>
    <x v="1"/>
    <n v="17"/>
    <n v="7"/>
    <n v="2.4285714285714284"/>
    <s v="Sci-Fi"/>
    <x v="1"/>
    <n v="8.99"/>
  </r>
  <r>
    <x v="986"/>
    <x v="10"/>
    <x v="1"/>
    <n v="14.7"/>
    <n v="10"/>
    <n v="1.47"/>
    <s v="Documentary"/>
    <x v="1"/>
    <n v="8.99"/>
  </r>
  <r>
    <x v="986"/>
    <x v="2"/>
    <x v="1"/>
    <n v="27.2"/>
    <n v="12"/>
    <n v="2.2666666666666666"/>
    <s v="Action"/>
    <x v="1"/>
    <n v="8.99"/>
  </r>
  <r>
    <x v="986"/>
    <x v="8"/>
    <x v="3"/>
    <n v="33.4"/>
    <n v="14"/>
    <n v="2.3857142857142857"/>
    <s v="Sci-Fi"/>
    <x v="1"/>
    <n v="13.99"/>
  </r>
  <r>
    <x v="986"/>
    <x v="4"/>
    <x v="1"/>
    <n v="22.4"/>
    <n v="16"/>
    <n v="1.4"/>
    <s v="Action"/>
    <x v="1"/>
    <n v="8.99"/>
  </r>
  <r>
    <x v="986"/>
    <x v="11"/>
    <x v="3"/>
    <n v="32.1"/>
    <n v="16"/>
    <n v="2.0062500000000001"/>
    <s v="Documentary"/>
    <x v="1"/>
    <n v="13.99"/>
  </r>
  <r>
    <x v="986"/>
    <x v="0"/>
    <x v="3"/>
    <n v="39.299999999999997"/>
    <n v="18"/>
    <n v="2.1833333333333331"/>
    <s v="Drama"/>
    <x v="1"/>
    <n v="13.99"/>
  </r>
  <r>
    <x v="986"/>
    <x v="5"/>
    <x v="3"/>
    <n v="43.9"/>
    <n v="21"/>
    <n v="2.0904761904761906"/>
    <s v="Action"/>
    <x v="1"/>
    <n v="13.99"/>
  </r>
  <r>
    <x v="986"/>
    <x v="3"/>
    <x v="3"/>
    <n v="47.5"/>
    <n v="25"/>
    <n v="1.9"/>
    <s v="Comedy"/>
    <x v="1"/>
    <n v="13.99"/>
  </r>
  <r>
    <x v="986"/>
    <x v="1"/>
    <x v="2"/>
    <n v="49.7"/>
    <n v="26"/>
    <n v="1.9115384615384616"/>
    <s v="Documentary"/>
    <x v="1"/>
    <n v="17.989999999999998"/>
  </r>
  <r>
    <x v="987"/>
    <x v="3"/>
    <x v="0"/>
    <n v="0"/>
    <n v="0"/>
    <n v="0"/>
    <s v="Unknown"/>
    <x v="0"/>
    <n v="0"/>
  </r>
  <r>
    <x v="987"/>
    <x v="7"/>
    <x v="0"/>
    <n v="0"/>
    <n v="0"/>
    <n v="0"/>
    <s v="Unknown"/>
    <x v="0"/>
    <n v="0"/>
  </r>
  <r>
    <x v="987"/>
    <x v="11"/>
    <x v="0"/>
    <n v="0"/>
    <n v="0"/>
    <n v="0"/>
    <s v="Unknown"/>
    <x v="0"/>
    <n v="0"/>
  </r>
  <r>
    <x v="987"/>
    <x v="0"/>
    <x v="0"/>
    <n v="0"/>
    <n v="0"/>
    <n v="0"/>
    <s v="Unknown"/>
    <x v="0"/>
    <n v="0"/>
  </r>
  <r>
    <x v="987"/>
    <x v="1"/>
    <x v="0"/>
    <n v="0"/>
    <n v="0"/>
    <n v="0"/>
    <s v="Unknown"/>
    <x v="0"/>
    <n v="0"/>
  </r>
  <r>
    <x v="987"/>
    <x v="2"/>
    <x v="0"/>
    <n v="0"/>
    <n v="0"/>
    <n v="0"/>
    <s v="Unknown"/>
    <x v="0"/>
    <n v="0"/>
  </r>
  <r>
    <x v="987"/>
    <x v="4"/>
    <x v="3"/>
    <n v="18.100000000000001"/>
    <n v="6"/>
    <n v="3.0166666666666671"/>
    <s v="Comedy"/>
    <x v="1"/>
    <n v="13.99"/>
  </r>
  <r>
    <x v="987"/>
    <x v="5"/>
    <x v="1"/>
    <n v="24.7"/>
    <n v="6"/>
    <n v="4.1166666666666663"/>
    <s v="Sci-Fi"/>
    <x v="1"/>
    <n v="8.99"/>
  </r>
  <r>
    <x v="987"/>
    <x v="8"/>
    <x v="1"/>
    <n v="17.5"/>
    <n v="14"/>
    <n v="1.25"/>
    <s v="Action"/>
    <x v="1"/>
    <n v="8.99"/>
  </r>
  <r>
    <x v="987"/>
    <x v="10"/>
    <x v="3"/>
    <n v="26.6"/>
    <n v="22"/>
    <n v="1.2090909090909092"/>
    <s v="Horror"/>
    <x v="0"/>
    <n v="13.99"/>
  </r>
  <r>
    <x v="987"/>
    <x v="9"/>
    <x v="2"/>
    <n v="48.1"/>
    <n v="23"/>
    <n v="2.0913043478260871"/>
    <s v="Comedy"/>
    <x v="1"/>
    <n v="17.989999999999998"/>
  </r>
  <r>
    <x v="987"/>
    <x v="6"/>
    <x v="2"/>
    <n v="60.5"/>
    <n v="31"/>
    <n v="1.9516129032258065"/>
    <s v="Romance"/>
    <x v="1"/>
    <n v="17.989999999999998"/>
  </r>
  <r>
    <x v="988"/>
    <x v="9"/>
    <x v="1"/>
    <n v="0"/>
    <n v="1"/>
    <n v="0"/>
    <s v="Romance"/>
    <x v="1"/>
    <n v="8.99"/>
  </r>
  <r>
    <x v="988"/>
    <x v="11"/>
    <x v="1"/>
    <n v="14"/>
    <n v="5"/>
    <n v="2.8"/>
    <s v="Sci-Fi"/>
    <x v="1"/>
    <n v="8.99"/>
  </r>
  <r>
    <x v="988"/>
    <x v="6"/>
    <x v="3"/>
    <n v="12.7"/>
    <n v="6"/>
    <n v="2.1166666666666667"/>
    <s v="Documentary"/>
    <x v="1"/>
    <n v="13.99"/>
  </r>
  <r>
    <x v="988"/>
    <x v="5"/>
    <x v="1"/>
    <n v="35.5"/>
    <n v="10"/>
    <n v="3.55"/>
    <s v="Comedy"/>
    <x v="1"/>
    <n v="8.99"/>
  </r>
  <r>
    <x v="988"/>
    <x v="1"/>
    <x v="1"/>
    <n v="24.7"/>
    <n v="17"/>
    <n v="1.4529411764705882"/>
    <s v="Romance"/>
    <x v="1"/>
    <n v="8.99"/>
  </r>
  <r>
    <x v="988"/>
    <x v="0"/>
    <x v="2"/>
    <n v="42.1"/>
    <n v="17"/>
    <n v="2.4764705882352942"/>
    <s v="Action"/>
    <x v="1"/>
    <n v="17.989999999999998"/>
  </r>
  <r>
    <x v="988"/>
    <x v="8"/>
    <x v="3"/>
    <n v="33.6"/>
    <n v="20"/>
    <n v="1.6800000000000002"/>
    <s v="Sci-Fi"/>
    <x v="1"/>
    <n v="13.99"/>
  </r>
  <r>
    <x v="988"/>
    <x v="3"/>
    <x v="2"/>
    <n v="52.6"/>
    <n v="21"/>
    <n v="2.5047619047619047"/>
    <s v="Action"/>
    <x v="1"/>
    <n v="17.989999999999998"/>
  </r>
  <r>
    <x v="988"/>
    <x v="4"/>
    <x v="2"/>
    <n v="38.4"/>
    <n v="23"/>
    <n v="1.6695652173913043"/>
    <s v="Drama"/>
    <x v="1"/>
    <n v="17.989999999999998"/>
  </r>
  <r>
    <x v="988"/>
    <x v="2"/>
    <x v="2"/>
    <n v="55.6"/>
    <n v="28"/>
    <n v="1.9857142857142858"/>
    <s v="Sci-Fi"/>
    <x v="1"/>
    <n v="17.989999999999998"/>
  </r>
  <r>
    <x v="988"/>
    <x v="10"/>
    <x v="3"/>
    <n v="53.4"/>
    <n v="29"/>
    <n v="1.8413793103448275"/>
    <s v="Comedy"/>
    <x v="1"/>
    <n v="13.99"/>
  </r>
  <r>
    <x v="988"/>
    <x v="7"/>
    <x v="2"/>
    <n v="48.5"/>
    <n v="30"/>
    <n v="1.6166666666666667"/>
    <s v="Action"/>
    <x v="1"/>
    <n v="17.989999999999998"/>
  </r>
  <r>
    <x v="989"/>
    <x v="6"/>
    <x v="0"/>
    <n v="0"/>
    <n v="0"/>
    <n v="0"/>
    <s v="Unknown"/>
    <x v="0"/>
    <n v="0"/>
  </r>
  <r>
    <x v="989"/>
    <x v="5"/>
    <x v="0"/>
    <n v="0"/>
    <n v="0"/>
    <n v="0"/>
    <s v="Unknown"/>
    <x v="0"/>
    <n v="0"/>
  </r>
  <r>
    <x v="989"/>
    <x v="10"/>
    <x v="0"/>
    <n v="0"/>
    <n v="0"/>
    <n v="0"/>
    <s v="Unknown"/>
    <x v="0"/>
    <n v="0"/>
  </r>
  <r>
    <x v="989"/>
    <x v="3"/>
    <x v="0"/>
    <n v="0"/>
    <n v="0"/>
    <n v="0"/>
    <s v="Unknown"/>
    <x v="0"/>
    <n v="0"/>
  </r>
  <r>
    <x v="989"/>
    <x v="7"/>
    <x v="0"/>
    <n v="0"/>
    <n v="0"/>
    <n v="0"/>
    <s v="Unknown"/>
    <x v="0"/>
    <n v="0"/>
  </r>
  <r>
    <x v="989"/>
    <x v="11"/>
    <x v="0"/>
    <n v="0"/>
    <n v="0"/>
    <n v="0"/>
    <s v="Unknown"/>
    <x v="0"/>
    <n v="0"/>
  </r>
  <r>
    <x v="989"/>
    <x v="0"/>
    <x v="0"/>
    <n v="0"/>
    <n v="0"/>
    <n v="0"/>
    <s v="Unknown"/>
    <x v="0"/>
    <n v="0"/>
  </r>
  <r>
    <x v="989"/>
    <x v="1"/>
    <x v="0"/>
    <n v="0"/>
    <n v="0"/>
    <n v="0"/>
    <s v="Unknown"/>
    <x v="0"/>
    <n v="0"/>
  </r>
  <r>
    <x v="989"/>
    <x v="2"/>
    <x v="0"/>
    <n v="0"/>
    <n v="0"/>
    <n v="0"/>
    <s v="Unknown"/>
    <x v="0"/>
    <n v="0"/>
  </r>
  <r>
    <x v="989"/>
    <x v="8"/>
    <x v="1"/>
    <n v="31.7"/>
    <n v="10"/>
    <n v="3.17"/>
    <s v="Sci-Fi"/>
    <x v="1"/>
    <n v="8.99"/>
  </r>
  <r>
    <x v="989"/>
    <x v="4"/>
    <x v="3"/>
    <n v="37.1"/>
    <n v="16"/>
    <n v="2.3187500000000001"/>
    <s v="Romance"/>
    <x v="0"/>
    <n v="13.99"/>
  </r>
  <r>
    <x v="989"/>
    <x v="9"/>
    <x v="1"/>
    <n v="36.6"/>
    <n v="17"/>
    <n v="2.1529411764705881"/>
    <s v="Comedy"/>
    <x v="1"/>
    <n v="8.99"/>
  </r>
  <r>
    <x v="990"/>
    <x v="7"/>
    <x v="0"/>
    <n v="0"/>
    <n v="0"/>
    <n v="0"/>
    <s v="Unknown"/>
    <x v="0"/>
    <n v="0"/>
  </r>
  <r>
    <x v="990"/>
    <x v="11"/>
    <x v="0"/>
    <n v="0"/>
    <n v="0"/>
    <n v="0"/>
    <s v="Unknown"/>
    <x v="0"/>
    <n v="0"/>
  </r>
  <r>
    <x v="990"/>
    <x v="0"/>
    <x v="0"/>
    <n v="0"/>
    <n v="0"/>
    <n v="0"/>
    <s v="Unknown"/>
    <x v="0"/>
    <n v="0"/>
  </r>
  <r>
    <x v="990"/>
    <x v="1"/>
    <x v="0"/>
    <n v="0"/>
    <n v="0"/>
    <n v="0"/>
    <s v="Unknown"/>
    <x v="0"/>
    <n v="0"/>
  </r>
  <r>
    <x v="990"/>
    <x v="2"/>
    <x v="0"/>
    <n v="0"/>
    <n v="0"/>
    <n v="0"/>
    <s v="Unknown"/>
    <x v="0"/>
    <n v="0"/>
  </r>
  <r>
    <x v="990"/>
    <x v="8"/>
    <x v="1"/>
    <n v="0.4"/>
    <n v="1"/>
    <n v="0.4"/>
    <s v="Documentary"/>
    <x v="1"/>
    <n v="8.99"/>
  </r>
  <r>
    <x v="990"/>
    <x v="3"/>
    <x v="3"/>
    <n v="26.2"/>
    <n v="8"/>
    <n v="3.2749999999999999"/>
    <s v="Action"/>
    <x v="0"/>
    <n v="13.99"/>
  </r>
  <r>
    <x v="990"/>
    <x v="5"/>
    <x v="2"/>
    <n v="42.5"/>
    <n v="12"/>
    <n v="3.5416666666666665"/>
    <s v="Comedy"/>
    <x v="1"/>
    <n v="17.989999999999998"/>
  </r>
  <r>
    <x v="990"/>
    <x v="4"/>
    <x v="3"/>
    <n v="41.1"/>
    <n v="18"/>
    <n v="2.2833333333333332"/>
    <s v="Romance"/>
    <x v="1"/>
    <n v="13.99"/>
  </r>
  <r>
    <x v="990"/>
    <x v="9"/>
    <x v="2"/>
    <n v="42.4"/>
    <n v="24"/>
    <n v="1.7666666666666666"/>
    <s v="Documentary"/>
    <x v="1"/>
    <n v="17.989999999999998"/>
  </r>
  <r>
    <x v="990"/>
    <x v="6"/>
    <x v="2"/>
    <n v="55.1"/>
    <n v="28"/>
    <n v="1.967857142857143"/>
    <s v="Sci-Fi"/>
    <x v="1"/>
    <n v="17.989999999999998"/>
  </r>
  <r>
    <x v="990"/>
    <x v="10"/>
    <x v="2"/>
    <n v="70"/>
    <n v="31"/>
    <n v="2.2580645161290325"/>
    <s v="Documentary"/>
    <x v="1"/>
    <n v="17.989999999999998"/>
  </r>
  <r>
    <x v="991"/>
    <x v="5"/>
    <x v="0"/>
    <n v="0"/>
    <n v="0"/>
    <n v="0"/>
    <s v="Unknown"/>
    <x v="0"/>
    <n v="0"/>
  </r>
  <r>
    <x v="991"/>
    <x v="10"/>
    <x v="0"/>
    <n v="0"/>
    <n v="0"/>
    <n v="0"/>
    <s v="Unknown"/>
    <x v="0"/>
    <n v="0"/>
  </r>
  <r>
    <x v="991"/>
    <x v="3"/>
    <x v="0"/>
    <n v="0"/>
    <n v="0"/>
    <n v="0"/>
    <s v="Unknown"/>
    <x v="0"/>
    <n v="0"/>
  </r>
  <r>
    <x v="991"/>
    <x v="7"/>
    <x v="0"/>
    <n v="0"/>
    <n v="0"/>
    <n v="0"/>
    <s v="Unknown"/>
    <x v="0"/>
    <n v="0"/>
  </r>
  <r>
    <x v="991"/>
    <x v="11"/>
    <x v="0"/>
    <n v="0"/>
    <n v="0"/>
    <n v="0"/>
    <s v="Unknown"/>
    <x v="0"/>
    <n v="0"/>
  </r>
  <r>
    <x v="991"/>
    <x v="0"/>
    <x v="0"/>
    <n v="0"/>
    <n v="0"/>
    <n v="0"/>
    <s v="Unknown"/>
    <x v="0"/>
    <n v="0"/>
  </r>
  <r>
    <x v="991"/>
    <x v="1"/>
    <x v="0"/>
    <n v="0"/>
    <n v="0"/>
    <n v="0"/>
    <s v="Unknown"/>
    <x v="0"/>
    <n v="0"/>
  </r>
  <r>
    <x v="991"/>
    <x v="2"/>
    <x v="0"/>
    <n v="0"/>
    <n v="0"/>
    <n v="0"/>
    <s v="Unknown"/>
    <x v="0"/>
    <n v="0"/>
  </r>
  <r>
    <x v="991"/>
    <x v="4"/>
    <x v="3"/>
    <n v="40.1"/>
    <n v="13"/>
    <n v="3.0846153846153848"/>
    <s v="Drama"/>
    <x v="1"/>
    <n v="13.99"/>
  </r>
  <r>
    <x v="991"/>
    <x v="9"/>
    <x v="3"/>
    <n v="34.299999999999997"/>
    <n v="15"/>
    <n v="2.2866666666666666"/>
    <s v="Comedy"/>
    <x v="1"/>
    <n v="13.99"/>
  </r>
  <r>
    <x v="991"/>
    <x v="6"/>
    <x v="3"/>
    <n v="27.6"/>
    <n v="19"/>
    <n v="1.4526315789473685"/>
    <s v="Action"/>
    <x v="0"/>
    <n v="13.99"/>
  </r>
  <r>
    <x v="991"/>
    <x v="8"/>
    <x v="3"/>
    <n v="39"/>
    <n v="20"/>
    <n v="1.95"/>
    <s v="Romance"/>
    <x v="1"/>
    <n v="13.99"/>
  </r>
  <r>
    <x v="992"/>
    <x v="3"/>
    <x v="1"/>
    <n v="13.5"/>
    <n v="4"/>
    <n v="3.375"/>
    <s v="Action"/>
    <x v="1"/>
    <n v="8.99"/>
  </r>
  <r>
    <x v="992"/>
    <x v="2"/>
    <x v="1"/>
    <n v="12.4"/>
    <n v="5"/>
    <n v="2.48"/>
    <s v="Sci-Fi"/>
    <x v="1"/>
    <n v="8.99"/>
  </r>
  <r>
    <x v="992"/>
    <x v="8"/>
    <x v="1"/>
    <n v="20.3"/>
    <n v="8"/>
    <n v="2.5375000000000001"/>
    <s v="Drama"/>
    <x v="1"/>
    <n v="8.99"/>
  </r>
  <r>
    <x v="992"/>
    <x v="5"/>
    <x v="3"/>
    <n v="17.399999999999999"/>
    <n v="9"/>
    <n v="1.9333333333333331"/>
    <s v="Horror"/>
    <x v="1"/>
    <n v="13.99"/>
  </r>
  <r>
    <x v="992"/>
    <x v="6"/>
    <x v="1"/>
    <n v="18.3"/>
    <n v="9"/>
    <n v="2.0333333333333332"/>
    <s v="Horror"/>
    <x v="1"/>
    <n v="8.99"/>
  </r>
  <r>
    <x v="992"/>
    <x v="1"/>
    <x v="1"/>
    <n v="20.6"/>
    <n v="11"/>
    <n v="1.8727272727272728"/>
    <s v="Action"/>
    <x v="1"/>
    <n v="8.99"/>
  </r>
  <r>
    <x v="992"/>
    <x v="7"/>
    <x v="1"/>
    <n v="27.2"/>
    <n v="14"/>
    <n v="1.9428571428571428"/>
    <s v="Romance"/>
    <x v="1"/>
    <n v="8.99"/>
  </r>
  <r>
    <x v="992"/>
    <x v="0"/>
    <x v="3"/>
    <n v="32.200000000000003"/>
    <n v="15"/>
    <n v="2.1466666666666669"/>
    <s v="Drama"/>
    <x v="1"/>
    <n v="13.99"/>
  </r>
  <r>
    <x v="992"/>
    <x v="9"/>
    <x v="3"/>
    <n v="38.6"/>
    <n v="19"/>
    <n v="2.0315789473684212"/>
    <s v="Horror"/>
    <x v="1"/>
    <n v="13.99"/>
  </r>
  <r>
    <x v="992"/>
    <x v="11"/>
    <x v="2"/>
    <n v="46.5"/>
    <n v="20"/>
    <n v="2.3250000000000002"/>
    <s v="Drama"/>
    <x v="1"/>
    <n v="17.989999999999998"/>
  </r>
  <r>
    <x v="992"/>
    <x v="10"/>
    <x v="1"/>
    <n v="38.4"/>
    <n v="21"/>
    <n v="1.8285714285714285"/>
    <s v="Horror"/>
    <x v="1"/>
    <n v="8.99"/>
  </r>
  <r>
    <x v="992"/>
    <x v="4"/>
    <x v="3"/>
    <n v="37.299999999999997"/>
    <n v="25"/>
    <n v="1.492"/>
    <s v="Comedy"/>
    <x v="1"/>
    <n v="13.99"/>
  </r>
  <r>
    <x v="993"/>
    <x v="7"/>
    <x v="1"/>
    <n v="14.4"/>
    <n v="8"/>
    <n v="1.8"/>
    <s v="Romance"/>
    <x v="1"/>
    <n v="8.99"/>
  </r>
  <r>
    <x v="993"/>
    <x v="10"/>
    <x v="2"/>
    <n v="25.3"/>
    <n v="9"/>
    <n v="2.8111111111111113"/>
    <s v="Comedy"/>
    <x v="1"/>
    <n v="17.989999999999998"/>
  </r>
  <r>
    <x v="993"/>
    <x v="8"/>
    <x v="3"/>
    <n v="37.6"/>
    <n v="11"/>
    <n v="3.4181818181818184"/>
    <s v="Romance"/>
    <x v="1"/>
    <n v="13.99"/>
  </r>
  <r>
    <x v="993"/>
    <x v="9"/>
    <x v="3"/>
    <n v="25"/>
    <n v="12"/>
    <n v="2.0833333333333335"/>
    <s v="Comedy"/>
    <x v="1"/>
    <n v="13.99"/>
  </r>
  <r>
    <x v="993"/>
    <x v="3"/>
    <x v="3"/>
    <n v="27.8"/>
    <n v="13"/>
    <n v="2.1384615384615384"/>
    <s v="Comedy"/>
    <x v="1"/>
    <n v="13.99"/>
  </r>
  <r>
    <x v="993"/>
    <x v="0"/>
    <x v="2"/>
    <n v="44.3"/>
    <n v="18"/>
    <n v="2.4611111111111108"/>
    <s v="Comedy"/>
    <x v="1"/>
    <n v="17.989999999999998"/>
  </r>
  <r>
    <x v="993"/>
    <x v="4"/>
    <x v="3"/>
    <n v="40.799999999999997"/>
    <n v="19"/>
    <n v="2.1473684210526316"/>
    <s v="Comedy"/>
    <x v="1"/>
    <n v="13.99"/>
  </r>
  <r>
    <x v="993"/>
    <x v="2"/>
    <x v="3"/>
    <n v="45.5"/>
    <n v="20"/>
    <n v="2.2749999999999999"/>
    <s v="Comedy"/>
    <x v="1"/>
    <n v="13.99"/>
  </r>
  <r>
    <x v="993"/>
    <x v="11"/>
    <x v="3"/>
    <n v="34.200000000000003"/>
    <n v="24"/>
    <n v="1.425"/>
    <s v="Action"/>
    <x v="1"/>
    <n v="13.99"/>
  </r>
  <r>
    <x v="993"/>
    <x v="5"/>
    <x v="1"/>
    <n v="26.6"/>
    <n v="25"/>
    <n v="1.0640000000000001"/>
    <s v="Documentary"/>
    <x v="1"/>
    <n v="8.99"/>
  </r>
  <r>
    <x v="993"/>
    <x v="1"/>
    <x v="2"/>
    <n v="43.8"/>
    <n v="26"/>
    <n v="1.6846153846153844"/>
    <s v="Documentary"/>
    <x v="1"/>
    <n v="17.989999999999998"/>
  </r>
  <r>
    <x v="993"/>
    <x v="6"/>
    <x v="3"/>
    <n v="41.6"/>
    <n v="30"/>
    <n v="1.3866666666666667"/>
    <s v="Sci-Fi"/>
    <x v="1"/>
    <n v="13.99"/>
  </r>
  <r>
    <x v="994"/>
    <x v="10"/>
    <x v="0"/>
    <n v="0"/>
    <n v="0"/>
    <n v="0"/>
    <s v="Unknown"/>
    <x v="0"/>
    <n v="0"/>
  </r>
  <r>
    <x v="994"/>
    <x v="3"/>
    <x v="0"/>
    <n v="0"/>
    <n v="0"/>
    <n v="0"/>
    <s v="Unknown"/>
    <x v="0"/>
    <n v="0"/>
  </r>
  <r>
    <x v="994"/>
    <x v="7"/>
    <x v="0"/>
    <n v="0"/>
    <n v="0"/>
    <n v="0"/>
    <s v="Unknown"/>
    <x v="0"/>
    <n v="0"/>
  </r>
  <r>
    <x v="994"/>
    <x v="11"/>
    <x v="0"/>
    <n v="0"/>
    <n v="0"/>
    <n v="0"/>
    <s v="Unknown"/>
    <x v="0"/>
    <n v="0"/>
  </r>
  <r>
    <x v="994"/>
    <x v="0"/>
    <x v="0"/>
    <n v="0"/>
    <n v="0"/>
    <n v="0"/>
    <s v="Unknown"/>
    <x v="0"/>
    <n v="0"/>
  </r>
  <r>
    <x v="994"/>
    <x v="1"/>
    <x v="0"/>
    <n v="0"/>
    <n v="0"/>
    <n v="0"/>
    <s v="Unknown"/>
    <x v="0"/>
    <n v="0"/>
  </r>
  <r>
    <x v="994"/>
    <x v="2"/>
    <x v="0"/>
    <n v="0"/>
    <n v="0"/>
    <n v="0"/>
    <s v="Unknown"/>
    <x v="0"/>
    <n v="0"/>
  </r>
  <r>
    <x v="994"/>
    <x v="5"/>
    <x v="3"/>
    <n v="12.3"/>
    <n v="5"/>
    <n v="2.46"/>
    <s v="Romance"/>
    <x v="0"/>
    <n v="13.99"/>
  </r>
  <r>
    <x v="994"/>
    <x v="8"/>
    <x v="1"/>
    <n v="18.399999999999999"/>
    <n v="6"/>
    <n v="3.0666666666666664"/>
    <s v="Documentary"/>
    <x v="1"/>
    <n v="8.99"/>
  </r>
  <r>
    <x v="994"/>
    <x v="6"/>
    <x v="3"/>
    <n v="21.1"/>
    <n v="9"/>
    <n v="2.3444444444444446"/>
    <s v="Action"/>
    <x v="1"/>
    <n v="13.99"/>
  </r>
  <r>
    <x v="994"/>
    <x v="4"/>
    <x v="2"/>
    <n v="30.5"/>
    <n v="14"/>
    <n v="2.1785714285714284"/>
    <s v="Comedy"/>
    <x v="1"/>
    <n v="17.989999999999998"/>
  </r>
  <r>
    <x v="994"/>
    <x v="9"/>
    <x v="2"/>
    <n v="52.5"/>
    <n v="29"/>
    <n v="1.8103448275862069"/>
    <s v="Horror"/>
    <x v="1"/>
    <n v="17.989999999999998"/>
  </r>
  <r>
    <x v="995"/>
    <x v="6"/>
    <x v="0"/>
    <n v="0"/>
    <n v="0"/>
    <n v="0"/>
    <s v="Unknown"/>
    <x v="0"/>
    <n v="0"/>
  </r>
  <r>
    <x v="995"/>
    <x v="5"/>
    <x v="0"/>
    <n v="0"/>
    <n v="0"/>
    <n v="0"/>
    <s v="Unknown"/>
    <x v="0"/>
    <n v="0"/>
  </r>
  <r>
    <x v="995"/>
    <x v="10"/>
    <x v="0"/>
    <n v="0"/>
    <n v="0"/>
    <n v="0"/>
    <s v="Unknown"/>
    <x v="0"/>
    <n v="0"/>
  </r>
  <r>
    <x v="995"/>
    <x v="3"/>
    <x v="0"/>
    <n v="0"/>
    <n v="0"/>
    <n v="0"/>
    <s v="Unknown"/>
    <x v="0"/>
    <n v="0"/>
  </r>
  <r>
    <x v="995"/>
    <x v="7"/>
    <x v="0"/>
    <n v="0"/>
    <n v="0"/>
    <n v="0"/>
    <s v="Unknown"/>
    <x v="0"/>
    <n v="0"/>
  </r>
  <r>
    <x v="995"/>
    <x v="11"/>
    <x v="0"/>
    <n v="0"/>
    <n v="0"/>
    <n v="0"/>
    <s v="Unknown"/>
    <x v="0"/>
    <n v="0"/>
  </r>
  <r>
    <x v="995"/>
    <x v="0"/>
    <x v="0"/>
    <n v="0"/>
    <n v="0"/>
    <n v="0"/>
    <s v="Unknown"/>
    <x v="0"/>
    <n v="0"/>
  </r>
  <r>
    <x v="995"/>
    <x v="1"/>
    <x v="0"/>
    <n v="0"/>
    <n v="0"/>
    <n v="0"/>
    <s v="Unknown"/>
    <x v="0"/>
    <n v="0"/>
  </r>
  <r>
    <x v="995"/>
    <x v="2"/>
    <x v="0"/>
    <n v="0"/>
    <n v="0"/>
    <n v="0"/>
    <s v="Unknown"/>
    <x v="0"/>
    <n v="0"/>
  </r>
  <r>
    <x v="995"/>
    <x v="8"/>
    <x v="1"/>
    <n v="11.6"/>
    <n v="7"/>
    <n v="1.657142857142857"/>
    <s v="Drama"/>
    <x v="1"/>
    <n v="8.99"/>
  </r>
  <r>
    <x v="995"/>
    <x v="4"/>
    <x v="1"/>
    <n v="15.7"/>
    <n v="11"/>
    <n v="1.4272727272727272"/>
    <s v="Comedy"/>
    <x v="0"/>
    <n v="8.99"/>
  </r>
  <r>
    <x v="995"/>
    <x v="9"/>
    <x v="1"/>
    <n v="36.6"/>
    <n v="25"/>
    <n v="1.464"/>
    <s v="Comedy"/>
    <x v="1"/>
    <n v="8.99"/>
  </r>
  <r>
    <x v="996"/>
    <x v="2"/>
    <x v="1"/>
    <n v="3.4"/>
    <n v="1"/>
    <n v="3.4"/>
    <s v="Documentary"/>
    <x v="1"/>
    <n v="8.99"/>
  </r>
  <r>
    <x v="996"/>
    <x v="1"/>
    <x v="1"/>
    <n v="19.3"/>
    <n v="5"/>
    <n v="3.8600000000000003"/>
    <s v="Action"/>
    <x v="1"/>
    <n v="8.99"/>
  </r>
  <r>
    <x v="996"/>
    <x v="10"/>
    <x v="1"/>
    <n v="19.100000000000001"/>
    <n v="11"/>
    <n v="1.7363636363636366"/>
    <s v="Romance"/>
    <x v="1"/>
    <n v="8.99"/>
  </r>
  <r>
    <x v="996"/>
    <x v="4"/>
    <x v="1"/>
    <n v="16.399999999999999"/>
    <n v="13"/>
    <n v="1.2615384615384615"/>
    <s v="Drama"/>
    <x v="1"/>
    <n v="8.99"/>
  </r>
  <r>
    <x v="996"/>
    <x v="7"/>
    <x v="1"/>
    <n v="29.6"/>
    <n v="13"/>
    <n v="2.2769230769230768"/>
    <s v="Sci-Fi"/>
    <x v="1"/>
    <n v="8.99"/>
  </r>
  <r>
    <x v="996"/>
    <x v="5"/>
    <x v="3"/>
    <n v="29.1"/>
    <n v="14"/>
    <n v="2.0785714285714287"/>
    <s v="Sci-Fi"/>
    <x v="1"/>
    <n v="13.99"/>
  </r>
  <r>
    <x v="996"/>
    <x v="3"/>
    <x v="3"/>
    <n v="32.4"/>
    <n v="14"/>
    <n v="2.3142857142857141"/>
    <s v="Horror"/>
    <x v="1"/>
    <n v="13.99"/>
  </r>
  <r>
    <x v="996"/>
    <x v="0"/>
    <x v="1"/>
    <n v="24.2"/>
    <n v="15"/>
    <n v="1.6133333333333333"/>
    <s v="Comedy"/>
    <x v="1"/>
    <n v="8.99"/>
  </r>
  <r>
    <x v="996"/>
    <x v="6"/>
    <x v="1"/>
    <n v="29.5"/>
    <n v="18"/>
    <n v="1.6388888888888888"/>
    <s v="Drama"/>
    <x v="1"/>
    <n v="8.99"/>
  </r>
  <r>
    <x v="996"/>
    <x v="11"/>
    <x v="2"/>
    <n v="55.5"/>
    <n v="21"/>
    <n v="2.6428571428571428"/>
    <s v="Comedy"/>
    <x v="1"/>
    <n v="17.989999999999998"/>
  </r>
  <r>
    <x v="996"/>
    <x v="9"/>
    <x v="3"/>
    <n v="31.9"/>
    <n v="23"/>
    <n v="1.3869565217391304"/>
    <s v="Drama"/>
    <x v="1"/>
    <n v="13.99"/>
  </r>
  <r>
    <x v="996"/>
    <x v="8"/>
    <x v="2"/>
    <n v="64.5"/>
    <n v="32"/>
    <n v="2.015625"/>
    <s v="Action"/>
    <x v="1"/>
    <n v="17.989999999999998"/>
  </r>
  <r>
    <x v="997"/>
    <x v="9"/>
    <x v="0"/>
    <n v="0"/>
    <n v="0"/>
    <n v="0"/>
    <s v="Unknown"/>
    <x v="0"/>
    <n v="0"/>
  </r>
  <r>
    <x v="997"/>
    <x v="4"/>
    <x v="0"/>
    <n v="0"/>
    <n v="0"/>
    <n v="0"/>
    <s v="Unknown"/>
    <x v="0"/>
    <n v="0"/>
  </r>
  <r>
    <x v="997"/>
    <x v="6"/>
    <x v="0"/>
    <n v="0"/>
    <n v="0"/>
    <n v="0"/>
    <s v="Unknown"/>
    <x v="0"/>
    <n v="0"/>
  </r>
  <r>
    <x v="997"/>
    <x v="5"/>
    <x v="0"/>
    <n v="0"/>
    <n v="0"/>
    <n v="0"/>
    <s v="Unknown"/>
    <x v="0"/>
    <n v="0"/>
  </r>
  <r>
    <x v="997"/>
    <x v="10"/>
    <x v="0"/>
    <n v="0"/>
    <n v="0"/>
    <n v="0"/>
    <s v="Unknown"/>
    <x v="0"/>
    <n v="0"/>
  </r>
  <r>
    <x v="997"/>
    <x v="3"/>
    <x v="0"/>
    <n v="0"/>
    <n v="0"/>
    <n v="0"/>
    <s v="Unknown"/>
    <x v="0"/>
    <n v="0"/>
  </r>
  <r>
    <x v="997"/>
    <x v="7"/>
    <x v="0"/>
    <n v="0"/>
    <n v="0"/>
    <n v="0"/>
    <s v="Unknown"/>
    <x v="0"/>
    <n v="0"/>
  </r>
  <r>
    <x v="997"/>
    <x v="11"/>
    <x v="0"/>
    <n v="0"/>
    <n v="0"/>
    <n v="0"/>
    <s v="Unknown"/>
    <x v="0"/>
    <n v="0"/>
  </r>
  <r>
    <x v="997"/>
    <x v="0"/>
    <x v="0"/>
    <n v="0"/>
    <n v="0"/>
    <n v="0"/>
    <s v="Unknown"/>
    <x v="0"/>
    <n v="0"/>
  </r>
  <r>
    <x v="997"/>
    <x v="1"/>
    <x v="0"/>
    <n v="0"/>
    <n v="0"/>
    <n v="0"/>
    <s v="Unknown"/>
    <x v="0"/>
    <n v="0"/>
  </r>
  <r>
    <x v="997"/>
    <x v="2"/>
    <x v="0"/>
    <n v="0"/>
    <n v="0"/>
    <n v="0"/>
    <s v="Unknown"/>
    <x v="0"/>
    <n v="0"/>
  </r>
  <r>
    <x v="997"/>
    <x v="8"/>
    <x v="3"/>
    <n v="46.9"/>
    <n v="16"/>
    <n v="2.9312499999999999"/>
    <s v="Action"/>
    <x v="0"/>
    <n v="13.99"/>
  </r>
  <r>
    <x v="998"/>
    <x v="7"/>
    <x v="1"/>
    <n v="12.4"/>
    <n v="6"/>
    <n v="2.0666666666666669"/>
    <s v="Documentary"/>
    <x v="1"/>
    <n v="8.99"/>
  </r>
  <r>
    <x v="998"/>
    <x v="4"/>
    <x v="1"/>
    <n v="20.6"/>
    <n v="8"/>
    <n v="2.5750000000000002"/>
    <s v="Action"/>
    <x v="1"/>
    <n v="8.99"/>
  </r>
  <r>
    <x v="998"/>
    <x v="9"/>
    <x v="1"/>
    <n v="22.6"/>
    <n v="11"/>
    <n v="2.0545454545454547"/>
    <s v="Drama"/>
    <x v="1"/>
    <n v="8.99"/>
  </r>
  <r>
    <x v="998"/>
    <x v="10"/>
    <x v="3"/>
    <n v="43.1"/>
    <n v="11"/>
    <n v="3.9181818181818184"/>
    <s v="Horror"/>
    <x v="1"/>
    <n v="13.99"/>
  </r>
  <r>
    <x v="998"/>
    <x v="3"/>
    <x v="3"/>
    <n v="34.799999999999997"/>
    <n v="13"/>
    <n v="2.6769230769230767"/>
    <s v="Horror"/>
    <x v="1"/>
    <n v="13.99"/>
  </r>
  <r>
    <x v="998"/>
    <x v="11"/>
    <x v="3"/>
    <n v="29.5"/>
    <n v="15"/>
    <n v="1.9666666666666666"/>
    <s v="Romance"/>
    <x v="1"/>
    <n v="13.99"/>
  </r>
  <r>
    <x v="998"/>
    <x v="5"/>
    <x v="3"/>
    <n v="30.6"/>
    <n v="17"/>
    <n v="1.8"/>
    <s v="Sci-Fi"/>
    <x v="1"/>
    <n v="13.99"/>
  </r>
  <r>
    <x v="998"/>
    <x v="2"/>
    <x v="3"/>
    <n v="33.6"/>
    <n v="17"/>
    <n v="1.9764705882352942"/>
    <s v="Drama"/>
    <x v="1"/>
    <n v="13.99"/>
  </r>
  <r>
    <x v="998"/>
    <x v="1"/>
    <x v="2"/>
    <n v="45.7"/>
    <n v="18"/>
    <n v="2.5388888888888892"/>
    <s v="Drama"/>
    <x v="1"/>
    <n v="17.989999999999998"/>
  </r>
  <r>
    <x v="998"/>
    <x v="8"/>
    <x v="2"/>
    <n v="51"/>
    <n v="21"/>
    <n v="2.4285714285714284"/>
    <s v="Comedy"/>
    <x v="1"/>
    <n v="17.989999999999998"/>
  </r>
  <r>
    <x v="998"/>
    <x v="0"/>
    <x v="2"/>
    <n v="63.6"/>
    <n v="28"/>
    <n v="2.2714285714285714"/>
    <s v="Sci-Fi"/>
    <x v="1"/>
    <n v="17.989999999999998"/>
  </r>
  <r>
    <x v="998"/>
    <x v="6"/>
    <x v="2"/>
    <n v="73.099999999999994"/>
    <n v="42"/>
    <n v="1.7404761904761903"/>
    <s v="Action"/>
    <x v="1"/>
    <n v="17.989999999999998"/>
  </r>
  <r>
    <x v="999"/>
    <x v="2"/>
    <x v="0"/>
    <n v="0"/>
    <n v="0"/>
    <n v="0"/>
    <s v="Unknown"/>
    <x v="0"/>
    <n v="0"/>
  </r>
  <r>
    <x v="999"/>
    <x v="6"/>
    <x v="1"/>
    <n v="29.1"/>
    <n v="7"/>
    <n v="4.1571428571428575"/>
    <s v="Drama"/>
    <x v="1"/>
    <n v="8.99"/>
  </r>
  <r>
    <x v="999"/>
    <x v="8"/>
    <x v="3"/>
    <n v="30.6"/>
    <n v="11"/>
    <n v="2.7818181818181817"/>
    <s v="Documentary"/>
    <x v="1"/>
    <n v="13.99"/>
  </r>
  <r>
    <x v="999"/>
    <x v="5"/>
    <x v="3"/>
    <n v="31.3"/>
    <n v="11"/>
    <n v="2.8454545454545457"/>
    <s v="Drama"/>
    <x v="1"/>
    <n v="13.99"/>
  </r>
  <r>
    <x v="999"/>
    <x v="0"/>
    <x v="3"/>
    <n v="23.5"/>
    <n v="12"/>
    <n v="1.9583333333333333"/>
    <s v="Documentary"/>
    <x v="1"/>
    <n v="13.99"/>
  </r>
  <r>
    <x v="999"/>
    <x v="10"/>
    <x v="3"/>
    <n v="34.799999999999997"/>
    <n v="15"/>
    <n v="2.3199999999999998"/>
    <s v="Comedy"/>
    <x v="1"/>
    <n v="13.99"/>
  </r>
  <r>
    <x v="999"/>
    <x v="9"/>
    <x v="2"/>
    <n v="33.4"/>
    <n v="18"/>
    <n v="1.8555555555555554"/>
    <s v="Drama"/>
    <x v="1"/>
    <n v="17.989999999999998"/>
  </r>
  <r>
    <x v="999"/>
    <x v="7"/>
    <x v="2"/>
    <n v="40.5"/>
    <n v="19"/>
    <n v="2.1315789473684212"/>
    <s v="Sci-Fi"/>
    <x v="1"/>
    <n v="17.989999999999998"/>
  </r>
  <r>
    <x v="999"/>
    <x v="4"/>
    <x v="2"/>
    <n v="48.2"/>
    <n v="19"/>
    <n v="2.5368421052631582"/>
    <s v="Sci-Fi"/>
    <x v="1"/>
    <n v="17.989999999999998"/>
  </r>
  <r>
    <x v="999"/>
    <x v="11"/>
    <x v="3"/>
    <n v="36.4"/>
    <n v="20"/>
    <n v="1.8199999999999998"/>
    <s v="Horror"/>
    <x v="1"/>
    <n v="13.99"/>
  </r>
  <r>
    <x v="999"/>
    <x v="3"/>
    <x v="3"/>
    <n v="50.8"/>
    <n v="23"/>
    <n v="2.2086956521739127"/>
    <s v="Sci-Fi"/>
    <x v="1"/>
    <n v="13.99"/>
  </r>
  <r>
    <x v="999"/>
    <x v="1"/>
    <x v="3"/>
    <n v="44.4"/>
    <n v="25"/>
    <n v="1.776"/>
    <s v="Comedy"/>
    <x v="0"/>
    <n v="13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5AEC7-8B93-014E-8483-9C3191C0F7BE}" name="PivotTable11" cacheId="4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10" firstHeaderRow="1" firstDataRow="1" firstDataCol="1"/>
  <pivotFields count="12">
    <pivotField showAll="0"/>
    <pivotField showAll="0">
      <items count="13">
        <item x="9"/>
        <item x="10"/>
        <item x="5"/>
        <item x="7"/>
        <item x="6"/>
        <item x="11"/>
        <item x="4"/>
        <item x="8"/>
        <item x="0"/>
        <item x="1"/>
        <item x="2"/>
        <item x="3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dataField="1" showAll="0"/>
    <pivotField showAll="0"/>
    <pivotField numFmtId="2" showAll="0"/>
    <pivotField axis="axisRow" showAll="0">
      <items count="9">
        <item x="1"/>
        <item x="4"/>
        <item x="3"/>
        <item x="7"/>
        <item x="5"/>
        <item x="6"/>
        <item x="2"/>
        <item h="1" x="0"/>
        <item t="default"/>
      </items>
    </pivotField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HoursWatch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752C2-18B9-9648-A120-CA1FBD73F6C3}" name="PivotTable12" cacheId="4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6" firstHeaderRow="1" firstDataRow="1" firstDataCol="1"/>
  <pivotFields count="12">
    <pivotField showAll="0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showAll="0"/>
    <pivotField dataField="1" numFmtId="2"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Sum of Average Watch Time per Session" fld="7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A61CF-A7B6-F44A-822D-62AD915135F8}" name="PivotTable14" cacheId="4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C15" firstHeaderRow="0" firstDataRow="1" firstDataCol="1"/>
  <pivotFields count="12">
    <pivotField dataField="1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>
      <items count="13">
        <item x="9"/>
        <item x="10"/>
        <item x="5"/>
        <item x="7"/>
        <item x="6"/>
        <item x="11"/>
        <item x="4"/>
        <item x="8"/>
        <item x="0"/>
        <item x="1"/>
        <item x="2"/>
        <item x="3"/>
        <item t="default"/>
      </items>
    </pivotField>
    <pivotField showAll="0"/>
    <pivotField axis="axisRow" showAll="0">
      <items count="13">
        <item x="9"/>
        <item x="10"/>
        <item x="5"/>
        <item x="7"/>
        <item x="6"/>
        <item x="11"/>
        <item x="4"/>
        <item x="8"/>
        <item x="0"/>
        <item x="1"/>
        <item x="2"/>
        <item x="3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ChurnFlag" fld="10" baseField="0" baseItem="0"/>
    <dataField name="Count of Us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D70C5-27B9-A044-8436-5DB484025B5A}" name="PivotTable15" cacheId="5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E16" firstHeaderRow="1" firstDataRow="2" firstDataCol="1"/>
  <pivotFields count="9">
    <pivotField dataField="1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axis="axisRow" showAll="0">
      <items count="13">
        <item x="8"/>
        <item x="9"/>
        <item x="4"/>
        <item x="6"/>
        <item x="5"/>
        <item x="10"/>
        <item x="3"/>
        <item x="7"/>
        <item x="11"/>
        <item x="0"/>
        <item x="1"/>
        <item x="2"/>
        <item t="default"/>
      </items>
    </pivotField>
    <pivotField axis="axisCol" showAll="0">
      <items count="5">
        <item x="1"/>
        <item x="2"/>
        <item x="3"/>
        <item h="1" x="0"/>
        <item t="default"/>
      </items>
    </pivotField>
    <pivotField numFmtId="1" showAll="0"/>
    <pivotField numFmtId="1" showAll="0"/>
    <pivotField numFmtId="1" showAll="0"/>
    <pivotField showAll="0"/>
    <pivotField showAll="0"/>
    <pivotField numFmtId="1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BA91-E8C0-AE4A-9C79-E50DC425D986}">
  <dimension ref="A3:C10"/>
  <sheetViews>
    <sheetView workbookViewId="0">
      <selection activeCell="B15" sqref="B15"/>
    </sheetView>
  </sheetViews>
  <sheetFormatPr baseColWidth="10" defaultRowHeight="15" x14ac:dyDescent="0.2"/>
  <cols>
    <col min="1" max="1" width="12.1640625" bestFit="1" customWidth="1"/>
    <col min="2" max="2" width="18.33203125" bestFit="1" customWidth="1"/>
    <col min="3" max="3" width="18.5" customWidth="1"/>
    <col min="4" max="4" width="14.83203125" bestFit="1" customWidth="1"/>
    <col min="5" max="6" width="10" bestFit="1" customWidth="1"/>
  </cols>
  <sheetData>
    <row r="3" spans="1:3" x14ac:dyDescent="0.2">
      <c r="A3" s="2" t="s">
        <v>1021</v>
      </c>
      <c r="B3" t="s">
        <v>1023</v>
      </c>
      <c r="C3" t="s">
        <v>1039</v>
      </c>
    </row>
    <row r="4" spans="1:3" x14ac:dyDescent="0.2">
      <c r="A4" s="3" t="s">
        <v>1012</v>
      </c>
      <c r="B4">
        <v>41363.00000000008</v>
      </c>
      <c r="C4" s="5">
        <v>50000</v>
      </c>
    </row>
    <row r="5" spans="1:3" x14ac:dyDescent="0.2">
      <c r="A5" s="3" t="s">
        <v>1014</v>
      </c>
      <c r="B5">
        <v>39941.799999999996</v>
      </c>
      <c r="C5" s="5">
        <v>4000</v>
      </c>
    </row>
    <row r="6" spans="1:3" x14ac:dyDescent="0.2">
      <c r="A6" s="3" t="s">
        <v>1011</v>
      </c>
      <c r="B6">
        <v>40813.999999999985</v>
      </c>
      <c r="C6" s="5">
        <v>40000</v>
      </c>
    </row>
    <row r="7" spans="1:3" x14ac:dyDescent="0.2">
      <c r="A7" s="3" t="s">
        <v>1017</v>
      </c>
      <c r="B7">
        <v>39045.999999999985</v>
      </c>
      <c r="C7" s="5">
        <v>35000</v>
      </c>
    </row>
    <row r="8" spans="1:3" x14ac:dyDescent="0.2">
      <c r="A8" s="3" t="s">
        <v>1015</v>
      </c>
      <c r="B8">
        <v>38897.599999999977</v>
      </c>
      <c r="C8" s="5">
        <v>32000</v>
      </c>
    </row>
    <row r="9" spans="1:3" x14ac:dyDescent="0.2">
      <c r="A9" s="3" t="s">
        <v>1016</v>
      </c>
      <c r="B9">
        <v>39176.800000000003</v>
      </c>
      <c r="C9" s="5">
        <v>28000</v>
      </c>
    </row>
    <row r="10" spans="1:3" x14ac:dyDescent="0.2">
      <c r="A10" s="3" t="s">
        <v>1013</v>
      </c>
      <c r="B10">
        <v>38812.599999999948</v>
      </c>
      <c r="C10" s="5">
        <v>24000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06A0B-1329-5C4C-9431-C986F9500157}">
  <dimension ref="A3:B6"/>
  <sheetViews>
    <sheetView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32.1640625" bestFit="1" customWidth="1"/>
  </cols>
  <sheetData>
    <row r="3" spans="1:2" x14ac:dyDescent="0.2">
      <c r="A3" s="2" t="s">
        <v>1021</v>
      </c>
      <c r="B3" t="s">
        <v>1024</v>
      </c>
    </row>
    <row r="4" spans="1:2" x14ac:dyDescent="0.2">
      <c r="A4" s="3" t="s">
        <v>1010</v>
      </c>
      <c r="B4" s="1">
        <v>7597.4143995760733</v>
      </c>
    </row>
    <row r="5" spans="1:2" x14ac:dyDescent="0.2">
      <c r="A5" s="3" t="s">
        <v>1008</v>
      </c>
      <c r="B5" s="1">
        <v>3645.7070040753356</v>
      </c>
    </row>
    <row r="6" spans="1:2" x14ac:dyDescent="0.2">
      <c r="A6" s="3" t="s">
        <v>1009</v>
      </c>
      <c r="B6" s="1">
        <v>7478.1077984828571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CF49-0B1A-C54E-B3EB-3D2DD8BF8914}">
  <dimension ref="A3:D16"/>
  <sheetViews>
    <sheetView workbookViewId="0">
      <selection activeCell="A3" sqref="A3:D15"/>
    </sheetView>
  </sheetViews>
  <sheetFormatPr baseColWidth="10" defaultRowHeight="15" x14ac:dyDescent="0.2"/>
  <cols>
    <col min="1" max="1" width="12.1640625" bestFit="1" customWidth="1"/>
    <col min="2" max="2" width="14.6640625" bestFit="1" customWidth="1"/>
    <col min="3" max="3" width="13.1640625" bestFit="1" customWidth="1"/>
    <col min="4" max="4" width="11.33203125" customWidth="1"/>
    <col min="5" max="1001" width="8.6640625" bestFit="1" customWidth="1"/>
    <col min="1002" max="1002" width="10" bestFit="1" customWidth="1"/>
  </cols>
  <sheetData>
    <row r="3" spans="1:4" x14ac:dyDescent="0.2">
      <c r="A3" s="2" t="s">
        <v>1021</v>
      </c>
      <c r="B3" t="s">
        <v>1025</v>
      </c>
      <c r="C3" t="s">
        <v>1022</v>
      </c>
      <c r="D3" t="s">
        <v>1038</v>
      </c>
    </row>
    <row r="4" spans="1:4" x14ac:dyDescent="0.2">
      <c r="A4" s="3" t="s">
        <v>1026</v>
      </c>
      <c r="B4">
        <v>52</v>
      </c>
      <c r="C4">
        <v>1000</v>
      </c>
      <c r="D4" s="4">
        <f>GETPIVOTDATA("Sum of ChurnFlag",$A$3,"Month2","01")/GETPIVOTDATA("Count of UserID",$A$3,"Month2","01")</f>
        <v>5.1999999999999998E-2</v>
      </c>
    </row>
    <row r="5" spans="1:4" x14ac:dyDescent="0.2">
      <c r="A5" s="3" t="s">
        <v>1027</v>
      </c>
      <c r="B5">
        <v>104</v>
      </c>
      <c r="C5">
        <v>1000</v>
      </c>
      <c r="D5" s="4">
        <f>GETPIVOTDATA("Sum of ChurnFlag",$A$3,"Month2","02")/GETPIVOTDATA("Count of UserID",$A$3,"Month2","02")</f>
        <v>0.104</v>
      </c>
    </row>
    <row r="6" spans="1:4" x14ac:dyDescent="0.2">
      <c r="A6" s="3" t="s">
        <v>1028</v>
      </c>
      <c r="B6">
        <v>156</v>
      </c>
      <c r="C6">
        <v>1000</v>
      </c>
      <c r="D6" s="4">
        <f>GETPIVOTDATA("Sum of ChurnFlag",$A$3,"Month2","03")/GETPIVOTDATA("Count of UserID",$A$3,"Month2","03")</f>
        <v>0.156</v>
      </c>
    </row>
    <row r="7" spans="1:4" x14ac:dyDescent="0.2">
      <c r="A7" s="3" t="s">
        <v>1029</v>
      </c>
      <c r="B7">
        <v>211</v>
      </c>
      <c r="C7">
        <v>1000</v>
      </c>
      <c r="D7" s="4">
        <f>GETPIVOTDATA("Sum of ChurnFlag",$A$3,"Month2","04")/GETPIVOTDATA("Count of UserID",$A$3,"Month2","04")</f>
        <v>0.21099999999999999</v>
      </c>
    </row>
    <row r="8" spans="1:4" x14ac:dyDescent="0.2">
      <c r="A8" s="3" t="s">
        <v>1030</v>
      </c>
      <c r="B8">
        <v>248</v>
      </c>
      <c r="C8">
        <v>1000</v>
      </c>
      <c r="D8" s="4">
        <f>GETPIVOTDATA("Sum of ChurnFlag",$A$3,"Month2","05")/GETPIVOTDATA("Count of UserID",$A$3,"Month2","05")</f>
        <v>0.248</v>
      </c>
    </row>
    <row r="9" spans="1:4" x14ac:dyDescent="0.2">
      <c r="A9" s="3" t="s">
        <v>1031</v>
      </c>
      <c r="B9">
        <v>316</v>
      </c>
      <c r="C9">
        <v>1000</v>
      </c>
      <c r="D9" s="4">
        <f>GETPIVOTDATA("Sum of ChurnFlag",$A$3,"Month2","06")/GETPIVOTDATA("Count of UserID",$A$3,"Month2","06")</f>
        <v>0.316</v>
      </c>
    </row>
    <row r="10" spans="1:4" x14ac:dyDescent="0.2">
      <c r="A10" s="3" t="s">
        <v>1032</v>
      </c>
      <c r="B10">
        <v>362</v>
      </c>
      <c r="C10">
        <v>1000</v>
      </c>
      <c r="D10" s="4">
        <f>GETPIVOTDATA("Sum of ChurnFlag",$A$3,"Month2","07")/GETPIVOTDATA("Count of UserID",$A$3,"Month2","07")</f>
        <v>0.36199999999999999</v>
      </c>
    </row>
    <row r="11" spans="1:4" x14ac:dyDescent="0.2">
      <c r="A11" s="3" t="s">
        <v>1033</v>
      </c>
      <c r="B11">
        <v>409</v>
      </c>
      <c r="C11">
        <v>1000</v>
      </c>
      <c r="D11" s="4">
        <f>GETPIVOTDATA("Sum of ChurnFlag",$A$3,"Month2","08")/GETPIVOTDATA("Count of UserID",$A$3,"Month2","08")</f>
        <v>0.40899999999999997</v>
      </c>
    </row>
    <row r="12" spans="1:4" x14ac:dyDescent="0.2">
      <c r="A12" s="3" t="s">
        <v>1034</v>
      </c>
      <c r="B12">
        <v>462</v>
      </c>
      <c r="C12">
        <v>1000</v>
      </c>
      <c r="D12" s="4">
        <f>GETPIVOTDATA("Sum of ChurnFlag",$A$3,"Month2","09")/GETPIVOTDATA("Count of UserID",$A$3,"Month2","09")</f>
        <v>0.46200000000000002</v>
      </c>
    </row>
    <row r="13" spans="1:4" x14ac:dyDescent="0.2">
      <c r="A13" s="3" t="s">
        <v>1035</v>
      </c>
      <c r="B13">
        <v>505</v>
      </c>
      <c r="C13">
        <v>1000</v>
      </c>
      <c r="D13" s="4">
        <f>GETPIVOTDATA("Sum of ChurnFlag",$A$3,"Month2","10")/GETPIVOTDATA("Count of UserID",$A$3,"Month2","10")</f>
        <v>0.505</v>
      </c>
    </row>
    <row r="14" spans="1:4" x14ac:dyDescent="0.2">
      <c r="A14" s="3" t="s">
        <v>1036</v>
      </c>
      <c r="B14">
        <v>548</v>
      </c>
      <c r="C14">
        <v>1000</v>
      </c>
      <c r="D14" s="4">
        <f>GETPIVOTDATA("Sum of ChurnFlag",$A$3,"Month2","11")/GETPIVOTDATA("Count of UserID",$A$3,"Month2","11")</f>
        <v>0.54800000000000004</v>
      </c>
    </row>
    <row r="15" spans="1:4" x14ac:dyDescent="0.2">
      <c r="A15" s="3" t="s">
        <v>1037</v>
      </c>
      <c r="B15">
        <v>582</v>
      </c>
      <c r="C15">
        <v>1000</v>
      </c>
      <c r="D15" s="4">
        <f>GETPIVOTDATA("Sum of ChurnFlag",$A$3,"Month2","12")/GETPIVOTDATA("Count of UserID",$A$3,"Month2","12")</f>
        <v>0.58199999999999996</v>
      </c>
    </row>
    <row r="16" spans="1:4" x14ac:dyDescent="0.2">
      <c r="D16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90DD5-11B7-A140-A91F-05C95AA0EE34}">
  <dimension ref="A3:E16"/>
  <sheetViews>
    <sheetView workbookViewId="0">
      <selection activeCell="J45" sqref="J4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8.33203125" bestFit="1" customWidth="1"/>
    <col min="4" max="4" width="8" bestFit="1" customWidth="1"/>
    <col min="5" max="6" width="10" bestFit="1" customWidth="1"/>
    <col min="7" max="7" width="13.1640625" bestFit="1" customWidth="1"/>
    <col min="8" max="8" width="18.33203125" bestFit="1" customWidth="1"/>
    <col min="9" max="9" width="13.1640625" bestFit="1" customWidth="1"/>
    <col min="10" max="10" width="22.6640625" bestFit="1" customWidth="1"/>
    <col min="11" max="11" width="17.5" bestFit="1" customWidth="1"/>
  </cols>
  <sheetData>
    <row r="3" spans="1:5" x14ac:dyDescent="0.2">
      <c r="A3" s="2" t="s">
        <v>1022</v>
      </c>
      <c r="B3" s="2" t="s">
        <v>1040</v>
      </c>
    </row>
    <row r="4" spans="1:5" x14ac:dyDescent="0.2">
      <c r="A4" s="2" t="s">
        <v>1021</v>
      </c>
      <c r="B4" t="s">
        <v>1010</v>
      </c>
      <c r="C4" t="s">
        <v>1008</v>
      </c>
      <c r="D4" t="s">
        <v>1009</v>
      </c>
      <c r="E4" t="s">
        <v>1054</v>
      </c>
    </row>
    <row r="5" spans="1:5" x14ac:dyDescent="0.2">
      <c r="A5" s="3" t="s">
        <v>1050</v>
      </c>
      <c r="B5" s="6">
        <v>375</v>
      </c>
      <c r="C5" s="6">
        <v>242</v>
      </c>
      <c r="D5" s="6">
        <v>383</v>
      </c>
      <c r="E5" s="6">
        <v>1000</v>
      </c>
    </row>
    <row r="6" spans="1:5" x14ac:dyDescent="0.2">
      <c r="A6" s="3" t="s">
        <v>1051</v>
      </c>
      <c r="B6" s="6">
        <v>359</v>
      </c>
      <c r="C6" s="6">
        <v>190</v>
      </c>
      <c r="D6" s="6">
        <v>399</v>
      </c>
      <c r="E6" s="6">
        <v>948</v>
      </c>
    </row>
    <row r="7" spans="1:5" x14ac:dyDescent="0.2">
      <c r="A7" s="3" t="s">
        <v>1046</v>
      </c>
      <c r="B7" s="6">
        <v>363</v>
      </c>
      <c r="C7" s="6">
        <v>178</v>
      </c>
      <c r="D7" s="6">
        <v>355</v>
      </c>
      <c r="E7" s="6">
        <v>896</v>
      </c>
    </row>
    <row r="8" spans="1:5" x14ac:dyDescent="0.2">
      <c r="A8" s="3" t="s">
        <v>1048</v>
      </c>
      <c r="B8" s="6">
        <v>331</v>
      </c>
      <c r="C8" s="6">
        <v>175</v>
      </c>
      <c r="D8" s="6">
        <v>338</v>
      </c>
      <c r="E8" s="6">
        <v>844</v>
      </c>
    </row>
    <row r="9" spans="1:5" x14ac:dyDescent="0.2">
      <c r="A9" s="3" t="s">
        <v>1047</v>
      </c>
      <c r="B9" s="6">
        <v>345</v>
      </c>
      <c r="C9" s="6">
        <v>138</v>
      </c>
      <c r="D9" s="6">
        <v>306</v>
      </c>
      <c r="E9" s="6">
        <v>789</v>
      </c>
    </row>
    <row r="10" spans="1:5" x14ac:dyDescent="0.2">
      <c r="A10" s="3" t="s">
        <v>1052</v>
      </c>
      <c r="B10" s="6">
        <v>297</v>
      </c>
      <c r="C10" s="6">
        <v>156</v>
      </c>
      <c r="D10" s="6">
        <v>299</v>
      </c>
      <c r="E10" s="6">
        <v>752</v>
      </c>
    </row>
    <row r="11" spans="1:5" x14ac:dyDescent="0.2">
      <c r="A11" s="3" t="s">
        <v>1045</v>
      </c>
      <c r="B11" s="6">
        <v>281</v>
      </c>
      <c r="C11" s="6">
        <v>127</v>
      </c>
      <c r="D11" s="6">
        <v>276</v>
      </c>
      <c r="E11" s="6">
        <v>684</v>
      </c>
    </row>
    <row r="12" spans="1:5" x14ac:dyDescent="0.2">
      <c r="A12" s="3" t="s">
        <v>1049</v>
      </c>
      <c r="B12" s="6">
        <v>251</v>
      </c>
      <c r="C12" s="6">
        <v>137</v>
      </c>
      <c r="D12" s="6">
        <v>250</v>
      </c>
      <c r="E12" s="6">
        <v>638</v>
      </c>
    </row>
    <row r="13" spans="1:5" x14ac:dyDescent="0.2">
      <c r="A13" s="3" t="s">
        <v>1053</v>
      </c>
      <c r="B13" s="6">
        <v>243</v>
      </c>
      <c r="C13" s="6">
        <v>109</v>
      </c>
      <c r="D13" s="6">
        <v>239</v>
      </c>
      <c r="E13" s="6">
        <v>591</v>
      </c>
    </row>
    <row r="14" spans="1:5" x14ac:dyDescent="0.2">
      <c r="A14" s="3" t="s">
        <v>1042</v>
      </c>
      <c r="B14" s="6">
        <v>212</v>
      </c>
      <c r="C14" s="6">
        <v>104</v>
      </c>
      <c r="D14" s="6">
        <v>222</v>
      </c>
      <c r="E14" s="6">
        <v>538</v>
      </c>
    </row>
    <row r="15" spans="1:5" x14ac:dyDescent="0.2">
      <c r="A15" s="3" t="s">
        <v>1043</v>
      </c>
      <c r="B15" s="6">
        <v>188</v>
      </c>
      <c r="C15" s="6">
        <v>103</v>
      </c>
      <c r="D15" s="6">
        <v>204</v>
      </c>
      <c r="E15" s="6">
        <v>495</v>
      </c>
    </row>
    <row r="16" spans="1:5" x14ac:dyDescent="0.2">
      <c r="A16" s="3" t="s">
        <v>1044</v>
      </c>
      <c r="B16" s="6">
        <v>160</v>
      </c>
      <c r="C16" s="6">
        <v>83</v>
      </c>
      <c r="D16" s="6">
        <v>209</v>
      </c>
      <c r="E16" s="6">
        <v>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8BBB-1EDF-194F-BF91-873FDE77782C}">
  <dimension ref="A1:J12000"/>
  <sheetViews>
    <sheetView tabSelected="1" zoomScale="143" workbookViewId="0">
      <selection activeCell="G23" sqref="A1:J12000"/>
    </sheetView>
  </sheetViews>
  <sheetFormatPr baseColWidth="10" defaultColWidth="8.83203125" defaultRowHeight="15" x14ac:dyDescent="0.2"/>
  <cols>
    <col min="3" max="3" width="18.6640625" customWidth="1"/>
    <col min="4" max="4" width="17.6640625" style="7" customWidth="1"/>
    <col min="5" max="5" width="24.6640625" style="7" customWidth="1"/>
    <col min="6" max="6" width="25" style="7" customWidth="1"/>
    <col min="7" max="7" width="21.1640625" customWidth="1"/>
    <col min="9" max="9" width="6.83203125" customWidth="1"/>
    <col min="10" max="10" width="8.83203125" style="7"/>
  </cols>
  <sheetData>
    <row r="1" spans="1:10" x14ac:dyDescent="0.2">
      <c r="A1" t="s">
        <v>0</v>
      </c>
      <c r="B1" t="s">
        <v>1</v>
      </c>
      <c r="C1" t="s">
        <v>2</v>
      </c>
      <c r="D1" s="7" t="s">
        <v>3</v>
      </c>
      <c r="E1" s="7" t="s">
        <v>4</v>
      </c>
      <c r="F1" s="7" t="s">
        <v>1041</v>
      </c>
      <c r="G1" t="s">
        <v>5</v>
      </c>
      <c r="H1" t="s">
        <v>1055</v>
      </c>
      <c r="I1" t="s">
        <v>6</v>
      </c>
      <c r="J1" s="7" t="s">
        <v>7</v>
      </c>
    </row>
    <row r="2" spans="1:10" x14ac:dyDescent="0.2">
      <c r="A2" t="s">
        <v>8</v>
      </c>
      <c r="B2" t="s">
        <v>1042</v>
      </c>
      <c r="C2" t="s">
        <v>1020</v>
      </c>
      <c r="D2" s="7">
        <v>0</v>
      </c>
      <c r="E2" s="7">
        <v>0</v>
      </c>
      <c r="F2" s="7">
        <f t="shared" ref="F2:F65" si="0">IF(D2=0,0,D2/E2)</f>
        <v>0</v>
      </c>
      <c r="G2" t="s">
        <v>1020</v>
      </c>
      <c r="H2">
        <v>1</v>
      </c>
      <c r="I2" t="s">
        <v>1019</v>
      </c>
      <c r="J2" s="7">
        <v>0</v>
      </c>
    </row>
    <row r="3" spans="1:10" x14ac:dyDescent="0.2">
      <c r="A3" t="s">
        <v>8</v>
      </c>
      <c r="B3" t="s">
        <v>1043</v>
      </c>
      <c r="C3" t="s">
        <v>1020</v>
      </c>
      <c r="D3" s="7">
        <v>0</v>
      </c>
      <c r="E3" s="7">
        <v>0</v>
      </c>
      <c r="F3" s="7">
        <f t="shared" si="0"/>
        <v>0</v>
      </c>
      <c r="G3" t="s">
        <v>1020</v>
      </c>
      <c r="H3">
        <v>1</v>
      </c>
      <c r="I3" t="s">
        <v>1019</v>
      </c>
      <c r="J3" s="7">
        <v>0</v>
      </c>
    </row>
    <row r="4" spans="1:10" x14ac:dyDescent="0.2">
      <c r="A4" t="s">
        <v>8</v>
      </c>
      <c r="B4" t="s">
        <v>1044</v>
      </c>
      <c r="C4" t="s">
        <v>1020</v>
      </c>
      <c r="D4" s="7">
        <v>0</v>
      </c>
      <c r="E4" s="7">
        <v>0</v>
      </c>
      <c r="F4" s="7">
        <f t="shared" si="0"/>
        <v>0</v>
      </c>
      <c r="G4" t="s">
        <v>1020</v>
      </c>
      <c r="H4">
        <v>1</v>
      </c>
      <c r="I4" t="s">
        <v>1019</v>
      </c>
      <c r="J4" s="7">
        <v>0</v>
      </c>
    </row>
    <row r="5" spans="1:10" x14ac:dyDescent="0.2">
      <c r="A5" t="s">
        <v>8</v>
      </c>
      <c r="B5" t="s">
        <v>1045</v>
      </c>
      <c r="C5" t="s">
        <v>1010</v>
      </c>
      <c r="D5" s="7">
        <v>14</v>
      </c>
      <c r="E5" s="7">
        <v>4</v>
      </c>
      <c r="F5" s="7">
        <f t="shared" si="0"/>
        <v>3.5</v>
      </c>
      <c r="G5" t="s">
        <v>1012</v>
      </c>
      <c r="H5">
        <v>0</v>
      </c>
      <c r="I5" t="s">
        <v>1018</v>
      </c>
      <c r="J5" s="7">
        <v>8.99</v>
      </c>
    </row>
    <row r="6" spans="1:10" x14ac:dyDescent="0.2">
      <c r="A6" t="s">
        <v>8</v>
      </c>
      <c r="B6" t="s">
        <v>1046</v>
      </c>
      <c r="C6" t="s">
        <v>1010</v>
      </c>
      <c r="D6" s="7">
        <v>14.2</v>
      </c>
      <c r="E6" s="7">
        <v>6</v>
      </c>
      <c r="F6" s="7">
        <f t="shared" si="0"/>
        <v>2.3666666666666667</v>
      </c>
      <c r="G6" t="s">
        <v>1012</v>
      </c>
      <c r="H6">
        <v>0</v>
      </c>
      <c r="I6" t="s">
        <v>1018</v>
      </c>
      <c r="J6" s="7">
        <v>8.99</v>
      </c>
    </row>
    <row r="7" spans="1:10" x14ac:dyDescent="0.2">
      <c r="A7" t="s">
        <v>8</v>
      </c>
      <c r="B7" t="s">
        <v>1047</v>
      </c>
      <c r="C7" t="s">
        <v>1010</v>
      </c>
      <c r="D7" s="7">
        <v>45.6</v>
      </c>
      <c r="E7" s="7">
        <v>17</v>
      </c>
      <c r="F7" s="7">
        <f t="shared" si="0"/>
        <v>2.6823529411764708</v>
      </c>
      <c r="G7" t="s">
        <v>1012</v>
      </c>
      <c r="H7">
        <v>0</v>
      </c>
      <c r="I7" t="s">
        <v>1018</v>
      </c>
      <c r="J7" s="7">
        <v>8.99</v>
      </c>
    </row>
    <row r="8" spans="1:10" x14ac:dyDescent="0.2">
      <c r="A8" t="s">
        <v>8</v>
      </c>
      <c r="B8" t="s">
        <v>1048</v>
      </c>
      <c r="C8" t="s">
        <v>1008</v>
      </c>
      <c r="D8" s="7">
        <v>44.7</v>
      </c>
      <c r="E8" s="7">
        <v>18</v>
      </c>
      <c r="F8" s="7">
        <f t="shared" si="0"/>
        <v>2.4833333333333334</v>
      </c>
      <c r="G8" t="s">
        <v>1013</v>
      </c>
      <c r="H8">
        <v>0</v>
      </c>
      <c r="I8" t="s">
        <v>1018</v>
      </c>
      <c r="J8" s="7">
        <v>17.989999999999998</v>
      </c>
    </row>
    <row r="9" spans="1:10" x14ac:dyDescent="0.2">
      <c r="A9" t="s">
        <v>8</v>
      </c>
      <c r="B9" t="s">
        <v>1049</v>
      </c>
      <c r="C9" t="s">
        <v>1010</v>
      </c>
      <c r="D9" s="7">
        <v>38.5</v>
      </c>
      <c r="E9" s="7">
        <v>19</v>
      </c>
      <c r="F9" s="7">
        <f t="shared" si="0"/>
        <v>2.0263157894736841</v>
      </c>
      <c r="G9" t="s">
        <v>1013</v>
      </c>
      <c r="H9">
        <v>1</v>
      </c>
      <c r="I9" t="s">
        <v>1019</v>
      </c>
      <c r="J9" s="7">
        <v>8.99</v>
      </c>
    </row>
    <row r="10" spans="1:10" x14ac:dyDescent="0.2">
      <c r="A10" t="s">
        <v>8</v>
      </c>
      <c r="B10" t="s">
        <v>1050</v>
      </c>
      <c r="C10" t="s">
        <v>1008</v>
      </c>
      <c r="D10" s="7">
        <v>56.5</v>
      </c>
      <c r="E10" s="7">
        <v>22</v>
      </c>
      <c r="F10" s="7">
        <f t="shared" si="0"/>
        <v>2.5681818181818183</v>
      </c>
      <c r="G10" t="s">
        <v>1011</v>
      </c>
      <c r="H10">
        <v>0</v>
      </c>
      <c r="I10" t="s">
        <v>1018</v>
      </c>
      <c r="J10" s="7">
        <v>17.989999999999998</v>
      </c>
    </row>
    <row r="11" spans="1:10" x14ac:dyDescent="0.2">
      <c r="A11" t="s">
        <v>8</v>
      </c>
      <c r="B11" t="s">
        <v>1051</v>
      </c>
      <c r="C11" t="s">
        <v>1009</v>
      </c>
      <c r="D11" s="7">
        <v>50.2</v>
      </c>
      <c r="E11" s="7">
        <v>23</v>
      </c>
      <c r="F11" s="7">
        <f t="shared" si="0"/>
        <v>2.1826086956521742</v>
      </c>
      <c r="G11" t="s">
        <v>1011</v>
      </c>
      <c r="H11">
        <v>0</v>
      </c>
      <c r="I11" t="s">
        <v>1018</v>
      </c>
      <c r="J11" s="7">
        <v>13.99</v>
      </c>
    </row>
    <row r="12" spans="1:10" x14ac:dyDescent="0.2">
      <c r="A12" t="s">
        <v>8</v>
      </c>
      <c r="B12" t="s">
        <v>1052</v>
      </c>
      <c r="C12" t="s">
        <v>1008</v>
      </c>
      <c r="D12" s="7">
        <v>53.9</v>
      </c>
      <c r="E12" s="7">
        <v>28</v>
      </c>
      <c r="F12" s="7">
        <f t="shared" si="0"/>
        <v>1.925</v>
      </c>
      <c r="G12" t="s">
        <v>1014</v>
      </c>
      <c r="H12">
        <v>0</v>
      </c>
      <c r="I12" t="s">
        <v>1018</v>
      </c>
      <c r="J12" s="7">
        <v>17.989999999999998</v>
      </c>
    </row>
    <row r="13" spans="1:10" x14ac:dyDescent="0.2">
      <c r="A13" t="s">
        <v>9</v>
      </c>
      <c r="B13" t="s">
        <v>1051</v>
      </c>
      <c r="C13" t="s">
        <v>1020</v>
      </c>
      <c r="D13" s="7">
        <v>0</v>
      </c>
      <c r="E13" s="7">
        <v>0</v>
      </c>
      <c r="F13" s="7">
        <f t="shared" si="0"/>
        <v>0</v>
      </c>
      <c r="G13" t="s">
        <v>1020</v>
      </c>
      <c r="H13">
        <v>1</v>
      </c>
      <c r="I13" t="s">
        <v>1019</v>
      </c>
      <c r="J13" s="7">
        <v>0</v>
      </c>
    </row>
    <row r="14" spans="1:10" x14ac:dyDescent="0.2">
      <c r="A14" t="s">
        <v>9</v>
      </c>
      <c r="B14" t="s">
        <v>1046</v>
      </c>
      <c r="C14" t="s">
        <v>1020</v>
      </c>
      <c r="D14" s="7">
        <v>0</v>
      </c>
      <c r="E14" s="7">
        <v>0</v>
      </c>
      <c r="F14" s="7">
        <f t="shared" si="0"/>
        <v>0</v>
      </c>
      <c r="G14" t="s">
        <v>1020</v>
      </c>
      <c r="H14">
        <v>1</v>
      </c>
      <c r="I14" t="s">
        <v>1019</v>
      </c>
      <c r="J14" s="7">
        <v>0</v>
      </c>
    </row>
    <row r="15" spans="1:10" x14ac:dyDescent="0.2">
      <c r="A15" t="s">
        <v>9</v>
      </c>
      <c r="B15" t="s">
        <v>1048</v>
      </c>
      <c r="C15" t="s">
        <v>1020</v>
      </c>
      <c r="D15" s="7">
        <v>0</v>
      </c>
      <c r="E15" s="7">
        <v>0</v>
      </c>
      <c r="F15" s="7">
        <f t="shared" si="0"/>
        <v>0</v>
      </c>
      <c r="G15" t="s">
        <v>1020</v>
      </c>
      <c r="H15">
        <v>1</v>
      </c>
      <c r="I15" t="s">
        <v>1019</v>
      </c>
      <c r="J15" s="7">
        <v>0</v>
      </c>
    </row>
    <row r="16" spans="1:10" x14ac:dyDescent="0.2">
      <c r="A16" t="s">
        <v>9</v>
      </c>
      <c r="B16" t="s">
        <v>1047</v>
      </c>
      <c r="C16" t="s">
        <v>1020</v>
      </c>
      <c r="D16" s="7">
        <v>0</v>
      </c>
      <c r="E16" s="7">
        <v>0</v>
      </c>
      <c r="F16" s="7">
        <f t="shared" si="0"/>
        <v>0</v>
      </c>
      <c r="G16" t="s">
        <v>1020</v>
      </c>
      <c r="H16">
        <v>1</v>
      </c>
      <c r="I16" t="s">
        <v>1019</v>
      </c>
      <c r="J16" s="7">
        <v>0</v>
      </c>
    </row>
    <row r="17" spans="1:10" x14ac:dyDescent="0.2">
      <c r="A17" t="s">
        <v>9</v>
      </c>
      <c r="B17" t="s">
        <v>1052</v>
      </c>
      <c r="C17" t="s">
        <v>1020</v>
      </c>
      <c r="D17" s="7">
        <v>0</v>
      </c>
      <c r="E17" s="7">
        <v>0</v>
      </c>
      <c r="F17" s="7">
        <f t="shared" si="0"/>
        <v>0</v>
      </c>
      <c r="G17" t="s">
        <v>1020</v>
      </c>
      <c r="H17">
        <v>1</v>
      </c>
      <c r="I17" t="s">
        <v>1019</v>
      </c>
      <c r="J17" s="7">
        <v>0</v>
      </c>
    </row>
    <row r="18" spans="1:10" x14ac:dyDescent="0.2">
      <c r="A18" t="s">
        <v>9</v>
      </c>
      <c r="B18" t="s">
        <v>1045</v>
      </c>
      <c r="C18" t="s">
        <v>1020</v>
      </c>
      <c r="D18" s="7">
        <v>0</v>
      </c>
      <c r="E18" s="7">
        <v>0</v>
      </c>
      <c r="F18" s="7">
        <f t="shared" si="0"/>
        <v>0</v>
      </c>
      <c r="G18" t="s">
        <v>1020</v>
      </c>
      <c r="H18">
        <v>1</v>
      </c>
      <c r="I18" t="s">
        <v>1019</v>
      </c>
      <c r="J18" s="7">
        <v>0</v>
      </c>
    </row>
    <row r="19" spans="1:10" x14ac:dyDescent="0.2">
      <c r="A19" t="s">
        <v>9</v>
      </c>
      <c r="B19" t="s">
        <v>1049</v>
      </c>
      <c r="C19" t="s">
        <v>1020</v>
      </c>
      <c r="D19" s="7">
        <v>0</v>
      </c>
      <c r="E19" s="7">
        <v>0</v>
      </c>
      <c r="F19" s="7">
        <f t="shared" si="0"/>
        <v>0</v>
      </c>
      <c r="G19" t="s">
        <v>1020</v>
      </c>
      <c r="H19">
        <v>1</v>
      </c>
      <c r="I19" t="s">
        <v>1019</v>
      </c>
      <c r="J19" s="7">
        <v>0</v>
      </c>
    </row>
    <row r="20" spans="1:10" x14ac:dyDescent="0.2">
      <c r="A20" t="s">
        <v>9</v>
      </c>
      <c r="B20" t="s">
        <v>1053</v>
      </c>
      <c r="C20" t="s">
        <v>1020</v>
      </c>
      <c r="D20" s="7">
        <v>0</v>
      </c>
      <c r="E20" s="7">
        <v>0</v>
      </c>
      <c r="F20" s="7">
        <f t="shared" si="0"/>
        <v>0</v>
      </c>
      <c r="G20" t="s">
        <v>1020</v>
      </c>
      <c r="H20">
        <v>1</v>
      </c>
      <c r="I20" t="s">
        <v>1019</v>
      </c>
      <c r="J20" s="7">
        <v>0</v>
      </c>
    </row>
    <row r="21" spans="1:10" x14ac:dyDescent="0.2">
      <c r="A21" t="s">
        <v>9</v>
      </c>
      <c r="B21" t="s">
        <v>1042</v>
      </c>
      <c r="C21" t="s">
        <v>1020</v>
      </c>
      <c r="D21" s="7">
        <v>0</v>
      </c>
      <c r="E21" s="7">
        <v>0</v>
      </c>
      <c r="F21" s="7">
        <f t="shared" si="0"/>
        <v>0</v>
      </c>
      <c r="G21" t="s">
        <v>1020</v>
      </c>
      <c r="H21">
        <v>1</v>
      </c>
      <c r="I21" t="s">
        <v>1019</v>
      </c>
      <c r="J21" s="7">
        <v>0</v>
      </c>
    </row>
    <row r="22" spans="1:10" x14ac:dyDescent="0.2">
      <c r="A22" t="s">
        <v>9</v>
      </c>
      <c r="B22" t="s">
        <v>1043</v>
      </c>
      <c r="C22" t="s">
        <v>1020</v>
      </c>
      <c r="D22" s="7">
        <v>0</v>
      </c>
      <c r="E22" s="7">
        <v>0</v>
      </c>
      <c r="F22" s="7">
        <f t="shared" si="0"/>
        <v>0</v>
      </c>
      <c r="G22" t="s">
        <v>1020</v>
      </c>
      <c r="H22">
        <v>1</v>
      </c>
      <c r="I22" t="s">
        <v>1019</v>
      </c>
      <c r="J22" s="7">
        <v>0</v>
      </c>
    </row>
    <row r="23" spans="1:10" x14ac:dyDescent="0.2">
      <c r="A23" t="s">
        <v>9</v>
      </c>
      <c r="B23" t="s">
        <v>1044</v>
      </c>
      <c r="C23" t="s">
        <v>1020</v>
      </c>
      <c r="D23" s="7">
        <v>0</v>
      </c>
      <c r="E23" s="7">
        <v>0</v>
      </c>
      <c r="F23" s="7">
        <f t="shared" si="0"/>
        <v>0</v>
      </c>
      <c r="G23" t="s">
        <v>1020</v>
      </c>
      <c r="H23">
        <v>1</v>
      </c>
      <c r="I23" t="s">
        <v>1019</v>
      </c>
      <c r="J23" s="7">
        <v>0</v>
      </c>
    </row>
    <row r="24" spans="1:10" x14ac:dyDescent="0.2">
      <c r="A24" t="s">
        <v>9</v>
      </c>
      <c r="B24" t="s">
        <v>1050</v>
      </c>
      <c r="C24" t="s">
        <v>1008</v>
      </c>
      <c r="D24" s="7">
        <v>28.2</v>
      </c>
      <c r="E24" s="7">
        <v>21</v>
      </c>
      <c r="F24" s="7">
        <f t="shared" si="0"/>
        <v>1.3428571428571427</v>
      </c>
      <c r="G24" t="s">
        <v>1015</v>
      </c>
      <c r="H24">
        <v>1</v>
      </c>
      <c r="I24" t="s">
        <v>1019</v>
      </c>
      <c r="J24" s="7">
        <v>17.989999999999998</v>
      </c>
    </row>
    <row r="25" spans="1:10" x14ac:dyDescent="0.2">
      <c r="A25" t="s">
        <v>10</v>
      </c>
      <c r="B25" t="s">
        <v>1046</v>
      </c>
      <c r="C25" t="s">
        <v>1020</v>
      </c>
      <c r="D25" s="7">
        <v>0</v>
      </c>
      <c r="E25" s="7">
        <v>0</v>
      </c>
      <c r="F25" s="7">
        <f t="shared" si="0"/>
        <v>0</v>
      </c>
      <c r="G25" t="s">
        <v>1020</v>
      </c>
      <c r="H25">
        <v>1</v>
      </c>
      <c r="I25" t="s">
        <v>1019</v>
      </c>
      <c r="J25" s="7">
        <v>0</v>
      </c>
    </row>
    <row r="26" spans="1:10" x14ac:dyDescent="0.2">
      <c r="A26" t="s">
        <v>10</v>
      </c>
      <c r="B26" t="s">
        <v>1048</v>
      </c>
      <c r="C26" t="s">
        <v>1020</v>
      </c>
      <c r="D26" s="7">
        <v>0</v>
      </c>
      <c r="E26" s="7">
        <v>0</v>
      </c>
      <c r="F26" s="7">
        <f t="shared" si="0"/>
        <v>0</v>
      </c>
      <c r="G26" t="s">
        <v>1020</v>
      </c>
      <c r="H26">
        <v>1</v>
      </c>
      <c r="I26" t="s">
        <v>1019</v>
      </c>
      <c r="J26" s="7">
        <v>0</v>
      </c>
    </row>
    <row r="27" spans="1:10" x14ac:dyDescent="0.2">
      <c r="A27" t="s">
        <v>10</v>
      </c>
      <c r="B27" t="s">
        <v>1047</v>
      </c>
      <c r="C27" t="s">
        <v>1020</v>
      </c>
      <c r="D27" s="7">
        <v>0</v>
      </c>
      <c r="E27" s="7">
        <v>0</v>
      </c>
      <c r="F27" s="7">
        <f t="shared" si="0"/>
        <v>0</v>
      </c>
      <c r="G27" t="s">
        <v>1020</v>
      </c>
      <c r="H27">
        <v>1</v>
      </c>
      <c r="I27" t="s">
        <v>1019</v>
      </c>
      <c r="J27" s="7">
        <v>0</v>
      </c>
    </row>
    <row r="28" spans="1:10" x14ac:dyDescent="0.2">
      <c r="A28" t="s">
        <v>10</v>
      </c>
      <c r="B28" t="s">
        <v>1052</v>
      </c>
      <c r="C28" t="s">
        <v>1020</v>
      </c>
      <c r="D28" s="7">
        <v>0</v>
      </c>
      <c r="E28" s="7">
        <v>0</v>
      </c>
      <c r="F28" s="7">
        <f t="shared" si="0"/>
        <v>0</v>
      </c>
      <c r="G28" t="s">
        <v>1020</v>
      </c>
      <c r="H28">
        <v>1</v>
      </c>
      <c r="I28" t="s">
        <v>1019</v>
      </c>
      <c r="J28" s="7">
        <v>0</v>
      </c>
    </row>
    <row r="29" spans="1:10" x14ac:dyDescent="0.2">
      <c r="A29" t="s">
        <v>10</v>
      </c>
      <c r="B29" t="s">
        <v>1045</v>
      </c>
      <c r="C29" t="s">
        <v>1020</v>
      </c>
      <c r="D29" s="7">
        <v>0</v>
      </c>
      <c r="E29" s="7">
        <v>0</v>
      </c>
      <c r="F29" s="7">
        <f t="shared" si="0"/>
        <v>0</v>
      </c>
      <c r="G29" t="s">
        <v>1020</v>
      </c>
      <c r="H29">
        <v>1</v>
      </c>
      <c r="I29" t="s">
        <v>1019</v>
      </c>
      <c r="J29" s="7">
        <v>0</v>
      </c>
    </row>
    <row r="30" spans="1:10" x14ac:dyDescent="0.2">
      <c r="A30" t="s">
        <v>10</v>
      </c>
      <c r="B30" t="s">
        <v>1049</v>
      </c>
      <c r="C30" t="s">
        <v>1020</v>
      </c>
      <c r="D30" s="7">
        <v>0</v>
      </c>
      <c r="E30" s="7">
        <v>0</v>
      </c>
      <c r="F30" s="7">
        <f t="shared" si="0"/>
        <v>0</v>
      </c>
      <c r="G30" t="s">
        <v>1020</v>
      </c>
      <c r="H30">
        <v>1</v>
      </c>
      <c r="I30" t="s">
        <v>1019</v>
      </c>
      <c r="J30" s="7">
        <v>0</v>
      </c>
    </row>
    <row r="31" spans="1:10" x14ac:dyDescent="0.2">
      <c r="A31" t="s">
        <v>10</v>
      </c>
      <c r="B31" t="s">
        <v>1053</v>
      </c>
      <c r="C31" t="s">
        <v>1020</v>
      </c>
      <c r="D31" s="7">
        <v>0</v>
      </c>
      <c r="E31" s="7">
        <v>0</v>
      </c>
      <c r="F31" s="7">
        <f t="shared" si="0"/>
        <v>0</v>
      </c>
      <c r="G31" t="s">
        <v>1020</v>
      </c>
      <c r="H31">
        <v>1</v>
      </c>
      <c r="I31" t="s">
        <v>1019</v>
      </c>
      <c r="J31" s="7">
        <v>0</v>
      </c>
    </row>
    <row r="32" spans="1:10" x14ac:dyDescent="0.2">
      <c r="A32" t="s">
        <v>10</v>
      </c>
      <c r="B32" t="s">
        <v>1042</v>
      </c>
      <c r="C32" t="s">
        <v>1020</v>
      </c>
      <c r="D32" s="7">
        <v>0</v>
      </c>
      <c r="E32" s="7">
        <v>0</v>
      </c>
      <c r="F32" s="7">
        <f t="shared" si="0"/>
        <v>0</v>
      </c>
      <c r="G32" t="s">
        <v>1020</v>
      </c>
      <c r="H32">
        <v>1</v>
      </c>
      <c r="I32" t="s">
        <v>1019</v>
      </c>
      <c r="J32" s="7">
        <v>0</v>
      </c>
    </row>
    <row r="33" spans="1:10" x14ac:dyDescent="0.2">
      <c r="A33" t="s">
        <v>10</v>
      </c>
      <c r="B33" t="s">
        <v>1043</v>
      </c>
      <c r="C33" t="s">
        <v>1020</v>
      </c>
      <c r="D33" s="7">
        <v>0</v>
      </c>
      <c r="E33" s="7">
        <v>0</v>
      </c>
      <c r="F33" s="7">
        <f t="shared" si="0"/>
        <v>0</v>
      </c>
      <c r="G33" t="s">
        <v>1020</v>
      </c>
      <c r="H33">
        <v>1</v>
      </c>
      <c r="I33" t="s">
        <v>1019</v>
      </c>
      <c r="J33" s="7">
        <v>0</v>
      </c>
    </row>
    <row r="34" spans="1:10" x14ac:dyDescent="0.2">
      <c r="A34" t="s">
        <v>10</v>
      </c>
      <c r="B34" t="s">
        <v>1044</v>
      </c>
      <c r="C34" t="s">
        <v>1020</v>
      </c>
      <c r="D34" s="7">
        <v>0</v>
      </c>
      <c r="E34" s="7">
        <v>0</v>
      </c>
      <c r="F34" s="7">
        <f t="shared" si="0"/>
        <v>0</v>
      </c>
      <c r="G34" t="s">
        <v>1020</v>
      </c>
      <c r="H34">
        <v>1</v>
      </c>
      <c r="I34" t="s">
        <v>1019</v>
      </c>
      <c r="J34" s="7">
        <v>0</v>
      </c>
    </row>
    <row r="35" spans="1:10" x14ac:dyDescent="0.2">
      <c r="A35" t="s">
        <v>10</v>
      </c>
      <c r="B35" t="s">
        <v>1050</v>
      </c>
      <c r="C35" t="s">
        <v>1010</v>
      </c>
      <c r="D35" s="7">
        <v>9.6</v>
      </c>
      <c r="E35" s="7">
        <v>2</v>
      </c>
      <c r="F35" s="7">
        <f t="shared" si="0"/>
        <v>4.8</v>
      </c>
      <c r="G35" t="s">
        <v>1014</v>
      </c>
      <c r="H35">
        <v>0</v>
      </c>
      <c r="I35" t="s">
        <v>1018</v>
      </c>
      <c r="J35" s="7">
        <v>8.99</v>
      </c>
    </row>
    <row r="36" spans="1:10" x14ac:dyDescent="0.2">
      <c r="A36" t="s">
        <v>10</v>
      </c>
      <c r="B36" t="s">
        <v>1051</v>
      </c>
      <c r="C36" t="s">
        <v>1009</v>
      </c>
      <c r="D36" s="7">
        <v>39.6</v>
      </c>
      <c r="E36" s="7">
        <v>21</v>
      </c>
      <c r="F36" s="7">
        <f t="shared" si="0"/>
        <v>1.8857142857142857</v>
      </c>
      <c r="G36" t="s">
        <v>1016</v>
      </c>
      <c r="H36">
        <v>1</v>
      </c>
      <c r="I36" t="s">
        <v>1019</v>
      </c>
      <c r="J36" s="7">
        <v>13.99</v>
      </c>
    </row>
    <row r="37" spans="1:10" x14ac:dyDescent="0.2">
      <c r="A37" t="s">
        <v>11</v>
      </c>
      <c r="B37" t="s">
        <v>1042</v>
      </c>
      <c r="C37" t="s">
        <v>1010</v>
      </c>
      <c r="D37" s="7">
        <v>16.7</v>
      </c>
      <c r="E37" s="7">
        <v>3</v>
      </c>
      <c r="F37" s="7">
        <f t="shared" si="0"/>
        <v>5.5666666666666664</v>
      </c>
      <c r="G37" t="s">
        <v>1016</v>
      </c>
      <c r="H37">
        <v>0</v>
      </c>
      <c r="I37" t="s">
        <v>1018</v>
      </c>
      <c r="J37" s="7">
        <v>8.99</v>
      </c>
    </row>
    <row r="38" spans="1:10" x14ac:dyDescent="0.2">
      <c r="A38" t="s">
        <v>11</v>
      </c>
      <c r="B38" t="s">
        <v>1044</v>
      </c>
      <c r="C38" t="s">
        <v>1010</v>
      </c>
      <c r="D38" s="7">
        <v>13.3</v>
      </c>
      <c r="E38" s="7">
        <v>4</v>
      </c>
      <c r="F38" s="7">
        <f t="shared" si="0"/>
        <v>3.3250000000000002</v>
      </c>
      <c r="G38" t="s">
        <v>1012</v>
      </c>
      <c r="H38">
        <v>0</v>
      </c>
      <c r="I38" t="s">
        <v>1018</v>
      </c>
      <c r="J38" s="7">
        <v>8.99</v>
      </c>
    </row>
    <row r="39" spans="1:10" x14ac:dyDescent="0.2">
      <c r="A39" t="s">
        <v>11</v>
      </c>
      <c r="B39" t="s">
        <v>1047</v>
      </c>
      <c r="C39" t="s">
        <v>1009</v>
      </c>
      <c r="D39" s="7">
        <v>18.2</v>
      </c>
      <c r="E39" s="7">
        <v>5</v>
      </c>
      <c r="F39" s="7">
        <f t="shared" si="0"/>
        <v>3.6399999999999997</v>
      </c>
      <c r="G39" t="s">
        <v>1015</v>
      </c>
      <c r="H39">
        <v>0</v>
      </c>
      <c r="I39" t="s">
        <v>1018</v>
      </c>
      <c r="J39" s="7">
        <v>13.99</v>
      </c>
    </row>
    <row r="40" spans="1:10" x14ac:dyDescent="0.2">
      <c r="A40" t="s">
        <v>11</v>
      </c>
      <c r="B40" t="s">
        <v>1050</v>
      </c>
      <c r="C40" t="s">
        <v>1010</v>
      </c>
      <c r="D40" s="7">
        <v>20.9</v>
      </c>
      <c r="E40" s="7">
        <v>7</v>
      </c>
      <c r="F40" s="7">
        <f t="shared" si="0"/>
        <v>2.9857142857142853</v>
      </c>
      <c r="G40" t="s">
        <v>1011</v>
      </c>
      <c r="H40">
        <v>0</v>
      </c>
      <c r="I40" t="s">
        <v>1018</v>
      </c>
      <c r="J40" s="7">
        <v>8.99</v>
      </c>
    </row>
    <row r="41" spans="1:10" x14ac:dyDescent="0.2">
      <c r="A41" t="s">
        <v>11</v>
      </c>
      <c r="B41" t="s">
        <v>1046</v>
      </c>
      <c r="C41" t="s">
        <v>1010</v>
      </c>
      <c r="D41" s="7">
        <v>26.8</v>
      </c>
      <c r="E41" s="7">
        <v>11</v>
      </c>
      <c r="F41" s="7">
        <f t="shared" si="0"/>
        <v>2.4363636363636365</v>
      </c>
      <c r="G41" t="s">
        <v>1011</v>
      </c>
      <c r="H41">
        <v>0</v>
      </c>
      <c r="I41" t="s">
        <v>1018</v>
      </c>
      <c r="J41" s="7">
        <v>8.99</v>
      </c>
    </row>
    <row r="42" spans="1:10" x14ac:dyDescent="0.2">
      <c r="A42" t="s">
        <v>11</v>
      </c>
      <c r="B42" t="s">
        <v>1049</v>
      </c>
      <c r="C42" t="s">
        <v>1009</v>
      </c>
      <c r="D42" s="7">
        <v>37.9</v>
      </c>
      <c r="E42" s="7">
        <v>16</v>
      </c>
      <c r="F42" s="7">
        <f t="shared" si="0"/>
        <v>2.3687499999999999</v>
      </c>
      <c r="G42" t="s">
        <v>1012</v>
      </c>
      <c r="H42">
        <v>0</v>
      </c>
      <c r="I42" t="s">
        <v>1018</v>
      </c>
      <c r="J42" s="7">
        <v>13.99</v>
      </c>
    </row>
    <row r="43" spans="1:10" x14ac:dyDescent="0.2">
      <c r="A43" t="s">
        <v>11</v>
      </c>
      <c r="B43" t="s">
        <v>1045</v>
      </c>
      <c r="C43" t="s">
        <v>1009</v>
      </c>
      <c r="D43" s="7">
        <v>40.799999999999997</v>
      </c>
      <c r="E43" s="7">
        <v>16</v>
      </c>
      <c r="F43" s="7">
        <f t="shared" si="0"/>
        <v>2.5499999999999998</v>
      </c>
      <c r="G43" t="s">
        <v>1011</v>
      </c>
      <c r="H43">
        <v>0</v>
      </c>
      <c r="I43" t="s">
        <v>1018</v>
      </c>
      <c r="J43" s="7">
        <v>13.99</v>
      </c>
    </row>
    <row r="44" spans="1:10" x14ac:dyDescent="0.2">
      <c r="A44" t="s">
        <v>11</v>
      </c>
      <c r="B44" t="s">
        <v>1051</v>
      </c>
      <c r="C44" t="s">
        <v>1010</v>
      </c>
      <c r="D44" s="7">
        <v>29.3</v>
      </c>
      <c r="E44" s="7">
        <v>19</v>
      </c>
      <c r="F44" s="7">
        <f t="shared" si="0"/>
        <v>1.5421052631578949</v>
      </c>
      <c r="G44" t="s">
        <v>1017</v>
      </c>
      <c r="H44">
        <v>0</v>
      </c>
      <c r="I44" t="s">
        <v>1018</v>
      </c>
      <c r="J44" s="7">
        <v>8.99</v>
      </c>
    </row>
    <row r="45" spans="1:10" x14ac:dyDescent="0.2">
      <c r="A45" t="s">
        <v>11</v>
      </c>
      <c r="B45" t="s">
        <v>1043</v>
      </c>
      <c r="C45" t="s">
        <v>1008</v>
      </c>
      <c r="D45" s="7">
        <v>41.4</v>
      </c>
      <c r="E45" s="7">
        <v>19</v>
      </c>
      <c r="F45" s="7">
        <f t="shared" si="0"/>
        <v>2.1789473684210527</v>
      </c>
      <c r="G45" t="s">
        <v>1011</v>
      </c>
      <c r="H45">
        <v>0</v>
      </c>
      <c r="I45" t="s">
        <v>1018</v>
      </c>
      <c r="J45" s="7">
        <v>17.989999999999998</v>
      </c>
    </row>
    <row r="46" spans="1:10" x14ac:dyDescent="0.2">
      <c r="A46" t="s">
        <v>11</v>
      </c>
      <c r="B46" t="s">
        <v>1052</v>
      </c>
      <c r="C46" t="s">
        <v>1009</v>
      </c>
      <c r="D46" s="7">
        <v>52.9</v>
      </c>
      <c r="E46" s="7">
        <v>20</v>
      </c>
      <c r="F46" s="7">
        <f t="shared" si="0"/>
        <v>2.645</v>
      </c>
      <c r="G46" t="s">
        <v>1015</v>
      </c>
      <c r="H46">
        <v>0</v>
      </c>
      <c r="I46" t="s">
        <v>1018</v>
      </c>
      <c r="J46" s="7">
        <v>13.99</v>
      </c>
    </row>
    <row r="47" spans="1:10" x14ac:dyDescent="0.2">
      <c r="A47" t="s">
        <v>11</v>
      </c>
      <c r="B47" t="s">
        <v>1053</v>
      </c>
      <c r="C47" t="s">
        <v>1008</v>
      </c>
      <c r="D47" s="7">
        <v>59</v>
      </c>
      <c r="E47" s="7">
        <v>24</v>
      </c>
      <c r="F47" s="7">
        <f t="shared" si="0"/>
        <v>2.4583333333333335</v>
      </c>
      <c r="G47" t="s">
        <v>1011</v>
      </c>
      <c r="H47">
        <v>0</v>
      </c>
      <c r="I47" t="s">
        <v>1018</v>
      </c>
      <c r="J47" s="7">
        <v>17.989999999999998</v>
      </c>
    </row>
    <row r="48" spans="1:10" x14ac:dyDescent="0.2">
      <c r="A48" t="s">
        <v>11</v>
      </c>
      <c r="B48" t="s">
        <v>1048</v>
      </c>
      <c r="C48" t="s">
        <v>1009</v>
      </c>
      <c r="D48" s="7">
        <v>39.6</v>
      </c>
      <c r="E48" s="7">
        <v>25</v>
      </c>
      <c r="F48" s="7">
        <f t="shared" si="0"/>
        <v>1.5840000000000001</v>
      </c>
      <c r="G48" t="s">
        <v>1015</v>
      </c>
      <c r="H48">
        <v>0</v>
      </c>
      <c r="I48" t="s">
        <v>1018</v>
      </c>
      <c r="J48" s="7">
        <v>13.99</v>
      </c>
    </row>
    <row r="49" spans="1:10" x14ac:dyDescent="0.2">
      <c r="A49" t="s">
        <v>12</v>
      </c>
      <c r="B49" t="s">
        <v>1045</v>
      </c>
      <c r="C49" t="s">
        <v>1020</v>
      </c>
      <c r="D49" s="7">
        <v>0</v>
      </c>
      <c r="E49" s="7">
        <v>0</v>
      </c>
      <c r="F49" s="7">
        <f t="shared" si="0"/>
        <v>0</v>
      </c>
      <c r="G49" t="s">
        <v>1020</v>
      </c>
      <c r="H49">
        <v>1</v>
      </c>
      <c r="I49" t="s">
        <v>1019</v>
      </c>
      <c r="J49" s="7">
        <v>0</v>
      </c>
    </row>
    <row r="50" spans="1:10" x14ac:dyDescent="0.2">
      <c r="A50" t="s">
        <v>12</v>
      </c>
      <c r="B50" t="s">
        <v>1049</v>
      </c>
      <c r="C50" t="s">
        <v>1020</v>
      </c>
      <c r="D50" s="7">
        <v>0</v>
      </c>
      <c r="E50" s="7">
        <v>0</v>
      </c>
      <c r="F50" s="7">
        <f t="shared" si="0"/>
        <v>0</v>
      </c>
      <c r="G50" t="s">
        <v>1020</v>
      </c>
      <c r="H50">
        <v>1</v>
      </c>
      <c r="I50" t="s">
        <v>1019</v>
      </c>
      <c r="J50" s="7">
        <v>0</v>
      </c>
    </row>
    <row r="51" spans="1:10" x14ac:dyDescent="0.2">
      <c r="A51" t="s">
        <v>12</v>
      </c>
      <c r="B51" t="s">
        <v>1053</v>
      </c>
      <c r="C51" t="s">
        <v>1020</v>
      </c>
      <c r="D51" s="7">
        <v>0</v>
      </c>
      <c r="E51" s="7">
        <v>0</v>
      </c>
      <c r="F51" s="7">
        <f t="shared" si="0"/>
        <v>0</v>
      </c>
      <c r="G51" t="s">
        <v>1020</v>
      </c>
      <c r="H51">
        <v>1</v>
      </c>
      <c r="I51" t="s">
        <v>1019</v>
      </c>
      <c r="J51" s="7">
        <v>0</v>
      </c>
    </row>
    <row r="52" spans="1:10" x14ac:dyDescent="0.2">
      <c r="A52" t="s">
        <v>12</v>
      </c>
      <c r="B52" t="s">
        <v>1042</v>
      </c>
      <c r="C52" t="s">
        <v>1020</v>
      </c>
      <c r="D52" s="7">
        <v>0</v>
      </c>
      <c r="E52" s="7">
        <v>0</v>
      </c>
      <c r="F52" s="7">
        <f t="shared" si="0"/>
        <v>0</v>
      </c>
      <c r="G52" t="s">
        <v>1020</v>
      </c>
      <c r="H52">
        <v>1</v>
      </c>
      <c r="I52" t="s">
        <v>1019</v>
      </c>
      <c r="J52" s="7">
        <v>0</v>
      </c>
    </row>
    <row r="53" spans="1:10" x14ac:dyDescent="0.2">
      <c r="A53" t="s">
        <v>12</v>
      </c>
      <c r="B53" t="s">
        <v>1043</v>
      </c>
      <c r="C53" t="s">
        <v>1020</v>
      </c>
      <c r="D53" s="7">
        <v>0</v>
      </c>
      <c r="E53" s="7">
        <v>0</v>
      </c>
      <c r="F53" s="7">
        <f t="shared" si="0"/>
        <v>0</v>
      </c>
      <c r="G53" t="s">
        <v>1020</v>
      </c>
      <c r="H53">
        <v>1</v>
      </c>
      <c r="I53" t="s">
        <v>1019</v>
      </c>
      <c r="J53" s="7">
        <v>0</v>
      </c>
    </row>
    <row r="54" spans="1:10" x14ac:dyDescent="0.2">
      <c r="A54" t="s">
        <v>12</v>
      </c>
      <c r="B54" t="s">
        <v>1044</v>
      </c>
      <c r="C54" t="s">
        <v>1020</v>
      </c>
      <c r="D54" s="7">
        <v>0</v>
      </c>
      <c r="E54" s="7">
        <v>0</v>
      </c>
      <c r="F54" s="7">
        <f t="shared" si="0"/>
        <v>0</v>
      </c>
      <c r="G54" t="s">
        <v>1020</v>
      </c>
      <c r="H54">
        <v>1</v>
      </c>
      <c r="I54" t="s">
        <v>1019</v>
      </c>
      <c r="J54" s="7">
        <v>0</v>
      </c>
    </row>
    <row r="55" spans="1:10" x14ac:dyDescent="0.2">
      <c r="A55" t="s">
        <v>12</v>
      </c>
      <c r="B55" t="s">
        <v>1052</v>
      </c>
      <c r="C55" t="s">
        <v>1010</v>
      </c>
      <c r="D55" s="7">
        <v>4.5</v>
      </c>
      <c r="E55" s="7">
        <v>2</v>
      </c>
      <c r="F55" s="7">
        <f t="shared" si="0"/>
        <v>2.25</v>
      </c>
      <c r="G55" t="s">
        <v>1015</v>
      </c>
      <c r="H55">
        <v>1</v>
      </c>
      <c r="I55" t="s">
        <v>1019</v>
      </c>
      <c r="J55" s="7">
        <v>8.99</v>
      </c>
    </row>
    <row r="56" spans="1:10" x14ac:dyDescent="0.2">
      <c r="A56" t="s">
        <v>12</v>
      </c>
      <c r="B56" t="s">
        <v>1051</v>
      </c>
      <c r="C56" t="s">
        <v>1010</v>
      </c>
      <c r="D56" s="7">
        <v>19.399999999999999</v>
      </c>
      <c r="E56" s="7">
        <v>8</v>
      </c>
      <c r="F56" s="7">
        <f t="shared" si="0"/>
        <v>2.4249999999999998</v>
      </c>
      <c r="G56" t="s">
        <v>1011</v>
      </c>
      <c r="H56">
        <v>0</v>
      </c>
      <c r="I56" t="s">
        <v>1018</v>
      </c>
      <c r="J56" s="7">
        <v>8.99</v>
      </c>
    </row>
    <row r="57" spans="1:10" x14ac:dyDescent="0.2">
      <c r="A57" t="s">
        <v>12</v>
      </c>
      <c r="B57" t="s">
        <v>1050</v>
      </c>
      <c r="C57" t="s">
        <v>1009</v>
      </c>
      <c r="D57" s="7">
        <v>29.9</v>
      </c>
      <c r="E57" s="7">
        <v>12</v>
      </c>
      <c r="F57" s="7">
        <f t="shared" si="0"/>
        <v>2.4916666666666667</v>
      </c>
      <c r="G57" t="s">
        <v>1017</v>
      </c>
      <c r="H57">
        <v>0</v>
      </c>
      <c r="I57" t="s">
        <v>1018</v>
      </c>
      <c r="J57" s="7">
        <v>13.99</v>
      </c>
    </row>
    <row r="58" spans="1:10" x14ac:dyDescent="0.2">
      <c r="A58" t="s">
        <v>12</v>
      </c>
      <c r="B58" t="s">
        <v>1046</v>
      </c>
      <c r="C58" t="s">
        <v>1010</v>
      </c>
      <c r="D58" s="7">
        <v>23.4</v>
      </c>
      <c r="E58" s="7">
        <v>15</v>
      </c>
      <c r="F58" s="7">
        <f t="shared" si="0"/>
        <v>1.5599999999999998</v>
      </c>
      <c r="G58" t="s">
        <v>1014</v>
      </c>
      <c r="H58">
        <v>0</v>
      </c>
      <c r="I58" t="s">
        <v>1018</v>
      </c>
      <c r="J58" s="7">
        <v>8.99</v>
      </c>
    </row>
    <row r="59" spans="1:10" x14ac:dyDescent="0.2">
      <c r="A59" t="s">
        <v>12</v>
      </c>
      <c r="B59" t="s">
        <v>1048</v>
      </c>
      <c r="C59" t="s">
        <v>1009</v>
      </c>
      <c r="D59" s="7">
        <v>26.2</v>
      </c>
      <c r="E59" s="7">
        <v>17</v>
      </c>
      <c r="F59" s="7">
        <f t="shared" si="0"/>
        <v>1.5411764705882351</v>
      </c>
      <c r="G59" t="s">
        <v>1013</v>
      </c>
      <c r="H59">
        <v>0</v>
      </c>
      <c r="I59" t="s">
        <v>1018</v>
      </c>
      <c r="J59" s="7">
        <v>13.99</v>
      </c>
    </row>
    <row r="60" spans="1:10" x14ac:dyDescent="0.2">
      <c r="A60" t="s">
        <v>12</v>
      </c>
      <c r="B60" t="s">
        <v>1047</v>
      </c>
      <c r="C60" t="s">
        <v>1009</v>
      </c>
      <c r="D60" s="7">
        <v>35.799999999999997</v>
      </c>
      <c r="E60" s="7">
        <v>23</v>
      </c>
      <c r="F60" s="7">
        <f t="shared" si="0"/>
        <v>1.5565217391304347</v>
      </c>
      <c r="G60" t="s">
        <v>1012</v>
      </c>
      <c r="H60">
        <v>0</v>
      </c>
      <c r="I60" t="s">
        <v>1018</v>
      </c>
      <c r="J60" s="7">
        <v>13.99</v>
      </c>
    </row>
    <row r="61" spans="1:10" x14ac:dyDescent="0.2">
      <c r="A61" t="s">
        <v>13</v>
      </c>
      <c r="B61" t="s">
        <v>1045</v>
      </c>
      <c r="C61" t="s">
        <v>1010</v>
      </c>
      <c r="D61" s="7">
        <v>0.7</v>
      </c>
      <c r="E61" s="7">
        <v>1</v>
      </c>
      <c r="F61" s="7">
        <f t="shared" si="0"/>
        <v>0.7</v>
      </c>
      <c r="G61" t="s">
        <v>1015</v>
      </c>
      <c r="H61">
        <v>0</v>
      </c>
      <c r="I61" t="s">
        <v>1018</v>
      </c>
      <c r="J61" s="7">
        <v>8.99</v>
      </c>
    </row>
    <row r="62" spans="1:10" x14ac:dyDescent="0.2">
      <c r="A62" t="s">
        <v>13</v>
      </c>
      <c r="B62" t="s">
        <v>1053</v>
      </c>
      <c r="C62" t="s">
        <v>1010</v>
      </c>
      <c r="D62" s="7">
        <v>1.1000000000000001</v>
      </c>
      <c r="E62" s="7">
        <v>1</v>
      </c>
      <c r="F62" s="7">
        <f t="shared" si="0"/>
        <v>1.1000000000000001</v>
      </c>
      <c r="G62" t="s">
        <v>1013</v>
      </c>
      <c r="H62">
        <v>0</v>
      </c>
      <c r="I62" t="s">
        <v>1018</v>
      </c>
      <c r="J62" s="7">
        <v>8.99</v>
      </c>
    </row>
    <row r="63" spans="1:10" x14ac:dyDescent="0.2">
      <c r="A63" t="s">
        <v>13</v>
      </c>
      <c r="B63" t="s">
        <v>1043</v>
      </c>
      <c r="C63" t="s">
        <v>1010</v>
      </c>
      <c r="D63" s="7">
        <v>11.5</v>
      </c>
      <c r="E63" s="7">
        <v>4</v>
      </c>
      <c r="F63" s="7">
        <f t="shared" si="0"/>
        <v>2.875</v>
      </c>
      <c r="G63" t="s">
        <v>1012</v>
      </c>
      <c r="H63">
        <v>0</v>
      </c>
      <c r="I63" t="s">
        <v>1018</v>
      </c>
      <c r="J63" s="7">
        <v>8.99</v>
      </c>
    </row>
    <row r="64" spans="1:10" x14ac:dyDescent="0.2">
      <c r="A64" t="s">
        <v>13</v>
      </c>
      <c r="B64" t="s">
        <v>1050</v>
      </c>
      <c r="C64" t="s">
        <v>1010</v>
      </c>
      <c r="D64" s="7">
        <v>20.7</v>
      </c>
      <c r="E64" s="7">
        <v>9</v>
      </c>
      <c r="F64" s="7">
        <f t="shared" si="0"/>
        <v>2.2999999999999998</v>
      </c>
      <c r="G64" t="s">
        <v>1015</v>
      </c>
      <c r="H64">
        <v>0</v>
      </c>
      <c r="I64" t="s">
        <v>1018</v>
      </c>
      <c r="J64" s="7">
        <v>8.99</v>
      </c>
    </row>
    <row r="65" spans="1:10" x14ac:dyDescent="0.2">
      <c r="A65" t="s">
        <v>13</v>
      </c>
      <c r="B65" t="s">
        <v>1047</v>
      </c>
      <c r="C65" t="s">
        <v>1010</v>
      </c>
      <c r="D65" s="7">
        <v>21.1</v>
      </c>
      <c r="E65" s="7">
        <v>12</v>
      </c>
      <c r="F65" s="7">
        <f t="shared" si="0"/>
        <v>1.7583333333333335</v>
      </c>
      <c r="G65" t="s">
        <v>1013</v>
      </c>
      <c r="H65">
        <v>0</v>
      </c>
      <c r="I65" t="s">
        <v>1018</v>
      </c>
      <c r="J65" s="7">
        <v>8.99</v>
      </c>
    </row>
    <row r="66" spans="1:10" x14ac:dyDescent="0.2">
      <c r="A66" t="s">
        <v>13</v>
      </c>
      <c r="B66" t="s">
        <v>1051</v>
      </c>
      <c r="C66" t="s">
        <v>1009</v>
      </c>
      <c r="D66" s="7">
        <v>24.7</v>
      </c>
      <c r="E66" s="7">
        <v>12</v>
      </c>
      <c r="F66" s="7">
        <f t="shared" ref="F66:F129" si="1">IF(D66=0,0,D66/E66)</f>
        <v>2.0583333333333331</v>
      </c>
      <c r="G66" t="s">
        <v>1017</v>
      </c>
      <c r="H66">
        <v>0</v>
      </c>
      <c r="I66" t="s">
        <v>1018</v>
      </c>
      <c r="J66" s="7">
        <v>13.99</v>
      </c>
    </row>
    <row r="67" spans="1:10" x14ac:dyDescent="0.2">
      <c r="A67" t="s">
        <v>13</v>
      </c>
      <c r="B67" t="s">
        <v>1046</v>
      </c>
      <c r="C67" t="s">
        <v>1010</v>
      </c>
      <c r="D67" s="7">
        <v>27.4</v>
      </c>
      <c r="E67" s="7">
        <v>15</v>
      </c>
      <c r="F67" s="7">
        <f t="shared" si="1"/>
        <v>1.8266666666666667</v>
      </c>
      <c r="G67" t="s">
        <v>1011</v>
      </c>
      <c r="H67">
        <v>0</v>
      </c>
      <c r="I67" t="s">
        <v>1018</v>
      </c>
      <c r="J67" s="7">
        <v>8.99</v>
      </c>
    </row>
    <row r="68" spans="1:10" x14ac:dyDescent="0.2">
      <c r="A68" t="s">
        <v>13</v>
      </c>
      <c r="B68" t="s">
        <v>1042</v>
      </c>
      <c r="C68" t="s">
        <v>1008</v>
      </c>
      <c r="D68" s="7">
        <v>30.6</v>
      </c>
      <c r="E68" s="7">
        <v>17</v>
      </c>
      <c r="F68" s="7">
        <f t="shared" si="1"/>
        <v>1.8</v>
      </c>
      <c r="G68" t="s">
        <v>1017</v>
      </c>
      <c r="H68">
        <v>0</v>
      </c>
      <c r="I68" t="s">
        <v>1018</v>
      </c>
      <c r="J68" s="7">
        <v>17.989999999999998</v>
      </c>
    </row>
    <row r="69" spans="1:10" x14ac:dyDescent="0.2">
      <c r="A69" t="s">
        <v>13</v>
      </c>
      <c r="B69" t="s">
        <v>1048</v>
      </c>
      <c r="C69" t="s">
        <v>1009</v>
      </c>
      <c r="D69" s="7">
        <v>36.1</v>
      </c>
      <c r="E69" s="7">
        <v>17</v>
      </c>
      <c r="F69" s="7">
        <f t="shared" si="1"/>
        <v>2.1235294117647059</v>
      </c>
      <c r="G69" t="s">
        <v>1012</v>
      </c>
      <c r="H69">
        <v>0</v>
      </c>
      <c r="I69" t="s">
        <v>1018</v>
      </c>
      <c r="J69" s="7">
        <v>13.99</v>
      </c>
    </row>
    <row r="70" spans="1:10" x14ac:dyDescent="0.2">
      <c r="A70" t="s">
        <v>13</v>
      </c>
      <c r="B70" t="s">
        <v>1044</v>
      </c>
      <c r="C70" t="s">
        <v>1009</v>
      </c>
      <c r="D70" s="7">
        <v>41.1</v>
      </c>
      <c r="E70" s="7">
        <v>18</v>
      </c>
      <c r="F70" s="7">
        <f t="shared" si="1"/>
        <v>2.2833333333333332</v>
      </c>
      <c r="G70" t="s">
        <v>1015</v>
      </c>
      <c r="H70">
        <v>0</v>
      </c>
      <c r="I70" t="s">
        <v>1018</v>
      </c>
      <c r="J70" s="7">
        <v>13.99</v>
      </c>
    </row>
    <row r="71" spans="1:10" x14ac:dyDescent="0.2">
      <c r="A71" t="s">
        <v>13</v>
      </c>
      <c r="B71" t="s">
        <v>1052</v>
      </c>
      <c r="C71" t="s">
        <v>1008</v>
      </c>
      <c r="D71" s="7">
        <v>48.6</v>
      </c>
      <c r="E71" s="7">
        <v>19</v>
      </c>
      <c r="F71" s="7">
        <f t="shared" si="1"/>
        <v>2.5578947368421052</v>
      </c>
      <c r="G71" t="s">
        <v>1013</v>
      </c>
      <c r="H71">
        <v>0</v>
      </c>
      <c r="I71" t="s">
        <v>1018</v>
      </c>
      <c r="J71" s="7">
        <v>17.989999999999998</v>
      </c>
    </row>
    <row r="72" spans="1:10" x14ac:dyDescent="0.2">
      <c r="A72" t="s">
        <v>13</v>
      </c>
      <c r="B72" t="s">
        <v>1049</v>
      </c>
      <c r="C72" t="s">
        <v>1009</v>
      </c>
      <c r="D72" s="7">
        <v>39.200000000000003</v>
      </c>
      <c r="E72" s="7">
        <v>20</v>
      </c>
      <c r="F72" s="7">
        <f t="shared" si="1"/>
        <v>1.9600000000000002</v>
      </c>
      <c r="G72" t="s">
        <v>1013</v>
      </c>
      <c r="H72">
        <v>0</v>
      </c>
      <c r="I72" t="s">
        <v>1018</v>
      </c>
      <c r="J72" s="7">
        <v>13.99</v>
      </c>
    </row>
    <row r="73" spans="1:10" x14ac:dyDescent="0.2">
      <c r="A73" t="s">
        <v>14</v>
      </c>
      <c r="B73" t="s">
        <v>1051</v>
      </c>
      <c r="C73" t="s">
        <v>1010</v>
      </c>
      <c r="D73" s="7">
        <v>0</v>
      </c>
      <c r="E73" s="7">
        <v>1</v>
      </c>
      <c r="F73" s="7">
        <f t="shared" si="1"/>
        <v>0</v>
      </c>
      <c r="G73" t="s">
        <v>1014</v>
      </c>
      <c r="H73">
        <v>0</v>
      </c>
      <c r="I73" t="s">
        <v>1018</v>
      </c>
      <c r="J73" s="7">
        <v>8.99</v>
      </c>
    </row>
    <row r="74" spans="1:10" x14ac:dyDescent="0.2">
      <c r="A74" t="s">
        <v>14</v>
      </c>
      <c r="B74" t="s">
        <v>1042</v>
      </c>
      <c r="C74" t="s">
        <v>1010</v>
      </c>
      <c r="D74" s="7">
        <v>0.1</v>
      </c>
      <c r="E74" s="7">
        <v>1</v>
      </c>
      <c r="F74" s="7">
        <f t="shared" si="1"/>
        <v>0.1</v>
      </c>
      <c r="G74" t="s">
        <v>1012</v>
      </c>
      <c r="H74">
        <v>0</v>
      </c>
      <c r="I74" t="s">
        <v>1018</v>
      </c>
      <c r="J74" s="7">
        <v>8.99</v>
      </c>
    </row>
    <row r="75" spans="1:10" x14ac:dyDescent="0.2">
      <c r="A75" t="s">
        <v>14</v>
      </c>
      <c r="B75" t="s">
        <v>1053</v>
      </c>
      <c r="C75" t="s">
        <v>1010</v>
      </c>
      <c r="D75" s="7">
        <v>13.2</v>
      </c>
      <c r="E75" s="7">
        <v>2</v>
      </c>
      <c r="F75" s="7">
        <f t="shared" si="1"/>
        <v>6.6</v>
      </c>
      <c r="G75" t="s">
        <v>1013</v>
      </c>
      <c r="H75">
        <v>0</v>
      </c>
      <c r="I75" t="s">
        <v>1018</v>
      </c>
      <c r="J75" s="7">
        <v>8.99</v>
      </c>
    </row>
    <row r="76" spans="1:10" x14ac:dyDescent="0.2">
      <c r="A76" t="s">
        <v>14</v>
      </c>
      <c r="B76" t="s">
        <v>1043</v>
      </c>
      <c r="C76" t="s">
        <v>1010</v>
      </c>
      <c r="D76" s="7">
        <v>24.3</v>
      </c>
      <c r="E76" s="7">
        <v>13</v>
      </c>
      <c r="F76" s="7">
        <f t="shared" si="1"/>
        <v>1.8692307692307693</v>
      </c>
      <c r="G76" t="s">
        <v>1016</v>
      </c>
      <c r="H76">
        <v>0</v>
      </c>
      <c r="I76" t="s">
        <v>1018</v>
      </c>
      <c r="J76" s="7">
        <v>8.99</v>
      </c>
    </row>
    <row r="77" spans="1:10" x14ac:dyDescent="0.2">
      <c r="A77" t="s">
        <v>14</v>
      </c>
      <c r="B77" t="s">
        <v>1044</v>
      </c>
      <c r="C77" t="s">
        <v>1010</v>
      </c>
      <c r="D77" s="7">
        <v>36.6</v>
      </c>
      <c r="E77" s="7">
        <v>13</v>
      </c>
      <c r="F77" s="7">
        <f t="shared" si="1"/>
        <v>2.8153846153846156</v>
      </c>
      <c r="G77" t="s">
        <v>1014</v>
      </c>
      <c r="H77">
        <v>0</v>
      </c>
      <c r="I77" t="s">
        <v>1018</v>
      </c>
      <c r="J77" s="7">
        <v>8.99</v>
      </c>
    </row>
    <row r="78" spans="1:10" x14ac:dyDescent="0.2">
      <c r="A78" t="s">
        <v>14</v>
      </c>
      <c r="B78" t="s">
        <v>1047</v>
      </c>
      <c r="C78" t="s">
        <v>1009</v>
      </c>
      <c r="D78" s="7">
        <v>35.5</v>
      </c>
      <c r="E78" s="7">
        <v>18</v>
      </c>
      <c r="F78" s="7">
        <f t="shared" si="1"/>
        <v>1.9722222222222223</v>
      </c>
      <c r="G78" t="s">
        <v>1014</v>
      </c>
      <c r="H78">
        <v>0</v>
      </c>
      <c r="I78" t="s">
        <v>1018</v>
      </c>
      <c r="J78" s="7">
        <v>13.99</v>
      </c>
    </row>
    <row r="79" spans="1:10" x14ac:dyDescent="0.2">
      <c r="A79" t="s">
        <v>14</v>
      </c>
      <c r="B79" t="s">
        <v>1050</v>
      </c>
      <c r="C79" t="s">
        <v>1008</v>
      </c>
      <c r="D79" s="7">
        <v>46.5</v>
      </c>
      <c r="E79" s="7">
        <v>20</v>
      </c>
      <c r="F79" s="7">
        <f t="shared" si="1"/>
        <v>2.3250000000000002</v>
      </c>
      <c r="G79" t="s">
        <v>1015</v>
      </c>
      <c r="H79">
        <v>0</v>
      </c>
      <c r="I79" t="s">
        <v>1018</v>
      </c>
      <c r="J79" s="7">
        <v>17.989999999999998</v>
      </c>
    </row>
    <row r="80" spans="1:10" x14ac:dyDescent="0.2">
      <c r="A80" t="s">
        <v>14</v>
      </c>
      <c r="B80" t="s">
        <v>1049</v>
      </c>
      <c r="C80" t="s">
        <v>1009</v>
      </c>
      <c r="D80" s="7">
        <v>53.9</v>
      </c>
      <c r="E80" s="7">
        <v>24</v>
      </c>
      <c r="F80" s="7">
        <f t="shared" si="1"/>
        <v>2.2458333333333331</v>
      </c>
      <c r="G80" t="s">
        <v>1013</v>
      </c>
      <c r="H80">
        <v>0</v>
      </c>
      <c r="I80" t="s">
        <v>1018</v>
      </c>
      <c r="J80" s="7">
        <v>13.99</v>
      </c>
    </row>
    <row r="81" spans="1:10" x14ac:dyDescent="0.2">
      <c r="A81" t="s">
        <v>14</v>
      </c>
      <c r="B81" t="s">
        <v>1048</v>
      </c>
      <c r="C81" t="s">
        <v>1009</v>
      </c>
      <c r="D81" s="7">
        <v>45.6</v>
      </c>
      <c r="E81" s="7">
        <v>26</v>
      </c>
      <c r="F81" s="7">
        <f t="shared" si="1"/>
        <v>1.7538461538461538</v>
      </c>
      <c r="G81" t="s">
        <v>1011</v>
      </c>
      <c r="H81">
        <v>0</v>
      </c>
      <c r="I81" t="s">
        <v>1018</v>
      </c>
      <c r="J81" s="7">
        <v>13.99</v>
      </c>
    </row>
    <row r="82" spans="1:10" x14ac:dyDescent="0.2">
      <c r="A82" t="s">
        <v>14</v>
      </c>
      <c r="B82" t="s">
        <v>1046</v>
      </c>
      <c r="C82" t="s">
        <v>1008</v>
      </c>
      <c r="D82" s="7">
        <v>47.3</v>
      </c>
      <c r="E82" s="7">
        <v>27</v>
      </c>
      <c r="F82" s="7">
        <f t="shared" si="1"/>
        <v>1.7518518518518518</v>
      </c>
      <c r="G82" t="s">
        <v>1014</v>
      </c>
      <c r="H82">
        <v>0</v>
      </c>
      <c r="I82" t="s">
        <v>1018</v>
      </c>
      <c r="J82" s="7">
        <v>17.989999999999998</v>
      </c>
    </row>
    <row r="83" spans="1:10" x14ac:dyDescent="0.2">
      <c r="A83" t="s">
        <v>14</v>
      </c>
      <c r="B83" t="s">
        <v>1052</v>
      </c>
      <c r="C83" t="s">
        <v>1008</v>
      </c>
      <c r="D83" s="7">
        <v>55.2</v>
      </c>
      <c r="E83" s="7">
        <v>33</v>
      </c>
      <c r="F83" s="7">
        <f t="shared" si="1"/>
        <v>1.6727272727272728</v>
      </c>
      <c r="G83" t="s">
        <v>1013</v>
      </c>
      <c r="H83">
        <v>0</v>
      </c>
      <c r="I83" t="s">
        <v>1018</v>
      </c>
      <c r="J83" s="7">
        <v>17.989999999999998</v>
      </c>
    </row>
    <row r="84" spans="1:10" x14ac:dyDescent="0.2">
      <c r="A84" t="s">
        <v>14</v>
      </c>
      <c r="B84" t="s">
        <v>1045</v>
      </c>
      <c r="C84" t="s">
        <v>1009</v>
      </c>
      <c r="D84" s="7">
        <v>73.5</v>
      </c>
      <c r="E84" s="7">
        <v>45</v>
      </c>
      <c r="F84" s="7">
        <f t="shared" si="1"/>
        <v>1.6333333333333333</v>
      </c>
      <c r="G84" t="s">
        <v>1012</v>
      </c>
      <c r="H84">
        <v>0</v>
      </c>
      <c r="I84" t="s">
        <v>1018</v>
      </c>
      <c r="J84" s="7">
        <v>13.99</v>
      </c>
    </row>
    <row r="85" spans="1:10" x14ac:dyDescent="0.2">
      <c r="A85" t="s">
        <v>15</v>
      </c>
      <c r="B85" t="s">
        <v>1044</v>
      </c>
      <c r="C85" t="s">
        <v>1020</v>
      </c>
      <c r="D85" s="7">
        <v>0</v>
      </c>
      <c r="E85" s="7">
        <v>0</v>
      </c>
      <c r="F85" s="7">
        <f t="shared" si="1"/>
        <v>0</v>
      </c>
      <c r="G85" t="s">
        <v>1020</v>
      </c>
      <c r="H85">
        <v>1</v>
      </c>
      <c r="I85" t="s">
        <v>1019</v>
      </c>
      <c r="J85" s="7">
        <v>0</v>
      </c>
    </row>
    <row r="86" spans="1:10" x14ac:dyDescent="0.2">
      <c r="A86" t="s">
        <v>15</v>
      </c>
      <c r="B86" t="s">
        <v>1050</v>
      </c>
      <c r="C86" t="s">
        <v>1010</v>
      </c>
      <c r="D86" s="7">
        <v>12.6</v>
      </c>
      <c r="E86" s="7">
        <v>4</v>
      </c>
      <c r="F86" s="7">
        <f t="shared" si="1"/>
        <v>3.15</v>
      </c>
      <c r="G86" t="s">
        <v>1016</v>
      </c>
      <c r="H86">
        <v>0</v>
      </c>
      <c r="I86" t="s">
        <v>1018</v>
      </c>
      <c r="J86" s="7">
        <v>8.99</v>
      </c>
    </row>
    <row r="87" spans="1:10" x14ac:dyDescent="0.2">
      <c r="A87" t="s">
        <v>15</v>
      </c>
      <c r="B87" t="s">
        <v>1047</v>
      </c>
      <c r="C87" t="s">
        <v>1009</v>
      </c>
      <c r="D87" s="7">
        <v>45.3</v>
      </c>
      <c r="E87" s="7">
        <v>12</v>
      </c>
      <c r="F87" s="7">
        <f t="shared" si="1"/>
        <v>3.7749999999999999</v>
      </c>
      <c r="G87" t="s">
        <v>1013</v>
      </c>
      <c r="H87">
        <v>0</v>
      </c>
      <c r="I87" t="s">
        <v>1018</v>
      </c>
      <c r="J87" s="7">
        <v>13.99</v>
      </c>
    </row>
    <row r="88" spans="1:10" x14ac:dyDescent="0.2">
      <c r="A88" t="s">
        <v>15</v>
      </c>
      <c r="B88" t="s">
        <v>1045</v>
      </c>
      <c r="C88" t="s">
        <v>1010</v>
      </c>
      <c r="D88" s="7">
        <v>26</v>
      </c>
      <c r="E88" s="7">
        <v>14</v>
      </c>
      <c r="F88" s="7">
        <f t="shared" si="1"/>
        <v>1.8571428571428572</v>
      </c>
      <c r="G88" t="s">
        <v>1014</v>
      </c>
      <c r="H88">
        <v>0</v>
      </c>
      <c r="I88" t="s">
        <v>1018</v>
      </c>
      <c r="J88" s="7">
        <v>8.99</v>
      </c>
    </row>
    <row r="89" spans="1:10" x14ac:dyDescent="0.2">
      <c r="A89" t="s">
        <v>15</v>
      </c>
      <c r="B89" t="s">
        <v>1043</v>
      </c>
      <c r="C89" t="s">
        <v>1009</v>
      </c>
      <c r="D89" s="7">
        <v>22.6</v>
      </c>
      <c r="E89" s="7">
        <v>15</v>
      </c>
      <c r="F89" s="7">
        <f t="shared" si="1"/>
        <v>1.5066666666666668</v>
      </c>
      <c r="G89" t="s">
        <v>1011</v>
      </c>
      <c r="H89">
        <v>1</v>
      </c>
      <c r="I89" t="s">
        <v>1019</v>
      </c>
      <c r="J89" s="7">
        <v>13.99</v>
      </c>
    </row>
    <row r="90" spans="1:10" x14ac:dyDescent="0.2">
      <c r="A90" t="s">
        <v>15</v>
      </c>
      <c r="B90" t="s">
        <v>1046</v>
      </c>
      <c r="C90" t="s">
        <v>1009</v>
      </c>
      <c r="D90" s="7">
        <v>28.2</v>
      </c>
      <c r="E90" s="7">
        <v>16</v>
      </c>
      <c r="F90" s="7">
        <f t="shared" si="1"/>
        <v>1.7625</v>
      </c>
      <c r="G90" t="s">
        <v>1016</v>
      </c>
      <c r="H90">
        <v>0</v>
      </c>
      <c r="I90" t="s">
        <v>1018</v>
      </c>
      <c r="J90" s="7">
        <v>13.99</v>
      </c>
    </row>
    <row r="91" spans="1:10" x14ac:dyDescent="0.2">
      <c r="A91" t="s">
        <v>15</v>
      </c>
      <c r="B91" t="s">
        <v>1051</v>
      </c>
      <c r="C91" t="s">
        <v>1010</v>
      </c>
      <c r="D91" s="7">
        <v>37.799999999999997</v>
      </c>
      <c r="E91" s="7">
        <v>18</v>
      </c>
      <c r="F91" s="7">
        <f t="shared" si="1"/>
        <v>2.0999999999999996</v>
      </c>
      <c r="G91" t="s">
        <v>1013</v>
      </c>
      <c r="H91">
        <v>0</v>
      </c>
      <c r="I91" t="s">
        <v>1018</v>
      </c>
      <c r="J91" s="7">
        <v>8.99</v>
      </c>
    </row>
    <row r="92" spans="1:10" x14ac:dyDescent="0.2">
      <c r="A92" t="s">
        <v>15</v>
      </c>
      <c r="B92" t="s">
        <v>1042</v>
      </c>
      <c r="C92" t="s">
        <v>1009</v>
      </c>
      <c r="D92" s="7">
        <v>50.9</v>
      </c>
      <c r="E92" s="7">
        <v>25</v>
      </c>
      <c r="F92" s="7">
        <f t="shared" si="1"/>
        <v>2.036</v>
      </c>
      <c r="G92" t="s">
        <v>1016</v>
      </c>
      <c r="H92">
        <v>0</v>
      </c>
      <c r="I92" t="s">
        <v>1018</v>
      </c>
      <c r="J92" s="7">
        <v>13.99</v>
      </c>
    </row>
    <row r="93" spans="1:10" x14ac:dyDescent="0.2">
      <c r="A93" t="s">
        <v>15</v>
      </c>
      <c r="B93" t="s">
        <v>1052</v>
      </c>
      <c r="C93" t="s">
        <v>1008</v>
      </c>
      <c r="D93" s="7">
        <v>57</v>
      </c>
      <c r="E93" s="7">
        <v>26</v>
      </c>
      <c r="F93" s="7">
        <f t="shared" si="1"/>
        <v>2.1923076923076925</v>
      </c>
      <c r="G93" t="s">
        <v>1016</v>
      </c>
      <c r="H93">
        <v>0</v>
      </c>
      <c r="I93" t="s">
        <v>1018</v>
      </c>
      <c r="J93" s="7">
        <v>17.989999999999998</v>
      </c>
    </row>
    <row r="94" spans="1:10" x14ac:dyDescent="0.2">
      <c r="A94" t="s">
        <v>15</v>
      </c>
      <c r="B94" t="s">
        <v>1048</v>
      </c>
      <c r="C94" t="s">
        <v>1009</v>
      </c>
      <c r="D94" s="7">
        <v>56.2</v>
      </c>
      <c r="E94" s="7">
        <v>27</v>
      </c>
      <c r="F94" s="7">
        <f t="shared" si="1"/>
        <v>2.0814814814814815</v>
      </c>
      <c r="G94" t="s">
        <v>1011</v>
      </c>
      <c r="H94">
        <v>0</v>
      </c>
      <c r="I94" t="s">
        <v>1018</v>
      </c>
      <c r="J94" s="7">
        <v>13.99</v>
      </c>
    </row>
    <row r="95" spans="1:10" x14ac:dyDescent="0.2">
      <c r="A95" t="s">
        <v>15</v>
      </c>
      <c r="B95" t="s">
        <v>1049</v>
      </c>
      <c r="C95" t="s">
        <v>1010</v>
      </c>
      <c r="D95" s="7">
        <v>51.9</v>
      </c>
      <c r="E95" s="7">
        <v>29</v>
      </c>
      <c r="F95" s="7">
        <f t="shared" si="1"/>
        <v>1.789655172413793</v>
      </c>
      <c r="G95" t="s">
        <v>1015</v>
      </c>
      <c r="H95">
        <v>0</v>
      </c>
      <c r="I95" t="s">
        <v>1018</v>
      </c>
      <c r="J95" s="7">
        <v>8.99</v>
      </c>
    </row>
    <row r="96" spans="1:10" x14ac:dyDescent="0.2">
      <c r="A96" t="s">
        <v>15</v>
      </c>
      <c r="B96" t="s">
        <v>1053</v>
      </c>
      <c r="C96" t="s">
        <v>1008</v>
      </c>
      <c r="D96" s="7">
        <v>50.8</v>
      </c>
      <c r="E96" s="7">
        <v>32</v>
      </c>
      <c r="F96" s="7">
        <f t="shared" si="1"/>
        <v>1.5874999999999999</v>
      </c>
      <c r="G96" t="s">
        <v>1012</v>
      </c>
      <c r="H96">
        <v>0</v>
      </c>
      <c r="I96" t="s">
        <v>1018</v>
      </c>
      <c r="J96" s="7">
        <v>17.989999999999998</v>
      </c>
    </row>
    <row r="97" spans="1:10" x14ac:dyDescent="0.2">
      <c r="A97" t="s">
        <v>16</v>
      </c>
      <c r="B97" t="s">
        <v>1047</v>
      </c>
      <c r="C97" t="s">
        <v>1020</v>
      </c>
      <c r="D97" s="7">
        <v>0</v>
      </c>
      <c r="E97" s="7">
        <v>0</v>
      </c>
      <c r="F97" s="7">
        <f t="shared" si="1"/>
        <v>0</v>
      </c>
      <c r="G97" t="s">
        <v>1020</v>
      </c>
      <c r="H97">
        <v>1</v>
      </c>
      <c r="I97" t="s">
        <v>1019</v>
      </c>
      <c r="J97" s="7">
        <v>0</v>
      </c>
    </row>
    <row r="98" spans="1:10" x14ac:dyDescent="0.2">
      <c r="A98" t="s">
        <v>16</v>
      </c>
      <c r="B98" t="s">
        <v>1052</v>
      </c>
      <c r="C98" t="s">
        <v>1020</v>
      </c>
      <c r="D98" s="7">
        <v>0</v>
      </c>
      <c r="E98" s="7">
        <v>0</v>
      </c>
      <c r="F98" s="7">
        <f t="shared" si="1"/>
        <v>0</v>
      </c>
      <c r="G98" t="s">
        <v>1020</v>
      </c>
      <c r="H98">
        <v>1</v>
      </c>
      <c r="I98" t="s">
        <v>1019</v>
      </c>
      <c r="J98" s="7">
        <v>0</v>
      </c>
    </row>
    <row r="99" spans="1:10" x14ac:dyDescent="0.2">
      <c r="A99" t="s">
        <v>16</v>
      </c>
      <c r="B99" t="s">
        <v>1045</v>
      </c>
      <c r="C99" t="s">
        <v>1020</v>
      </c>
      <c r="D99" s="7">
        <v>0</v>
      </c>
      <c r="E99" s="7">
        <v>0</v>
      </c>
      <c r="F99" s="7">
        <f t="shared" si="1"/>
        <v>0</v>
      </c>
      <c r="G99" t="s">
        <v>1020</v>
      </c>
      <c r="H99">
        <v>1</v>
      </c>
      <c r="I99" t="s">
        <v>1019</v>
      </c>
      <c r="J99" s="7">
        <v>0</v>
      </c>
    </row>
    <row r="100" spans="1:10" x14ac:dyDescent="0.2">
      <c r="A100" t="s">
        <v>16</v>
      </c>
      <c r="B100" t="s">
        <v>1049</v>
      </c>
      <c r="C100" t="s">
        <v>1020</v>
      </c>
      <c r="D100" s="7">
        <v>0</v>
      </c>
      <c r="E100" s="7">
        <v>0</v>
      </c>
      <c r="F100" s="7">
        <f t="shared" si="1"/>
        <v>0</v>
      </c>
      <c r="G100" t="s">
        <v>1020</v>
      </c>
      <c r="H100">
        <v>1</v>
      </c>
      <c r="I100" t="s">
        <v>1019</v>
      </c>
      <c r="J100" s="7">
        <v>0</v>
      </c>
    </row>
    <row r="101" spans="1:10" x14ac:dyDescent="0.2">
      <c r="A101" t="s">
        <v>16</v>
      </c>
      <c r="B101" t="s">
        <v>1053</v>
      </c>
      <c r="C101" t="s">
        <v>1020</v>
      </c>
      <c r="D101" s="7">
        <v>0</v>
      </c>
      <c r="E101" s="7">
        <v>0</v>
      </c>
      <c r="F101" s="7">
        <f t="shared" si="1"/>
        <v>0</v>
      </c>
      <c r="G101" t="s">
        <v>1020</v>
      </c>
      <c r="H101">
        <v>1</v>
      </c>
      <c r="I101" t="s">
        <v>1019</v>
      </c>
      <c r="J101" s="7">
        <v>0</v>
      </c>
    </row>
    <row r="102" spans="1:10" x14ac:dyDescent="0.2">
      <c r="A102" t="s">
        <v>16</v>
      </c>
      <c r="B102" t="s">
        <v>1042</v>
      </c>
      <c r="C102" t="s">
        <v>1020</v>
      </c>
      <c r="D102" s="7">
        <v>0</v>
      </c>
      <c r="E102" s="7">
        <v>0</v>
      </c>
      <c r="F102" s="7">
        <f t="shared" si="1"/>
        <v>0</v>
      </c>
      <c r="G102" t="s">
        <v>1020</v>
      </c>
      <c r="H102">
        <v>1</v>
      </c>
      <c r="I102" t="s">
        <v>1019</v>
      </c>
      <c r="J102" s="7">
        <v>0</v>
      </c>
    </row>
    <row r="103" spans="1:10" x14ac:dyDescent="0.2">
      <c r="A103" t="s">
        <v>16</v>
      </c>
      <c r="B103" t="s">
        <v>1043</v>
      </c>
      <c r="C103" t="s">
        <v>1020</v>
      </c>
      <c r="D103" s="7">
        <v>0</v>
      </c>
      <c r="E103" s="7">
        <v>0</v>
      </c>
      <c r="F103" s="7">
        <f t="shared" si="1"/>
        <v>0</v>
      </c>
      <c r="G103" t="s">
        <v>1020</v>
      </c>
      <c r="H103">
        <v>1</v>
      </c>
      <c r="I103" t="s">
        <v>1019</v>
      </c>
      <c r="J103" s="7">
        <v>0</v>
      </c>
    </row>
    <row r="104" spans="1:10" x14ac:dyDescent="0.2">
      <c r="A104" t="s">
        <v>16</v>
      </c>
      <c r="B104" t="s">
        <v>1044</v>
      </c>
      <c r="C104" t="s">
        <v>1020</v>
      </c>
      <c r="D104" s="7">
        <v>0</v>
      </c>
      <c r="E104" s="7">
        <v>0</v>
      </c>
      <c r="F104" s="7">
        <f t="shared" si="1"/>
        <v>0</v>
      </c>
      <c r="G104" t="s">
        <v>1020</v>
      </c>
      <c r="H104">
        <v>1</v>
      </c>
      <c r="I104" t="s">
        <v>1019</v>
      </c>
      <c r="J104" s="7">
        <v>0</v>
      </c>
    </row>
    <row r="105" spans="1:10" x14ac:dyDescent="0.2">
      <c r="A105" t="s">
        <v>16</v>
      </c>
      <c r="B105" t="s">
        <v>1050</v>
      </c>
      <c r="C105" t="s">
        <v>1010</v>
      </c>
      <c r="D105" s="7">
        <v>22.8</v>
      </c>
      <c r="E105" s="7">
        <v>5</v>
      </c>
      <c r="F105" s="7">
        <f t="shared" si="1"/>
        <v>4.5600000000000005</v>
      </c>
      <c r="G105" t="s">
        <v>1014</v>
      </c>
      <c r="H105">
        <v>0</v>
      </c>
      <c r="I105" t="s">
        <v>1018</v>
      </c>
      <c r="J105" s="7">
        <v>8.99</v>
      </c>
    </row>
    <row r="106" spans="1:10" x14ac:dyDescent="0.2">
      <c r="A106" t="s">
        <v>16</v>
      </c>
      <c r="B106" t="s">
        <v>1051</v>
      </c>
      <c r="C106" t="s">
        <v>1009</v>
      </c>
      <c r="D106" s="7">
        <v>28.8</v>
      </c>
      <c r="E106" s="7">
        <v>12</v>
      </c>
      <c r="F106" s="7">
        <f t="shared" si="1"/>
        <v>2.4</v>
      </c>
      <c r="G106" t="s">
        <v>1015</v>
      </c>
      <c r="H106">
        <v>0</v>
      </c>
      <c r="I106" t="s">
        <v>1018</v>
      </c>
      <c r="J106" s="7">
        <v>13.99</v>
      </c>
    </row>
    <row r="107" spans="1:10" x14ac:dyDescent="0.2">
      <c r="A107" t="s">
        <v>16</v>
      </c>
      <c r="B107" t="s">
        <v>1046</v>
      </c>
      <c r="C107" t="s">
        <v>1010</v>
      </c>
      <c r="D107" s="7">
        <v>29.5</v>
      </c>
      <c r="E107" s="7">
        <v>19</v>
      </c>
      <c r="F107" s="7">
        <f t="shared" si="1"/>
        <v>1.5526315789473684</v>
      </c>
      <c r="G107" t="s">
        <v>1014</v>
      </c>
      <c r="H107">
        <v>0</v>
      </c>
      <c r="I107" t="s">
        <v>1018</v>
      </c>
      <c r="J107" s="7">
        <v>8.99</v>
      </c>
    </row>
    <row r="108" spans="1:10" x14ac:dyDescent="0.2">
      <c r="A108" t="s">
        <v>16</v>
      </c>
      <c r="B108" t="s">
        <v>1048</v>
      </c>
      <c r="C108" t="s">
        <v>1009</v>
      </c>
      <c r="D108" s="7">
        <v>49.5</v>
      </c>
      <c r="E108" s="7">
        <v>26</v>
      </c>
      <c r="F108" s="7">
        <f t="shared" si="1"/>
        <v>1.9038461538461537</v>
      </c>
      <c r="G108" t="s">
        <v>1011</v>
      </c>
      <c r="H108">
        <v>1</v>
      </c>
      <c r="I108" t="s">
        <v>1019</v>
      </c>
      <c r="J108" s="7">
        <v>13.99</v>
      </c>
    </row>
    <row r="109" spans="1:10" x14ac:dyDescent="0.2">
      <c r="A109" t="s">
        <v>17</v>
      </c>
      <c r="B109" t="s">
        <v>1042</v>
      </c>
      <c r="C109" t="s">
        <v>1020</v>
      </c>
      <c r="D109" s="7">
        <v>0</v>
      </c>
      <c r="E109" s="7">
        <v>0</v>
      </c>
      <c r="F109" s="7">
        <f t="shared" si="1"/>
        <v>0</v>
      </c>
      <c r="G109" t="s">
        <v>1020</v>
      </c>
      <c r="H109">
        <v>1</v>
      </c>
      <c r="I109" t="s">
        <v>1019</v>
      </c>
      <c r="J109" s="7">
        <v>0</v>
      </c>
    </row>
    <row r="110" spans="1:10" x14ac:dyDescent="0.2">
      <c r="A110" t="s">
        <v>17</v>
      </c>
      <c r="B110" t="s">
        <v>1043</v>
      </c>
      <c r="C110" t="s">
        <v>1020</v>
      </c>
      <c r="D110" s="7">
        <v>0</v>
      </c>
      <c r="E110" s="7">
        <v>0</v>
      </c>
      <c r="F110" s="7">
        <f t="shared" si="1"/>
        <v>0</v>
      </c>
      <c r="G110" t="s">
        <v>1020</v>
      </c>
      <c r="H110">
        <v>1</v>
      </c>
      <c r="I110" t="s">
        <v>1019</v>
      </c>
      <c r="J110" s="7">
        <v>0</v>
      </c>
    </row>
    <row r="111" spans="1:10" x14ac:dyDescent="0.2">
      <c r="A111" t="s">
        <v>17</v>
      </c>
      <c r="B111" t="s">
        <v>1044</v>
      </c>
      <c r="C111" t="s">
        <v>1020</v>
      </c>
      <c r="D111" s="7">
        <v>0</v>
      </c>
      <c r="E111" s="7">
        <v>0</v>
      </c>
      <c r="F111" s="7">
        <f t="shared" si="1"/>
        <v>0</v>
      </c>
      <c r="G111" t="s">
        <v>1020</v>
      </c>
      <c r="H111">
        <v>1</v>
      </c>
      <c r="I111" t="s">
        <v>1019</v>
      </c>
      <c r="J111" s="7">
        <v>0</v>
      </c>
    </row>
    <row r="112" spans="1:10" x14ac:dyDescent="0.2">
      <c r="A112" t="s">
        <v>17</v>
      </c>
      <c r="B112" t="s">
        <v>1053</v>
      </c>
      <c r="C112" t="s">
        <v>1010</v>
      </c>
      <c r="D112" s="7">
        <v>0</v>
      </c>
      <c r="E112" s="7">
        <v>1</v>
      </c>
      <c r="F112" s="7">
        <f t="shared" si="1"/>
        <v>0</v>
      </c>
      <c r="G112" t="s">
        <v>1014</v>
      </c>
      <c r="H112">
        <v>1</v>
      </c>
      <c r="I112" t="s">
        <v>1019</v>
      </c>
      <c r="J112" s="7">
        <v>8.99</v>
      </c>
    </row>
    <row r="113" spans="1:10" x14ac:dyDescent="0.2">
      <c r="A113" t="s">
        <v>17</v>
      </c>
      <c r="B113" t="s">
        <v>1050</v>
      </c>
      <c r="C113" t="s">
        <v>1010</v>
      </c>
      <c r="D113" s="7">
        <v>13.3</v>
      </c>
      <c r="E113" s="7">
        <v>11</v>
      </c>
      <c r="F113" s="7">
        <f t="shared" si="1"/>
        <v>1.2090909090909092</v>
      </c>
      <c r="G113" t="s">
        <v>1012</v>
      </c>
      <c r="H113">
        <v>0</v>
      </c>
      <c r="I113" t="s">
        <v>1018</v>
      </c>
      <c r="J113" s="7">
        <v>8.99</v>
      </c>
    </row>
    <row r="114" spans="1:10" x14ac:dyDescent="0.2">
      <c r="A114" t="s">
        <v>17</v>
      </c>
      <c r="B114" t="s">
        <v>1047</v>
      </c>
      <c r="C114" t="s">
        <v>1009</v>
      </c>
      <c r="D114" s="7">
        <v>28</v>
      </c>
      <c r="E114" s="7">
        <v>14</v>
      </c>
      <c r="F114" s="7">
        <f t="shared" si="1"/>
        <v>2</v>
      </c>
      <c r="G114" t="s">
        <v>1015</v>
      </c>
      <c r="H114">
        <v>0</v>
      </c>
      <c r="I114" t="s">
        <v>1018</v>
      </c>
      <c r="J114" s="7">
        <v>13.99</v>
      </c>
    </row>
    <row r="115" spans="1:10" x14ac:dyDescent="0.2">
      <c r="A115" t="s">
        <v>17</v>
      </c>
      <c r="B115" t="s">
        <v>1049</v>
      </c>
      <c r="C115" t="s">
        <v>1010</v>
      </c>
      <c r="D115" s="7">
        <v>22.3</v>
      </c>
      <c r="E115" s="7">
        <v>16</v>
      </c>
      <c r="F115" s="7">
        <f t="shared" si="1"/>
        <v>1.39375</v>
      </c>
      <c r="G115" t="s">
        <v>1012</v>
      </c>
      <c r="H115">
        <v>0</v>
      </c>
      <c r="I115" t="s">
        <v>1018</v>
      </c>
      <c r="J115" s="7">
        <v>8.99</v>
      </c>
    </row>
    <row r="116" spans="1:10" x14ac:dyDescent="0.2">
      <c r="A116" t="s">
        <v>17</v>
      </c>
      <c r="B116" t="s">
        <v>1052</v>
      </c>
      <c r="C116" t="s">
        <v>1009</v>
      </c>
      <c r="D116" s="7">
        <v>34.9</v>
      </c>
      <c r="E116" s="7">
        <v>16</v>
      </c>
      <c r="F116" s="7">
        <f t="shared" si="1"/>
        <v>2.1812499999999999</v>
      </c>
      <c r="G116" t="s">
        <v>1017</v>
      </c>
      <c r="H116">
        <v>0</v>
      </c>
      <c r="I116" t="s">
        <v>1018</v>
      </c>
      <c r="J116" s="7">
        <v>13.99</v>
      </c>
    </row>
    <row r="117" spans="1:10" x14ac:dyDescent="0.2">
      <c r="A117" t="s">
        <v>17</v>
      </c>
      <c r="B117" t="s">
        <v>1048</v>
      </c>
      <c r="C117" t="s">
        <v>1009</v>
      </c>
      <c r="D117" s="7">
        <v>41</v>
      </c>
      <c r="E117" s="7">
        <v>21</v>
      </c>
      <c r="F117" s="7">
        <f t="shared" si="1"/>
        <v>1.9523809523809523</v>
      </c>
      <c r="G117" t="s">
        <v>1016</v>
      </c>
      <c r="H117">
        <v>0</v>
      </c>
      <c r="I117" t="s">
        <v>1018</v>
      </c>
      <c r="J117" s="7">
        <v>13.99</v>
      </c>
    </row>
    <row r="118" spans="1:10" x14ac:dyDescent="0.2">
      <c r="A118" t="s">
        <v>17</v>
      </c>
      <c r="B118" t="s">
        <v>1045</v>
      </c>
      <c r="C118" t="s">
        <v>1008</v>
      </c>
      <c r="D118" s="7">
        <v>45.3</v>
      </c>
      <c r="E118" s="7">
        <v>21</v>
      </c>
      <c r="F118" s="7">
        <f t="shared" si="1"/>
        <v>2.157142857142857</v>
      </c>
      <c r="G118" t="s">
        <v>1012</v>
      </c>
      <c r="H118">
        <v>0</v>
      </c>
      <c r="I118" t="s">
        <v>1018</v>
      </c>
      <c r="J118" s="7">
        <v>17.989999999999998</v>
      </c>
    </row>
    <row r="119" spans="1:10" x14ac:dyDescent="0.2">
      <c r="A119" t="s">
        <v>17</v>
      </c>
      <c r="B119" t="s">
        <v>1046</v>
      </c>
      <c r="C119" t="s">
        <v>1008</v>
      </c>
      <c r="D119" s="7">
        <v>51</v>
      </c>
      <c r="E119" s="7">
        <v>27</v>
      </c>
      <c r="F119" s="7">
        <f t="shared" si="1"/>
        <v>1.8888888888888888</v>
      </c>
      <c r="G119" t="s">
        <v>1011</v>
      </c>
      <c r="H119">
        <v>0</v>
      </c>
      <c r="I119" t="s">
        <v>1018</v>
      </c>
      <c r="J119" s="7">
        <v>17.989999999999998</v>
      </c>
    </row>
    <row r="120" spans="1:10" x14ac:dyDescent="0.2">
      <c r="A120" t="s">
        <v>17</v>
      </c>
      <c r="B120" t="s">
        <v>1051</v>
      </c>
      <c r="C120" t="s">
        <v>1008</v>
      </c>
      <c r="D120" s="7">
        <v>61.6</v>
      </c>
      <c r="E120" s="7">
        <v>37</v>
      </c>
      <c r="F120" s="7">
        <f t="shared" si="1"/>
        <v>1.664864864864865</v>
      </c>
      <c r="G120" t="s">
        <v>1012</v>
      </c>
      <c r="H120">
        <v>0</v>
      </c>
      <c r="I120" t="s">
        <v>1018</v>
      </c>
      <c r="J120" s="7">
        <v>17.989999999999998</v>
      </c>
    </row>
    <row r="121" spans="1:10" x14ac:dyDescent="0.2">
      <c r="A121" t="s">
        <v>18</v>
      </c>
      <c r="B121" t="s">
        <v>1049</v>
      </c>
      <c r="C121" t="s">
        <v>1020</v>
      </c>
      <c r="D121" s="7">
        <v>0</v>
      </c>
      <c r="E121" s="7">
        <v>0</v>
      </c>
      <c r="F121" s="7">
        <f t="shared" si="1"/>
        <v>0</v>
      </c>
      <c r="G121" t="s">
        <v>1020</v>
      </c>
      <c r="H121">
        <v>1</v>
      </c>
      <c r="I121" t="s">
        <v>1019</v>
      </c>
      <c r="J121" s="7">
        <v>0</v>
      </c>
    </row>
    <row r="122" spans="1:10" x14ac:dyDescent="0.2">
      <c r="A122" t="s">
        <v>18</v>
      </c>
      <c r="B122" t="s">
        <v>1053</v>
      </c>
      <c r="C122" t="s">
        <v>1020</v>
      </c>
      <c r="D122" s="7">
        <v>0</v>
      </c>
      <c r="E122" s="7">
        <v>0</v>
      </c>
      <c r="F122" s="7">
        <f t="shared" si="1"/>
        <v>0</v>
      </c>
      <c r="G122" t="s">
        <v>1020</v>
      </c>
      <c r="H122">
        <v>1</v>
      </c>
      <c r="I122" t="s">
        <v>1019</v>
      </c>
      <c r="J122" s="7">
        <v>0</v>
      </c>
    </row>
    <row r="123" spans="1:10" x14ac:dyDescent="0.2">
      <c r="A123" t="s">
        <v>18</v>
      </c>
      <c r="B123" t="s">
        <v>1042</v>
      </c>
      <c r="C123" t="s">
        <v>1020</v>
      </c>
      <c r="D123" s="7">
        <v>0</v>
      </c>
      <c r="E123" s="7">
        <v>0</v>
      </c>
      <c r="F123" s="7">
        <f t="shared" si="1"/>
        <v>0</v>
      </c>
      <c r="G123" t="s">
        <v>1020</v>
      </c>
      <c r="H123">
        <v>1</v>
      </c>
      <c r="I123" t="s">
        <v>1019</v>
      </c>
      <c r="J123" s="7">
        <v>0</v>
      </c>
    </row>
    <row r="124" spans="1:10" x14ac:dyDescent="0.2">
      <c r="A124" t="s">
        <v>18</v>
      </c>
      <c r="B124" t="s">
        <v>1043</v>
      </c>
      <c r="C124" t="s">
        <v>1020</v>
      </c>
      <c r="D124" s="7">
        <v>0</v>
      </c>
      <c r="E124" s="7">
        <v>0</v>
      </c>
      <c r="F124" s="7">
        <f t="shared" si="1"/>
        <v>0</v>
      </c>
      <c r="G124" t="s">
        <v>1020</v>
      </c>
      <c r="H124">
        <v>1</v>
      </c>
      <c r="I124" t="s">
        <v>1019</v>
      </c>
      <c r="J124" s="7">
        <v>0</v>
      </c>
    </row>
    <row r="125" spans="1:10" x14ac:dyDescent="0.2">
      <c r="A125" t="s">
        <v>18</v>
      </c>
      <c r="B125" t="s">
        <v>1044</v>
      </c>
      <c r="C125" t="s">
        <v>1020</v>
      </c>
      <c r="D125" s="7">
        <v>0</v>
      </c>
      <c r="E125" s="7">
        <v>0</v>
      </c>
      <c r="F125" s="7">
        <f t="shared" si="1"/>
        <v>0</v>
      </c>
      <c r="G125" t="s">
        <v>1020</v>
      </c>
      <c r="H125">
        <v>1</v>
      </c>
      <c r="I125" t="s">
        <v>1019</v>
      </c>
      <c r="J125" s="7">
        <v>0</v>
      </c>
    </row>
    <row r="126" spans="1:10" x14ac:dyDescent="0.2">
      <c r="A126" t="s">
        <v>18</v>
      </c>
      <c r="B126" t="s">
        <v>1045</v>
      </c>
      <c r="C126" t="s">
        <v>1010</v>
      </c>
      <c r="D126" s="7">
        <v>11.9</v>
      </c>
      <c r="E126" s="7">
        <v>5</v>
      </c>
      <c r="F126" s="7">
        <f t="shared" si="1"/>
        <v>2.38</v>
      </c>
      <c r="G126" t="s">
        <v>1017</v>
      </c>
      <c r="H126">
        <v>1</v>
      </c>
      <c r="I126" t="s">
        <v>1019</v>
      </c>
      <c r="J126" s="7">
        <v>8.99</v>
      </c>
    </row>
    <row r="127" spans="1:10" x14ac:dyDescent="0.2">
      <c r="A127" t="s">
        <v>18</v>
      </c>
      <c r="B127" t="s">
        <v>1048</v>
      </c>
      <c r="C127" t="s">
        <v>1010</v>
      </c>
      <c r="D127" s="7">
        <v>20.7</v>
      </c>
      <c r="E127" s="7">
        <v>11</v>
      </c>
      <c r="F127" s="7">
        <f t="shared" si="1"/>
        <v>1.8818181818181818</v>
      </c>
      <c r="G127" t="s">
        <v>1013</v>
      </c>
      <c r="H127">
        <v>0</v>
      </c>
      <c r="I127" t="s">
        <v>1018</v>
      </c>
      <c r="J127" s="7">
        <v>8.99</v>
      </c>
    </row>
    <row r="128" spans="1:10" x14ac:dyDescent="0.2">
      <c r="A128" t="s">
        <v>18</v>
      </c>
      <c r="B128" t="s">
        <v>1047</v>
      </c>
      <c r="C128" t="s">
        <v>1010</v>
      </c>
      <c r="D128" s="7">
        <v>29.8</v>
      </c>
      <c r="E128" s="7">
        <v>13</v>
      </c>
      <c r="F128" s="7">
        <f t="shared" si="1"/>
        <v>2.2923076923076922</v>
      </c>
      <c r="G128" t="s">
        <v>1011</v>
      </c>
      <c r="H128">
        <v>0</v>
      </c>
      <c r="I128" t="s">
        <v>1018</v>
      </c>
      <c r="J128" s="7">
        <v>8.99</v>
      </c>
    </row>
    <row r="129" spans="1:10" x14ac:dyDescent="0.2">
      <c r="A129" t="s">
        <v>18</v>
      </c>
      <c r="B129" t="s">
        <v>1051</v>
      </c>
      <c r="C129" t="s">
        <v>1010</v>
      </c>
      <c r="D129" s="7">
        <v>32.700000000000003</v>
      </c>
      <c r="E129" s="7">
        <v>15</v>
      </c>
      <c r="F129" s="7">
        <f t="shared" si="1"/>
        <v>2.1800000000000002</v>
      </c>
      <c r="G129" t="s">
        <v>1017</v>
      </c>
      <c r="H129">
        <v>0</v>
      </c>
      <c r="I129" t="s">
        <v>1018</v>
      </c>
      <c r="J129" s="7">
        <v>8.99</v>
      </c>
    </row>
    <row r="130" spans="1:10" x14ac:dyDescent="0.2">
      <c r="A130" t="s">
        <v>18</v>
      </c>
      <c r="B130" t="s">
        <v>1052</v>
      </c>
      <c r="C130" t="s">
        <v>1010</v>
      </c>
      <c r="D130" s="7">
        <v>41.9</v>
      </c>
      <c r="E130" s="7">
        <v>18</v>
      </c>
      <c r="F130" s="7">
        <f t="shared" ref="F130:F193" si="2">IF(D130=0,0,D130/E130)</f>
        <v>2.3277777777777775</v>
      </c>
      <c r="G130" t="s">
        <v>1014</v>
      </c>
      <c r="H130">
        <v>0</v>
      </c>
      <c r="I130" t="s">
        <v>1018</v>
      </c>
      <c r="J130" s="7">
        <v>8.99</v>
      </c>
    </row>
    <row r="131" spans="1:10" x14ac:dyDescent="0.2">
      <c r="A131" t="s">
        <v>18</v>
      </c>
      <c r="B131" t="s">
        <v>1050</v>
      </c>
      <c r="C131" t="s">
        <v>1009</v>
      </c>
      <c r="D131" s="7">
        <v>50.7</v>
      </c>
      <c r="E131" s="7">
        <v>21</v>
      </c>
      <c r="F131" s="7">
        <f t="shared" si="2"/>
        <v>2.4142857142857146</v>
      </c>
      <c r="G131" t="s">
        <v>1013</v>
      </c>
      <c r="H131">
        <v>0</v>
      </c>
      <c r="I131" t="s">
        <v>1018</v>
      </c>
      <c r="J131" s="7">
        <v>13.99</v>
      </c>
    </row>
    <row r="132" spans="1:10" x14ac:dyDescent="0.2">
      <c r="A132" t="s">
        <v>18</v>
      </c>
      <c r="B132" t="s">
        <v>1046</v>
      </c>
      <c r="C132" t="s">
        <v>1010</v>
      </c>
      <c r="D132" s="7">
        <v>27.7</v>
      </c>
      <c r="E132" s="7">
        <v>24</v>
      </c>
      <c r="F132" s="7">
        <f t="shared" si="2"/>
        <v>1.1541666666666666</v>
      </c>
      <c r="G132" t="s">
        <v>1016</v>
      </c>
      <c r="H132">
        <v>0</v>
      </c>
      <c r="I132" t="s">
        <v>1018</v>
      </c>
      <c r="J132" s="7">
        <v>8.99</v>
      </c>
    </row>
    <row r="133" spans="1:10" x14ac:dyDescent="0.2">
      <c r="A133" t="s">
        <v>19</v>
      </c>
      <c r="B133" t="s">
        <v>1049</v>
      </c>
      <c r="C133" t="s">
        <v>1020</v>
      </c>
      <c r="D133" s="7">
        <v>0</v>
      </c>
      <c r="E133" s="7">
        <v>0</v>
      </c>
      <c r="F133" s="7">
        <f t="shared" si="2"/>
        <v>0</v>
      </c>
      <c r="G133" t="s">
        <v>1020</v>
      </c>
      <c r="H133">
        <v>1</v>
      </c>
      <c r="I133" t="s">
        <v>1019</v>
      </c>
      <c r="J133" s="7">
        <v>0</v>
      </c>
    </row>
    <row r="134" spans="1:10" x14ac:dyDescent="0.2">
      <c r="A134" t="s">
        <v>19</v>
      </c>
      <c r="B134" t="s">
        <v>1053</v>
      </c>
      <c r="C134" t="s">
        <v>1020</v>
      </c>
      <c r="D134" s="7">
        <v>0</v>
      </c>
      <c r="E134" s="7">
        <v>0</v>
      </c>
      <c r="F134" s="7">
        <f t="shared" si="2"/>
        <v>0</v>
      </c>
      <c r="G134" t="s">
        <v>1020</v>
      </c>
      <c r="H134">
        <v>1</v>
      </c>
      <c r="I134" t="s">
        <v>1019</v>
      </c>
      <c r="J134" s="7">
        <v>0</v>
      </c>
    </row>
    <row r="135" spans="1:10" x14ac:dyDescent="0.2">
      <c r="A135" t="s">
        <v>19</v>
      </c>
      <c r="B135" t="s">
        <v>1042</v>
      </c>
      <c r="C135" t="s">
        <v>1020</v>
      </c>
      <c r="D135" s="7">
        <v>0</v>
      </c>
      <c r="E135" s="7">
        <v>0</v>
      </c>
      <c r="F135" s="7">
        <f t="shared" si="2"/>
        <v>0</v>
      </c>
      <c r="G135" t="s">
        <v>1020</v>
      </c>
      <c r="H135">
        <v>1</v>
      </c>
      <c r="I135" t="s">
        <v>1019</v>
      </c>
      <c r="J135" s="7">
        <v>0</v>
      </c>
    </row>
    <row r="136" spans="1:10" x14ac:dyDescent="0.2">
      <c r="A136" t="s">
        <v>19</v>
      </c>
      <c r="B136" t="s">
        <v>1043</v>
      </c>
      <c r="C136" t="s">
        <v>1020</v>
      </c>
      <c r="D136" s="7">
        <v>0</v>
      </c>
      <c r="E136" s="7">
        <v>0</v>
      </c>
      <c r="F136" s="7">
        <f t="shared" si="2"/>
        <v>0</v>
      </c>
      <c r="G136" t="s">
        <v>1020</v>
      </c>
      <c r="H136">
        <v>1</v>
      </c>
      <c r="I136" t="s">
        <v>1019</v>
      </c>
      <c r="J136" s="7">
        <v>0</v>
      </c>
    </row>
    <row r="137" spans="1:10" x14ac:dyDescent="0.2">
      <c r="A137" t="s">
        <v>19</v>
      </c>
      <c r="B137" t="s">
        <v>1044</v>
      </c>
      <c r="C137" t="s">
        <v>1020</v>
      </c>
      <c r="D137" s="7">
        <v>0</v>
      </c>
      <c r="E137" s="7">
        <v>0</v>
      </c>
      <c r="F137" s="7">
        <f t="shared" si="2"/>
        <v>0</v>
      </c>
      <c r="G137" t="s">
        <v>1020</v>
      </c>
      <c r="H137">
        <v>1</v>
      </c>
      <c r="I137" t="s">
        <v>1019</v>
      </c>
      <c r="J137" s="7">
        <v>0</v>
      </c>
    </row>
    <row r="138" spans="1:10" x14ac:dyDescent="0.2">
      <c r="A138" t="s">
        <v>19</v>
      </c>
      <c r="B138" t="s">
        <v>1052</v>
      </c>
      <c r="C138" t="s">
        <v>1010</v>
      </c>
      <c r="D138" s="7">
        <v>26.2</v>
      </c>
      <c r="E138" s="7">
        <v>10</v>
      </c>
      <c r="F138" s="7">
        <f t="shared" si="2"/>
        <v>2.62</v>
      </c>
      <c r="G138" t="s">
        <v>1014</v>
      </c>
      <c r="H138">
        <v>0</v>
      </c>
      <c r="I138" t="s">
        <v>1018</v>
      </c>
      <c r="J138" s="7">
        <v>8.99</v>
      </c>
    </row>
    <row r="139" spans="1:10" x14ac:dyDescent="0.2">
      <c r="A139" t="s">
        <v>19</v>
      </c>
      <c r="B139" t="s">
        <v>1046</v>
      </c>
      <c r="C139" t="s">
        <v>1010</v>
      </c>
      <c r="D139" s="7">
        <v>19.3</v>
      </c>
      <c r="E139" s="7">
        <v>11</v>
      </c>
      <c r="F139" s="7">
        <f t="shared" si="2"/>
        <v>1.7545454545454546</v>
      </c>
      <c r="G139" t="s">
        <v>1013</v>
      </c>
      <c r="H139">
        <v>0</v>
      </c>
      <c r="I139" t="s">
        <v>1018</v>
      </c>
      <c r="J139" s="7">
        <v>8.99</v>
      </c>
    </row>
    <row r="140" spans="1:10" x14ac:dyDescent="0.2">
      <c r="A140" t="s">
        <v>19</v>
      </c>
      <c r="B140" t="s">
        <v>1045</v>
      </c>
      <c r="C140" t="s">
        <v>1010</v>
      </c>
      <c r="D140" s="7">
        <v>23.3</v>
      </c>
      <c r="E140" s="7">
        <v>12</v>
      </c>
      <c r="F140" s="7">
        <f t="shared" si="2"/>
        <v>1.9416666666666667</v>
      </c>
      <c r="G140" t="s">
        <v>1011</v>
      </c>
      <c r="H140">
        <v>1</v>
      </c>
      <c r="I140" t="s">
        <v>1019</v>
      </c>
      <c r="J140" s="7">
        <v>8.99</v>
      </c>
    </row>
    <row r="141" spans="1:10" x14ac:dyDescent="0.2">
      <c r="A141" t="s">
        <v>19</v>
      </c>
      <c r="B141" t="s">
        <v>1047</v>
      </c>
      <c r="C141" t="s">
        <v>1009</v>
      </c>
      <c r="D141" s="7">
        <v>30.5</v>
      </c>
      <c r="E141" s="7">
        <v>15</v>
      </c>
      <c r="F141" s="7">
        <f t="shared" si="2"/>
        <v>2.0333333333333332</v>
      </c>
      <c r="G141" t="s">
        <v>1011</v>
      </c>
      <c r="H141">
        <v>0</v>
      </c>
      <c r="I141" t="s">
        <v>1018</v>
      </c>
      <c r="J141" s="7">
        <v>13.99</v>
      </c>
    </row>
    <row r="142" spans="1:10" x14ac:dyDescent="0.2">
      <c r="A142" t="s">
        <v>19</v>
      </c>
      <c r="B142" t="s">
        <v>1048</v>
      </c>
      <c r="C142" t="s">
        <v>1009</v>
      </c>
      <c r="D142" s="7">
        <v>32.200000000000003</v>
      </c>
      <c r="E142" s="7">
        <v>16</v>
      </c>
      <c r="F142" s="7">
        <f t="shared" si="2"/>
        <v>2.0125000000000002</v>
      </c>
      <c r="G142" t="s">
        <v>1011</v>
      </c>
      <c r="H142">
        <v>0</v>
      </c>
      <c r="I142" t="s">
        <v>1018</v>
      </c>
      <c r="J142" s="7">
        <v>13.99</v>
      </c>
    </row>
    <row r="143" spans="1:10" x14ac:dyDescent="0.2">
      <c r="A143" t="s">
        <v>19</v>
      </c>
      <c r="B143" t="s">
        <v>1051</v>
      </c>
      <c r="C143" t="s">
        <v>1008</v>
      </c>
      <c r="D143" s="7">
        <v>54.9</v>
      </c>
      <c r="E143" s="7">
        <v>19</v>
      </c>
      <c r="F143" s="7">
        <f t="shared" si="2"/>
        <v>2.8894736842105262</v>
      </c>
      <c r="G143" t="s">
        <v>1011</v>
      </c>
      <c r="H143">
        <v>0</v>
      </c>
      <c r="I143" t="s">
        <v>1018</v>
      </c>
      <c r="J143" s="7">
        <v>17.989999999999998</v>
      </c>
    </row>
    <row r="144" spans="1:10" x14ac:dyDescent="0.2">
      <c r="A144" t="s">
        <v>19</v>
      </c>
      <c r="B144" t="s">
        <v>1050</v>
      </c>
      <c r="C144" t="s">
        <v>1008</v>
      </c>
      <c r="D144" s="7">
        <v>41</v>
      </c>
      <c r="E144" s="7">
        <v>30</v>
      </c>
      <c r="F144" s="7">
        <f t="shared" si="2"/>
        <v>1.3666666666666667</v>
      </c>
      <c r="G144" t="s">
        <v>1015</v>
      </c>
      <c r="H144">
        <v>0</v>
      </c>
      <c r="I144" t="s">
        <v>1018</v>
      </c>
      <c r="J144" s="7">
        <v>17.989999999999998</v>
      </c>
    </row>
    <row r="145" spans="1:10" x14ac:dyDescent="0.2">
      <c r="A145" t="s">
        <v>20</v>
      </c>
      <c r="B145" t="s">
        <v>1049</v>
      </c>
      <c r="C145" t="s">
        <v>1020</v>
      </c>
      <c r="D145" s="7">
        <v>0</v>
      </c>
      <c r="E145" s="7">
        <v>0</v>
      </c>
      <c r="F145" s="7">
        <f t="shared" si="2"/>
        <v>0</v>
      </c>
      <c r="G145" t="s">
        <v>1020</v>
      </c>
      <c r="H145">
        <v>1</v>
      </c>
      <c r="I145" t="s">
        <v>1019</v>
      </c>
      <c r="J145" s="7">
        <v>0</v>
      </c>
    </row>
    <row r="146" spans="1:10" x14ac:dyDescent="0.2">
      <c r="A146" t="s">
        <v>20</v>
      </c>
      <c r="B146" t="s">
        <v>1053</v>
      </c>
      <c r="C146" t="s">
        <v>1020</v>
      </c>
      <c r="D146" s="7">
        <v>0</v>
      </c>
      <c r="E146" s="7">
        <v>0</v>
      </c>
      <c r="F146" s="7">
        <f t="shared" si="2"/>
        <v>0</v>
      </c>
      <c r="G146" t="s">
        <v>1020</v>
      </c>
      <c r="H146">
        <v>1</v>
      </c>
      <c r="I146" t="s">
        <v>1019</v>
      </c>
      <c r="J146" s="7">
        <v>0</v>
      </c>
    </row>
    <row r="147" spans="1:10" x14ac:dyDescent="0.2">
      <c r="A147" t="s">
        <v>20</v>
      </c>
      <c r="B147" t="s">
        <v>1042</v>
      </c>
      <c r="C147" t="s">
        <v>1020</v>
      </c>
      <c r="D147" s="7">
        <v>0</v>
      </c>
      <c r="E147" s="7">
        <v>0</v>
      </c>
      <c r="F147" s="7">
        <f t="shared" si="2"/>
        <v>0</v>
      </c>
      <c r="G147" t="s">
        <v>1020</v>
      </c>
      <c r="H147">
        <v>1</v>
      </c>
      <c r="I147" t="s">
        <v>1019</v>
      </c>
      <c r="J147" s="7">
        <v>0</v>
      </c>
    </row>
    <row r="148" spans="1:10" x14ac:dyDescent="0.2">
      <c r="A148" t="s">
        <v>20</v>
      </c>
      <c r="B148" t="s">
        <v>1043</v>
      </c>
      <c r="C148" t="s">
        <v>1020</v>
      </c>
      <c r="D148" s="7">
        <v>0</v>
      </c>
      <c r="E148" s="7">
        <v>0</v>
      </c>
      <c r="F148" s="7">
        <f t="shared" si="2"/>
        <v>0</v>
      </c>
      <c r="G148" t="s">
        <v>1020</v>
      </c>
      <c r="H148">
        <v>1</v>
      </c>
      <c r="I148" t="s">
        <v>1019</v>
      </c>
      <c r="J148" s="7">
        <v>0</v>
      </c>
    </row>
    <row r="149" spans="1:10" x14ac:dyDescent="0.2">
      <c r="A149" t="s">
        <v>20</v>
      </c>
      <c r="B149" t="s">
        <v>1044</v>
      </c>
      <c r="C149" t="s">
        <v>1020</v>
      </c>
      <c r="D149" s="7">
        <v>0</v>
      </c>
      <c r="E149" s="7">
        <v>0</v>
      </c>
      <c r="F149" s="7">
        <f t="shared" si="2"/>
        <v>0</v>
      </c>
      <c r="G149" t="s">
        <v>1020</v>
      </c>
      <c r="H149">
        <v>1</v>
      </c>
      <c r="I149" t="s">
        <v>1019</v>
      </c>
      <c r="J149" s="7">
        <v>0</v>
      </c>
    </row>
    <row r="150" spans="1:10" x14ac:dyDescent="0.2">
      <c r="A150" t="s">
        <v>20</v>
      </c>
      <c r="B150" t="s">
        <v>1047</v>
      </c>
      <c r="C150" t="s">
        <v>1009</v>
      </c>
      <c r="D150" s="7">
        <v>13.3</v>
      </c>
      <c r="E150" s="7">
        <v>6</v>
      </c>
      <c r="F150" s="7">
        <f t="shared" si="2"/>
        <v>2.2166666666666668</v>
      </c>
      <c r="G150" t="s">
        <v>1013</v>
      </c>
      <c r="H150">
        <v>0</v>
      </c>
      <c r="I150" t="s">
        <v>1018</v>
      </c>
      <c r="J150" s="7">
        <v>13.99</v>
      </c>
    </row>
    <row r="151" spans="1:10" x14ac:dyDescent="0.2">
      <c r="A151" t="s">
        <v>20</v>
      </c>
      <c r="B151" t="s">
        <v>1045</v>
      </c>
      <c r="C151" t="s">
        <v>1009</v>
      </c>
      <c r="D151" s="7">
        <v>20.6</v>
      </c>
      <c r="E151" s="7">
        <v>11</v>
      </c>
      <c r="F151" s="7">
        <f t="shared" si="2"/>
        <v>1.8727272727272728</v>
      </c>
      <c r="G151" t="s">
        <v>1012</v>
      </c>
      <c r="H151">
        <v>1</v>
      </c>
      <c r="I151" t="s">
        <v>1019</v>
      </c>
      <c r="J151" s="7">
        <v>13.99</v>
      </c>
    </row>
    <row r="152" spans="1:10" x14ac:dyDescent="0.2">
      <c r="A152" t="s">
        <v>20</v>
      </c>
      <c r="B152" t="s">
        <v>1052</v>
      </c>
      <c r="C152" t="s">
        <v>1009</v>
      </c>
      <c r="D152" s="7">
        <v>46.2</v>
      </c>
      <c r="E152" s="7">
        <v>19</v>
      </c>
      <c r="F152" s="7">
        <f t="shared" si="2"/>
        <v>2.4315789473684211</v>
      </c>
      <c r="G152" t="s">
        <v>1017</v>
      </c>
      <c r="H152">
        <v>0</v>
      </c>
      <c r="I152" t="s">
        <v>1018</v>
      </c>
      <c r="J152" s="7">
        <v>13.99</v>
      </c>
    </row>
    <row r="153" spans="1:10" x14ac:dyDescent="0.2">
      <c r="A153" t="s">
        <v>20</v>
      </c>
      <c r="B153" t="s">
        <v>1051</v>
      </c>
      <c r="C153" t="s">
        <v>1009</v>
      </c>
      <c r="D153" s="7">
        <v>41.5</v>
      </c>
      <c r="E153" s="7">
        <v>24</v>
      </c>
      <c r="F153" s="7">
        <f t="shared" si="2"/>
        <v>1.7291666666666667</v>
      </c>
      <c r="G153" t="s">
        <v>1013</v>
      </c>
      <c r="H153">
        <v>0</v>
      </c>
      <c r="I153" t="s">
        <v>1018</v>
      </c>
      <c r="J153" s="7">
        <v>13.99</v>
      </c>
    </row>
    <row r="154" spans="1:10" x14ac:dyDescent="0.2">
      <c r="A154" t="s">
        <v>20</v>
      </c>
      <c r="B154" t="s">
        <v>1046</v>
      </c>
      <c r="C154" t="s">
        <v>1009</v>
      </c>
      <c r="D154" s="7">
        <v>48.7</v>
      </c>
      <c r="E154" s="7">
        <v>26</v>
      </c>
      <c r="F154" s="7">
        <f t="shared" si="2"/>
        <v>1.8730769230769231</v>
      </c>
      <c r="G154" t="s">
        <v>1011</v>
      </c>
      <c r="H154">
        <v>0</v>
      </c>
      <c r="I154" t="s">
        <v>1018</v>
      </c>
      <c r="J154" s="7">
        <v>13.99</v>
      </c>
    </row>
    <row r="155" spans="1:10" x14ac:dyDescent="0.2">
      <c r="A155" t="s">
        <v>20</v>
      </c>
      <c r="B155" t="s">
        <v>1048</v>
      </c>
      <c r="C155" t="s">
        <v>1008</v>
      </c>
      <c r="D155" s="7">
        <v>52</v>
      </c>
      <c r="E155" s="7">
        <v>31</v>
      </c>
      <c r="F155" s="7">
        <f t="shared" si="2"/>
        <v>1.6774193548387097</v>
      </c>
      <c r="G155" t="s">
        <v>1015</v>
      </c>
      <c r="H155">
        <v>0</v>
      </c>
      <c r="I155" t="s">
        <v>1018</v>
      </c>
      <c r="J155" s="7">
        <v>17.989999999999998</v>
      </c>
    </row>
    <row r="156" spans="1:10" x14ac:dyDescent="0.2">
      <c r="A156" t="s">
        <v>20</v>
      </c>
      <c r="B156" t="s">
        <v>1050</v>
      </c>
      <c r="C156" t="s">
        <v>1008</v>
      </c>
      <c r="D156" s="7">
        <v>42.5</v>
      </c>
      <c r="E156" s="7">
        <v>34</v>
      </c>
      <c r="F156" s="7">
        <f t="shared" si="2"/>
        <v>1.25</v>
      </c>
      <c r="G156" t="s">
        <v>1011</v>
      </c>
      <c r="H156">
        <v>0</v>
      </c>
      <c r="I156" t="s">
        <v>1018</v>
      </c>
      <c r="J156" s="7">
        <v>17.989999999999998</v>
      </c>
    </row>
    <row r="157" spans="1:10" x14ac:dyDescent="0.2">
      <c r="A157" t="s">
        <v>21</v>
      </c>
      <c r="B157" t="s">
        <v>1047</v>
      </c>
      <c r="C157" t="s">
        <v>1020</v>
      </c>
      <c r="D157" s="7">
        <v>0</v>
      </c>
      <c r="E157" s="7">
        <v>0</v>
      </c>
      <c r="F157" s="7">
        <f t="shared" si="2"/>
        <v>0</v>
      </c>
      <c r="G157" t="s">
        <v>1020</v>
      </c>
      <c r="H157">
        <v>1</v>
      </c>
      <c r="I157" t="s">
        <v>1019</v>
      </c>
      <c r="J157" s="7">
        <v>0</v>
      </c>
    </row>
    <row r="158" spans="1:10" x14ac:dyDescent="0.2">
      <c r="A158" t="s">
        <v>21</v>
      </c>
      <c r="B158" t="s">
        <v>1052</v>
      </c>
      <c r="C158" t="s">
        <v>1020</v>
      </c>
      <c r="D158" s="7">
        <v>0</v>
      </c>
      <c r="E158" s="7">
        <v>0</v>
      </c>
      <c r="F158" s="7">
        <f t="shared" si="2"/>
        <v>0</v>
      </c>
      <c r="G158" t="s">
        <v>1020</v>
      </c>
      <c r="H158">
        <v>1</v>
      </c>
      <c r="I158" t="s">
        <v>1019</v>
      </c>
      <c r="J158" s="7">
        <v>0</v>
      </c>
    </row>
    <row r="159" spans="1:10" x14ac:dyDescent="0.2">
      <c r="A159" t="s">
        <v>21</v>
      </c>
      <c r="B159" t="s">
        <v>1045</v>
      </c>
      <c r="C159" t="s">
        <v>1020</v>
      </c>
      <c r="D159" s="7">
        <v>0</v>
      </c>
      <c r="E159" s="7">
        <v>0</v>
      </c>
      <c r="F159" s="7">
        <f t="shared" si="2"/>
        <v>0</v>
      </c>
      <c r="G159" t="s">
        <v>1020</v>
      </c>
      <c r="H159">
        <v>1</v>
      </c>
      <c r="I159" t="s">
        <v>1019</v>
      </c>
      <c r="J159" s="7">
        <v>0</v>
      </c>
    </row>
    <row r="160" spans="1:10" x14ac:dyDescent="0.2">
      <c r="A160" t="s">
        <v>21</v>
      </c>
      <c r="B160" t="s">
        <v>1049</v>
      </c>
      <c r="C160" t="s">
        <v>1020</v>
      </c>
      <c r="D160" s="7">
        <v>0</v>
      </c>
      <c r="E160" s="7">
        <v>0</v>
      </c>
      <c r="F160" s="7">
        <f t="shared" si="2"/>
        <v>0</v>
      </c>
      <c r="G160" t="s">
        <v>1020</v>
      </c>
      <c r="H160">
        <v>1</v>
      </c>
      <c r="I160" t="s">
        <v>1019</v>
      </c>
      <c r="J160" s="7">
        <v>0</v>
      </c>
    </row>
    <row r="161" spans="1:10" x14ac:dyDescent="0.2">
      <c r="A161" t="s">
        <v>21</v>
      </c>
      <c r="B161" t="s">
        <v>1053</v>
      </c>
      <c r="C161" t="s">
        <v>1020</v>
      </c>
      <c r="D161" s="7">
        <v>0</v>
      </c>
      <c r="E161" s="7">
        <v>0</v>
      </c>
      <c r="F161" s="7">
        <f t="shared" si="2"/>
        <v>0</v>
      </c>
      <c r="G161" t="s">
        <v>1020</v>
      </c>
      <c r="H161">
        <v>1</v>
      </c>
      <c r="I161" t="s">
        <v>1019</v>
      </c>
      <c r="J161" s="7">
        <v>0</v>
      </c>
    </row>
    <row r="162" spans="1:10" x14ac:dyDescent="0.2">
      <c r="A162" t="s">
        <v>21</v>
      </c>
      <c r="B162" t="s">
        <v>1042</v>
      </c>
      <c r="C162" t="s">
        <v>1020</v>
      </c>
      <c r="D162" s="7">
        <v>0</v>
      </c>
      <c r="E162" s="7">
        <v>0</v>
      </c>
      <c r="F162" s="7">
        <f t="shared" si="2"/>
        <v>0</v>
      </c>
      <c r="G162" t="s">
        <v>1020</v>
      </c>
      <c r="H162">
        <v>1</v>
      </c>
      <c r="I162" t="s">
        <v>1019</v>
      </c>
      <c r="J162" s="7">
        <v>0</v>
      </c>
    </row>
    <row r="163" spans="1:10" x14ac:dyDescent="0.2">
      <c r="A163" t="s">
        <v>21</v>
      </c>
      <c r="B163" t="s">
        <v>1043</v>
      </c>
      <c r="C163" t="s">
        <v>1020</v>
      </c>
      <c r="D163" s="7">
        <v>0</v>
      </c>
      <c r="E163" s="7">
        <v>0</v>
      </c>
      <c r="F163" s="7">
        <f t="shared" si="2"/>
        <v>0</v>
      </c>
      <c r="G163" t="s">
        <v>1020</v>
      </c>
      <c r="H163">
        <v>1</v>
      </c>
      <c r="I163" t="s">
        <v>1019</v>
      </c>
      <c r="J163" s="7">
        <v>0</v>
      </c>
    </row>
    <row r="164" spans="1:10" x14ac:dyDescent="0.2">
      <c r="A164" t="s">
        <v>21</v>
      </c>
      <c r="B164" t="s">
        <v>1044</v>
      </c>
      <c r="C164" t="s">
        <v>1020</v>
      </c>
      <c r="D164" s="7">
        <v>0</v>
      </c>
      <c r="E164" s="7">
        <v>0</v>
      </c>
      <c r="F164" s="7">
        <f t="shared" si="2"/>
        <v>0</v>
      </c>
      <c r="G164" t="s">
        <v>1020</v>
      </c>
      <c r="H164">
        <v>1</v>
      </c>
      <c r="I164" t="s">
        <v>1019</v>
      </c>
      <c r="J164" s="7">
        <v>0</v>
      </c>
    </row>
    <row r="165" spans="1:10" x14ac:dyDescent="0.2">
      <c r="A165" t="s">
        <v>21</v>
      </c>
      <c r="B165" t="s">
        <v>1048</v>
      </c>
      <c r="C165" t="s">
        <v>1009</v>
      </c>
      <c r="D165" s="7">
        <v>12.2</v>
      </c>
      <c r="E165" s="7">
        <v>4</v>
      </c>
      <c r="F165" s="7">
        <f t="shared" si="2"/>
        <v>3.05</v>
      </c>
      <c r="G165" t="s">
        <v>1012</v>
      </c>
      <c r="H165">
        <v>1</v>
      </c>
      <c r="I165" t="s">
        <v>1019</v>
      </c>
      <c r="J165" s="7">
        <v>13.99</v>
      </c>
    </row>
    <row r="166" spans="1:10" x14ac:dyDescent="0.2">
      <c r="A166" t="s">
        <v>21</v>
      </c>
      <c r="B166" t="s">
        <v>1050</v>
      </c>
      <c r="C166" t="s">
        <v>1010</v>
      </c>
      <c r="D166" s="7">
        <v>19.399999999999999</v>
      </c>
      <c r="E166" s="7">
        <v>5</v>
      </c>
      <c r="F166" s="7">
        <f t="shared" si="2"/>
        <v>3.88</v>
      </c>
      <c r="G166" t="s">
        <v>1016</v>
      </c>
      <c r="H166">
        <v>0</v>
      </c>
      <c r="I166" t="s">
        <v>1018</v>
      </c>
      <c r="J166" s="7">
        <v>8.99</v>
      </c>
    </row>
    <row r="167" spans="1:10" x14ac:dyDescent="0.2">
      <c r="A167" t="s">
        <v>21</v>
      </c>
      <c r="B167" t="s">
        <v>1046</v>
      </c>
      <c r="C167" t="s">
        <v>1010</v>
      </c>
      <c r="D167" s="7">
        <v>20.6</v>
      </c>
      <c r="E167" s="7">
        <v>12</v>
      </c>
      <c r="F167" s="7">
        <f t="shared" si="2"/>
        <v>1.7166666666666668</v>
      </c>
      <c r="G167" t="s">
        <v>1017</v>
      </c>
      <c r="H167">
        <v>0</v>
      </c>
      <c r="I167" t="s">
        <v>1018</v>
      </c>
      <c r="J167" s="7">
        <v>8.99</v>
      </c>
    </row>
    <row r="168" spans="1:10" x14ac:dyDescent="0.2">
      <c r="A168" t="s">
        <v>21</v>
      </c>
      <c r="B168" t="s">
        <v>1051</v>
      </c>
      <c r="C168" t="s">
        <v>1010</v>
      </c>
      <c r="D168" s="7">
        <v>29.6</v>
      </c>
      <c r="E168" s="7">
        <v>15</v>
      </c>
      <c r="F168" s="7">
        <f t="shared" si="2"/>
        <v>1.9733333333333334</v>
      </c>
      <c r="G168" t="s">
        <v>1012</v>
      </c>
      <c r="H168">
        <v>0</v>
      </c>
      <c r="I168" t="s">
        <v>1018</v>
      </c>
      <c r="J168" s="7">
        <v>8.99</v>
      </c>
    </row>
    <row r="169" spans="1:10" x14ac:dyDescent="0.2">
      <c r="A169" t="s">
        <v>22</v>
      </c>
      <c r="B169" t="s">
        <v>1049</v>
      </c>
      <c r="C169" t="s">
        <v>1010</v>
      </c>
      <c r="D169" s="7">
        <v>6.9</v>
      </c>
      <c r="E169" s="7">
        <v>1</v>
      </c>
      <c r="F169" s="7">
        <f t="shared" si="2"/>
        <v>6.9</v>
      </c>
      <c r="G169" t="s">
        <v>1016</v>
      </c>
      <c r="H169">
        <v>0</v>
      </c>
      <c r="I169" t="s">
        <v>1018</v>
      </c>
      <c r="J169" s="7">
        <v>8.99</v>
      </c>
    </row>
    <row r="170" spans="1:10" x14ac:dyDescent="0.2">
      <c r="A170" t="s">
        <v>22</v>
      </c>
      <c r="B170" t="s">
        <v>1053</v>
      </c>
      <c r="C170" t="s">
        <v>1010</v>
      </c>
      <c r="D170" s="7">
        <v>13.5</v>
      </c>
      <c r="E170" s="7">
        <v>4</v>
      </c>
      <c r="F170" s="7">
        <f t="shared" si="2"/>
        <v>3.375</v>
      </c>
      <c r="G170" t="s">
        <v>1011</v>
      </c>
      <c r="H170">
        <v>0</v>
      </c>
      <c r="I170" t="s">
        <v>1018</v>
      </c>
      <c r="J170" s="7">
        <v>8.99</v>
      </c>
    </row>
    <row r="171" spans="1:10" x14ac:dyDescent="0.2">
      <c r="A171" t="s">
        <v>22</v>
      </c>
      <c r="B171" t="s">
        <v>1048</v>
      </c>
      <c r="C171" t="s">
        <v>1010</v>
      </c>
      <c r="D171" s="7">
        <v>10.1</v>
      </c>
      <c r="E171" s="7">
        <v>5</v>
      </c>
      <c r="F171" s="7">
        <f t="shared" si="2"/>
        <v>2.02</v>
      </c>
      <c r="G171" t="s">
        <v>1015</v>
      </c>
      <c r="H171">
        <v>0</v>
      </c>
      <c r="I171" t="s">
        <v>1018</v>
      </c>
      <c r="J171" s="7">
        <v>8.99</v>
      </c>
    </row>
    <row r="172" spans="1:10" x14ac:dyDescent="0.2">
      <c r="A172" t="s">
        <v>22</v>
      </c>
      <c r="B172" t="s">
        <v>1047</v>
      </c>
      <c r="C172" t="s">
        <v>1010</v>
      </c>
      <c r="D172" s="7">
        <v>13.5</v>
      </c>
      <c r="E172" s="7">
        <v>7</v>
      </c>
      <c r="F172" s="7">
        <f t="shared" si="2"/>
        <v>1.9285714285714286</v>
      </c>
      <c r="G172" t="s">
        <v>1014</v>
      </c>
      <c r="H172">
        <v>0</v>
      </c>
      <c r="I172" t="s">
        <v>1018</v>
      </c>
      <c r="J172" s="7">
        <v>8.99</v>
      </c>
    </row>
    <row r="173" spans="1:10" x14ac:dyDescent="0.2">
      <c r="A173" t="s">
        <v>22</v>
      </c>
      <c r="B173" t="s">
        <v>1043</v>
      </c>
      <c r="C173" t="s">
        <v>1009</v>
      </c>
      <c r="D173" s="7">
        <v>18.3</v>
      </c>
      <c r="E173" s="7">
        <v>8</v>
      </c>
      <c r="F173" s="7">
        <f t="shared" si="2"/>
        <v>2.2875000000000001</v>
      </c>
      <c r="G173" t="s">
        <v>1016</v>
      </c>
      <c r="H173">
        <v>0</v>
      </c>
      <c r="I173" t="s">
        <v>1018</v>
      </c>
      <c r="J173" s="7">
        <v>13.99</v>
      </c>
    </row>
    <row r="174" spans="1:10" x14ac:dyDescent="0.2">
      <c r="A174" t="s">
        <v>22</v>
      </c>
      <c r="B174" t="s">
        <v>1042</v>
      </c>
      <c r="C174" t="s">
        <v>1010</v>
      </c>
      <c r="D174" s="7">
        <v>15.1</v>
      </c>
      <c r="E174" s="7">
        <v>9</v>
      </c>
      <c r="F174" s="7">
        <f t="shared" si="2"/>
        <v>1.6777777777777778</v>
      </c>
      <c r="G174" t="s">
        <v>1014</v>
      </c>
      <c r="H174">
        <v>0</v>
      </c>
      <c r="I174" t="s">
        <v>1018</v>
      </c>
      <c r="J174" s="7">
        <v>8.99</v>
      </c>
    </row>
    <row r="175" spans="1:10" x14ac:dyDescent="0.2">
      <c r="A175" t="s">
        <v>22</v>
      </c>
      <c r="B175" t="s">
        <v>1052</v>
      </c>
      <c r="C175" t="s">
        <v>1009</v>
      </c>
      <c r="D175" s="7">
        <v>24.2</v>
      </c>
      <c r="E175" s="7">
        <v>13</v>
      </c>
      <c r="F175" s="7">
        <f t="shared" si="2"/>
        <v>1.8615384615384616</v>
      </c>
      <c r="G175" t="s">
        <v>1014</v>
      </c>
      <c r="H175">
        <v>0</v>
      </c>
      <c r="I175" t="s">
        <v>1018</v>
      </c>
      <c r="J175" s="7">
        <v>13.99</v>
      </c>
    </row>
    <row r="176" spans="1:10" x14ac:dyDescent="0.2">
      <c r="A176" t="s">
        <v>22</v>
      </c>
      <c r="B176" t="s">
        <v>1050</v>
      </c>
      <c r="C176" t="s">
        <v>1009</v>
      </c>
      <c r="D176" s="7">
        <v>29.7</v>
      </c>
      <c r="E176" s="7">
        <v>13</v>
      </c>
      <c r="F176" s="7">
        <f t="shared" si="2"/>
        <v>2.2846153846153845</v>
      </c>
      <c r="G176" t="s">
        <v>1014</v>
      </c>
      <c r="H176">
        <v>0</v>
      </c>
      <c r="I176" t="s">
        <v>1018</v>
      </c>
      <c r="J176" s="7">
        <v>13.99</v>
      </c>
    </row>
    <row r="177" spans="1:10" x14ac:dyDescent="0.2">
      <c r="A177" t="s">
        <v>22</v>
      </c>
      <c r="B177" t="s">
        <v>1051</v>
      </c>
      <c r="C177" t="s">
        <v>1009</v>
      </c>
      <c r="D177" s="7">
        <v>29.2</v>
      </c>
      <c r="E177" s="7">
        <v>15</v>
      </c>
      <c r="F177" s="7">
        <f t="shared" si="2"/>
        <v>1.9466666666666665</v>
      </c>
      <c r="G177" t="s">
        <v>1014</v>
      </c>
      <c r="H177">
        <v>0</v>
      </c>
      <c r="I177" t="s">
        <v>1018</v>
      </c>
      <c r="J177" s="7">
        <v>13.99</v>
      </c>
    </row>
    <row r="178" spans="1:10" x14ac:dyDescent="0.2">
      <c r="A178" t="s">
        <v>22</v>
      </c>
      <c r="B178" t="s">
        <v>1045</v>
      </c>
      <c r="C178" t="s">
        <v>1010</v>
      </c>
      <c r="D178" s="7">
        <v>34</v>
      </c>
      <c r="E178" s="7">
        <v>18</v>
      </c>
      <c r="F178" s="7">
        <f t="shared" si="2"/>
        <v>1.8888888888888888</v>
      </c>
      <c r="G178" t="s">
        <v>1016</v>
      </c>
      <c r="H178">
        <v>0</v>
      </c>
      <c r="I178" t="s">
        <v>1018</v>
      </c>
      <c r="J178" s="7">
        <v>8.99</v>
      </c>
    </row>
    <row r="179" spans="1:10" x14ac:dyDescent="0.2">
      <c r="A179" t="s">
        <v>22</v>
      </c>
      <c r="B179" t="s">
        <v>1046</v>
      </c>
      <c r="C179" t="s">
        <v>1010</v>
      </c>
      <c r="D179" s="7">
        <v>28.5</v>
      </c>
      <c r="E179" s="7">
        <v>20</v>
      </c>
      <c r="F179" s="7">
        <f t="shared" si="2"/>
        <v>1.425</v>
      </c>
      <c r="G179" t="s">
        <v>1015</v>
      </c>
      <c r="H179">
        <v>0</v>
      </c>
      <c r="I179" t="s">
        <v>1018</v>
      </c>
      <c r="J179" s="7">
        <v>8.99</v>
      </c>
    </row>
    <row r="180" spans="1:10" x14ac:dyDescent="0.2">
      <c r="A180" t="s">
        <v>22</v>
      </c>
      <c r="B180" t="s">
        <v>1044</v>
      </c>
      <c r="C180" t="s">
        <v>1009</v>
      </c>
      <c r="D180" s="7">
        <v>40.4</v>
      </c>
      <c r="E180" s="7">
        <v>29</v>
      </c>
      <c r="F180" s="7">
        <f t="shared" si="2"/>
        <v>1.393103448275862</v>
      </c>
      <c r="G180" t="s">
        <v>1011</v>
      </c>
      <c r="H180">
        <v>0</v>
      </c>
      <c r="I180" t="s">
        <v>1018</v>
      </c>
      <c r="J180" s="7">
        <v>13.99</v>
      </c>
    </row>
    <row r="181" spans="1:10" x14ac:dyDescent="0.2">
      <c r="A181" t="s">
        <v>23</v>
      </c>
      <c r="B181" t="s">
        <v>1046</v>
      </c>
      <c r="C181" t="s">
        <v>1020</v>
      </c>
      <c r="D181" s="7">
        <v>0</v>
      </c>
      <c r="E181" s="7">
        <v>0</v>
      </c>
      <c r="F181" s="7">
        <f t="shared" si="2"/>
        <v>0</v>
      </c>
      <c r="G181" t="s">
        <v>1020</v>
      </c>
      <c r="H181">
        <v>1</v>
      </c>
      <c r="I181" t="s">
        <v>1019</v>
      </c>
      <c r="J181" s="7">
        <v>0</v>
      </c>
    </row>
    <row r="182" spans="1:10" x14ac:dyDescent="0.2">
      <c r="A182" t="s">
        <v>23</v>
      </c>
      <c r="B182" t="s">
        <v>1048</v>
      </c>
      <c r="C182" t="s">
        <v>1020</v>
      </c>
      <c r="D182" s="7">
        <v>0</v>
      </c>
      <c r="E182" s="7">
        <v>0</v>
      </c>
      <c r="F182" s="7">
        <f t="shared" si="2"/>
        <v>0</v>
      </c>
      <c r="G182" t="s">
        <v>1020</v>
      </c>
      <c r="H182">
        <v>1</v>
      </c>
      <c r="I182" t="s">
        <v>1019</v>
      </c>
      <c r="J182" s="7">
        <v>0</v>
      </c>
    </row>
    <row r="183" spans="1:10" x14ac:dyDescent="0.2">
      <c r="A183" t="s">
        <v>23</v>
      </c>
      <c r="B183" t="s">
        <v>1047</v>
      </c>
      <c r="C183" t="s">
        <v>1020</v>
      </c>
      <c r="D183" s="7">
        <v>0</v>
      </c>
      <c r="E183" s="7">
        <v>0</v>
      </c>
      <c r="F183" s="7">
        <f t="shared" si="2"/>
        <v>0</v>
      </c>
      <c r="G183" t="s">
        <v>1020</v>
      </c>
      <c r="H183">
        <v>1</v>
      </c>
      <c r="I183" t="s">
        <v>1019</v>
      </c>
      <c r="J183" s="7">
        <v>0</v>
      </c>
    </row>
    <row r="184" spans="1:10" x14ac:dyDescent="0.2">
      <c r="A184" t="s">
        <v>23</v>
      </c>
      <c r="B184" t="s">
        <v>1052</v>
      </c>
      <c r="C184" t="s">
        <v>1020</v>
      </c>
      <c r="D184" s="7">
        <v>0</v>
      </c>
      <c r="E184" s="7">
        <v>0</v>
      </c>
      <c r="F184" s="7">
        <f t="shared" si="2"/>
        <v>0</v>
      </c>
      <c r="G184" t="s">
        <v>1020</v>
      </c>
      <c r="H184">
        <v>1</v>
      </c>
      <c r="I184" t="s">
        <v>1019</v>
      </c>
      <c r="J184" s="7">
        <v>0</v>
      </c>
    </row>
    <row r="185" spans="1:10" x14ac:dyDescent="0.2">
      <c r="A185" t="s">
        <v>23</v>
      </c>
      <c r="B185" t="s">
        <v>1045</v>
      </c>
      <c r="C185" t="s">
        <v>1020</v>
      </c>
      <c r="D185" s="7">
        <v>0</v>
      </c>
      <c r="E185" s="7">
        <v>0</v>
      </c>
      <c r="F185" s="7">
        <f t="shared" si="2"/>
        <v>0</v>
      </c>
      <c r="G185" t="s">
        <v>1020</v>
      </c>
      <c r="H185">
        <v>1</v>
      </c>
      <c r="I185" t="s">
        <v>1019</v>
      </c>
      <c r="J185" s="7">
        <v>0</v>
      </c>
    </row>
    <row r="186" spans="1:10" x14ac:dyDescent="0.2">
      <c r="A186" t="s">
        <v>23</v>
      </c>
      <c r="B186" t="s">
        <v>1049</v>
      </c>
      <c r="C186" t="s">
        <v>1020</v>
      </c>
      <c r="D186" s="7">
        <v>0</v>
      </c>
      <c r="E186" s="7">
        <v>0</v>
      </c>
      <c r="F186" s="7">
        <f t="shared" si="2"/>
        <v>0</v>
      </c>
      <c r="G186" t="s">
        <v>1020</v>
      </c>
      <c r="H186">
        <v>1</v>
      </c>
      <c r="I186" t="s">
        <v>1019</v>
      </c>
      <c r="J186" s="7">
        <v>0</v>
      </c>
    </row>
    <row r="187" spans="1:10" x14ac:dyDescent="0.2">
      <c r="A187" t="s">
        <v>23</v>
      </c>
      <c r="B187" t="s">
        <v>1053</v>
      </c>
      <c r="C187" t="s">
        <v>1020</v>
      </c>
      <c r="D187" s="7">
        <v>0</v>
      </c>
      <c r="E187" s="7">
        <v>0</v>
      </c>
      <c r="F187" s="7">
        <f t="shared" si="2"/>
        <v>0</v>
      </c>
      <c r="G187" t="s">
        <v>1020</v>
      </c>
      <c r="H187">
        <v>1</v>
      </c>
      <c r="I187" t="s">
        <v>1019</v>
      </c>
      <c r="J187" s="7">
        <v>0</v>
      </c>
    </row>
    <row r="188" spans="1:10" x14ac:dyDescent="0.2">
      <c r="A188" t="s">
        <v>23</v>
      </c>
      <c r="B188" t="s">
        <v>1042</v>
      </c>
      <c r="C188" t="s">
        <v>1020</v>
      </c>
      <c r="D188" s="7">
        <v>0</v>
      </c>
      <c r="E188" s="7">
        <v>0</v>
      </c>
      <c r="F188" s="7">
        <f t="shared" si="2"/>
        <v>0</v>
      </c>
      <c r="G188" t="s">
        <v>1020</v>
      </c>
      <c r="H188">
        <v>1</v>
      </c>
      <c r="I188" t="s">
        <v>1019</v>
      </c>
      <c r="J188" s="7">
        <v>0</v>
      </c>
    </row>
    <row r="189" spans="1:10" x14ac:dyDescent="0.2">
      <c r="A189" t="s">
        <v>23</v>
      </c>
      <c r="B189" t="s">
        <v>1043</v>
      </c>
      <c r="C189" t="s">
        <v>1020</v>
      </c>
      <c r="D189" s="7">
        <v>0</v>
      </c>
      <c r="E189" s="7">
        <v>0</v>
      </c>
      <c r="F189" s="7">
        <f t="shared" si="2"/>
        <v>0</v>
      </c>
      <c r="G189" t="s">
        <v>1020</v>
      </c>
      <c r="H189">
        <v>1</v>
      </c>
      <c r="I189" t="s">
        <v>1019</v>
      </c>
      <c r="J189" s="7">
        <v>0</v>
      </c>
    </row>
    <row r="190" spans="1:10" x14ac:dyDescent="0.2">
      <c r="A190" t="s">
        <v>23</v>
      </c>
      <c r="B190" t="s">
        <v>1044</v>
      </c>
      <c r="C190" t="s">
        <v>1020</v>
      </c>
      <c r="D190" s="7">
        <v>0</v>
      </c>
      <c r="E190" s="7">
        <v>0</v>
      </c>
      <c r="F190" s="7">
        <f t="shared" si="2"/>
        <v>0</v>
      </c>
      <c r="G190" t="s">
        <v>1020</v>
      </c>
      <c r="H190">
        <v>1</v>
      </c>
      <c r="I190" t="s">
        <v>1019</v>
      </c>
      <c r="J190" s="7">
        <v>0</v>
      </c>
    </row>
    <row r="191" spans="1:10" x14ac:dyDescent="0.2">
      <c r="A191" t="s">
        <v>23</v>
      </c>
      <c r="B191" t="s">
        <v>1050</v>
      </c>
      <c r="C191" t="s">
        <v>1010</v>
      </c>
      <c r="D191" s="7">
        <v>14</v>
      </c>
      <c r="E191" s="7">
        <v>12</v>
      </c>
      <c r="F191" s="7">
        <f t="shared" si="2"/>
        <v>1.1666666666666667</v>
      </c>
      <c r="G191" t="s">
        <v>1011</v>
      </c>
      <c r="H191">
        <v>0</v>
      </c>
      <c r="I191" t="s">
        <v>1018</v>
      </c>
      <c r="J191" s="7">
        <v>8.99</v>
      </c>
    </row>
    <row r="192" spans="1:10" x14ac:dyDescent="0.2">
      <c r="A192" t="s">
        <v>23</v>
      </c>
      <c r="B192" t="s">
        <v>1051</v>
      </c>
      <c r="C192" t="s">
        <v>1008</v>
      </c>
      <c r="D192" s="7">
        <v>57.6</v>
      </c>
      <c r="E192" s="7">
        <v>32</v>
      </c>
      <c r="F192" s="7">
        <f t="shared" si="2"/>
        <v>1.8</v>
      </c>
      <c r="G192" t="s">
        <v>1016</v>
      </c>
      <c r="H192">
        <v>1</v>
      </c>
      <c r="I192" t="s">
        <v>1019</v>
      </c>
      <c r="J192" s="7">
        <v>17.989999999999998</v>
      </c>
    </row>
    <row r="193" spans="1:10" x14ac:dyDescent="0.2">
      <c r="A193" t="s">
        <v>24</v>
      </c>
      <c r="B193" t="s">
        <v>1048</v>
      </c>
      <c r="C193" t="s">
        <v>1020</v>
      </c>
      <c r="D193" s="7">
        <v>0</v>
      </c>
      <c r="E193" s="7">
        <v>0</v>
      </c>
      <c r="F193" s="7">
        <f t="shared" si="2"/>
        <v>0</v>
      </c>
      <c r="G193" t="s">
        <v>1020</v>
      </c>
      <c r="H193">
        <v>1</v>
      </c>
      <c r="I193" t="s">
        <v>1019</v>
      </c>
      <c r="J193" s="7">
        <v>0</v>
      </c>
    </row>
    <row r="194" spans="1:10" x14ac:dyDescent="0.2">
      <c r="A194" t="s">
        <v>24</v>
      </c>
      <c r="B194" t="s">
        <v>1047</v>
      </c>
      <c r="C194" t="s">
        <v>1020</v>
      </c>
      <c r="D194" s="7">
        <v>0</v>
      </c>
      <c r="E194" s="7">
        <v>0</v>
      </c>
      <c r="F194" s="7">
        <f t="shared" ref="F194:F257" si="3">IF(D194=0,0,D194/E194)</f>
        <v>0</v>
      </c>
      <c r="G194" t="s">
        <v>1020</v>
      </c>
      <c r="H194">
        <v>1</v>
      </c>
      <c r="I194" t="s">
        <v>1019</v>
      </c>
      <c r="J194" s="7">
        <v>0</v>
      </c>
    </row>
    <row r="195" spans="1:10" x14ac:dyDescent="0.2">
      <c r="A195" t="s">
        <v>24</v>
      </c>
      <c r="B195" t="s">
        <v>1052</v>
      </c>
      <c r="C195" t="s">
        <v>1020</v>
      </c>
      <c r="D195" s="7">
        <v>0</v>
      </c>
      <c r="E195" s="7">
        <v>0</v>
      </c>
      <c r="F195" s="7">
        <f t="shared" si="3"/>
        <v>0</v>
      </c>
      <c r="G195" t="s">
        <v>1020</v>
      </c>
      <c r="H195">
        <v>1</v>
      </c>
      <c r="I195" t="s">
        <v>1019</v>
      </c>
      <c r="J195" s="7">
        <v>0</v>
      </c>
    </row>
    <row r="196" spans="1:10" x14ac:dyDescent="0.2">
      <c r="A196" t="s">
        <v>24</v>
      </c>
      <c r="B196" t="s">
        <v>1045</v>
      </c>
      <c r="C196" t="s">
        <v>1020</v>
      </c>
      <c r="D196" s="7">
        <v>0</v>
      </c>
      <c r="E196" s="7">
        <v>0</v>
      </c>
      <c r="F196" s="7">
        <f t="shared" si="3"/>
        <v>0</v>
      </c>
      <c r="G196" t="s">
        <v>1020</v>
      </c>
      <c r="H196">
        <v>1</v>
      </c>
      <c r="I196" t="s">
        <v>1019</v>
      </c>
      <c r="J196" s="7">
        <v>0</v>
      </c>
    </row>
    <row r="197" spans="1:10" x14ac:dyDescent="0.2">
      <c r="A197" t="s">
        <v>24</v>
      </c>
      <c r="B197" t="s">
        <v>1049</v>
      </c>
      <c r="C197" t="s">
        <v>1020</v>
      </c>
      <c r="D197" s="7">
        <v>0</v>
      </c>
      <c r="E197" s="7">
        <v>0</v>
      </c>
      <c r="F197" s="7">
        <f t="shared" si="3"/>
        <v>0</v>
      </c>
      <c r="G197" t="s">
        <v>1020</v>
      </c>
      <c r="H197">
        <v>1</v>
      </c>
      <c r="I197" t="s">
        <v>1019</v>
      </c>
      <c r="J197" s="7">
        <v>0</v>
      </c>
    </row>
    <row r="198" spans="1:10" x14ac:dyDescent="0.2">
      <c r="A198" t="s">
        <v>24</v>
      </c>
      <c r="B198" t="s">
        <v>1053</v>
      </c>
      <c r="C198" t="s">
        <v>1020</v>
      </c>
      <c r="D198" s="7">
        <v>0</v>
      </c>
      <c r="E198" s="7">
        <v>0</v>
      </c>
      <c r="F198" s="7">
        <f t="shared" si="3"/>
        <v>0</v>
      </c>
      <c r="G198" t="s">
        <v>1020</v>
      </c>
      <c r="H198">
        <v>1</v>
      </c>
      <c r="I198" t="s">
        <v>1019</v>
      </c>
      <c r="J198" s="7">
        <v>0</v>
      </c>
    </row>
    <row r="199" spans="1:10" x14ac:dyDescent="0.2">
      <c r="A199" t="s">
        <v>24</v>
      </c>
      <c r="B199" t="s">
        <v>1042</v>
      </c>
      <c r="C199" t="s">
        <v>1020</v>
      </c>
      <c r="D199" s="7">
        <v>0</v>
      </c>
      <c r="E199" s="7">
        <v>0</v>
      </c>
      <c r="F199" s="7">
        <f t="shared" si="3"/>
        <v>0</v>
      </c>
      <c r="G199" t="s">
        <v>1020</v>
      </c>
      <c r="H199">
        <v>1</v>
      </c>
      <c r="I199" t="s">
        <v>1019</v>
      </c>
      <c r="J199" s="7">
        <v>0</v>
      </c>
    </row>
    <row r="200" spans="1:10" x14ac:dyDescent="0.2">
      <c r="A200" t="s">
        <v>24</v>
      </c>
      <c r="B200" t="s">
        <v>1043</v>
      </c>
      <c r="C200" t="s">
        <v>1020</v>
      </c>
      <c r="D200" s="7">
        <v>0</v>
      </c>
      <c r="E200" s="7">
        <v>0</v>
      </c>
      <c r="F200" s="7">
        <f t="shared" si="3"/>
        <v>0</v>
      </c>
      <c r="G200" t="s">
        <v>1020</v>
      </c>
      <c r="H200">
        <v>1</v>
      </c>
      <c r="I200" t="s">
        <v>1019</v>
      </c>
      <c r="J200" s="7">
        <v>0</v>
      </c>
    </row>
    <row r="201" spans="1:10" x14ac:dyDescent="0.2">
      <c r="A201" t="s">
        <v>24</v>
      </c>
      <c r="B201" t="s">
        <v>1044</v>
      </c>
      <c r="C201" t="s">
        <v>1020</v>
      </c>
      <c r="D201" s="7">
        <v>0</v>
      </c>
      <c r="E201" s="7">
        <v>0</v>
      </c>
      <c r="F201" s="7">
        <f t="shared" si="3"/>
        <v>0</v>
      </c>
      <c r="G201" t="s">
        <v>1020</v>
      </c>
      <c r="H201">
        <v>1</v>
      </c>
      <c r="I201" t="s">
        <v>1019</v>
      </c>
      <c r="J201" s="7">
        <v>0</v>
      </c>
    </row>
    <row r="202" spans="1:10" x14ac:dyDescent="0.2">
      <c r="A202" t="s">
        <v>24</v>
      </c>
      <c r="B202" t="s">
        <v>1046</v>
      </c>
      <c r="C202" t="s">
        <v>1010</v>
      </c>
      <c r="D202" s="7">
        <v>17.5</v>
      </c>
      <c r="E202" s="7">
        <v>11</v>
      </c>
      <c r="F202" s="7">
        <f t="shared" si="3"/>
        <v>1.5909090909090908</v>
      </c>
      <c r="G202" t="s">
        <v>1013</v>
      </c>
      <c r="H202">
        <v>1</v>
      </c>
      <c r="I202" t="s">
        <v>1019</v>
      </c>
      <c r="J202" s="7">
        <v>8.99</v>
      </c>
    </row>
    <row r="203" spans="1:10" x14ac:dyDescent="0.2">
      <c r="A203" t="s">
        <v>24</v>
      </c>
      <c r="B203" t="s">
        <v>1050</v>
      </c>
      <c r="C203" t="s">
        <v>1009</v>
      </c>
      <c r="D203" s="7">
        <v>30.1</v>
      </c>
      <c r="E203" s="7">
        <v>11</v>
      </c>
      <c r="F203" s="7">
        <f t="shared" si="3"/>
        <v>2.7363636363636363</v>
      </c>
      <c r="G203" t="s">
        <v>1011</v>
      </c>
      <c r="H203">
        <v>0</v>
      </c>
      <c r="I203" t="s">
        <v>1018</v>
      </c>
      <c r="J203" s="7">
        <v>13.99</v>
      </c>
    </row>
    <row r="204" spans="1:10" x14ac:dyDescent="0.2">
      <c r="A204" t="s">
        <v>24</v>
      </c>
      <c r="B204" t="s">
        <v>1051</v>
      </c>
      <c r="C204" t="s">
        <v>1009</v>
      </c>
      <c r="D204" s="7">
        <v>30.7</v>
      </c>
      <c r="E204" s="7">
        <v>22</v>
      </c>
      <c r="F204" s="7">
        <f t="shared" si="3"/>
        <v>1.3954545454545455</v>
      </c>
      <c r="G204" t="s">
        <v>1014</v>
      </c>
      <c r="H204">
        <v>0</v>
      </c>
      <c r="I204" t="s">
        <v>1018</v>
      </c>
      <c r="J204" s="7">
        <v>13.99</v>
      </c>
    </row>
    <row r="205" spans="1:10" x14ac:dyDescent="0.2">
      <c r="A205" t="s">
        <v>25</v>
      </c>
      <c r="B205" t="s">
        <v>1049</v>
      </c>
      <c r="C205" t="s">
        <v>1020</v>
      </c>
      <c r="D205" s="7">
        <v>0</v>
      </c>
      <c r="E205" s="7">
        <v>0</v>
      </c>
      <c r="F205" s="7">
        <f t="shared" si="3"/>
        <v>0</v>
      </c>
      <c r="G205" t="s">
        <v>1020</v>
      </c>
      <c r="H205">
        <v>1</v>
      </c>
      <c r="I205" t="s">
        <v>1019</v>
      </c>
      <c r="J205" s="7">
        <v>0</v>
      </c>
    </row>
    <row r="206" spans="1:10" x14ac:dyDescent="0.2">
      <c r="A206" t="s">
        <v>25</v>
      </c>
      <c r="B206" t="s">
        <v>1053</v>
      </c>
      <c r="C206" t="s">
        <v>1020</v>
      </c>
      <c r="D206" s="7">
        <v>0</v>
      </c>
      <c r="E206" s="7">
        <v>0</v>
      </c>
      <c r="F206" s="7">
        <f t="shared" si="3"/>
        <v>0</v>
      </c>
      <c r="G206" t="s">
        <v>1020</v>
      </c>
      <c r="H206">
        <v>1</v>
      </c>
      <c r="I206" t="s">
        <v>1019</v>
      </c>
      <c r="J206" s="7">
        <v>0</v>
      </c>
    </row>
    <row r="207" spans="1:10" x14ac:dyDescent="0.2">
      <c r="A207" t="s">
        <v>25</v>
      </c>
      <c r="B207" t="s">
        <v>1042</v>
      </c>
      <c r="C207" t="s">
        <v>1020</v>
      </c>
      <c r="D207" s="7">
        <v>0</v>
      </c>
      <c r="E207" s="7">
        <v>0</v>
      </c>
      <c r="F207" s="7">
        <f t="shared" si="3"/>
        <v>0</v>
      </c>
      <c r="G207" t="s">
        <v>1020</v>
      </c>
      <c r="H207">
        <v>1</v>
      </c>
      <c r="I207" t="s">
        <v>1019</v>
      </c>
      <c r="J207" s="7">
        <v>0</v>
      </c>
    </row>
    <row r="208" spans="1:10" x14ac:dyDescent="0.2">
      <c r="A208" t="s">
        <v>25</v>
      </c>
      <c r="B208" t="s">
        <v>1043</v>
      </c>
      <c r="C208" t="s">
        <v>1020</v>
      </c>
      <c r="D208" s="7">
        <v>0</v>
      </c>
      <c r="E208" s="7">
        <v>0</v>
      </c>
      <c r="F208" s="7">
        <f t="shared" si="3"/>
        <v>0</v>
      </c>
      <c r="G208" t="s">
        <v>1020</v>
      </c>
      <c r="H208">
        <v>1</v>
      </c>
      <c r="I208" t="s">
        <v>1019</v>
      </c>
      <c r="J208" s="7">
        <v>0</v>
      </c>
    </row>
    <row r="209" spans="1:10" x14ac:dyDescent="0.2">
      <c r="A209" t="s">
        <v>25</v>
      </c>
      <c r="B209" t="s">
        <v>1044</v>
      </c>
      <c r="C209" t="s">
        <v>1020</v>
      </c>
      <c r="D209" s="7">
        <v>0</v>
      </c>
      <c r="E209" s="7">
        <v>0</v>
      </c>
      <c r="F209" s="7">
        <f t="shared" si="3"/>
        <v>0</v>
      </c>
      <c r="G209" t="s">
        <v>1020</v>
      </c>
      <c r="H209">
        <v>1</v>
      </c>
      <c r="I209" t="s">
        <v>1019</v>
      </c>
      <c r="J209" s="7">
        <v>0</v>
      </c>
    </row>
    <row r="210" spans="1:10" x14ac:dyDescent="0.2">
      <c r="A210" t="s">
        <v>25</v>
      </c>
      <c r="B210" t="s">
        <v>1047</v>
      </c>
      <c r="C210" t="s">
        <v>1010</v>
      </c>
      <c r="D210" s="7">
        <v>23.3</v>
      </c>
      <c r="E210" s="7">
        <v>11</v>
      </c>
      <c r="F210" s="7">
        <f t="shared" si="3"/>
        <v>2.1181818181818182</v>
      </c>
      <c r="G210" t="s">
        <v>1015</v>
      </c>
      <c r="H210">
        <v>0</v>
      </c>
      <c r="I210" t="s">
        <v>1018</v>
      </c>
      <c r="J210" s="7">
        <v>8.99</v>
      </c>
    </row>
    <row r="211" spans="1:10" x14ac:dyDescent="0.2">
      <c r="A211" t="s">
        <v>25</v>
      </c>
      <c r="B211" t="s">
        <v>1045</v>
      </c>
      <c r="C211" t="s">
        <v>1009</v>
      </c>
      <c r="D211" s="7">
        <v>29.5</v>
      </c>
      <c r="E211" s="7">
        <v>15</v>
      </c>
      <c r="F211" s="7">
        <f t="shared" si="3"/>
        <v>1.9666666666666666</v>
      </c>
      <c r="G211" t="s">
        <v>1011</v>
      </c>
      <c r="H211">
        <v>1</v>
      </c>
      <c r="I211" t="s">
        <v>1019</v>
      </c>
      <c r="J211" s="7">
        <v>13.99</v>
      </c>
    </row>
    <row r="212" spans="1:10" x14ac:dyDescent="0.2">
      <c r="A212" t="s">
        <v>25</v>
      </c>
      <c r="B212" t="s">
        <v>1052</v>
      </c>
      <c r="C212" t="s">
        <v>1009</v>
      </c>
      <c r="D212" s="7">
        <v>30.7</v>
      </c>
      <c r="E212" s="7">
        <v>18</v>
      </c>
      <c r="F212" s="7">
        <f t="shared" si="3"/>
        <v>1.7055555555555555</v>
      </c>
      <c r="G212" t="s">
        <v>1015</v>
      </c>
      <c r="H212">
        <v>0</v>
      </c>
      <c r="I212" t="s">
        <v>1018</v>
      </c>
      <c r="J212" s="7">
        <v>13.99</v>
      </c>
    </row>
    <row r="213" spans="1:10" x14ac:dyDescent="0.2">
      <c r="A213" t="s">
        <v>25</v>
      </c>
      <c r="B213" t="s">
        <v>1048</v>
      </c>
      <c r="C213" t="s">
        <v>1009</v>
      </c>
      <c r="D213" s="7">
        <v>39.799999999999997</v>
      </c>
      <c r="E213" s="7">
        <v>18</v>
      </c>
      <c r="F213" s="7">
        <f t="shared" si="3"/>
        <v>2.2111111111111108</v>
      </c>
      <c r="G213" t="s">
        <v>1015</v>
      </c>
      <c r="H213">
        <v>0</v>
      </c>
      <c r="I213" t="s">
        <v>1018</v>
      </c>
      <c r="J213" s="7">
        <v>13.99</v>
      </c>
    </row>
    <row r="214" spans="1:10" x14ac:dyDescent="0.2">
      <c r="A214" t="s">
        <v>25</v>
      </c>
      <c r="B214" t="s">
        <v>1046</v>
      </c>
      <c r="C214" t="s">
        <v>1009</v>
      </c>
      <c r="D214" s="7">
        <v>35.799999999999997</v>
      </c>
      <c r="E214" s="7">
        <v>22</v>
      </c>
      <c r="F214" s="7">
        <f t="shared" si="3"/>
        <v>1.6272727272727272</v>
      </c>
      <c r="G214" t="s">
        <v>1012</v>
      </c>
      <c r="H214">
        <v>0</v>
      </c>
      <c r="I214" t="s">
        <v>1018</v>
      </c>
      <c r="J214" s="7">
        <v>13.99</v>
      </c>
    </row>
    <row r="215" spans="1:10" x14ac:dyDescent="0.2">
      <c r="A215" t="s">
        <v>25</v>
      </c>
      <c r="B215" t="s">
        <v>1051</v>
      </c>
      <c r="C215" t="s">
        <v>1009</v>
      </c>
      <c r="D215" s="7">
        <v>44.7</v>
      </c>
      <c r="E215" s="7">
        <v>27</v>
      </c>
      <c r="F215" s="7">
        <f t="shared" si="3"/>
        <v>1.6555555555555557</v>
      </c>
      <c r="G215" t="s">
        <v>1017</v>
      </c>
      <c r="H215">
        <v>0</v>
      </c>
      <c r="I215" t="s">
        <v>1018</v>
      </c>
      <c r="J215" s="7">
        <v>13.99</v>
      </c>
    </row>
    <row r="216" spans="1:10" x14ac:dyDescent="0.2">
      <c r="A216" t="s">
        <v>25</v>
      </c>
      <c r="B216" t="s">
        <v>1050</v>
      </c>
      <c r="C216" t="s">
        <v>1009</v>
      </c>
      <c r="D216" s="7">
        <v>48</v>
      </c>
      <c r="E216" s="7">
        <v>27</v>
      </c>
      <c r="F216" s="7">
        <f t="shared" si="3"/>
        <v>1.7777777777777777</v>
      </c>
      <c r="G216" t="s">
        <v>1015</v>
      </c>
      <c r="H216">
        <v>0</v>
      </c>
      <c r="I216" t="s">
        <v>1018</v>
      </c>
      <c r="J216" s="7">
        <v>13.99</v>
      </c>
    </row>
    <row r="217" spans="1:10" x14ac:dyDescent="0.2">
      <c r="A217" t="s">
        <v>26</v>
      </c>
      <c r="B217" t="s">
        <v>1049</v>
      </c>
      <c r="C217" t="s">
        <v>1020</v>
      </c>
      <c r="D217" s="7">
        <v>0</v>
      </c>
      <c r="E217" s="7">
        <v>0</v>
      </c>
      <c r="F217" s="7">
        <f t="shared" si="3"/>
        <v>0</v>
      </c>
      <c r="G217" t="s">
        <v>1020</v>
      </c>
      <c r="H217">
        <v>1</v>
      </c>
      <c r="I217" t="s">
        <v>1019</v>
      </c>
      <c r="J217" s="7">
        <v>0</v>
      </c>
    </row>
    <row r="218" spans="1:10" x14ac:dyDescent="0.2">
      <c r="A218" t="s">
        <v>26</v>
      </c>
      <c r="B218" t="s">
        <v>1053</v>
      </c>
      <c r="C218" t="s">
        <v>1020</v>
      </c>
      <c r="D218" s="7">
        <v>0</v>
      </c>
      <c r="E218" s="7">
        <v>0</v>
      </c>
      <c r="F218" s="7">
        <f t="shared" si="3"/>
        <v>0</v>
      </c>
      <c r="G218" t="s">
        <v>1020</v>
      </c>
      <c r="H218">
        <v>1</v>
      </c>
      <c r="I218" t="s">
        <v>1019</v>
      </c>
      <c r="J218" s="7">
        <v>0</v>
      </c>
    </row>
    <row r="219" spans="1:10" x14ac:dyDescent="0.2">
      <c r="A219" t="s">
        <v>26</v>
      </c>
      <c r="B219" t="s">
        <v>1042</v>
      </c>
      <c r="C219" t="s">
        <v>1020</v>
      </c>
      <c r="D219" s="7">
        <v>0</v>
      </c>
      <c r="E219" s="7">
        <v>0</v>
      </c>
      <c r="F219" s="7">
        <f t="shared" si="3"/>
        <v>0</v>
      </c>
      <c r="G219" t="s">
        <v>1020</v>
      </c>
      <c r="H219">
        <v>1</v>
      </c>
      <c r="I219" t="s">
        <v>1019</v>
      </c>
      <c r="J219" s="7">
        <v>0</v>
      </c>
    </row>
    <row r="220" spans="1:10" x14ac:dyDescent="0.2">
      <c r="A220" t="s">
        <v>26</v>
      </c>
      <c r="B220" t="s">
        <v>1043</v>
      </c>
      <c r="C220" t="s">
        <v>1020</v>
      </c>
      <c r="D220" s="7">
        <v>0</v>
      </c>
      <c r="E220" s="7">
        <v>0</v>
      </c>
      <c r="F220" s="7">
        <f t="shared" si="3"/>
        <v>0</v>
      </c>
      <c r="G220" t="s">
        <v>1020</v>
      </c>
      <c r="H220">
        <v>1</v>
      </c>
      <c r="I220" t="s">
        <v>1019</v>
      </c>
      <c r="J220" s="7">
        <v>0</v>
      </c>
    </row>
    <row r="221" spans="1:10" x14ac:dyDescent="0.2">
      <c r="A221" t="s">
        <v>26</v>
      </c>
      <c r="B221" t="s">
        <v>1044</v>
      </c>
      <c r="C221" t="s">
        <v>1020</v>
      </c>
      <c r="D221" s="7">
        <v>0</v>
      </c>
      <c r="E221" s="7">
        <v>0</v>
      </c>
      <c r="F221" s="7">
        <f t="shared" si="3"/>
        <v>0</v>
      </c>
      <c r="G221" t="s">
        <v>1020</v>
      </c>
      <c r="H221">
        <v>1</v>
      </c>
      <c r="I221" t="s">
        <v>1019</v>
      </c>
      <c r="J221" s="7">
        <v>0</v>
      </c>
    </row>
    <row r="222" spans="1:10" x14ac:dyDescent="0.2">
      <c r="A222" t="s">
        <v>26</v>
      </c>
      <c r="B222" t="s">
        <v>1045</v>
      </c>
      <c r="C222" t="s">
        <v>1010</v>
      </c>
      <c r="D222" s="7">
        <v>18.399999999999999</v>
      </c>
      <c r="E222" s="7">
        <v>6</v>
      </c>
      <c r="F222" s="7">
        <f t="shared" si="3"/>
        <v>3.0666666666666664</v>
      </c>
      <c r="G222" t="s">
        <v>1014</v>
      </c>
      <c r="H222">
        <v>1</v>
      </c>
      <c r="I222" t="s">
        <v>1019</v>
      </c>
      <c r="J222" s="7">
        <v>8.99</v>
      </c>
    </row>
    <row r="223" spans="1:10" x14ac:dyDescent="0.2">
      <c r="A223" t="s">
        <v>26</v>
      </c>
      <c r="B223" t="s">
        <v>1048</v>
      </c>
      <c r="C223" t="s">
        <v>1010</v>
      </c>
      <c r="D223" s="7">
        <v>27.3</v>
      </c>
      <c r="E223" s="7">
        <v>7</v>
      </c>
      <c r="F223" s="7">
        <f t="shared" si="3"/>
        <v>3.9</v>
      </c>
      <c r="G223" t="s">
        <v>1013</v>
      </c>
      <c r="H223">
        <v>0</v>
      </c>
      <c r="I223" t="s">
        <v>1018</v>
      </c>
      <c r="J223" s="7">
        <v>8.99</v>
      </c>
    </row>
    <row r="224" spans="1:10" x14ac:dyDescent="0.2">
      <c r="A224" t="s">
        <v>26</v>
      </c>
      <c r="B224" t="s">
        <v>1050</v>
      </c>
      <c r="C224" t="s">
        <v>1010</v>
      </c>
      <c r="D224" s="7">
        <v>21.7</v>
      </c>
      <c r="E224" s="7">
        <v>10</v>
      </c>
      <c r="F224" s="7">
        <f t="shared" si="3"/>
        <v>2.17</v>
      </c>
      <c r="G224" t="s">
        <v>1013</v>
      </c>
      <c r="H224">
        <v>0</v>
      </c>
      <c r="I224" t="s">
        <v>1018</v>
      </c>
      <c r="J224" s="7">
        <v>8.99</v>
      </c>
    </row>
    <row r="225" spans="1:10" x14ac:dyDescent="0.2">
      <c r="A225" t="s">
        <v>26</v>
      </c>
      <c r="B225" t="s">
        <v>1052</v>
      </c>
      <c r="C225" t="s">
        <v>1010</v>
      </c>
      <c r="D225" s="7">
        <v>27.8</v>
      </c>
      <c r="E225" s="7">
        <v>12</v>
      </c>
      <c r="F225" s="7">
        <f t="shared" si="3"/>
        <v>2.3166666666666669</v>
      </c>
      <c r="G225" t="s">
        <v>1015</v>
      </c>
      <c r="H225">
        <v>0</v>
      </c>
      <c r="I225" t="s">
        <v>1018</v>
      </c>
      <c r="J225" s="7">
        <v>8.99</v>
      </c>
    </row>
    <row r="226" spans="1:10" x14ac:dyDescent="0.2">
      <c r="A226" t="s">
        <v>26</v>
      </c>
      <c r="B226" t="s">
        <v>1046</v>
      </c>
      <c r="C226" t="s">
        <v>1009</v>
      </c>
      <c r="D226" s="7">
        <v>36.1</v>
      </c>
      <c r="E226" s="7">
        <v>21</v>
      </c>
      <c r="F226" s="7">
        <f t="shared" si="3"/>
        <v>1.7190476190476192</v>
      </c>
      <c r="G226" t="s">
        <v>1012</v>
      </c>
      <c r="H226">
        <v>0</v>
      </c>
      <c r="I226" t="s">
        <v>1018</v>
      </c>
      <c r="J226" s="7">
        <v>13.99</v>
      </c>
    </row>
    <row r="227" spans="1:10" x14ac:dyDescent="0.2">
      <c r="A227" t="s">
        <v>26</v>
      </c>
      <c r="B227" t="s">
        <v>1051</v>
      </c>
      <c r="C227" t="s">
        <v>1009</v>
      </c>
      <c r="D227" s="7">
        <v>43.4</v>
      </c>
      <c r="E227" s="7">
        <v>29</v>
      </c>
      <c r="F227" s="7">
        <f t="shared" si="3"/>
        <v>1.4965517241379309</v>
      </c>
      <c r="G227" t="s">
        <v>1014</v>
      </c>
      <c r="H227">
        <v>0</v>
      </c>
      <c r="I227" t="s">
        <v>1018</v>
      </c>
      <c r="J227" s="7">
        <v>13.99</v>
      </c>
    </row>
    <row r="228" spans="1:10" x14ac:dyDescent="0.2">
      <c r="A228" t="s">
        <v>26</v>
      </c>
      <c r="B228" t="s">
        <v>1047</v>
      </c>
      <c r="C228" t="s">
        <v>1008</v>
      </c>
      <c r="D228" s="7">
        <v>49.1</v>
      </c>
      <c r="E228" s="7">
        <v>30</v>
      </c>
      <c r="F228" s="7">
        <f t="shared" si="3"/>
        <v>1.6366666666666667</v>
      </c>
      <c r="G228" t="s">
        <v>1017</v>
      </c>
      <c r="H228">
        <v>0</v>
      </c>
      <c r="I228" t="s">
        <v>1018</v>
      </c>
      <c r="J228" s="7">
        <v>17.989999999999998</v>
      </c>
    </row>
    <row r="229" spans="1:10" x14ac:dyDescent="0.2">
      <c r="A229" t="s">
        <v>27</v>
      </c>
      <c r="B229" t="s">
        <v>1043</v>
      </c>
      <c r="C229" t="s">
        <v>1020</v>
      </c>
      <c r="D229" s="7">
        <v>0</v>
      </c>
      <c r="E229" s="7">
        <v>0</v>
      </c>
      <c r="F229" s="7">
        <f t="shared" si="3"/>
        <v>0</v>
      </c>
      <c r="G229" t="s">
        <v>1020</v>
      </c>
      <c r="H229">
        <v>1</v>
      </c>
      <c r="I229" t="s">
        <v>1019</v>
      </c>
      <c r="J229" s="7">
        <v>0</v>
      </c>
    </row>
    <row r="230" spans="1:10" x14ac:dyDescent="0.2">
      <c r="A230" t="s">
        <v>27</v>
      </c>
      <c r="B230" t="s">
        <v>1044</v>
      </c>
      <c r="C230" t="s">
        <v>1020</v>
      </c>
      <c r="D230" s="7">
        <v>0</v>
      </c>
      <c r="E230" s="7">
        <v>0</v>
      </c>
      <c r="F230" s="7">
        <f t="shared" si="3"/>
        <v>0</v>
      </c>
      <c r="G230" t="s">
        <v>1020</v>
      </c>
      <c r="H230">
        <v>1</v>
      </c>
      <c r="I230" t="s">
        <v>1019</v>
      </c>
      <c r="J230" s="7">
        <v>0</v>
      </c>
    </row>
    <row r="231" spans="1:10" x14ac:dyDescent="0.2">
      <c r="A231" t="s">
        <v>27</v>
      </c>
      <c r="B231" t="s">
        <v>1053</v>
      </c>
      <c r="C231" t="s">
        <v>1010</v>
      </c>
      <c r="D231" s="7">
        <v>0</v>
      </c>
      <c r="E231" s="7">
        <v>1</v>
      </c>
      <c r="F231" s="7">
        <f t="shared" si="3"/>
        <v>0</v>
      </c>
      <c r="G231" t="s">
        <v>1013</v>
      </c>
      <c r="H231">
        <v>0</v>
      </c>
      <c r="I231" t="s">
        <v>1018</v>
      </c>
      <c r="J231" s="7">
        <v>8.99</v>
      </c>
    </row>
    <row r="232" spans="1:10" x14ac:dyDescent="0.2">
      <c r="A232" t="s">
        <v>27</v>
      </c>
      <c r="B232" t="s">
        <v>1045</v>
      </c>
      <c r="C232" t="s">
        <v>1010</v>
      </c>
      <c r="D232" s="7">
        <v>12.8</v>
      </c>
      <c r="E232" s="7">
        <v>3</v>
      </c>
      <c r="F232" s="7">
        <f t="shared" si="3"/>
        <v>4.2666666666666666</v>
      </c>
      <c r="G232" t="s">
        <v>1014</v>
      </c>
      <c r="H232">
        <v>0</v>
      </c>
      <c r="I232" t="s">
        <v>1018</v>
      </c>
      <c r="J232" s="7">
        <v>8.99</v>
      </c>
    </row>
    <row r="233" spans="1:10" x14ac:dyDescent="0.2">
      <c r="A233" t="s">
        <v>27</v>
      </c>
      <c r="B233" t="s">
        <v>1047</v>
      </c>
      <c r="C233" t="s">
        <v>1010</v>
      </c>
      <c r="D233" s="7">
        <v>19.8</v>
      </c>
      <c r="E233" s="7">
        <v>8</v>
      </c>
      <c r="F233" s="7">
        <f t="shared" si="3"/>
        <v>2.4750000000000001</v>
      </c>
      <c r="G233" t="s">
        <v>1013</v>
      </c>
      <c r="H233">
        <v>0</v>
      </c>
      <c r="I233" t="s">
        <v>1018</v>
      </c>
      <c r="J233" s="7">
        <v>8.99</v>
      </c>
    </row>
    <row r="234" spans="1:10" x14ac:dyDescent="0.2">
      <c r="A234" t="s">
        <v>27</v>
      </c>
      <c r="B234" t="s">
        <v>1051</v>
      </c>
      <c r="C234" t="s">
        <v>1010</v>
      </c>
      <c r="D234" s="7">
        <v>19.899999999999999</v>
      </c>
      <c r="E234" s="7">
        <v>9</v>
      </c>
      <c r="F234" s="7">
        <f t="shared" si="3"/>
        <v>2.2111111111111108</v>
      </c>
      <c r="G234" t="s">
        <v>1013</v>
      </c>
      <c r="H234">
        <v>0</v>
      </c>
      <c r="I234" t="s">
        <v>1018</v>
      </c>
      <c r="J234" s="7">
        <v>8.99</v>
      </c>
    </row>
    <row r="235" spans="1:10" x14ac:dyDescent="0.2">
      <c r="A235" t="s">
        <v>27</v>
      </c>
      <c r="B235" t="s">
        <v>1052</v>
      </c>
      <c r="C235" t="s">
        <v>1009</v>
      </c>
      <c r="D235" s="7">
        <v>32</v>
      </c>
      <c r="E235" s="7">
        <v>9</v>
      </c>
      <c r="F235" s="7">
        <f t="shared" si="3"/>
        <v>3.5555555555555554</v>
      </c>
      <c r="G235" t="s">
        <v>1014</v>
      </c>
      <c r="H235">
        <v>0</v>
      </c>
      <c r="I235" t="s">
        <v>1018</v>
      </c>
      <c r="J235" s="7">
        <v>13.99</v>
      </c>
    </row>
    <row r="236" spans="1:10" x14ac:dyDescent="0.2">
      <c r="A236" t="s">
        <v>27</v>
      </c>
      <c r="B236" t="s">
        <v>1048</v>
      </c>
      <c r="C236" t="s">
        <v>1009</v>
      </c>
      <c r="D236" s="7">
        <v>35.1</v>
      </c>
      <c r="E236" s="7">
        <v>14</v>
      </c>
      <c r="F236" s="7">
        <f t="shared" si="3"/>
        <v>2.5071428571428571</v>
      </c>
      <c r="G236" t="s">
        <v>1013</v>
      </c>
      <c r="H236">
        <v>0</v>
      </c>
      <c r="I236" t="s">
        <v>1018</v>
      </c>
      <c r="J236" s="7">
        <v>13.99</v>
      </c>
    </row>
    <row r="237" spans="1:10" x14ac:dyDescent="0.2">
      <c r="A237" t="s">
        <v>27</v>
      </c>
      <c r="B237" t="s">
        <v>1042</v>
      </c>
      <c r="C237" t="s">
        <v>1010</v>
      </c>
      <c r="D237" s="7">
        <v>29.6</v>
      </c>
      <c r="E237" s="7">
        <v>15</v>
      </c>
      <c r="F237" s="7">
        <f t="shared" si="3"/>
        <v>1.9733333333333334</v>
      </c>
      <c r="G237" t="s">
        <v>1011</v>
      </c>
      <c r="H237">
        <v>1</v>
      </c>
      <c r="I237" t="s">
        <v>1019</v>
      </c>
      <c r="J237" s="7">
        <v>8.99</v>
      </c>
    </row>
    <row r="238" spans="1:10" x14ac:dyDescent="0.2">
      <c r="A238" t="s">
        <v>27</v>
      </c>
      <c r="B238" t="s">
        <v>1046</v>
      </c>
      <c r="C238" t="s">
        <v>1008</v>
      </c>
      <c r="D238" s="7">
        <v>36.799999999999997</v>
      </c>
      <c r="E238" s="7">
        <v>19</v>
      </c>
      <c r="F238" s="7">
        <f t="shared" si="3"/>
        <v>1.9368421052631577</v>
      </c>
      <c r="G238" t="s">
        <v>1015</v>
      </c>
      <c r="H238">
        <v>0</v>
      </c>
      <c r="I238" t="s">
        <v>1018</v>
      </c>
      <c r="J238" s="7">
        <v>17.989999999999998</v>
      </c>
    </row>
    <row r="239" spans="1:10" x14ac:dyDescent="0.2">
      <c r="A239" t="s">
        <v>27</v>
      </c>
      <c r="B239" t="s">
        <v>1050</v>
      </c>
      <c r="C239" t="s">
        <v>1008</v>
      </c>
      <c r="D239" s="7">
        <v>45.7</v>
      </c>
      <c r="E239" s="7">
        <v>24</v>
      </c>
      <c r="F239" s="7">
        <f t="shared" si="3"/>
        <v>1.9041666666666668</v>
      </c>
      <c r="G239" t="s">
        <v>1011</v>
      </c>
      <c r="H239">
        <v>0</v>
      </c>
      <c r="I239" t="s">
        <v>1018</v>
      </c>
      <c r="J239" s="7">
        <v>17.989999999999998</v>
      </c>
    </row>
    <row r="240" spans="1:10" x14ac:dyDescent="0.2">
      <c r="A240" t="s">
        <v>27</v>
      </c>
      <c r="B240" t="s">
        <v>1049</v>
      </c>
      <c r="C240" t="s">
        <v>1008</v>
      </c>
      <c r="D240" s="7">
        <v>62.2</v>
      </c>
      <c r="E240" s="7">
        <v>27</v>
      </c>
      <c r="F240" s="7">
        <f t="shared" si="3"/>
        <v>2.3037037037037038</v>
      </c>
      <c r="G240" t="s">
        <v>1015</v>
      </c>
      <c r="H240">
        <v>0</v>
      </c>
      <c r="I240" t="s">
        <v>1018</v>
      </c>
      <c r="J240" s="7">
        <v>17.989999999999998</v>
      </c>
    </row>
    <row r="241" spans="1:10" x14ac:dyDescent="0.2">
      <c r="A241" t="s">
        <v>28</v>
      </c>
      <c r="B241" t="s">
        <v>1052</v>
      </c>
      <c r="C241" t="s">
        <v>1020</v>
      </c>
      <c r="D241" s="7">
        <v>0</v>
      </c>
      <c r="E241" s="7">
        <v>0</v>
      </c>
      <c r="F241" s="7">
        <f t="shared" si="3"/>
        <v>0</v>
      </c>
      <c r="G241" t="s">
        <v>1020</v>
      </c>
      <c r="H241">
        <v>1</v>
      </c>
      <c r="I241" t="s">
        <v>1019</v>
      </c>
      <c r="J241" s="7">
        <v>0</v>
      </c>
    </row>
    <row r="242" spans="1:10" x14ac:dyDescent="0.2">
      <c r="A242" t="s">
        <v>28</v>
      </c>
      <c r="B242" t="s">
        <v>1045</v>
      </c>
      <c r="C242" t="s">
        <v>1020</v>
      </c>
      <c r="D242" s="7">
        <v>0</v>
      </c>
      <c r="E242" s="7">
        <v>0</v>
      </c>
      <c r="F242" s="7">
        <f t="shared" si="3"/>
        <v>0</v>
      </c>
      <c r="G242" t="s">
        <v>1020</v>
      </c>
      <c r="H242">
        <v>1</v>
      </c>
      <c r="I242" t="s">
        <v>1019</v>
      </c>
      <c r="J242" s="7">
        <v>0</v>
      </c>
    </row>
    <row r="243" spans="1:10" x14ac:dyDescent="0.2">
      <c r="A243" t="s">
        <v>28</v>
      </c>
      <c r="B243" t="s">
        <v>1049</v>
      </c>
      <c r="C243" t="s">
        <v>1020</v>
      </c>
      <c r="D243" s="7">
        <v>0</v>
      </c>
      <c r="E243" s="7">
        <v>0</v>
      </c>
      <c r="F243" s="7">
        <f t="shared" si="3"/>
        <v>0</v>
      </c>
      <c r="G243" t="s">
        <v>1020</v>
      </c>
      <c r="H243">
        <v>1</v>
      </c>
      <c r="I243" t="s">
        <v>1019</v>
      </c>
      <c r="J243" s="7">
        <v>0</v>
      </c>
    </row>
    <row r="244" spans="1:10" x14ac:dyDescent="0.2">
      <c r="A244" t="s">
        <v>28</v>
      </c>
      <c r="B244" t="s">
        <v>1053</v>
      </c>
      <c r="C244" t="s">
        <v>1020</v>
      </c>
      <c r="D244" s="7">
        <v>0</v>
      </c>
      <c r="E244" s="7">
        <v>0</v>
      </c>
      <c r="F244" s="7">
        <f t="shared" si="3"/>
        <v>0</v>
      </c>
      <c r="G244" t="s">
        <v>1020</v>
      </c>
      <c r="H244">
        <v>1</v>
      </c>
      <c r="I244" t="s">
        <v>1019</v>
      </c>
      <c r="J244" s="7">
        <v>0</v>
      </c>
    </row>
    <row r="245" spans="1:10" x14ac:dyDescent="0.2">
      <c r="A245" t="s">
        <v>28</v>
      </c>
      <c r="B245" t="s">
        <v>1042</v>
      </c>
      <c r="C245" t="s">
        <v>1020</v>
      </c>
      <c r="D245" s="7">
        <v>0</v>
      </c>
      <c r="E245" s="7">
        <v>0</v>
      </c>
      <c r="F245" s="7">
        <f t="shared" si="3"/>
        <v>0</v>
      </c>
      <c r="G245" t="s">
        <v>1020</v>
      </c>
      <c r="H245">
        <v>1</v>
      </c>
      <c r="I245" t="s">
        <v>1019</v>
      </c>
      <c r="J245" s="7">
        <v>0</v>
      </c>
    </row>
    <row r="246" spans="1:10" x14ac:dyDescent="0.2">
      <c r="A246" t="s">
        <v>28</v>
      </c>
      <c r="B246" t="s">
        <v>1043</v>
      </c>
      <c r="C246" t="s">
        <v>1020</v>
      </c>
      <c r="D246" s="7">
        <v>0</v>
      </c>
      <c r="E246" s="7">
        <v>0</v>
      </c>
      <c r="F246" s="7">
        <f t="shared" si="3"/>
        <v>0</v>
      </c>
      <c r="G246" t="s">
        <v>1020</v>
      </c>
      <c r="H246">
        <v>1</v>
      </c>
      <c r="I246" t="s">
        <v>1019</v>
      </c>
      <c r="J246" s="7">
        <v>0</v>
      </c>
    </row>
    <row r="247" spans="1:10" x14ac:dyDescent="0.2">
      <c r="A247" t="s">
        <v>28</v>
      </c>
      <c r="B247" t="s">
        <v>1044</v>
      </c>
      <c r="C247" t="s">
        <v>1020</v>
      </c>
      <c r="D247" s="7">
        <v>0</v>
      </c>
      <c r="E247" s="7">
        <v>0</v>
      </c>
      <c r="F247" s="7">
        <f t="shared" si="3"/>
        <v>0</v>
      </c>
      <c r="G247" t="s">
        <v>1020</v>
      </c>
      <c r="H247">
        <v>1</v>
      </c>
      <c r="I247" t="s">
        <v>1019</v>
      </c>
      <c r="J247" s="7">
        <v>0</v>
      </c>
    </row>
    <row r="248" spans="1:10" x14ac:dyDescent="0.2">
      <c r="A248" t="s">
        <v>28</v>
      </c>
      <c r="B248" t="s">
        <v>1046</v>
      </c>
      <c r="C248" t="s">
        <v>1010</v>
      </c>
      <c r="D248" s="7">
        <v>17.399999999999999</v>
      </c>
      <c r="E248" s="7">
        <v>10</v>
      </c>
      <c r="F248" s="7">
        <f t="shared" si="3"/>
        <v>1.7399999999999998</v>
      </c>
      <c r="G248" t="s">
        <v>1013</v>
      </c>
      <c r="H248">
        <v>0</v>
      </c>
      <c r="I248" t="s">
        <v>1018</v>
      </c>
      <c r="J248" s="7">
        <v>8.99</v>
      </c>
    </row>
    <row r="249" spans="1:10" x14ac:dyDescent="0.2">
      <c r="A249" t="s">
        <v>28</v>
      </c>
      <c r="B249" t="s">
        <v>1047</v>
      </c>
      <c r="C249" t="s">
        <v>1009</v>
      </c>
      <c r="D249" s="7">
        <v>31.4</v>
      </c>
      <c r="E249" s="7">
        <v>15</v>
      </c>
      <c r="F249" s="7">
        <f t="shared" si="3"/>
        <v>2.0933333333333333</v>
      </c>
      <c r="G249" t="s">
        <v>1013</v>
      </c>
      <c r="H249">
        <v>1</v>
      </c>
      <c r="I249" t="s">
        <v>1019</v>
      </c>
      <c r="J249" s="7">
        <v>13.99</v>
      </c>
    </row>
    <row r="250" spans="1:10" x14ac:dyDescent="0.2">
      <c r="A250" t="s">
        <v>28</v>
      </c>
      <c r="B250" t="s">
        <v>1051</v>
      </c>
      <c r="C250" t="s">
        <v>1009</v>
      </c>
      <c r="D250" s="7">
        <v>29</v>
      </c>
      <c r="E250" s="7">
        <v>16</v>
      </c>
      <c r="F250" s="7">
        <f t="shared" si="3"/>
        <v>1.8125</v>
      </c>
      <c r="G250" t="s">
        <v>1016</v>
      </c>
      <c r="H250">
        <v>0</v>
      </c>
      <c r="I250" t="s">
        <v>1018</v>
      </c>
      <c r="J250" s="7">
        <v>13.99</v>
      </c>
    </row>
    <row r="251" spans="1:10" x14ac:dyDescent="0.2">
      <c r="A251" t="s">
        <v>28</v>
      </c>
      <c r="B251" t="s">
        <v>1050</v>
      </c>
      <c r="C251" t="s">
        <v>1009</v>
      </c>
      <c r="D251" s="7">
        <v>36.700000000000003</v>
      </c>
      <c r="E251" s="7">
        <v>17</v>
      </c>
      <c r="F251" s="7">
        <f t="shared" si="3"/>
        <v>2.158823529411765</v>
      </c>
      <c r="G251" t="s">
        <v>1016</v>
      </c>
      <c r="H251">
        <v>0</v>
      </c>
      <c r="I251" t="s">
        <v>1018</v>
      </c>
      <c r="J251" s="7">
        <v>13.99</v>
      </c>
    </row>
    <row r="252" spans="1:10" x14ac:dyDescent="0.2">
      <c r="A252" t="s">
        <v>28</v>
      </c>
      <c r="B252" t="s">
        <v>1048</v>
      </c>
      <c r="C252" t="s">
        <v>1009</v>
      </c>
      <c r="D252" s="7">
        <v>44.5</v>
      </c>
      <c r="E252" s="7">
        <v>26</v>
      </c>
      <c r="F252" s="7">
        <f t="shared" si="3"/>
        <v>1.7115384615384615</v>
      </c>
      <c r="G252" t="s">
        <v>1013</v>
      </c>
      <c r="H252">
        <v>0</v>
      </c>
      <c r="I252" t="s">
        <v>1018</v>
      </c>
      <c r="J252" s="7">
        <v>13.99</v>
      </c>
    </row>
    <row r="253" spans="1:10" x14ac:dyDescent="0.2">
      <c r="A253" t="s">
        <v>29</v>
      </c>
      <c r="B253" t="s">
        <v>1043</v>
      </c>
      <c r="C253" t="s">
        <v>1010</v>
      </c>
      <c r="D253" s="7">
        <v>2.4</v>
      </c>
      <c r="E253" s="7">
        <v>1</v>
      </c>
      <c r="F253" s="7">
        <f t="shared" si="3"/>
        <v>2.4</v>
      </c>
      <c r="G253" t="s">
        <v>1011</v>
      </c>
      <c r="H253">
        <v>0</v>
      </c>
      <c r="I253" t="s">
        <v>1018</v>
      </c>
      <c r="J253" s="7">
        <v>8.99</v>
      </c>
    </row>
    <row r="254" spans="1:10" x14ac:dyDescent="0.2">
      <c r="A254" t="s">
        <v>29</v>
      </c>
      <c r="B254" t="s">
        <v>1052</v>
      </c>
      <c r="C254" t="s">
        <v>1010</v>
      </c>
      <c r="D254" s="7">
        <v>10.9</v>
      </c>
      <c r="E254" s="7">
        <v>4</v>
      </c>
      <c r="F254" s="7">
        <f t="shared" si="3"/>
        <v>2.7250000000000001</v>
      </c>
      <c r="G254" t="s">
        <v>1011</v>
      </c>
      <c r="H254">
        <v>0</v>
      </c>
      <c r="I254" t="s">
        <v>1018</v>
      </c>
      <c r="J254" s="7">
        <v>8.99</v>
      </c>
    </row>
    <row r="255" spans="1:10" x14ac:dyDescent="0.2">
      <c r="A255" t="s">
        <v>29</v>
      </c>
      <c r="B255" t="s">
        <v>1045</v>
      </c>
      <c r="C255" t="s">
        <v>1010</v>
      </c>
      <c r="D255" s="7">
        <v>10.199999999999999</v>
      </c>
      <c r="E255" s="7">
        <v>6</v>
      </c>
      <c r="F255" s="7">
        <f t="shared" si="3"/>
        <v>1.7</v>
      </c>
      <c r="G255" t="s">
        <v>1012</v>
      </c>
      <c r="H255">
        <v>0</v>
      </c>
      <c r="I255" t="s">
        <v>1018</v>
      </c>
      <c r="J255" s="7">
        <v>8.99</v>
      </c>
    </row>
    <row r="256" spans="1:10" x14ac:dyDescent="0.2">
      <c r="A256" t="s">
        <v>29</v>
      </c>
      <c r="B256" t="s">
        <v>1047</v>
      </c>
      <c r="C256" t="s">
        <v>1010</v>
      </c>
      <c r="D256" s="7">
        <v>11</v>
      </c>
      <c r="E256" s="7">
        <v>8</v>
      </c>
      <c r="F256" s="7">
        <f t="shared" si="3"/>
        <v>1.375</v>
      </c>
      <c r="G256" t="s">
        <v>1014</v>
      </c>
      <c r="H256">
        <v>0</v>
      </c>
      <c r="I256" t="s">
        <v>1018</v>
      </c>
      <c r="J256" s="7">
        <v>8.99</v>
      </c>
    </row>
    <row r="257" spans="1:10" x14ac:dyDescent="0.2">
      <c r="A257" t="s">
        <v>29</v>
      </c>
      <c r="B257" t="s">
        <v>1051</v>
      </c>
      <c r="C257" t="s">
        <v>1009</v>
      </c>
      <c r="D257" s="7">
        <v>30.3</v>
      </c>
      <c r="E257" s="7">
        <v>11</v>
      </c>
      <c r="F257" s="7">
        <f t="shared" si="3"/>
        <v>2.7545454545454544</v>
      </c>
      <c r="G257" t="s">
        <v>1011</v>
      </c>
      <c r="H257">
        <v>0</v>
      </c>
      <c r="I257" t="s">
        <v>1018</v>
      </c>
      <c r="J257" s="7">
        <v>13.99</v>
      </c>
    </row>
    <row r="258" spans="1:10" x14ac:dyDescent="0.2">
      <c r="A258" t="s">
        <v>29</v>
      </c>
      <c r="B258" t="s">
        <v>1042</v>
      </c>
      <c r="C258" t="s">
        <v>1010</v>
      </c>
      <c r="D258" s="7">
        <v>37.700000000000003</v>
      </c>
      <c r="E258" s="7">
        <v>11</v>
      </c>
      <c r="F258" s="7">
        <f t="shared" ref="F258:F321" si="4">IF(D258=0,0,D258/E258)</f>
        <v>3.4272727272727277</v>
      </c>
      <c r="G258" t="s">
        <v>1011</v>
      </c>
      <c r="H258">
        <v>0</v>
      </c>
      <c r="I258" t="s">
        <v>1018</v>
      </c>
      <c r="J258" s="7">
        <v>8.99</v>
      </c>
    </row>
    <row r="259" spans="1:10" x14ac:dyDescent="0.2">
      <c r="A259" t="s">
        <v>29</v>
      </c>
      <c r="B259" t="s">
        <v>1050</v>
      </c>
      <c r="C259" t="s">
        <v>1009</v>
      </c>
      <c r="D259" s="7">
        <v>21.4</v>
      </c>
      <c r="E259" s="7">
        <v>12</v>
      </c>
      <c r="F259" s="7">
        <f t="shared" si="4"/>
        <v>1.7833333333333332</v>
      </c>
      <c r="G259" t="s">
        <v>1014</v>
      </c>
      <c r="H259">
        <v>0</v>
      </c>
      <c r="I259" t="s">
        <v>1018</v>
      </c>
      <c r="J259" s="7">
        <v>13.99</v>
      </c>
    </row>
    <row r="260" spans="1:10" x14ac:dyDescent="0.2">
      <c r="A260" t="s">
        <v>29</v>
      </c>
      <c r="B260" t="s">
        <v>1053</v>
      </c>
      <c r="C260" t="s">
        <v>1009</v>
      </c>
      <c r="D260" s="7">
        <v>34.700000000000003</v>
      </c>
      <c r="E260" s="7">
        <v>20</v>
      </c>
      <c r="F260" s="7">
        <f t="shared" si="4"/>
        <v>1.7350000000000001</v>
      </c>
      <c r="G260" t="s">
        <v>1015</v>
      </c>
      <c r="H260">
        <v>0</v>
      </c>
      <c r="I260" t="s">
        <v>1018</v>
      </c>
      <c r="J260" s="7">
        <v>13.99</v>
      </c>
    </row>
    <row r="261" spans="1:10" x14ac:dyDescent="0.2">
      <c r="A261" t="s">
        <v>29</v>
      </c>
      <c r="B261" t="s">
        <v>1048</v>
      </c>
      <c r="C261" t="s">
        <v>1009</v>
      </c>
      <c r="D261" s="7">
        <v>36.299999999999997</v>
      </c>
      <c r="E261" s="7">
        <v>23</v>
      </c>
      <c r="F261" s="7">
        <f t="shared" si="4"/>
        <v>1.5782608695652172</v>
      </c>
      <c r="G261" t="s">
        <v>1014</v>
      </c>
      <c r="H261">
        <v>0</v>
      </c>
      <c r="I261" t="s">
        <v>1018</v>
      </c>
      <c r="J261" s="7">
        <v>13.99</v>
      </c>
    </row>
    <row r="262" spans="1:10" x14ac:dyDescent="0.2">
      <c r="A262" t="s">
        <v>29</v>
      </c>
      <c r="B262" t="s">
        <v>1049</v>
      </c>
      <c r="C262" t="s">
        <v>1010</v>
      </c>
      <c r="D262" s="7">
        <v>30.5</v>
      </c>
      <c r="E262" s="7">
        <v>24</v>
      </c>
      <c r="F262" s="7">
        <f t="shared" si="4"/>
        <v>1.2708333333333333</v>
      </c>
      <c r="G262" t="s">
        <v>1017</v>
      </c>
      <c r="H262">
        <v>0</v>
      </c>
      <c r="I262" t="s">
        <v>1018</v>
      </c>
      <c r="J262" s="7">
        <v>8.99</v>
      </c>
    </row>
    <row r="263" spans="1:10" x14ac:dyDescent="0.2">
      <c r="A263" t="s">
        <v>29</v>
      </c>
      <c r="B263" t="s">
        <v>1046</v>
      </c>
      <c r="C263" t="s">
        <v>1008</v>
      </c>
      <c r="D263" s="7">
        <v>63.5</v>
      </c>
      <c r="E263" s="7">
        <v>32</v>
      </c>
      <c r="F263" s="7">
        <f t="shared" si="4"/>
        <v>1.984375</v>
      </c>
      <c r="G263" t="s">
        <v>1016</v>
      </c>
      <c r="H263">
        <v>0</v>
      </c>
      <c r="I263" t="s">
        <v>1018</v>
      </c>
      <c r="J263" s="7">
        <v>17.989999999999998</v>
      </c>
    </row>
    <row r="264" spans="1:10" x14ac:dyDescent="0.2">
      <c r="A264" t="s">
        <v>29</v>
      </c>
      <c r="B264" t="s">
        <v>1044</v>
      </c>
      <c r="C264" t="s">
        <v>1008</v>
      </c>
      <c r="D264" s="7">
        <v>61.4</v>
      </c>
      <c r="E264" s="7">
        <v>36</v>
      </c>
      <c r="F264" s="7">
        <f t="shared" si="4"/>
        <v>1.7055555555555555</v>
      </c>
      <c r="G264" t="s">
        <v>1017</v>
      </c>
      <c r="H264">
        <v>0</v>
      </c>
      <c r="I264" t="s">
        <v>1018</v>
      </c>
      <c r="J264" s="7">
        <v>17.989999999999998</v>
      </c>
    </row>
    <row r="265" spans="1:10" x14ac:dyDescent="0.2">
      <c r="A265" t="s">
        <v>30</v>
      </c>
      <c r="B265" t="s">
        <v>1047</v>
      </c>
      <c r="C265" t="s">
        <v>1020</v>
      </c>
      <c r="D265" s="7">
        <v>0</v>
      </c>
      <c r="E265" s="7">
        <v>0</v>
      </c>
      <c r="F265" s="7">
        <f t="shared" si="4"/>
        <v>0</v>
      </c>
      <c r="G265" t="s">
        <v>1020</v>
      </c>
      <c r="H265">
        <v>1</v>
      </c>
      <c r="I265" t="s">
        <v>1019</v>
      </c>
      <c r="J265" s="7">
        <v>0</v>
      </c>
    </row>
    <row r="266" spans="1:10" x14ac:dyDescent="0.2">
      <c r="A266" t="s">
        <v>30</v>
      </c>
      <c r="B266" t="s">
        <v>1052</v>
      </c>
      <c r="C266" t="s">
        <v>1020</v>
      </c>
      <c r="D266" s="7">
        <v>0</v>
      </c>
      <c r="E266" s="7">
        <v>0</v>
      </c>
      <c r="F266" s="7">
        <f t="shared" si="4"/>
        <v>0</v>
      </c>
      <c r="G266" t="s">
        <v>1020</v>
      </c>
      <c r="H266">
        <v>1</v>
      </c>
      <c r="I266" t="s">
        <v>1019</v>
      </c>
      <c r="J266" s="7">
        <v>0</v>
      </c>
    </row>
    <row r="267" spans="1:10" x14ac:dyDescent="0.2">
      <c r="A267" t="s">
        <v>30</v>
      </c>
      <c r="B267" t="s">
        <v>1045</v>
      </c>
      <c r="C267" t="s">
        <v>1020</v>
      </c>
      <c r="D267" s="7">
        <v>0</v>
      </c>
      <c r="E267" s="7">
        <v>0</v>
      </c>
      <c r="F267" s="7">
        <f t="shared" si="4"/>
        <v>0</v>
      </c>
      <c r="G267" t="s">
        <v>1020</v>
      </c>
      <c r="H267">
        <v>1</v>
      </c>
      <c r="I267" t="s">
        <v>1019</v>
      </c>
      <c r="J267" s="7">
        <v>0</v>
      </c>
    </row>
    <row r="268" spans="1:10" x14ac:dyDescent="0.2">
      <c r="A268" t="s">
        <v>30</v>
      </c>
      <c r="B268" t="s">
        <v>1049</v>
      </c>
      <c r="C268" t="s">
        <v>1020</v>
      </c>
      <c r="D268" s="7">
        <v>0</v>
      </c>
      <c r="E268" s="7">
        <v>0</v>
      </c>
      <c r="F268" s="7">
        <f t="shared" si="4"/>
        <v>0</v>
      </c>
      <c r="G268" t="s">
        <v>1020</v>
      </c>
      <c r="H268">
        <v>1</v>
      </c>
      <c r="I268" t="s">
        <v>1019</v>
      </c>
      <c r="J268" s="7">
        <v>0</v>
      </c>
    </row>
    <row r="269" spans="1:10" x14ac:dyDescent="0.2">
      <c r="A269" t="s">
        <v>30</v>
      </c>
      <c r="B269" t="s">
        <v>1053</v>
      </c>
      <c r="C269" t="s">
        <v>1020</v>
      </c>
      <c r="D269" s="7">
        <v>0</v>
      </c>
      <c r="E269" s="7">
        <v>0</v>
      </c>
      <c r="F269" s="7">
        <f t="shared" si="4"/>
        <v>0</v>
      </c>
      <c r="G269" t="s">
        <v>1020</v>
      </c>
      <c r="H269">
        <v>1</v>
      </c>
      <c r="I269" t="s">
        <v>1019</v>
      </c>
      <c r="J269" s="7">
        <v>0</v>
      </c>
    </row>
    <row r="270" spans="1:10" x14ac:dyDescent="0.2">
      <c r="A270" t="s">
        <v>30</v>
      </c>
      <c r="B270" t="s">
        <v>1042</v>
      </c>
      <c r="C270" t="s">
        <v>1020</v>
      </c>
      <c r="D270" s="7">
        <v>0</v>
      </c>
      <c r="E270" s="7">
        <v>0</v>
      </c>
      <c r="F270" s="7">
        <f t="shared" si="4"/>
        <v>0</v>
      </c>
      <c r="G270" t="s">
        <v>1020</v>
      </c>
      <c r="H270">
        <v>1</v>
      </c>
      <c r="I270" t="s">
        <v>1019</v>
      </c>
      <c r="J270" s="7">
        <v>0</v>
      </c>
    </row>
    <row r="271" spans="1:10" x14ac:dyDescent="0.2">
      <c r="A271" t="s">
        <v>30</v>
      </c>
      <c r="B271" t="s">
        <v>1043</v>
      </c>
      <c r="C271" t="s">
        <v>1020</v>
      </c>
      <c r="D271" s="7">
        <v>0</v>
      </c>
      <c r="E271" s="7">
        <v>0</v>
      </c>
      <c r="F271" s="7">
        <f t="shared" si="4"/>
        <v>0</v>
      </c>
      <c r="G271" t="s">
        <v>1020</v>
      </c>
      <c r="H271">
        <v>1</v>
      </c>
      <c r="I271" t="s">
        <v>1019</v>
      </c>
      <c r="J271" s="7">
        <v>0</v>
      </c>
    </row>
    <row r="272" spans="1:10" x14ac:dyDescent="0.2">
      <c r="A272" t="s">
        <v>30</v>
      </c>
      <c r="B272" t="s">
        <v>1044</v>
      </c>
      <c r="C272" t="s">
        <v>1020</v>
      </c>
      <c r="D272" s="7">
        <v>0</v>
      </c>
      <c r="E272" s="7">
        <v>0</v>
      </c>
      <c r="F272" s="7">
        <f t="shared" si="4"/>
        <v>0</v>
      </c>
      <c r="G272" t="s">
        <v>1020</v>
      </c>
      <c r="H272">
        <v>1</v>
      </c>
      <c r="I272" t="s">
        <v>1019</v>
      </c>
      <c r="J272" s="7">
        <v>0</v>
      </c>
    </row>
    <row r="273" spans="1:10" x14ac:dyDescent="0.2">
      <c r="A273" t="s">
        <v>30</v>
      </c>
      <c r="B273" t="s">
        <v>1048</v>
      </c>
      <c r="C273" t="s">
        <v>1009</v>
      </c>
      <c r="D273" s="7">
        <v>36.299999999999997</v>
      </c>
      <c r="E273" s="7">
        <v>22</v>
      </c>
      <c r="F273" s="7">
        <f t="shared" si="4"/>
        <v>1.65</v>
      </c>
      <c r="G273" t="s">
        <v>1012</v>
      </c>
      <c r="H273">
        <v>1</v>
      </c>
      <c r="I273" t="s">
        <v>1019</v>
      </c>
      <c r="J273" s="7">
        <v>13.99</v>
      </c>
    </row>
    <row r="274" spans="1:10" x14ac:dyDescent="0.2">
      <c r="A274" t="s">
        <v>30</v>
      </c>
      <c r="B274" t="s">
        <v>1051</v>
      </c>
      <c r="C274" t="s">
        <v>1009</v>
      </c>
      <c r="D274" s="7">
        <v>41.1</v>
      </c>
      <c r="E274" s="7">
        <v>23</v>
      </c>
      <c r="F274" s="7">
        <f t="shared" si="4"/>
        <v>1.7869565217391306</v>
      </c>
      <c r="G274" t="s">
        <v>1017</v>
      </c>
      <c r="H274">
        <v>0</v>
      </c>
      <c r="I274" t="s">
        <v>1018</v>
      </c>
      <c r="J274" s="7">
        <v>13.99</v>
      </c>
    </row>
    <row r="275" spans="1:10" x14ac:dyDescent="0.2">
      <c r="A275" t="s">
        <v>30</v>
      </c>
      <c r="B275" t="s">
        <v>1050</v>
      </c>
      <c r="C275" t="s">
        <v>1009</v>
      </c>
      <c r="D275" s="7">
        <v>38.799999999999997</v>
      </c>
      <c r="E275" s="7">
        <v>24</v>
      </c>
      <c r="F275" s="7">
        <f t="shared" si="4"/>
        <v>1.6166666666666665</v>
      </c>
      <c r="G275" t="s">
        <v>1013</v>
      </c>
      <c r="H275">
        <v>0</v>
      </c>
      <c r="I275" t="s">
        <v>1018</v>
      </c>
      <c r="J275" s="7">
        <v>13.99</v>
      </c>
    </row>
    <row r="276" spans="1:10" x14ac:dyDescent="0.2">
      <c r="A276" t="s">
        <v>30</v>
      </c>
      <c r="B276" t="s">
        <v>1046</v>
      </c>
      <c r="C276" t="s">
        <v>1008</v>
      </c>
      <c r="D276" s="7">
        <v>58.2</v>
      </c>
      <c r="E276" s="7">
        <v>26</v>
      </c>
      <c r="F276" s="7">
        <f t="shared" si="4"/>
        <v>2.2384615384615385</v>
      </c>
      <c r="G276" t="s">
        <v>1014</v>
      </c>
      <c r="H276">
        <v>0</v>
      </c>
      <c r="I276" t="s">
        <v>1018</v>
      </c>
      <c r="J276" s="7">
        <v>17.989999999999998</v>
      </c>
    </row>
    <row r="277" spans="1:10" x14ac:dyDescent="0.2">
      <c r="A277" t="s">
        <v>31</v>
      </c>
      <c r="B277" t="s">
        <v>1050</v>
      </c>
      <c r="C277" t="s">
        <v>1010</v>
      </c>
      <c r="D277" s="7">
        <v>5.9</v>
      </c>
      <c r="E277" s="7">
        <v>1</v>
      </c>
      <c r="F277" s="7">
        <f t="shared" si="4"/>
        <v>5.9</v>
      </c>
      <c r="G277" t="s">
        <v>1016</v>
      </c>
      <c r="H277">
        <v>0</v>
      </c>
      <c r="I277" t="s">
        <v>1018</v>
      </c>
      <c r="J277" s="7">
        <v>8.99</v>
      </c>
    </row>
    <row r="278" spans="1:10" x14ac:dyDescent="0.2">
      <c r="A278" t="s">
        <v>31</v>
      </c>
      <c r="B278" t="s">
        <v>1049</v>
      </c>
      <c r="C278" t="s">
        <v>1009</v>
      </c>
      <c r="D278" s="7">
        <v>19.8</v>
      </c>
      <c r="E278" s="7">
        <v>6</v>
      </c>
      <c r="F278" s="7">
        <f t="shared" si="4"/>
        <v>3.3000000000000003</v>
      </c>
      <c r="G278" t="s">
        <v>1017</v>
      </c>
      <c r="H278">
        <v>0</v>
      </c>
      <c r="I278" t="s">
        <v>1018</v>
      </c>
      <c r="J278" s="7">
        <v>13.99</v>
      </c>
    </row>
    <row r="279" spans="1:10" x14ac:dyDescent="0.2">
      <c r="A279" t="s">
        <v>31</v>
      </c>
      <c r="B279" t="s">
        <v>1045</v>
      </c>
      <c r="C279" t="s">
        <v>1009</v>
      </c>
      <c r="D279" s="7">
        <v>28.2</v>
      </c>
      <c r="E279" s="7">
        <v>8</v>
      </c>
      <c r="F279" s="7">
        <f t="shared" si="4"/>
        <v>3.5249999999999999</v>
      </c>
      <c r="G279" t="s">
        <v>1012</v>
      </c>
      <c r="H279">
        <v>0</v>
      </c>
      <c r="I279" t="s">
        <v>1018</v>
      </c>
      <c r="J279" s="7">
        <v>13.99</v>
      </c>
    </row>
    <row r="280" spans="1:10" x14ac:dyDescent="0.2">
      <c r="A280" t="s">
        <v>31</v>
      </c>
      <c r="B280" t="s">
        <v>1052</v>
      </c>
      <c r="C280" t="s">
        <v>1009</v>
      </c>
      <c r="D280" s="7">
        <v>33.299999999999997</v>
      </c>
      <c r="E280" s="7">
        <v>15</v>
      </c>
      <c r="F280" s="7">
        <f t="shared" si="4"/>
        <v>2.2199999999999998</v>
      </c>
      <c r="G280" t="s">
        <v>1017</v>
      </c>
      <c r="H280">
        <v>0</v>
      </c>
      <c r="I280" t="s">
        <v>1018</v>
      </c>
      <c r="J280" s="7">
        <v>13.99</v>
      </c>
    </row>
    <row r="281" spans="1:10" x14ac:dyDescent="0.2">
      <c r="A281" t="s">
        <v>31</v>
      </c>
      <c r="B281" t="s">
        <v>1046</v>
      </c>
      <c r="C281" t="s">
        <v>1010</v>
      </c>
      <c r="D281" s="7">
        <v>34.5</v>
      </c>
      <c r="E281" s="7">
        <v>15</v>
      </c>
      <c r="F281" s="7">
        <f t="shared" si="4"/>
        <v>2.2999999999999998</v>
      </c>
      <c r="G281" t="s">
        <v>1016</v>
      </c>
      <c r="H281">
        <v>0</v>
      </c>
      <c r="I281" t="s">
        <v>1018</v>
      </c>
      <c r="J281" s="7">
        <v>8.99</v>
      </c>
    </row>
    <row r="282" spans="1:10" x14ac:dyDescent="0.2">
      <c r="A282" t="s">
        <v>31</v>
      </c>
      <c r="B282" t="s">
        <v>1048</v>
      </c>
      <c r="C282" t="s">
        <v>1009</v>
      </c>
      <c r="D282" s="7">
        <v>37</v>
      </c>
      <c r="E282" s="7">
        <v>15</v>
      </c>
      <c r="F282" s="7">
        <f t="shared" si="4"/>
        <v>2.4666666666666668</v>
      </c>
      <c r="G282" t="s">
        <v>1014</v>
      </c>
      <c r="H282">
        <v>0</v>
      </c>
      <c r="I282" t="s">
        <v>1018</v>
      </c>
      <c r="J282" s="7">
        <v>13.99</v>
      </c>
    </row>
    <row r="283" spans="1:10" x14ac:dyDescent="0.2">
      <c r="A283" t="s">
        <v>31</v>
      </c>
      <c r="B283" t="s">
        <v>1053</v>
      </c>
      <c r="C283" t="s">
        <v>1008</v>
      </c>
      <c r="D283" s="7">
        <v>40.5</v>
      </c>
      <c r="E283" s="7">
        <v>17</v>
      </c>
      <c r="F283" s="7">
        <f t="shared" si="4"/>
        <v>2.3823529411764706</v>
      </c>
      <c r="G283" t="s">
        <v>1015</v>
      </c>
      <c r="H283">
        <v>0</v>
      </c>
      <c r="I283" t="s">
        <v>1018</v>
      </c>
      <c r="J283" s="7">
        <v>17.989999999999998</v>
      </c>
    </row>
    <row r="284" spans="1:10" x14ac:dyDescent="0.2">
      <c r="A284" t="s">
        <v>31</v>
      </c>
      <c r="B284" t="s">
        <v>1044</v>
      </c>
      <c r="C284" t="s">
        <v>1009</v>
      </c>
      <c r="D284" s="7">
        <v>35.5</v>
      </c>
      <c r="E284" s="7">
        <v>18</v>
      </c>
      <c r="F284" s="7">
        <f t="shared" si="4"/>
        <v>1.9722222222222223</v>
      </c>
      <c r="G284" t="s">
        <v>1014</v>
      </c>
      <c r="H284">
        <v>0</v>
      </c>
      <c r="I284" t="s">
        <v>1018</v>
      </c>
      <c r="J284" s="7">
        <v>13.99</v>
      </c>
    </row>
    <row r="285" spans="1:10" x14ac:dyDescent="0.2">
      <c r="A285" t="s">
        <v>31</v>
      </c>
      <c r="B285" t="s">
        <v>1047</v>
      </c>
      <c r="C285" t="s">
        <v>1008</v>
      </c>
      <c r="D285" s="7">
        <v>56.4</v>
      </c>
      <c r="E285" s="7">
        <v>18</v>
      </c>
      <c r="F285" s="7">
        <f t="shared" si="4"/>
        <v>3.1333333333333333</v>
      </c>
      <c r="G285" t="s">
        <v>1016</v>
      </c>
      <c r="H285">
        <v>0</v>
      </c>
      <c r="I285" t="s">
        <v>1018</v>
      </c>
      <c r="J285" s="7">
        <v>17.989999999999998</v>
      </c>
    </row>
    <row r="286" spans="1:10" x14ac:dyDescent="0.2">
      <c r="A286" t="s">
        <v>31</v>
      </c>
      <c r="B286" t="s">
        <v>1051</v>
      </c>
      <c r="C286" t="s">
        <v>1009</v>
      </c>
      <c r="D286" s="7">
        <v>40</v>
      </c>
      <c r="E286" s="7">
        <v>19</v>
      </c>
      <c r="F286" s="7">
        <f t="shared" si="4"/>
        <v>2.1052631578947367</v>
      </c>
      <c r="G286" t="s">
        <v>1015</v>
      </c>
      <c r="H286">
        <v>0</v>
      </c>
      <c r="I286" t="s">
        <v>1018</v>
      </c>
      <c r="J286" s="7">
        <v>13.99</v>
      </c>
    </row>
    <row r="287" spans="1:10" x14ac:dyDescent="0.2">
      <c r="A287" t="s">
        <v>31</v>
      </c>
      <c r="B287" t="s">
        <v>1043</v>
      </c>
      <c r="C287" t="s">
        <v>1008</v>
      </c>
      <c r="D287" s="7">
        <v>49</v>
      </c>
      <c r="E287" s="7">
        <v>23</v>
      </c>
      <c r="F287" s="7">
        <f t="shared" si="4"/>
        <v>2.1304347826086958</v>
      </c>
      <c r="G287" t="s">
        <v>1013</v>
      </c>
      <c r="H287">
        <v>0</v>
      </c>
      <c r="I287" t="s">
        <v>1018</v>
      </c>
      <c r="J287" s="7">
        <v>17.989999999999998</v>
      </c>
    </row>
    <row r="288" spans="1:10" x14ac:dyDescent="0.2">
      <c r="A288" t="s">
        <v>31</v>
      </c>
      <c r="B288" t="s">
        <v>1042</v>
      </c>
      <c r="C288" t="s">
        <v>1008</v>
      </c>
      <c r="D288" s="7">
        <v>47.2</v>
      </c>
      <c r="E288" s="7">
        <v>34</v>
      </c>
      <c r="F288" s="7">
        <f t="shared" si="4"/>
        <v>1.3882352941176472</v>
      </c>
      <c r="G288" t="s">
        <v>1016</v>
      </c>
      <c r="H288">
        <v>0</v>
      </c>
      <c r="I288" t="s">
        <v>1018</v>
      </c>
      <c r="J288" s="7">
        <v>17.989999999999998</v>
      </c>
    </row>
    <row r="289" spans="1:10" x14ac:dyDescent="0.2">
      <c r="A289" t="s">
        <v>32</v>
      </c>
      <c r="B289" t="s">
        <v>1053</v>
      </c>
      <c r="C289" t="s">
        <v>1020</v>
      </c>
      <c r="D289" s="7">
        <v>0</v>
      </c>
      <c r="E289" s="7">
        <v>0</v>
      </c>
      <c r="F289" s="7">
        <f t="shared" si="4"/>
        <v>0</v>
      </c>
      <c r="G289" t="s">
        <v>1020</v>
      </c>
      <c r="H289">
        <v>1</v>
      </c>
      <c r="I289" t="s">
        <v>1019</v>
      </c>
      <c r="J289" s="7">
        <v>0</v>
      </c>
    </row>
    <row r="290" spans="1:10" x14ac:dyDescent="0.2">
      <c r="A290" t="s">
        <v>32</v>
      </c>
      <c r="B290" t="s">
        <v>1042</v>
      </c>
      <c r="C290" t="s">
        <v>1020</v>
      </c>
      <c r="D290" s="7">
        <v>0</v>
      </c>
      <c r="E290" s="7">
        <v>0</v>
      </c>
      <c r="F290" s="7">
        <f t="shared" si="4"/>
        <v>0</v>
      </c>
      <c r="G290" t="s">
        <v>1020</v>
      </c>
      <c r="H290">
        <v>1</v>
      </c>
      <c r="I290" t="s">
        <v>1019</v>
      </c>
      <c r="J290" s="7">
        <v>0</v>
      </c>
    </row>
    <row r="291" spans="1:10" x14ac:dyDescent="0.2">
      <c r="A291" t="s">
        <v>32</v>
      </c>
      <c r="B291" t="s">
        <v>1043</v>
      </c>
      <c r="C291" t="s">
        <v>1020</v>
      </c>
      <c r="D291" s="7">
        <v>0</v>
      </c>
      <c r="E291" s="7">
        <v>0</v>
      </c>
      <c r="F291" s="7">
        <f t="shared" si="4"/>
        <v>0</v>
      </c>
      <c r="G291" t="s">
        <v>1020</v>
      </c>
      <c r="H291">
        <v>1</v>
      </c>
      <c r="I291" t="s">
        <v>1019</v>
      </c>
      <c r="J291" s="7">
        <v>0</v>
      </c>
    </row>
    <row r="292" spans="1:10" x14ac:dyDescent="0.2">
      <c r="A292" t="s">
        <v>32</v>
      </c>
      <c r="B292" t="s">
        <v>1044</v>
      </c>
      <c r="C292" t="s">
        <v>1020</v>
      </c>
      <c r="D292" s="7">
        <v>0</v>
      </c>
      <c r="E292" s="7">
        <v>0</v>
      </c>
      <c r="F292" s="7">
        <f t="shared" si="4"/>
        <v>0</v>
      </c>
      <c r="G292" t="s">
        <v>1020</v>
      </c>
      <c r="H292">
        <v>1</v>
      </c>
      <c r="I292" t="s">
        <v>1019</v>
      </c>
      <c r="J292" s="7">
        <v>0</v>
      </c>
    </row>
    <row r="293" spans="1:10" x14ac:dyDescent="0.2">
      <c r="A293" t="s">
        <v>32</v>
      </c>
      <c r="B293" t="s">
        <v>1052</v>
      </c>
      <c r="C293" t="s">
        <v>1010</v>
      </c>
      <c r="D293" s="7">
        <v>18</v>
      </c>
      <c r="E293" s="7">
        <v>6</v>
      </c>
      <c r="F293" s="7">
        <f t="shared" si="4"/>
        <v>3</v>
      </c>
      <c r="G293" t="s">
        <v>1017</v>
      </c>
      <c r="H293">
        <v>0</v>
      </c>
      <c r="I293" t="s">
        <v>1018</v>
      </c>
      <c r="J293" s="7">
        <v>8.99</v>
      </c>
    </row>
    <row r="294" spans="1:10" x14ac:dyDescent="0.2">
      <c r="A294" t="s">
        <v>32</v>
      </c>
      <c r="B294" t="s">
        <v>1050</v>
      </c>
      <c r="C294" t="s">
        <v>1010</v>
      </c>
      <c r="D294" s="7">
        <v>25.2</v>
      </c>
      <c r="E294" s="7">
        <v>9</v>
      </c>
      <c r="F294" s="7">
        <f t="shared" si="4"/>
        <v>2.8</v>
      </c>
      <c r="G294" t="s">
        <v>1012</v>
      </c>
      <c r="H294">
        <v>0</v>
      </c>
      <c r="I294" t="s">
        <v>1018</v>
      </c>
      <c r="J294" s="7">
        <v>8.99</v>
      </c>
    </row>
    <row r="295" spans="1:10" x14ac:dyDescent="0.2">
      <c r="A295" t="s">
        <v>32</v>
      </c>
      <c r="B295" t="s">
        <v>1048</v>
      </c>
      <c r="C295" t="s">
        <v>1009</v>
      </c>
      <c r="D295" s="7">
        <v>28.3</v>
      </c>
      <c r="E295" s="7">
        <v>11</v>
      </c>
      <c r="F295" s="7">
        <f t="shared" si="4"/>
        <v>2.5727272727272728</v>
      </c>
      <c r="G295" t="s">
        <v>1017</v>
      </c>
      <c r="H295">
        <v>0</v>
      </c>
      <c r="I295" t="s">
        <v>1018</v>
      </c>
      <c r="J295" s="7">
        <v>13.99</v>
      </c>
    </row>
    <row r="296" spans="1:10" x14ac:dyDescent="0.2">
      <c r="A296" t="s">
        <v>32</v>
      </c>
      <c r="B296" t="s">
        <v>1045</v>
      </c>
      <c r="C296" t="s">
        <v>1010</v>
      </c>
      <c r="D296" s="7">
        <v>20.399999999999999</v>
      </c>
      <c r="E296" s="7">
        <v>15</v>
      </c>
      <c r="F296" s="7">
        <f t="shared" si="4"/>
        <v>1.3599999999999999</v>
      </c>
      <c r="G296" t="s">
        <v>1014</v>
      </c>
      <c r="H296">
        <v>0</v>
      </c>
      <c r="I296" t="s">
        <v>1018</v>
      </c>
      <c r="J296" s="7">
        <v>8.99</v>
      </c>
    </row>
    <row r="297" spans="1:10" x14ac:dyDescent="0.2">
      <c r="A297" t="s">
        <v>32</v>
      </c>
      <c r="B297" t="s">
        <v>1047</v>
      </c>
      <c r="C297" t="s">
        <v>1010</v>
      </c>
      <c r="D297" s="7">
        <v>25.1</v>
      </c>
      <c r="E297" s="7">
        <v>15</v>
      </c>
      <c r="F297" s="7">
        <f t="shared" si="4"/>
        <v>1.6733333333333333</v>
      </c>
      <c r="G297" t="s">
        <v>1012</v>
      </c>
      <c r="H297">
        <v>0</v>
      </c>
      <c r="I297" t="s">
        <v>1018</v>
      </c>
      <c r="J297" s="7">
        <v>8.99</v>
      </c>
    </row>
    <row r="298" spans="1:10" x14ac:dyDescent="0.2">
      <c r="A298" t="s">
        <v>32</v>
      </c>
      <c r="B298" t="s">
        <v>1049</v>
      </c>
      <c r="C298" t="s">
        <v>1009</v>
      </c>
      <c r="D298" s="7">
        <v>45.3</v>
      </c>
      <c r="E298" s="7">
        <v>23</v>
      </c>
      <c r="F298" s="7">
        <f t="shared" si="4"/>
        <v>1.9695652173913043</v>
      </c>
      <c r="G298" t="s">
        <v>1012</v>
      </c>
      <c r="H298">
        <v>1</v>
      </c>
      <c r="I298" t="s">
        <v>1019</v>
      </c>
      <c r="J298" s="7">
        <v>13.99</v>
      </c>
    </row>
    <row r="299" spans="1:10" x14ac:dyDescent="0.2">
      <c r="A299" t="s">
        <v>32</v>
      </c>
      <c r="B299" t="s">
        <v>1051</v>
      </c>
      <c r="C299" t="s">
        <v>1008</v>
      </c>
      <c r="D299" s="7">
        <v>61.9</v>
      </c>
      <c r="E299" s="7">
        <v>25</v>
      </c>
      <c r="F299" s="7">
        <f t="shared" si="4"/>
        <v>2.476</v>
      </c>
      <c r="G299" t="s">
        <v>1014</v>
      </c>
      <c r="H299">
        <v>0</v>
      </c>
      <c r="I299" t="s">
        <v>1018</v>
      </c>
      <c r="J299" s="7">
        <v>17.989999999999998</v>
      </c>
    </row>
    <row r="300" spans="1:10" x14ac:dyDescent="0.2">
      <c r="A300" t="s">
        <v>32</v>
      </c>
      <c r="B300" t="s">
        <v>1046</v>
      </c>
      <c r="C300" t="s">
        <v>1009</v>
      </c>
      <c r="D300" s="7">
        <v>57.4</v>
      </c>
      <c r="E300" s="7">
        <v>33</v>
      </c>
      <c r="F300" s="7">
        <f t="shared" si="4"/>
        <v>1.7393939393939393</v>
      </c>
      <c r="G300" t="s">
        <v>1012</v>
      </c>
      <c r="H300">
        <v>0</v>
      </c>
      <c r="I300" t="s">
        <v>1018</v>
      </c>
      <c r="J300" s="7">
        <v>13.99</v>
      </c>
    </row>
    <row r="301" spans="1:10" x14ac:dyDescent="0.2">
      <c r="A301" t="s">
        <v>33</v>
      </c>
      <c r="B301" t="s">
        <v>1042</v>
      </c>
      <c r="C301" t="s">
        <v>1010</v>
      </c>
      <c r="D301" s="7">
        <v>9.6999999999999993</v>
      </c>
      <c r="E301" s="7">
        <v>6</v>
      </c>
      <c r="F301" s="7">
        <f t="shared" si="4"/>
        <v>1.6166666666666665</v>
      </c>
      <c r="G301" t="s">
        <v>1012</v>
      </c>
      <c r="H301">
        <v>0</v>
      </c>
      <c r="I301" t="s">
        <v>1018</v>
      </c>
      <c r="J301" s="7">
        <v>8.99</v>
      </c>
    </row>
    <row r="302" spans="1:10" x14ac:dyDescent="0.2">
      <c r="A302" t="s">
        <v>33</v>
      </c>
      <c r="B302" t="s">
        <v>1053</v>
      </c>
      <c r="C302" t="s">
        <v>1010</v>
      </c>
      <c r="D302" s="7">
        <v>30.7</v>
      </c>
      <c r="E302" s="7">
        <v>8</v>
      </c>
      <c r="F302" s="7">
        <f t="shared" si="4"/>
        <v>3.8374999999999999</v>
      </c>
      <c r="G302" t="s">
        <v>1017</v>
      </c>
      <c r="H302">
        <v>0</v>
      </c>
      <c r="I302" t="s">
        <v>1018</v>
      </c>
      <c r="J302" s="7">
        <v>8.99</v>
      </c>
    </row>
    <row r="303" spans="1:10" x14ac:dyDescent="0.2">
      <c r="A303" t="s">
        <v>33</v>
      </c>
      <c r="B303" t="s">
        <v>1047</v>
      </c>
      <c r="C303" t="s">
        <v>1010</v>
      </c>
      <c r="D303" s="7">
        <v>21.9</v>
      </c>
      <c r="E303" s="7">
        <v>12</v>
      </c>
      <c r="F303" s="7">
        <f t="shared" si="4"/>
        <v>1.825</v>
      </c>
      <c r="G303" t="s">
        <v>1012</v>
      </c>
      <c r="H303">
        <v>0</v>
      </c>
      <c r="I303" t="s">
        <v>1018</v>
      </c>
      <c r="J303" s="7">
        <v>8.99</v>
      </c>
    </row>
    <row r="304" spans="1:10" x14ac:dyDescent="0.2">
      <c r="A304" t="s">
        <v>33</v>
      </c>
      <c r="B304" t="s">
        <v>1052</v>
      </c>
      <c r="C304" t="s">
        <v>1010</v>
      </c>
      <c r="D304" s="7">
        <v>20.5</v>
      </c>
      <c r="E304" s="7">
        <v>14</v>
      </c>
      <c r="F304" s="7">
        <f t="shared" si="4"/>
        <v>1.4642857142857142</v>
      </c>
      <c r="G304" t="s">
        <v>1011</v>
      </c>
      <c r="H304">
        <v>0</v>
      </c>
      <c r="I304" t="s">
        <v>1018</v>
      </c>
      <c r="J304" s="7">
        <v>8.99</v>
      </c>
    </row>
    <row r="305" spans="1:10" x14ac:dyDescent="0.2">
      <c r="A305" t="s">
        <v>33</v>
      </c>
      <c r="B305" t="s">
        <v>1048</v>
      </c>
      <c r="C305" t="s">
        <v>1009</v>
      </c>
      <c r="D305" s="7">
        <v>26.7</v>
      </c>
      <c r="E305" s="7">
        <v>16</v>
      </c>
      <c r="F305" s="7">
        <f t="shared" si="4"/>
        <v>1.66875</v>
      </c>
      <c r="G305" t="s">
        <v>1014</v>
      </c>
      <c r="H305">
        <v>0</v>
      </c>
      <c r="I305" t="s">
        <v>1018</v>
      </c>
      <c r="J305" s="7">
        <v>13.99</v>
      </c>
    </row>
    <row r="306" spans="1:10" x14ac:dyDescent="0.2">
      <c r="A306" t="s">
        <v>33</v>
      </c>
      <c r="B306" t="s">
        <v>1045</v>
      </c>
      <c r="C306" t="s">
        <v>1009</v>
      </c>
      <c r="D306" s="7">
        <v>40.4</v>
      </c>
      <c r="E306" s="7">
        <v>18</v>
      </c>
      <c r="F306" s="7">
        <f t="shared" si="4"/>
        <v>2.2444444444444445</v>
      </c>
      <c r="G306" t="s">
        <v>1013</v>
      </c>
      <c r="H306">
        <v>0</v>
      </c>
      <c r="I306" t="s">
        <v>1018</v>
      </c>
      <c r="J306" s="7">
        <v>13.99</v>
      </c>
    </row>
    <row r="307" spans="1:10" x14ac:dyDescent="0.2">
      <c r="A307" t="s">
        <v>33</v>
      </c>
      <c r="B307" t="s">
        <v>1043</v>
      </c>
      <c r="C307" t="s">
        <v>1010</v>
      </c>
      <c r="D307" s="7">
        <v>35.700000000000003</v>
      </c>
      <c r="E307" s="7">
        <v>20</v>
      </c>
      <c r="F307" s="7">
        <f t="shared" si="4"/>
        <v>1.7850000000000001</v>
      </c>
      <c r="G307" t="s">
        <v>1013</v>
      </c>
      <c r="H307">
        <v>0</v>
      </c>
      <c r="I307" t="s">
        <v>1018</v>
      </c>
      <c r="J307" s="7">
        <v>8.99</v>
      </c>
    </row>
    <row r="308" spans="1:10" x14ac:dyDescent="0.2">
      <c r="A308" t="s">
        <v>33</v>
      </c>
      <c r="B308" t="s">
        <v>1049</v>
      </c>
      <c r="C308" t="s">
        <v>1009</v>
      </c>
      <c r="D308" s="7">
        <v>35.5</v>
      </c>
      <c r="E308" s="7">
        <v>22</v>
      </c>
      <c r="F308" s="7">
        <f t="shared" si="4"/>
        <v>1.6136363636363635</v>
      </c>
      <c r="G308" t="s">
        <v>1012</v>
      </c>
      <c r="H308">
        <v>0</v>
      </c>
      <c r="I308" t="s">
        <v>1018</v>
      </c>
      <c r="J308" s="7">
        <v>13.99</v>
      </c>
    </row>
    <row r="309" spans="1:10" x14ac:dyDescent="0.2">
      <c r="A309" t="s">
        <v>33</v>
      </c>
      <c r="B309" t="s">
        <v>1044</v>
      </c>
      <c r="C309" t="s">
        <v>1009</v>
      </c>
      <c r="D309" s="7">
        <v>34.299999999999997</v>
      </c>
      <c r="E309" s="7">
        <v>26</v>
      </c>
      <c r="F309" s="7">
        <f t="shared" si="4"/>
        <v>1.3192307692307692</v>
      </c>
      <c r="G309" t="s">
        <v>1017</v>
      </c>
      <c r="H309">
        <v>0</v>
      </c>
      <c r="I309" t="s">
        <v>1018</v>
      </c>
      <c r="J309" s="7">
        <v>13.99</v>
      </c>
    </row>
    <row r="310" spans="1:10" x14ac:dyDescent="0.2">
      <c r="A310" t="s">
        <v>33</v>
      </c>
      <c r="B310" t="s">
        <v>1046</v>
      </c>
      <c r="C310" t="s">
        <v>1008</v>
      </c>
      <c r="D310" s="7">
        <v>46.3</v>
      </c>
      <c r="E310" s="7">
        <v>27</v>
      </c>
      <c r="F310" s="7">
        <f t="shared" si="4"/>
        <v>1.7148148148148148</v>
      </c>
      <c r="G310" t="s">
        <v>1012</v>
      </c>
      <c r="H310">
        <v>0</v>
      </c>
      <c r="I310" t="s">
        <v>1018</v>
      </c>
      <c r="J310" s="7">
        <v>17.989999999999998</v>
      </c>
    </row>
    <row r="311" spans="1:10" x14ac:dyDescent="0.2">
      <c r="A311" t="s">
        <v>33</v>
      </c>
      <c r="B311" t="s">
        <v>1051</v>
      </c>
      <c r="C311" t="s">
        <v>1009</v>
      </c>
      <c r="D311" s="7">
        <v>40.1</v>
      </c>
      <c r="E311" s="7">
        <v>31</v>
      </c>
      <c r="F311" s="7">
        <f t="shared" si="4"/>
        <v>1.2935483870967743</v>
      </c>
      <c r="G311" t="s">
        <v>1015</v>
      </c>
      <c r="H311">
        <v>0</v>
      </c>
      <c r="I311" t="s">
        <v>1018</v>
      </c>
      <c r="J311" s="7">
        <v>13.99</v>
      </c>
    </row>
    <row r="312" spans="1:10" x14ac:dyDescent="0.2">
      <c r="A312" t="s">
        <v>33</v>
      </c>
      <c r="B312" t="s">
        <v>1050</v>
      </c>
      <c r="C312" t="s">
        <v>1008</v>
      </c>
      <c r="D312" s="7">
        <v>58.2</v>
      </c>
      <c r="E312" s="7">
        <v>32</v>
      </c>
      <c r="F312" s="7">
        <f t="shared" si="4"/>
        <v>1.8187500000000001</v>
      </c>
      <c r="G312" t="s">
        <v>1015</v>
      </c>
      <c r="H312">
        <v>0</v>
      </c>
      <c r="I312" t="s">
        <v>1018</v>
      </c>
      <c r="J312" s="7">
        <v>17.989999999999998</v>
      </c>
    </row>
    <row r="313" spans="1:10" x14ac:dyDescent="0.2">
      <c r="A313" t="s">
        <v>34</v>
      </c>
      <c r="B313" t="s">
        <v>1047</v>
      </c>
      <c r="C313" t="s">
        <v>1020</v>
      </c>
      <c r="D313" s="7">
        <v>0</v>
      </c>
      <c r="E313" s="7">
        <v>0</v>
      </c>
      <c r="F313" s="7">
        <f t="shared" si="4"/>
        <v>0</v>
      </c>
      <c r="G313" t="s">
        <v>1020</v>
      </c>
      <c r="H313">
        <v>1</v>
      </c>
      <c r="I313" t="s">
        <v>1019</v>
      </c>
      <c r="J313" s="7">
        <v>0</v>
      </c>
    </row>
    <row r="314" spans="1:10" x14ac:dyDescent="0.2">
      <c r="A314" t="s">
        <v>34</v>
      </c>
      <c r="B314" t="s">
        <v>1052</v>
      </c>
      <c r="C314" t="s">
        <v>1020</v>
      </c>
      <c r="D314" s="7">
        <v>0</v>
      </c>
      <c r="E314" s="7">
        <v>0</v>
      </c>
      <c r="F314" s="7">
        <f t="shared" si="4"/>
        <v>0</v>
      </c>
      <c r="G314" t="s">
        <v>1020</v>
      </c>
      <c r="H314">
        <v>1</v>
      </c>
      <c r="I314" t="s">
        <v>1019</v>
      </c>
      <c r="J314" s="7">
        <v>0</v>
      </c>
    </row>
    <row r="315" spans="1:10" x14ac:dyDescent="0.2">
      <c r="A315" t="s">
        <v>34</v>
      </c>
      <c r="B315" t="s">
        <v>1045</v>
      </c>
      <c r="C315" t="s">
        <v>1020</v>
      </c>
      <c r="D315" s="7">
        <v>0</v>
      </c>
      <c r="E315" s="7">
        <v>0</v>
      </c>
      <c r="F315" s="7">
        <f t="shared" si="4"/>
        <v>0</v>
      </c>
      <c r="G315" t="s">
        <v>1020</v>
      </c>
      <c r="H315">
        <v>1</v>
      </c>
      <c r="I315" t="s">
        <v>1019</v>
      </c>
      <c r="J315" s="7">
        <v>0</v>
      </c>
    </row>
    <row r="316" spans="1:10" x14ac:dyDescent="0.2">
      <c r="A316" t="s">
        <v>34</v>
      </c>
      <c r="B316" t="s">
        <v>1049</v>
      </c>
      <c r="C316" t="s">
        <v>1020</v>
      </c>
      <c r="D316" s="7">
        <v>0</v>
      </c>
      <c r="E316" s="7">
        <v>0</v>
      </c>
      <c r="F316" s="7">
        <f t="shared" si="4"/>
        <v>0</v>
      </c>
      <c r="G316" t="s">
        <v>1020</v>
      </c>
      <c r="H316">
        <v>1</v>
      </c>
      <c r="I316" t="s">
        <v>1019</v>
      </c>
      <c r="J316" s="7">
        <v>0</v>
      </c>
    </row>
    <row r="317" spans="1:10" x14ac:dyDescent="0.2">
      <c r="A317" t="s">
        <v>34</v>
      </c>
      <c r="B317" t="s">
        <v>1053</v>
      </c>
      <c r="C317" t="s">
        <v>1020</v>
      </c>
      <c r="D317" s="7">
        <v>0</v>
      </c>
      <c r="E317" s="7">
        <v>0</v>
      </c>
      <c r="F317" s="7">
        <f t="shared" si="4"/>
        <v>0</v>
      </c>
      <c r="G317" t="s">
        <v>1020</v>
      </c>
      <c r="H317">
        <v>1</v>
      </c>
      <c r="I317" t="s">
        <v>1019</v>
      </c>
      <c r="J317" s="7">
        <v>0</v>
      </c>
    </row>
    <row r="318" spans="1:10" x14ac:dyDescent="0.2">
      <c r="A318" t="s">
        <v>34</v>
      </c>
      <c r="B318" t="s">
        <v>1042</v>
      </c>
      <c r="C318" t="s">
        <v>1020</v>
      </c>
      <c r="D318" s="7">
        <v>0</v>
      </c>
      <c r="E318" s="7">
        <v>0</v>
      </c>
      <c r="F318" s="7">
        <f t="shared" si="4"/>
        <v>0</v>
      </c>
      <c r="G318" t="s">
        <v>1020</v>
      </c>
      <c r="H318">
        <v>1</v>
      </c>
      <c r="I318" t="s">
        <v>1019</v>
      </c>
      <c r="J318" s="7">
        <v>0</v>
      </c>
    </row>
    <row r="319" spans="1:10" x14ac:dyDescent="0.2">
      <c r="A319" t="s">
        <v>34</v>
      </c>
      <c r="B319" t="s">
        <v>1043</v>
      </c>
      <c r="C319" t="s">
        <v>1020</v>
      </c>
      <c r="D319" s="7">
        <v>0</v>
      </c>
      <c r="E319" s="7">
        <v>0</v>
      </c>
      <c r="F319" s="7">
        <f t="shared" si="4"/>
        <v>0</v>
      </c>
      <c r="G319" t="s">
        <v>1020</v>
      </c>
      <c r="H319">
        <v>1</v>
      </c>
      <c r="I319" t="s">
        <v>1019</v>
      </c>
      <c r="J319" s="7">
        <v>0</v>
      </c>
    </row>
    <row r="320" spans="1:10" x14ac:dyDescent="0.2">
      <c r="A320" t="s">
        <v>34</v>
      </c>
      <c r="B320" t="s">
        <v>1044</v>
      </c>
      <c r="C320" t="s">
        <v>1020</v>
      </c>
      <c r="D320" s="7">
        <v>0</v>
      </c>
      <c r="E320" s="7">
        <v>0</v>
      </c>
      <c r="F320" s="7">
        <f t="shared" si="4"/>
        <v>0</v>
      </c>
      <c r="G320" t="s">
        <v>1020</v>
      </c>
      <c r="H320">
        <v>1</v>
      </c>
      <c r="I320" t="s">
        <v>1019</v>
      </c>
      <c r="J320" s="7">
        <v>0</v>
      </c>
    </row>
    <row r="321" spans="1:10" x14ac:dyDescent="0.2">
      <c r="A321" t="s">
        <v>34</v>
      </c>
      <c r="B321" t="s">
        <v>1046</v>
      </c>
      <c r="C321" t="s">
        <v>1010</v>
      </c>
      <c r="D321" s="7">
        <v>29</v>
      </c>
      <c r="E321" s="7">
        <v>11</v>
      </c>
      <c r="F321" s="7">
        <f t="shared" si="4"/>
        <v>2.6363636363636362</v>
      </c>
      <c r="G321" t="s">
        <v>1017</v>
      </c>
      <c r="H321">
        <v>0</v>
      </c>
      <c r="I321" t="s">
        <v>1018</v>
      </c>
      <c r="J321" s="7">
        <v>8.99</v>
      </c>
    </row>
    <row r="322" spans="1:10" x14ac:dyDescent="0.2">
      <c r="A322" t="s">
        <v>34</v>
      </c>
      <c r="B322" t="s">
        <v>1050</v>
      </c>
      <c r="C322" t="s">
        <v>1009</v>
      </c>
      <c r="D322" s="7">
        <v>24.8</v>
      </c>
      <c r="E322" s="7">
        <v>14</v>
      </c>
      <c r="F322" s="7">
        <f t="shared" ref="F322:F385" si="5">IF(D322=0,0,D322/E322)</f>
        <v>1.7714285714285716</v>
      </c>
      <c r="G322" t="s">
        <v>1017</v>
      </c>
      <c r="H322">
        <v>0</v>
      </c>
      <c r="I322" t="s">
        <v>1018</v>
      </c>
      <c r="J322" s="7">
        <v>13.99</v>
      </c>
    </row>
    <row r="323" spans="1:10" x14ac:dyDescent="0.2">
      <c r="A323" t="s">
        <v>34</v>
      </c>
      <c r="B323" t="s">
        <v>1048</v>
      </c>
      <c r="C323" t="s">
        <v>1009</v>
      </c>
      <c r="D323" s="7">
        <v>32.9</v>
      </c>
      <c r="E323" s="7">
        <v>15</v>
      </c>
      <c r="F323" s="7">
        <f t="shared" si="5"/>
        <v>2.1933333333333334</v>
      </c>
      <c r="G323" t="s">
        <v>1011</v>
      </c>
      <c r="H323">
        <v>1</v>
      </c>
      <c r="I323" t="s">
        <v>1019</v>
      </c>
      <c r="J323" s="7">
        <v>13.99</v>
      </c>
    </row>
    <row r="324" spans="1:10" x14ac:dyDescent="0.2">
      <c r="A324" t="s">
        <v>34</v>
      </c>
      <c r="B324" t="s">
        <v>1051</v>
      </c>
      <c r="C324" t="s">
        <v>1008</v>
      </c>
      <c r="D324" s="7">
        <v>57.1</v>
      </c>
      <c r="E324" s="7">
        <v>37</v>
      </c>
      <c r="F324" s="7">
        <f t="shared" si="5"/>
        <v>1.5432432432432432</v>
      </c>
      <c r="G324" t="s">
        <v>1012</v>
      </c>
      <c r="H324">
        <v>0</v>
      </c>
      <c r="I324" t="s">
        <v>1018</v>
      </c>
      <c r="J324" s="7">
        <v>17.989999999999998</v>
      </c>
    </row>
    <row r="325" spans="1:10" x14ac:dyDescent="0.2">
      <c r="A325" t="s">
        <v>35</v>
      </c>
      <c r="B325" t="s">
        <v>1042</v>
      </c>
      <c r="C325" t="s">
        <v>1010</v>
      </c>
      <c r="D325" s="7">
        <v>13.4</v>
      </c>
      <c r="E325" s="7">
        <v>2</v>
      </c>
      <c r="F325" s="7">
        <f t="shared" si="5"/>
        <v>6.7</v>
      </c>
      <c r="G325" t="s">
        <v>1013</v>
      </c>
      <c r="H325">
        <v>0</v>
      </c>
      <c r="I325" t="s">
        <v>1018</v>
      </c>
      <c r="J325" s="7">
        <v>8.99</v>
      </c>
    </row>
    <row r="326" spans="1:10" x14ac:dyDescent="0.2">
      <c r="A326" t="s">
        <v>35</v>
      </c>
      <c r="B326" t="s">
        <v>1052</v>
      </c>
      <c r="C326" t="s">
        <v>1009</v>
      </c>
      <c r="D326" s="7">
        <v>23.2</v>
      </c>
      <c r="E326" s="7">
        <v>9</v>
      </c>
      <c r="F326" s="7">
        <f t="shared" si="5"/>
        <v>2.5777777777777775</v>
      </c>
      <c r="G326" t="s">
        <v>1017</v>
      </c>
      <c r="H326">
        <v>0</v>
      </c>
      <c r="I326" t="s">
        <v>1018</v>
      </c>
      <c r="J326" s="7">
        <v>13.99</v>
      </c>
    </row>
    <row r="327" spans="1:10" x14ac:dyDescent="0.2">
      <c r="A327" t="s">
        <v>35</v>
      </c>
      <c r="B327" t="s">
        <v>1046</v>
      </c>
      <c r="C327" t="s">
        <v>1009</v>
      </c>
      <c r="D327" s="7">
        <v>20.7</v>
      </c>
      <c r="E327" s="7">
        <v>11</v>
      </c>
      <c r="F327" s="7">
        <f t="shared" si="5"/>
        <v>1.8818181818181818</v>
      </c>
      <c r="G327" t="s">
        <v>1012</v>
      </c>
      <c r="H327">
        <v>0</v>
      </c>
      <c r="I327" t="s">
        <v>1018</v>
      </c>
      <c r="J327" s="7">
        <v>13.99</v>
      </c>
    </row>
    <row r="328" spans="1:10" x14ac:dyDescent="0.2">
      <c r="A328" t="s">
        <v>35</v>
      </c>
      <c r="B328" t="s">
        <v>1048</v>
      </c>
      <c r="C328" t="s">
        <v>1010</v>
      </c>
      <c r="D328" s="7">
        <v>26.1</v>
      </c>
      <c r="E328" s="7">
        <v>14</v>
      </c>
      <c r="F328" s="7">
        <f t="shared" si="5"/>
        <v>1.8642857142857143</v>
      </c>
      <c r="G328" t="s">
        <v>1011</v>
      </c>
      <c r="H328">
        <v>0</v>
      </c>
      <c r="I328" t="s">
        <v>1018</v>
      </c>
      <c r="J328" s="7">
        <v>8.99</v>
      </c>
    </row>
    <row r="329" spans="1:10" x14ac:dyDescent="0.2">
      <c r="A329" t="s">
        <v>35</v>
      </c>
      <c r="B329" t="s">
        <v>1050</v>
      </c>
      <c r="C329" t="s">
        <v>1010</v>
      </c>
      <c r="D329" s="7">
        <v>23.4</v>
      </c>
      <c r="E329" s="7">
        <v>15</v>
      </c>
      <c r="F329" s="7">
        <f t="shared" si="5"/>
        <v>1.5599999999999998</v>
      </c>
      <c r="G329" t="s">
        <v>1012</v>
      </c>
      <c r="H329">
        <v>0</v>
      </c>
      <c r="I329" t="s">
        <v>1018</v>
      </c>
      <c r="J329" s="7">
        <v>8.99</v>
      </c>
    </row>
    <row r="330" spans="1:10" x14ac:dyDescent="0.2">
      <c r="A330" t="s">
        <v>35</v>
      </c>
      <c r="B330" t="s">
        <v>1051</v>
      </c>
      <c r="C330" t="s">
        <v>1010</v>
      </c>
      <c r="D330" s="7">
        <v>24.6</v>
      </c>
      <c r="E330" s="7">
        <v>18</v>
      </c>
      <c r="F330" s="7">
        <f t="shared" si="5"/>
        <v>1.3666666666666667</v>
      </c>
      <c r="G330" t="s">
        <v>1013</v>
      </c>
      <c r="H330">
        <v>0</v>
      </c>
      <c r="I330" t="s">
        <v>1018</v>
      </c>
      <c r="J330" s="7">
        <v>8.99</v>
      </c>
    </row>
    <row r="331" spans="1:10" x14ac:dyDescent="0.2">
      <c r="A331" t="s">
        <v>35</v>
      </c>
      <c r="B331" t="s">
        <v>1044</v>
      </c>
      <c r="C331" t="s">
        <v>1010</v>
      </c>
      <c r="D331" s="7">
        <v>25.5</v>
      </c>
      <c r="E331" s="7">
        <v>20</v>
      </c>
      <c r="F331" s="7">
        <f t="shared" si="5"/>
        <v>1.2749999999999999</v>
      </c>
      <c r="G331" t="s">
        <v>1017</v>
      </c>
      <c r="H331">
        <v>0</v>
      </c>
      <c r="I331" t="s">
        <v>1018</v>
      </c>
      <c r="J331" s="7">
        <v>8.99</v>
      </c>
    </row>
    <row r="332" spans="1:10" x14ac:dyDescent="0.2">
      <c r="A332" t="s">
        <v>35</v>
      </c>
      <c r="B332" t="s">
        <v>1049</v>
      </c>
      <c r="C332" t="s">
        <v>1008</v>
      </c>
      <c r="D332" s="7">
        <v>54.7</v>
      </c>
      <c r="E332" s="7">
        <v>21</v>
      </c>
      <c r="F332" s="7">
        <f t="shared" si="5"/>
        <v>2.6047619047619048</v>
      </c>
      <c r="G332" t="s">
        <v>1013</v>
      </c>
      <c r="H332">
        <v>0</v>
      </c>
      <c r="I332" t="s">
        <v>1018</v>
      </c>
      <c r="J332" s="7">
        <v>17.989999999999998</v>
      </c>
    </row>
    <row r="333" spans="1:10" x14ac:dyDescent="0.2">
      <c r="A333" t="s">
        <v>35</v>
      </c>
      <c r="B333" t="s">
        <v>1043</v>
      </c>
      <c r="C333" t="s">
        <v>1010</v>
      </c>
      <c r="D333" s="7">
        <v>29.2</v>
      </c>
      <c r="E333" s="7">
        <v>23</v>
      </c>
      <c r="F333" s="7">
        <f t="shared" si="5"/>
        <v>1.2695652173913043</v>
      </c>
      <c r="G333" t="s">
        <v>1011</v>
      </c>
      <c r="H333">
        <v>0</v>
      </c>
      <c r="I333" t="s">
        <v>1018</v>
      </c>
      <c r="J333" s="7">
        <v>8.99</v>
      </c>
    </row>
    <row r="334" spans="1:10" x14ac:dyDescent="0.2">
      <c r="A334" t="s">
        <v>35</v>
      </c>
      <c r="B334" t="s">
        <v>1053</v>
      </c>
      <c r="C334" t="s">
        <v>1010</v>
      </c>
      <c r="D334" s="7">
        <v>31.8</v>
      </c>
      <c r="E334" s="7">
        <v>24</v>
      </c>
      <c r="F334" s="7">
        <f t="shared" si="5"/>
        <v>1.325</v>
      </c>
      <c r="G334" t="s">
        <v>1017</v>
      </c>
      <c r="H334">
        <v>0</v>
      </c>
      <c r="I334" t="s">
        <v>1018</v>
      </c>
      <c r="J334" s="7">
        <v>8.99</v>
      </c>
    </row>
    <row r="335" spans="1:10" x14ac:dyDescent="0.2">
      <c r="A335" t="s">
        <v>35</v>
      </c>
      <c r="B335" t="s">
        <v>1047</v>
      </c>
      <c r="C335" t="s">
        <v>1008</v>
      </c>
      <c r="D335" s="7">
        <v>48.8</v>
      </c>
      <c r="E335" s="7">
        <v>27</v>
      </c>
      <c r="F335" s="7">
        <f t="shared" si="5"/>
        <v>1.8074074074074074</v>
      </c>
      <c r="G335" t="s">
        <v>1015</v>
      </c>
      <c r="H335">
        <v>0</v>
      </c>
      <c r="I335" t="s">
        <v>1018</v>
      </c>
      <c r="J335" s="7">
        <v>17.989999999999998</v>
      </c>
    </row>
    <row r="336" spans="1:10" x14ac:dyDescent="0.2">
      <c r="A336" t="s">
        <v>35</v>
      </c>
      <c r="B336" t="s">
        <v>1045</v>
      </c>
      <c r="C336" t="s">
        <v>1008</v>
      </c>
      <c r="D336" s="7">
        <v>52.6</v>
      </c>
      <c r="E336" s="7">
        <v>30</v>
      </c>
      <c r="F336" s="7">
        <f t="shared" si="5"/>
        <v>1.7533333333333334</v>
      </c>
      <c r="G336" t="s">
        <v>1012</v>
      </c>
      <c r="H336">
        <v>0</v>
      </c>
      <c r="I336" t="s">
        <v>1018</v>
      </c>
      <c r="J336" s="7">
        <v>17.989999999999998</v>
      </c>
    </row>
    <row r="337" spans="1:10" x14ac:dyDescent="0.2">
      <c r="A337" t="s">
        <v>36</v>
      </c>
      <c r="B337" t="s">
        <v>1043</v>
      </c>
      <c r="C337" t="s">
        <v>1010</v>
      </c>
      <c r="D337" s="7">
        <v>0</v>
      </c>
      <c r="E337" s="7">
        <v>1</v>
      </c>
      <c r="F337" s="7">
        <f t="shared" si="5"/>
        <v>0</v>
      </c>
      <c r="G337" t="s">
        <v>1013</v>
      </c>
      <c r="H337">
        <v>0</v>
      </c>
      <c r="I337" t="s">
        <v>1018</v>
      </c>
      <c r="J337" s="7">
        <v>8.99</v>
      </c>
    </row>
    <row r="338" spans="1:10" x14ac:dyDescent="0.2">
      <c r="A338" t="s">
        <v>36</v>
      </c>
      <c r="B338" t="s">
        <v>1052</v>
      </c>
      <c r="C338" t="s">
        <v>1010</v>
      </c>
      <c r="D338" s="7">
        <v>14.3</v>
      </c>
      <c r="E338" s="7">
        <v>6</v>
      </c>
      <c r="F338" s="7">
        <f t="shared" si="5"/>
        <v>2.3833333333333333</v>
      </c>
      <c r="G338" t="s">
        <v>1013</v>
      </c>
      <c r="H338">
        <v>0</v>
      </c>
      <c r="I338" t="s">
        <v>1018</v>
      </c>
      <c r="J338" s="7">
        <v>8.99</v>
      </c>
    </row>
    <row r="339" spans="1:10" x14ac:dyDescent="0.2">
      <c r="A339" t="s">
        <v>36</v>
      </c>
      <c r="B339" t="s">
        <v>1045</v>
      </c>
      <c r="C339" t="s">
        <v>1010</v>
      </c>
      <c r="D339" s="7">
        <v>17.399999999999999</v>
      </c>
      <c r="E339" s="7">
        <v>11</v>
      </c>
      <c r="F339" s="7">
        <f t="shared" si="5"/>
        <v>1.5818181818181818</v>
      </c>
      <c r="G339" t="s">
        <v>1012</v>
      </c>
      <c r="H339">
        <v>0</v>
      </c>
      <c r="I339" t="s">
        <v>1018</v>
      </c>
      <c r="J339" s="7">
        <v>8.99</v>
      </c>
    </row>
    <row r="340" spans="1:10" x14ac:dyDescent="0.2">
      <c r="A340" t="s">
        <v>36</v>
      </c>
      <c r="B340" t="s">
        <v>1047</v>
      </c>
      <c r="C340" t="s">
        <v>1010</v>
      </c>
      <c r="D340" s="7">
        <v>25.2</v>
      </c>
      <c r="E340" s="7">
        <v>14</v>
      </c>
      <c r="F340" s="7">
        <f t="shared" si="5"/>
        <v>1.8</v>
      </c>
      <c r="G340" t="s">
        <v>1014</v>
      </c>
      <c r="H340">
        <v>0</v>
      </c>
      <c r="I340" t="s">
        <v>1018</v>
      </c>
      <c r="J340" s="7">
        <v>8.99</v>
      </c>
    </row>
    <row r="341" spans="1:10" x14ac:dyDescent="0.2">
      <c r="A341" t="s">
        <v>36</v>
      </c>
      <c r="B341" t="s">
        <v>1042</v>
      </c>
      <c r="C341" t="s">
        <v>1009</v>
      </c>
      <c r="D341" s="7">
        <v>21.4</v>
      </c>
      <c r="E341" s="7">
        <v>16</v>
      </c>
      <c r="F341" s="7">
        <f t="shared" si="5"/>
        <v>1.3374999999999999</v>
      </c>
      <c r="G341" t="s">
        <v>1012</v>
      </c>
      <c r="H341">
        <v>0</v>
      </c>
      <c r="I341" t="s">
        <v>1018</v>
      </c>
      <c r="J341" s="7">
        <v>13.99</v>
      </c>
    </row>
    <row r="342" spans="1:10" x14ac:dyDescent="0.2">
      <c r="A342" t="s">
        <v>36</v>
      </c>
      <c r="B342" t="s">
        <v>1044</v>
      </c>
      <c r="C342" t="s">
        <v>1009</v>
      </c>
      <c r="D342" s="7">
        <v>38.799999999999997</v>
      </c>
      <c r="E342" s="7">
        <v>16</v>
      </c>
      <c r="F342" s="7">
        <f t="shared" si="5"/>
        <v>2.4249999999999998</v>
      </c>
      <c r="G342" t="s">
        <v>1015</v>
      </c>
      <c r="H342">
        <v>0</v>
      </c>
      <c r="I342" t="s">
        <v>1018</v>
      </c>
      <c r="J342" s="7">
        <v>13.99</v>
      </c>
    </row>
    <row r="343" spans="1:10" x14ac:dyDescent="0.2">
      <c r="A343" t="s">
        <v>36</v>
      </c>
      <c r="B343" t="s">
        <v>1053</v>
      </c>
      <c r="C343" t="s">
        <v>1008</v>
      </c>
      <c r="D343" s="7">
        <v>41.1</v>
      </c>
      <c r="E343" s="7">
        <v>19</v>
      </c>
      <c r="F343" s="7">
        <f t="shared" si="5"/>
        <v>2.1631578947368424</v>
      </c>
      <c r="G343" t="s">
        <v>1016</v>
      </c>
      <c r="H343">
        <v>0</v>
      </c>
      <c r="I343" t="s">
        <v>1018</v>
      </c>
      <c r="J343" s="7">
        <v>17.989999999999998</v>
      </c>
    </row>
    <row r="344" spans="1:10" x14ac:dyDescent="0.2">
      <c r="A344" t="s">
        <v>36</v>
      </c>
      <c r="B344" t="s">
        <v>1051</v>
      </c>
      <c r="C344" t="s">
        <v>1009</v>
      </c>
      <c r="D344" s="7">
        <v>41.4</v>
      </c>
      <c r="E344" s="7">
        <v>21</v>
      </c>
      <c r="F344" s="7">
        <f t="shared" si="5"/>
        <v>1.9714285714285713</v>
      </c>
      <c r="G344" t="s">
        <v>1013</v>
      </c>
      <c r="H344">
        <v>0</v>
      </c>
      <c r="I344" t="s">
        <v>1018</v>
      </c>
      <c r="J344" s="7">
        <v>13.99</v>
      </c>
    </row>
    <row r="345" spans="1:10" x14ac:dyDescent="0.2">
      <c r="A345" t="s">
        <v>36</v>
      </c>
      <c r="B345" t="s">
        <v>1049</v>
      </c>
      <c r="C345" t="s">
        <v>1008</v>
      </c>
      <c r="D345" s="7">
        <v>33.299999999999997</v>
      </c>
      <c r="E345" s="7">
        <v>23</v>
      </c>
      <c r="F345" s="7">
        <f t="shared" si="5"/>
        <v>1.4478260869565216</v>
      </c>
      <c r="G345" t="s">
        <v>1014</v>
      </c>
      <c r="H345">
        <v>0</v>
      </c>
      <c r="I345" t="s">
        <v>1018</v>
      </c>
      <c r="J345" s="7">
        <v>17.989999999999998</v>
      </c>
    </row>
    <row r="346" spans="1:10" x14ac:dyDescent="0.2">
      <c r="A346" t="s">
        <v>36</v>
      </c>
      <c r="B346" t="s">
        <v>1046</v>
      </c>
      <c r="C346" t="s">
        <v>1009</v>
      </c>
      <c r="D346" s="7">
        <v>39</v>
      </c>
      <c r="E346" s="7">
        <v>23</v>
      </c>
      <c r="F346" s="7">
        <f t="shared" si="5"/>
        <v>1.6956521739130435</v>
      </c>
      <c r="G346" t="s">
        <v>1013</v>
      </c>
      <c r="H346">
        <v>0</v>
      </c>
      <c r="I346" t="s">
        <v>1018</v>
      </c>
      <c r="J346" s="7">
        <v>13.99</v>
      </c>
    </row>
    <row r="347" spans="1:10" x14ac:dyDescent="0.2">
      <c r="A347" t="s">
        <v>36</v>
      </c>
      <c r="B347" t="s">
        <v>1050</v>
      </c>
      <c r="C347" t="s">
        <v>1008</v>
      </c>
      <c r="D347" s="7">
        <v>59</v>
      </c>
      <c r="E347" s="7">
        <v>27</v>
      </c>
      <c r="F347" s="7">
        <f t="shared" si="5"/>
        <v>2.1851851851851851</v>
      </c>
      <c r="G347" t="s">
        <v>1015</v>
      </c>
      <c r="H347">
        <v>0</v>
      </c>
      <c r="I347" t="s">
        <v>1018</v>
      </c>
      <c r="J347" s="7">
        <v>17.989999999999998</v>
      </c>
    </row>
    <row r="348" spans="1:10" x14ac:dyDescent="0.2">
      <c r="A348" t="s">
        <v>36</v>
      </c>
      <c r="B348" t="s">
        <v>1048</v>
      </c>
      <c r="C348" t="s">
        <v>1009</v>
      </c>
      <c r="D348" s="7">
        <v>56.8</v>
      </c>
      <c r="E348" s="7">
        <v>31</v>
      </c>
      <c r="F348" s="7">
        <f t="shared" si="5"/>
        <v>1.832258064516129</v>
      </c>
      <c r="G348" t="s">
        <v>1011</v>
      </c>
      <c r="H348">
        <v>0</v>
      </c>
      <c r="I348" t="s">
        <v>1018</v>
      </c>
      <c r="J348" s="7">
        <v>13.99</v>
      </c>
    </row>
    <row r="349" spans="1:10" x14ac:dyDescent="0.2">
      <c r="A349" t="s">
        <v>37</v>
      </c>
      <c r="B349" t="s">
        <v>1053</v>
      </c>
      <c r="C349" t="s">
        <v>1010</v>
      </c>
      <c r="D349" s="7">
        <v>10.6</v>
      </c>
      <c r="E349" s="7">
        <v>6</v>
      </c>
      <c r="F349" s="7">
        <f t="shared" si="5"/>
        <v>1.7666666666666666</v>
      </c>
      <c r="G349" t="s">
        <v>1014</v>
      </c>
      <c r="H349">
        <v>0</v>
      </c>
      <c r="I349" t="s">
        <v>1018</v>
      </c>
      <c r="J349" s="7">
        <v>8.99</v>
      </c>
    </row>
    <row r="350" spans="1:10" x14ac:dyDescent="0.2">
      <c r="A350" t="s">
        <v>37</v>
      </c>
      <c r="B350" t="s">
        <v>1046</v>
      </c>
      <c r="C350" t="s">
        <v>1010</v>
      </c>
      <c r="D350" s="7">
        <v>19.5</v>
      </c>
      <c r="E350" s="7">
        <v>7</v>
      </c>
      <c r="F350" s="7">
        <f t="shared" si="5"/>
        <v>2.7857142857142856</v>
      </c>
      <c r="G350" t="s">
        <v>1011</v>
      </c>
      <c r="H350">
        <v>0</v>
      </c>
      <c r="I350" t="s">
        <v>1018</v>
      </c>
      <c r="J350" s="7">
        <v>8.99</v>
      </c>
    </row>
    <row r="351" spans="1:10" x14ac:dyDescent="0.2">
      <c r="A351" t="s">
        <v>37</v>
      </c>
      <c r="B351" t="s">
        <v>1045</v>
      </c>
      <c r="C351" t="s">
        <v>1010</v>
      </c>
      <c r="D351" s="7">
        <v>19.3</v>
      </c>
      <c r="E351" s="7">
        <v>8</v>
      </c>
      <c r="F351" s="7">
        <f t="shared" si="5"/>
        <v>2.4125000000000001</v>
      </c>
      <c r="G351" t="s">
        <v>1014</v>
      </c>
      <c r="H351">
        <v>0</v>
      </c>
      <c r="I351" t="s">
        <v>1018</v>
      </c>
      <c r="J351" s="7">
        <v>8.99</v>
      </c>
    </row>
    <row r="352" spans="1:10" x14ac:dyDescent="0.2">
      <c r="A352" t="s">
        <v>37</v>
      </c>
      <c r="B352" t="s">
        <v>1049</v>
      </c>
      <c r="C352" t="s">
        <v>1010</v>
      </c>
      <c r="D352" s="7">
        <v>19.600000000000001</v>
      </c>
      <c r="E352" s="7">
        <v>8</v>
      </c>
      <c r="F352" s="7">
        <f t="shared" si="5"/>
        <v>2.4500000000000002</v>
      </c>
      <c r="G352" t="s">
        <v>1013</v>
      </c>
      <c r="H352">
        <v>0</v>
      </c>
      <c r="I352" t="s">
        <v>1018</v>
      </c>
      <c r="J352" s="7">
        <v>8.99</v>
      </c>
    </row>
    <row r="353" spans="1:10" x14ac:dyDescent="0.2">
      <c r="A353" t="s">
        <v>37</v>
      </c>
      <c r="B353" t="s">
        <v>1051</v>
      </c>
      <c r="C353" t="s">
        <v>1010</v>
      </c>
      <c r="D353" s="7">
        <v>22.8</v>
      </c>
      <c r="E353" s="7">
        <v>13</v>
      </c>
      <c r="F353" s="7">
        <f t="shared" si="5"/>
        <v>1.7538461538461538</v>
      </c>
      <c r="G353" t="s">
        <v>1012</v>
      </c>
      <c r="H353">
        <v>0</v>
      </c>
      <c r="I353" t="s">
        <v>1018</v>
      </c>
      <c r="J353" s="7">
        <v>8.99</v>
      </c>
    </row>
    <row r="354" spans="1:10" x14ac:dyDescent="0.2">
      <c r="A354" t="s">
        <v>37</v>
      </c>
      <c r="B354" t="s">
        <v>1043</v>
      </c>
      <c r="C354" t="s">
        <v>1009</v>
      </c>
      <c r="D354" s="7">
        <v>24.2</v>
      </c>
      <c r="E354" s="7">
        <v>14</v>
      </c>
      <c r="F354" s="7">
        <f t="shared" si="5"/>
        <v>1.7285714285714284</v>
      </c>
      <c r="G354" t="s">
        <v>1016</v>
      </c>
      <c r="H354">
        <v>0</v>
      </c>
      <c r="I354" t="s">
        <v>1018</v>
      </c>
      <c r="J354" s="7">
        <v>13.99</v>
      </c>
    </row>
    <row r="355" spans="1:10" x14ac:dyDescent="0.2">
      <c r="A355" t="s">
        <v>37</v>
      </c>
      <c r="B355" t="s">
        <v>1047</v>
      </c>
      <c r="C355" t="s">
        <v>1010</v>
      </c>
      <c r="D355" s="7">
        <v>28.5</v>
      </c>
      <c r="E355" s="7">
        <v>14</v>
      </c>
      <c r="F355" s="7">
        <f t="shared" si="5"/>
        <v>2.0357142857142856</v>
      </c>
      <c r="G355" t="s">
        <v>1012</v>
      </c>
      <c r="H355">
        <v>0</v>
      </c>
      <c r="I355" t="s">
        <v>1018</v>
      </c>
      <c r="J355" s="7">
        <v>8.99</v>
      </c>
    </row>
    <row r="356" spans="1:10" x14ac:dyDescent="0.2">
      <c r="A356" t="s">
        <v>37</v>
      </c>
      <c r="B356" t="s">
        <v>1050</v>
      </c>
      <c r="C356" t="s">
        <v>1009</v>
      </c>
      <c r="D356" s="7">
        <v>28.1</v>
      </c>
      <c r="E356" s="7">
        <v>16</v>
      </c>
      <c r="F356" s="7">
        <f t="shared" si="5"/>
        <v>1.7562500000000001</v>
      </c>
      <c r="G356" t="s">
        <v>1012</v>
      </c>
      <c r="H356">
        <v>0</v>
      </c>
      <c r="I356" t="s">
        <v>1018</v>
      </c>
      <c r="J356" s="7">
        <v>13.99</v>
      </c>
    </row>
    <row r="357" spans="1:10" x14ac:dyDescent="0.2">
      <c r="A357" t="s">
        <v>37</v>
      </c>
      <c r="B357" t="s">
        <v>1044</v>
      </c>
      <c r="C357" t="s">
        <v>1009</v>
      </c>
      <c r="D357" s="7">
        <v>41.7</v>
      </c>
      <c r="E357" s="7">
        <v>19</v>
      </c>
      <c r="F357" s="7">
        <f t="shared" si="5"/>
        <v>2.1947368421052631</v>
      </c>
      <c r="G357" t="s">
        <v>1013</v>
      </c>
      <c r="H357">
        <v>1</v>
      </c>
      <c r="I357" t="s">
        <v>1019</v>
      </c>
      <c r="J357" s="7">
        <v>13.99</v>
      </c>
    </row>
    <row r="358" spans="1:10" x14ac:dyDescent="0.2">
      <c r="A358" t="s">
        <v>37</v>
      </c>
      <c r="B358" t="s">
        <v>1048</v>
      </c>
      <c r="C358" t="s">
        <v>1008</v>
      </c>
      <c r="D358" s="7">
        <v>54.8</v>
      </c>
      <c r="E358" s="7">
        <v>23</v>
      </c>
      <c r="F358" s="7">
        <f t="shared" si="5"/>
        <v>2.3826086956521739</v>
      </c>
      <c r="G358" t="s">
        <v>1012</v>
      </c>
      <c r="H358">
        <v>0</v>
      </c>
      <c r="I358" t="s">
        <v>1018</v>
      </c>
      <c r="J358" s="7">
        <v>17.989999999999998</v>
      </c>
    </row>
    <row r="359" spans="1:10" x14ac:dyDescent="0.2">
      <c r="A359" t="s">
        <v>37</v>
      </c>
      <c r="B359" t="s">
        <v>1042</v>
      </c>
      <c r="C359" t="s">
        <v>1009</v>
      </c>
      <c r="D359" s="7">
        <v>41.4</v>
      </c>
      <c r="E359" s="7">
        <v>25</v>
      </c>
      <c r="F359" s="7">
        <f t="shared" si="5"/>
        <v>1.6559999999999999</v>
      </c>
      <c r="G359" t="s">
        <v>1017</v>
      </c>
      <c r="H359">
        <v>0</v>
      </c>
      <c r="I359" t="s">
        <v>1018</v>
      </c>
      <c r="J359" s="7">
        <v>13.99</v>
      </c>
    </row>
    <row r="360" spans="1:10" x14ac:dyDescent="0.2">
      <c r="A360" t="s">
        <v>37</v>
      </c>
      <c r="B360" t="s">
        <v>1052</v>
      </c>
      <c r="C360" t="s">
        <v>1009</v>
      </c>
      <c r="D360" s="7">
        <v>47.2</v>
      </c>
      <c r="E360" s="7">
        <v>30</v>
      </c>
      <c r="F360" s="7">
        <f t="shared" si="5"/>
        <v>1.5733333333333335</v>
      </c>
      <c r="G360" t="s">
        <v>1011</v>
      </c>
      <c r="H360">
        <v>0</v>
      </c>
      <c r="I360" t="s">
        <v>1018</v>
      </c>
      <c r="J360" s="7">
        <v>13.99</v>
      </c>
    </row>
    <row r="361" spans="1:10" x14ac:dyDescent="0.2">
      <c r="A361" t="s">
        <v>38</v>
      </c>
      <c r="B361" t="s">
        <v>1049</v>
      </c>
      <c r="C361" t="s">
        <v>1020</v>
      </c>
      <c r="D361" s="7">
        <v>0</v>
      </c>
      <c r="E361" s="7">
        <v>0</v>
      </c>
      <c r="F361" s="7">
        <f t="shared" si="5"/>
        <v>0</v>
      </c>
      <c r="G361" t="s">
        <v>1020</v>
      </c>
      <c r="H361">
        <v>1</v>
      </c>
      <c r="I361" t="s">
        <v>1019</v>
      </c>
      <c r="J361" s="7">
        <v>0</v>
      </c>
    </row>
    <row r="362" spans="1:10" x14ac:dyDescent="0.2">
      <c r="A362" t="s">
        <v>38</v>
      </c>
      <c r="B362" t="s">
        <v>1053</v>
      </c>
      <c r="C362" t="s">
        <v>1020</v>
      </c>
      <c r="D362" s="7">
        <v>0</v>
      </c>
      <c r="E362" s="7">
        <v>0</v>
      </c>
      <c r="F362" s="7">
        <f t="shared" si="5"/>
        <v>0</v>
      </c>
      <c r="G362" t="s">
        <v>1020</v>
      </c>
      <c r="H362">
        <v>1</v>
      </c>
      <c r="I362" t="s">
        <v>1019</v>
      </c>
      <c r="J362" s="7">
        <v>0</v>
      </c>
    </row>
    <row r="363" spans="1:10" x14ac:dyDescent="0.2">
      <c r="A363" t="s">
        <v>38</v>
      </c>
      <c r="B363" t="s">
        <v>1042</v>
      </c>
      <c r="C363" t="s">
        <v>1020</v>
      </c>
      <c r="D363" s="7">
        <v>0</v>
      </c>
      <c r="E363" s="7">
        <v>0</v>
      </c>
      <c r="F363" s="7">
        <f t="shared" si="5"/>
        <v>0</v>
      </c>
      <c r="G363" t="s">
        <v>1020</v>
      </c>
      <c r="H363">
        <v>1</v>
      </c>
      <c r="I363" t="s">
        <v>1019</v>
      </c>
      <c r="J363" s="7">
        <v>0</v>
      </c>
    </row>
    <row r="364" spans="1:10" x14ac:dyDescent="0.2">
      <c r="A364" t="s">
        <v>38</v>
      </c>
      <c r="B364" t="s">
        <v>1043</v>
      </c>
      <c r="C364" t="s">
        <v>1020</v>
      </c>
      <c r="D364" s="7">
        <v>0</v>
      </c>
      <c r="E364" s="7">
        <v>0</v>
      </c>
      <c r="F364" s="7">
        <f t="shared" si="5"/>
        <v>0</v>
      </c>
      <c r="G364" t="s">
        <v>1020</v>
      </c>
      <c r="H364">
        <v>1</v>
      </c>
      <c r="I364" t="s">
        <v>1019</v>
      </c>
      <c r="J364" s="7">
        <v>0</v>
      </c>
    </row>
    <row r="365" spans="1:10" x14ac:dyDescent="0.2">
      <c r="A365" t="s">
        <v>38</v>
      </c>
      <c r="B365" t="s">
        <v>1044</v>
      </c>
      <c r="C365" t="s">
        <v>1020</v>
      </c>
      <c r="D365" s="7">
        <v>0</v>
      </c>
      <c r="E365" s="7">
        <v>0</v>
      </c>
      <c r="F365" s="7">
        <f t="shared" si="5"/>
        <v>0</v>
      </c>
      <c r="G365" t="s">
        <v>1020</v>
      </c>
      <c r="H365">
        <v>1</v>
      </c>
      <c r="I365" t="s">
        <v>1019</v>
      </c>
      <c r="J365" s="7">
        <v>0</v>
      </c>
    </row>
    <row r="366" spans="1:10" x14ac:dyDescent="0.2">
      <c r="A366" t="s">
        <v>38</v>
      </c>
      <c r="B366" t="s">
        <v>1051</v>
      </c>
      <c r="C366" t="s">
        <v>1010</v>
      </c>
      <c r="D366" s="7">
        <v>14.9</v>
      </c>
      <c r="E366" s="7">
        <v>8</v>
      </c>
      <c r="F366" s="7">
        <f t="shared" si="5"/>
        <v>1.8625</v>
      </c>
      <c r="G366" t="s">
        <v>1015</v>
      </c>
      <c r="H366">
        <v>0</v>
      </c>
      <c r="I366" t="s">
        <v>1018</v>
      </c>
      <c r="J366" s="7">
        <v>8.99</v>
      </c>
    </row>
    <row r="367" spans="1:10" x14ac:dyDescent="0.2">
      <c r="A367" t="s">
        <v>38</v>
      </c>
      <c r="B367" t="s">
        <v>1045</v>
      </c>
      <c r="C367" t="s">
        <v>1008</v>
      </c>
      <c r="D367" s="7">
        <v>33.700000000000003</v>
      </c>
      <c r="E367" s="7">
        <v>16</v>
      </c>
      <c r="F367" s="7">
        <f t="shared" si="5"/>
        <v>2.1062500000000002</v>
      </c>
      <c r="G367" t="s">
        <v>1015</v>
      </c>
      <c r="H367">
        <v>1</v>
      </c>
      <c r="I367" t="s">
        <v>1019</v>
      </c>
      <c r="J367" s="7">
        <v>17.989999999999998</v>
      </c>
    </row>
    <row r="368" spans="1:10" x14ac:dyDescent="0.2">
      <c r="A368" t="s">
        <v>38</v>
      </c>
      <c r="B368" t="s">
        <v>1050</v>
      </c>
      <c r="C368" t="s">
        <v>1008</v>
      </c>
      <c r="D368" s="7">
        <v>47.4</v>
      </c>
      <c r="E368" s="7">
        <v>17</v>
      </c>
      <c r="F368" s="7">
        <f t="shared" si="5"/>
        <v>2.7882352941176469</v>
      </c>
      <c r="G368" t="s">
        <v>1013</v>
      </c>
      <c r="H368">
        <v>0</v>
      </c>
      <c r="I368" t="s">
        <v>1018</v>
      </c>
      <c r="J368" s="7">
        <v>17.989999999999998</v>
      </c>
    </row>
    <row r="369" spans="1:10" x14ac:dyDescent="0.2">
      <c r="A369" t="s">
        <v>38</v>
      </c>
      <c r="B369" t="s">
        <v>1048</v>
      </c>
      <c r="C369" t="s">
        <v>1010</v>
      </c>
      <c r="D369" s="7">
        <v>40.299999999999997</v>
      </c>
      <c r="E369" s="7">
        <v>18</v>
      </c>
      <c r="F369" s="7">
        <f t="shared" si="5"/>
        <v>2.2388888888888889</v>
      </c>
      <c r="G369" t="s">
        <v>1014</v>
      </c>
      <c r="H369">
        <v>0</v>
      </c>
      <c r="I369" t="s">
        <v>1018</v>
      </c>
      <c r="J369" s="7">
        <v>8.99</v>
      </c>
    </row>
    <row r="370" spans="1:10" x14ac:dyDescent="0.2">
      <c r="A370" t="s">
        <v>38</v>
      </c>
      <c r="B370" t="s">
        <v>1052</v>
      </c>
      <c r="C370" t="s">
        <v>1008</v>
      </c>
      <c r="D370" s="7">
        <v>39.5</v>
      </c>
      <c r="E370" s="7">
        <v>20</v>
      </c>
      <c r="F370" s="7">
        <f t="shared" si="5"/>
        <v>1.9750000000000001</v>
      </c>
      <c r="G370" t="s">
        <v>1016</v>
      </c>
      <c r="H370">
        <v>0</v>
      </c>
      <c r="I370" t="s">
        <v>1018</v>
      </c>
      <c r="J370" s="7">
        <v>17.989999999999998</v>
      </c>
    </row>
    <row r="371" spans="1:10" x14ac:dyDescent="0.2">
      <c r="A371" t="s">
        <v>38</v>
      </c>
      <c r="B371" t="s">
        <v>1046</v>
      </c>
      <c r="C371" t="s">
        <v>1009</v>
      </c>
      <c r="D371" s="7">
        <v>46.7</v>
      </c>
      <c r="E371" s="7">
        <v>22</v>
      </c>
      <c r="F371" s="7">
        <f t="shared" si="5"/>
        <v>2.122727272727273</v>
      </c>
      <c r="G371" t="s">
        <v>1017</v>
      </c>
      <c r="H371">
        <v>0</v>
      </c>
      <c r="I371" t="s">
        <v>1018</v>
      </c>
      <c r="J371" s="7">
        <v>13.99</v>
      </c>
    </row>
    <row r="372" spans="1:10" x14ac:dyDescent="0.2">
      <c r="A372" t="s">
        <v>38</v>
      </c>
      <c r="B372" t="s">
        <v>1047</v>
      </c>
      <c r="C372" t="s">
        <v>1009</v>
      </c>
      <c r="D372" s="7">
        <v>39.5</v>
      </c>
      <c r="E372" s="7">
        <v>23</v>
      </c>
      <c r="F372" s="7">
        <f t="shared" si="5"/>
        <v>1.7173913043478262</v>
      </c>
      <c r="G372" t="s">
        <v>1016</v>
      </c>
      <c r="H372">
        <v>0</v>
      </c>
      <c r="I372" t="s">
        <v>1018</v>
      </c>
      <c r="J372" s="7">
        <v>13.99</v>
      </c>
    </row>
    <row r="373" spans="1:10" x14ac:dyDescent="0.2">
      <c r="A373" t="s">
        <v>39</v>
      </c>
      <c r="B373" t="s">
        <v>1045</v>
      </c>
      <c r="C373" t="s">
        <v>1010</v>
      </c>
      <c r="D373" s="7">
        <v>6.7</v>
      </c>
      <c r="E373" s="7">
        <v>2</v>
      </c>
      <c r="F373" s="7">
        <f t="shared" si="5"/>
        <v>3.35</v>
      </c>
      <c r="G373" t="s">
        <v>1013</v>
      </c>
      <c r="H373">
        <v>0</v>
      </c>
      <c r="I373" t="s">
        <v>1018</v>
      </c>
      <c r="J373" s="7">
        <v>8.99</v>
      </c>
    </row>
    <row r="374" spans="1:10" x14ac:dyDescent="0.2">
      <c r="A374" t="s">
        <v>39</v>
      </c>
      <c r="B374" t="s">
        <v>1046</v>
      </c>
      <c r="C374" t="s">
        <v>1010</v>
      </c>
      <c r="D374" s="7">
        <v>23.8</v>
      </c>
      <c r="E374" s="7">
        <v>7</v>
      </c>
      <c r="F374" s="7">
        <f t="shared" si="5"/>
        <v>3.4</v>
      </c>
      <c r="G374" t="s">
        <v>1016</v>
      </c>
      <c r="H374">
        <v>0</v>
      </c>
      <c r="I374" t="s">
        <v>1018</v>
      </c>
      <c r="J374" s="7">
        <v>8.99</v>
      </c>
    </row>
    <row r="375" spans="1:10" x14ac:dyDescent="0.2">
      <c r="A375" t="s">
        <v>39</v>
      </c>
      <c r="B375" t="s">
        <v>1043</v>
      </c>
      <c r="C375" t="s">
        <v>1010</v>
      </c>
      <c r="D375" s="7">
        <v>17</v>
      </c>
      <c r="E375" s="7">
        <v>9</v>
      </c>
      <c r="F375" s="7">
        <f t="shared" si="5"/>
        <v>1.8888888888888888</v>
      </c>
      <c r="G375" t="s">
        <v>1012</v>
      </c>
      <c r="H375">
        <v>0</v>
      </c>
      <c r="I375" t="s">
        <v>1018</v>
      </c>
      <c r="J375" s="7">
        <v>8.99</v>
      </c>
    </row>
    <row r="376" spans="1:10" x14ac:dyDescent="0.2">
      <c r="A376" t="s">
        <v>39</v>
      </c>
      <c r="B376" t="s">
        <v>1048</v>
      </c>
      <c r="C376" t="s">
        <v>1010</v>
      </c>
      <c r="D376" s="7">
        <v>29.7</v>
      </c>
      <c r="E376" s="7">
        <v>15</v>
      </c>
      <c r="F376" s="7">
        <f t="shared" si="5"/>
        <v>1.98</v>
      </c>
      <c r="G376" t="s">
        <v>1012</v>
      </c>
      <c r="H376">
        <v>0</v>
      </c>
      <c r="I376" t="s">
        <v>1018</v>
      </c>
      <c r="J376" s="7">
        <v>8.99</v>
      </c>
    </row>
    <row r="377" spans="1:10" x14ac:dyDescent="0.2">
      <c r="A377" t="s">
        <v>39</v>
      </c>
      <c r="B377" t="s">
        <v>1053</v>
      </c>
      <c r="C377" t="s">
        <v>1009</v>
      </c>
      <c r="D377" s="7">
        <v>30.7</v>
      </c>
      <c r="E377" s="7">
        <v>16</v>
      </c>
      <c r="F377" s="7">
        <f t="shared" si="5"/>
        <v>1.91875</v>
      </c>
      <c r="G377" t="s">
        <v>1015</v>
      </c>
      <c r="H377">
        <v>0</v>
      </c>
      <c r="I377" t="s">
        <v>1018</v>
      </c>
      <c r="J377" s="7">
        <v>13.99</v>
      </c>
    </row>
    <row r="378" spans="1:10" x14ac:dyDescent="0.2">
      <c r="A378" t="s">
        <v>39</v>
      </c>
      <c r="B378" t="s">
        <v>1051</v>
      </c>
      <c r="C378" t="s">
        <v>1009</v>
      </c>
      <c r="D378" s="7">
        <v>36.299999999999997</v>
      </c>
      <c r="E378" s="7">
        <v>17</v>
      </c>
      <c r="F378" s="7">
        <f t="shared" si="5"/>
        <v>2.1352941176470588</v>
      </c>
      <c r="G378" t="s">
        <v>1016</v>
      </c>
      <c r="H378">
        <v>0</v>
      </c>
      <c r="I378" t="s">
        <v>1018</v>
      </c>
      <c r="J378" s="7">
        <v>13.99</v>
      </c>
    </row>
    <row r="379" spans="1:10" x14ac:dyDescent="0.2">
      <c r="A379" t="s">
        <v>39</v>
      </c>
      <c r="B379" t="s">
        <v>1047</v>
      </c>
      <c r="C379" t="s">
        <v>1009</v>
      </c>
      <c r="D379" s="7">
        <v>28.8</v>
      </c>
      <c r="E379" s="7">
        <v>18</v>
      </c>
      <c r="F379" s="7">
        <f t="shared" si="5"/>
        <v>1.6</v>
      </c>
      <c r="G379" t="s">
        <v>1015</v>
      </c>
      <c r="H379">
        <v>0</v>
      </c>
      <c r="I379" t="s">
        <v>1018</v>
      </c>
      <c r="J379" s="7">
        <v>13.99</v>
      </c>
    </row>
    <row r="380" spans="1:10" x14ac:dyDescent="0.2">
      <c r="A380" t="s">
        <v>39</v>
      </c>
      <c r="B380" t="s">
        <v>1052</v>
      </c>
      <c r="C380" t="s">
        <v>1009</v>
      </c>
      <c r="D380" s="7">
        <v>36.1</v>
      </c>
      <c r="E380" s="7">
        <v>21</v>
      </c>
      <c r="F380" s="7">
        <f t="shared" si="5"/>
        <v>1.7190476190476192</v>
      </c>
      <c r="G380" t="s">
        <v>1014</v>
      </c>
      <c r="H380">
        <v>0</v>
      </c>
      <c r="I380" t="s">
        <v>1018</v>
      </c>
      <c r="J380" s="7">
        <v>13.99</v>
      </c>
    </row>
    <row r="381" spans="1:10" x14ac:dyDescent="0.2">
      <c r="A381" t="s">
        <v>39</v>
      </c>
      <c r="B381" t="s">
        <v>1044</v>
      </c>
      <c r="C381" t="s">
        <v>1008</v>
      </c>
      <c r="D381" s="7">
        <v>48.1</v>
      </c>
      <c r="E381" s="7">
        <v>26</v>
      </c>
      <c r="F381" s="7">
        <f t="shared" si="5"/>
        <v>1.85</v>
      </c>
      <c r="G381" t="s">
        <v>1014</v>
      </c>
      <c r="H381">
        <v>0</v>
      </c>
      <c r="I381" t="s">
        <v>1018</v>
      </c>
      <c r="J381" s="7">
        <v>17.989999999999998</v>
      </c>
    </row>
    <row r="382" spans="1:10" x14ac:dyDescent="0.2">
      <c r="A382" t="s">
        <v>39</v>
      </c>
      <c r="B382" t="s">
        <v>1049</v>
      </c>
      <c r="C382" t="s">
        <v>1009</v>
      </c>
      <c r="D382" s="7">
        <v>36.299999999999997</v>
      </c>
      <c r="E382" s="7">
        <v>28</v>
      </c>
      <c r="F382" s="7">
        <f t="shared" si="5"/>
        <v>1.2964285714285713</v>
      </c>
      <c r="G382" t="s">
        <v>1013</v>
      </c>
      <c r="H382">
        <v>0</v>
      </c>
      <c r="I382" t="s">
        <v>1018</v>
      </c>
      <c r="J382" s="7">
        <v>13.99</v>
      </c>
    </row>
    <row r="383" spans="1:10" x14ac:dyDescent="0.2">
      <c r="A383" t="s">
        <v>39</v>
      </c>
      <c r="B383" t="s">
        <v>1050</v>
      </c>
      <c r="C383" t="s">
        <v>1009</v>
      </c>
      <c r="D383" s="7">
        <v>36.700000000000003</v>
      </c>
      <c r="E383" s="7">
        <v>28</v>
      </c>
      <c r="F383" s="7">
        <f t="shared" si="5"/>
        <v>1.3107142857142857</v>
      </c>
      <c r="G383" t="s">
        <v>1015</v>
      </c>
      <c r="H383">
        <v>0</v>
      </c>
      <c r="I383" t="s">
        <v>1018</v>
      </c>
      <c r="J383" s="7">
        <v>13.99</v>
      </c>
    </row>
    <row r="384" spans="1:10" x14ac:dyDescent="0.2">
      <c r="A384" t="s">
        <v>39</v>
      </c>
      <c r="B384" t="s">
        <v>1042</v>
      </c>
      <c r="C384" t="s">
        <v>1009</v>
      </c>
      <c r="D384" s="7">
        <v>46.5</v>
      </c>
      <c r="E384" s="7">
        <v>31</v>
      </c>
      <c r="F384" s="7">
        <f t="shared" si="5"/>
        <v>1.5</v>
      </c>
      <c r="G384" t="s">
        <v>1014</v>
      </c>
      <c r="H384">
        <v>0</v>
      </c>
      <c r="I384" t="s">
        <v>1018</v>
      </c>
      <c r="J384" s="7">
        <v>13.99</v>
      </c>
    </row>
    <row r="385" spans="1:10" x14ac:dyDescent="0.2">
      <c r="A385" t="s">
        <v>40</v>
      </c>
      <c r="B385" t="s">
        <v>1045</v>
      </c>
      <c r="C385" t="s">
        <v>1020</v>
      </c>
      <c r="D385" s="7">
        <v>0</v>
      </c>
      <c r="E385" s="7">
        <v>0</v>
      </c>
      <c r="F385" s="7">
        <f t="shared" si="5"/>
        <v>0</v>
      </c>
      <c r="G385" t="s">
        <v>1020</v>
      </c>
      <c r="H385">
        <v>1</v>
      </c>
      <c r="I385" t="s">
        <v>1019</v>
      </c>
      <c r="J385" s="7">
        <v>0</v>
      </c>
    </row>
    <row r="386" spans="1:10" x14ac:dyDescent="0.2">
      <c r="A386" t="s">
        <v>40</v>
      </c>
      <c r="B386" t="s">
        <v>1049</v>
      </c>
      <c r="C386" t="s">
        <v>1020</v>
      </c>
      <c r="D386" s="7">
        <v>0</v>
      </c>
      <c r="E386" s="7">
        <v>0</v>
      </c>
      <c r="F386" s="7">
        <f t="shared" ref="F386:F449" si="6">IF(D386=0,0,D386/E386)</f>
        <v>0</v>
      </c>
      <c r="G386" t="s">
        <v>1020</v>
      </c>
      <c r="H386">
        <v>1</v>
      </c>
      <c r="I386" t="s">
        <v>1019</v>
      </c>
      <c r="J386" s="7">
        <v>0</v>
      </c>
    </row>
    <row r="387" spans="1:10" x14ac:dyDescent="0.2">
      <c r="A387" t="s">
        <v>40</v>
      </c>
      <c r="B387" t="s">
        <v>1053</v>
      </c>
      <c r="C387" t="s">
        <v>1020</v>
      </c>
      <c r="D387" s="7">
        <v>0</v>
      </c>
      <c r="E387" s="7">
        <v>0</v>
      </c>
      <c r="F387" s="7">
        <f t="shared" si="6"/>
        <v>0</v>
      </c>
      <c r="G387" t="s">
        <v>1020</v>
      </c>
      <c r="H387">
        <v>1</v>
      </c>
      <c r="I387" t="s">
        <v>1019</v>
      </c>
      <c r="J387" s="7">
        <v>0</v>
      </c>
    </row>
    <row r="388" spans="1:10" x14ac:dyDescent="0.2">
      <c r="A388" t="s">
        <v>40</v>
      </c>
      <c r="B388" t="s">
        <v>1042</v>
      </c>
      <c r="C388" t="s">
        <v>1020</v>
      </c>
      <c r="D388" s="7">
        <v>0</v>
      </c>
      <c r="E388" s="7">
        <v>0</v>
      </c>
      <c r="F388" s="7">
        <f t="shared" si="6"/>
        <v>0</v>
      </c>
      <c r="G388" t="s">
        <v>1020</v>
      </c>
      <c r="H388">
        <v>1</v>
      </c>
      <c r="I388" t="s">
        <v>1019</v>
      </c>
      <c r="J388" s="7">
        <v>0</v>
      </c>
    </row>
    <row r="389" spans="1:10" x14ac:dyDescent="0.2">
      <c r="A389" t="s">
        <v>40</v>
      </c>
      <c r="B389" t="s">
        <v>1043</v>
      </c>
      <c r="C389" t="s">
        <v>1020</v>
      </c>
      <c r="D389" s="7">
        <v>0</v>
      </c>
      <c r="E389" s="7">
        <v>0</v>
      </c>
      <c r="F389" s="7">
        <f t="shared" si="6"/>
        <v>0</v>
      </c>
      <c r="G389" t="s">
        <v>1020</v>
      </c>
      <c r="H389">
        <v>1</v>
      </c>
      <c r="I389" t="s">
        <v>1019</v>
      </c>
      <c r="J389" s="7">
        <v>0</v>
      </c>
    </row>
    <row r="390" spans="1:10" x14ac:dyDescent="0.2">
      <c r="A390" t="s">
        <v>40</v>
      </c>
      <c r="B390" t="s">
        <v>1044</v>
      </c>
      <c r="C390" t="s">
        <v>1020</v>
      </c>
      <c r="D390" s="7">
        <v>0</v>
      </c>
      <c r="E390" s="7">
        <v>0</v>
      </c>
      <c r="F390" s="7">
        <f t="shared" si="6"/>
        <v>0</v>
      </c>
      <c r="G390" t="s">
        <v>1020</v>
      </c>
      <c r="H390">
        <v>1</v>
      </c>
      <c r="I390" t="s">
        <v>1019</v>
      </c>
      <c r="J390" s="7">
        <v>0</v>
      </c>
    </row>
    <row r="391" spans="1:10" x14ac:dyDescent="0.2">
      <c r="A391" t="s">
        <v>40</v>
      </c>
      <c r="B391" t="s">
        <v>1048</v>
      </c>
      <c r="C391" t="s">
        <v>1010</v>
      </c>
      <c r="D391" s="7">
        <v>21.7</v>
      </c>
      <c r="E391" s="7">
        <v>8</v>
      </c>
      <c r="F391" s="7">
        <f t="shared" si="6"/>
        <v>2.7124999999999999</v>
      </c>
      <c r="G391" t="s">
        <v>1012</v>
      </c>
      <c r="H391">
        <v>0</v>
      </c>
      <c r="I391" t="s">
        <v>1018</v>
      </c>
      <c r="J391" s="7">
        <v>8.99</v>
      </c>
    </row>
    <row r="392" spans="1:10" x14ac:dyDescent="0.2">
      <c r="A392" t="s">
        <v>40</v>
      </c>
      <c r="B392" t="s">
        <v>1050</v>
      </c>
      <c r="C392" t="s">
        <v>1009</v>
      </c>
      <c r="D392" s="7">
        <v>33.700000000000003</v>
      </c>
      <c r="E392" s="7">
        <v>8</v>
      </c>
      <c r="F392" s="7">
        <f t="shared" si="6"/>
        <v>4.2125000000000004</v>
      </c>
      <c r="G392" t="s">
        <v>1011</v>
      </c>
      <c r="H392">
        <v>0</v>
      </c>
      <c r="I392" t="s">
        <v>1018</v>
      </c>
      <c r="J392" s="7">
        <v>13.99</v>
      </c>
    </row>
    <row r="393" spans="1:10" x14ac:dyDescent="0.2">
      <c r="A393" t="s">
        <v>40</v>
      </c>
      <c r="B393" t="s">
        <v>1047</v>
      </c>
      <c r="C393" t="s">
        <v>1010</v>
      </c>
      <c r="D393" s="7">
        <v>22.5</v>
      </c>
      <c r="E393" s="7">
        <v>9</v>
      </c>
      <c r="F393" s="7">
        <f t="shared" si="6"/>
        <v>2.5</v>
      </c>
      <c r="G393" t="s">
        <v>1017</v>
      </c>
      <c r="H393">
        <v>0</v>
      </c>
      <c r="I393" t="s">
        <v>1018</v>
      </c>
      <c r="J393" s="7">
        <v>8.99</v>
      </c>
    </row>
    <row r="394" spans="1:10" x14ac:dyDescent="0.2">
      <c r="A394" t="s">
        <v>40</v>
      </c>
      <c r="B394" t="s">
        <v>1051</v>
      </c>
      <c r="C394" t="s">
        <v>1009</v>
      </c>
      <c r="D394" s="7">
        <v>28.8</v>
      </c>
      <c r="E394" s="7">
        <v>14</v>
      </c>
      <c r="F394" s="7">
        <f t="shared" si="6"/>
        <v>2.0571428571428574</v>
      </c>
      <c r="G394" t="s">
        <v>1011</v>
      </c>
      <c r="H394">
        <v>0</v>
      </c>
      <c r="I394" t="s">
        <v>1018</v>
      </c>
      <c r="J394" s="7">
        <v>13.99</v>
      </c>
    </row>
    <row r="395" spans="1:10" x14ac:dyDescent="0.2">
      <c r="A395" t="s">
        <v>40</v>
      </c>
      <c r="B395" t="s">
        <v>1052</v>
      </c>
      <c r="C395" t="s">
        <v>1009</v>
      </c>
      <c r="D395" s="7">
        <v>47.4</v>
      </c>
      <c r="E395" s="7">
        <v>26</v>
      </c>
      <c r="F395" s="7">
        <f t="shared" si="6"/>
        <v>1.823076923076923</v>
      </c>
      <c r="G395" t="s">
        <v>1016</v>
      </c>
      <c r="H395">
        <v>1</v>
      </c>
      <c r="I395" t="s">
        <v>1019</v>
      </c>
      <c r="J395" s="7">
        <v>13.99</v>
      </c>
    </row>
    <row r="396" spans="1:10" x14ac:dyDescent="0.2">
      <c r="A396" t="s">
        <v>40</v>
      </c>
      <c r="B396" t="s">
        <v>1046</v>
      </c>
      <c r="C396" t="s">
        <v>1008</v>
      </c>
      <c r="D396" s="7">
        <v>69</v>
      </c>
      <c r="E396" s="7">
        <v>27</v>
      </c>
      <c r="F396" s="7">
        <f t="shared" si="6"/>
        <v>2.5555555555555554</v>
      </c>
      <c r="G396" t="s">
        <v>1014</v>
      </c>
      <c r="H396">
        <v>0</v>
      </c>
      <c r="I396" t="s">
        <v>1018</v>
      </c>
      <c r="J396" s="7">
        <v>17.989999999999998</v>
      </c>
    </row>
    <row r="397" spans="1:10" x14ac:dyDescent="0.2">
      <c r="A397" t="s">
        <v>41</v>
      </c>
      <c r="B397" t="s">
        <v>1045</v>
      </c>
      <c r="C397" t="s">
        <v>1020</v>
      </c>
      <c r="D397" s="7">
        <v>0</v>
      </c>
      <c r="E397" s="7">
        <v>0</v>
      </c>
      <c r="F397" s="7">
        <f t="shared" si="6"/>
        <v>0</v>
      </c>
      <c r="G397" t="s">
        <v>1020</v>
      </c>
      <c r="H397">
        <v>1</v>
      </c>
      <c r="I397" t="s">
        <v>1019</v>
      </c>
      <c r="J397" s="7">
        <v>0</v>
      </c>
    </row>
    <row r="398" spans="1:10" x14ac:dyDescent="0.2">
      <c r="A398" t="s">
        <v>41</v>
      </c>
      <c r="B398" t="s">
        <v>1049</v>
      </c>
      <c r="C398" t="s">
        <v>1020</v>
      </c>
      <c r="D398" s="7">
        <v>0</v>
      </c>
      <c r="E398" s="7">
        <v>0</v>
      </c>
      <c r="F398" s="7">
        <f t="shared" si="6"/>
        <v>0</v>
      </c>
      <c r="G398" t="s">
        <v>1020</v>
      </c>
      <c r="H398">
        <v>1</v>
      </c>
      <c r="I398" t="s">
        <v>1019</v>
      </c>
      <c r="J398" s="7">
        <v>0</v>
      </c>
    </row>
    <row r="399" spans="1:10" x14ac:dyDescent="0.2">
      <c r="A399" t="s">
        <v>41</v>
      </c>
      <c r="B399" t="s">
        <v>1053</v>
      </c>
      <c r="C399" t="s">
        <v>1020</v>
      </c>
      <c r="D399" s="7">
        <v>0</v>
      </c>
      <c r="E399" s="7">
        <v>0</v>
      </c>
      <c r="F399" s="7">
        <f t="shared" si="6"/>
        <v>0</v>
      </c>
      <c r="G399" t="s">
        <v>1020</v>
      </c>
      <c r="H399">
        <v>1</v>
      </c>
      <c r="I399" t="s">
        <v>1019</v>
      </c>
      <c r="J399" s="7">
        <v>0</v>
      </c>
    </row>
    <row r="400" spans="1:10" x14ac:dyDescent="0.2">
      <c r="A400" t="s">
        <v>41</v>
      </c>
      <c r="B400" t="s">
        <v>1042</v>
      </c>
      <c r="C400" t="s">
        <v>1020</v>
      </c>
      <c r="D400" s="7">
        <v>0</v>
      </c>
      <c r="E400" s="7">
        <v>0</v>
      </c>
      <c r="F400" s="7">
        <f t="shared" si="6"/>
        <v>0</v>
      </c>
      <c r="G400" t="s">
        <v>1020</v>
      </c>
      <c r="H400">
        <v>1</v>
      </c>
      <c r="I400" t="s">
        <v>1019</v>
      </c>
      <c r="J400" s="7">
        <v>0</v>
      </c>
    </row>
    <row r="401" spans="1:10" x14ac:dyDescent="0.2">
      <c r="A401" t="s">
        <v>41</v>
      </c>
      <c r="B401" t="s">
        <v>1043</v>
      </c>
      <c r="C401" t="s">
        <v>1020</v>
      </c>
      <c r="D401" s="7">
        <v>0</v>
      </c>
      <c r="E401" s="7">
        <v>0</v>
      </c>
      <c r="F401" s="7">
        <f t="shared" si="6"/>
        <v>0</v>
      </c>
      <c r="G401" t="s">
        <v>1020</v>
      </c>
      <c r="H401">
        <v>1</v>
      </c>
      <c r="I401" t="s">
        <v>1019</v>
      </c>
      <c r="J401" s="7">
        <v>0</v>
      </c>
    </row>
    <row r="402" spans="1:10" x14ac:dyDescent="0.2">
      <c r="A402" t="s">
        <v>41</v>
      </c>
      <c r="B402" t="s">
        <v>1044</v>
      </c>
      <c r="C402" t="s">
        <v>1020</v>
      </c>
      <c r="D402" s="7">
        <v>0</v>
      </c>
      <c r="E402" s="7">
        <v>0</v>
      </c>
      <c r="F402" s="7">
        <f t="shared" si="6"/>
        <v>0</v>
      </c>
      <c r="G402" t="s">
        <v>1020</v>
      </c>
      <c r="H402">
        <v>1</v>
      </c>
      <c r="I402" t="s">
        <v>1019</v>
      </c>
      <c r="J402" s="7">
        <v>0</v>
      </c>
    </row>
    <row r="403" spans="1:10" x14ac:dyDescent="0.2">
      <c r="A403" t="s">
        <v>41</v>
      </c>
      <c r="B403" t="s">
        <v>1047</v>
      </c>
      <c r="C403" t="s">
        <v>1010</v>
      </c>
      <c r="D403" s="7">
        <v>8.1</v>
      </c>
      <c r="E403" s="7">
        <v>5</v>
      </c>
      <c r="F403" s="7">
        <f t="shared" si="6"/>
        <v>1.6199999999999999</v>
      </c>
      <c r="G403" t="s">
        <v>1016</v>
      </c>
      <c r="H403">
        <v>0</v>
      </c>
      <c r="I403" t="s">
        <v>1018</v>
      </c>
      <c r="J403" s="7">
        <v>8.99</v>
      </c>
    </row>
    <row r="404" spans="1:10" x14ac:dyDescent="0.2">
      <c r="A404" t="s">
        <v>41</v>
      </c>
      <c r="B404" t="s">
        <v>1048</v>
      </c>
      <c r="C404" t="s">
        <v>1009</v>
      </c>
      <c r="D404" s="7">
        <v>31.7</v>
      </c>
      <c r="E404" s="7">
        <v>15</v>
      </c>
      <c r="F404" s="7">
        <f t="shared" si="6"/>
        <v>2.1133333333333333</v>
      </c>
      <c r="G404" t="s">
        <v>1012</v>
      </c>
      <c r="H404">
        <v>0</v>
      </c>
      <c r="I404" t="s">
        <v>1018</v>
      </c>
      <c r="J404" s="7">
        <v>13.99</v>
      </c>
    </row>
    <row r="405" spans="1:10" x14ac:dyDescent="0.2">
      <c r="A405" t="s">
        <v>41</v>
      </c>
      <c r="B405" t="s">
        <v>1051</v>
      </c>
      <c r="C405" t="s">
        <v>1010</v>
      </c>
      <c r="D405" s="7">
        <v>26.9</v>
      </c>
      <c r="E405" s="7">
        <v>16</v>
      </c>
      <c r="F405" s="7">
        <f t="shared" si="6"/>
        <v>1.6812499999999999</v>
      </c>
      <c r="G405" t="s">
        <v>1013</v>
      </c>
      <c r="H405">
        <v>0</v>
      </c>
      <c r="I405" t="s">
        <v>1018</v>
      </c>
      <c r="J405" s="7">
        <v>8.99</v>
      </c>
    </row>
    <row r="406" spans="1:10" x14ac:dyDescent="0.2">
      <c r="A406" t="s">
        <v>41</v>
      </c>
      <c r="B406" t="s">
        <v>1052</v>
      </c>
      <c r="C406" t="s">
        <v>1009</v>
      </c>
      <c r="D406" s="7">
        <v>27.5</v>
      </c>
      <c r="E406" s="7">
        <v>16</v>
      </c>
      <c r="F406" s="7">
        <f t="shared" si="6"/>
        <v>1.71875</v>
      </c>
      <c r="G406" t="s">
        <v>1013</v>
      </c>
      <c r="H406">
        <v>1</v>
      </c>
      <c r="I406" t="s">
        <v>1019</v>
      </c>
      <c r="J406" s="7">
        <v>13.99</v>
      </c>
    </row>
    <row r="407" spans="1:10" x14ac:dyDescent="0.2">
      <c r="A407" t="s">
        <v>41</v>
      </c>
      <c r="B407" t="s">
        <v>1050</v>
      </c>
      <c r="C407" t="s">
        <v>1009</v>
      </c>
      <c r="D407" s="7">
        <v>32.9</v>
      </c>
      <c r="E407" s="7">
        <v>19</v>
      </c>
      <c r="F407" s="7">
        <f t="shared" si="6"/>
        <v>1.7315789473684209</v>
      </c>
      <c r="G407" t="s">
        <v>1014</v>
      </c>
      <c r="H407">
        <v>0</v>
      </c>
      <c r="I407" t="s">
        <v>1018</v>
      </c>
      <c r="J407" s="7">
        <v>13.99</v>
      </c>
    </row>
    <row r="408" spans="1:10" x14ac:dyDescent="0.2">
      <c r="A408" t="s">
        <v>41</v>
      </c>
      <c r="B408" t="s">
        <v>1046</v>
      </c>
      <c r="C408" t="s">
        <v>1009</v>
      </c>
      <c r="D408" s="7">
        <v>54.5</v>
      </c>
      <c r="E408" s="7">
        <v>40</v>
      </c>
      <c r="F408" s="7">
        <f t="shared" si="6"/>
        <v>1.3625</v>
      </c>
      <c r="G408" t="s">
        <v>1015</v>
      </c>
      <c r="H408">
        <v>0</v>
      </c>
      <c r="I408" t="s">
        <v>1018</v>
      </c>
      <c r="J408" s="7">
        <v>13.99</v>
      </c>
    </row>
    <row r="409" spans="1:10" x14ac:dyDescent="0.2">
      <c r="A409" t="s">
        <v>42</v>
      </c>
      <c r="B409" t="s">
        <v>1046</v>
      </c>
      <c r="C409" t="s">
        <v>1020</v>
      </c>
      <c r="D409" s="7">
        <v>0</v>
      </c>
      <c r="E409" s="7">
        <v>0</v>
      </c>
      <c r="F409" s="7">
        <f t="shared" si="6"/>
        <v>0</v>
      </c>
      <c r="G409" t="s">
        <v>1020</v>
      </c>
      <c r="H409">
        <v>1</v>
      </c>
      <c r="I409" t="s">
        <v>1019</v>
      </c>
      <c r="J409" s="7">
        <v>0</v>
      </c>
    </row>
    <row r="410" spans="1:10" x14ac:dyDescent="0.2">
      <c r="A410" t="s">
        <v>42</v>
      </c>
      <c r="B410" t="s">
        <v>1048</v>
      </c>
      <c r="C410" t="s">
        <v>1020</v>
      </c>
      <c r="D410" s="7">
        <v>0</v>
      </c>
      <c r="E410" s="7">
        <v>0</v>
      </c>
      <c r="F410" s="7">
        <f t="shared" si="6"/>
        <v>0</v>
      </c>
      <c r="G410" t="s">
        <v>1020</v>
      </c>
      <c r="H410">
        <v>1</v>
      </c>
      <c r="I410" t="s">
        <v>1019</v>
      </c>
      <c r="J410" s="7">
        <v>0</v>
      </c>
    </row>
    <row r="411" spans="1:10" x14ac:dyDescent="0.2">
      <c r="A411" t="s">
        <v>42</v>
      </c>
      <c r="B411" t="s">
        <v>1047</v>
      </c>
      <c r="C411" t="s">
        <v>1020</v>
      </c>
      <c r="D411" s="7">
        <v>0</v>
      </c>
      <c r="E411" s="7">
        <v>0</v>
      </c>
      <c r="F411" s="7">
        <f t="shared" si="6"/>
        <v>0</v>
      </c>
      <c r="G411" t="s">
        <v>1020</v>
      </c>
      <c r="H411">
        <v>1</v>
      </c>
      <c r="I411" t="s">
        <v>1019</v>
      </c>
      <c r="J411" s="7">
        <v>0</v>
      </c>
    </row>
    <row r="412" spans="1:10" x14ac:dyDescent="0.2">
      <c r="A412" t="s">
        <v>42</v>
      </c>
      <c r="B412" t="s">
        <v>1052</v>
      </c>
      <c r="C412" t="s">
        <v>1020</v>
      </c>
      <c r="D412" s="7">
        <v>0</v>
      </c>
      <c r="E412" s="7">
        <v>0</v>
      </c>
      <c r="F412" s="7">
        <f t="shared" si="6"/>
        <v>0</v>
      </c>
      <c r="G412" t="s">
        <v>1020</v>
      </c>
      <c r="H412">
        <v>1</v>
      </c>
      <c r="I412" t="s">
        <v>1019</v>
      </c>
      <c r="J412" s="7">
        <v>0</v>
      </c>
    </row>
    <row r="413" spans="1:10" x14ac:dyDescent="0.2">
      <c r="A413" t="s">
        <v>42</v>
      </c>
      <c r="B413" t="s">
        <v>1045</v>
      </c>
      <c r="C413" t="s">
        <v>1020</v>
      </c>
      <c r="D413" s="7">
        <v>0</v>
      </c>
      <c r="E413" s="7">
        <v>0</v>
      </c>
      <c r="F413" s="7">
        <f t="shared" si="6"/>
        <v>0</v>
      </c>
      <c r="G413" t="s">
        <v>1020</v>
      </c>
      <c r="H413">
        <v>1</v>
      </c>
      <c r="I413" t="s">
        <v>1019</v>
      </c>
      <c r="J413" s="7">
        <v>0</v>
      </c>
    </row>
    <row r="414" spans="1:10" x14ac:dyDescent="0.2">
      <c r="A414" t="s">
        <v>42</v>
      </c>
      <c r="B414" t="s">
        <v>1049</v>
      </c>
      <c r="C414" t="s">
        <v>1020</v>
      </c>
      <c r="D414" s="7">
        <v>0</v>
      </c>
      <c r="E414" s="7">
        <v>0</v>
      </c>
      <c r="F414" s="7">
        <f t="shared" si="6"/>
        <v>0</v>
      </c>
      <c r="G414" t="s">
        <v>1020</v>
      </c>
      <c r="H414">
        <v>1</v>
      </c>
      <c r="I414" t="s">
        <v>1019</v>
      </c>
      <c r="J414" s="7">
        <v>0</v>
      </c>
    </row>
    <row r="415" spans="1:10" x14ac:dyDescent="0.2">
      <c r="A415" t="s">
        <v>42</v>
      </c>
      <c r="B415" t="s">
        <v>1053</v>
      </c>
      <c r="C415" t="s">
        <v>1020</v>
      </c>
      <c r="D415" s="7">
        <v>0</v>
      </c>
      <c r="E415" s="7">
        <v>0</v>
      </c>
      <c r="F415" s="7">
        <f t="shared" si="6"/>
        <v>0</v>
      </c>
      <c r="G415" t="s">
        <v>1020</v>
      </c>
      <c r="H415">
        <v>1</v>
      </c>
      <c r="I415" t="s">
        <v>1019</v>
      </c>
      <c r="J415" s="7">
        <v>0</v>
      </c>
    </row>
    <row r="416" spans="1:10" x14ac:dyDescent="0.2">
      <c r="A416" t="s">
        <v>42</v>
      </c>
      <c r="B416" t="s">
        <v>1042</v>
      </c>
      <c r="C416" t="s">
        <v>1020</v>
      </c>
      <c r="D416" s="7">
        <v>0</v>
      </c>
      <c r="E416" s="7">
        <v>0</v>
      </c>
      <c r="F416" s="7">
        <f t="shared" si="6"/>
        <v>0</v>
      </c>
      <c r="G416" t="s">
        <v>1020</v>
      </c>
      <c r="H416">
        <v>1</v>
      </c>
      <c r="I416" t="s">
        <v>1019</v>
      </c>
      <c r="J416" s="7">
        <v>0</v>
      </c>
    </row>
    <row r="417" spans="1:10" x14ac:dyDescent="0.2">
      <c r="A417" t="s">
        <v>42</v>
      </c>
      <c r="B417" t="s">
        <v>1043</v>
      </c>
      <c r="C417" t="s">
        <v>1020</v>
      </c>
      <c r="D417" s="7">
        <v>0</v>
      </c>
      <c r="E417" s="7">
        <v>0</v>
      </c>
      <c r="F417" s="7">
        <f t="shared" si="6"/>
        <v>0</v>
      </c>
      <c r="G417" t="s">
        <v>1020</v>
      </c>
      <c r="H417">
        <v>1</v>
      </c>
      <c r="I417" t="s">
        <v>1019</v>
      </c>
      <c r="J417" s="7">
        <v>0</v>
      </c>
    </row>
    <row r="418" spans="1:10" x14ac:dyDescent="0.2">
      <c r="A418" t="s">
        <v>42</v>
      </c>
      <c r="B418" t="s">
        <v>1044</v>
      </c>
      <c r="C418" t="s">
        <v>1020</v>
      </c>
      <c r="D418" s="7">
        <v>0</v>
      </c>
      <c r="E418" s="7">
        <v>0</v>
      </c>
      <c r="F418" s="7">
        <f t="shared" si="6"/>
        <v>0</v>
      </c>
      <c r="G418" t="s">
        <v>1020</v>
      </c>
      <c r="H418">
        <v>1</v>
      </c>
      <c r="I418" t="s">
        <v>1019</v>
      </c>
      <c r="J418" s="7">
        <v>0</v>
      </c>
    </row>
    <row r="419" spans="1:10" x14ac:dyDescent="0.2">
      <c r="A419" t="s">
        <v>42</v>
      </c>
      <c r="B419" t="s">
        <v>1051</v>
      </c>
      <c r="C419" t="s">
        <v>1010</v>
      </c>
      <c r="D419" s="7">
        <v>13.2</v>
      </c>
      <c r="E419" s="7">
        <v>8</v>
      </c>
      <c r="F419" s="7">
        <f t="shared" si="6"/>
        <v>1.65</v>
      </c>
      <c r="G419" t="s">
        <v>1013</v>
      </c>
      <c r="H419">
        <v>1</v>
      </c>
      <c r="I419" t="s">
        <v>1019</v>
      </c>
      <c r="J419" s="7">
        <v>8.99</v>
      </c>
    </row>
    <row r="420" spans="1:10" x14ac:dyDescent="0.2">
      <c r="A420" t="s">
        <v>42</v>
      </c>
      <c r="B420" t="s">
        <v>1050</v>
      </c>
      <c r="C420" t="s">
        <v>1009</v>
      </c>
      <c r="D420" s="7">
        <v>42.9</v>
      </c>
      <c r="E420" s="7">
        <v>26</v>
      </c>
      <c r="F420" s="7">
        <f t="shared" si="6"/>
        <v>1.65</v>
      </c>
      <c r="G420" t="s">
        <v>1013</v>
      </c>
      <c r="H420">
        <v>0</v>
      </c>
      <c r="I420" t="s">
        <v>1018</v>
      </c>
      <c r="J420" s="7">
        <v>13.99</v>
      </c>
    </row>
    <row r="421" spans="1:10" x14ac:dyDescent="0.2">
      <c r="A421" t="s">
        <v>43</v>
      </c>
      <c r="B421" t="s">
        <v>1043</v>
      </c>
      <c r="C421" t="s">
        <v>1020</v>
      </c>
      <c r="D421" s="7">
        <v>0</v>
      </c>
      <c r="E421" s="7">
        <v>0</v>
      </c>
      <c r="F421" s="7">
        <f t="shared" si="6"/>
        <v>0</v>
      </c>
      <c r="G421" t="s">
        <v>1020</v>
      </c>
      <c r="H421">
        <v>1</v>
      </c>
      <c r="I421" t="s">
        <v>1019</v>
      </c>
      <c r="J421" s="7">
        <v>0</v>
      </c>
    </row>
    <row r="422" spans="1:10" x14ac:dyDescent="0.2">
      <c r="A422" t="s">
        <v>43</v>
      </c>
      <c r="B422" t="s">
        <v>1044</v>
      </c>
      <c r="C422" t="s">
        <v>1020</v>
      </c>
      <c r="D422" s="7">
        <v>0</v>
      </c>
      <c r="E422" s="7">
        <v>0</v>
      </c>
      <c r="F422" s="7">
        <f t="shared" si="6"/>
        <v>0</v>
      </c>
      <c r="G422" t="s">
        <v>1020</v>
      </c>
      <c r="H422">
        <v>1</v>
      </c>
      <c r="I422" t="s">
        <v>1019</v>
      </c>
      <c r="J422" s="7">
        <v>0</v>
      </c>
    </row>
    <row r="423" spans="1:10" x14ac:dyDescent="0.2">
      <c r="A423" t="s">
        <v>43</v>
      </c>
      <c r="B423" t="s">
        <v>1045</v>
      </c>
      <c r="C423" t="s">
        <v>1010</v>
      </c>
      <c r="D423" s="7">
        <v>18.8</v>
      </c>
      <c r="E423" s="7">
        <v>8</v>
      </c>
      <c r="F423" s="7">
        <f t="shared" si="6"/>
        <v>2.35</v>
      </c>
      <c r="G423" t="s">
        <v>1012</v>
      </c>
      <c r="H423">
        <v>0</v>
      </c>
      <c r="I423" t="s">
        <v>1018</v>
      </c>
      <c r="J423" s="7">
        <v>8.99</v>
      </c>
    </row>
    <row r="424" spans="1:10" x14ac:dyDescent="0.2">
      <c r="A424" t="s">
        <v>43</v>
      </c>
      <c r="B424" t="s">
        <v>1042</v>
      </c>
      <c r="C424" t="s">
        <v>1009</v>
      </c>
      <c r="D424" s="7">
        <v>27.9</v>
      </c>
      <c r="E424" s="7">
        <v>10</v>
      </c>
      <c r="F424" s="7">
        <f t="shared" si="6"/>
        <v>2.79</v>
      </c>
      <c r="G424" t="s">
        <v>1017</v>
      </c>
      <c r="H424">
        <v>1</v>
      </c>
      <c r="I424" t="s">
        <v>1019</v>
      </c>
      <c r="J424" s="7">
        <v>13.99</v>
      </c>
    </row>
    <row r="425" spans="1:10" x14ac:dyDescent="0.2">
      <c r="A425" t="s">
        <v>43</v>
      </c>
      <c r="B425" t="s">
        <v>1048</v>
      </c>
      <c r="C425" t="s">
        <v>1010</v>
      </c>
      <c r="D425" s="7">
        <v>27.1</v>
      </c>
      <c r="E425" s="7">
        <v>14</v>
      </c>
      <c r="F425" s="7">
        <f t="shared" si="6"/>
        <v>1.9357142857142857</v>
      </c>
      <c r="G425" t="s">
        <v>1017</v>
      </c>
      <c r="H425">
        <v>0</v>
      </c>
      <c r="I425" t="s">
        <v>1018</v>
      </c>
      <c r="J425" s="7">
        <v>8.99</v>
      </c>
    </row>
    <row r="426" spans="1:10" x14ac:dyDescent="0.2">
      <c r="A426" t="s">
        <v>43</v>
      </c>
      <c r="B426" t="s">
        <v>1053</v>
      </c>
      <c r="C426" t="s">
        <v>1009</v>
      </c>
      <c r="D426" s="7">
        <v>47.6</v>
      </c>
      <c r="E426" s="7">
        <v>14</v>
      </c>
      <c r="F426" s="7">
        <f t="shared" si="6"/>
        <v>3.4</v>
      </c>
      <c r="G426" t="s">
        <v>1017</v>
      </c>
      <c r="H426">
        <v>0</v>
      </c>
      <c r="I426" t="s">
        <v>1018</v>
      </c>
      <c r="J426" s="7">
        <v>13.99</v>
      </c>
    </row>
    <row r="427" spans="1:10" x14ac:dyDescent="0.2">
      <c r="A427" t="s">
        <v>43</v>
      </c>
      <c r="B427" t="s">
        <v>1049</v>
      </c>
      <c r="C427" t="s">
        <v>1008</v>
      </c>
      <c r="D427" s="7">
        <v>33.4</v>
      </c>
      <c r="E427" s="7">
        <v>15</v>
      </c>
      <c r="F427" s="7">
        <f t="shared" si="6"/>
        <v>2.2266666666666666</v>
      </c>
      <c r="G427" t="s">
        <v>1014</v>
      </c>
      <c r="H427">
        <v>0</v>
      </c>
      <c r="I427" t="s">
        <v>1018</v>
      </c>
      <c r="J427" s="7">
        <v>17.989999999999998</v>
      </c>
    </row>
    <row r="428" spans="1:10" x14ac:dyDescent="0.2">
      <c r="A428" t="s">
        <v>43</v>
      </c>
      <c r="B428" t="s">
        <v>1051</v>
      </c>
      <c r="C428" t="s">
        <v>1010</v>
      </c>
      <c r="D428" s="7">
        <v>41.9</v>
      </c>
      <c r="E428" s="7">
        <v>23</v>
      </c>
      <c r="F428" s="7">
        <f t="shared" si="6"/>
        <v>1.8217391304347825</v>
      </c>
      <c r="G428" t="s">
        <v>1013</v>
      </c>
      <c r="H428">
        <v>0</v>
      </c>
      <c r="I428" t="s">
        <v>1018</v>
      </c>
      <c r="J428" s="7">
        <v>8.99</v>
      </c>
    </row>
    <row r="429" spans="1:10" x14ac:dyDescent="0.2">
      <c r="A429" t="s">
        <v>43</v>
      </c>
      <c r="B429" t="s">
        <v>1050</v>
      </c>
      <c r="C429" t="s">
        <v>1008</v>
      </c>
      <c r="D429" s="7">
        <v>38.299999999999997</v>
      </c>
      <c r="E429" s="7">
        <v>24</v>
      </c>
      <c r="F429" s="7">
        <f t="shared" si="6"/>
        <v>1.5958333333333332</v>
      </c>
      <c r="G429" t="s">
        <v>1015</v>
      </c>
      <c r="H429">
        <v>0</v>
      </c>
      <c r="I429" t="s">
        <v>1018</v>
      </c>
      <c r="J429" s="7">
        <v>17.989999999999998</v>
      </c>
    </row>
    <row r="430" spans="1:10" x14ac:dyDescent="0.2">
      <c r="A430" t="s">
        <v>43</v>
      </c>
      <c r="B430" t="s">
        <v>1047</v>
      </c>
      <c r="C430" t="s">
        <v>1008</v>
      </c>
      <c r="D430" s="7">
        <v>51.2</v>
      </c>
      <c r="E430" s="7">
        <v>25</v>
      </c>
      <c r="F430" s="7">
        <f t="shared" si="6"/>
        <v>2.048</v>
      </c>
      <c r="G430" t="s">
        <v>1013</v>
      </c>
      <c r="H430">
        <v>0</v>
      </c>
      <c r="I430" t="s">
        <v>1018</v>
      </c>
      <c r="J430" s="7">
        <v>17.989999999999998</v>
      </c>
    </row>
    <row r="431" spans="1:10" x14ac:dyDescent="0.2">
      <c r="A431" t="s">
        <v>43</v>
      </c>
      <c r="B431" t="s">
        <v>1052</v>
      </c>
      <c r="C431" t="s">
        <v>1008</v>
      </c>
      <c r="D431" s="7">
        <v>52.9</v>
      </c>
      <c r="E431" s="7">
        <v>32</v>
      </c>
      <c r="F431" s="7">
        <f t="shared" si="6"/>
        <v>1.653125</v>
      </c>
      <c r="G431" t="s">
        <v>1014</v>
      </c>
      <c r="H431">
        <v>0</v>
      </c>
      <c r="I431" t="s">
        <v>1018</v>
      </c>
      <c r="J431" s="7">
        <v>17.989999999999998</v>
      </c>
    </row>
    <row r="432" spans="1:10" x14ac:dyDescent="0.2">
      <c r="A432" t="s">
        <v>43</v>
      </c>
      <c r="B432" t="s">
        <v>1046</v>
      </c>
      <c r="C432" t="s">
        <v>1008</v>
      </c>
      <c r="D432" s="7">
        <v>56.8</v>
      </c>
      <c r="E432" s="7">
        <v>33</v>
      </c>
      <c r="F432" s="7">
        <f t="shared" si="6"/>
        <v>1.7212121212121212</v>
      </c>
      <c r="G432" t="s">
        <v>1017</v>
      </c>
      <c r="H432">
        <v>0</v>
      </c>
      <c r="I432" t="s">
        <v>1018</v>
      </c>
      <c r="J432" s="7">
        <v>17.989999999999998</v>
      </c>
    </row>
    <row r="433" spans="1:10" x14ac:dyDescent="0.2">
      <c r="A433" t="s">
        <v>44</v>
      </c>
      <c r="B433" t="s">
        <v>1044</v>
      </c>
      <c r="C433" t="s">
        <v>1020</v>
      </c>
      <c r="D433" s="7">
        <v>0</v>
      </c>
      <c r="E433" s="7">
        <v>0</v>
      </c>
      <c r="F433" s="7">
        <f t="shared" si="6"/>
        <v>0</v>
      </c>
      <c r="G433" t="s">
        <v>1020</v>
      </c>
      <c r="H433">
        <v>1</v>
      </c>
      <c r="I433" t="s">
        <v>1019</v>
      </c>
      <c r="J433" s="7">
        <v>0</v>
      </c>
    </row>
    <row r="434" spans="1:10" x14ac:dyDescent="0.2">
      <c r="A434" t="s">
        <v>44</v>
      </c>
      <c r="B434" t="s">
        <v>1049</v>
      </c>
      <c r="C434" t="s">
        <v>1009</v>
      </c>
      <c r="D434" s="7">
        <v>17.600000000000001</v>
      </c>
      <c r="E434" s="7">
        <v>10</v>
      </c>
      <c r="F434" s="7">
        <f t="shared" si="6"/>
        <v>1.7600000000000002</v>
      </c>
      <c r="G434" t="s">
        <v>1017</v>
      </c>
      <c r="H434">
        <v>0</v>
      </c>
      <c r="I434" t="s">
        <v>1018</v>
      </c>
      <c r="J434" s="7">
        <v>13.99</v>
      </c>
    </row>
    <row r="435" spans="1:10" x14ac:dyDescent="0.2">
      <c r="A435" t="s">
        <v>44</v>
      </c>
      <c r="B435" t="s">
        <v>1042</v>
      </c>
      <c r="C435" t="s">
        <v>1010</v>
      </c>
      <c r="D435" s="7">
        <v>19.100000000000001</v>
      </c>
      <c r="E435" s="7">
        <v>12</v>
      </c>
      <c r="F435" s="7">
        <f t="shared" si="6"/>
        <v>1.5916666666666668</v>
      </c>
      <c r="G435" t="s">
        <v>1017</v>
      </c>
      <c r="H435">
        <v>0</v>
      </c>
      <c r="I435" t="s">
        <v>1018</v>
      </c>
      <c r="J435" s="7">
        <v>8.99</v>
      </c>
    </row>
    <row r="436" spans="1:10" x14ac:dyDescent="0.2">
      <c r="A436" t="s">
        <v>44</v>
      </c>
      <c r="B436" t="s">
        <v>1047</v>
      </c>
      <c r="C436" t="s">
        <v>1009</v>
      </c>
      <c r="D436" s="7">
        <v>23.4</v>
      </c>
      <c r="E436" s="7">
        <v>15</v>
      </c>
      <c r="F436" s="7">
        <f t="shared" si="6"/>
        <v>1.5599999999999998</v>
      </c>
      <c r="G436" t="s">
        <v>1015</v>
      </c>
      <c r="H436">
        <v>0</v>
      </c>
      <c r="I436" t="s">
        <v>1018</v>
      </c>
      <c r="J436" s="7">
        <v>13.99</v>
      </c>
    </row>
    <row r="437" spans="1:10" x14ac:dyDescent="0.2">
      <c r="A437" t="s">
        <v>44</v>
      </c>
      <c r="B437" t="s">
        <v>1046</v>
      </c>
      <c r="C437" t="s">
        <v>1009</v>
      </c>
      <c r="D437" s="7">
        <v>39.299999999999997</v>
      </c>
      <c r="E437" s="7">
        <v>15</v>
      </c>
      <c r="F437" s="7">
        <f t="shared" si="6"/>
        <v>2.6199999999999997</v>
      </c>
      <c r="G437" t="s">
        <v>1012</v>
      </c>
      <c r="H437">
        <v>0</v>
      </c>
      <c r="I437" t="s">
        <v>1018</v>
      </c>
      <c r="J437" s="7">
        <v>13.99</v>
      </c>
    </row>
    <row r="438" spans="1:10" x14ac:dyDescent="0.2">
      <c r="A438" t="s">
        <v>44</v>
      </c>
      <c r="B438" t="s">
        <v>1051</v>
      </c>
      <c r="C438" t="s">
        <v>1010</v>
      </c>
      <c r="D438" s="7">
        <v>29.5</v>
      </c>
      <c r="E438" s="7">
        <v>17</v>
      </c>
      <c r="F438" s="7">
        <f t="shared" si="6"/>
        <v>1.7352941176470589</v>
      </c>
      <c r="G438" t="s">
        <v>1015</v>
      </c>
      <c r="H438">
        <v>0</v>
      </c>
      <c r="I438" t="s">
        <v>1018</v>
      </c>
      <c r="J438" s="7">
        <v>8.99</v>
      </c>
    </row>
    <row r="439" spans="1:10" x14ac:dyDescent="0.2">
      <c r="A439" t="s">
        <v>44</v>
      </c>
      <c r="B439" t="s">
        <v>1043</v>
      </c>
      <c r="C439" t="s">
        <v>1009</v>
      </c>
      <c r="D439" s="7">
        <v>36.5</v>
      </c>
      <c r="E439" s="7">
        <v>20</v>
      </c>
      <c r="F439" s="7">
        <f t="shared" si="6"/>
        <v>1.825</v>
      </c>
      <c r="G439" t="s">
        <v>1011</v>
      </c>
      <c r="H439">
        <v>1</v>
      </c>
      <c r="I439" t="s">
        <v>1019</v>
      </c>
      <c r="J439" s="7">
        <v>13.99</v>
      </c>
    </row>
    <row r="440" spans="1:10" x14ac:dyDescent="0.2">
      <c r="A440" t="s">
        <v>44</v>
      </c>
      <c r="B440" t="s">
        <v>1045</v>
      </c>
      <c r="C440" t="s">
        <v>1008</v>
      </c>
      <c r="D440" s="7">
        <v>45.1</v>
      </c>
      <c r="E440" s="7">
        <v>22</v>
      </c>
      <c r="F440" s="7">
        <f t="shared" si="6"/>
        <v>2.0500000000000003</v>
      </c>
      <c r="G440" t="s">
        <v>1012</v>
      </c>
      <c r="H440">
        <v>0</v>
      </c>
      <c r="I440" t="s">
        <v>1018</v>
      </c>
      <c r="J440" s="7">
        <v>17.989999999999998</v>
      </c>
    </row>
    <row r="441" spans="1:10" x14ac:dyDescent="0.2">
      <c r="A441" t="s">
        <v>44</v>
      </c>
      <c r="B441" t="s">
        <v>1052</v>
      </c>
      <c r="C441" t="s">
        <v>1009</v>
      </c>
      <c r="D441" s="7">
        <v>44.4</v>
      </c>
      <c r="E441" s="7">
        <v>24</v>
      </c>
      <c r="F441" s="7">
        <f t="shared" si="6"/>
        <v>1.8499999999999999</v>
      </c>
      <c r="G441" t="s">
        <v>1016</v>
      </c>
      <c r="H441">
        <v>0</v>
      </c>
      <c r="I441" t="s">
        <v>1018</v>
      </c>
      <c r="J441" s="7">
        <v>13.99</v>
      </c>
    </row>
    <row r="442" spans="1:10" x14ac:dyDescent="0.2">
      <c r="A442" t="s">
        <v>44</v>
      </c>
      <c r="B442" t="s">
        <v>1048</v>
      </c>
      <c r="C442" t="s">
        <v>1009</v>
      </c>
      <c r="D442" s="7">
        <v>30.9</v>
      </c>
      <c r="E442" s="7">
        <v>26</v>
      </c>
      <c r="F442" s="7">
        <f t="shared" si="6"/>
        <v>1.1884615384615385</v>
      </c>
      <c r="G442" t="s">
        <v>1013</v>
      </c>
      <c r="H442">
        <v>0</v>
      </c>
      <c r="I442" t="s">
        <v>1018</v>
      </c>
      <c r="J442" s="7">
        <v>13.99</v>
      </c>
    </row>
    <row r="443" spans="1:10" x14ac:dyDescent="0.2">
      <c r="A443" t="s">
        <v>44</v>
      </c>
      <c r="B443" t="s">
        <v>1053</v>
      </c>
      <c r="C443" t="s">
        <v>1009</v>
      </c>
      <c r="D443" s="7">
        <v>35</v>
      </c>
      <c r="E443" s="7">
        <v>26</v>
      </c>
      <c r="F443" s="7">
        <f t="shared" si="6"/>
        <v>1.3461538461538463</v>
      </c>
      <c r="G443" t="s">
        <v>1016</v>
      </c>
      <c r="H443">
        <v>0</v>
      </c>
      <c r="I443" t="s">
        <v>1018</v>
      </c>
      <c r="J443" s="7">
        <v>13.99</v>
      </c>
    </row>
    <row r="444" spans="1:10" x14ac:dyDescent="0.2">
      <c r="A444" t="s">
        <v>44</v>
      </c>
      <c r="B444" t="s">
        <v>1050</v>
      </c>
      <c r="C444" t="s">
        <v>1008</v>
      </c>
      <c r="D444" s="7">
        <v>58.5</v>
      </c>
      <c r="E444" s="7">
        <v>35</v>
      </c>
      <c r="F444" s="7">
        <f t="shared" si="6"/>
        <v>1.6714285714285715</v>
      </c>
      <c r="G444" t="s">
        <v>1012</v>
      </c>
      <c r="H444">
        <v>0</v>
      </c>
      <c r="I444" t="s">
        <v>1018</v>
      </c>
      <c r="J444" s="7">
        <v>17.989999999999998</v>
      </c>
    </row>
    <row r="445" spans="1:10" x14ac:dyDescent="0.2">
      <c r="A445" t="s">
        <v>45</v>
      </c>
      <c r="B445" t="s">
        <v>1051</v>
      </c>
      <c r="C445" t="s">
        <v>1020</v>
      </c>
      <c r="D445" s="7">
        <v>0</v>
      </c>
      <c r="E445" s="7">
        <v>0</v>
      </c>
      <c r="F445" s="7">
        <f t="shared" si="6"/>
        <v>0</v>
      </c>
      <c r="G445" t="s">
        <v>1020</v>
      </c>
      <c r="H445">
        <v>1</v>
      </c>
      <c r="I445" t="s">
        <v>1019</v>
      </c>
      <c r="J445" s="7">
        <v>0</v>
      </c>
    </row>
    <row r="446" spans="1:10" x14ac:dyDescent="0.2">
      <c r="A446" t="s">
        <v>45</v>
      </c>
      <c r="B446" t="s">
        <v>1046</v>
      </c>
      <c r="C446" t="s">
        <v>1020</v>
      </c>
      <c r="D446" s="7">
        <v>0</v>
      </c>
      <c r="E446" s="7">
        <v>0</v>
      </c>
      <c r="F446" s="7">
        <f t="shared" si="6"/>
        <v>0</v>
      </c>
      <c r="G446" t="s">
        <v>1020</v>
      </c>
      <c r="H446">
        <v>1</v>
      </c>
      <c r="I446" t="s">
        <v>1019</v>
      </c>
      <c r="J446" s="7">
        <v>0</v>
      </c>
    </row>
    <row r="447" spans="1:10" x14ac:dyDescent="0.2">
      <c r="A447" t="s">
        <v>45</v>
      </c>
      <c r="B447" t="s">
        <v>1048</v>
      </c>
      <c r="C447" t="s">
        <v>1020</v>
      </c>
      <c r="D447" s="7">
        <v>0</v>
      </c>
      <c r="E447" s="7">
        <v>0</v>
      </c>
      <c r="F447" s="7">
        <f t="shared" si="6"/>
        <v>0</v>
      </c>
      <c r="G447" t="s">
        <v>1020</v>
      </c>
      <c r="H447">
        <v>1</v>
      </c>
      <c r="I447" t="s">
        <v>1019</v>
      </c>
      <c r="J447" s="7">
        <v>0</v>
      </c>
    </row>
    <row r="448" spans="1:10" x14ac:dyDescent="0.2">
      <c r="A448" t="s">
        <v>45</v>
      </c>
      <c r="B448" t="s">
        <v>1047</v>
      </c>
      <c r="C448" t="s">
        <v>1020</v>
      </c>
      <c r="D448" s="7">
        <v>0</v>
      </c>
      <c r="E448" s="7">
        <v>0</v>
      </c>
      <c r="F448" s="7">
        <f t="shared" si="6"/>
        <v>0</v>
      </c>
      <c r="G448" t="s">
        <v>1020</v>
      </c>
      <c r="H448">
        <v>1</v>
      </c>
      <c r="I448" t="s">
        <v>1019</v>
      </c>
      <c r="J448" s="7">
        <v>0</v>
      </c>
    </row>
    <row r="449" spans="1:10" x14ac:dyDescent="0.2">
      <c r="A449" t="s">
        <v>45</v>
      </c>
      <c r="B449" t="s">
        <v>1052</v>
      </c>
      <c r="C449" t="s">
        <v>1020</v>
      </c>
      <c r="D449" s="7">
        <v>0</v>
      </c>
      <c r="E449" s="7">
        <v>0</v>
      </c>
      <c r="F449" s="7">
        <f t="shared" si="6"/>
        <v>0</v>
      </c>
      <c r="G449" t="s">
        <v>1020</v>
      </c>
      <c r="H449">
        <v>1</v>
      </c>
      <c r="I449" t="s">
        <v>1019</v>
      </c>
      <c r="J449" s="7">
        <v>0</v>
      </c>
    </row>
    <row r="450" spans="1:10" x14ac:dyDescent="0.2">
      <c r="A450" t="s">
        <v>45</v>
      </c>
      <c r="B450" t="s">
        <v>1045</v>
      </c>
      <c r="C450" t="s">
        <v>1020</v>
      </c>
      <c r="D450" s="7">
        <v>0</v>
      </c>
      <c r="E450" s="7">
        <v>0</v>
      </c>
      <c r="F450" s="7">
        <f t="shared" ref="F450:F513" si="7">IF(D450=0,0,D450/E450)</f>
        <v>0</v>
      </c>
      <c r="G450" t="s">
        <v>1020</v>
      </c>
      <c r="H450">
        <v>1</v>
      </c>
      <c r="I450" t="s">
        <v>1019</v>
      </c>
      <c r="J450" s="7">
        <v>0</v>
      </c>
    </row>
    <row r="451" spans="1:10" x14ac:dyDescent="0.2">
      <c r="A451" t="s">
        <v>45</v>
      </c>
      <c r="B451" t="s">
        <v>1049</v>
      </c>
      <c r="C451" t="s">
        <v>1020</v>
      </c>
      <c r="D451" s="7">
        <v>0</v>
      </c>
      <c r="E451" s="7">
        <v>0</v>
      </c>
      <c r="F451" s="7">
        <f t="shared" si="7"/>
        <v>0</v>
      </c>
      <c r="G451" t="s">
        <v>1020</v>
      </c>
      <c r="H451">
        <v>1</v>
      </c>
      <c r="I451" t="s">
        <v>1019</v>
      </c>
      <c r="J451" s="7">
        <v>0</v>
      </c>
    </row>
    <row r="452" spans="1:10" x14ac:dyDescent="0.2">
      <c r="A452" t="s">
        <v>45</v>
      </c>
      <c r="B452" t="s">
        <v>1053</v>
      </c>
      <c r="C452" t="s">
        <v>1020</v>
      </c>
      <c r="D452" s="7">
        <v>0</v>
      </c>
      <c r="E452" s="7">
        <v>0</v>
      </c>
      <c r="F452" s="7">
        <f t="shared" si="7"/>
        <v>0</v>
      </c>
      <c r="G452" t="s">
        <v>1020</v>
      </c>
      <c r="H452">
        <v>1</v>
      </c>
      <c r="I452" t="s">
        <v>1019</v>
      </c>
      <c r="J452" s="7">
        <v>0</v>
      </c>
    </row>
    <row r="453" spans="1:10" x14ac:dyDescent="0.2">
      <c r="A453" t="s">
        <v>45</v>
      </c>
      <c r="B453" t="s">
        <v>1042</v>
      </c>
      <c r="C453" t="s">
        <v>1020</v>
      </c>
      <c r="D453" s="7">
        <v>0</v>
      </c>
      <c r="E453" s="7">
        <v>0</v>
      </c>
      <c r="F453" s="7">
        <f t="shared" si="7"/>
        <v>0</v>
      </c>
      <c r="G453" t="s">
        <v>1020</v>
      </c>
      <c r="H453">
        <v>1</v>
      </c>
      <c r="I453" t="s">
        <v>1019</v>
      </c>
      <c r="J453" s="7">
        <v>0</v>
      </c>
    </row>
    <row r="454" spans="1:10" x14ac:dyDescent="0.2">
      <c r="A454" t="s">
        <v>45</v>
      </c>
      <c r="B454" t="s">
        <v>1043</v>
      </c>
      <c r="C454" t="s">
        <v>1020</v>
      </c>
      <c r="D454" s="7">
        <v>0</v>
      </c>
      <c r="E454" s="7">
        <v>0</v>
      </c>
      <c r="F454" s="7">
        <f t="shared" si="7"/>
        <v>0</v>
      </c>
      <c r="G454" t="s">
        <v>1020</v>
      </c>
      <c r="H454">
        <v>1</v>
      </c>
      <c r="I454" t="s">
        <v>1019</v>
      </c>
      <c r="J454" s="7">
        <v>0</v>
      </c>
    </row>
    <row r="455" spans="1:10" x14ac:dyDescent="0.2">
      <c r="A455" t="s">
        <v>45</v>
      </c>
      <c r="B455" t="s">
        <v>1044</v>
      </c>
      <c r="C455" t="s">
        <v>1020</v>
      </c>
      <c r="D455" s="7">
        <v>0</v>
      </c>
      <c r="E455" s="7">
        <v>0</v>
      </c>
      <c r="F455" s="7">
        <f t="shared" si="7"/>
        <v>0</v>
      </c>
      <c r="G455" t="s">
        <v>1020</v>
      </c>
      <c r="H455">
        <v>1</v>
      </c>
      <c r="I455" t="s">
        <v>1019</v>
      </c>
      <c r="J455" s="7">
        <v>0</v>
      </c>
    </row>
    <row r="456" spans="1:10" x14ac:dyDescent="0.2">
      <c r="A456" t="s">
        <v>45</v>
      </c>
      <c r="B456" t="s">
        <v>1050</v>
      </c>
      <c r="C456" t="s">
        <v>1008</v>
      </c>
      <c r="D456" s="7">
        <v>42</v>
      </c>
      <c r="E456" s="7">
        <v>18</v>
      </c>
      <c r="F456" s="7">
        <f t="shared" si="7"/>
        <v>2.3333333333333335</v>
      </c>
      <c r="G456" t="s">
        <v>1015</v>
      </c>
      <c r="H456">
        <v>1</v>
      </c>
      <c r="I456" t="s">
        <v>1019</v>
      </c>
      <c r="J456" s="7">
        <v>17.989999999999998</v>
      </c>
    </row>
    <row r="457" spans="1:10" x14ac:dyDescent="0.2">
      <c r="A457" t="s">
        <v>46</v>
      </c>
      <c r="B457" t="s">
        <v>1049</v>
      </c>
      <c r="C457" t="s">
        <v>1010</v>
      </c>
      <c r="D457" s="7">
        <v>2.6</v>
      </c>
      <c r="E457" s="7">
        <v>2</v>
      </c>
      <c r="F457" s="7">
        <f t="shared" si="7"/>
        <v>1.3</v>
      </c>
      <c r="G457" t="s">
        <v>1016</v>
      </c>
      <c r="H457">
        <v>0</v>
      </c>
      <c r="I457" t="s">
        <v>1018</v>
      </c>
      <c r="J457" s="7">
        <v>8.99</v>
      </c>
    </row>
    <row r="458" spans="1:10" x14ac:dyDescent="0.2">
      <c r="A458" t="s">
        <v>46</v>
      </c>
      <c r="B458" t="s">
        <v>1053</v>
      </c>
      <c r="C458" t="s">
        <v>1009</v>
      </c>
      <c r="D458" s="7">
        <v>15.5</v>
      </c>
      <c r="E458" s="7">
        <v>6</v>
      </c>
      <c r="F458" s="7">
        <f t="shared" si="7"/>
        <v>2.5833333333333335</v>
      </c>
      <c r="G458" t="s">
        <v>1015</v>
      </c>
      <c r="H458">
        <v>0</v>
      </c>
      <c r="I458" t="s">
        <v>1018</v>
      </c>
      <c r="J458" s="7">
        <v>13.99</v>
      </c>
    </row>
    <row r="459" spans="1:10" x14ac:dyDescent="0.2">
      <c r="A459" t="s">
        <v>46</v>
      </c>
      <c r="B459" t="s">
        <v>1045</v>
      </c>
      <c r="C459" t="s">
        <v>1010</v>
      </c>
      <c r="D459" s="7">
        <v>25.1</v>
      </c>
      <c r="E459" s="7">
        <v>7</v>
      </c>
      <c r="F459" s="7">
        <f t="shared" si="7"/>
        <v>3.5857142857142859</v>
      </c>
      <c r="G459" t="s">
        <v>1017</v>
      </c>
      <c r="H459">
        <v>0</v>
      </c>
      <c r="I459" t="s">
        <v>1018</v>
      </c>
      <c r="J459" s="7">
        <v>8.99</v>
      </c>
    </row>
    <row r="460" spans="1:10" x14ac:dyDescent="0.2">
      <c r="A460" t="s">
        <v>46</v>
      </c>
      <c r="B460" t="s">
        <v>1042</v>
      </c>
      <c r="C460" t="s">
        <v>1010</v>
      </c>
      <c r="D460" s="7">
        <v>17.5</v>
      </c>
      <c r="E460" s="7">
        <v>10</v>
      </c>
      <c r="F460" s="7">
        <f t="shared" si="7"/>
        <v>1.75</v>
      </c>
      <c r="G460" t="s">
        <v>1015</v>
      </c>
      <c r="H460">
        <v>0</v>
      </c>
      <c r="I460" t="s">
        <v>1018</v>
      </c>
      <c r="J460" s="7">
        <v>8.99</v>
      </c>
    </row>
    <row r="461" spans="1:10" x14ac:dyDescent="0.2">
      <c r="A461" t="s">
        <v>46</v>
      </c>
      <c r="B461" t="s">
        <v>1047</v>
      </c>
      <c r="C461" t="s">
        <v>1010</v>
      </c>
      <c r="D461" s="7">
        <v>32.200000000000003</v>
      </c>
      <c r="E461" s="7">
        <v>11</v>
      </c>
      <c r="F461" s="7">
        <f t="shared" si="7"/>
        <v>2.9272727272727277</v>
      </c>
      <c r="G461" t="s">
        <v>1014</v>
      </c>
      <c r="H461">
        <v>0</v>
      </c>
      <c r="I461" t="s">
        <v>1018</v>
      </c>
      <c r="J461" s="7">
        <v>8.99</v>
      </c>
    </row>
    <row r="462" spans="1:10" x14ac:dyDescent="0.2">
      <c r="A462" t="s">
        <v>46</v>
      </c>
      <c r="B462" t="s">
        <v>1043</v>
      </c>
      <c r="C462" t="s">
        <v>1010</v>
      </c>
      <c r="D462" s="7">
        <v>36.1</v>
      </c>
      <c r="E462" s="7">
        <v>13</v>
      </c>
      <c r="F462" s="7">
        <f t="shared" si="7"/>
        <v>2.7769230769230768</v>
      </c>
      <c r="G462" t="s">
        <v>1013</v>
      </c>
      <c r="H462">
        <v>0</v>
      </c>
      <c r="I462" t="s">
        <v>1018</v>
      </c>
      <c r="J462" s="7">
        <v>8.99</v>
      </c>
    </row>
    <row r="463" spans="1:10" x14ac:dyDescent="0.2">
      <c r="A463" t="s">
        <v>46</v>
      </c>
      <c r="B463" t="s">
        <v>1044</v>
      </c>
      <c r="C463" t="s">
        <v>1009</v>
      </c>
      <c r="D463" s="7">
        <v>37.4</v>
      </c>
      <c r="E463" s="7">
        <v>16</v>
      </c>
      <c r="F463" s="7">
        <f t="shared" si="7"/>
        <v>2.3374999999999999</v>
      </c>
      <c r="G463" t="s">
        <v>1016</v>
      </c>
      <c r="H463">
        <v>0</v>
      </c>
      <c r="I463" t="s">
        <v>1018</v>
      </c>
      <c r="J463" s="7">
        <v>13.99</v>
      </c>
    </row>
    <row r="464" spans="1:10" x14ac:dyDescent="0.2">
      <c r="A464" t="s">
        <v>46</v>
      </c>
      <c r="B464" t="s">
        <v>1048</v>
      </c>
      <c r="C464" t="s">
        <v>1009</v>
      </c>
      <c r="D464" s="7">
        <v>41.4</v>
      </c>
      <c r="E464" s="7">
        <v>21</v>
      </c>
      <c r="F464" s="7">
        <f t="shared" si="7"/>
        <v>1.9714285714285713</v>
      </c>
      <c r="G464" t="s">
        <v>1014</v>
      </c>
      <c r="H464">
        <v>0</v>
      </c>
      <c r="I464" t="s">
        <v>1018</v>
      </c>
      <c r="J464" s="7">
        <v>13.99</v>
      </c>
    </row>
    <row r="465" spans="1:10" x14ac:dyDescent="0.2">
      <c r="A465" t="s">
        <v>46</v>
      </c>
      <c r="B465" t="s">
        <v>1050</v>
      </c>
      <c r="C465" t="s">
        <v>1009</v>
      </c>
      <c r="D465" s="7">
        <v>48</v>
      </c>
      <c r="E465" s="7">
        <v>22</v>
      </c>
      <c r="F465" s="7">
        <f t="shared" si="7"/>
        <v>2.1818181818181817</v>
      </c>
      <c r="G465" t="s">
        <v>1016</v>
      </c>
      <c r="H465">
        <v>0</v>
      </c>
      <c r="I465" t="s">
        <v>1018</v>
      </c>
      <c r="J465" s="7">
        <v>13.99</v>
      </c>
    </row>
    <row r="466" spans="1:10" x14ac:dyDescent="0.2">
      <c r="A466" t="s">
        <v>46</v>
      </c>
      <c r="B466" t="s">
        <v>1051</v>
      </c>
      <c r="C466" t="s">
        <v>1009</v>
      </c>
      <c r="D466" s="7">
        <v>27.2</v>
      </c>
      <c r="E466" s="7">
        <v>24</v>
      </c>
      <c r="F466" s="7">
        <f t="shared" si="7"/>
        <v>1.1333333333333333</v>
      </c>
      <c r="G466" t="s">
        <v>1017</v>
      </c>
      <c r="H466">
        <v>0</v>
      </c>
      <c r="I466" t="s">
        <v>1018</v>
      </c>
      <c r="J466" s="7">
        <v>13.99</v>
      </c>
    </row>
    <row r="467" spans="1:10" x14ac:dyDescent="0.2">
      <c r="A467" t="s">
        <v>46</v>
      </c>
      <c r="B467" t="s">
        <v>1052</v>
      </c>
      <c r="C467" t="s">
        <v>1009</v>
      </c>
      <c r="D467" s="7">
        <v>50.3</v>
      </c>
      <c r="E467" s="7">
        <v>30</v>
      </c>
      <c r="F467" s="7">
        <f t="shared" si="7"/>
        <v>1.6766666666666665</v>
      </c>
      <c r="G467" t="s">
        <v>1011</v>
      </c>
      <c r="H467">
        <v>0</v>
      </c>
      <c r="I467" t="s">
        <v>1018</v>
      </c>
      <c r="J467" s="7">
        <v>13.99</v>
      </c>
    </row>
    <row r="468" spans="1:10" x14ac:dyDescent="0.2">
      <c r="A468" t="s">
        <v>46</v>
      </c>
      <c r="B468" t="s">
        <v>1046</v>
      </c>
      <c r="C468" t="s">
        <v>1008</v>
      </c>
      <c r="D468" s="7">
        <v>58.8</v>
      </c>
      <c r="E468" s="7">
        <v>32</v>
      </c>
      <c r="F468" s="7">
        <f t="shared" si="7"/>
        <v>1.8374999999999999</v>
      </c>
      <c r="G468" t="s">
        <v>1012</v>
      </c>
      <c r="H468">
        <v>0</v>
      </c>
      <c r="I468" t="s">
        <v>1018</v>
      </c>
      <c r="J468" s="7">
        <v>17.989999999999998</v>
      </c>
    </row>
    <row r="469" spans="1:10" x14ac:dyDescent="0.2">
      <c r="A469" t="s">
        <v>47</v>
      </c>
      <c r="B469" t="s">
        <v>1046</v>
      </c>
      <c r="C469" t="s">
        <v>1020</v>
      </c>
      <c r="D469" s="7">
        <v>0</v>
      </c>
      <c r="E469" s="7">
        <v>0</v>
      </c>
      <c r="F469" s="7">
        <f t="shared" si="7"/>
        <v>0</v>
      </c>
      <c r="G469" t="s">
        <v>1020</v>
      </c>
      <c r="H469">
        <v>1</v>
      </c>
      <c r="I469" t="s">
        <v>1019</v>
      </c>
      <c r="J469" s="7">
        <v>0</v>
      </c>
    </row>
    <row r="470" spans="1:10" x14ac:dyDescent="0.2">
      <c r="A470" t="s">
        <v>47</v>
      </c>
      <c r="B470" t="s">
        <v>1048</v>
      </c>
      <c r="C470" t="s">
        <v>1020</v>
      </c>
      <c r="D470" s="7">
        <v>0</v>
      </c>
      <c r="E470" s="7">
        <v>0</v>
      </c>
      <c r="F470" s="7">
        <f t="shared" si="7"/>
        <v>0</v>
      </c>
      <c r="G470" t="s">
        <v>1020</v>
      </c>
      <c r="H470">
        <v>1</v>
      </c>
      <c r="I470" t="s">
        <v>1019</v>
      </c>
      <c r="J470" s="7">
        <v>0</v>
      </c>
    </row>
    <row r="471" spans="1:10" x14ac:dyDescent="0.2">
      <c r="A471" t="s">
        <v>47</v>
      </c>
      <c r="B471" t="s">
        <v>1047</v>
      </c>
      <c r="C471" t="s">
        <v>1020</v>
      </c>
      <c r="D471" s="7">
        <v>0</v>
      </c>
      <c r="E471" s="7">
        <v>0</v>
      </c>
      <c r="F471" s="7">
        <f t="shared" si="7"/>
        <v>0</v>
      </c>
      <c r="G471" t="s">
        <v>1020</v>
      </c>
      <c r="H471">
        <v>1</v>
      </c>
      <c r="I471" t="s">
        <v>1019</v>
      </c>
      <c r="J471" s="7">
        <v>0</v>
      </c>
    </row>
    <row r="472" spans="1:10" x14ac:dyDescent="0.2">
      <c r="A472" t="s">
        <v>47</v>
      </c>
      <c r="B472" t="s">
        <v>1052</v>
      </c>
      <c r="C472" t="s">
        <v>1020</v>
      </c>
      <c r="D472" s="7">
        <v>0</v>
      </c>
      <c r="E472" s="7">
        <v>0</v>
      </c>
      <c r="F472" s="7">
        <f t="shared" si="7"/>
        <v>0</v>
      </c>
      <c r="G472" t="s">
        <v>1020</v>
      </c>
      <c r="H472">
        <v>1</v>
      </c>
      <c r="I472" t="s">
        <v>1019</v>
      </c>
      <c r="J472" s="7">
        <v>0</v>
      </c>
    </row>
    <row r="473" spans="1:10" x14ac:dyDescent="0.2">
      <c r="A473" t="s">
        <v>47</v>
      </c>
      <c r="B473" t="s">
        <v>1045</v>
      </c>
      <c r="C473" t="s">
        <v>1020</v>
      </c>
      <c r="D473" s="7">
        <v>0</v>
      </c>
      <c r="E473" s="7">
        <v>0</v>
      </c>
      <c r="F473" s="7">
        <f t="shared" si="7"/>
        <v>0</v>
      </c>
      <c r="G473" t="s">
        <v>1020</v>
      </c>
      <c r="H473">
        <v>1</v>
      </c>
      <c r="I473" t="s">
        <v>1019</v>
      </c>
      <c r="J473" s="7">
        <v>0</v>
      </c>
    </row>
    <row r="474" spans="1:10" x14ac:dyDescent="0.2">
      <c r="A474" t="s">
        <v>47</v>
      </c>
      <c r="B474" t="s">
        <v>1049</v>
      </c>
      <c r="C474" t="s">
        <v>1020</v>
      </c>
      <c r="D474" s="7">
        <v>0</v>
      </c>
      <c r="E474" s="7">
        <v>0</v>
      </c>
      <c r="F474" s="7">
        <f t="shared" si="7"/>
        <v>0</v>
      </c>
      <c r="G474" t="s">
        <v>1020</v>
      </c>
      <c r="H474">
        <v>1</v>
      </c>
      <c r="I474" t="s">
        <v>1019</v>
      </c>
      <c r="J474" s="7">
        <v>0</v>
      </c>
    </row>
    <row r="475" spans="1:10" x14ac:dyDescent="0.2">
      <c r="A475" t="s">
        <v>47</v>
      </c>
      <c r="B475" t="s">
        <v>1053</v>
      </c>
      <c r="C475" t="s">
        <v>1020</v>
      </c>
      <c r="D475" s="7">
        <v>0</v>
      </c>
      <c r="E475" s="7">
        <v>0</v>
      </c>
      <c r="F475" s="7">
        <f t="shared" si="7"/>
        <v>0</v>
      </c>
      <c r="G475" t="s">
        <v>1020</v>
      </c>
      <c r="H475">
        <v>1</v>
      </c>
      <c r="I475" t="s">
        <v>1019</v>
      </c>
      <c r="J475" s="7">
        <v>0</v>
      </c>
    </row>
    <row r="476" spans="1:10" x14ac:dyDescent="0.2">
      <c r="A476" t="s">
        <v>47</v>
      </c>
      <c r="B476" t="s">
        <v>1042</v>
      </c>
      <c r="C476" t="s">
        <v>1020</v>
      </c>
      <c r="D476" s="7">
        <v>0</v>
      </c>
      <c r="E476" s="7">
        <v>0</v>
      </c>
      <c r="F476" s="7">
        <f t="shared" si="7"/>
        <v>0</v>
      </c>
      <c r="G476" t="s">
        <v>1020</v>
      </c>
      <c r="H476">
        <v>1</v>
      </c>
      <c r="I476" t="s">
        <v>1019</v>
      </c>
      <c r="J476" s="7">
        <v>0</v>
      </c>
    </row>
    <row r="477" spans="1:10" x14ac:dyDescent="0.2">
      <c r="A477" t="s">
        <v>47</v>
      </c>
      <c r="B477" t="s">
        <v>1043</v>
      </c>
      <c r="C477" t="s">
        <v>1020</v>
      </c>
      <c r="D477" s="7">
        <v>0</v>
      </c>
      <c r="E477" s="7">
        <v>0</v>
      </c>
      <c r="F477" s="7">
        <f t="shared" si="7"/>
        <v>0</v>
      </c>
      <c r="G477" t="s">
        <v>1020</v>
      </c>
      <c r="H477">
        <v>1</v>
      </c>
      <c r="I477" t="s">
        <v>1019</v>
      </c>
      <c r="J477" s="7">
        <v>0</v>
      </c>
    </row>
    <row r="478" spans="1:10" x14ac:dyDescent="0.2">
      <c r="A478" t="s">
        <v>47</v>
      </c>
      <c r="B478" t="s">
        <v>1044</v>
      </c>
      <c r="C478" t="s">
        <v>1020</v>
      </c>
      <c r="D478" s="7">
        <v>0</v>
      </c>
      <c r="E478" s="7">
        <v>0</v>
      </c>
      <c r="F478" s="7">
        <f t="shared" si="7"/>
        <v>0</v>
      </c>
      <c r="G478" t="s">
        <v>1020</v>
      </c>
      <c r="H478">
        <v>1</v>
      </c>
      <c r="I478" t="s">
        <v>1019</v>
      </c>
      <c r="J478" s="7">
        <v>0</v>
      </c>
    </row>
    <row r="479" spans="1:10" x14ac:dyDescent="0.2">
      <c r="A479" t="s">
        <v>47</v>
      </c>
      <c r="B479" t="s">
        <v>1051</v>
      </c>
      <c r="C479" t="s">
        <v>1009</v>
      </c>
      <c r="D479" s="7">
        <v>41</v>
      </c>
      <c r="E479" s="7">
        <v>27</v>
      </c>
      <c r="F479" s="7">
        <f t="shared" si="7"/>
        <v>1.5185185185185186</v>
      </c>
      <c r="G479" t="s">
        <v>1011</v>
      </c>
      <c r="H479">
        <v>1</v>
      </c>
      <c r="I479" t="s">
        <v>1019</v>
      </c>
      <c r="J479" s="7">
        <v>13.99</v>
      </c>
    </row>
    <row r="480" spans="1:10" x14ac:dyDescent="0.2">
      <c r="A480" t="s">
        <v>47</v>
      </c>
      <c r="B480" t="s">
        <v>1050</v>
      </c>
      <c r="C480" t="s">
        <v>1009</v>
      </c>
      <c r="D480" s="7">
        <v>61</v>
      </c>
      <c r="E480" s="7">
        <v>38</v>
      </c>
      <c r="F480" s="7">
        <f t="shared" si="7"/>
        <v>1.6052631578947369</v>
      </c>
      <c r="G480" t="s">
        <v>1014</v>
      </c>
      <c r="H480">
        <v>0</v>
      </c>
      <c r="I480" t="s">
        <v>1018</v>
      </c>
      <c r="J480" s="7">
        <v>13.99</v>
      </c>
    </row>
    <row r="481" spans="1:10" x14ac:dyDescent="0.2">
      <c r="A481" t="s">
        <v>48</v>
      </c>
      <c r="B481" t="s">
        <v>1042</v>
      </c>
      <c r="C481" t="s">
        <v>1020</v>
      </c>
      <c r="D481" s="7">
        <v>0</v>
      </c>
      <c r="E481" s="7">
        <v>0</v>
      </c>
      <c r="F481" s="7">
        <f t="shared" si="7"/>
        <v>0</v>
      </c>
      <c r="G481" t="s">
        <v>1020</v>
      </c>
      <c r="H481">
        <v>1</v>
      </c>
      <c r="I481" t="s">
        <v>1019</v>
      </c>
      <c r="J481" s="7">
        <v>0</v>
      </c>
    </row>
    <row r="482" spans="1:10" x14ac:dyDescent="0.2">
      <c r="A482" t="s">
        <v>48</v>
      </c>
      <c r="B482" t="s">
        <v>1043</v>
      </c>
      <c r="C482" t="s">
        <v>1020</v>
      </c>
      <c r="D482" s="7">
        <v>0</v>
      </c>
      <c r="E482" s="7">
        <v>0</v>
      </c>
      <c r="F482" s="7">
        <f t="shared" si="7"/>
        <v>0</v>
      </c>
      <c r="G482" t="s">
        <v>1020</v>
      </c>
      <c r="H482">
        <v>1</v>
      </c>
      <c r="I482" t="s">
        <v>1019</v>
      </c>
      <c r="J482" s="7">
        <v>0</v>
      </c>
    </row>
    <row r="483" spans="1:10" x14ac:dyDescent="0.2">
      <c r="A483" t="s">
        <v>48</v>
      </c>
      <c r="B483" t="s">
        <v>1044</v>
      </c>
      <c r="C483" t="s">
        <v>1020</v>
      </c>
      <c r="D483" s="7">
        <v>0</v>
      </c>
      <c r="E483" s="7">
        <v>0</v>
      </c>
      <c r="F483" s="7">
        <f t="shared" si="7"/>
        <v>0</v>
      </c>
      <c r="G483" t="s">
        <v>1020</v>
      </c>
      <c r="H483">
        <v>1</v>
      </c>
      <c r="I483" t="s">
        <v>1019</v>
      </c>
      <c r="J483" s="7">
        <v>0</v>
      </c>
    </row>
    <row r="484" spans="1:10" x14ac:dyDescent="0.2">
      <c r="A484" t="s">
        <v>48</v>
      </c>
      <c r="B484" t="s">
        <v>1047</v>
      </c>
      <c r="C484" t="s">
        <v>1009</v>
      </c>
      <c r="D484" s="7">
        <v>1.5</v>
      </c>
      <c r="E484" s="7">
        <v>2</v>
      </c>
      <c r="F484" s="7">
        <f t="shared" si="7"/>
        <v>0.75</v>
      </c>
      <c r="G484" t="s">
        <v>1016</v>
      </c>
      <c r="H484">
        <v>0</v>
      </c>
      <c r="I484" t="s">
        <v>1018</v>
      </c>
      <c r="J484" s="7">
        <v>13.99</v>
      </c>
    </row>
    <row r="485" spans="1:10" x14ac:dyDescent="0.2">
      <c r="A485" t="s">
        <v>48</v>
      </c>
      <c r="B485" t="s">
        <v>1052</v>
      </c>
      <c r="C485" t="s">
        <v>1010</v>
      </c>
      <c r="D485" s="7">
        <v>16.100000000000001</v>
      </c>
      <c r="E485" s="7">
        <v>8</v>
      </c>
      <c r="F485" s="7">
        <f t="shared" si="7"/>
        <v>2.0125000000000002</v>
      </c>
      <c r="G485" t="s">
        <v>1014</v>
      </c>
      <c r="H485">
        <v>0</v>
      </c>
      <c r="I485" t="s">
        <v>1018</v>
      </c>
      <c r="J485" s="7">
        <v>8.99</v>
      </c>
    </row>
    <row r="486" spans="1:10" x14ac:dyDescent="0.2">
      <c r="A486" t="s">
        <v>48</v>
      </c>
      <c r="B486" t="s">
        <v>1053</v>
      </c>
      <c r="C486" t="s">
        <v>1009</v>
      </c>
      <c r="D486" s="7">
        <v>28.5</v>
      </c>
      <c r="E486" s="7">
        <v>10</v>
      </c>
      <c r="F486" s="7">
        <f t="shared" si="7"/>
        <v>2.85</v>
      </c>
      <c r="G486" t="s">
        <v>1015</v>
      </c>
      <c r="H486">
        <v>1</v>
      </c>
      <c r="I486" t="s">
        <v>1019</v>
      </c>
      <c r="J486" s="7">
        <v>13.99</v>
      </c>
    </row>
    <row r="487" spans="1:10" x14ac:dyDescent="0.2">
      <c r="A487" t="s">
        <v>48</v>
      </c>
      <c r="B487" t="s">
        <v>1045</v>
      </c>
      <c r="C487" t="s">
        <v>1009</v>
      </c>
      <c r="D487" s="7">
        <v>30.9</v>
      </c>
      <c r="E487" s="7">
        <v>17</v>
      </c>
      <c r="F487" s="7">
        <f t="shared" si="7"/>
        <v>1.8176470588235294</v>
      </c>
      <c r="G487" t="s">
        <v>1011</v>
      </c>
      <c r="H487">
        <v>0</v>
      </c>
      <c r="I487" t="s">
        <v>1018</v>
      </c>
      <c r="J487" s="7">
        <v>13.99</v>
      </c>
    </row>
    <row r="488" spans="1:10" x14ac:dyDescent="0.2">
      <c r="A488" t="s">
        <v>48</v>
      </c>
      <c r="B488" t="s">
        <v>1051</v>
      </c>
      <c r="C488" t="s">
        <v>1009</v>
      </c>
      <c r="D488" s="7">
        <v>29.9</v>
      </c>
      <c r="E488" s="7">
        <v>18</v>
      </c>
      <c r="F488" s="7">
        <f t="shared" si="7"/>
        <v>1.661111111111111</v>
      </c>
      <c r="G488" t="s">
        <v>1013</v>
      </c>
      <c r="H488">
        <v>0</v>
      </c>
      <c r="I488" t="s">
        <v>1018</v>
      </c>
      <c r="J488" s="7">
        <v>13.99</v>
      </c>
    </row>
    <row r="489" spans="1:10" x14ac:dyDescent="0.2">
      <c r="A489" t="s">
        <v>48</v>
      </c>
      <c r="B489" t="s">
        <v>1048</v>
      </c>
      <c r="C489" t="s">
        <v>1008</v>
      </c>
      <c r="D489" s="7">
        <v>52.3</v>
      </c>
      <c r="E489" s="7">
        <v>19</v>
      </c>
      <c r="F489" s="7">
        <f t="shared" si="7"/>
        <v>2.7526315789473683</v>
      </c>
      <c r="G489" t="s">
        <v>1012</v>
      </c>
      <c r="H489">
        <v>0</v>
      </c>
      <c r="I489" t="s">
        <v>1018</v>
      </c>
      <c r="J489" s="7">
        <v>17.989999999999998</v>
      </c>
    </row>
    <row r="490" spans="1:10" x14ac:dyDescent="0.2">
      <c r="A490" t="s">
        <v>48</v>
      </c>
      <c r="B490" t="s">
        <v>1046</v>
      </c>
      <c r="C490" t="s">
        <v>1008</v>
      </c>
      <c r="D490" s="7">
        <v>38.9</v>
      </c>
      <c r="E490" s="7">
        <v>23</v>
      </c>
      <c r="F490" s="7">
        <f t="shared" si="7"/>
        <v>1.691304347826087</v>
      </c>
      <c r="G490" t="s">
        <v>1011</v>
      </c>
      <c r="H490">
        <v>0</v>
      </c>
      <c r="I490" t="s">
        <v>1018</v>
      </c>
      <c r="J490" s="7">
        <v>17.989999999999998</v>
      </c>
    </row>
    <row r="491" spans="1:10" x14ac:dyDescent="0.2">
      <c r="A491" t="s">
        <v>48</v>
      </c>
      <c r="B491" t="s">
        <v>1050</v>
      </c>
      <c r="C491" t="s">
        <v>1008</v>
      </c>
      <c r="D491" s="7">
        <v>57.7</v>
      </c>
      <c r="E491" s="7">
        <v>24</v>
      </c>
      <c r="F491" s="7">
        <f t="shared" si="7"/>
        <v>2.4041666666666668</v>
      </c>
      <c r="G491" t="s">
        <v>1013</v>
      </c>
      <c r="H491">
        <v>0</v>
      </c>
      <c r="I491" t="s">
        <v>1018</v>
      </c>
      <c r="J491" s="7">
        <v>17.989999999999998</v>
      </c>
    </row>
    <row r="492" spans="1:10" x14ac:dyDescent="0.2">
      <c r="A492" t="s">
        <v>48</v>
      </c>
      <c r="B492" t="s">
        <v>1049</v>
      </c>
      <c r="C492" t="s">
        <v>1009</v>
      </c>
      <c r="D492" s="7">
        <v>46.2</v>
      </c>
      <c r="E492" s="7">
        <v>26</v>
      </c>
      <c r="F492" s="7">
        <f t="shared" si="7"/>
        <v>1.776923076923077</v>
      </c>
      <c r="G492" t="s">
        <v>1011</v>
      </c>
      <c r="H492">
        <v>0</v>
      </c>
      <c r="I492" t="s">
        <v>1018</v>
      </c>
      <c r="J492" s="7">
        <v>13.99</v>
      </c>
    </row>
    <row r="493" spans="1:10" x14ac:dyDescent="0.2">
      <c r="A493" t="s">
        <v>49</v>
      </c>
      <c r="B493" t="s">
        <v>1052</v>
      </c>
      <c r="C493" t="s">
        <v>1020</v>
      </c>
      <c r="D493" s="7">
        <v>0</v>
      </c>
      <c r="E493" s="7">
        <v>0</v>
      </c>
      <c r="F493" s="7">
        <f t="shared" si="7"/>
        <v>0</v>
      </c>
      <c r="G493" t="s">
        <v>1020</v>
      </c>
      <c r="H493">
        <v>1</v>
      </c>
      <c r="I493" t="s">
        <v>1019</v>
      </c>
      <c r="J493" s="7">
        <v>0</v>
      </c>
    </row>
    <row r="494" spans="1:10" x14ac:dyDescent="0.2">
      <c r="A494" t="s">
        <v>49</v>
      </c>
      <c r="B494" t="s">
        <v>1045</v>
      </c>
      <c r="C494" t="s">
        <v>1020</v>
      </c>
      <c r="D494" s="7">
        <v>0</v>
      </c>
      <c r="E494" s="7">
        <v>0</v>
      </c>
      <c r="F494" s="7">
        <f t="shared" si="7"/>
        <v>0</v>
      </c>
      <c r="G494" t="s">
        <v>1020</v>
      </c>
      <c r="H494">
        <v>1</v>
      </c>
      <c r="I494" t="s">
        <v>1019</v>
      </c>
      <c r="J494" s="7">
        <v>0</v>
      </c>
    </row>
    <row r="495" spans="1:10" x14ac:dyDescent="0.2">
      <c r="A495" t="s">
        <v>49</v>
      </c>
      <c r="B495" t="s">
        <v>1049</v>
      </c>
      <c r="C495" t="s">
        <v>1020</v>
      </c>
      <c r="D495" s="7">
        <v>0</v>
      </c>
      <c r="E495" s="7">
        <v>0</v>
      </c>
      <c r="F495" s="7">
        <f t="shared" si="7"/>
        <v>0</v>
      </c>
      <c r="G495" t="s">
        <v>1020</v>
      </c>
      <c r="H495">
        <v>1</v>
      </c>
      <c r="I495" t="s">
        <v>1019</v>
      </c>
      <c r="J495" s="7">
        <v>0</v>
      </c>
    </row>
    <row r="496" spans="1:10" x14ac:dyDescent="0.2">
      <c r="A496" t="s">
        <v>49</v>
      </c>
      <c r="B496" t="s">
        <v>1053</v>
      </c>
      <c r="C496" t="s">
        <v>1020</v>
      </c>
      <c r="D496" s="7">
        <v>0</v>
      </c>
      <c r="E496" s="7">
        <v>0</v>
      </c>
      <c r="F496" s="7">
        <f t="shared" si="7"/>
        <v>0</v>
      </c>
      <c r="G496" t="s">
        <v>1020</v>
      </c>
      <c r="H496">
        <v>1</v>
      </c>
      <c r="I496" t="s">
        <v>1019</v>
      </c>
      <c r="J496" s="7">
        <v>0</v>
      </c>
    </row>
    <row r="497" spans="1:10" x14ac:dyDescent="0.2">
      <c r="A497" t="s">
        <v>49</v>
      </c>
      <c r="B497" t="s">
        <v>1042</v>
      </c>
      <c r="C497" t="s">
        <v>1020</v>
      </c>
      <c r="D497" s="7">
        <v>0</v>
      </c>
      <c r="E497" s="7">
        <v>0</v>
      </c>
      <c r="F497" s="7">
        <f t="shared" si="7"/>
        <v>0</v>
      </c>
      <c r="G497" t="s">
        <v>1020</v>
      </c>
      <c r="H497">
        <v>1</v>
      </c>
      <c r="I497" t="s">
        <v>1019</v>
      </c>
      <c r="J497" s="7">
        <v>0</v>
      </c>
    </row>
    <row r="498" spans="1:10" x14ac:dyDescent="0.2">
      <c r="A498" t="s">
        <v>49</v>
      </c>
      <c r="B498" t="s">
        <v>1043</v>
      </c>
      <c r="C498" t="s">
        <v>1020</v>
      </c>
      <c r="D498" s="7">
        <v>0</v>
      </c>
      <c r="E498" s="7">
        <v>0</v>
      </c>
      <c r="F498" s="7">
        <f t="shared" si="7"/>
        <v>0</v>
      </c>
      <c r="G498" t="s">
        <v>1020</v>
      </c>
      <c r="H498">
        <v>1</v>
      </c>
      <c r="I498" t="s">
        <v>1019</v>
      </c>
      <c r="J498" s="7">
        <v>0</v>
      </c>
    </row>
    <row r="499" spans="1:10" x14ac:dyDescent="0.2">
      <c r="A499" t="s">
        <v>49</v>
      </c>
      <c r="B499" t="s">
        <v>1044</v>
      </c>
      <c r="C499" t="s">
        <v>1020</v>
      </c>
      <c r="D499" s="7">
        <v>0</v>
      </c>
      <c r="E499" s="7">
        <v>0</v>
      </c>
      <c r="F499" s="7">
        <f t="shared" si="7"/>
        <v>0</v>
      </c>
      <c r="G499" t="s">
        <v>1020</v>
      </c>
      <c r="H499">
        <v>1</v>
      </c>
      <c r="I499" t="s">
        <v>1019</v>
      </c>
      <c r="J499" s="7">
        <v>0</v>
      </c>
    </row>
    <row r="500" spans="1:10" x14ac:dyDescent="0.2">
      <c r="A500" t="s">
        <v>49</v>
      </c>
      <c r="B500" t="s">
        <v>1050</v>
      </c>
      <c r="C500" t="s">
        <v>1010</v>
      </c>
      <c r="D500" s="7">
        <v>27.7</v>
      </c>
      <c r="E500" s="7">
        <v>11</v>
      </c>
      <c r="F500" s="7">
        <f t="shared" si="7"/>
        <v>2.5181818181818181</v>
      </c>
      <c r="G500" t="s">
        <v>1013</v>
      </c>
      <c r="H500">
        <v>0</v>
      </c>
      <c r="I500" t="s">
        <v>1018</v>
      </c>
      <c r="J500" s="7">
        <v>8.99</v>
      </c>
    </row>
    <row r="501" spans="1:10" x14ac:dyDescent="0.2">
      <c r="A501" t="s">
        <v>49</v>
      </c>
      <c r="B501" t="s">
        <v>1048</v>
      </c>
      <c r="C501" t="s">
        <v>1010</v>
      </c>
      <c r="D501" s="7">
        <v>28.8</v>
      </c>
      <c r="E501" s="7">
        <v>12</v>
      </c>
      <c r="F501" s="7">
        <f t="shared" si="7"/>
        <v>2.4</v>
      </c>
      <c r="G501" t="s">
        <v>1017</v>
      </c>
      <c r="H501">
        <v>0</v>
      </c>
      <c r="I501" t="s">
        <v>1018</v>
      </c>
      <c r="J501" s="7">
        <v>8.99</v>
      </c>
    </row>
    <row r="502" spans="1:10" x14ac:dyDescent="0.2">
      <c r="A502" t="s">
        <v>49</v>
      </c>
      <c r="B502" t="s">
        <v>1051</v>
      </c>
      <c r="C502" t="s">
        <v>1009</v>
      </c>
      <c r="D502" s="7">
        <v>43.8</v>
      </c>
      <c r="E502" s="7">
        <v>26</v>
      </c>
      <c r="F502" s="7">
        <f t="shared" si="7"/>
        <v>1.6846153846153844</v>
      </c>
      <c r="G502" t="s">
        <v>1013</v>
      </c>
      <c r="H502">
        <v>0</v>
      </c>
      <c r="I502" t="s">
        <v>1018</v>
      </c>
      <c r="J502" s="7">
        <v>13.99</v>
      </c>
    </row>
    <row r="503" spans="1:10" x14ac:dyDescent="0.2">
      <c r="A503" t="s">
        <v>49</v>
      </c>
      <c r="B503" t="s">
        <v>1047</v>
      </c>
      <c r="C503" t="s">
        <v>1009</v>
      </c>
      <c r="D503" s="7">
        <v>51.8</v>
      </c>
      <c r="E503" s="7">
        <v>35</v>
      </c>
      <c r="F503" s="7">
        <f t="shared" si="7"/>
        <v>1.48</v>
      </c>
      <c r="G503" t="s">
        <v>1011</v>
      </c>
      <c r="H503">
        <v>1</v>
      </c>
      <c r="I503" t="s">
        <v>1019</v>
      </c>
      <c r="J503" s="7">
        <v>13.99</v>
      </c>
    </row>
    <row r="504" spans="1:10" x14ac:dyDescent="0.2">
      <c r="A504" t="s">
        <v>49</v>
      </c>
      <c r="B504" t="s">
        <v>1046</v>
      </c>
      <c r="C504" t="s">
        <v>1008</v>
      </c>
      <c r="D504" s="7">
        <v>58.5</v>
      </c>
      <c r="E504" s="7">
        <v>41</v>
      </c>
      <c r="F504" s="7">
        <f t="shared" si="7"/>
        <v>1.4268292682926829</v>
      </c>
      <c r="G504" t="s">
        <v>1012</v>
      </c>
      <c r="H504">
        <v>0</v>
      </c>
      <c r="I504" t="s">
        <v>1018</v>
      </c>
      <c r="J504" s="7">
        <v>17.989999999999998</v>
      </c>
    </row>
    <row r="505" spans="1:10" x14ac:dyDescent="0.2">
      <c r="A505" t="s">
        <v>50</v>
      </c>
      <c r="B505" t="s">
        <v>1045</v>
      </c>
      <c r="C505" t="s">
        <v>1020</v>
      </c>
      <c r="D505" s="7">
        <v>0</v>
      </c>
      <c r="E505" s="7">
        <v>0</v>
      </c>
      <c r="F505" s="7">
        <f t="shared" si="7"/>
        <v>0</v>
      </c>
      <c r="G505" t="s">
        <v>1020</v>
      </c>
      <c r="H505">
        <v>1</v>
      </c>
      <c r="I505" t="s">
        <v>1019</v>
      </c>
      <c r="J505" s="7">
        <v>0</v>
      </c>
    </row>
    <row r="506" spans="1:10" x14ac:dyDescent="0.2">
      <c r="A506" t="s">
        <v>50</v>
      </c>
      <c r="B506" t="s">
        <v>1049</v>
      </c>
      <c r="C506" t="s">
        <v>1020</v>
      </c>
      <c r="D506" s="7">
        <v>0</v>
      </c>
      <c r="E506" s="7">
        <v>0</v>
      </c>
      <c r="F506" s="7">
        <f t="shared" si="7"/>
        <v>0</v>
      </c>
      <c r="G506" t="s">
        <v>1020</v>
      </c>
      <c r="H506">
        <v>1</v>
      </c>
      <c r="I506" t="s">
        <v>1019</v>
      </c>
      <c r="J506" s="7">
        <v>0</v>
      </c>
    </row>
    <row r="507" spans="1:10" x14ac:dyDescent="0.2">
      <c r="A507" t="s">
        <v>50</v>
      </c>
      <c r="B507" t="s">
        <v>1053</v>
      </c>
      <c r="C507" t="s">
        <v>1020</v>
      </c>
      <c r="D507" s="7">
        <v>0</v>
      </c>
      <c r="E507" s="7">
        <v>0</v>
      </c>
      <c r="F507" s="7">
        <f t="shared" si="7"/>
        <v>0</v>
      </c>
      <c r="G507" t="s">
        <v>1020</v>
      </c>
      <c r="H507">
        <v>1</v>
      </c>
      <c r="I507" t="s">
        <v>1019</v>
      </c>
      <c r="J507" s="7">
        <v>0</v>
      </c>
    </row>
    <row r="508" spans="1:10" x14ac:dyDescent="0.2">
      <c r="A508" t="s">
        <v>50</v>
      </c>
      <c r="B508" t="s">
        <v>1042</v>
      </c>
      <c r="C508" t="s">
        <v>1020</v>
      </c>
      <c r="D508" s="7">
        <v>0</v>
      </c>
      <c r="E508" s="7">
        <v>0</v>
      </c>
      <c r="F508" s="7">
        <f t="shared" si="7"/>
        <v>0</v>
      </c>
      <c r="G508" t="s">
        <v>1020</v>
      </c>
      <c r="H508">
        <v>1</v>
      </c>
      <c r="I508" t="s">
        <v>1019</v>
      </c>
      <c r="J508" s="7">
        <v>0</v>
      </c>
    </row>
    <row r="509" spans="1:10" x14ac:dyDescent="0.2">
      <c r="A509" t="s">
        <v>50</v>
      </c>
      <c r="B509" t="s">
        <v>1043</v>
      </c>
      <c r="C509" t="s">
        <v>1020</v>
      </c>
      <c r="D509" s="7">
        <v>0</v>
      </c>
      <c r="E509" s="7">
        <v>0</v>
      </c>
      <c r="F509" s="7">
        <f t="shared" si="7"/>
        <v>0</v>
      </c>
      <c r="G509" t="s">
        <v>1020</v>
      </c>
      <c r="H509">
        <v>1</v>
      </c>
      <c r="I509" t="s">
        <v>1019</v>
      </c>
      <c r="J509" s="7">
        <v>0</v>
      </c>
    </row>
    <row r="510" spans="1:10" x14ac:dyDescent="0.2">
      <c r="A510" t="s">
        <v>50</v>
      </c>
      <c r="B510" t="s">
        <v>1044</v>
      </c>
      <c r="C510" t="s">
        <v>1020</v>
      </c>
      <c r="D510" s="7">
        <v>0</v>
      </c>
      <c r="E510" s="7">
        <v>0</v>
      </c>
      <c r="F510" s="7">
        <f t="shared" si="7"/>
        <v>0</v>
      </c>
      <c r="G510" t="s">
        <v>1020</v>
      </c>
      <c r="H510">
        <v>1</v>
      </c>
      <c r="I510" t="s">
        <v>1019</v>
      </c>
      <c r="J510" s="7">
        <v>0</v>
      </c>
    </row>
    <row r="511" spans="1:10" x14ac:dyDescent="0.2">
      <c r="A511" t="s">
        <v>50</v>
      </c>
      <c r="B511" t="s">
        <v>1047</v>
      </c>
      <c r="C511" t="s">
        <v>1010</v>
      </c>
      <c r="D511" s="7">
        <v>10.5</v>
      </c>
      <c r="E511" s="7">
        <v>3</v>
      </c>
      <c r="F511" s="7">
        <f t="shared" si="7"/>
        <v>3.5</v>
      </c>
      <c r="G511" t="s">
        <v>1017</v>
      </c>
      <c r="H511">
        <v>0</v>
      </c>
      <c r="I511" t="s">
        <v>1018</v>
      </c>
      <c r="J511" s="7">
        <v>8.99</v>
      </c>
    </row>
    <row r="512" spans="1:10" x14ac:dyDescent="0.2">
      <c r="A512" t="s">
        <v>50</v>
      </c>
      <c r="B512" t="s">
        <v>1048</v>
      </c>
      <c r="C512" t="s">
        <v>1010</v>
      </c>
      <c r="D512" s="7">
        <v>10.5</v>
      </c>
      <c r="E512" s="7">
        <v>6</v>
      </c>
      <c r="F512" s="7">
        <f t="shared" si="7"/>
        <v>1.75</v>
      </c>
      <c r="G512" t="s">
        <v>1012</v>
      </c>
      <c r="H512">
        <v>0</v>
      </c>
      <c r="I512" t="s">
        <v>1018</v>
      </c>
      <c r="J512" s="7">
        <v>8.99</v>
      </c>
    </row>
    <row r="513" spans="1:10" x14ac:dyDescent="0.2">
      <c r="A513" t="s">
        <v>50</v>
      </c>
      <c r="B513" t="s">
        <v>1046</v>
      </c>
      <c r="C513" t="s">
        <v>1009</v>
      </c>
      <c r="D513" s="7">
        <v>36.5</v>
      </c>
      <c r="E513" s="7">
        <v>10</v>
      </c>
      <c r="F513" s="7">
        <f t="shared" si="7"/>
        <v>3.65</v>
      </c>
      <c r="G513" t="s">
        <v>1013</v>
      </c>
      <c r="H513">
        <v>0</v>
      </c>
      <c r="I513" t="s">
        <v>1018</v>
      </c>
      <c r="J513" s="7">
        <v>13.99</v>
      </c>
    </row>
    <row r="514" spans="1:10" x14ac:dyDescent="0.2">
      <c r="A514" t="s">
        <v>50</v>
      </c>
      <c r="B514" t="s">
        <v>1051</v>
      </c>
      <c r="C514" t="s">
        <v>1009</v>
      </c>
      <c r="D514" s="7">
        <v>36</v>
      </c>
      <c r="E514" s="7">
        <v>14</v>
      </c>
      <c r="F514" s="7">
        <f t="shared" ref="F514:F577" si="8">IF(D514=0,0,D514/E514)</f>
        <v>2.5714285714285716</v>
      </c>
      <c r="G514" t="s">
        <v>1017</v>
      </c>
      <c r="H514">
        <v>0</v>
      </c>
      <c r="I514" t="s">
        <v>1018</v>
      </c>
      <c r="J514" s="7">
        <v>13.99</v>
      </c>
    </row>
    <row r="515" spans="1:10" x14ac:dyDescent="0.2">
      <c r="A515" t="s">
        <v>50</v>
      </c>
      <c r="B515" t="s">
        <v>1052</v>
      </c>
      <c r="C515" t="s">
        <v>1009</v>
      </c>
      <c r="D515" s="7">
        <v>33.5</v>
      </c>
      <c r="E515" s="7">
        <v>20</v>
      </c>
      <c r="F515" s="7">
        <f t="shared" si="8"/>
        <v>1.675</v>
      </c>
      <c r="G515" t="s">
        <v>1015</v>
      </c>
      <c r="H515">
        <v>1</v>
      </c>
      <c r="I515" t="s">
        <v>1019</v>
      </c>
      <c r="J515" s="7">
        <v>13.99</v>
      </c>
    </row>
    <row r="516" spans="1:10" x14ac:dyDescent="0.2">
      <c r="A516" t="s">
        <v>50</v>
      </c>
      <c r="B516" t="s">
        <v>1050</v>
      </c>
      <c r="C516" t="s">
        <v>1009</v>
      </c>
      <c r="D516" s="7">
        <v>42.3</v>
      </c>
      <c r="E516" s="7">
        <v>21</v>
      </c>
      <c r="F516" s="7">
        <f t="shared" si="8"/>
        <v>2.0142857142857142</v>
      </c>
      <c r="G516" t="s">
        <v>1013</v>
      </c>
      <c r="H516">
        <v>0</v>
      </c>
      <c r="I516" t="s">
        <v>1018</v>
      </c>
      <c r="J516" s="7">
        <v>13.99</v>
      </c>
    </row>
    <row r="517" spans="1:10" x14ac:dyDescent="0.2">
      <c r="A517" t="s">
        <v>51</v>
      </c>
      <c r="B517" t="s">
        <v>1042</v>
      </c>
      <c r="C517" t="s">
        <v>1010</v>
      </c>
      <c r="D517" s="7">
        <v>12.4</v>
      </c>
      <c r="E517" s="7">
        <v>6</v>
      </c>
      <c r="F517" s="7">
        <f t="shared" si="8"/>
        <v>2.0666666666666669</v>
      </c>
      <c r="G517" t="s">
        <v>1012</v>
      </c>
      <c r="H517">
        <v>0</v>
      </c>
      <c r="I517" t="s">
        <v>1018</v>
      </c>
      <c r="J517" s="7">
        <v>8.99</v>
      </c>
    </row>
    <row r="518" spans="1:10" x14ac:dyDescent="0.2">
      <c r="A518" t="s">
        <v>51</v>
      </c>
      <c r="B518" t="s">
        <v>1051</v>
      </c>
      <c r="C518" t="s">
        <v>1010</v>
      </c>
      <c r="D518" s="7">
        <v>12.7</v>
      </c>
      <c r="E518" s="7">
        <v>6</v>
      </c>
      <c r="F518" s="7">
        <f t="shared" si="8"/>
        <v>2.1166666666666667</v>
      </c>
      <c r="G518" t="s">
        <v>1013</v>
      </c>
      <c r="H518">
        <v>0</v>
      </c>
      <c r="I518" t="s">
        <v>1018</v>
      </c>
      <c r="J518" s="7">
        <v>8.99</v>
      </c>
    </row>
    <row r="519" spans="1:10" x14ac:dyDescent="0.2">
      <c r="A519" t="s">
        <v>51</v>
      </c>
      <c r="B519" t="s">
        <v>1050</v>
      </c>
      <c r="C519" t="s">
        <v>1010</v>
      </c>
      <c r="D519" s="7">
        <v>17.600000000000001</v>
      </c>
      <c r="E519" s="7">
        <v>12</v>
      </c>
      <c r="F519" s="7">
        <f t="shared" si="8"/>
        <v>1.4666666666666668</v>
      </c>
      <c r="G519" t="s">
        <v>1017</v>
      </c>
      <c r="H519">
        <v>0</v>
      </c>
      <c r="I519" t="s">
        <v>1018</v>
      </c>
      <c r="J519" s="7">
        <v>8.99</v>
      </c>
    </row>
    <row r="520" spans="1:10" x14ac:dyDescent="0.2">
      <c r="A520" t="s">
        <v>51</v>
      </c>
      <c r="B520" t="s">
        <v>1046</v>
      </c>
      <c r="C520" t="s">
        <v>1009</v>
      </c>
      <c r="D520" s="7">
        <v>26.9</v>
      </c>
      <c r="E520" s="7">
        <v>15</v>
      </c>
      <c r="F520" s="7">
        <f t="shared" si="8"/>
        <v>1.7933333333333332</v>
      </c>
      <c r="G520" t="s">
        <v>1014</v>
      </c>
      <c r="H520">
        <v>0</v>
      </c>
      <c r="I520" t="s">
        <v>1018</v>
      </c>
      <c r="J520" s="7">
        <v>13.99</v>
      </c>
    </row>
    <row r="521" spans="1:10" x14ac:dyDescent="0.2">
      <c r="A521" t="s">
        <v>51</v>
      </c>
      <c r="B521" t="s">
        <v>1049</v>
      </c>
      <c r="C521" t="s">
        <v>1009</v>
      </c>
      <c r="D521" s="7">
        <v>38.200000000000003</v>
      </c>
      <c r="E521" s="7">
        <v>15</v>
      </c>
      <c r="F521" s="7">
        <f t="shared" si="8"/>
        <v>2.5466666666666669</v>
      </c>
      <c r="G521" t="s">
        <v>1014</v>
      </c>
      <c r="H521">
        <v>0</v>
      </c>
      <c r="I521" t="s">
        <v>1018</v>
      </c>
      <c r="J521" s="7">
        <v>13.99</v>
      </c>
    </row>
    <row r="522" spans="1:10" x14ac:dyDescent="0.2">
      <c r="A522" t="s">
        <v>51</v>
      </c>
      <c r="B522" t="s">
        <v>1043</v>
      </c>
      <c r="C522" t="s">
        <v>1009</v>
      </c>
      <c r="D522" s="7">
        <v>19.8</v>
      </c>
      <c r="E522" s="7">
        <v>16</v>
      </c>
      <c r="F522" s="7">
        <f t="shared" si="8"/>
        <v>1.2375</v>
      </c>
      <c r="G522" t="s">
        <v>1017</v>
      </c>
      <c r="H522">
        <v>0</v>
      </c>
      <c r="I522" t="s">
        <v>1018</v>
      </c>
      <c r="J522" s="7">
        <v>13.99</v>
      </c>
    </row>
    <row r="523" spans="1:10" x14ac:dyDescent="0.2">
      <c r="A523" t="s">
        <v>51</v>
      </c>
      <c r="B523" t="s">
        <v>1053</v>
      </c>
      <c r="C523" t="s">
        <v>1009</v>
      </c>
      <c r="D523" s="7">
        <v>32.5</v>
      </c>
      <c r="E523" s="7">
        <v>17</v>
      </c>
      <c r="F523" s="7">
        <f t="shared" si="8"/>
        <v>1.911764705882353</v>
      </c>
      <c r="G523" t="s">
        <v>1013</v>
      </c>
      <c r="H523">
        <v>0</v>
      </c>
      <c r="I523" t="s">
        <v>1018</v>
      </c>
      <c r="J523" s="7">
        <v>13.99</v>
      </c>
    </row>
    <row r="524" spans="1:10" x14ac:dyDescent="0.2">
      <c r="A524" t="s">
        <v>51</v>
      </c>
      <c r="B524" t="s">
        <v>1048</v>
      </c>
      <c r="C524" t="s">
        <v>1009</v>
      </c>
      <c r="D524" s="7">
        <v>39.4</v>
      </c>
      <c r="E524" s="7">
        <v>19</v>
      </c>
      <c r="F524" s="7">
        <f t="shared" si="8"/>
        <v>2.0736842105263156</v>
      </c>
      <c r="G524" t="s">
        <v>1016</v>
      </c>
      <c r="H524">
        <v>0</v>
      </c>
      <c r="I524" t="s">
        <v>1018</v>
      </c>
      <c r="J524" s="7">
        <v>13.99</v>
      </c>
    </row>
    <row r="525" spans="1:10" x14ac:dyDescent="0.2">
      <c r="A525" t="s">
        <v>51</v>
      </c>
      <c r="B525" t="s">
        <v>1047</v>
      </c>
      <c r="C525" t="s">
        <v>1009</v>
      </c>
      <c r="D525" s="7">
        <v>44</v>
      </c>
      <c r="E525" s="7">
        <v>19</v>
      </c>
      <c r="F525" s="7">
        <f t="shared" si="8"/>
        <v>2.3157894736842106</v>
      </c>
      <c r="G525" t="s">
        <v>1013</v>
      </c>
      <c r="H525">
        <v>0</v>
      </c>
      <c r="I525" t="s">
        <v>1018</v>
      </c>
      <c r="J525" s="7">
        <v>13.99</v>
      </c>
    </row>
    <row r="526" spans="1:10" x14ac:dyDescent="0.2">
      <c r="A526" t="s">
        <v>51</v>
      </c>
      <c r="B526" t="s">
        <v>1044</v>
      </c>
      <c r="C526" t="s">
        <v>1010</v>
      </c>
      <c r="D526" s="7">
        <v>33.6</v>
      </c>
      <c r="E526" s="7">
        <v>21</v>
      </c>
      <c r="F526" s="7">
        <f t="shared" si="8"/>
        <v>1.6</v>
      </c>
      <c r="G526" t="s">
        <v>1013</v>
      </c>
      <c r="H526">
        <v>0</v>
      </c>
      <c r="I526" t="s">
        <v>1018</v>
      </c>
      <c r="J526" s="7">
        <v>8.99</v>
      </c>
    </row>
    <row r="527" spans="1:10" x14ac:dyDescent="0.2">
      <c r="A527" t="s">
        <v>51</v>
      </c>
      <c r="B527" t="s">
        <v>1045</v>
      </c>
      <c r="C527" t="s">
        <v>1008</v>
      </c>
      <c r="D527" s="7">
        <v>49.4</v>
      </c>
      <c r="E527" s="7">
        <v>25</v>
      </c>
      <c r="F527" s="7">
        <f t="shared" si="8"/>
        <v>1.976</v>
      </c>
      <c r="G527" t="s">
        <v>1012</v>
      </c>
      <c r="H527">
        <v>0</v>
      </c>
      <c r="I527" t="s">
        <v>1018</v>
      </c>
      <c r="J527" s="7">
        <v>17.989999999999998</v>
      </c>
    </row>
    <row r="528" spans="1:10" x14ac:dyDescent="0.2">
      <c r="A528" t="s">
        <v>51</v>
      </c>
      <c r="B528" t="s">
        <v>1052</v>
      </c>
      <c r="C528" t="s">
        <v>1008</v>
      </c>
      <c r="D528" s="7">
        <v>43.5</v>
      </c>
      <c r="E528" s="7">
        <v>26</v>
      </c>
      <c r="F528" s="7">
        <f t="shared" si="8"/>
        <v>1.6730769230769231</v>
      </c>
      <c r="G528" t="s">
        <v>1015</v>
      </c>
      <c r="H528">
        <v>0</v>
      </c>
      <c r="I528" t="s">
        <v>1018</v>
      </c>
      <c r="J528" s="7">
        <v>17.989999999999998</v>
      </c>
    </row>
    <row r="529" spans="1:10" x14ac:dyDescent="0.2">
      <c r="A529" t="s">
        <v>52</v>
      </c>
      <c r="B529" t="s">
        <v>1043</v>
      </c>
      <c r="C529" t="s">
        <v>1010</v>
      </c>
      <c r="D529" s="7">
        <v>5.7</v>
      </c>
      <c r="E529" s="7">
        <v>2</v>
      </c>
      <c r="F529" s="7">
        <f t="shared" si="8"/>
        <v>2.85</v>
      </c>
      <c r="G529" t="s">
        <v>1017</v>
      </c>
      <c r="H529">
        <v>0</v>
      </c>
      <c r="I529" t="s">
        <v>1018</v>
      </c>
      <c r="J529" s="7">
        <v>8.99</v>
      </c>
    </row>
    <row r="530" spans="1:10" x14ac:dyDescent="0.2">
      <c r="A530" t="s">
        <v>52</v>
      </c>
      <c r="B530" t="s">
        <v>1045</v>
      </c>
      <c r="C530" t="s">
        <v>1010</v>
      </c>
      <c r="D530" s="7">
        <v>15.9</v>
      </c>
      <c r="E530" s="7">
        <v>7</v>
      </c>
      <c r="F530" s="7">
        <f t="shared" si="8"/>
        <v>2.2714285714285714</v>
      </c>
      <c r="G530" t="s">
        <v>1012</v>
      </c>
      <c r="H530">
        <v>0</v>
      </c>
      <c r="I530" t="s">
        <v>1018</v>
      </c>
      <c r="J530" s="7">
        <v>8.99</v>
      </c>
    </row>
    <row r="531" spans="1:10" x14ac:dyDescent="0.2">
      <c r="A531" t="s">
        <v>52</v>
      </c>
      <c r="B531" t="s">
        <v>1052</v>
      </c>
      <c r="C531" t="s">
        <v>1010</v>
      </c>
      <c r="D531" s="7">
        <v>14.3</v>
      </c>
      <c r="E531" s="7">
        <v>10</v>
      </c>
      <c r="F531" s="7">
        <f t="shared" si="8"/>
        <v>1.4300000000000002</v>
      </c>
      <c r="G531" t="s">
        <v>1014</v>
      </c>
      <c r="H531">
        <v>0</v>
      </c>
      <c r="I531" t="s">
        <v>1018</v>
      </c>
      <c r="J531" s="7">
        <v>8.99</v>
      </c>
    </row>
    <row r="532" spans="1:10" x14ac:dyDescent="0.2">
      <c r="A532" t="s">
        <v>52</v>
      </c>
      <c r="B532" t="s">
        <v>1050</v>
      </c>
      <c r="C532" t="s">
        <v>1010</v>
      </c>
      <c r="D532" s="7">
        <v>12.1</v>
      </c>
      <c r="E532" s="7">
        <v>11</v>
      </c>
      <c r="F532" s="7">
        <f t="shared" si="8"/>
        <v>1.0999999999999999</v>
      </c>
      <c r="G532" t="s">
        <v>1011</v>
      </c>
      <c r="H532">
        <v>0</v>
      </c>
      <c r="I532" t="s">
        <v>1018</v>
      </c>
      <c r="J532" s="7">
        <v>8.99</v>
      </c>
    </row>
    <row r="533" spans="1:10" x14ac:dyDescent="0.2">
      <c r="A533" t="s">
        <v>52</v>
      </c>
      <c r="B533" t="s">
        <v>1047</v>
      </c>
      <c r="C533" t="s">
        <v>1010</v>
      </c>
      <c r="D533" s="7">
        <v>30.8</v>
      </c>
      <c r="E533" s="7">
        <v>11</v>
      </c>
      <c r="F533" s="7">
        <f t="shared" si="8"/>
        <v>2.8000000000000003</v>
      </c>
      <c r="G533" t="s">
        <v>1014</v>
      </c>
      <c r="H533">
        <v>0</v>
      </c>
      <c r="I533" t="s">
        <v>1018</v>
      </c>
      <c r="J533" s="7">
        <v>8.99</v>
      </c>
    </row>
    <row r="534" spans="1:10" x14ac:dyDescent="0.2">
      <c r="A534" t="s">
        <v>52</v>
      </c>
      <c r="B534" t="s">
        <v>1051</v>
      </c>
      <c r="C534" t="s">
        <v>1009</v>
      </c>
      <c r="D534" s="7">
        <v>30</v>
      </c>
      <c r="E534" s="7">
        <v>13</v>
      </c>
      <c r="F534" s="7">
        <f t="shared" si="8"/>
        <v>2.3076923076923075</v>
      </c>
      <c r="G534" t="s">
        <v>1013</v>
      </c>
      <c r="H534">
        <v>0</v>
      </c>
      <c r="I534" t="s">
        <v>1018</v>
      </c>
      <c r="J534" s="7">
        <v>13.99</v>
      </c>
    </row>
    <row r="535" spans="1:10" x14ac:dyDescent="0.2">
      <c r="A535" t="s">
        <v>52</v>
      </c>
      <c r="B535" t="s">
        <v>1042</v>
      </c>
      <c r="C535" t="s">
        <v>1008</v>
      </c>
      <c r="D535" s="7">
        <v>34.4</v>
      </c>
      <c r="E535" s="7">
        <v>13</v>
      </c>
      <c r="F535" s="7">
        <f t="shared" si="8"/>
        <v>2.6461538461538461</v>
      </c>
      <c r="G535" t="s">
        <v>1013</v>
      </c>
      <c r="H535">
        <v>0</v>
      </c>
      <c r="I535" t="s">
        <v>1018</v>
      </c>
      <c r="J535" s="7">
        <v>17.989999999999998</v>
      </c>
    </row>
    <row r="536" spans="1:10" x14ac:dyDescent="0.2">
      <c r="A536" t="s">
        <v>52</v>
      </c>
      <c r="B536" t="s">
        <v>1048</v>
      </c>
      <c r="C536" t="s">
        <v>1008</v>
      </c>
      <c r="D536" s="7">
        <v>36.700000000000003</v>
      </c>
      <c r="E536" s="7">
        <v>15</v>
      </c>
      <c r="F536" s="7">
        <f t="shared" si="8"/>
        <v>2.4466666666666668</v>
      </c>
      <c r="G536" t="s">
        <v>1012</v>
      </c>
      <c r="H536">
        <v>0</v>
      </c>
      <c r="I536" t="s">
        <v>1018</v>
      </c>
      <c r="J536" s="7">
        <v>17.989999999999998</v>
      </c>
    </row>
    <row r="537" spans="1:10" x14ac:dyDescent="0.2">
      <c r="A537" t="s">
        <v>52</v>
      </c>
      <c r="B537" t="s">
        <v>1053</v>
      </c>
      <c r="C537" t="s">
        <v>1008</v>
      </c>
      <c r="D537" s="7">
        <v>37.9</v>
      </c>
      <c r="E537" s="7">
        <v>21</v>
      </c>
      <c r="F537" s="7">
        <f t="shared" si="8"/>
        <v>1.8047619047619048</v>
      </c>
      <c r="G537" t="s">
        <v>1017</v>
      </c>
      <c r="H537">
        <v>0</v>
      </c>
      <c r="I537" t="s">
        <v>1018</v>
      </c>
      <c r="J537" s="7">
        <v>17.989999999999998</v>
      </c>
    </row>
    <row r="538" spans="1:10" x14ac:dyDescent="0.2">
      <c r="A538" t="s">
        <v>52</v>
      </c>
      <c r="B538" t="s">
        <v>1049</v>
      </c>
      <c r="C538" t="s">
        <v>1008</v>
      </c>
      <c r="D538" s="7">
        <v>44</v>
      </c>
      <c r="E538" s="7">
        <v>21</v>
      </c>
      <c r="F538" s="7">
        <f t="shared" si="8"/>
        <v>2.0952380952380953</v>
      </c>
      <c r="G538" t="s">
        <v>1012</v>
      </c>
      <c r="H538">
        <v>0</v>
      </c>
      <c r="I538" t="s">
        <v>1018</v>
      </c>
      <c r="J538" s="7">
        <v>17.989999999999998</v>
      </c>
    </row>
    <row r="539" spans="1:10" x14ac:dyDescent="0.2">
      <c r="A539" t="s">
        <v>52</v>
      </c>
      <c r="B539" t="s">
        <v>1044</v>
      </c>
      <c r="C539" t="s">
        <v>1009</v>
      </c>
      <c r="D539" s="7">
        <v>38.9</v>
      </c>
      <c r="E539" s="7">
        <v>22</v>
      </c>
      <c r="F539" s="7">
        <f t="shared" si="8"/>
        <v>1.7681818181818181</v>
      </c>
      <c r="G539" t="s">
        <v>1016</v>
      </c>
      <c r="H539">
        <v>0</v>
      </c>
      <c r="I539" t="s">
        <v>1018</v>
      </c>
      <c r="J539" s="7">
        <v>13.99</v>
      </c>
    </row>
    <row r="540" spans="1:10" x14ac:dyDescent="0.2">
      <c r="A540" t="s">
        <v>52</v>
      </c>
      <c r="B540" t="s">
        <v>1046</v>
      </c>
      <c r="C540" t="s">
        <v>1009</v>
      </c>
      <c r="D540" s="7">
        <v>40.6</v>
      </c>
      <c r="E540" s="7">
        <v>23</v>
      </c>
      <c r="F540" s="7">
        <f t="shared" si="8"/>
        <v>1.7652173913043478</v>
      </c>
      <c r="G540" t="s">
        <v>1011</v>
      </c>
      <c r="H540">
        <v>0</v>
      </c>
      <c r="I540" t="s">
        <v>1018</v>
      </c>
      <c r="J540" s="7">
        <v>13.99</v>
      </c>
    </row>
    <row r="541" spans="1:10" x14ac:dyDescent="0.2">
      <c r="A541" t="s">
        <v>53</v>
      </c>
      <c r="B541" t="s">
        <v>1046</v>
      </c>
      <c r="C541" t="s">
        <v>1010</v>
      </c>
      <c r="D541" s="7">
        <v>17.399999999999999</v>
      </c>
      <c r="E541" s="7">
        <v>5</v>
      </c>
      <c r="F541" s="7">
        <f t="shared" si="8"/>
        <v>3.4799999999999995</v>
      </c>
      <c r="G541" t="s">
        <v>1013</v>
      </c>
      <c r="H541">
        <v>0</v>
      </c>
      <c r="I541" t="s">
        <v>1018</v>
      </c>
      <c r="J541" s="7">
        <v>8.99</v>
      </c>
    </row>
    <row r="542" spans="1:10" x14ac:dyDescent="0.2">
      <c r="A542" t="s">
        <v>53</v>
      </c>
      <c r="B542" t="s">
        <v>1051</v>
      </c>
      <c r="C542" t="s">
        <v>1009</v>
      </c>
      <c r="D542" s="7">
        <v>20.3</v>
      </c>
      <c r="E542" s="7">
        <v>6</v>
      </c>
      <c r="F542" s="7">
        <f t="shared" si="8"/>
        <v>3.3833333333333333</v>
      </c>
      <c r="G542" t="s">
        <v>1017</v>
      </c>
      <c r="H542">
        <v>0</v>
      </c>
      <c r="I542" t="s">
        <v>1018</v>
      </c>
      <c r="J542" s="7">
        <v>13.99</v>
      </c>
    </row>
    <row r="543" spans="1:10" x14ac:dyDescent="0.2">
      <c r="A543" t="s">
        <v>53</v>
      </c>
      <c r="B543" t="s">
        <v>1049</v>
      </c>
      <c r="C543" t="s">
        <v>1009</v>
      </c>
      <c r="D543" s="7">
        <v>23.8</v>
      </c>
      <c r="E543" s="7">
        <v>10</v>
      </c>
      <c r="F543" s="7">
        <f t="shared" si="8"/>
        <v>2.38</v>
      </c>
      <c r="G543" t="s">
        <v>1013</v>
      </c>
      <c r="H543">
        <v>0</v>
      </c>
      <c r="I543" t="s">
        <v>1018</v>
      </c>
      <c r="J543" s="7">
        <v>13.99</v>
      </c>
    </row>
    <row r="544" spans="1:10" x14ac:dyDescent="0.2">
      <c r="A544" t="s">
        <v>53</v>
      </c>
      <c r="B544" t="s">
        <v>1042</v>
      </c>
      <c r="C544" t="s">
        <v>1009</v>
      </c>
      <c r="D544" s="7">
        <v>26.9</v>
      </c>
      <c r="E544" s="7">
        <v>10</v>
      </c>
      <c r="F544" s="7">
        <f t="shared" si="8"/>
        <v>2.69</v>
      </c>
      <c r="G544" t="s">
        <v>1011</v>
      </c>
      <c r="H544">
        <v>0</v>
      </c>
      <c r="I544" t="s">
        <v>1018</v>
      </c>
      <c r="J544" s="7">
        <v>13.99</v>
      </c>
    </row>
    <row r="545" spans="1:10" x14ac:dyDescent="0.2">
      <c r="A545" t="s">
        <v>53</v>
      </c>
      <c r="B545" t="s">
        <v>1050</v>
      </c>
      <c r="C545" t="s">
        <v>1009</v>
      </c>
      <c r="D545" s="7">
        <v>28</v>
      </c>
      <c r="E545" s="7">
        <v>12</v>
      </c>
      <c r="F545" s="7">
        <f t="shared" si="8"/>
        <v>2.3333333333333335</v>
      </c>
      <c r="G545" t="s">
        <v>1012</v>
      </c>
      <c r="H545">
        <v>0</v>
      </c>
      <c r="I545" t="s">
        <v>1018</v>
      </c>
      <c r="J545" s="7">
        <v>13.99</v>
      </c>
    </row>
    <row r="546" spans="1:10" x14ac:dyDescent="0.2">
      <c r="A546" t="s">
        <v>53</v>
      </c>
      <c r="B546" t="s">
        <v>1048</v>
      </c>
      <c r="C546" t="s">
        <v>1009</v>
      </c>
      <c r="D546" s="7">
        <v>31.4</v>
      </c>
      <c r="E546" s="7">
        <v>17</v>
      </c>
      <c r="F546" s="7">
        <f t="shared" si="8"/>
        <v>1.8470588235294116</v>
      </c>
      <c r="G546" t="s">
        <v>1013</v>
      </c>
      <c r="H546">
        <v>0</v>
      </c>
      <c r="I546" t="s">
        <v>1018</v>
      </c>
      <c r="J546" s="7">
        <v>13.99</v>
      </c>
    </row>
    <row r="547" spans="1:10" x14ac:dyDescent="0.2">
      <c r="A547" t="s">
        <v>53</v>
      </c>
      <c r="B547" t="s">
        <v>1053</v>
      </c>
      <c r="C547" t="s">
        <v>1009</v>
      </c>
      <c r="D547" s="7">
        <v>33.9</v>
      </c>
      <c r="E547" s="7">
        <v>19</v>
      </c>
      <c r="F547" s="7">
        <f t="shared" si="8"/>
        <v>1.7842105263157895</v>
      </c>
      <c r="G547" t="s">
        <v>1016</v>
      </c>
      <c r="H547">
        <v>0</v>
      </c>
      <c r="I547" t="s">
        <v>1018</v>
      </c>
      <c r="J547" s="7">
        <v>13.99</v>
      </c>
    </row>
    <row r="548" spans="1:10" x14ac:dyDescent="0.2">
      <c r="A548" t="s">
        <v>53</v>
      </c>
      <c r="B548" t="s">
        <v>1052</v>
      </c>
      <c r="C548" t="s">
        <v>1010</v>
      </c>
      <c r="D548" s="7">
        <v>37.200000000000003</v>
      </c>
      <c r="E548" s="7">
        <v>19</v>
      </c>
      <c r="F548" s="7">
        <f t="shared" si="8"/>
        <v>1.9578947368421054</v>
      </c>
      <c r="G548" t="s">
        <v>1011</v>
      </c>
      <c r="H548">
        <v>0</v>
      </c>
      <c r="I548" t="s">
        <v>1018</v>
      </c>
      <c r="J548" s="7">
        <v>8.99</v>
      </c>
    </row>
    <row r="549" spans="1:10" x14ac:dyDescent="0.2">
      <c r="A549" t="s">
        <v>53</v>
      </c>
      <c r="B549" t="s">
        <v>1047</v>
      </c>
      <c r="C549" t="s">
        <v>1009</v>
      </c>
      <c r="D549" s="7">
        <v>42.9</v>
      </c>
      <c r="E549" s="7">
        <v>22</v>
      </c>
      <c r="F549" s="7">
        <f t="shared" si="8"/>
        <v>1.95</v>
      </c>
      <c r="G549" t="s">
        <v>1012</v>
      </c>
      <c r="H549">
        <v>0</v>
      </c>
      <c r="I549" t="s">
        <v>1018</v>
      </c>
      <c r="J549" s="7">
        <v>13.99</v>
      </c>
    </row>
    <row r="550" spans="1:10" x14ac:dyDescent="0.2">
      <c r="A550" t="s">
        <v>53</v>
      </c>
      <c r="B550" t="s">
        <v>1043</v>
      </c>
      <c r="C550" t="s">
        <v>1009</v>
      </c>
      <c r="D550" s="7">
        <v>38.9</v>
      </c>
      <c r="E550" s="7">
        <v>29</v>
      </c>
      <c r="F550" s="7">
        <f t="shared" si="8"/>
        <v>1.3413793103448275</v>
      </c>
      <c r="G550" t="s">
        <v>1015</v>
      </c>
      <c r="H550">
        <v>0</v>
      </c>
      <c r="I550" t="s">
        <v>1018</v>
      </c>
      <c r="J550" s="7">
        <v>13.99</v>
      </c>
    </row>
    <row r="551" spans="1:10" x14ac:dyDescent="0.2">
      <c r="A551" t="s">
        <v>53</v>
      </c>
      <c r="B551" t="s">
        <v>1044</v>
      </c>
      <c r="C551" t="s">
        <v>1008</v>
      </c>
      <c r="D551" s="7">
        <v>43.8</v>
      </c>
      <c r="E551" s="7">
        <v>29</v>
      </c>
      <c r="F551" s="7">
        <f t="shared" si="8"/>
        <v>1.5103448275862068</v>
      </c>
      <c r="G551" t="s">
        <v>1016</v>
      </c>
      <c r="H551">
        <v>0</v>
      </c>
      <c r="I551" t="s">
        <v>1018</v>
      </c>
      <c r="J551" s="7">
        <v>17.989999999999998</v>
      </c>
    </row>
    <row r="552" spans="1:10" x14ac:dyDescent="0.2">
      <c r="A552" t="s">
        <v>53</v>
      </c>
      <c r="B552" t="s">
        <v>1045</v>
      </c>
      <c r="C552" t="s">
        <v>1008</v>
      </c>
      <c r="D552" s="7">
        <v>49.2</v>
      </c>
      <c r="E552" s="7">
        <v>31</v>
      </c>
      <c r="F552" s="7">
        <f t="shared" si="8"/>
        <v>1.5870967741935484</v>
      </c>
      <c r="G552" t="s">
        <v>1016</v>
      </c>
      <c r="H552">
        <v>0</v>
      </c>
      <c r="I552" t="s">
        <v>1018</v>
      </c>
      <c r="J552" s="7">
        <v>17.989999999999998</v>
      </c>
    </row>
    <row r="553" spans="1:10" x14ac:dyDescent="0.2">
      <c r="A553" t="s">
        <v>54</v>
      </c>
      <c r="B553" t="s">
        <v>1043</v>
      </c>
      <c r="C553" t="s">
        <v>1020</v>
      </c>
      <c r="D553" s="7">
        <v>0</v>
      </c>
      <c r="E553" s="7">
        <v>0</v>
      </c>
      <c r="F553" s="7">
        <f t="shared" si="8"/>
        <v>0</v>
      </c>
      <c r="G553" t="s">
        <v>1020</v>
      </c>
      <c r="H553">
        <v>1</v>
      </c>
      <c r="I553" t="s">
        <v>1019</v>
      </c>
      <c r="J553" s="7">
        <v>0</v>
      </c>
    </row>
    <row r="554" spans="1:10" x14ac:dyDescent="0.2">
      <c r="A554" t="s">
        <v>54</v>
      </c>
      <c r="B554" t="s">
        <v>1044</v>
      </c>
      <c r="C554" t="s">
        <v>1020</v>
      </c>
      <c r="D554" s="7">
        <v>0</v>
      </c>
      <c r="E554" s="7">
        <v>0</v>
      </c>
      <c r="F554" s="7">
        <f t="shared" si="8"/>
        <v>0</v>
      </c>
      <c r="G554" t="s">
        <v>1020</v>
      </c>
      <c r="H554">
        <v>1</v>
      </c>
      <c r="I554" t="s">
        <v>1019</v>
      </c>
      <c r="J554" s="7">
        <v>0</v>
      </c>
    </row>
    <row r="555" spans="1:10" x14ac:dyDescent="0.2">
      <c r="A555" t="s">
        <v>54</v>
      </c>
      <c r="B555" t="s">
        <v>1050</v>
      </c>
      <c r="C555" t="s">
        <v>1010</v>
      </c>
      <c r="D555" s="7">
        <v>4.5</v>
      </c>
      <c r="E555" s="7">
        <v>1</v>
      </c>
      <c r="F555" s="7">
        <f t="shared" si="8"/>
        <v>4.5</v>
      </c>
      <c r="G555" t="s">
        <v>1017</v>
      </c>
      <c r="H555">
        <v>0</v>
      </c>
      <c r="I555" t="s">
        <v>1018</v>
      </c>
      <c r="J555" s="7">
        <v>8.99</v>
      </c>
    </row>
    <row r="556" spans="1:10" x14ac:dyDescent="0.2">
      <c r="A556" t="s">
        <v>54</v>
      </c>
      <c r="B556" t="s">
        <v>1046</v>
      </c>
      <c r="C556" t="s">
        <v>1010</v>
      </c>
      <c r="D556" s="7">
        <v>14.9</v>
      </c>
      <c r="E556" s="7">
        <v>2</v>
      </c>
      <c r="F556" s="7">
        <f t="shared" si="8"/>
        <v>7.45</v>
      </c>
      <c r="G556" t="s">
        <v>1013</v>
      </c>
      <c r="H556">
        <v>0</v>
      </c>
      <c r="I556" t="s">
        <v>1018</v>
      </c>
      <c r="J556" s="7">
        <v>8.99</v>
      </c>
    </row>
    <row r="557" spans="1:10" x14ac:dyDescent="0.2">
      <c r="A557" t="s">
        <v>54</v>
      </c>
      <c r="B557" t="s">
        <v>1047</v>
      </c>
      <c r="C557" t="s">
        <v>1010</v>
      </c>
      <c r="D557" s="7">
        <v>27.8</v>
      </c>
      <c r="E557" s="7">
        <v>5</v>
      </c>
      <c r="F557" s="7">
        <f t="shared" si="8"/>
        <v>5.5600000000000005</v>
      </c>
      <c r="G557" t="s">
        <v>1016</v>
      </c>
      <c r="H557">
        <v>0</v>
      </c>
      <c r="I557" t="s">
        <v>1018</v>
      </c>
      <c r="J557" s="7">
        <v>8.99</v>
      </c>
    </row>
    <row r="558" spans="1:10" x14ac:dyDescent="0.2">
      <c r="A558" t="s">
        <v>54</v>
      </c>
      <c r="B558" t="s">
        <v>1042</v>
      </c>
      <c r="C558" t="s">
        <v>1010</v>
      </c>
      <c r="D558" s="7">
        <v>28.1</v>
      </c>
      <c r="E558" s="7">
        <v>11</v>
      </c>
      <c r="F558" s="7">
        <f t="shared" si="8"/>
        <v>2.5545454545454547</v>
      </c>
      <c r="G558" t="s">
        <v>1017</v>
      </c>
      <c r="H558">
        <v>1</v>
      </c>
      <c r="I558" t="s">
        <v>1019</v>
      </c>
      <c r="J558" s="7">
        <v>8.99</v>
      </c>
    </row>
    <row r="559" spans="1:10" x14ac:dyDescent="0.2">
      <c r="A559" t="s">
        <v>54</v>
      </c>
      <c r="B559" t="s">
        <v>1052</v>
      </c>
      <c r="C559" t="s">
        <v>1010</v>
      </c>
      <c r="D559" s="7">
        <v>21.3</v>
      </c>
      <c r="E559" s="7">
        <v>15</v>
      </c>
      <c r="F559" s="7">
        <f t="shared" si="8"/>
        <v>1.4200000000000002</v>
      </c>
      <c r="G559" t="s">
        <v>1015</v>
      </c>
      <c r="H559">
        <v>0</v>
      </c>
      <c r="I559" t="s">
        <v>1018</v>
      </c>
      <c r="J559" s="7">
        <v>8.99</v>
      </c>
    </row>
    <row r="560" spans="1:10" x14ac:dyDescent="0.2">
      <c r="A560" t="s">
        <v>54</v>
      </c>
      <c r="B560" t="s">
        <v>1053</v>
      </c>
      <c r="C560" t="s">
        <v>1010</v>
      </c>
      <c r="D560" s="7">
        <v>23.5</v>
      </c>
      <c r="E560" s="7">
        <v>15</v>
      </c>
      <c r="F560" s="7">
        <f t="shared" si="8"/>
        <v>1.5666666666666667</v>
      </c>
      <c r="G560" t="s">
        <v>1011</v>
      </c>
      <c r="H560">
        <v>0</v>
      </c>
      <c r="I560" t="s">
        <v>1018</v>
      </c>
      <c r="J560" s="7">
        <v>8.99</v>
      </c>
    </row>
    <row r="561" spans="1:10" x14ac:dyDescent="0.2">
      <c r="A561" t="s">
        <v>54</v>
      </c>
      <c r="B561" t="s">
        <v>1049</v>
      </c>
      <c r="C561" t="s">
        <v>1010</v>
      </c>
      <c r="D561" s="7">
        <v>25.8</v>
      </c>
      <c r="E561" s="7">
        <v>15</v>
      </c>
      <c r="F561" s="7">
        <f t="shared" si="8"/>
        <v>1.72</v>
      </c>
      <c r="G561" t="s">
        <v>1016</v>
      </c>
      <c r="H561">
        <v>0</v>
      </c>
      <c r="I561" t="s">
        <v>1018</v>
      </c>
      <c r="J561" s="7">
        <v>8.99</v>
      </c>
    </row>
    <row r="562" spans="1:10" x14ac:dyDescent="0.2">
      <c r="A562" t="s">
        <v>54</v>
      </c>
      <c r="B562" t="s">
        <v>1045</v>
      </c>
      <c r="C562" t="s">
        <v>1009</v>
      </c>
      <c r="D562" s="7">
        <v>48.3</v>
      </c>
      <c r="E562" s="7">
        <v>18</v>
      </c>
      <c r="F562" s="7">
        <f t="shared" si="8"/>
        <v>2.6833333333333331</v>
      </c>
      <c r="G562" t="s">
        <v>1017</v>
      </c>
      <c r="H562">
        <v>0</v>
      </c>
      <c r="I562" t="s">
        <v>1018</v>
      </c>
      <c r="J562" s="7">
        <v>13.99</v>
      </c>
    </row>
    <row r="563" spans="1:10" x14ac:dyDescent="0.2">
      <c r="A563" t="s">
        <v>54</v>
      </c>
      <c r="B563" t="s">
        <v>1048</v>
      </c>
      <c r="C563" t="s">
        <v>1008</v>
      </c>
      <c r="D563" s="7">
        <v>45.2</v>
      </c>
      <c r="E563" s="7">
        <v>22</v>
      </c>
      <c r="F563" s="7">
        <f t="shared" si="8"/>
        <v>2.0545454545454547</v>
      </c>
      <c r="G563" t="s">
        <v>1013</v>
      </c>
      <c r="H563">
        <v>0</v>
      </c>
      <c r="I563" t="s">
        <v>1018</v>
      </c>
      <c r="J563" s="7">
        <v>17.989999999999998</v>
      </c>
    </row>
    <row r="564" spans="1:10" x14ac:dyDescent="0.2">
      <c r="A564" t="s">
        <v>54</v>
      </c>
      <c r="B564" t="s">
        <v>1051</v>
      </c>
      <c r="C564" t="s">
        <v>1009</v>
      </c>
      <c r="D564" s="7">
        <v>58</v>
      </c>
      <c r="E564" s="7">
        <v>28</v>
      </c>
      <c r="F564" s="7">
        <f t="shared" si="8"/>
        <v>2.0714285714285716</v>
      </c>
      <c r="G564" t="s">
        <v>1012</v>
      </c>
      <c r="H564">
        <v>0</v>
      </c>
      <c r="I564" t="s">
        <v>1018</v>
      </c>
      <c r="J564" s="7">
        <v>13.99</v>
      </c>
    </row>
    <row r="565" spans="1:10" x14ac:dyDescent="0.2">
      <c r="A565" t="s">
        <v>55</v>
      </c>
      <c r="B565" t="s">
        <v>1043</v>
      </c>
      <c r="C565" t="s">
        <v>1020</v>
      </c>
      <c r="D565" s="7">
        <v>0</v>
      </c>
      <c r="E565" s="7">
        <v>0</v>
      </c>
      <c r="F565" s="7">
        <f t="shared" si="8"/>
        <v>0</v>
      </c>
      <c r="G565" t="s">
        <v>1020</v>
      </c>
      <c r="H565">
        <v>1</v>
      </c>
      <c r="I565" t="s">
        <v>1019</v>
      </c>
      <c r="J565" s="7">
        <v>0</v>
      </c>
    </row>
    <row r="566" spans="1:10" x14ac:dyDescent="0.2">
      <c r="A566" t="s">
        <v>55</v>
      </c>
      <c r="B566" t="s">
        <v>1044</v>
      </c>
      <c r="C566" t="s">
        <v>1020</v>
      </c>
      <c r="D566" s="7">
        <v>0</v>
      </c>
      <c r="E566" s="7">
        <v>0</v>
      </c>
      <c r="F566" s="7">
        <f t="shared" si="8"/>
        <v>0</v>
      </c>
      <c r="G566" t="s">
        <v>1020</v>
      </c>
      <c r="H566">
        <v>1</v>
      </c>
      <c r="I566" t="s">
        <v>1019</v>
      </c>
      <c r="J566" s="7">
        <v>0</v>
      </c>
    </row>
    <row r="567" spans="1:10" x14ac:dyDescent="0.2">
      <c r="A567" t="s">
        <v>55</v>
      </c>
      <c r="B567" t="s">
        <v>1047</v>
      </c>
      <c r="C567" t="s">
        <v>1010</v>
      </c>
      <c r="D567" s="7">
        <v>16.8</v>
      </c>
      <c r="E567" s="7">
        <v>4</v>
      </c>
      <c r="F567" s="7">
        <f t="shared" si="8"/>
        <v>4.2</v>
      </c>
      <c r="G567" t="s">
        <v>1017</v>
      </c>
      <c r="H567">
        <v>0</v>
      </c>
      <c r="I567" t="s">
        <v>1018</v>
      </c>
      <c r="J567" s="7">
        <v>8.99</v>
      </c>
    </row>
    <row r="568" spans="1:10" x14ac:dyDescent="0.2">
      <c r="A568" t="s">
        <v>55</v>
      </c>
      <c r="B568" t="s">
        <v>1050</v>
      </c>
      <c r="C568" t="s">
        <v>1010</v>
      </c>
      <c r="D568" s="7">
        <v>25.4</v>
      </c>
      <c r="E568" s="7">
        <v>8</v>
      </c>
      <c r="F568" s="7">
        <f t="shared" si="8"/>
        <v>3.1749999999999998</v>
      </c>
      <c r="G568" t="s">
        <v>1012</v>
      </c>
      <c r="H568">
        <v>0</v>
      </c>
      <c r="I568" t="s">
        <v>1018</v>
      </c>
      <c r="J568" s="7">
        <v>8.99</v>
      </c>
    </row>
    <row r="569" spans="1:10" x14ac:dyDescent="0.2">
      <c r="A569" t="s">
        <v>55</v>
      </c>
      <c r="B569" t="s">
        <v>1042</v>
      </c>
      <c r="C569" t="s">
        <v>1010</v>
      </c>
      <c r="D569" s="7">
        <v>19.2</v>
      </c>
      <c r="E569" s="7">
        <v>9</v>
      </c>
      <c r="F569" s="7">
        <f t="shared" si="8"/>
        <v>2.1333333333333333</v>
      </c>
      <c r="G569" t="s">
        <v>1011</v>
      </c>
      <c r="H569">
        <v>1</v>
      </c>
      <c r="I569" t="s">
        <v>1019</v>
      </c>
      <c r="J569" s="7">
        <v>8.99</v>
      </c>
    </row>
    <row r="570" spans="1:10" x14ac:dyDescent="0.2">
      <c r="A570" t="s">
        <v>55</v>
      </c>
      <c r="B570" t="s">
        <v>1046</v>
      </c>
      <c r="C570" t="s">
        <v>1009</v>
      </c>
      <c r="D570" s="7">
        <v>26</v>
      </c>
      <c r="E570" s="7">
        <v>11</v>
      </c>
      <c r="F570" s="7">
        <f t="shared" si="8"/>
        <v>2.3636363636363638</v>
      </c>
      <c r="G570" t="s">
        <v>1014</v>
      </c>
      <c r="H570">
        <v>0</v>
      </c>
      <c r="I570" t="s">
        <v>1018</v>
      </c>
      <c r="J570" s="7">
        <v>13.99</v>
      </c>
    </row>
    <row r="571" spans="1:10" x14ac:dyDescent="0.2">
      <c r="A571" t="s">
        <v>55</v>
      </c>
      <c r="B571" t="s">
        <v>1053</v>
      </c>
      <c r="C571" t="s">
        <v>1009</v>
      </c>
      <c r="D571" s="7">
        <v>33.299999999999997</v>
      </c>
      <c r="E571" s="7">
        <v>16</v>
      </c>
      <c r="F571" s="7">
        <f t="shared" si="8"/>
        <v>2.0812499999999998</v>
      </c>
      <c r="G571" t="s">
        <v>1014</v>
      </c>
      <c r="H571">
        <v>0</v>
      </c>
      <c r="I571" t="s">
        <v>1018</v>
      </c>
      <c r="J571" s="7">
        <v>13.99</v>
      </c>
    </row>
    <row r="572" spans="1:10" x14ac:dyDescent="0.2">
      <c r="A572" t="s">
        <v>55</v>
      </c>
      <c r="B572" t="s">
        <v>1052</v>
      </c>
      <c r="C572" t="s">
        <v>1010</v>
      </c>
      <c r="D572" s="7">
        <v>28</v>
      </c>
      <c r="E572" s="7">
        <v>18</v>
      </c>
      <c r="F572" s="7">
        <f t="shared" si="8"/>
        <v>1.5555555555555556</v>
      </c>
      <c r="G572" t="s">
        <v>1017</v>
      </c>
      <c r="H572">
        <v>0</v>
      </c>
      <c r="I572" t="s">
        <v>1018</v>
      </c>
      <c r="J572" s="7">
        <v>8.99</v>
      </c>
    </row>
    <row r="573" spans="1:10" x14ac:dyDescent="0.2">
      <c r="A573" t="s">
        <v>55</v>
      </c>
      <c r="B573" t="s">
        <v>1048</v>
      </c>
      <c r="C573" t="s">
        <v>1009</v>
      </c>
      <c r="D573" s="7">
        <v>32</v>
      </c>
      <c r="E573" s="7">
        <v>18</v>
      </c>
      <c r="F573" s="7">
        <f t="shared" si="8"/>
        <v>1.7777777777777777</v>
      </c>
      <c r="G573" t="s">
        <v>1016</v>
      </c>
      <c r="H573">
        <v>0</v>
      </c>
      <c r="I573" t="s">
        <v>1018</v>
      </c>
      <c r="J573" s="7">
        <v>13.99</v>
      </c>
    </row>
    <row r="574" spans="1:10" x14ac:dyDescent="0.2">
      <c r="A574" t="s">
        <v>55</v>
      </c>
      <c r="B574" t="s">
        <v>1045</v>
      </c>
      <c r="C574" t="s">
        <v>1009</v>
      </c>
      <c r="D574" s="7">
        <v>33</v>
      </c>
      <c r="E574" s="7">
        <v>18</v>
      </c>
      <c r="F574" s="7">
        <f t="shared" si="8"/>
        <v>1.8333333333333333</v>
      </c>
      <c r="G574" t="s">
        <v>1013</v>
      </c>
      <c r="H574">
        <v>0</v>
      </c>
      <c r="I574" t="s">
        <v>1018</v>
      </c>
      <c r="J574" s="7">
        <v>13.99</v>
      </c>
    </row>
    <row r="575" spans="1:10" x14ac:dyDescent="0.2">
      <c r="A575" t="s">
        <v>55</v>
      </c>
      <c r="B575" t="s">
        <v>1051</v>
      </c>
      <c r="C575" t="s">
        <v>1008</v>
      </c>
      <c r="D575" s="7">
        <v>33.299999999999997</v>
      </c>
      <c r="E575" s="7">
        <v>20</v>
      </c>
      <c r="F575" s="7">
        <f t="shared" si="8"/>
        <v>1.6649999999999998</v>
      </c>
      <c r="G575" t="s">
        <v>1016</v>
      </c>
      <c r="H575">
        <v>0</v>
      </c>
      <c r="I575" t="s">
        <v>1018</v>
      </c>
      <c r="J575" s="7">
        <v>17.989999999999998</v>
      </c>
    </row>
    <row r="576" spans="1:10" x14ac:dyDescent="0.2">
      <c r="A576" t="s">
        <v>55</v>
      </c>
      <c r="B576" t="s">
        <v>1049</v>
      </c>
      <c r="C576" t="s">
        <v>1008</v>
      </c>
      <c r="D576" s="7">
        <v>42.6</v>
      </c>
      <c r="E576" s="7">
        <v>22</v>
      </c>
      <c r="F576" s="7">
        <f t="shared" si="8"/>
        <v>1.9363636363636365</v>
      </c>
      <c r="G576" t="s">
        <v>1013</v>
      </c>
      <c r="H576">
        <v>0</v>
      </c>
      <c r="I576" t="s">
        <v>1018</v>
      </c>
      <c r="J576" s="7">
        <v>17.989999999999998</v>
      </c>
    </row>
    <row r="577" spans="1:10" x14ac:dyDescent="0.2">
      <c r="A577" t="s">
        <v>56</v>
      </c>
      <c r="B577" t="s">
        <v>1049</v>
      </c>
      <c r="C577" t="s">
        <v>1020</v>
      </c>
      <c r="D577" s="7">
        <v>0</v>
      </c>
      <c r="E577" s="7">
        <v>0</v>
      </c>
      <c r="F577" s="7">
        <f t="shared" si="8"/>
        <v>0</v>
      </c>
      <c r="G577" t="s">
        <v>1020</v>
      </c>
      <c r="H577">
        <v>1</v>
      </c>
      <c r="I577" t="s">
        <v>1019</v>
      </c>
      <c r="J577" s="7">
        <v>0</v>
      </c>
    </row>
    <row r="578" spans="1:10" x14ac:dyDescent="0.2">
      <c r="A578" t="s">
        <v>56</v>
      </c>
      <c r="B578" t="s">
        <v>1053</v>
      </c>
      <c r="C578" t="s">
        <v>1020</v>
      </c>
      <c r="D578" s="7">
        <v>0</v>
      </c>
      <c r="E578" s="7">
        <v>0</v>
      </c>
      <c r="F578" s="7">
        <f t="shared" ref="F578:F641" si="9">IF(D578=0,0,D578/E578)</f>
        <v>0</v>
      </c>
      <c r="G578" t="s">
        <v>1020</v>
      </c>
      <c r="H578">
        <v>1</v>
      </c>
      <c r="I578" t="s">
        <v>1019</v>
      </c>
      <c r="J578" s="7">
        <v>0</v>
      </c>
    </row>
    <row r="579" spans="1:10" x14ac:dyDescent="0.2">
      <c r="A579" t="s">
        <v>56</v>
      </c>
      <c r="B579" t="s">
        <v>1042</v>
      </c>
      <c r="C579" t="s">
        <v>1020</v>
      </c>
      <c r="D579" s="7">
        <v>0</v>
      </c>
      <c r="E579" s="7">
        <v>0</v>
      </c>
      <c r="F579" s="7">
        <f t="shared" si="9"/>
        <v>0</v>
      </c>
      <c r="G579" t="s">
        <v>1020</v>
      </c>
      <c r="H579">
        <v>1</v>
      </c>
      <c r="I579" t="s">
        <v>1019</v>
      </c>
      <c r="J579" s="7">
        <v>0</v>
      </c>
    </row>
    <row r="580" spans="1:10" x14ac:dyDescent="0.2">
      <c r="A580" t="s">
        <v>56</v>
      </c>
      <c r="B580" t="s">
        <v>1043</v>
      </c>
      <c r="C580" t="s">
        <v>1020</v>
      </c>
      <c r="D580" s="7">
        <v>0</v>
      </c>
      <c r="E580" s="7">
        <v>0</v>
      </c>
      <c r="F580" s="7">
        <f t="shared" si="9"/>
        <v>0</v>
      </c>
      <c r="G580" t="s">
        <v>1020</v>
      </c>
      <c r="H580">
        <v>1</v>
      </c>
      <c r="I580" t="s">
        <v>1019</v>
      </c>
      <c r="J580" s="7">
        <v>0</v>
      </c>
    </row>
    <row r="581" spans="1:10" x14ac:dyDescent="0.2">
      <c r="A581" t="s">
        <v>56</v>
      </c>
      <c r="B581" t="s">
        <v>1044</v>
      </c>
      <c r="C581" t="s">
        <v>1020</v>
      </c>
      <c r="D581" s="7">
        <v>0</v>
      </c>
      <c r="E581" s="7">
        <v>0</v>
      </c>
      <c r="F581" s="7">
        <f t="shared" si="9"/>
        <v>0</v>
      </c>
      <c r="G581" t="s">
        <v>1020</v>
      </c>
      <c r="H581">
        <v>1</v>
      </c>
      <c r="I581" t="s">
        <v>1019</v>
      </c>
      <c r="J581" s="7">
        <v>0</v>
      </c>
    </row>
    <row r="582" spans="1:10" x14ac:dyDescent="0.2">
      <c r="A582" t="s">
        <v>56</v>
      </c>
      <c r="B582" t="s">
        <v>1047</v>
      </c>
      <c r="C582" t="s">
        <v>1010</v>
      </c>
      <c r="D582" s="7">
        <v>8.1999999999999993</v>
      </c>
      <c r="E582" s="7">
        <v>3</v>
      </c>
      <c r="F582" s="7">
        <f t="shared" si="9"/>
        <v>2.7333333333333329</v>
      </c>
      <c r="G582" t="s">
        <v>1014</v>
      </c>
      <c r="H582">
        <v>0</v>
      </c>
      <c r="I582" t="s">
        <v>1018</v>
      </c>
      <c r="J582" s="7">
        <v>8.99</v>
      </c>
    </row>
    <row r="583" spans="1:10" x14ac:dyDescent="0.2">
      <c r="A583" t="s">
        <v>56</v>
      </c>
      <c r="B583" t="s">
        <v>1051</v>
      </c>
      <c r="C583" t="s">
        <v>1010</v>
      </c>
      <c r="D583" s="7">
        <v>20.3</v>
      </c>
      <c r="E583" s="7">
        <v>6</v>
      </c>
      <c r="F583" s="7">
        <f t="shared" si="9"/>
        <v>3.3833333333333333</v>
      </c>
      <c r="G583" t="s">
        <v>1013</v>
      </c>
      <c r="H583">
        <v>0</v>
      </c>
      <c r="I583" t="s">
        <v>1018</v>
      </c>
      <c r="J583" s="7">
        <v>8.99</v>
      </c>
    </row>
    <row r="584" spans="1:10" x14ac:dyDescent="0.2">
      <c r="A584" t="s">
        <v>56</v>
      </c>
      <c r="B584" t="s">
        <v>1045</v>
      </c>
      <c r="C584" t="s">
        <v>1010</v>
      </c>
      <c r="D584" s="7">
        <v>15.1</v>
      </c>
      <c r="E584" s="7">
        <v>7</v>
      </c>
      <c r="F584" s="7">
        <f t="shared" si="9"/>
        <v>2.157142857142857</v>
      </c>
      <c r="G584" t="s">
        <v>1011</v>
      </c>
      <c r="H584">
        <v>1</v>
      </c>
      <c r="I584" t="s">
        <v>1019</v>
      </c>
      <c r="J584" s="7">
        <v>8.99</v>
      </c>
    </row>
    <row r="585" spans="1:10" x14ac:dyDescent="0.2">
      <c r="A585" t="s">
        <v>56</v>
      </c>
      <c r="B585" t="s">
        <v>1050</v>
      </c>
      <c r="C585" t="s">
        <v>1010</v>
      </c>
      <c r="D585" s="7">
        <v>16.5</v>
      </c>
      <c r="E585" s="7">
        <v>9</v>
      </c>
      <c r="F585" s="7">
        <f t="shared" si="9"/>
        <v>1.8333333333333333</v>
      </c>
      <c r="G585" t="s">
        <v>1016</v>
      </c>
      <c r="H585">
        <v>0</v>
      </c>
      <c r="I585" t="s">
        <v>1018</v>
      </c>
      <c r="J585" s="7">
        <v>8.99</v>
      </c>
    </row>
    <row r="586" spans="1:10" x14ac:dyDescent="0.2">
      <c r="A586" t="s">
        <v>56</v>
      </c>
      <c r="B586" t="s">
        <v>1048</v>
      </c>
      <c r="C586" t="s">
        <v>1010</v>
      </c>
      <c r="D586" s="7">
        <v>19.600000000000001</v>
      </c>
      <c r="E586" s="7">
        <v>10</v>
      </c>
      <c r="F586" s="7">
        <f t="shared" si="9"/>
        <v>1.9600000000000002</v>
      </c>
      <c r="G586" t="s">
        <v>1017</v>
      </c>
      <c r="H586">
        <v>0</v>
      </c>
      <c r="I586" t="s">
        <v>1018</v>
      </c>
      <c r="J586" s="7">
        <v>8.99</v>
      </c>
    </row>
    <row r="587" spans="1:10" x14ac:dyDescent="0.2">
      <c r="A587" t="s">
        <v>56</v>
      </c>
      <c r="B587" t="s">
        <v>1046</v>
      </c>
      <c r="C587" t="s">
        <v>1010</v>
      </c>
      <c r="D587" s="7">
        <v>24.2</v>
      </c>
      <c r="E587" s="7">
        <v>11</v>
      </c>
      <c r="F587" s="7">
        <f t="shared" si="9"/>
        <v>2.1999999999999997</v>
      </c>
      <c r="G587" t="s">
        <v>1014</v>
      </c>
      <c r="H587">
        <v>0</v>
      </c>
      <c r="I587" t="s">
        <v>1018</v>
      </c>
      <c r="J587" s="7">
        <v>8.99</v>
      </c>
    </row>
    <row r="588" spans="1:10" x14ac:dyDescent="0.2">
      <c r="A588" t="s">
        <v>56</v>
      </c>
      <c r="B588" t="s">
        <v>1052</v>
      </c>
      <c r="C588" t="s">
        <v>1010</v>
      </c>
      <c r="D588" s="7">
        <v>26.6</v>
      </c>
      <c r="E588" s="7">
        <v>12</v>
      </c>
      <c r="F588" s="7">
        <f t="shared" si="9"/>
        <v>2.2166666666666668</v>
      </c>
      <c r="G588" t="s">
        <v>1016</v>
      </c>
      <c r="H588">
        <v>0</v>
      </c>
      <c r="I588" t="s">
        <v>1018</v>
      </c>
      <c r="J588" s="7">
        <v>8.99</v>
      </c>
    </row>
    <row r="589" spans="1:10" x14ac:dyDescent="0.2">
      <c r="A589" t="s">
        <v>57</v>
      </c>
      <c r="B589" t="s">
        <v>1047</v>
      </c>
      <c r="C589" t="s">
        <v>1020</v>
      </c>
      <c r="D589" s="7">
        <v>0</v>
      </c>
      <c r="E589" s="7">
        <v>0</v>
      </c>
      <c r="F589" s="7">
        <f t="shared" si="9"/>
        <v>0</v>
      </c>
      <c r="G589" t="s">
        <v>1020</v>
      </c>
      <c r="H589">
        <v>1</v>
      </c>
      <c r="I589" t="s">
        <v>1019</v>
      </c>
      <c r="J589" s="7">
        <v>0</v>
      </c>
    </row>
    <row r="590" spans="1:10" x14ac:dyDescent="0.2">
      <c r="A590" t="s">
        <v>57</v>
      </c>
      <c r="B590" t="s">
        <v>1052</v>
      </c>
      <c r="C590" t="s">
        <v>1020</v>
      </c>
      <c r="D590" s="7">
        <v>0</v>
      </c>
      <c r="E590" s="7">
        <v>0</v>
      </c>
      <c r="F590" s="7">
        <f t="shared" si="9"/>
        <v>0</v>
      </c>
      <c r="G590" t="s">
        <v>1020</v>
      </c>
      <c r="H590">
        <v>1</v>
      </c>
      <c r="I590" t="s">
        <v>1019</v>
      </c>
      <c r="J590" s="7">
        <v>0</v>
      </c>
    </row>
    <row r="591" spans="1:10" x14ac:dyDescent="0.2">
      <c r="A591" t="s">
        <v>57</v>
      </c>
      <c r="B591" t="s">
        <v>1045</v>
      </c>
      <c r="C591" t="s">
        <v>1020</v>
      </c>
      <c r="D591" s="7">
        <v>0</v>
      </c>
      <c r="E591" s="7">
        <v>0</v>
      </c>
      <c r="F591" s="7">
        <f t="shared" si="9"/>
        <v>0</v>
      </c>
      <c r="G591" t="s">
        <v>1020</v>
      </c>
      <c r="H591">
        <v>1</v>
      </c>
      <c r="I591" t="s">
        <v>1019</v>
      </c>
      <c r="J591" s="7">
        <v>0</v>
      </c>
    </row>
    <row r="592" spans="1:10" x14ac:dyDescent="0.2">
      <c r="A592" t="s">
        <v>57</v>
      </c>
      <c r="B592" t="s">
        <v>1049</v>
      </c>
      <c r="C592" t="s">
        <v>1020</v>
      </c>
      <c r="D592" s="7">
        <v>0</v>
      </c>
      <c r="E592" s="7">
        <v>0</v>
      </c>
      <c r="F592" s="7">
        <f t="shared" si="9"/>
        <v>0</v>
      </c>
      <c r="G592" t="s">
        <v>1020</v>
      </c>
      <c r="H592">
        <v>1</v>
      </c>
      <c r="I592" t="s">
        <v>1019</v>
      </c>
      <c r="J592" s="7">
        <v>0</v>
      </c>
    </row>
    <row r="593" spans="1:10" x14ac:dyDescent="0.2">
      <c r="A593" t="s">
        <v>57</v>
      </c>
      <c r="B593" t="s">
        <v>1053</v>
      </c>
      <c r="C593" t="s">
        <v>1020</v>
      </c>
      <c r="D593" s="7">
        <v>0</v>
      </c>
      <c r="E593" s="7">
        <v>0</v>
      </c>
      <c r="F593" s="7">
        <f t="shared" si="9"/>
        <v>0</v>
      </c>
      <c r="G593" t="s">
        <v>1020</v>
      </c>
      <c r="H593">
        <v>1</v>
      </c>
      <c r="I593" t="s">
        <v>1019</v>
      </c>
      <c r="J593" s="7">
        <v>0</v>
      </c>
    </row>
    <row r="594" spans="1:10" x14ac:dyDescent="0.2">
      <c r="A594" t="s">
        <v>57</v>
      </c>
      <c r="B594" t="s">
        <v>1042</v>
      </c>
      <c r="C594" t="s">
        <v>1020</v>
      </c>
      <c r="D594" s="7">
        <v>0</v>
      </c>
      <c r="E594" s="7">
        <v>0</v>
      </c>
      <c r="F594" s="7">
        <f t="shared" si="9"/>
        <v>0</v>
      </c>
      <c r="G594" t="s">
        <v>1020</v>
      </c>
      <c r="H594">
        <v>1</v>
      </c>
      <c r="I594" t="s">
        <v>1019</v>
      </c>
      <c r="J594" s="7">
        <v>0</v>
      </c>
    </row>
    <row r="595" spans="1:10" x14ac:dyDescent="0.2">
      <c r="A595" t="s">
        <v>57</v>
      </c>
      <c r="B595" t="s">
        <v>1043</v>
      </c>
      <c r="C595" t="s">
        <v>1020</v>
      </c>
      <c r="D595" s="7">
        <v>0</v>
      </c>
      <c r="E595" s="7">
        <v>0</v>
      </c>
      <c r="F595" s="7">
        <f t="shared" si="9"/>
        <v>0</v>
      </c>
      <c r="G595" t="s">
        <v>1020</v>
      </c>
      <c r="H595">
        <v>1</v>
      </c>
      <c r="I595" t="s">
        <v>1019</v>
      </c>
      <c r="J595" s="7">
        <v>0</v>
      </c>
    </row>
    <row r="596" spans="1:10" x14ac:dyDescent="0.2">
      <c r="A596" t="s">
        <v>57</v>
      </c>
      <c r="B596" t="s">
        <v>1044</v>
      </c>
      <c r="C596" t="s">
        <v>1020</v>
      </c>
      <c r="D596" s="7">
        <v>0</v>
      </c>
      <c r="E596" s="7">
        <v>0</v>
      </c>
      <c r="F596" s="7">
        <f t="shared" si="9"/>
        <v>0</v>
      </c>
      <c r="G596" t="s">
        <v>1020</v>
      </c>
      <c r="H596">
        <v>1</v>
      </c>
      <c r="I596" t="s">
        <v>1019</v>
      </c>
      <c r="J596" s="7">
        <v>0</v>
      </c>
    </row>
    <row r="597" spans="1:10" x14ac:dyDescent="0.2">
      <c r="A597" t="s">
        <v>57</v>
      </c>
      <c r="B597" t="s">
        <v>1051</v>
      </c>
      <c r="C597" t="s">
        <v>1009</v>
      </c>
      <c r="D597" s="7">
        <v>28.5</v>
      </c>
      <c r="E597" s="7">
        <v>16</v>
      </c>
      <c r="F597" s="7">
        <f t="shared" si="9"/>
        <v>1.78125</v>
      </c>
      <c r="G597" t="s">
        <v>1016</v>
      </c>
      <c r="H597">
        <v>0</v>
      </c>
      <c r="I597" t="s">
        <v>1018</v>
      </c>
      <c r="J597" s="7">
        <v>13.99</v>
      </c>
    </row>
    <row r="598" spans="1:10" x14ac:dyDescent="0.2">
      <c r="A598" t="s">
        <v>57</v>
      </c>
      <c r="B598" t="s">
        <v>1046</v>
      </c>
      <c r="C598" t="s">
        <v>1010</v>
      </c>
      <c r="D598" s="7">
        <v>24.6</v>
      </c>
      <c r="E598" s="7">
        <v>18</v>
      </c>
      <c r="F598" s="7">
        <f t="shared" si="9"/>
        <v>1.3666666666666667</v>
      </c>
      <c r="G598" t="s">
        <v>1011</v>
      </c>
      <c r="H598">
        <v>0</v>
      </c>
      <c r="I598" t="s">
        <v>1018</v>
      </c>
      <c r="J598" s="7">
        <v>8.99</v>
      </c>
    </row>
    <row r="599" spans="1:10" x14ac:dyDescent="0.2">
      <c r="A599" t="s">
        <v>57</v>
      </c>
      <c r="B599" t="s">
        <v>1050</v>
      </c>
      <c r="C599" t="s">
        <v>1008</v>
      </c>
      <c r="D599" s="7">
        <v>56.3</v>
      </c>
      <c r="E599" s="7">
        <v>32</v>
      </c>
      <c r="F599" s="7">
        <f t="shared" si="9"/>
        <v>1.7593749999999999</v>
      </c>
      <c r="G599" t="s">
        <v>1013</v>
      </c>
      <c r="H599">
        <v>0</v>
      </c>
      <c r="I599" t="s">
        <v>1018</v>
      </c>
      <c r="J599" s="7">
        <v>17.989999999999998</v>
      </c>
    </row>
    <row r="600" spans="1:10" x14ac:dyDescent="0.2">
      <c r="A600" t="s">
        <v>57</v>
      </c>
      <c r="B600" t="s">
        <v>1048</v>
      </c>
      <c r="C600" t="s">
        <v>1008</v>
      </c>
      <c r="D600" s="7">
        <v>57.6</v>
      </c>
      <c r="E600" s="7">
        <v>32</v>
      </c>
      <c r="F600" s="7">
        <f t="shared" si="9"/>
        <v>1.8</v>
      </c>
      <c r="G600" t="s">
        <v>1012</v>
      </c>
      <c r="H600">
        <v>1</v>
      </c>
      <c r="I600" t="s">
        <v>1019</v>
      </c>
      <c r="J600" s="7">
        <v>17.989999999999998</v>
      </c>
    </row>
    <row r="601" spans="1:10" x14ac:dyDescent="0.2">
      <c r="A601" t="s">
        <v>58</v>
      </c>
      <c r="B601" t="s">
        <v>1051</v>
      </c>
      <c r="C601" t="s">
        <v>1020</v>
      </c>
      <c r="D601" s="7">
        <v>0</v>
      </c>
      <c r="E601" s="7">
        <v>0</v>
      </c>
      <c r="F601" s="7">
        <f t="shared" si="9"/>
        <v>0</v>
      </c>
      <c r="G601" t="s">
        <v>1020</v>
      </c>
      <c r="H601">
        <v>1</v>
      </c>
      <c r="I601" t="s">
        <v>1019</v>
      </c>
      <c r="J601" s="7">
        <v>0</v>
      </c>
    </row>
    <row r="602" spans="1:10" x14ac:dyDescent="0.2">
      <c r="A602" t="s">
        <v>58</v>
      </c>
      <c r="B602" t="s">
        <v>1046</v>
      </c>
      <c r="C602" t="s">
        <v>1020</v>
      </c>
      <c r="D602" s="7">
        <v>0</v>
      </c>
      <c r="E602" s="7">
        <v>0</v>
      </c>
      <c r="F602" s="7">
        <f t="shared" si="9"/>
        <v>0</v>
      </c>
      <c r="G602" t="s">
        <v>1020</v>
      </c>
      <c r="H602">
        <v>1</v>
      </c>
      <c r="I602" t="s">
        <v>1019</v>
      </c>
      <c r="J602" s="7">
        <v>0</v>
      </c>
    </row>
    <row r="603" spans="1:10" x14ac:dyDescent="0.2">
      <c r="A603" t="s">
        <v>58</v>
      </c>
      <c r="B603" t="s">
        <v>1048</v>
      </c>
      <c r="C603" t="s">
        <v>1020</v>
      </c>
      <c r="D603" s="7">
        <v>0</v>
      </c>
      <c r="E603" s="7">
        <v>0</v>
      </c>
      <c r="F603" s="7">
        <f t="shared" si="9"/>
        <v>0</v>
      </c>
      <c r="G603" t="s">
        <v>1020</v>
      </c>
      <c r="H603">
        <v>1</v>
      </c>
      <c r="I603" t="s">
        <v>1019</v>
      </c>
      <c r="J603" s="7">
        <v>0</v>
      </c>
    </row>
    <row r="604" spans="1:10" x14ac:dyDescent="0.2">
      <c r="A604" t="s">
        <v>58</v>
      </c>
      <c r="B604" t="s">
        <v>1047</v>
      </c>
      <c r="C604" t="s">
        <v>1020</v>
      </c>
      <c r="D604" s="7">
        <v>0</v>
      </c>
      <c r="E604" s="7">
        <v>0</v>
      </c>
      <c r="F604" s="7">
        <f t="shared" si="9"/>
        <v>0</v>
      </c>
      <c r="G604" t="s">
        <v>1020</v>
      </c>
      <c r="H604">
        <v>1</v>
      </c>
      <c r="I604" t="s">
        <v>1019</v>
      </c>
      <c r="J604" s="7">
        <v>0</v>
      </c>
    </row>
    <row r="605" spans="1:10" x14ac:dyDescent="0.2">
      <c r="A605" t="s">
        <v>58</v>
      </c>
      <c r="B605" t="s">
        <v>1052</v>
      </c>
      <c r="C605" t="s">
        <v>1020</v>
      </c>
      <c r="D605" s="7">
        <v>0</v>
      </c>
      <c r="E605" s="7">
        <v>0</v>
      </c>
      <c r="F605" s="7">
        <f t="shared" si="9"/>
        <v>0</v>
      </c>
      <c r="G605" t="s">
        <v>1020</v>
      </c>
      <c r="H605">
        <v>1</v>
      </c>
      <c r="I605" t="s">
        <v>1019</v>
      </c>
      <c r="J605" s="7">
        <v>0</v>
      </c>
    </row>
    <row r="606" spans="1:10" x14ac:dyDescent="0.2">
      <c r="A606" t="s">
        <v>58</v>
      </c>
      <c r="B606" t="s">
        <v>1045</v>
      </c>
      <c r="C606" t="s">
        <v>1020</v>
      </c>
      <c r="D606" s="7">
        <v>0</v>
      </c>
      <c r="E606" s="7">
        <v>0</v>
      </c>
      <c r="F606" s="7">
        <f t="shared" si="9"/>
        <v>0</v>
      </c>
      <c r="G606" t="s">
        <v>1020</v>
      </c>
      <c r="H606">
        <v>1</v>
      </c>
      <c r="I606" t="s">
        <v>1019</v>
      </c>
      <c r="J606" s="7">
        <v>0</v>
      </c>
    </row>
    <row r="607" spans="1:10" x14ac:dyDescent="0.2">
      <c r="A607" t="s">
        <v>58</v>
      </c>
      <c r="B607" t="s">
        <v>1049</v>
      </c>
      <c r="C607" t="s">
        <v>1020</v>
      </c>
      <c r="D607" s="7">
        <v>0</v>
      </c>
      <c r="E607" s="7">
        <v>0</v>
      </c>
      <c r="F607" s="7">
        <f t="shared" si="9"/>
        <v>0</v>
      </c>
      <c r="G607" t="s">
        <v>1020</v>
      </c>
      <c r="H607">
        <v>1</v>
      </c>
      <c r="I607" t="s">
        <v>1019</v>
      </c>
      <c r="J607" s="7">
        <v>0</v>
      </c>
    </row>
    <row r="608" spans="1:10" x14ac:dyDescent="0.2">
      <c r="A608" t="s">
        <v>58</v>
      </c>
      <c r="B608" t="s">
        <v>1053</v>
      </c>
      <c r="C608" t="s">
        <v>1020</v>
      </c>
      <c r="D608" s="7">
        <v>0</v>
      </c>
      <c r="E608" s="7">
        <v>0</v>
      </c>
      <c r="F608" s="7">
        <f t="shared" si="9"/>
        <v>0</v>
      </c>
      <c r="G608" t="s">
        <v>1020</v>
      </c>
      <c r="H608">
        <v>1</v>
      </c>
      <c r="I608" t="s">
        <v>1019</v>
      </c>
      <c r="J608" s="7">
        <v>0</v>
      </c>
    </row>
    <row r="609" spans="1:10" x14ac:dyDescent="0.2">
      <c r="A609" t="s">
        <v>58</v>
      </c>
      <c r="B609" t="s">
        <v>1042</v>
      </c>
      <c r="C609" t="s">
        <v>1020</v>
      </c>
      <c r="D609" s="7">
        <v>0</v>
      </c>
      <c r="E609" s="7">
        <v>0</v>
      </c>
      <c r="F609" s="7">
        <f t="shared" si="9"/>
        <v>0</v>
      </c>
      <c r="G609" t="s">
        <v>1020</v>
      </c>
      <c r="H609">
        <v>1</v>
      </c>
      <c r="I609" t="s">
        <v>1019</v>
      </c>
      <c r="J609" s="7">
        <v>0</v>
      </c>
    </row>
    <row r="610" spans="1:10" x14ac:dyDescent="0.2">
      <c r="A610" t="s">
        <v>58</v>
      </c>
      <c r="B610" t="s">
        <v>1043</v>
      </c>
      <c r="C610" t="s">
        <v>1020</v>
      </c>
      <c r="D610" s="7">
        <v>0</v>
      </c>
      <c r="E610" s="7">
        <v>0</v>
      </c>
      <c r="F610" s="7">
        <f t="shared" si="9"/>
        <v>0</v>
      </c>
      <c r="G610" t="s">
        <v>1020</v>
      </c>
      <c r="H610">
        <v>1</v>
      </c>
      <c r="I610" t="s">
        <v>1019</v>
      </c>
      <c r="J610" s="7">
        <v>0</v>
      </c>
    </row>
    <row r="611" spans="1:10" x14ac:dyDescent="0.2">
      <c r="A611" t="s">
        <v>58</v>
      </c>
      <c r="B611" t="s">
        <v>1044</v>
      </c>
      <c r="C611" t="s">
        <v>1020</v>
      </c>
      <c r="D611" s="7">
        <v>0</v>
      </c>
      <c r="E611" s="7">
        <v>0</v>
      </c>
      <c r="F611" s="7">
        <f t="shared" si="9"/>
        <v>0</v>
      </c>
      <c r="G611" t="s">
        <v>1020</v>
      </c>
      <c r="H611">
        <v>1</v>
      </c>
      <c r="I611" t="s">
        <v>1019</v>
      </c>
      <c r="J611" s="7">
        <v>0</v>
      </c>
    </row>
    <row r="612" spans="1:10" x14ac:dyDescent="0.2">
      <c r="A612" t="s">
        <v>58</v>
      </c>
      <c r="B612" t="s">
        <v>1050</v>
      </c>
      <c r="C612" t="s">
        <v>1009</v>
      </c>
      <c r="D612" s="7">
        <v>28.2</v>
      </c>
      <c r="E612" s="7">
        <v>16</v>
      </c>
      <c r="F612" s="7">
        <f t="shared" si="9"/>
        <v>1.7625</v>
      </c>
      <c r="G612" t="s">
        <v>1014</v>
      </c>
      <c r="H612">
        <v>1</v>
      </c>
      <c r="I612" t="s">
        <v>1019</v>
      </c>
      <c r="J612" s="7">
        <v>13.99</v>
      </c>
    </row>
    <row r="613" spans="1:10" x14ac:dyDescent="0.2">
      <c r="A613" t="s">
        <v>59</v>
      </c>
      <c r="B613" t="s">
        <v>1052</v>
      </c>
      <c r="C613" t="s">
        <v>1010</v>
      </c>
      <c r="D613" s="7">
        <v>6.2</v>
      </c>
      <c r="E613" s="7">
        <v>2</v>
      </c>
      <c r="F613" s="7">
        <f t="shared" si="9"/>
        <v>3.1</v>
      </c>
      <c r="G613" t="s">
        <v>1016</v>
      </c>
      <c r="H613">
        <v>0</v>
      </c>
      <c r="I613" t="s">
        <v>1018</v>
      </c>
      <c r="J613" s="7">
        <v>8.99</v>
      </c>
    </row>
    <row r="614" spans="1:10" x14ac:dyDescent="0.2">
      <c r="A614" t="s">
        <v>59</v>
      </c>
      <c r="B614" t="s">
        <v>1042</v>
      </c>
      <c r="C614" t="s">
        <v>1010</v>
      </c>
      <c r="D614" s="7">
        <v>32.1</v>
      </c>
      <c r="E614" s="7">
        <v>9</v>
      </c>
      <c r="F614" s="7">
        <f t="shared" si="9"/>
        <v>3.5666666666666669</v>
      </c>
      <c r="G614" t="s">
        <v>1016</v>
      </c>
      <c r="H614">
        <v>0</v>
      </c>
      <c r="I614" t="s">
        <v>1018</v>
      </c>
      <c r="J614" s="7">
        <v>8.99</v>
      </c>
    </row>
    <row r="615" spans="1:10" x14ac:dyDescent="0.2">
      <c r="A615" t="s">
        <v>59</v>
      </c>
      <c r="B615" t="s">
        <v>1050</v>
      </c>
      <c r="C615" t="s">
        <v>1010</v>
      </c>
      <c r="D615" s="7">
        <v>20.8</v>
      </c>
      <c r="E615" s="7">
        <v>10</v>
      </c>
      <c r="F615" s="7">
        <f t="shared" si="9"/>
        <v>2.08</v>
      </c>
      <c r="G615" t="s">
        <v>1015</v>
      </c>
      <c r="H615">
        <v>0</v>
      </c>
      <c r="I615" t="s">
        <v>1018</v>
      </c>
      <c r="J615" s="7">
        <v>8.99</v>
      </c>
    </row>
    <row r="616" spans="1:10" x14ac:dyDescent="0.2">
      <c r="A616" t="s">
        <v>59</v>
      </c>
      <c r="B616" t="s">
        <v>1046</v>
      </c>
      <c r="C616" t="s">
        <v>1009</v>
      </c>
      <c r="D616" s="7">
        <v>22.6</v>
      </c>
      <c r="E616" s="7">
        <v>11</v>
      </c>
      <c r="F616" s="7">
        <f t="shared" si="9"/>
        <v>2.0545454545454547</v>
      </c>
      <c r="G616" t="s">
        <v>1011</v>
      </c>
      <c r="H616">
        <v>0</v>
      </c>
      <c r="I616" t="s">
        <v>1018</v>
      </c>
      <c r="J616" s="7">
        <v>13.99</v>
      </c>
    </row>
    <row r="617" spans="1:10" x14ac:dyDescent="0.2">
      <c r="A617" t="s">
        <v>59</v>
      </c>
      <c r="B617" t="s">
        <v>1047</v>
      </c>
      <c r="C617" t="s">
        <v>1008</v>
      </c>
      <c r="D617" s="7">
        <v>32.9</v>
      </c>
      <c r="E617" s="7">
        <v>12</v>
      </c>
      <c r="F617" s="7">
        <f t="shared" si="9"/>
        <v>2.7416666666666667</v>
      </c>
      <c r="G617" t="s">
        <v>1012</v>
      </c>
      <c r="H617">
        <v>0</v>
      </c>
      <c r="I617" t="s">
        <v>1018</v>
      </c>
      <c r="J617" s="7">
        <v>17.989999999999998</v>
      </c>
    </row>
    <row r="618" spans="1:10" x14ac:dyDescent="0.2">
      <c r="A618" t="s">
        <v>59</v>
      </c>
      <c r="B618" t="s">
        <v>1048</v>
      </c>
      <c r="C618" t="s">
        <v>1008</v>
      </c>
      <c r="D618" s="7">
        <v>28</v>
      </c>
      <c r="E618" s="7">
        <v>15</v>
      </c>
      <c r="F618" s="7">
        <f t="shared" si="9"/>
        <v>1.8666666666666667</v>
      </c>
      <c r="G618" t="s">
        <v>1015</v>
      </c>
      <c r="H618">
        <v>0</v>
      </c>
      <c r="I618" t="s">
        <v>1018</v>
      </c>
      <c r="J618" s="7">
        <v>17.989999999999998</v>
      </c>
    </row>
    <row r="619" spans="1:10" x14ac:dyDescent="0.2">
      <c r="A619" t="s">
        <v>59</v>
      </c>
      <c r="B619" t="s">
        <v>1044</v>
      </c>
      <c r="C619" t="s">
        <v>1009</v>
      </c>
      <c r="D619" s="7">
        <v>33.4</v>
      </c>
      <c r="E619" s="7">
        <v>15</v>
      </c>
      <c r="F619" s="7">
        <f t="shared" si="9"/>
        <v>2.2266666666666666</v>
      </c>
      <c r="G619" t="s">
        <v>1011</v>
      </c>
      <c r="H619">
        <v>0</v>
      </c>
      <c r="I619" t="s">
        <v>1018</v>
      </c>
      <c r="J619" s="7">
        <v>13.99</v>
      </c>
    </row>
    <row r="620" spans="1:10" x14ac:dyDescent="0.2">
      <c r="A620" t="s">
        <v>59</v>
      </c>
      <c r="B620" t="s">
        <v>1043</v>
      </c>
      <c r="C620" t="s">
        <v>1008</v>
      </c>
      <c r="D620" s="7">
        <v>35.6</v>
      </c>
      <c r="E620" s="7">
        <v>20</v>
      </c>
      <c r="F620" s="7">
        <f t="shared" si="9"/>
        <v>1.78</v>
      </c>
      <c r="G620" t="s">
        <v>1015</v>
      </c>
      <c r="H620">
        <v>0</v>
      </c>
      <c r="I620" t="s">
        <v>1018</v>
      </c>
      <c r="J620" s="7">
        <v>17.989999999999998</v>
      </c>
    </row>
    <row r="621" spans="1:10" x14ac:dyDescent="0.2">
      <c r="A621" t="s">
        <v>59</v>
      </c>
      <c r="B621" t="s">
        <v>1045</v>
      </c>
      <c r="C621" t="s">
        <v>1009</v>
      </c>
      <c r="D621" s="7">
        <v>44.6</v>
      </c>
      <c r="E621" s="7">
        <v>25</v>
      </c>
      <c r="F621" s="7">
        <f t="shared" si="9"/>
        <v>1.784</v>
      </c>
      <c r="G621" t="s">
        <v>1013</v>
      </c>
      <c r="H621">
        <v>0</v>
      </c>
      <c r="I621" t="s">
        <v>1018</v>
      </c>
      <c r="J621" s="7">
        <v>13.99</v>
      </c>
    </row>
    <row r="622" spans="1:10" x14ac:dyDescent="0.2">
      <c r="A622" t="s">
        <v>59</v>
      </c>
      <c r="B622" t="s">
        <v>1053</v>
      </c>
      <c r="C622" t="s">
        <v>1010</v>
      </c>
      <c r="D622" s="7">
        <v>33.1</v>
      </c>
      <c r="E622" s="7">
        <v>26</v>
      </c>
      <c r="F622" s="7">
        <f t="shared" si="9"/>
        <v>1.2730769230769232</v>
      </c>
      <c r="G622" t="s">
        <v>1011</v>
      </c>
      <c r="H622">
        <v>0</v>
      </c>
      <c r="I622" t="s">
        <v>1018</v>
      </c>
      <c r="J622" s="7">
        <v>8.99</v>
      </c>
    </row>
    <row r="623" spans="1:10" x14ac:dyDescent="0.2">
      <c r="A623" t="s">
        <v>59</v>
      </c>
      <c r="B623" t="s">
        <v>1051</v>
      </c>
      <c r="C623" t="s">
        <v>1010</v>
      </c>
      <c r="D623" s="7">
        <v>52.5</v>
      </c>
      <c r="E623" s="7">
        <v>27</v>
      </c>
      <c r="F623" s="7">
        <f t="shared" si="9"/>
        <v>1.9444444444444444</v>
      </c>
      <c r="G623" t="s">
        <v>1011</v>
      </c>
      <c r="H623">
        <v>0</v>
      </c>
      <c r="I623" t="s">
        <v>1018</v>
      </c>
      <c r="J623" s="7">
        <v>8.99</v>
      </c>
    </row>
    <row r="624" spans="1:10" x14ac:dyDescent="0.2">
      <c r="A624" t="s">
        <v>59</v>
      </c>
      <c r="B624" t="s">
        <v>1049</v>
      </c>
      <c r="C624" t="s">
        <v>1009</v>
      </c>
      <c r="D624" s="7">
        <v>49.3</v>
      </c>
      <c r="E624" s="7">
        <v>30</v>
      </c>
      <c r="F624" s="7">
        <f t="shared" si="9"/>
        <v>1.6433333333333333</v>
      </c>
      <c r="G624" t="s">
        <v>1011</v>
      </c>
      <c r="H624">
        <v>0</v>
      </c>
      <c r="I624" t="s">
        <v>1018</v>
      </c>
      <c r="J624" s="7">
        <v>13.99</v>
      </c>
    </row>
    <row r="625" spans="1:10" x14ac:dyDescent="0.2">
      <c r="A625" t="s">
        <v>60</v>
      </c>
      <c r="B625" t="s">
        <v>1044</v>
      </c>
      <c r="C625" t="s">
        <v>1020</v>
      </c>
      <c r="D625" s="7">
        <v>0</v>
      </c>
      <c r="E625" s="7">
        <v>0</v>
      </c>
      <c r="F625" s="7">
        <f t="shared" si="9"/>
        <v>0</v>
      </c>
      <c r="G625" t="s">
        <v>1020</v>
      </c>
      <c r="H625">
        <v>1</v>
      </c>
      <c r="I625" t="s">
        <v>1019</v>
      </c>
      <c r="J625" s="7">
        <v>0</v>
      </c>
    </row>
    <row r="626" spans="1:10" x14ac:dyDescent="0.2">
      <c r="A626" t="s">
        <v>60</v>
      </c>
      <c r="B626" t="s">
        <v>1047</v>
      </c>
      <c r="C626" t="s">
        <v>1010</v>
      </c>
      <c r="D626" s="7">
        <v>12.4</v>
      </c>
      <c r="E626" s="7">
        <v>4</v>
      </c>
      <c r="F626" s="7">
        <f t="shared" si="9"/>
        <v>3.1</v>
      </c>
      <c r="G626" t="s">
        <v>1013</v>
      </c>
      <c r="H626">
        <v>0</v>
      </c>
      <c r="I626" t="s">
        <v>1018</v>
      </c>
      <c r="J626" s="7">
        <v>8.99</v>
      </c>
    </row>
    <row r="627" spans="1:10" x14ac:dyDescent="0.2">
      <c r="A627" t="s">
        <v>60</v>
      </c>
      <c r="B627" t="s">
        <v>1053</v>
      </c>
      <c r="C627" t="s">
        <v>1010</v>
      </c>
      <c r="D627" s="7">
        <v>15.1</v>
      </c>
      <c r="E627" s="7">
        <v>9</v>
      </c>
      <c r="F627" s="7">
        <f t="shared" si="9"/>
        <v>1.6777777777777778</v>
      </c>
      <c r="G627" t="s">
        <v>1017</v>
      </c>
      <c r="H627">
        <v>0</v>
      </c>
      <c r="I627" t="s">
        <v>1018</v>
      </c>
      <c r="J627" s="7">
        <v>8.99</v>
      </c>
    </row>
    <row r="628" spans="1:10" x14ac:dyDescent="0.2">
      <c r="A628" t="s">
        <v>60</v>
      </c>
      <c r="B628" t="s">
        <v>1051</v>
      </c>
      <c r="C628" t="s">
        <v>1008</v>
      </c>
      <c r="D628" s="7">
        <v>31.1</v>
      </c>
      <c r="E628" s="7">
        <v>9</v>
      </c>
      <c r="F628" s="7">
        <f t="shared" si="9"/>
        <v>3.4555555555555557</v>
      </c>
      <c r="G628" t="s">
        <v>1014</v>
      </c>
      <c r="H628">
        <v>0</v>
      </c>
      <c r="I628" t="s">
        <v>1018</v>
      </c>
      <c r="J628" s="7">
        <v>17.989999999999998</v>
      </c>
    </row>
    <row r="629" spans="1:10" x14ac:dyDescent="0.2">
      <c r="A629" t="s">
        <v>60</v>
      </c>
      <c r="B629" t="s">
        <v>1048</v>
      </c>
      <c r="C629" t="s">
        <v>1009</v>
      </c>
      <c r="D629" s="7">
        <v>25</v>
      </c>
      <c r="E629" s="7">
        <v>10</v>
      </c>
      <c r="F629" s="7">
        <f t="shared" si="9"/>
        <v>2.5</v>
      </c>
      <c r="G629" t="s">
        <v>1013</v>
      </c>
      <c r="H629">
        <v>0</v>
      </c>
      <c r="I629" t="s">
        <v>1018</v>
      </c>
      <c r="J629" s="7">
        <v>13.99</v>
      </c>
    </row>
    <row r="630" spans="1:10" x14ac:dyDescent="0.2">
      <c r="A630" t="s">
        <v>60</v>
      </c>
      <c r="B630" t="s">
        <v>1046</v>
      </c>
      <c r="C630" t="s">
        <v>1010</v>
      </c>
      <c r="D630" s="7">
        <v>22.1</v>
      </c>
      <c r="E630" s="7">
        <v>11</v>
      </c>
      <c r="F630" s="7">
        <f t="shared" si="9"/>
        <v>2.0090909090909093</v>
      </c>
      <c r="G630" t="s">
        <v>1014</v>
      </c>
      <c r="H630">
        <v>0</v>
      </c>
      <c r="I630" t="s">
        <v>1018</v>
      </c>
      <c r="J630" s="7">
        <v>8.99</v>
      </c>
    </row>
    <row r="631" spans="1:10" x14ac:dyDescent="0.2">
      <c r="A631" t="s">
        <v>60</v>
      </c>
      <c r="B631" t="s">
        <v>1042</v>
      </c>
      <c r="C631" t="s">
        <v>1009</v>
      </c>
      <c r="D631" s="7">
        <v>28.7</v>
      </c>
      <c r="E631" s="7">
        <v>12</v>
      </c>
      <c r="F631" s="7">
        <f t="shared" si="9"/>
        <v>2.3916666666666666</v>
      </c>
      <c r="G631" t="s">
        <v>1015</v>
      </c>
      <c r="H631">
        <v>0</v>
      </c>
      <c r="I631" t="s">
        <v>1018</v>
      </c>
      <c r="J631" s="7">
        <v>13.99</v>
      </c>
    </row>
    <row r="632" spans="1:10" x14ac:dyDescent="0.2">
      <c r="A632" t="s">
        <v>60</v>
      </c>
      <c r="B632" t="s">
        <v>1050</v>
      </c>
      <c r="C632" t="s">
        <v>1009</v>
      </c>
      <c r="D632" s="7">
        <v>27.6</v>
      </c>
      <c r="E632" s="7">
        <v>15</v>
      </c>
      <c r="F632" s="7">
        <f t="shared" si="9"/>
        <v>1.84</v>
      </c>
      <c r="G632" t="s">
        <v>1016</v>
      </c>
      <c r="H632">
        <v>0</v>
      </c>
      <c r="I632" t="s">
        <v>1018</v>
      </c>
      <c r="J632" s="7">
        <v>13.99</v>
      </c>
    </row>
    <row r="633" spans="1:10" x14ac:dyDescent="0.2">
      <c r="A633" t="s">
        <v>60</v>
      </c>
      <c r="B633" t="s">
        <v>1049</v>
      </c>
      <c r="C633" t="s">
        <v>1009</v>
      </c>
      <c r="D633" s="7">
        <v>37.1</v>
      </c>
      <c r="E633" s="7">
        <v>15</v>
      </c>
      <c r="F633" s="7">
        <f t="shared" si="9"/>
        <v>2.4733333333333336</v>
      </c>
      <c r="G633" t="s">
        <v>1012</v>
      </c>
      <c r="H633">
        <v>0</v>
      </c>
      <c r="I633" t="s">
        <v>1018</v>
      </c>
      <c r="J633" s="7">
        <v>13.99</v>
      </c>
    </row>
    <row r="634" spans="1:10" x14ac:dyDescent="0.2">
      <c r="A634" t="s">
        <v>60</v>
      </c>
      <c r="B634" t="s">
        <v>1043</v>
      </c>
      <c r="C634" t="s">
        <v>1009</v>
      </c>
      <c r="D634" s="7">
        <v>35.200000000000003</v>
      </c>
      <c r="E634" s="7">
        <v>17</v>
      </c>
      <c r="F634" s="7">
        <f t="shared" si="9"/>
        <v>2.0705882352941178</v>
      </c>
      <c r="G634" t="s">
        <v>1012</v>
      </c>
      <c r="H634">
        <v>1</v>
      </c>
      <c r="I634" t="s">
        <v>1019</v>
      </c>
      <c r="J634" s="7">
        <v>13.99</v>
      </c>
    </row>
    <row r="635" spans="1:10" x14ac:dyDescent="0.2">
      <c r="A635" t="s">
        <v>60</v>
      </c>
      <c r="B635" t="s">
        <v>1052</v>
      </c>
      <c r="C635" t="s">
        <v>1008</v>
      </c>
      <c r="D635" s="7">
        <v>33.5</v>
      </c>
      <c r="E635" s="7">
        <v>19</v>
      </c>
      <c r="F635" s="7">
        <f t="shared" si="9"/>
        <v>1.763157894736842</v>
      </c>
      <c r="G635" t="s">
        <v>1017</v>
      </c>
      <c r="H635">
        <v>0</v>
      </c>
      <c r="I635" t="s">
        <v>1018</v>
      </c>
      <c r="J635" s="7">
        <v>17.989999999999998</v>
      </c>
    </row>
    <row r="636" spans="1:10" x14ac:dyDescent="0.2">
      <c r="A636" t="s">
        <v>60</v>
      </c>
      <c r="B636" t="s">
        <v>1045</v>
      </c>
      <c r="C636" t="s">
        <v>1009</v>
      </c>
      <c r="D636" s="7">
        <v>47</v>
      </c>
      <c r="E636" s="7">
        <v>30</v>
      </c>
      <c r="F636" s="7">
        <f t="shared" si="9"/>
        <v>1.5666666666666667</v>
      </c>
      <c r="G636" t="s">
        <v>1012</v>
      </c>
      <c r="H636">
        <v>0</v>
      </c>
      <c r="I636" t="s">
        <v>1018</v>
      </c>
      <c r="J636" s="7">
        <v>13.99</v>
      </c>
    </row>
    <row r="637" spans="1:10" x14ac:dyDescent="0.2">
      <c r="A637" t="s">
        <v>61</v>
      </c>
      <c r="B637" t="s">
        <v>1052</v>
      </c>
      <c r="C637" t="s">
        <v>1010</v>
      </c>
      <c r="D637" s="7">
        <v>0</v>
      </c>
      <c r="E637" s="7">
        <v>1</v>
      </c>
      <c r="F637" s="7">
        <f t="shared" si="9"/>
        <v>0</v>
      </c>
      <c r="G637" t="s">
        <v>1015</v>
      </c>
      <c r="H637">
        <v>0</v>
      </c>
      <c r="I637" t="s">
        <v>1018</v>
      </c>
      <c r="J637" s="7">
        <v>8.99</v>
      </c>
    </row>
    <row r="638" spans="1:10" x14ac:dyDescent="0.2">
      <c r="A638" t="s">
        <v>61</v>
      </c>
      <c r="B638" t="s">
        <v>1043</v>
      </c>
      <c r="C638" t="s">
        <v>1010</v>
      </c>
      <c r="D638" s="7">
        <v>4.7</v>
      </c>
      <c r="E638" s="7">
        <v>1</v>
      </c>
      <c r="F638" s="7">
        <f t="shared" si="9"/>
        <v>4.7</v>
      </c>
      <c r="G638" t="s">
        <v>1012</v>
      </c>
      <c r="H638">
        <v>0</v>
      </c>
      <c r="I638" t="s">
        <v>1018</v>
      </c>
      <c r="J638" s="7">
        <v>8.99</v>
      </c>
    </row>
    <row r="639" spans="1:10" x14ac:dyDescent="0.2">
      <c r="A639" t="s">
        <v>61</v>
      </c>
      <c r="B639" t="s">
        <v>1047</v>
      </c>
      <c r="C639" t="s">
        <v>1009</v>
      </c>
      <c r="D639" s="7">
        <v>20.6</v>
      </c>
      <c r="E639" s="7">
        <v>7</v>
      </c>
      <c r="F639" s="7">
        <f t="shared" si="9"/>
        <v>2.9428571428571431</v>
      </c>
      <c r="G639" t="s">
        <v>1012</v>
      </c>
      <c r="H639">
        <v>0</v>
      </c>
      <c r="I639" t="s">
        <v>1018</v>
      </c>
      <c r="J639" s="7">
        <v>13.99</v>
      </c>
    </row>
    <row r="640" spans="1:10" x14ac:dyDescent="0.2">
      <c r="A640" t="s">
        <v>61</v>
      </c>
      <c r="B640" t="s">
        <v>1053</v>
      </c>
      <c r="C640" t="s">
        <v>1009</v>
      </c>
      <c r="D640" s="7">
        <v>19.5</v>
      </c>
      <c r="E640" s="7">
        <v>11</v>
      </c>
      <c r="F640" s="7">
        <f t="shared" si="9"/>
        <v>1.7727272727272727</v>
      </c>
      <c r="G640" t="s">
        <v>1013</v>
      </c>
      <c r="H640">
        <v>0</v>
      </c>
      <c r="I640" t="s">
        <v>1018</v>
      </c>
      <c r="J640" s="7">
        <v>13.99</v>
      </c>
    </row>
    <row r="641" spans="1:10" x14ac:dyDescent="0.2">
      <c r="A641" t="s">
        <v>61</v>
      </c>
      <c r="B641" t="s">
        <v>1048</v>
      </c>
      <c r="C641" t="s">
        <v>1009</v>
      </c>
      <c r="D641" s="7">
        <v>35.700000000000003</v>
      </c>
      <c r="E641" s="7">
        <v>11</v>
      </c>
      <c r="F641" s="7">
        <f t="shared" si="9"/>
        <v>3.2454545454545456</v>
      </c>
      <c r="G641" t="s">
        <v>1015</v>
      </c>
      <c r="H641">
        <v>0</v>
      </c>
      <c r="I641" t="s">
        <v>1018</v>
      </c>
      <c r="J641" s="7">
        <v>13.99</v>
      </c>
    </row>
    <row r="642" spans="1:10" x14ac:dyDescent="0.2">
      <c r="A642" t="s">
        <v>61</v>
      </c>
      <c r="B642" t="s">
        <v>1050</v>
      </c>
      <c r="C642" t="s">
        <v>1010</v>
      </c>
      <c r="D642" s="7">
        <v>17.3</v>
      </c>
      <c r="E642" s="7">
        <v>12</v>
      </c>
      <c r="F642" s="7">
        <f t="shared" ref="F642:F705" si="10">IF(D642=0,0,D642/E642)</f>
        <v>1.4416666666666667</v>
      </c>
      <c r="G642" t="s">
        <v>1011</v>
      </c>
      <c r="H642">
        <v>0</v>
      </c>
      <c r="I642" t="s">
        <v>1018</v>
      </c>
      <c r="J642" s="7">
        <v>8.99</v>
      </c>
    </row>
    <row r="643" spans="1:10" x14ac:dyDescent="0.2">
      <c r="A643" t="s">
        <v>61</v>
      </c>
      <c r="B643" t="s">
        <v>1044</v>
      </c>
      <c r="C643" t="s">
        <v>1008</v>
      </c>
      <c r="D643" s="7">
        <v>38.700000000000003</v>
      </c>
      <c r="E643" s="7">
        <v>17</v>
      </c>
      <c r="F643" s="7">
        <f t="shared" si="10"/>
        <v>2.2764705882352945</v>
      </c>
      <c r="G643" t="s">
        <v>1012</v>
      </c>
      <c r="H643">
        <v>0</v>
      </c>
      <c r="I643" t="s">
        <v>1018</v>
      </c>
      <c r="J643" s="7">
        <v>17.989999999999998</v>
      </c>
    </row>
    <row r="644" spans="1:10" x14ac:dyDescent="0.2">
      <c r="A644" t="s">
        <v>61</v>
      </c>
      <c r="B644" t="s">
        <v>1046</v>
      </c>
      <c r="C644" t="s">
        <v>1009</v>
      </c>
      <c r="D644" s="7">
        <v>36.9</v>
      </c>
      <c r="E644" s="7">
        <v>21</v>
      </c>
      <c r="F644" s="7">
        <f t="shared" si="10"/>
        <v>1.7571428571428571</v>
      </c>
      <c r="G644" t="s">
        <v>1016</v>
      </c>
      <c r="H644">
        <v>0</v>
      </c>
      <c r="I644" t="s">
        <v>1018</v>
      </c>
      <c r="J644" s="7">
        <v>13.99</v>
      </c>
    </row>
    <row r="645" spans="1:10" x14ac:dyDescent="0.2">
      <c r="A645" t="s">
        <v>61</v>
      </c>
      <c r="B645" t="s">
        <v>1042</v>
      </c>
      <c r="C645" t="s">
        <v>1009</v>
      </c>
      <c r="D645" s="7">
        <v>43.2</v>
      </c>
      <c r="E645" s="7">
        <v>22</v>
      </c>
      <c r="F645" s="7">
        <f t="shared" si="10"/>
        <v>1.9636363636363638</v>
      </c>
      <c r="G645" t="s">
        <v>1014</v>
      </c>
      <c r="H645">
        <v>0</v>
      </c>
      <c r="I645" t="s">
        <v>1018</v>
      </c>
      <c r="J645" s="7">
        <v>13.99</v>
      </c>
    </row>
    <row r="646" spans="1:10" x14ac:dyDescent="0.2">
      <c r="A646" t="s">
        <v>61</v>
      </c>
      <c r="B646" t="s">
        <v>1051</v>
      </c>
      <c r="C646" t="s">
        <v>1008</v>
      </c>
      <c r="D646" s="7">
        <v>42.2</v>
      </c>
      <c r="E646" s="7">
        <v>24</v>
      </c>
      <c r="F646" s="7">
        <f t="shared" si="10"/>
        <v>1.7583333333333335</v>
      </c>
      <c r="G646" t="s">
        <v>1016</v>
      </c>
      <c r="H646">
        <v>0</v>
      </c>
      <c r="I646" t="s">
        <v>1018</v>
      </c>
      <c r="J646" s="7">
        <v>17.989999999999998</v>
      </c>
    </row>
    <row r="647" spans="1:10" x14ac:dyDescent="0.2">
      <c r="A647" t="s">
        <v>61</v>
      </c>
      <c r="B647" t="s">
        <v>1049</v>
      </c>
      <c r="C647" t="s">
        <v>1008</v>
      </c>
      <c r="D647" s="7">
        <v>46.8</v>
      </c>
      <c r="E647" s="7">
        <v>27</v>
      </c>
      <c r="F647" s="7">
        <f t="shared" si="10"/>
        <v>1.7333333333333332</v>
      </c>
      <c r="G647" t="s">
        <v>1012</v>
      </c>
      <c r="H647">
        <v>0</v>
      </c>
      <c r="I647" t="s">
        <v>1018</v>
      </c>
      <c r="J647" s="7">
        <v>17.989999999999998</v>
      </c>
    </row>
    <row r="648" spans="1:10" x14ac:dyDescent="0.2">
      <c r="A648" t="s">
        <v>61</v>
      </c>
      <c r="B648" t="s">
        <v>1045</v>
      </c>
      <c r="C648" t="s">
        <v>1009</v>
      </c>
      <c r="D648" s="7">
        <v>47.4</v>
      </c>
      <c r="E648" s="7">
        <v>30</v>
      </c>
      <c r="F648" s="7">
        <f t="shared" si="10"/>
        <v>1.5799999999999998</v>
      </c>
      <c r="G648" t="s">
        <v>1017</v>
      </c>
      <c r="H648">
        <v>0</v>
      </c>
      <c r="I648" t="s">
        <v>1018</v>
      </c>
      <c r="J648" s="7">
        <v>13.99</v>
      </c>
    </row>
    <row r="649" spans="1:10" x14ac:dyDescent="0.2">
      <c r="A649" t="s">
        <v>62</v>
      </c>
      <c r="B649" t="s">
        <v>1051</v>
      </c>
      <c r="C649" t="s">
        <v>1020</v>
      </c>
      <c r="D649" s="7">
        <v>0</v>
      </c>
      <c r="E649" s="7">
        <v>0</v>
      </c>
      <c r="F649" s="7">
        <f t="shared" si="10"/>
        <v>0</v>
      </c>
      <c r="G649" t="s">
        <v>1020</v>
      </c>
      <c r="H649">
        <v>1</v>
      </c>
      <c r="I649" t="s">
        <v>1019</v>
      </c>
      <c r="J649" s="7">
        <v>0</v>
      </c>
    </row>
    <row r="650" spans="1:10" x14ac:dyDescent="0.2">
      <c r="A650" t="s">
        <v>62</v>
      </c>
      <c r="B650" t="s">
        <v>1046</v>
      </c>
      <c r="C650" t="s">
        <v>1020</v>
      </c>
      <c r="D650" s="7">
        <v>0</v>
      </c>
      <c r="E650" s="7">
        <v>0</v>
      </c>
      <c r="F650" s="7">
        <f t="shared" si="10"/>
        <v>0</v>
      </c>
      <c r="G650" t="s">
        <v>1020</v>
      </c>
      <c r="H650">
        <v>1</v>
      </c>
      <c r="I650" t="s">
        <v>1019</v>
      </c>
      <c r="J650" s="7">
        <v>0</v>
      </c>
    </row>
    <row r="651" spans="1:10" x14ac:dyDescent="0.2">
      <c r="A651" t="s">
        <v>62</v>
      </c>
      <c r="B651" t="s">
        <v>1048</v>
      </c>
      <c r="C651" t="s">
        <v>1020</v>
      </c>
      <c r="D651" s="7">
        <v>0</v>
      </c>
      <c r="E651" s="7">
        <v>0</v>
      </c>
      <c r="F651" s="7">
        <f t="shared" si="10"/>
        <v>0</v>
      </c>
      <c r="G651" t="s">
        <v>1020</v>
      </c>
      <c r="H651">
        <v>1</v>
      </c>
      <c r="I651" t="s">
        <v>1019</v>
      </c>
      <c r="J651" s="7">
        <v>0</v>
      </c>
    </row>
    <row r="652" spans="1:10" x14ac:dyDescent="0.2">
      <c r="A652" t="s">
        <v>62</v>
      </c>
      <c r="B652" t="s">
        <v>1047</v>
      </c>
      <c r="C652" t="s">
        <v>1020</v>
      </c>
      <c r="D652" s="7">
        <v>0</v>
      </c>
      <c r="E652" s="7">
        <v>0</v>
      </c>
      <c r="F652" s="7">
        <f t="shared" si="10"/>
        <v>0</v>
      </c>
      <c r="G652" t="s">
        <v>1020</v>
      </c>
      <c r="H652">
        <v>1</v>
      </c>
      <c r="I652" t="s">
        <v>1019</v>
      </c>
      <c r="J652" s="7">
        <v>0</v>
      </c>
    </row>
    <row r="653" spans="1:10" x14ac:dyDescent="0.2">
      <c r="A653" t="s">
        <v>62</v>
      </c>
      <c r="B653" t="s">
        <v>1052</v>
      </c>
      <c r="C653" t="s">
        <v>1020</v>
      </c>
      <c r="D653" s="7">
        <v>0</v>
      </c>
      <c r="E653" s="7">
        <v>0</v>
      </c>
      <c r="F653" s="7">
        <f t="shared" si="10"/>
        <v>0</v>
      </c>
      <c r="G653" t="s">
        <v>1020</v>
      </c>
      <c r="H653">
        <v>1</v>
      </c>
      <c r="I653" t="s">
        <v>1019</v>
      </c>
      <c r="J653" s="7">
        <v>0</v>
      </c>
    </row>
    <row r="654" spans="1:10" x14ac:dyDescent="0.2">
      <c r="A654" t="s">
        <v>62</v>
      </c>
      <c r="B654" t="s">
        <v>1045</v>
      </c>
      <c r="C654" t="s">
        <v>1020</v>
      </c>
      <c r="D654" s="7">
        <v>0</v>
      </c>
      <c r="E654" s="7">
        <v>0</v>
      </c>
      <c r="F654" s="7">
        <f t="shared" si="10"/>
        <v>0</v>
      </c>
      <c r="G654" t="s">
        <v>1020</v>
      </c>
      <c r="H654">
        <v>1</v>
      </c>
      <c r="I654" t="s">
        <v>1019</v>
      </c>
      <c r="J654" s="7">
        <v>0</v>
      </c>
    </row>
    <row r="655" spans="1:10" x14ac:dyDescent="0.2">
      <c r="A655" t="s">
        <v>62</v>
      </c>
      <c r="B655" t="s">
        <v>1049</v>
      </c>
      <c r="C655" t="s">
        <v>1020</v>
      </c>
      <c r="D655" s="7">
        <v>0</v>
      </c>
      <c r="E655" s="7">
        <v>0</v>
      </c>
      <c r="F655" s="7">
        <f t="shared" si="10"/>
        <v>0</v>
      </c>
      <c r="G655" t="s">
        <v>1020</v>
      </c>
      <c r="H655">
        <v>1</v>
      </c>
      <c r="I655" t="s">
        <v>1019</v>
      </c>
      <c r="J655" s="7">
        <v>0</v>
      </c>
    </row>
    <row r="656" spans="1:10" x14ac:dyDescent="0.2">
      <c r="A656" t="s">
        <v>62</v>
      </c>
      <c r="B656" t="s">
        <v>1053</v>
      </c>
      <c r="C656" t="s">
        <v>1020</v>
      </c>
      <c r="D656" s="7">
        <v>0</v>
      </c>
      <c r="E656" s="7">
        <v>0</v>
      </c>
      <c r="F656" s="7">
        <f t="shared" si="10"/>
        <v>0</v>
      </c>
      <c r="G656" t="s">
        <v>1020</v>
      </c>
      <c r="H656">
        <v>1</v>
      </c>
      <c r="I656" t="s">
        <v>1019</v>
      </c>
      <c r="J656" s="7">
        <v>0</v>
      </c>
    </row>
    <row r="657" spans="1:10" x14ac:dyDescent="0.2">
      <c r="A657" t="s">
        <v>62</v>
      </c>
      <c r="B657" t="s">
        <v>1042</v>
      </c>
      <c r="C657" t="s">
        <v>1020</v>
      </c>
      <c r="D657" s="7">
        <v>0</v>
      </c>
      <c r="E657" s="7">
        <v>0</v>
      </c>
      <c r="F657" s="7">
        <f t="shared" si="10"/>
        <v>0</v>
      </c>
      <c r="G657" t="s">
        <v>1020</v>
      </c>
      <c r="H657">
        <v>1</v>
      </c>
      <c r="I657" t="s">
        <v>1019</v>
      </c>
      <c r="J657" s="7">
        <v>0</v>
      </c>
    </row>
    <row r="658" spans="1:10" x14ac:dyDescent="0.2">
      <c r="A658" t="s">
        <v>62</v>
      </c>
      <c r="B658" t="s">
        <v>1043</v>
      </c>
      <c r="C658" t="s">
        <v>1020</v>
      </c>
      <c r="D658" s="7">
        <v>0</v>
      </c>
      <c r="E658" s="7">
        <v>0</v>
      </c>
      <c r="F658" s="7">
        <f t="shared" si="10"/>
        <v>0</v>
      </c>
      <c r="G658" t="s">
        <v>1020</v>
      </c>
      <c r="H658">
        <v>1</v>
      </c>
      <c r="I658" t="s">
        <v>1019</v>
      </c>
      <c r="J658" s="7">
        <v>0</v>
      </c>
    </row>
    <row r="659" spans="1:10" x14ac:dyDescent="0.2">
      <c r="A659" t="s">
        <v>62</v>
      </c>
      <c r="B659" t="s">
        <v>1044</v>
      </c>
      <c r="C659" t="s">
        <v>1020</v>
      </c>
      <c r="D659" s="7">
        <v>0</v>
      </c>
      <c r="E659" s="7">
        <v>0</v>
      </c>
      <c r="F659" s="7">
        <f t="shared" si="10"/>
        <v>0</v>
      </c>
      <c r="G659" t="s">
        <v>1020</v>
      </c>
      <c r="H659">
        <v>1</v>
      </c>
      <c r="I659" t="s">
        <v>1019</v>
      </c>
      <c r="J659" s="7">
        <v>0</v>
      </c>
    </row>
    <row r="660" spans="1:10" x14ac:dyDescent="0.2">
      <c r="A660" t="s">
        <v>62</v>
      </c>
      <c r="B660" t="s">
        <v>1050</v>
      </c>
      <c r="C660" t="s">
        <v>1009</v>
      </c>
      <c r="D660" s="7">
        <v>35.200000000000003</v>
      </c>
      <c r="E660" s="7">
        <v>20</v>
      </c>
      <c r="F660" s="7">
        <f t="shared" si="10"/>
        <v>1.7600000000000002</v>
      </c>
      <c r="G660" t="s">
        <v>1012</v>
      </c>
      <c r="H660">
        <v>1</v>
      </c>
      <c r="I660" t="s">
        <v>1019</v>
      </c>
      <c r="J660" s="7">
        <v>13.99</v>
      </c>
    </row>
    <row r="661" spans="1:10" x14ac:dyDescent="0.2">
      <c r="A661" t="s">
        <v>63</v>
      </c>
      <c r="B661" t="s">
        <v>1045</v>
      </c>
      <c r="C661" t="s">
        <v>1020</v>
      </c>
      <c r="D661" s="7">
        <v>0</v>
      </c>
      <c r="E661" s="7">
        <v>0</v>
      </c>
      <c r="F661" s="7">
        <f t="shared" si="10"/>
        <v>0</v>
      </c>
      <c r="G661" t="s">
        <v>1020</v>
      </c>
      <c r="H661">
        <v>1</v>
      </c>
      <c r="I661" t="s">
        <v>1019</v>
      </c>
      <c r="J661" s="7">
        <v>0</v>
      </c>
    </row>
    <row r="662" spans="1:10" x14ac:dyDescent="0.2">
      <c r="A662" t="s">
        <v>63</v>
      </c>
      <c r="B662" t="s">
        <v>1049</v>
      </c>
      <c r="C662" t="s">
        <v>1020</v>
      </c>
      <c r="D662" s="7">
        <v>0</v>
      </c>
      <c r="E662" s="7">
        <v>0</v>
      </c>
      <c r="F662" s="7">
        <f t="shared" si="10"/>
        <v>0</v>
      </c>
      <c r="G662" t="s">
        <v>1020</v>
      </c>
      <c r="H662">
        <v>1</v>
      </c>
      <c r="I662" t="s">
        <v>1019</v>
      </c>
      <c r="J662" s="7">
        <v>0</v>
      </c>
    </row>
    <row r="663" spans="1:10" x14ac:dyDescent="0.2">
      <c r="A663" t="s">
        <v>63</v>
      </c>
      <c r="B663" t="s">
        <v>1053</v>
      </c>
      <c r="C663" t="s">
        <v>1020</v>
      </c>
      <c r="D663" s="7">
        <v>0</v>
      </c>
      <c r="E663" s="7">
        <v>0</v>
      </c>
      <c r="F663" s="7">
        <f t="shared" si="10"/>
        <v>0</v>
      </c>
      <c r="G663" t="s">
        <v>1020</v>
      </c>
      <c r="H663">
        <v>1</v>
      </c>
      <c r="I663" t="s">
        <v>1019</v>
      </c>
      <c r="J663" s="7">
        <v>0</v>
      </c>
    </row>
    <row r="664" spans="1:10" x14ac:dyDescent="0.2">
      <c r="A664" t="s">
        <v>63</v>
      </c>
      <c r="B664" t="s">
        <v>1042</v>
      </c>
      <c r="C664" t="s">
        <v>1020</v>
      </c>
      <c r="D664" s="7">
        <v>0</v>
      </c>
      <c r="E664" s="7">
        <v>0</v>
      </c>
      <c r="F664" s="7">
        <f t="shared" si="10"/>
        <v>0</v>
      </c>
      <c r="G664" t="s">
        <v>1020</v>
      </c>
      <c r="H664">
        <v>1</v>
      </c>
      <c r="I664" t="s">
        <v>1019</v>
      </c>
      <c r="J664" s="7">
        <v>0</v>
      </c>
    </row>
    <row r="665" spans="1:10" x14ac:dyDescent="0.2">
      <c r="A665" t="s">
        <v>63</v>
      </c>
      <c r="B665" t="s">
        <v>1043</v>
      </c>
      <c r="C665" t="s">
        <v>1020</v>
      </c>
      <c r="D665" s="7">
        <v>0</v>
      </c>
      <c r="E665" s="7">
        <v>0</v>
      </c>
      <c r="F665" s="7">
        <f t="shared" si="10"/>
        <v>0</v>
      </c>
      <c r="G665" t="s">
        <v>1020</v>
      </c>
      <c r="H665">
        <v>1</v>
      </c>
      <c r="I665" t="s">
        <v>1019</v>
      </c>
      <c r="J665" s="7">
        <v>0</v>
      </c>
    </row>
    <row r="666" spans="1:10" x14ac:dyDescent="0.2">
      <c r="A666" t="s">
        <v>63</v>
      </c>
      <c r="B666" t="s">
        <v>1044</v>
      </c>
      <c r="C666" t="s">
        <v>1020</v>
      </c>
      <c r="D666" s="7">
        <v>0</v>
      </c>
      <c r="E666" s="7">
        <v>0</v>
      </c>
      <c r="F666" s="7">
        <f t="shared" si="10"/>
        <v>0</v>
      </c>
      <c r="G666" t="s">
        <v>1020</v>
      </c>
      <c r="H666">
        <v>1</v>
      </c>
      <c r="I666" t="s">
        <v>1019</v>
      </c>
      <c r="J666" s="7">
        <v>0</v>
      </c>
    </row>
    <row r="667" spans="1:10" x14ac:dyDescent="0.2">
      <c r="A667" t="s">
        <v>63</v>
      </c>
      <c r="B667" t="s">
        <v>1050</v>
      </c>
      <c r="C667" t="s">
        <v>1010</v>
      </c>
      <c r="D667" s="7">
        <v>25.5</v>
      </c>
      <c r="E667" s="7">
        <v>13</v>
      </c>
      <c r="F667" s="7">
        <f t="shared" si="10"/>
        <v>1.9615384615384615</v>
      </c>
      <c r="G667" t="s">
        <v>1015</v>
      </c>
      <c r="H667">
        <v>0</v>
      </c>
      <c r="I667" t="s">
        <v>1018</v>
      </c>
      <c r="J667" s="7">
        <v>8.99</v>
      </c>
    </row>
    <row r="668" spans="1:10" x14ac:dyDescent="0.2">
      <c r="A668" t="s">
        <v>63</v>
      </c>
      <c r="B668" t="s">
        <v>1046</v>
      </c>
      <c r="C668" t="s">
        <v>1009</v>
      </c>
      <c r="D668" s="7">
        <v>29.3</v>
      </c>
      <c r="E668" s="7">
        <v>15</v>
      </c>
      <c r="F668" s="7">
        <f t="shared" si="10"/>
        <v>1.9533333333333334</v>
      </c>
      <c r="G668" t="s">
        <v>1016</v>
      </c>
      <c r="H668">
        <v>0</v>
      </c>
      <c r="I668" t="s">
        <v>1018</v>
      </c>
      <c r="J668" s="7">
        <v>13.99</v>
      </c>
    </row>
    <row r="669" spans="1:10" x14ac:dyDescent="0.2">
      <c r="A669" t="s">
        <v>63</v>
      </c>
      <c r="B669" t="s">
        <v>1048</v>
      </c>
      <c r="C669" t="s">
        <v>1009</v>
      </c>
      <c r="D669" s="7">
        <v>41.7</v>
      </c>
      <c r="E669" s="7">
        <v>20</v>
      </c>
      <c r="F669" s="7">
        <f t="shared" si="10"/>
        <v>2.085</v>
      </c>
      <c r="G669" t="s">
        <v>1012</v>
      </c>
      <c r="H669">
        <v>0</v>
      </c>
      <c r="I669" t="s">
        <v>1018</v>
      </c>
      <c r="J669" s="7">
        <v>13.99</v>
      </c>
    </row>
    <row r="670" spans="1:10" x14ac:dyDescent="0.2">
      <c r="A670" t="s">
        <v>63</v>
      </c>
      <c r="B670" t="s">
        <v>1051</v>
      </c>
      <c r="C670" t="s">
        <v>1008</v>
      </c>
      <c r="D670" s="7">
        <v>46.5</v>
      </c>
      <c r="E670" s="7">
        <v>27</v>
      </c>
      <c r="F670" s="7">
        <f t="shared" si="10"/>
        <v>1.7222222222222223</v>
      </c>
      <c r="G670" t="s">
        <v>1012</v>
      </c>
      <c r="H670">
        <v>0</v>
      </c>
      <c r="I670" t="s">
        <v>1018</v>
      </c>
      <c r="J670" s="7">
        <v>17.989999999999998</v>
      </c>
    </row>
    <row r="671" spans="1:10" x14ac:dyDescent="0.2">
      <c r="A671" t="s">
        <v>63</v>
      </c>
      <c r="B671" t="s">
        <v>1052</v>
      </c>
      <c r="C671" t="s">
        <v>1009</v>
      </c>
      <c r="D671" s="7">
        <v>35.200000000000003</v>
      </c>
      <c r="E671" s="7">
        <v>29</v>
      </c>
      <c r="F671" s="7">
        <f t="shared" si="10"/>
        <v>1.2137931034482761</v>
      </c>
      <c r="G671" t="s">
        <v>1017</v>
      </c>
      <c r="H671">
        <v>1</v>
      </c>
      <c r="I671" t="s">
        <v>1019</v>
      </c>
      <c r="J671" s="7">
        <v>13.99</v>
      </c>
    </row>
    <row r="672" spans="1:10" x14ac:dyDescent="0.2">
      <c r="A672" t="s">
        <v>63</v>
      </c>
      <c r="B672" t="s">
        <v>1047</v>
      </c>
      <c r="C672" t="s">
        <v>1008</v>
      </c>
      <c r="D672" s="7">
        <v>56.8</v>
      </c>
      <c r="E672" s="7">
        <v>30</v>
      </c>
      <c r="F672" s="7">
        <f t="shared" si="10"/>
        <v>1.8933333333333333</v>
      </c>
      <c r="G672" t="s">
        <v>1012</v>
      </c>
      <c r="H672">
        <v>0</v>
      </c>
      <c r="I672" t="s">
        <v>1018</v>
      </c>
      <c r="J672" s="7">
        <v>17.989999999999998</v>
      </c>
    </row>
    <row r="673" spans="1:10" x14ac:dyDescent="0.2">
      <c r="A673" t="s">
        <v>64</v>
      </c>
      <c r="B673" t="s">
        <v>1052</v>
      </c>
      <c r="C673" t="s">
        <v>1020</v>
      </c>
      <c r="D673" s="7">
        <v>0</v>
      </c>
      <c r="E673" s="7">
        <v>0</v>
      </c>
      <c r="F673" s="7">
        <f t="shared" si="10"/>
        <v>0</v>
      </c>
      <c r="G673" t="s">
        <v>1020</v>
      </c>
      <c r="H673">
        <v>1</v>
      </c>
      <c r="I673" t="s">
        <v>1019</v>
      </c>
      <c r="J673" s="7">
        <v>0</v>
      </c>
    </row>
    <row r="674" spans="1:10" x14ac:dyDescent="0.2">
      <c r="A674" t="s">
        <v>64</v>
      </c>
      <c r="B674" t="s">
        <v>1045</v>
      </c>
      <c r="C674" t="s">
        <v>1020</v>
      </c>
      <c r="D674" s="7">
        <v>0</v>
      </c>
      <c r="E674" s="7">
        <v>0</v>
      </c>
      <c r="F674" s="7">
        <f t="shared" si="10"/>
        <v>0</v>
      </c>
      <c r="G674" t="s">
        <v>1020</v>
      </c>
      <c r="H674">
        <v>1</v>
      </c>
      <c r="I674" t="s">
        <v>1019</v>
      </c>
      <c r="J674" s="7">
        <v>0</v>
      </c>
    </row>
    <row r="675" spans="1:10" x14ac:dyDescent="0.2">
      <c r="A675" t="s">
        <v>64</v>
      </c>
      <c r="B675" t="s">
        <v>1049</v>
      </c>
      <c r="C675" t="s">
        <v>1020</v>
      </c>
      <c r="D675" s="7">
        <v>0</v>
      </c>
      <c r="E675" s="7">
        <v>0</v>
      </c>
      <c r="F675" s="7">
        <f t="shared" si="10"/>
        <v>0</v>
      </c>
      <c r="G675" t="s">
        <v>1020</v>
      </c>
      <c r="H675">
        <v>1</v>
      </c>
      <c r="I675" t="s">
        <v>1019</v>
      </c>
      <c r="J675" s="7">
        <v>0</v>
      </c>
    </row>
    <row r="676" spans="1:10" x14ac:dyDescent="0.2">
      <c r="A676" t="s">
        <v>64</v>
      </c>
      <c r="B676" t="s">
        <v>1053</v>
      </c>
      <c r="C676" t="s">
        <v>1020</v>
      </c>
      <c r="D676" s="7">
        <v>0</v>
      </c>
      <c r="E676" s="7">
        <v>0</v>
      </c>
      <c r="F676" s="7">
        <f t="shared" si="10"/>
        <v>0</v>
      </c>
      <c r="G676" t="s">
        <v>1020</v>
      </c>
      <c r="H676">
        <v>1</v>
      </c>
      <c r="I676" t="s">
        <v>1019</v>
      </c>
      <c r="J676" s="7">
        <v>0</v>
      </c>
    </row>
    <row r="677" spans="1:10" x14ac:dyDescent="0.2">
      <c r="A677" t="s">
        <v>64</v>
      </c>
      <c r="B677" t="s">
        <v>1042</v>
      </c>
      <c r="C677" t="s">
        <v>1020</v>
      </c>
      <c r="D677" s="7">
        <v>0</v>
      </c>
      <c r="E677" s="7">
        <v>0</v>
      </c>
      <c r="F677" s="7">
        <f t="shared" si="10"/>
        <v>0</v>
      </c>
      <c r="G677" t="s">
        <v>1020</v>
      </c>
      <c r="H677">
        <v>1</v>
      </c>
      <c r="I677" t="s">
        <v>1019</v>
      </c>
      <c r="J677" s="7">
        <v>0</v>
      </c>
    </row>
    <row r="678" spans="1:10" x14ac:dyDescent="0.2">
      <c r="A678" t="s">
        <v>64</v>
      </c>
      <c r="B678" t="s">
        <v>1043</v>
      </c>
      <c r="C678" t="s">
        <v>1020</v>
      </c>
      <c r="D678" s="7">
        <v>0</v>
      </c>
      <c r="E678" s="7">
        <v>0</v>
      </c>
      <c r="F678" s="7">
        <f t="shared" si="10"/>
        <v>0</v>
      </c>
      <c r="G678" t="s">
        <v>1020</v>
      </c>
      <c r="H678">
        <v>1</v>
      </c>
      <c r="I678" t="s">
        <v>1019</v>
      </c>
      <c r="J678" s="7">
        <v>0</v>
      </c>
    </row>
    <row r="679" spans="1:10" x14ac:dyDescent="0.2">
      <c r="A679" t="s">
        <v>64</v>
      </c>
      <c r="B679" t="s">
        <v>1044</v>
      </c>
      <c r="C679" t="s">
        <v>1020</v>
      </c>
      <c r="D679" s="7">
        <v>0</v>
      </c>
      <c r="E679" s="7">
        <v>0</v>
      </c>
      <c r="F679" s="7">
        <f t="shared" si="10"/>
        <v>0</v>
      </c>
      <c r="G679" t="s">
        <v>1020</v>
      </c>
      <c r="H679">
        <v>1</v>
      </c>
      <c r="I679" t="s">
        <v>1019</v>
      </c>
      <c r="J679" s="7">
        <v>0</v>
      </c>
    </row>
    <row r="680" spans="1:10" x14ac:dyDescent="0.2">
      <c r="A680" t="s">
        <v>64</v>
      </c>
      <c r="B680" t="s">
        <v>1048</v>
      </c>
      <c r="C680" t="s">
        <v>1009</v>
      </c>
      <c r="D680" s="7">
        <v>38.299999999999997</v>
      </c>
      <c r="E680" s="7">
        <v>10</v>
      </c>
      <c r="F680" s="7">
        <f t="shared" si="10"/>
        <v>3.8299999999999996</v>
      </c>
      <c r="G680" t="s">
        <v>1016</v>
      </c>
      <c r="H680">
        <v>0</v>
      </c>
      <c r="I680" t="s">
        <v>1018</v>
      </c>
      <c r="J680" s="7">
        <v>13.99</v>
      </c>
    </row>
    <row r="681" spans="1:10" x14ac:dyDescent="0.2">
      <c r="A681" t="s">
        <v>64</v>
      </c>
      <c r="B681" t="s">
        <v>1051</v>
      </c>
      <c r="C681" t="s">
        <v>1009</v>
      </c>
      <c r="D681" s="7">
        <v>23.9</v>
      </c>
      <c r="E681" s="7">
        <v>15</v>
      </c>
      <c r="F681" s="7">
        <f t="shared" si="10"/>
        <v>1.5933333333333333</v>
      </c>
      <c r="G681" t="s">
        <v>1015</v>
      </c>
      <c r="H681">
        <v>0</v>
      </c>
      <c r="I681" t="s">
        <v>1018</v>
      </c>
      <c r="J681" s="7">
        <v>13.99</v>
      </c>
    </row>
    <row r="682" spans="1:10" x14ac:dyDescent="0.2">
      <c r="A682" t="s">
        <v>64</v>
      </c>
      <c r="B682" t="s">
        <v>1047</v>
      </c>
      <c r="C682" t="s">
        <v>1009</v>
      </c>
      <c r="D682" s="7">
        <v>41.2</v>
      </c>
      <c r="E682" s="7">
        <v>17</v>
      </c>
      <c r="F682" s="7">
        <f t="shared" si="10"/>
        <v>2.4235294117647062</v>
      </c>
      <c r="G682" t="s">
        <v>1017</v>
      </c>
      <c r="H682">
        <v>1</v>
      </c>
      <c r="I682" t="s">
        <v>1019</v>
      </c>
      <c r="J682" s="7">
        <v>13.99</v>
      </c>
    </row>
    <row r="683" spans="1:10" x14ac:dyDescent="0.2">
      <c r="A683" t="s">
        <v>64</v>
      </c>
      <c r="B683" t="s">
        <v>1046</v>
      </c>
      <c r="C683" t="s">
        <v>1010</v>
      </c>
      <c r="D683" s="7">
        <v>22.5</v>
      </c>
      <c r="E683" s="7">
        <v>18</v>
      </c>
      <c r="F683" s="7">
        <f t="shared" si="10"/>
        <v>1.25</v>
      </c>
      <c r="G683" t="s">
        <v>1013</v>
      </c>
      <c r="H683">
        <v>0</v>
      </c>
      <c r="I683" t="s">
        <v>1018</v>
      </c>
      <c r="J683" s="7">
        <v>8.99</v>
      </c>
    </row>
    <row r="684" spans="1:10" x14ac:dyDescent="0.2">
      <c r="A684" t="s">
        <v>64</v>
      </c>
      <c r="B684" t="s">
        <v>1050</v>
      </c>
      <c r="C684" t="s">
        <v>1009</v>
      </c>
      <c r="D684" s="7">
        <v>37.299999999999997</v>
      </c>
      <c r="E684" s="7">
        <v>20</v>
      </c>
      <c r="F684" s="7">
        <f t="shared" si="10"/>
        <v>1.8649999999999998</v>
      </c>
      <c r="G684" t="s">
        <v>1017</v>
      </c>
      <c r="H684">
        <v>0</v>
      </c>
      <c r="I684" t="s">
        <v>1018</v>
      </c>
      <c r="J684" s="7">
        <v>13.99</v>
      </c>
    </row>
    <row r="685" spans="1:10" x14ac:dyDescent="0.2">
      <c r="A685" t="s">
        <v>65</v>
      </c>
      <c r="B685" t="s">
        <v>1048</v>
      </c>
      <c r="C685" t="s">
        <v>1010</v>
      </c>
      <c r="D685" s="7">
        <v>17.3</v>
      </c>
      <c r="E685" s="7">
        <v>10</v>
      </c>
      <c r="F685" s="7">
        <f t="shared" si="10"/>
        <v>1.73</v>
      </c>
      <c r="G685" t="s">
        <v>1013</v>
      </c>
      <c r="H685">
        <v>0</v>
      </c>
      <c r="I685" t="s">
        <v>1018</v>
      </c>
      <c r="J685" s="7">
        <v>8.99</v>
      </c>
    </row>
    <row r="686" spans="1:10" x14ac:dyDescent="0.2">
      <c r="A686" t="s">
        <v>65</v>
      </c>
      <c r="B686" t="s">
        <v>1053</v>
      </c>
      <c r="C686" t="s">
        <v>1009</v>
      </c>
      <c r="D686" s="7">
        <v>28.9</v>
      </c>
      <c r="E686" s="7">
        <v>11</v>
      </c>
      <c r="F686" s="7">
        <f t="shared" si="10"/>
        <v>2.627272727272727</v>
      </c>
      <c r="G686" t="s">
        <v>1012</v>
      </c>
      <c r="H686">
        <v>0</v>
      </c>
      <c r="I686" t="s">
        <v>1018</v>
      </c>
      <c r="J686" s="7">
        <v>13.99</v>
      </c>
    </row>
    <row r="687" spans="1:10" x14ac:dyDescent="0.2">
      <c r="A687" t="s">
        <v>65</v>
      </c>
      <c r="B687" t="s">
        <v>1046</v>
      </c>
      <c r="C687" t="s">
        <v>1009</v>
      </c>
      <c r="D687" s="7">
        <v>20.8</v>
      </c>
      <c r="E687" s="7">
        <v>14</v>
      </c>
      <c r="F687" s="7">
        <f t="shared" si="10"/>
        <v>1.4857142857142858</v>
      </c>
      <c r="G687" t="s">
        <v>1013</v>
      </c>
      <c r="H687">
        <v>0</v>
      </c>
      <c r="I687" t="s">
        <v>1018</v>
      </c>
      <c r="J687" s="7">
        <v>13.99</v>
      </c>
    </row>
    <row r="688" spans="1:10" x14ac:dyDescent="0.2">
      <c r="A688" t="s">
        <v>65</v>
      </c>
      <c r="B688" t="s">
        <v>1052</v>
      </c>
      <c r="C688" t="s">
        <v>1009</v>
      </c>
      <c r="D688" s="7">
        <v>35.200000000000003</v>
      </c>
      <c r="E688" s="7">
        <v>14</v>
      </c>
      <c r="F688" s="7">
        <f t="shared" si="10"/>
        <v>2.5142857142857147</v>
      </c>
      <c r="G688" t="s">
        <v>1015</v>
      </c>
      <c r="H688">
        <v>0</v>
      </c>
      <c r="I688" t="s">
        <v>1018</v>
      </c>
      <c r="J688" s="7">
        <v>13.99</v>
      </c>
    </row>
    <row r="689" spans="1:10" x14ac:dyDescent="0.2">
      <c r="A689" t="s">
        <v>65</v>
      </c>
      <c r="B689" t="s">
        <v>1047</v>
      </c>
      <c r="C689" t="s">
        <v>1010</v>
      </c>
      <c r="D689" s="7">
        <v>24.3</v>
      </c>
      <c r="E689" s="7">
        <v>15</v>
      </c>
      <c r="F689" s="7">
        <f t="shared" si="10"/>
        <v>1.62</v>
      </c>
      <c r="G689" t="s">
        <v>1013</v>
      </c>
      <c r="H689">
        <v>0</v>
      </c>
      <c r="I689" t="s">
        <v>1018</v>
      </c>
      <c r="J689" s="7">
        <v>8.99</v>
      </c>
    </row>
    <row r="690" spans="1:10" x14ac:dyDescent="0.2">
      <c r="A690" t="s">
        <v>65</v>
      </c>
      <c r="B690" t="s">
        <v>1042</v>
      </c>
      <c r="C690" t="s">
        <v>1009</v>
      </c>
      <c r="D690" s="7">
        <v>42.6</v>
      </c>
      <c r="E690" s="7">
        <v>15</v>
      </c>
      <c r="F690" s="7">
        <f t="shared" si="10"/>
        <v>2.8400000000000003</v>
      </c>
      <c r="G690" t="s">
        <v>1015</v>
      </c>
      <c r="H690">
        <v>0</v>
      </c>
      <c r="I690" t="s">
        <v>1018</v>
      </c>
      <c r="J690" s="7">
        <v>13.99</v>
      </c>
    </row>
    <row r="691" spans="1:10" x14ac:dyDescent="0.2">
      <c r="A691" t="s">
        <v>65</v>
      </c>
      <c r="B691" t="s">
        <v>1044</v>
      </c>
      <c r="C691" t="s">
        <v>1010</v>
      </c>
      <c r="D691" s="7">
        <v>33.200000000000003</v>
      </c>
      <c r="E691" s="7">
        <v>16</v>
      </c>
      <c r="F691" s="7">
        <f t="shared" si="10"/>
        <v>2.0750000000000002</v>
      </c>
      <c r="G691" t="s">
        <v>1017</v>
      </c>
      <c r="H691">
        <v>0</v>
      </c>
      <c r="I691" t="s">
        <v>1018</v>
      </c>
      <c r="J691" s="7">
        <v>8.99</v>
      </c>
    </row>
    <row r="692" spans="1:10" x14ac:dyDescent="0.2">
      <c r="A692" t="s">
        <v>65</v>
      </c>
      <c r="B692" t="s">
        <v>1045</v>
      </c>
      <c r="C692" t="s">
        <v>1009</v>
      </c>
      <c r="D692" s="7">
        <v>38.1</v>
      </c>
      <c r="E692" s="7">
        <v>17</v>
      </c>
      <c r="F692" s="7">
        <f t="shared" si="10"/>
        <v>2.2411764705882353</v>
      </c>
      <c r="G692" t="s">
        <v>1015</v>
      </c>
      <c r="H692">
        <v>0</v>
      </c>
      <c r="I692" t="s">
        <v>1018</v>
      </c>
      <c r="J692" s="7">
        <v>13.99</v>
      </c>
    </row>
    <row r="693" spans="1:10" x14ac:dyDescent="0.2">
      <c r="A693" t="s">
        <v>65</v>
      </c>
      <c r="B693" t="s">
        <v>1049</v>
      </c>
      <c r="C693" t="s">
        <v>1009</v>
      </c>
      <c r="D693" s="7">
        <v>45.5</v>
      </c>
      <c r="E693" s="7">
        <v>18</v>
      </c>
      <c r="F693" s="7">
        <f t="shared" si="10"/>
        <v>2.5277777777777777</v>
      </c>
      <c r="G693" t="s">
        <v>1014</v>
      </c>
      <c r="H693">
        <v>0</v>
      </c>
      <c r="I693" t="s">
        <v>1018</v>
      </c>
      <c r="J693" s="7">
        <v>13.99</v>
      </c>
    </row>
    <row r="694" spans="1:10" x14ac:dyDescent="0.2">
      <c r="A694" t="s">
        <v>65</v>
      </c>
      <c r="B694" t="s">
        <v>1051</v>
      </c>
      <c r="C694" t="s">
        <v>1008</v>
      </c>
      <c r="D694" s="7">
        <v>33.700000000000003</v>
      </c>
      <c r="E694" s="7">
        <v>20</v>
      </c>
      <c r="F694" s="7">
        <f t="shared" si="10"/>
        <v>1.6850000000000001</v>
      </c>
      <c r="G694" t="s">
        <v>1013</v>
      </c>
      <c r="H694">
        <v>0</v>
      </c>
      <c r="I694" t="s">
        <v>1018</v>
      </c>
      <c r="J694" s="7">
        <v>17.989999999999998</v>
      </c>
    </row>
    <row r="695" spans="1:10" x14ac:dyDescent="0.2">
      <c r="A695" t="s">
        <v>65</v>
      </c>
      <c r="B695" t="s">
        <v>1050</v>
      </c>
      <c r="C695" t="s">
        <v>1009</v>
      </c>
      <c r="D695" s="7">
        <v>35</v>
      </c>
      <c r="E695" s="7">
        <v>20</v>
      </c>
      <c r="F695" s="7">
        <f t="shared" si="10"/>
        <v>1.75</v>
      </c>
      <c r="G695" t="s">
        <v>1013</v>
      </c>
      <c r="H695">
        <v>0</v>
      </c>
      <c r="I695" t="s">
        <v>1018</v>
      </c>
      <c r="J695" s="7">
        <v>13.99</v>
      </c>
    </row>
    <row r="696" spans="1:10" x14ac:dyDescent="0.2">
      <c r="A696" t="s">
        <v>65</v>
      </c>
      <c r="B696" t="s">
        <v>1043</v>
      </c>
      <c r="C696" t="s">
        <v>1008</v>
      </c>
      <c r="D696" s="7">
        <v>43.5</v>
      </c>
      <c r="E696" s="7">
        <v>20</v>
      </c>
      <c r="F696" s="7">
        <f t="shared" si="10"/>
        <v>2.1749999999999998</v>
      </c>
      <c r="G696" t="s">
        <v>1011</v>
      </c>
      <c r="H696">
        <v>0</v>
      </c>
      <c r="I696" t="s">
        <v>1018</v>
      </c>
      <c r="J696" s="7">
        <v>17.989999999999998</v>
      </c>
    </row>
    <row r="697" spans="1:10" x14ac:dyDescent="0.2">
      <c r="A697" t="s">
        <v>66</v>
      </c>
      <c r="B697" t="s">
        <v>1050</v>
      </c>
      <c r="C697" t="s">
        <v>1010</v>
      </c>
      <c r="D697" s="7">
        <v>0.3</v>
      </c>
      <c r="E697" s="7">
        <v>1</v>
      </c>
      <c r="F697" s="7">
        <f t="shared" si="10"/>
        <v>0.3</v>
      </c>
      <c r="G697" t="s">
        <v>1014</v>
      </c>
      <c r="H697">
        <v>0</v>
      </c>
      <c r="I697" t="s">
        <v>1018</v>
      </c>
      <c r="J697" s="7">
        <v>8.99</v>
      </c>
    </row>
    <row r="698" spans="1:10" x14ac:dyDescent="0.2">
      <c r="A698" t="s">
        <v>66</v>
      </c>
      <c r="B698" t="s">
        <v>1042</v>
      </c>
      <c r="C698" t="s">
        <v>1010</v>
      </c>
      <c r="D698" s="7">
        <v>14.5</v>
      </c>
      <c r="E698" s="7">
        <v>2</v>
      </c>
      <c r="F698" s="7">
        <f t="shared" si="10"/>
        <v>7.25</v>
      </c>
      <c r="G698" t="s">
        <v>1015</v>
      </c>
      <c r="H698">
        <v>0</v>
      </c>
      <c r="I698" t="s">
        <v>1018</v>
      </c>
      <c r="J698" s="7">
        <v>8.99</v>
      </c>
    </row>
    <row r="699" spans="1:10" x14ac:dyDescent="0.2">
      <c r="A699" t="s">
        <v>66</v>
      </c>
      <c r="B699" t="s">
        <v>1047</v>
      </c>
      <c r="C699" t="s">
        <v>1010</v>
      </c>
      <c r="D699" s="7">
        <v>6.2</v>
      </c>
      <c r="E699" s="7">
        <v>3</v>
      </c>
      <c r="F699" s="7">
        <f t="shared" si="10"/>
        <v>2.0666666666666669</v>
      </c>
      <c r="G699" t="s">
        <v>1011</v>
      </c>
      <c r="H699">
        <v>0</v>
      </c>
      <c r="I699" t="s">
        <v>1018</v>
      </c>
      <c r="J699" s="7">
        <v>8.99</v>
      </c>
    </row>
    <row r="700" spans="1:10" x14ac:dyDescent="0.2">
      <c r="A700" t="s">
        <v>66</v>
      </c>
      <c r="B700" t="s">
        <v>1045</v>
      </c>
      <c r="C700" t="s">
        <v>1008</v>
      </c>
      <c r="D700" s="7">
        <v>20.8</v>
      </c>
      <c r="E700" s="7">
        <v>3</v>
      </c>
      <c r="F700" s="7">
        <f t="shared" si="10"/>
        <v>6.9333333333333336</v>
      </c>
      <c r="G700" t="s">
        <v>1016</v>
      </c>
      <c r="H700">
        <v>0</v>
      </c>
      <c r="I700" t="s">
        <v>1018</v>
      </c>
      <c r="J700" s="7">
        <v>17.989999999999998</v>
      </c>
    </row>
    <row r="701" spans="1:10" x14ac:dyDescent="0.2">
      <c r="A701" t="s">
        <v>66</v>
      </c>
      <c r="B701" t="s">
        <v>1048</v>
      </c>
      <c r="C701" t="s">
        <v>1010</v>
      </c>
      <c r="D701" s="7">
        <v>26.9</v>
      </c>
      <c r="E701" s="7">
        <v>10</v>
      </c>
      <c r="F701" s="7">
        <f t="shared" si="10"/>
        <v>2.69</v>
      </c>
      <c r="G701" t="s">
        <v>1015</v>
      </c>
      <c r="H701">
        <v>0</v>
      </c>
      <c r="I701" t="s">
        <v>1018</v>
      </c>
      <c r="J701" s="7">
        <v>8.99</v>
      </c>
    </row>
    <row r="702" spans="1:10" x14ac:dyDescent="0.2">
      <c r="A702" t="s">
        <v>66</v>
      </c>
      <c r="B702" t="s">
        <v>1044</v>
      </c>
      <c r="C702" t="s">
        <v>1009</v>
      </c>
      <c r="D702" s="7">
        <v>25.9</v>
      </c>
      <c r="E702" s="7">
        <v>11</v>
      </c>
      <c r="F702" s="7">
        <f t="shared" si="10"/>
        <v>2.3545454545454545</v>
      </c>
      <c r="G702" t="s">
        <v>1017</v>
      </c>
      <c r="H702">
        <v>0</v>
      </c>
      <c r="I702" t="s">
        <v>1018</v>
      </c>
      <c r="J702" s="7">
        <v>13.99</v>
      </c>
    </row>
    <row r="703" spans="1:10" x14ac:dyDescent="0.2">
      <c r="A703" t="s">
        <v>66</v>
      </c>
      <c r="B703" t="s">
        <v>1049</v>
      </c>
      <c r="C703" t="s">
        <v>1010</v>
      </c>
      <c r="D703" s="7">
        <v>32.5</v>
      </c>
      <c r="E703" s="7">
        <v>11</v>
      </c>
      <c r="F703" s="7">
        <f t="shared" si="10"/>
        <v>2.9545454545454546</v>
      </c>
      <c r="G703" t="s">
        <v>1017</v>
      </c>
      <c r="H703">
        <v>0</v>
      </c>
      <c r="I703" t="s">
        <v>1018</v>
      </c>
      <c r="J703" s="7">
        <v>8.99</v>
      </c>
    </row>
    <row r="704" spans="1:10" x14ac:dyDescent="0.2">
      <c r="A704" t="s">
        <v>66</v>
      </c>
      <c r="B704" t="s">
        <v>1046</v>
      </c>
      <c r="C704" t="s">
        <v>1010</v>
      </c>
      <c r="D704" s="7">
        <v>15.9</v>
      </c>
      <c r="E704" s="7">
        <v>14</v>
      </c>
      <c r="F704" s="7">
        <f t="shared" si="10"/>
        <v>1.1357142857142857</v>
      </c>
      <c r="G704" t="s">
        <v>1012</v>
      </c>
      <c r="H704">
        <v>0</v>
      </c>
      <c r="I704" t="s">
        <v>1018</v>
      </c>
      <c r="J704" s="7">
        <v>8.99</v>
      </c>
    </row>
    <row r="705" spans="1:10" x14ac:dyDescent="0.2">
      <c r="A705" t="s">
        <v>66</v>
      </c>
      <c r="B705" t="s">
        <v>1043</v>
      </c>
      <c r="C705" t="s">
        <v>1010</v>
      </c>
      <c r="D705" s="7">
        <v>31.1</v>
      </c>
      <c r="E705" s="7">
        <v>17</v>
      </c>
      <c r="F705" s="7">
        <f t="shared" si="10"/>
        <v>1.8294117647058825</v>
      </c>
      <c r="G705" t="s">
        <v>1016</v>
      </c>
      <c r="H705">
        <v>0</v>
      </c>
      <c r="I705" t="s">
        <v>1018</v>
      </c>
      <c r="J705" s="7">
        <v>8.99</v>
      </c>
    </row>
    <row r="706" spans="1:10" x14ac:dyDescent="0.2">
      <c r="A706" t="s">
        <v>66</v>
      </c>
      <c r="B706" t="s">
        <v>1053</v>
      </c>
      <c r="C706" t="s">
        <v>1009</v>
      </c>
      <c r="D706" s="7">
        <v>33.299999999999997</v>
      </c>
      <c r="E706" s="7">
        <v>19</v>
      </c>
      <c r="F706" s="7">
        <f t="shared" ref="F706:F769" si="11">IF(D706=0,0,D706/E706)</f>
        <v>1.7526315789473683</v>
      </c>
      <c r="G706" t="s">
        <v>1015</v>
      </c>
      <c r="H706">
        <v>0</v>
      </c>
      <c r="I706" t="s">
        <v>1018</v>
      </c>
      <c r="J706" s="7">
        <v>13.99</v>
      </c>
    </row>
    <row r="707" spans="1:10" x14ac:dyDescent="0.2">
      <c r="A707" t="s">
        <v>66</v>
      </c>
      <c r="B707" t="s">
        <v>1052</v>
      </c>
      <c r="C707" t="s">
        <v>1008</v>
      </c>
      <c r="D707" s="7">
        <v>63.9</v>
      </c>
      <c r="E707" s="7">
        <v>29</v>
      </c>
      <c r="F707" s="7">
        <f t="shared" si="11"/>
        <v>2.203448275862069</v>
      </c>
      <c r="G707" t="s">
        <v>1014</v>
      </c>
      <c r="H707">
        <v>0</v>
      </c>
      <c r="I707" t="s">
        <v>1018</v>
      </c>
      <c r="J707" s="7">
        <v>17.989999999999998</v>
      </c>
    </row>
    <row r="708" spans="1:10" x14ac:dyDescent="0.2">
      <c r="A708" t="s">
        <v>66</v>
      </c>
      <c r="B708" t="s">
        <v>1051</v>
      </c>
      <c r="C708" t="s">
        <v>1008</v>
      </c>
      <c r="D708" s="7">
        <v>58.9</v>
      </c>
      <c r="E708" s="7">
        <v>34</v>
      </c>
      <c r="F708" s="7">
        <f t="shared" si="11"/>
        <v>1.7323529411764707</v>
      </c>
      <c r="G708" t="s">
        <v>1017</v>
      </c>
      <c r="H708">
        <v>0</v>
      </c>
      <c r="I708" t="s">
        <v>1018</v>
      </c>
      <c r="J708" s="7">
        <v>17.989999999999998</v>
      </c>
    </row>
    <row r="709" spans="1:10" x14ac:dyDescent="0.2">
      <c r="A709" t="s">
        <v>67</v>
      </c>
      <c r="B709" t="s">
        <v>1045</v>
      </c>
      <c r="C709" t="s">
        <v>1020</v>
      </c>
      <c r="D709" s="7">
        <v>0</v>
      </c>
      <c r="E709" s="7">
        <v>0</v>
      </c>
      <c r="F709" s="7">
        <f t="shared" si="11"/>
        <v>0</v>
      </c>
      <c r="G709" t="s">
        <v>1020</v>
      </c>
      <c r="H709">
        <v>1</v>
      </c>
      <c r="I709" t="s">
        <v>1019</v>
      </c>
      <c r="J709" s="7">
        <v>0</v>
      </c>
    </row>
    <row r="710" spans="1:10" x14ac:dyDescent="0.2">
      <c r="A710" t="s">
        <v>67</v>
      </c>
      <c r="B710" t="s">
        <v>1049</v>
      </c>
      <c r="C710" t="s">
        <v>1020</v>
      </c>
      <c r="D710" s="7">
        <v>0</v>
      </c>
      <c r="E710" s="7">
        <v>0</v>
      </c>
      <c r="F710" s="7">
        <f t="shared" si="11"/>
        <v>0</v>
      </c>
      <c r="G710" t="s">
        <v>1020</v>
      </c>
      <c r="H710">
        <v>1</v>
      </c>
      <c r="I710" t="s">
        <v>1019</v>
      </c>
      <c r="J710" s="7">
        <v>0</v>
      </c>
    </row>
    <row r="711" spans="1:10" x14ac:dyDescent="0.2">
      <c r="A711" t="s">
        <v>67</v>
      </c>
      <c r="B711" t="s">
        <v>1053</v>
      </c>
      <c r="C711" t="s">
        <v>1020</v>
      </c>
      <c r="D711" s="7">
        <v>0</v>
      </c>
      <c r="E711" s="7">
        <v>0</v>
      </c>
      <c r="F711" s="7">
        <f t="shared" si="11"/>
        <v>0</v>
      </c>
      <c r="G711" t="s">
        <v>1020</v>
      </c>
      <c r="H711">
        <v>1</v>
      </c>
      <c r="I711" t="s">
        <v>1019</v>
      </c>
      <c r="J711" s="7">
        <v>0</v>
      </c>
    </row>
    <row r="712" spans="1:10" x14ac:dyDescent="0.2">
      <c r="A712" t="s">
        <v>67</v>
      </c>
      <c r="B712" t="s">
        <v>1042</v>
      </c>
      <c r="C712" t="s">
        <v>1020</v>
      </c>
      <c r="D712" s="7">
        <v>0</v>
      </c>
      <c r="E712" s="7">
        <v>0</v>
      </c>
      <c r="F712" s="7">
        <f t="shared" si="11"/>
        <v>0</v>
      </c>
      <c r="G712" t="s">
        <v>1020</v>
      </c>
      <c r="H712">
        <v>1</v>
      </c>
      <c r="I712" t="s">
        <v>1019</v>
      </c>
      <c r="J712" s="7">
        <v>0</v>
      </c>
    </row>
    <row r="713" spans="1:10" x14ac:dyDescent="0.2">
      <c r="A713" t="s">
        <v>67</v>
      </c>
      <c r="B713" t="s">
        <v>1043</v>
      </c>
      <c r="C713" t="s">
        <v>1020</v>
      </c>
      <c r="D713" s="7">
        <v>0</v>
      </c>
      <c r="E713" s="7">
        <v>0</v>
      </c>
      <c r="F713" s="7">
        <f t="shared" si="11"/>
        <v>0</v>
      </c>
      <c r="G713" t="s">
        <v>1020</v>
      </c>
      <c r="H713">
        <v>1</v>
      </c>
      <c r="I713" t="s">
        <v>1019</v>
      </c>
      <c r="J713" s="7">
        <v>0</v>
      </c>
    </row>
    <row r="714" spans="1:10" x14ac:dyDescent="0.2">
      <c r="A714" t="s">
        <v>67</v>
      </c>
      <c r="B714" t="s">
        <v>1044</v>
      </c>
      <c r="C714" t="s">
        <v>1020</v>
      </c>
      <c r="D714" s="7">
        <v>0</v>
      </c>
      <c r="E714" s="7">
        <v>0</v>
      </c>
      <c r="F714" s="7">
        <f t="shared" si="11"/>
        <v>0</v>
      </c>
      <c r="G714" t="s">
        <v>1020</v>
      </c>
      <c r="H714">
        <v>1</v>
      </c>
      <c r="I714" t="s">
        <v>1019</v>
      </c>
      <c r="J714" s="7">
        <v>0</v>
      </c>
    </row>
    <row r="715" spans="1:10" x14ac:dyDescent="0.2">
      <c r="A715" t="s">
        <v>67</v>
      </c>
      <c r="B715" t="s">
        <v>1050</v>
      </c>
      <c r="C715" t="s">
        <v>1010</v>
      </c>
      <c r="D715" s="7">
        <v>16.399999999999999</v>
      </c>
      <c r="E715" s="7">
        <v>9</v>
      </c>
      <c r="F715" s="7">
        <f t="shared" si="11"/>
        <v>1.822222222222222</v>
      </c>
      <c r="G715" t="s">
        <v>1014</v>
      </c>
      <c r="H715">
        <v>0</v>
      </c>
      <c r="I715" t="s">
        <v>1018</v>
      </c>
      <c r="J715" s="7">
        <v>8.99</v>
      </c>
    </row>
    <row r="716" spans="1:10" x14ac:dyDescent="0.2">
      <c r="A716" t="s">
        <v>67</v>
      </c>
      <c r="B716" t="s">
        <v>1052</v>
      </c>
      <c r="C716" t="s">
        <v>1010</v>
      </c>
      <c r="D716" s="7">
        <v>25</v>
      </c>
      <c r="E716" s="7">
        <v>9</v>
      </c>
      <c r="F716" s="7">
        <f t="shared" si="11"/>
        <v>2.7777777777777777</v>
      </c>
      <c r="G716" t="s">
        <v>1016</v>
      </c>
      <c r="H716">
        <v>1</v>
      </c>
      <c r="I716" t="s">
        <v>1019</v>
      </c>
      <c r="J716" s="7">
        <v>8.99</v>
      </c>
    </row>
    <row r="717" spans="1:10" x14ac:dyDescent="0.2">
      <c r="A717" t="s">
        <v>67</v>
      </c>
      <c r="B717" t="s">
        <v>1051</v>
      </c>
      <c r="C717" t="s">
        <v>1009</v>
      </c>
      <c r="D717" s="7">
        <v>26.8</v>
      </c>
      <c r="E717" s="7">
        <v>14</v>
      </c>
      <c r="F717" s="7">
        <f t="shared" si="11"/>
        <v>1.9142857142857144</v>
      </c>
      <c r="G717" t="s">
        <v>1017</v>
      </c>
      <c r="H717">
        <v>0</v>
      </c>
      <c r="I717" t="s">
        <v>1018</v>
      </c>
      <c r="J717" s="7">
        <v>13.99</v>
      </c>
    </row>
    <row r="718" spans="1:10" x14ac:dyDescent="0.2">
      <c r="A718" t="s">
        <v>67</v>
      </c>
      <c r="B718" t="s">
        <v>1047</v>
      </c>
      <c r="C718" t="s">
        <v>1009</v>
      </c>
      <c r="D718" s="7">
        <v>37.299999999999997</v>
      </c>
      <c r="E718" s="7">
        <v>16</v>
      </c>
      <c r="F718" s="7">
        <f t="shared" si="11"/>
        <v>2.3312499999999998</v>
      </c>
      <c r="G718" t="s">
        <v>1016</v>
      </c>
      <c r="H718">
        <v>0</v>
      </c>
      <c r="I718" t="s">
        <v>1018</v>
      </c>
      <c r="J718" s="7">
        <v>13.99</v>
      </c>
    </row>
    <row r="719" spans="1:10" x14ac:dyDescent="0.2">
      <c r="A719" t="s">
        <v>67</v>
      </c>
      <c r="B719" t="s">
        <v>1046</v>
      </c>
      <c r="C719" t="s">
        <v>1010</v>
      </c>
      <c r="D719" s="7">
        <v>34.6</v>
      </c>
      <c r="E719" s="7">
        <v>20</v>
      </c>
      <c r="F719" s="7">
        <f t="shared" si="11"/>
        <v>1.73</v>
      </c>
      <c r="G719" t="s">
        <v>1017</v>
      </c>
      <c r="H719">
        <v>0</v>
      </c>
      <c r="I719" t="s">
        <v>1018</v>
      </c>
      <c r="J719" s="7">
        <v>8.99</v>
      </c>
    </row>
    <row r="720" spans="1:10" x14ac:dyDescent="0.2">
      <c r="A720" t="s">
        <v>67</v>
      </c>
      <c r="B720" t="s">
        <v>1048</v>
      </c>
      <c r="C720" t="s">
        <v>1008</v>
      </c>
      <c r="D720" s="7">
        <v>53.1</v>
      </c>
      <c r="E720" s="7">
        <v>32</v>
      </c>
      <c r="F720" s="7">
        <f t="shared" si="11"/>
        <v>1.659375</v>
      </c>
      <c r="G720" t="s">
        <v>1015</v>
      </c>
      <c r="H720">
        <v>0</v>
      </c>
      <c r="I720" t="s">
        <v>1018</v>
      </c>
      <c r="J720" s="7">
        <v>17.989999999999998</v>
      </c>
    </row>
    <row r="721" spans="1:10" x14ac:dyDescent="0.2">
      <c r="A721" t="s">
        <v>68</v>
      </c>
      <c r="B721" t="s">
        <v>1043</v>
      </c>
      <c r="C721" t="s">
        <v>1010</v>
      </c>
      <c r="D721" s="7">
        <v>11.7</v>
      </c>
      <c r="E721" s="7">
        <v>6</v>
      </c>
      <c r="F721" s="7">
        <f t="shared" si="11"/>
        <v>1.95</v>
      </c>
      <c r="G721" t="s">
        <v>1016</v>
      </c>
      <c r="H721">
        <v>0</v>
      </c>
      <c r="I721" t="s">
        <v>1018</v>
      </c>
      <c r="J721" s="7">
        <v>8.99</v>
      </c>
    </row>
    <row r="722" spans="1:10" x14ac:dyDescent="0.2">
      <c r="A722" t="s">
        <v>68</v>
      </c>
      <c r="B722" t="s">
        <v>1049</v>
      </c>
      <c r="C722" t="s">
        <v>1010</v>
      </c>
      <c r="D722" s="7">
        <v>27</v>
      </c>
      <c r="E722" s="7">
        <v>7</v>
      </c>
      <c r="F722" s="7">
        <f t="shared" si="11"/>
        <v>3.8571428571428572</v>
      </c>
      <c r="G722" t="s">
        <v>1013</v>
      </c>
      <c r="H722">
        <v>0</v>
      </c>
      <c r="I722" t="s">
        <v>1018</v>
      </c>
      <c r="J722" s="7">
        <v>8.99</v>
      </c>
    </row>
    <row r="723" spans="1:10" x14ac:dyDescent="0.2">
      <c r="A723" t="s">
        <v>68</v>
      </c>
      <c r="B723" t="s">
        <v>1042</v>
      </c>
      <c r="C723" t="s">
        <v>1010</v>
      </c>
      <c r="D723" s="7">
        <v>14.5</v>
      </c>
      <c r="E723" s="7">
        <v>8</v>
      </c>
      <c r="F723" s="7">
        <f t="shared" si="11"/>
        <v>1.8125</v>
      </c>
      <c r="G723" t="s">
        <v>1017</v>
      </c>
      <c r="H723">
        <v>0</v>
      </c>
      <c r="I723" t="s">
        <v>1018</v>
      </c>
      <c r="J723" s="7">
        <v>8.99</v>
      </c>
    </row>
    <row r="724" spans="1:10" x14ac:dyDescent="0.2">
      <c r="A724" t="s">
        <v>68</v>
      </c>
      <c r="B724" t="s">
        <v>1053</v>
      </c>
      <c r="C724" t="s">
        <v>1010</v>
      </c>
      <c r="D724" s="7">
        <v>18.399999999999999</v>
      </c>
      <c r="E724" s="7">
        <v>10</v>
      </c>
      <c r="F724" s="7">
        <f t="shared" si="11"/>
        <v>1.8399999999999999</v>
      </c>
      <c r="G724" t="s">
        <v>1017</v>
      </c>
      <c r="H724">
        <v>0</v>
      </c>
      <c r="I724" t="s">
        <v>1018</v>
      </c>
      <c r="J724" s="7">
        <v>8.99</v>
      </c>
    </row>
    <row r="725" spans="1:10" x14ac:dyDescent="0.2">
      <c r="A725" t="s">
        <v>68</v>
      </c>
      <c r="B725" t="s">
        <v>1046</v>
      </c>
      <c r="C725" t="s">
        <v>1010</v>
      </c>
      <c r="D725" s="7">
        <v>19.399999999999999</v>
      </c>
      <c r="E725" s="7">
        <v>12</v>
      </c>
      <c r="F725" s="7">
        <f t="shared" si="11"/>
        <v>1.6166666666666665</v>
      </c>
      <c r="G725" t="s">
        <v>1011</v>
      </c>
      <c r="H725">
        <v>0</v>
      </c>
      <c r="I725" t="s">
        <v>1018</v>
      </c>
      <c r="J725" s="7">
        <v>8.99</v>
      </c>
    </row>
    <row r="726" spans="1:10" x14ac:dyDescent="0.2">
      <c r="A726" t="s">
        <v>68</v>
      </c>
      <c r="B726" t="s">
        <v>1044</v>
      </c>
      <c r="C726" t="s">
        <v>1008</v>
      </c>
      <c r="D726" s="7">
        <v>43.4</v>
      </c>
      <c r="E726" s="7">
        <v>13</v>
      </c>
      <c r="F726" s="7">
        <f t="shared" si="11"/>
        <v>3.3384615384615381</v>
      </c>
      <c r="G726" t="s">
        <v>1012</v>
      </c>
      <c r="H726">
        <v>0</v>
      </c>
      <c r="I726" t="s">
        <v>1018</v>
      </c>
      <c r="J726" s="7">
        <v>17.989999999999998</v>
      </c>
    </row>
    <row r="727" spans="1:10" x14ac:dyDescent="0.2">
      <c r="A727" t="s">
        <v>68</v>
      </c>
      <c r="B727" t="s">
        <v>1047</v>
      </c>
      <c r="C727" t="s">
        <v>1010</v>
      </c>
      <c r="D727" s="7">
        <v>23.8</v>
      </c>
      <c r="E727" s="7">
        <v>15</v>
      </c>
      <c r="F727" s="7">
        <f t="shared" si="11"/>
        <v>1.5866666666666667</v>
      </c>
      <c r="G727" t="s">
        <v>1015</v>
      </c>
      <c r="H727">
        <v>0</v>
      </c>
      <c r="I727" t="s">
        <v>1018</v>
      </c>
      <c r="J727" s="7">
        <v>8.99</v>
      </c>
    </row>
    <row r="728" spans="1:10" x14ac:dyDescent="0.2">
      <c r="A728" t="s">
        <v>68</v>
      </c>
      <c r="B728" t="s">
        <v>1052</v>
      </c>
      <c r="C728" t="s">
        <v>1009</v>
      </c>
      <c r="D728" s="7">
        <v>43.1</v>
      </c>
      <c r="E728" s="7">
        <v>18</v>
      </c>
      <c r="F728" s="7">
        <f t="shared" si="11"/>
        <v>2.3944444444444444</v>
      </c>
      <c r="G728" t="s">
        <v>1011</v>
      </c>
      <c r="H728">
        <v>0</v>
      </c>
      <c r="I728" t="s">
        <v>1018</v>
      </c>
      <c r="J728" s="7">
        <v>13.99</v>
      </c>
    </row>
    <row r="729" spans="1:10" x14ac:dyDescent="0.2">
      <c r="A729" t="s">
        <v>68</v>
      </c>
      <c r="B729" t="s">
        <v>1045</v>
      </c>
      <c r="C729" t="s">
        <v>1009</v>
      </c>
      <c r="D729" s="7">
        <v>33.9</v>
      </c>
      <c r="E729" s="7">
        <v>23</v>
      </c>
      <c r="F729" s="7">
        <f t="shared" si="11"/>
        <v>1.4739130434782608</v>
      </c>
      <c r="G729" t="s">
        <v>1011</v>
      </c>
      <c r="H729">
        <v>0</v>
      </c>
      <c r="I729" t="s">
        <v>1018</v>
      </c>
      <c r="J729" s="7">
        <v>13.99</v>
      </c>
    </row>
    <row r="730" spans="1:10" x14ac:dyDescent="0.2">
      <c r="A730" t="s">
        <v>68</v>
      </c>
      <c r="B730" t="s">
        <v>1051</v>
      </c>
      <c r="C730" t="s">
        <v>1009</v>
      </c>
      <c r="D730" s="7">
        <v>51.7</v>
      </c>
      <c r="E730" s="7">
        <v>26</v>
      </c>
      <c r="F730" s="7">
        <f t="shared" si="11"/>
        <v>1.9884615384615385</v>
      </c>
      <c r="G730" t="s">
        <v>1012</v>
      </c>
      <c r="H730">
        <v>0</v>
      </c>
      <c r="I730" t="s">
        <v>1018</v>
      </c>
      <c r="J730" s="7">
        <v>13.99</v>
      </c>
    </row>
    <row r="731" spans="1:10" x14ac:dyDescent="0.2">
      <c r="A731" t="s">
        <v>68</v>
      </c>
      <c r="B731" t="s">
        <v>1050</v>
      </c>
      <c r="C731" t="s">
        <v>1009</v>
      </c>
      <c r="D731" s="7">
        <v>39.6</v>
      </c>
      <c r="E731" s="7">
        <v>29</v>
      </c>
      <c r="F731" s="7">
        <f t="shared" si="11"/>
        <v>1.3655172413793104</v>
      </c>
      <c r="G731" t="s">
        <v>1011</v>
      </c>
      <c r="H731">
        <v>0</v>
      </c>
      <c r="I731" t="s">
        <v>1018</v>
      </c>
      <c r="J731" s="7">
        <v>13.99</v>
      </c>
    </row>
    <row r="732" spans="1:10" x14ac:dyDescent="0.2">
      <c r="A732" t="s">
        <v>68</v>
      </c>
      <c r="B732" t="s">
        <v>1048</v>
      </c>
      <c r="C732" t="s">
        <v>1008</v>
      </c>
      <c r="D732" s="7">
        <v>54.5</v>
      </c>
      <c r="E732" s="7">
        <v>33</v>
      </c>
      <c r="F732" s="7">
        <f t="shared" si="11"/>
        <v>1.6515151515151516</v>
      </c>
      <c r="G732" t="s">
        <v>1012</v>
      </c>
      <c r="H732">
        <v>0</v>
      </c>
      <c r="I732" t="s">
        <v>1018</v>
      </c>
      <c r="J732" s="7">
        <v>17.989999999999998</v>
      </c>
    </row>
    <row r="733" spans="1:10" x14ac:dyDescent="0.2">
      <c r="A733" t="s">
        <v>69</v>
      </c>
      <c r="B733" t="s">
        <v>1045</v>
      </c>
      <c r="C733" t="s">
        <v>1010</v>
      </c>
      <c r="D733" s="7">
        <v>11.4</v>
      </c>
      <c r="E733" s="7">
        <v>6</v>
      </c>
      <c r="F733" s="7">
        <f t="shared" si="11"/>
        <v>1.9000000000000001</v>
      </c>
      <c r="G733" t="s">
        <v>1012</v>
      </c>
      <c r="H733">
        <v>0</v>
      </c>
      <c r="I733" t="s">
        <v>1018</v>
      </c>
      <c r="J733" s="7">
        <v>8.99</v>
      </c>
    </row>
    <row r="734" spans="1:10" x14ac:dyDescent="0.2">
      <c r="A734" t="s">
        <v>69</v>
      </c>
      <c r="B734" t="s">
        <v>1050</v>
      </c>
      <c r="C734" t="s">
        <v>1009</v>
      </c>
      <c r="D734" s="7">
        <v>22</v>
      </c>
      <c r="E734" s="7">
        <v>8</v>
      </c>
      <c r="F734" s="7">
        <f t="shared" si="11"/>
        <v>2.75</v>
      </c>
      <c r="G734" t="s">
        <v>1017</v>
      </c>
      <c r="H734">
        <v>0</v>
      </c>
      <c r="I734" t="s">
        <v>1018</v>
      </c>
      <c r="J734" s="7">
        <v>13.99</v>
      </c>
    </row>
    <row r="735" spans="1:10" x14ac:dyDescent="0.2">
      <c r="A735" t="s">
        <v>69</v>
      </c>
      <c r="B735" t="s">
        <v>1047</v>
      </c>
      <c r="C735" t="s">
        <v>1010</v>
      </c>
      <c r="D735" s="7">
        <v>25.7</v>
      </c>
      <c r="E735" s="7">
        <v>12</v>
      </c>
      <c r="F735" s="7">
        <f t="shared" si="11"/>
        <v>2.1416666666666666</v>
      </c>
      <c r="G735" t="s">
        <v>1014</v>
      </c>
      <c r="H735">
        <v>0</v>
      </c>
      <c r="I735" t="s">
        <v>1018</v>
      </c>
      <c r="J735" s="7">
        <v>8.99</v>
      </c>
    </row>
    <row r="736" spans="1:10" x14ac:dyDescent="0.2">
      <c r="A736" t="s">
        <v>69</v>
      </c>
      <c r="B736" t="s">
        <v>1043</v>
      </c>
      <c r="C736" t="s">
        <v>1010</v>
      </c>
      <c r="D736" s="7">
        <v>27.7</v>
      </c>
      <c r="E736" s="7">
        <v>12</v>
      </c>
      <c r="F736" s="7">
        <f t="shared" si="11"/>
        <v>2.3083333333333331</v>
      </c>
      <c r="G736" t="s">
        <v>1015</v>
      </c>
      <c r="H736">
        <v>0</v>
      </c>
      <c r="I736" t="s">
        <v>1018</v>
      </c>
      <c r="J736" s="7">
        <v>8.99</v>
      </c>
    </row>
    <row r="737" spans="1:10" x14ac:dyDescent="0.2">
      <c r="A737" t="s">
        <v>69</v>
      </c>
      <c r="B737" t="s">
        <v>1044</v>
      </c>
      <c r="C737" t="s">
        <v>1009</v>
      </c>
      <c r="D737" s="7">
        <v>31.7</v>
      </c>
      <c r="E737" s="7">
        <v>12</v>
      </c>
      <c r="F737" s="7">
        <f t="shared" si="11"/>
        <v>2.6416666666666666</v>
      </c>
      <c r="G737" t="s">
        <v>1017</v>
      </c>
      <c r="H737">
        <v>1</v>
      </c>
      <c r="I737" t="s">
        <v>1019</v>
      </c>
      <c r="J737" s="7">
        <v>13.99</v>
      </c>
    </row>
    <row r="738" spans="1:10" x14ac:dyDescent="0.2">
      <c r="A738" t="s">
        <v>69</v>
      </c>
      <c r="B738" t="s">
        <v>1048</v>
      </c>
      <c r="C738" t="s">
        <v>1010</v>
      </c>
      <c r="D738" s="7">
        <v>22.8</v>
      </c>
      <c r="E738" s="7">
        <v>13</v>
      </c>
      <c r="F738" s="7">
        <f t="shared" si="11"/>
        <v>1.7538461538461538</v>
      </c>
      <c r="G738" t="s">
        <v>1015</v>
      </c>
      <c r="H738">
        <v>0</v>
      </c>
      <c r="I738" t="s">
        <v>1018</v>
      </c>
      <c r="J738" s="7">
        <v>8.99</v>
      </c>
    </row>
    <row r="739" spans="1:10" x14ac:dyDescent="0.2">
      <c r="A739" t="s">
        <v>69</v>
      </c>
      <c r="B739" t="s">
        <v>1052</v>
      </c>
      <c r="C739" t="s">
        <v>1009</v>
      </c>
      <c r="D739" s="7">
        <v>34.4</v>
      </c>
      <c r="E739" s="7">
        <v>13</v>
      </c>
      <c r="F739" s="7">
        <f t="shared" si="11"/>
        <v>2.6461538461538461</v>
      </c>
      <c r="G739" t="s">
        <v>1014</v>
      </c>
      <c r="H739">
        <v>0</v>
      </c>
      <c r="I739" t="s">
        <v>1018</v>
      </c>
      <c r="J739" s="7">
        <v>13.99</v>
      </c>
    </row>
    <row r="740" spans="1:10" x14ac:dyDescent="0.2">
      <c r="A740" t="s">
        <v>69</v>
      </c>
      <c r="B740" t="s">
        <v>1046</v>
      </c>
      <c r="C740" t="s">
        <v>1009</v>
      </c>
      <c r="D740" s="7">
        <v>32.9</v>
      </c>
      <c r="E740" s="7">
        <v>17</v>
      </c>
      <c r="F740" s="7">
        <f t="shared" si="11"/>
        <v>1.9352941176470588</v>
      </c>
      <c r="G740" t="s">
        <v>1017</v>
      </c>
      <c r="H740">
        <v>0</v>
      </c>
      <c r="I740" t="s">
        <v>1018</v>
      </c>
      <c r="J740" s="7">
        <v>13.99</v>
      </c>
    </row>
    <row r="741" spans="1:10" x14ac:dyDescent="0.2">
      <c r="A741" t="s">
        <v>69</v>
      </c>
      <c r="B741" t="s">
        <v>1049</v>
      </c>
      <c r="C741" t="s">
        <v>1009</v>
      </c>
      <c r="D741" s="7">
        <v>33.6</v>
      </c>
      <c r="E741" s="7">
        <v>18</v>
      </c>
      <c r="F741" s="7">
        <f t="shared" si="11"/>
        <v>1.8666666666666667</v>
      </c>
      <c r="G741" t="s">
        <v>1012</v>
      </c>
      <c r="H741">
        <v>0</v>
      </c>
      <c r="I741" t="s">
        <v>1018</v>
      </c>
      <c r="J741" s="7">
        <v>13.99</v>
      </c>
    </row>
    <row r="742" spans="1:10" x14ac:dyDescent="0.2">
      <c r="A742" t="s">
        <v>69</v>
      </c>
      <c r="B742" t="s">
        <v>1042</v>
      </c>
      <c r="C742" t="s">
        <v>1009</v>
      </c>
      <c r="D742" s="7">
        <v>40.1</v>
      </c>
      <c r="E742" s="7">
        <v>21</v>
      </c>
      <c r="F742" s="7">
        <f t="shared" si="11"/>
        <v>1.9095238095238096</v>
      </c>
      <c r="G742" t="s">
        <v>1014</v>
      </c>
      <c r="H742">
        <v>0</v>
      </c>
      <c r="I742" t="s">
        <v>1018</v>
      </c>
      <c r="J742" s="7">
        <v>13.99</v>
      </c>
    </row>
    <row r="743" spans="1:10" x14ac:dyDescent="0.2">
      <c r="A743" t="s">
        <v>69</v>
      </c>
      <c r="B743" t="s">
        <v>1053</v>
      </c>
      <c r="C743" t="s">
        <v>1010</v>
      </c>
      <c r="D743" s="7">
        <v>30.6</v>
      </c>
      <c r="E743" s="7">
        <v>22</v>
      </c>
      <c r="F743" s="7">
        <f t="shared" si="11"/>
        <v>1.3909090909090909</v>
      </c>
      <c r="G743" t="s">
        <v>1014</v>
      </c>
      <c r="H743">
        <v>0</v>
      </c>
      <c r="I743" t="s">
        <v>1018</v>
      </c>
      <c r="J743" s="7">
        <v>8.99</v>
      </c>
    </row>
    <row r="744" spans="1:10" x14ac:dyDescent="0.2">
      <c r="A744" t="s">
        <v>69</v>
      </c>
      <c r="B744" t="s">
        <v>1051</v>
      </c>
      <c r="C744" t="s">
        <v>1009</v>
      </c>
      <c r="D744" s="7">
        <v>43.3</v>
      </c>
      <c r="E744" s="7">
        <v>23</v>
      </c>
      <c r="F744" s="7">
        <f t="shared" si="11"/>
        <v>1.8826086956521737</v>
      </c>
      <c r="G744" t="s">
        <v>1011</v>
      </c>
      <c r="H744">
        <v>0</v>
      </c>
      <c r="I744" t="s">
        <v>1018</v>
      </c>
      <c r="J744" s="7">
        <v>13.99</v>
      </c>
    </row>
    <row r="745" spans="1:10" x14ac:dyDescent="0.2">
      <c r="A745" t="s">
        <v>70</v>
      </c>
      <c r="B745" t="s">
        <v>1045</v>
      </c>
      <c r="C745" t="s">
        <v>1020</v>
      </c>
      <c r="D745" s="7">
        <v>0</v>
      </c>
      <c r="E745" s="7">
        <v>0</v>
      </c>
      <c r="F745" s="7">
        <f t="shared" si="11"/>
        <v>0</v>
      </c>
      <c r="G745" t="s">
        <v>1020</v>
      </c>
      <c r="H745">
        <v>1</v>
      </c>
      <c r="I745" t="s">
        <v>1019</v>
      </c>
      <c r="J745" s="7">
        <v>0</v>
      </c>
    </row>
    <row r="746" spans="1:10" x14ac:dyDescent="0.2">
      <c r="A746" t="s">
        <v>70</v>
      </c>
      <c r="B746" t="s">
        <v>1049</v>
      </c>
      <c r="C746" t="s">
        <v>1020</v>
      </c>
      <c r="D746" s="7">
        <v>0</v>
      </c>
      <c r="E746" s="7">
        <v>0</v>
      </c>
      <c r="F746" s="7">
        <f t="shared" si="11"/>
        <v>0</v>
      </c>
      <c r="G746" t="s">
        <v>1020</v>
      </c>
      <c r="H746">
        <v>1</v>
      </c>
      <c r="I746" t="s">
        <v>1019</v>
      </c>
      <c r="J746" s="7">
        <v>0</v>
      </c>
    </row>
    <row r="747" spans="1:10" x14ac:dyDescent="0.2">
      <c r="A747" t="s">
        <v>70</v>
      </c>
      <c r="B747" t="s">
        <v>1053</v>
      </c>
      <c r="C747" t="s">
        <v>1020</v>
      </c>
      <c r="D747" s="7">
        <v>0</v>
      </c>
      <c r="E747" s="7">
        <v>0</v>
      </c>
      <c r="F747" s="7">
        <f t="shared" si="11"/>
        <v>0</v>
      </c>
      <c r="G747" t="s">
        <v>1020</v>
      </c>
      <c r="H747">
        <v>1</v>
      </c>
      <c r="I747" t="s">
        <v>1019</v>
      </c>
      <c r="J747" s="7">
        <v>0</v>
      </c>
    </row>
    <row r="748" spans="1:10" x14ac:dyDescent="0.2">
      <c r="A748" t="s">
        <v>70</v>
      </c>
      <c r="B748" t="s">
        <v>1042</v>
      </c>
      <c r="C748" t="s">
        <v>1020</v>
      </c>
      <c r="D748" s="7">
        <v>0</v>
      </c>
      <c r="E748" s="7">
        <v>0</v>
      </c>
      <c r="F748" s="7">
        <f t="shared" si="11"/>
        <v>0</v>
      </c>
      <c r="G748" t="s">
        <v>1020</v>
      </c>
      <c r="H748">
        <v>1</v>
      </c>
      <c r="I748" t="s">
        <v>1019</v>
      </c>
      <c r="J748" s="7">
        <v>0</v>
      </c>
    </row>
    <row r="749" spans="1:10" x14ac:dyDescent="0.2">
      <c r="A749" t="s">
        <v>70</v>
      </c>
      <c r="B749" t="s">
        <v>1043</v>
      </c>
      <c r="C749" t="s">
        <v>1020</v>
      </c>
      <c r="D749" s="7">
        <v>0</v>
      </c>
      <c r="E749" s="7">
        <v>0</v>
      </c>
      <c r="F749" s="7">
        <f t="shared" si="11"/>
        <v>0</v>
      </c>
      <c r="G749" t="s">
        <v>1020</v>
      </c>
      <c r="H749">
        <v>1</v>
      </c>
      <c r="I749" t="s">
        <v>1019</v>
      </c>
      <c r="J749" s="7">
        <v>0</v>
      </c>
    </row>
    <row r="750" spans="1:10" x14ac:dyDescent="0.2">
      <c r="A750" t="s">
        <v>70</v>
      </c>
      <c r="B750" t="s">
        <v>1044</v>
      </c>
      <c r="C750" t="s">
        <v>1020</v>
      </c>
      <c r="D750" s="7">
        <v>0</v>
      </c>
      <c r="E750" s="7">
        <v>0</v>
      </c>
      <c r="F750" s="7">
        <f t="shared" si="11"/>
        <v>0</v>
      </c>
      <c r="G750" t="s">
        <v>1020</v>
      </c>
      <c r="H750">
        <v>1</v>
      </c>
      <c r="I750" t="s">
        <v>1019</v>
      </c>
      <c r="J750" s="7">
        <v>0</v>
      </c>
    </row>
    <row r="751" spans="1:10" x14ac:dyDescent="0.2">
      <c r="A751" t="s">
        <v>70</v>
      </c>
      <c r="B751" t="s">
        <v>1052</v>
      </c>
      <c r="C751" t="s">
        <v>1010</v>
      </c>
      <c r="D751" s="7">
        <v>6.9</v>
      </c>
      <c r="E751" s="7">
        <v>2</v>
      </c>
      <c r="F751" s="7">
        <f t="shared" si="11"/>
        <v>3.45</v>
      </c>
      <c r="G751" t="s">
        <v>1017</v>
      </c>
      <c r="H751">
        <v>1</v>
      </c>
      <c r="I751" t="s">
        <v>1019</v>
      </c>
      <c r="J751" s="7">
        <v>8.99</v>
      </c>
    </row>
    <row r="752" spans="1:10" x14ac:dyDescent="0.2">
      <c r="A752" t="s">
        <v>70</v>
      </c>
      <c r="B752" t="s">
        <v>1051</v>
      </c>
      <c r="C752" t="s">
        <v>1009</v>
      </c>
      <c r="D752" s="7">
        <v>27.5</v>
      </c>
      <c r="E752" s="7">
        <v>11</v>
      </c>
      <c r="F752" s="7">
        <f t="shared" si="11"/>
        <v>2.5</v>
      </c>
      <c r="G752" t="s">
        <v>1013</v>
      </c>
      <c r="H752">
        <v>0</v>
      </c>
      <c r="I752" t="s">
        <v>1018</v>
      </c>
      <c r="J752" s="7">
        <v>13.99</v>
      </c>
    </row>
    <row r="753" spans="1:10" x14ac:dyDescent="0.2">
      <c r="A753" t="s">
        <v>70</v>
      </c>
      <c r="B753" t="s">
        <v>1048</v>
      </c>
      <c r="C753" t="s">
        <v>1009</v>
      </c>
      <c r="D753" s="7">
        <v>32.6</v>
      </c>
      <c r="E753" s="7">
        <v>15</v>
      </c>
      <c r="F753" s="7">
        <f t="shared" si="11"/>
        <v>2.1733333333333333</v>
      </c>
      <c r="G753" t="s">
        <v>1011</v>
      </c>
      <c r="H753">
        <v>0</v>
      </c>
      <c r="I753" t="s">
        <v>1018</v>
      </c>
      <c r="J753" s="7">
        <v>13.99</v>
      </c>
    </row>
    <row r="754" spans="1:10" x14ac:dyDescent="0.2">
      <c r="A754" t="s">
        <v>70</v>
      </c>
      <c r="B754" t="s">
        <v>1047</v>
      </c>
      <c r="C754" t="s">
        <v>1009</v>
      </c>
      <c r="D754" s="7">
        <v>39</v>
      </c>
      <c r="E754" s="7">
        <v>18</v>
      </c>
      <c r="F754" s="7">
        <f t="shared" si="11"/>
        <v>2.1666666666666665</v>
      </c>
      <c r="G754" t="s">
        <v>1012</v>
      </c>
      <c r="H754">
        <v>0</v>
      </c>
      <c r="I754" t="s">
        <v>1018</v>
      </c>
      <c r="J754" s="7">
        <v>13.99</v>
      </c>
    </row>
    <row r="755" spans="1:10" x14ac:dyDescent="0.2">
      <c r="A755" t="s">
        <v>70</v>
      </c>
      <c r="B755" t="s">
        <v>1050</v>
      </c>
      <c r="C755" t="s">
        <v>1008</v>
      </c>
      <c r="D755" s="7">
        <v>59.8</v>
      </c>
      <c r="E755" s="7">
        <v>29</v>
      </c>
      <c r="F755" s="7">
        <f t="shared" si="11"/>
        <v>2.0620689655172413</v>
      </c>
      <c r="G755" t="s">
        <v>1011</v>
      </c>
      <c r="H755">
        <v>0</v>
      </c>
      <c r="I755" t="s">
        <v>1018</v>
      </c>
      <c r="J755" s="7">
        <v>17.989999999999998</v>
      </c>
    </row>
    <row r="756" spans="1:10" x14ac:dyDescent="0.2">
      <c r="A756" t="s">
        <v>70</v>
      </c>
      <c r="B756" t="s">
        <v>1046</v>
      </c>
      <c r="C756" t="s">
        <v>1008</v>
      </c>
      <c r="D756" s="7">
        <v>60</v>
      </c>
      <c r="E756" s="7">
        <v>32</v>
      </c>
      <c r="F756" s="7">
        <f t="shared" si="11"/>
        <v>1.875</v>
      </c>
      <c r="G756" t="s">
        <v>1012</v>
      </c>
      <c r="H756">
        <v>0</v>
      </c>
      <c r="I756" t="s">
        <v>1018</v>
      </c>
      <c r="J756" s="7">
        <v>17.989999999999998</v>
      </c>
    </row>
    <row r="757" spans="1:10" x14ac:dyDescent="0.2">
      <c r="A757" t="s">
        <v>71</v>
      </c>
      <c r="B757" t="s">
        <v>1045</v>
      </c>
      <c r="C757" t="s">
        <v>1020</v>
      </c>
      <c r="D757" s="7">
        <v>0</v>
      </c>
      <c r="E757" s="7">
        <v>0</v>
      </c>
      <c r="F757" s="7">
        <f t="shared" si="11"/>
        <v>0</v>
      </c>
      <c r="G757" t="s">
        <v>1020</v>
      </c>
      <c r="H757">
        <v>1</v>
      </c>
      <c r="I757" t="s">
        <v>1019</v>
      </c>
      <c r="J757" s="7">
        <v>0</v>
      </c>
    </row>
    <row r="758" spans="1:10" x14ac:dyDescent="0.2">
      <c r="A758" t="s">
        <v>71</v>
      </c>
      <c r="B758" t="s">
        <v>1049</v>
      </c>
      <c r="C758" t="s">
        <v>1020</v>
      </c>
      <c r="D758" s="7">
        <v>0</v>
      </c>
      <c r="E758" s="7">
        <v>0</v>
      </c>
      <c r="F758" s="7">
        <f t="shared" si="11"/>
        <v>0</v>
      </c>
      <c r="G758" t="s">
        <v>1020</v>
      </c>
      <c r="H758">
        <v>1</v>
      </c>
      <c r="I758" t="s">
        <v>1019</v>
      </c>
      <c r="J758" s="7">
        <v>0</v>
      </c>
    </row>
    <row r="759" spans="1:10" x14ac:dyDescent="0.2">
      <c r="A759" t="s">
        <v>71</v>
      </c>
      <c r="B759" t="s">
        <v>1053</v>
      </c>
      <c r="C759" t="s">
        <v>1020</v>
      </c>
      <c r="D759" s="7">
        <v>0</v>
      </c>
      <c r="E759" s="7">
        <v>0</v>
      </c>
      <c r="F759" s="7">
        <f t="shared" si="11"/>
        <v>0</v>
      </c>
      <c r="G759" t="s">
        <v>1020</v>
      </c>
      <c r="H759">
        <v>1</v>
      </c>
      <c r="I759" t="s">
        <v>1019</v>
      </c>
      <c r="J759" s="7">
        <v>0</v>
      </c>
    </row>
    <row r="760" spans="1:10" x14ac:dyDescent="0.2">
      <c r="A760" t="s">
        <v>71</v>
      </c>
      <c r="B760" t="s">
        <v>1042</v>
      </c>
      <c r="C760" t="s">
        <v>1020</v>
      </c>
      <c r="D760" s="7">
        <v>0</v>
      </c>
      <c r="E760" s="7">
        <v>0</v>
      </c>
      <c r="F760" s="7">
        <f t="shared" si="11"/>
        <v>0</v>
      </c>
      <c r="G760" t="s">
        <v>1020</v>
      </c>
      <c r="H760">
        <v>1</v>
      </c>
      <c r="I760" t="s">
        <v>1019</v>
      </c>
      <c r="J760" s="7">
        <v>0</v>
      </c>
    </row>
    <row r="761" spans="1:10" x14ac:dyDescent="0.2">
      <c r="A761" t="s">
        <v>71</v>
      </c>
      <c r="B761" t="s">
        <v>1043</v>
      </c>
      <c r="C761" t="s">
        <v>1020</v>
      </c>
      <c r="D761" s="7">
        <v>0</v>
      </c>
      <c r="E761" s="7">
        <v>0</v>
      </c>
      <c r="F761" s="7">
        <f t="shared" si="11"/>
        <v>0</v>
      </c>
      <c r="G761" t="s">
        <v>1020</v>
      </c>
      <c r="H761">
        <v>1</v>
      </c>
      <c r="I761" t="s">
        <v>1019</v>
      </c>
      <c r="J761" s="7">
        <v>0</v>
      </c>
    </row>
    <row r="762" spans="1:10" x14ac:dyDescent="0.2">
      <c r="A762" t="s">
        <v>71</v>
      </c>
      <c r="B762" t="s">
        <v>1044</v>
      </c>
      <c r="C762" t="s">
        <v>1020</v>
      </c>
      <c r="D762" s="7">
        <v>0</v>
      </c>
      <c r="E762" s="7">
        <v>0</v>
      </c>
      <c r="F762" s="7">
        <f t="shared" si="11"/>
        <v>0</v>
      </c>
      <c r="G762" t="s">
        <v>1020</v>
      </c>
      <c r="H762">
        <v>1</v>
      </c>
      <c r="I762" t="s">
        <v>1019</v>
      </c>
      <c r="J762" s="7">
        <v>0</v>
      </c>
    </row>
    <row r="763" spans="1:10" x14ac:dyDescent="0.2">
      <c r="A763" t="s">
        <v>71</v>
      </c>
      <c r="B763" t="s">
        <v>1051</v>
      </c>
      <c r="C763" t="s">
        <v>1010</v>
      </c>
      <c r="D763" s="7">
        <v>9.6</v>
      </c>
      <c r="E763" s="7">
        <v>5</v>
      </c>
      <c r="F763" s="7">
        <f t="shared" si="11"/>
        <v>1.92</v>
      </c>
      <c r="G763" t="s">
        <v>1017</v>
      </c>
      <c r="H763">
        <v>0</v>
      </c>
      <c r="I763" t="s">
        <v>1018</v>
      </c>
      <c r="J763" s="7">
        <v>8.99</v>
      </c>
    </row>
    <row r="764" spans="1:10" x14ac:dyDescent="0.2">
      <c r="A764" t="s">
        <v>71</v>
      </c>
      <c r="B764" t="s">
        <v>1052</v>
      </c>
      <c r="C764" t="s">
        <v>1009</v>
      </c>
      <c r="D764" s="7">
        <v>13.4</v>
      </c>
      <c r="E764" s="7">
        <v>6</v>
      </c>
      <c r="F764" s="7">
        <f t="shared" si="11"/>
        <v>2.2333333333333334</v>
      </c>
      <c r="G764" t="s">
        <v>1017</v>
      </c>
      <c r="H764">
        <v>1</v>
      </c>
      <c r="I764" t="s">
        <v>1019</v>
      </c>
      <c r="J764" s="7">
        <v>13.99</v>
      </c>
    </row>
    <row r="765" spans="1:10" x14ac:dyDescent="0.2">
      <c r="A765" t="s">
        <v>71</v>
      </c>
      <c r="B765" t="s">
        <v>1050</v>
      </c>
      <c r="C765" t="s">
        <v>1010</v>
      </c>
      <c r="D765" s="7">
        <v>25.4</v>
      </c>
      <c r="E765" s="7">
        <v>15</v>
      </c>
      <c r="F765" s="7">
        <f t="shared" si="11"/>
        <v>1.6933333333333331</v>
      </c>
      <c r="G765" t="s">
        <v>1016</v>
      </c>
      <c r="H765">
        <v>0</v>
      </c>
      <c r="I765" t="s">
        <v>1018</v>
      </c>
      <c r="J765" s="7">
        <v>8.99</v>
      </c>
    </row>
    <row r="766" spans="1:10" x14ac:dyDescent="0.2">
      <c r="A766" t="s">
        <v>71</v>
      </c>
      <c r="B766" t="s">
        <v>1048</v>
      </c>
      <c r="C766" t="s">
        <v>1009</v>
      </c>
      <c r="D766" s="7">
        <v>29.3</v>
      </c>
      <c r="E766" s="7">
        <v>22</v>
      </c>
      <c r="F766" s="7">
        <f t="shared" si="11"/>
        <v>1.3318181818181818</v>
      </c>
      <c r="G766" t="s">
        <v>1016</v>
      </c>
      <c r="H766">
        <v>0</v>
      </c>
      <c r="I766" t="s">
        <v>1018</v>
      </c>
      <c r="J766" s="7">
        <v>13.99</v>
      </c>
    </row>
    <row r="767" spans="1:10" x14ac:dyDescent="0.2">
      <c r="A767" t="s">
        <v>71</v>
      </c>
      <c r="B767" t="s">
        <v>1047</v>
      </c>
      <c r="C767" t="s">
        <v>1008</v>
      </c>
      <c r="D767" s="7">
        <v>53.1</v>
      </c>
      <c r="E767" s="7">
        <v>24</v>
      </c>
      <c r="F767" s="7">
        <f t="shared" si="11"/>
        <v>2.2124999999999999</v>
      </c>
      <c r="G767" t="s">
        <v>1013</v>
      </c>
      <c r="H767">
        <v>0</v>
      </c>
      <c r="I767" t="s">
        <v>1018</v>
      </c>
      <c r="J767" s="7">
        <v>17.989999999999998</v>
      </c>
    </row>
    <row r="768" spans="1:10" x14ac:dyDescent="0.2">
      <c r="A768" t="s">
        <v>71</v>
      </c>
      <c r="B768" t="s">
        <v>1046</v>
      </c>
      <c r="C768" t="s">
        <v>1008</v>
      </c>
      <c r="D768" s="7">
        <v>56.2</v>
      </c>
      <c r="E768" s="7">
        <v>33</v>
      </c>
      <c r="F768" s="7">
        <f t="shared" si="11"/>
        <v>1.7030303030303031</v>
      </c>
      <c r="G768" t="s">
        <v>1017</v>
      </c>
      <c r="H768">
        <v>0</v>
      </c>
      <c r="I768" t="s">
        <v>1018</v>
      </c>
      <c r="J768" s="7">
        <v>17.989999999999998</v>
      </c>
    </row>
    <row r="769" spans="1:10" x14ac:dyDescent="0.2">
      <c r="A769" t="s">
        <v>72</v>
      </c>
      <c r="B769" t="s">
        <v>1051</v>
      </c>
      <c r="C769" t="s">
        <v>1010</v>
      </c>
      <c r="D769" s="7">
        <v>21.6</v>
      </c>
      <c r="E769" s="7">
        <v>8</v>
      </c>
      <c r="F769" s="7">
        <f t="shared" si="11"/>
        <v>2.7</v>
      </c>
      <c r="G769" t="s">
        <v>1012</v>
      </c>
      <c r="H769">
        <v>0</v>
      </c>
      <c r="I769" t="s">
        <v>1018</v>
      </c>
      <c r="J769" s="7">
        <v>8.99</v>
      </c>
    </row>
    <row r="770" spans="1:10" x14ac:dyDescent="0.2">
      <c r="A770" t="s">
        <v>72</v>
      </c>
      <c r="B770" t="s">
        <v>1043</v>
      </c>
      <c r="C770" t="s">
        <v>1010</v>
      </c>
      <c r="D770" s="7">
        <v>17.600000000000001</v>
      </c>
      <c r="E770" s="7">
        <v>9</v>
      </c>
      <c r="F770" s="7">
        <f t="shared" ref="F770:F833" si="12">IF(D770=0,0,D770/E770)</f>
        <v>1.9555555555555557</v>
      </c>
      <c r="G770" t="s">
        <v>1013</v>
      </c>
      <c r="H770">
        <v>0</v>
      </c>
      <c r="I770" t="s">
        <v>1018</v>
      </c>
      <c r="J770" s="7">
        <v>8.99</v>
      </c>
    </row>
    <row r="771" spans="1:10" x14ac:dyDescent="0.2">
      <c r="A771" t="s">
        <v>72</v>
      </c>
      <c r="B771" t="s">
        <v>1048</v>
      </c>
      <c r="C771" t="s">
        <v>1010</v>
      </c>
      <c r="D771" s="7">
        <v>16.600000000000001</v>
      </c>
      <c r="E771" s="7">
        <v>10</v>
      </c>
      <c r="F771" s="7">
        <f t="shared" si="12"/>
        <v>1.6600000000000001</v>
      </c>
      <c r="G771" t="s">
        <v>1014</v>
      </c>
      <c r="H771">
        <v>0</v>
      </c>
      <c r="I771" t="s">
        <v>1018</v>
      </c>
      <c r="J771" s="7">
        <v>8.99</v>
      </c>
    </row>
    <row r="772" spans="1:10" x14ac:dyDescent="0.2">
      <c r="A772" t="s">
        <v>72</v>
      </c>
      <c r="B772" t="s">
        <v>1052</v>
      </c>
      <c r="C772" t="s">
        <v>1010</v>
      </c>
      <c r="D772" s="7">
        <v>33.799999999999997</v>
      </c>
      <c r="E772" s="7">
        <v>12</v>
      </c>
      <c r="F772" s="7">
        <f t="shared" si="12"/>
        <v>2.8166666666666664</v>
      </c>
      <c r="G772" t="s">
        <v>1015</v>
      </c>
      <c r="H772">
        <v>0</v>
      </c>
      <c r="I772" t="s">
        <v>1018</v>
      </c>
      <c r="J772" s="7">
        <v>8.99</v>
      </c>
    </row>
    <row r="773" spans="1:10" x14ac:dyDescent="0.2">
      <c r="A773" t="s">
        <v>72</v>
      </c>
      <c r="B773" t="s">
        <v>1046</v>
      </c>
      <c r="C773" t="s">
        <v>1009</v>
      </c>
      <c r="D773" s="7">
        <v>32.5</v>
      </c>
      <c r="E773" s="7">
        <v>14</v>
      </c>
      <c r="F773" s="7">
        <f t="shared" si="12"/>
        <v>2.3214285714285716</v>
      </c>
      <c r="G773" t="s">
        <v>1015</v>
      </c>
      <c r="H773">
        <v>0</v>
      </c>
      <c r="I773" t="s">
        <v>1018</v>
      </c>
      <c r="J773" s="7">
        <v>13.99</v>
      </c>
    </row>
    <row r="774" spans="1:10" x14ac:dyDescent="0.2">
      <c r="A774" t="s">
        <v>72</v>
      </c>
      <c r="B774" t="s">
        <v>1049</v>
      </c>
      <c r="C774" t="s">
        <v>1010</v>
      </c>
      <c r="D774" s="7">
        <v>31.1</v>
      </c>
      <c r="E774" s="7">
        <v>15</v>
      </c>
      <c r="F774" s="7">
        <f t="shared" si="12"/>
        <v>2.0733333333333333</v>
      </c>
      <c r="G774" t="s">
        <v>1016</v>
      </c>
      <c r="H774">
        <v>0</v>
      </c>
      <c r="I774" t="s">
        <v>1018</v>
      </c>
      <c r="J774" s="7">
        <v>8.99</v>
      </c>
    </row>
    <row r="775" spans="1:10" x14ac:dyDescent="0.2">
      <c r="A775" t="s">
        <v>72</v>
      </c>
      <c r="B775" t="s">
        <v>1053</v>
      </c>
      <c r="C775" t="s">
        <v>1010</v>
      </c>
      <c r="D775" s="7">
        <v>26.4</v>
      </c>
      <c r="E775" s="7">
        <v>16</v>
      </c>
      <c r="F775" s="7">
        <f t="shared" si="12"/>
        <v>1.65</v>
      </c>
      <c r="G775" t="s">
        <v>1017</v>
      </c>
      <c r="H775">
        <v>0</v>
      </c>
      <c r="I775" t="s">
        <v>1018</v>
      </c>
      <c r="J775" s="7">
        <v>8.99</v>
      </c>
    </row>
    <row r="776" spans="1:10" x14ac:dyDescent="0.2">
      <c r="A776" t="s">
        <v>72</v>
      </c>
      <c r="B776" t="s">
        <v>1045</v>
      </c>
      <c r="C776" t="s">
        <v>1010</v>
      </c>
      <c r="D776" s="7">
        <v>27.5</v>
      </c>
      <c r="E776" s="7">
        <v>17</v>
      </c>
      <c r="F776" s="7">
        <f t="shared" si="12"/>
        <v>1.6176470588235294</v>
      </c>
      <c r="G776" t="s">
        <v>1011</v>
      </c>
      <c r="H776">
        <v>0</v>
      </c>
      <c r="I776" t="s">
        <v>1018</v>
      </c>
      <c r="J776" s="7">
        <v>8.99</v>
      </c>
    </row>
    <row r="777" spans="1:10" x14ac:dyDescent="0.2">
      <c r="A777" t="s">
        <v>72</v>
      </c>
      <c r="B777" t="s">
        <v>1044</v>
      </c>
      <c r="C777" t="s">
        <v>1009</v>
      </c>
      <c r="D777" s="7">
        <v>49.3</v>
      </c>
      <c r="E777" s="7">
        <v>19</v>
      </c>
      <c r="F777" s="7">
        <f t="shared" si="12"/>
        <v>2.594736842105263</v>
      </c>
      <c r="G777" t="s">
        <v>1015</v>
      </c>
      <c r="H777">
        <v>0</v>
      </c>
      <c r="I777" t="s">
        <v>1018</v>
      </c>
      <c r="J777" s="7">
        <v>13.99</v>
      </c>
    </row>
    <row r="778" spans="1:10" x14ac:dyDescent="0.2">
      <c r="A778" t="s">
        <v>72</v>
      </c>
      <c r="B778" t="s">
        <v>1047</v>
      </c>
      <c r="C778" t="s">
        <v>1010</v>
      </c>
      <c r="D778" s="7">
        <v>42.4</v>
      </c>
      <c r="E778" s="7">
        <v>24</v>
      </c>
      <c r="F778" s="7">
        <f t="shared" si="12"/>
        <v>1.7666666666666666</v>
      </c>
      <c r="G778" t="s">
        <v>1016</v>
      </c>
      <c r="H778">
        <v>0</v>
      </c>
      <c r="I778" t="s">
        <v>1018</v>
      </c>
      <c r="J778" s="7">
        <v>8.99</v>
      </c>
    </row>
    <row r="779" spans="1:10" x14ac:dyDescent="0.2">
      <c r="A779" t="s">
        <v>72</v>
      </c>
      <c r="B779" t="s">
        <v>1042</v>
      </c>
      <c r="C779" t="s">
        <v>1009</v>
      </c>
      <c r="D779" s="7">
        <v>38.6</v>
      </c>
      <c r="E779" s="7">
        <v>25</v>
      </c>
      <c r="F779" s="7">
        <f t="shared" si="12"/>
        <v>1.544</v>
      </c>
      <c r="G779" t="s">
        <v>1012</v>
      </c>
      <c r="H779">
        <v>0</v>
      </c>
      <c r="I779" t="s">
        <v>1018</v>
      </c>
      <c r="J779" s="7">
        <v>13.99</v>
      </c>
    </row>
    <row r="780" spans="1:10" x14ac:dyDescent="0.2">
      <c r="A780" t="s">
        <v>72</v>
      </c>
      <c r="B780" t="s">
        <v>1050</v>
      </c>
      <c r="C780" t="s">
        <v>1008</v>
      </c>
      <c r="D780" s="7">
        <v>64.599999999999994</v>
      </c>
      <c r="E780" s="7">
        <v>29</v>
      </c>
      <c r="F780" s="7">
        <f t="shared" si="12"/>
        <v>2.2275862068965515</v>
      </c>
      <c r="G780" t="s">
        <v>1013</v>
      </c>
      <c r="H780">
        <v>0</v>
      </c>
      <c r="I780" t="s">
        <v>1018</v>
      </c>
      <c r="J780" s="7">
        <v>17.989999999999998</v>
      </c>
    </row>
    <row r="781" spans="1:10" x14ac:dyDescent="0.2">
      <c r="A781" t="s">
        <v>73</v>
      </c>
      <c r="B781" t="s">
        <v>1046</v>
      </c>
      <c r="C781" t="s">
        <v>1020</v>
      </c>
      <c r="D781" s="7">
        <v>0</v>
      </c>
      <c r="E781" s="7">
        <v>0</v>
      </c>
      <c r="F781" s="7">
        <f t="shared" si="12"/>
        <v>0</v>
      </c>
      <c r="G781" t="s">
        <v>1020</v>
      </c>
      <c r="H781">
        <v>1</v>
      </c>
      <c r="I781" t="s">
        <v>1019</v>
      </c>
      <c r="J781" s="7">
        <v>0</v>
      </c>
    </row>
    <row r="782" spans="1:10" x14ac:dyDescent="0.2">
      <c r="A782" t="s">
        <v>73</v>
      </c>
      <c r="B782" t="s">
        <v>1048</v>
      </c>
      <c r="C782" t="s">
        <v>1020</v>
      </c>
      <c r="D782" s="7">
        <v>0</v>
      </c>
      <c r="E782" s="7">
        <v>0</v>
      </c>
      <c r="F782" s="7">
        <f t="shared" si="12"/>
        <v>0</v>
      </c>
      <c r="G782" t="s">
        <v>1020</v>
      </c>
      <c r="H782">
        <v>1</v>
      </c>
      <c r="I782" t="s">
        <v>1019</v>
      </c>
      <c r="J782" s="7">
        <v>0</v>
      </c>
    </row>
    <row r="783" spans="1:10" x14ac:dyDescent="0.2">
      <c r="A783" t="s">
        <v>73</v>
      </c>
      <c r="B783" t="s">
        <v>1047</v>
      </c>
      <c r="C783" t="s">
        <v>1020</v>
      </c>
      <c r="D783" s="7">
        <v>0</v>
      </c>
      <c r="E783" s="7">
        <v>0</v>
      </c>
      <c r="F783" s="7">
        <f t="shared" si="12"/>
        <v>0</v>
      </c>
      <c r="G783" t="s">
        <v>1020</v>
      </c>
      <c r="H783">
        <v>1</v>
      </c>
      <c r="I783" t="s">
        <v>1019</v>
      </c>
      <c r="J783" s="7">
        <v>0</v>
      </c>
    </row>
    <row r="784" spans="1:10" x14ac:dyDescent="0.2">
      <c r="A784" t="s">
        <v>73</v>
      </c>
      <c r="B784" t="s">
        <v>1052</v>
      </c>
      <c r="C784" t="s">
        <v>1020</v>
      </c>
      <c r="D784" s="7">
        <v>0</v>
      </c>
      <c r="E784" s="7">
        <v>0</v>
      </c>
      <c r="F784" s="7">
        <f t="shared" si="12"/>
        <v>0</v>
      </c>
      <c r="G784" t="s">
        <v>1020</v>
      </c>
      <c r="H784">
        <v>1</v>
      </c>
      <c r="I784" t="s">
        <v>1019</v>
      </c>
      <c r="J784" s="7">
        <v>0</v>
      </c>
    </row>
    <row r="785" spans="1:10" x14ac:dyDescent="0.2">
      <c r="A785" t="s">
        <v>73</v>
      </c>
      <c r="B785" t="s">
        <v>1045</v>
      </c>
      <c r="C785" t="s">
        <v>1020</v>
      </c>
      <c r="D785" s="7">
        <v>0</v>
      </c>
      <c r="E785" s="7">
        <v>0</v>
      </c>
      <c r="F785" s="7">
        <f t="shared" si="12"/>
        <v>0</v>
      </c>
      <c r="G785" t="s">
        <v>1020</v>
      </c>
      <c r="H785">
        <v>1</v>
      </c>
      <c r="I785" t="s">
        <v>1019</v>
      </c>
      <c r="J785" s="7">
        <v>0</v>
      </c>
    </row>
    <row r="786" spans="1:10" x14ac:dyDescent="0.2">
      <c r="A786" t="s">
        <v>73</v>
      </c>
      <c r="B786" t="s">
        <v>1049</v>
      </c>
      <c r="C786" t="s">
        <v>1020</v>
      </c>
      <c r="D786" s="7">
        <v>0</v>
      </c>
      <c r="E786" s="7">
        <v>0</v>
      </c>
      <c r="F786" s="7">
        <f t="shared" si="12"/>
        <v>0</v>
      </c>
      <c r="G786" t="s">
        <v>1020</v>
      </c>
      <c r="H786">
        <v>1</v>
      </c>
      <c r="I786" t="s">
        <v>1019</v>
      </c>
      <c r="J786" s="7">
        <v>0</v>
      </c>
    </row>
    <row r="787" spans="1:10" x14ac:dyDescent="0.2">
      <c r="A787" t="s">
        <v>73</v>
      </c>
      <c r="B787" t="s">
        <v>1053</v>
      </c>
      <c r="C787" t="s">
        <v>1020</v>
      </c>
      <c r="D787" s="7">
        <v>0</v>
      </c>
      <c r="E787" s="7">
        <v>0</v>
      </c>
      <c r="F787" s="7">
        <f t="shared" si="12"/>
        <v>0</v>
      </c>
      <c r="G787" t="s">
        <v>1020</v>
      </c>
      <c r="H787">
        <v>1</v>
      </c>
      <c r="I787" t="s">
        <v>1019</v>
      </c>
      <c r="J787" s="7">
        <v>0</v>
      </c>
    </row>
    <row r="788" spans="1:10" x14ac:dyDescent="0.2">
      <c r="A788" t="s">
        <v>73</v>
      </c>
      <c r="B788" t="s">
        <v>1042</v>
      </c>
      <c r="C788" t="s">
        <v>1020</v>
      </c>
      <c r="D788" s="7">
        <v>0</v>
      </c>
      <c r="E788" s="7">
        <v>0</v>
      </c>
      <c r="F788" s="7">
        <f t="shared" si="12"/>
        <v>0</v>
      </c>
      <c r="G788" t="s">
        <v>1020</v>
      </c>
      <c r="H788">
        <v>1</v>
      </c>
      <c r="I788" t="s">
        <v>1019</v>
      </c>
      <c r="J788" s="7">
        <v>0</v>
      </c>
    </row>
    <row r="789" spans="1:10" x14ac:dyDescent="0.2">
      <c r="A789" t="s">
        <v>73</v>
      </c>
      <c r="B789" t="s">
        <v>1043</v>
      </c>
      <c r="C789" t="s">
        <v>1020</v>
      </c>
      <c r="D789" s="7">
        <v>0</v>
      </c>
      <c r="E789" s="7">
        <v>0</v>
      </c>
      <c r="F789" s="7">
        <f t="shared" si="12"/>
        <v>0</v>
      </c>
      <c r="G789" t="s">
        <v>1020</v>
      </c>
      <c r="H789">
        <v>1</v>
      </c>
      <c r="I789" t="s">
        <v>1019</v>
      </c>
      <c r="J789" s="7">
        <v>0</v>
      </c>
    </row>
    <row r="790" spans="1:10" x14ac:dyDescent="0.2">
      <c r="A790" t="s">
        <v>73</v>
      </c>
      <c r="B790" t="s">
        <v>1044</v>
      </c>
      <c r="C790" t="s">
        <v>1020</v>
      </c>
      <c r="D790" s="7">
        <v>0</v>
      </c>
      <c r="E790" s="7">
        <v>0</v>
      </c>
      <c r="F790" s="7">
        <f t="shared" si="12"/>
        <v>0</v>
      </c>
      <c r="G790" t="s">
        <v>1020</v>
      </c>
      <c r="H790">
        <v>1</v>
      </c>
      <c r="I790" t="s">
        <v>1019</v>
      </c>
      <c r="J790" s="7">
        <v>0</v>
      </c>
    </row>
    <row r="791" spans="1:10" x14ac:dyDescent="0.2">
      <c r="A791" t="s">
        <v>73</v>
      </c>
      <c r="B791" t="s">
        <v>1051</v>
      </c>
      <c r="C791" t="s">
        <v>1009</v>
      </c>
      <c r="D791" s="7">
        <v>28.4</v>
      </c>
      <c r="E791" s="7">
        <v>12</v>
      </c>
      <c r="F791" s="7">
        <f t="shared" si="12"/>
        <v>2.3666666666666667</v>
      </c>
      <c r="G791" t="s">
        <v>1013</v>
      </c>
      <c r="H791">
        <v>1</v>
      </c>
      <c r="I791" t="s">
        <v>1019</v>
      </c>
      <c r="J791" s="7">
        <v>13.99</v>
      </c>
    </row>
    <row r="792" spans="1:10" x14ac:dyDescent="0.2">
      <c r="A792" t="s">
        <v>73</v>
      </c>
      <c r="B792" t="s">
        <v>1050</v>
      </c>
      <c r="C792" t="s">
        <v>1009</v>
      </c>
      <c r="D792" s="7">
        <v>33.1</v>
      </c>
      <c r="E792" s="7">
        <v>21</v>
      </c>
      <c r="F792" s="7">
        <f t="shared" si="12"/>
        <v>1.5761904761904764</v>
      </c>
      <c r="G792" t="s">
        <v>1016</v>
      </c>
      <c r="H792">
        <v>0</v>
      </c>
      <c r="I792" t="s">
        <v>1018</v>
      </c>
      <c r="J792" s="7">
        <v>13.99</v>
      </c>
    </row>
    <row r="793" spans="1:10" x14ac:dyDescent="0.2">
      <c r="A793" t="s">
        <v>74</v>
      </c>
      <c r="B793" t="s">
        <v>1048</v>
      </c>
      <c r="C793" t="s">
        <v>1010</v>
      </c>
      <c r="D793" s="7">
        <v>14.2</v>
      </c>
      <c r="E793" s="7">
        <v>5</v>
      </c>
      <c r="F793" s="7">
        <f t="shared" si="12"/>
        <v>2.84</v>
      </c>
      <c r="G793" t="s">
        <v>1012</v>
      </c>
      <c r="H793">
        <v>0</v>
      </c>
      <c r="I793" t="s">
        <v>1018</v>
      </c>
      <c r="J793" s="7">
        <v>8.99</v>
      </c>
    </row>
    <row r="794" spans="1:10" x14ac:dyDescent="0.2">
      <c r="A794" t="s">
        <v>74</v>
      </c>
      <c r="B794" t="s">
        <v>1045</v>
      </c>
      <c r="C794" t="s">
        <v>1009</v>
      </c>
      <c r="D794" s="7">
        <v>25.1</v>
      </c>
      <c r="E794" s="7">
        <v>9</v>
      </c>
      <c r="F794" s="7">
        <f t="shared" si="12"/>
        <v>2.7888888888888892</v>
      </c>
      <c r="G794" t="s">
        <v>1016</v>
      </c>
      <c r="H794">
        <v>0</v>
      </c>
      <c r="I794" t="s">
        <v>1018</v>
      </c>
      <c r="J794" s="7">
        <v>13.99</v>
      </c>
    </row>
    <row r="795" spans="1:10" x14ac:dyDescent="0.2">
      <c r="A795" t="s">
        <v>74</v>
      </c>
      <c r="B795" t="s">
        <v>1047</v>
      </c>
      <c r="C795" t="s">
        <v>1010</v>
      </c>
      <c r="D795" s="7">
        <v>23</v>
      </c>
      <c r="E795" s="7">
        <v>12</v>
      </c>
      <c r="F795" s="7">
        <f t="shared" si="12"/>
        <v>1.9166666666666667</v>
      </c>
      <c r="G795" t="s">
        <v>1012</v>
      </c>
      <c r="H795">
        <v>0</v>
      </c>
      <c r="I795" t="s">
        <v>1018</v>
      </c>
      <c r="J795" s="7">
        <v>8.99</v>
      </c>
    </row>
    <row r="796" spans="1:10" x14ac:dyDescent="0.2">
      <c r="A796" t="s">
        <v>74</v>
      </c>
      <c r="B796" t="s">
        <v>1050</v>
      </c>
      <c r="C796" t="s">
        <v>1009</v>
      </c>
      <c r="D796" s="7">
        <v>26.1</v>
      </c>
      <c r="E796" s="7">
        <v>12</v>
      </c>
      <c r="F796" s="7">
        <f t="shared" si="12"/>
        <v>2.1750000000000003</v>
      </c>
      <c r="G796" t="s">
        <v>1015</v>
      </c>
      <c r="H796">
        <v>0</v>
      </c>
      <c r="I796" t="s">
        <v>1018</v>
      </c>
      <c r="J796" s="7">
        <v>13.99</v>
      </c>
    </row>
    <row r="797" spans="1:10" x14ac:dyDescent="0.2">
      <c r="A797" t="s">
        <v>74</v>
      </c>
      <c r="B797" t="s">
        <v>1049</v>
      </c>
      <c r="C797" t="s">
        <v>1010</v>
      </c>
      <c r="D797" s="7">
        <v>29.3</v>
      </c>
      <c r="E797" s="7">
        <v>14</v>
      </c>
      <c r="F797" s="7">
        <f t="shared" si="12"/>
        <v>2.092857142857143</v>
      </c>
      <c r="G797" t="s">
        <v>1012</v>
      </c>
      <c r="H797">
        <v>0</v>
      </c>
      <c r="I797" t="s">
        <v>1018</v>
      </c>
      <c r="J797" s="7">
        <v>8.99</v>
      </c>
    </row>
    <row r="798" spans="1:10" x14ac:dyDescent="0.2">
      <c r="A798" t="s">
        <v>74</v>
      </c>
      <c r="B798" t="s">
        <v>1046</v>
      </c>
      <c r="C798" t="s">
        <v>1009</v>
      </c>
      <c r="D798" s="7">
        <v>36</v>
      </c>
      <c r="E798" s="7">
        <v>17</v>
      </c>
      <c r="F798" s="7">
        <f t="shared" si="12"/>
        <v>2.1176470588235294</v>
      </c>
      <c r="G798" t="s">
        <v>1016</v>
      </c>
      <c r="H798">
        <v>0</v>
      </c>
      <c r="I798" t="s">
        <v>1018</v>
      </c>
      <c r="J798" s="7">
        <v>13.99</v>
      </c>
    </row>
    <row r="799" spans="1:10" x14ac:dyDescent="0.2">
      <c r="A799" t="s">
        <v>74</v>
      </c>
      <c r="B799" t="s">
        <v>1044</v>
      </c>
      <c r="C799" t="s">
        <v>1009</v>
      </c>
      <c r="D799" s="7">
        <v>42.3</v>
      </c>
      <c r="E799" s="7">
        <v>18</v>
      </c>
      <c r="F799" s="7">
        <f t="shared" si="12"/>
        <v>2.3499999999999996</v>
      </c>
      <c r="G799" t="s">
        <v>1015</v>
      </c>
      <c r="H799">
        <v>0</v>
      </c>
      <c r="I799" t="s">
        <v>1018</v>
      </c>
      <c r="J799" s="7">
        <v>13.99</v>
      </c>
    </row>
    <row r="800" spans="1:10" x14ac:dyDescent="0.2">
      <c r="A800" t="s">
        <v>74</v>
      </c>
      <c r="B800" t="s">
        <v>1043</v>
      </c>
      <c r="C800" t="s">
        <v>1009</v>
      </c>
      <c r="D800" s="7">
        <v>48.2</v>
      </c>
      <c r="E800" s="7">
        <v>20</v>
      </c>
      <c r="F800" s="7">
        <f t="shared" si="12"/>
        <v>2.41</v>
      </c>
      <c r="G800" t="s">
        <v>1012</v>
      </c>
      <c r="H800">
        <v>0</v>
      </c>
      <c r="I800" t="s">
        <v>1018</v>
      </c>
      <c r="J800" s="7">
        <v>13.99</v>
      </c>
    </row>
    <row r="801" spans="1:10" x14ac:dyDescent="0.2">
      <c r="A801" t="s">
        <v>74</v>
      </c>
      <c r="B801" t="s">
        <v>1053</v>
      </c>
      <c r="C801" t="s">
        <v>1009</v>
      </c>
      <c r="D801" s="7">
        <v>55.8</v>
      </c>
      <c r="E801" s="7">
        <v>21</v>
      </c>
      <c r="F801" s="7">
        <f t="shared" si="12"/>
        <v>2.657142857142857</v>
      </c>
      <c r="G801" t="s">
        <v>1015</v>
      </c>
      <c r="H801">
        <v>0</v>
      </c>
      <c r="I801" t="s">
        <v>1018</v>
      </c>
      <c r="J801" s="7">
        <v>13.99</v>
      </c>
    </row>
    <row r="802" spans="1:10" x14ac:dyDescent="0.2">
      <c r="A802" t="s">
        <v>74</v>
      </c>
      <c r="B802" t="s">
        <v>1051</v>
      </c>
      <c r="C802" t="s">
        <v>1009</v>
      </c>
      <c r="D802" s="7">
        <v>49.6</v>
      </c>
      <c r="E802" s="7">
        <v>27</v>
      </c>
      <c r="F802" s="7">
        <f t="shared" si="12"/>
        <v>1.837037037037037</v>
      </c>
      <c r="G802" t="s">
        <v>1012</v>
      </c>
      <c r="H802">
        <v>0</v>
      </c>
      <c r="I802" t="s">
        <v>1018</v>
      </c>
      <c r="J802" s="7">
        <v>13.99</v>
      </c>
    </row>
    <row r="803" spans="1:10" x14ac:dyDescent="0.2">
      <c r="A803" t="s">
        <v>74</v>
      </c>
      <c r="B803" t="s">
        <v>1052</v>
      </c>
      <c r="C803" t="s">
        <v>1008</v>
      </c>
      <c r="D803" s="7">
        <v>54.6</v>
      </c>
      <c r="E803" s="7">
        <v>28</v>
      </c>
      <c r="F803" s="7">
        <f t="shared" si="12"/>
        <v>1.95</v>
      </c>
      <c r="G803" t="s">
        <v>1012</v>
      </c>
      <c r="H803">
        <v>0</v>
      </c>
      <c r="I803" t="s">
        <v>1018</v>
      </c>
      <c r="J803" s="7">
        <v>17.989999999999998</v>
      </c>
    </row>
    <row r="804" spans="1:10" x14ac:dyDescent="0.2">
      <c r="A804" t="s">
        <v>74</v>
      </c>
      <c r="B804" t="s">
        <v>1042</v>
      </c>
      <c r="C804" t="s">
        <v>1009</v>
      </c>
      <c r="D804" s="7">
        <v>49.2</v>
      </c>
      <c r="E804" s="7">
        <v>29</v>
      </c>
      <c r="F804" s="7">
        <f t="shared" si="12"/>
        <v>1.6965517241379311</v>
      </c>
      <c r="G804" t="s">
        <v>1013</v>
      </c>
      <c r="H804">
        <v>0</v>
      </c>
      <c r="I804" t="s">
        <v>1018</v>
      </c>
      <c r="J804" s="7">
        <v>13.99</v>
      </c>
    </row>
    <row r="805" spans="1:10" x14ac:dyDescent="0.2">
      <c r="A805" t="s">
        <v>75</v>
      </c>
      <c r="B805" t="s">
        <v>1045</v>
      </c>
      <c r="C805" t="s">
        <v>1020</v>
      </c>
      <c r="D805" s="7">
        <v>0</v>
      </c>
      <c r="E805" s="7">
        <v>0</v>
      </c>
      <c r="F805" s="7">
        <f t="shared" si="12"/>
        <v>0</v>
      </c>
      <c r="G805" t="s">
        <v>1020</v>
      </c>
      <c r="H805">
        <v>1</v>
      </c>
      <c r="I805" t="s">
        <v>1019</v>
      </c>
      <c r="J805" s="7">
        <v>0</v>
      </c>
    </row>
    <row r="806" spans="1:10" x14ac:dyDescent="0.2">
      <c r="A806" t="s">
        <v>75</v>
      </c>
      <c r="B806" t="s">
        <v>1049</v>
      </c>
      <c r="C806" t="s">
        <v>1020</v>
      </c>
      <c r="D806" s="7">
        <v>0</v>
      </c>
      <c r="E806" s="7">
        <v>0</v>
      </c>
      <c r="F806" s="7">
        <f t="shared" si="12"/>
        <v>0</v>
      </c>
      <c r="G806" t="s">
        <v>1020</v>
      </c>
      <c r="H806">
        <v>1</v>
      </c>
      <c r="I806" t="s">
        <v>1019</v>
      </c>
      <c r="J806" s="7">
        <v>0</v>
      </c>
    </row>
    <row r="807" spans="1:10" x14ac:dyDescent="0.2">
      <c r="A807" t="s">
        <v>75</v>
      </c>
      <c r="B807" t="s">
        <v>1053</v>
      </c>
      <c r="C807" t="s">
        <v>1020</v>
      </c>
      <c r="D807" s="7">
        <v>0</v>
      </c>
      <c r="E807" s="7">
        <v>0</v>
      </c>
      <c r="F807" s="7">
        <f t="shared" si="12"/>
        <v>0</v>
      </c>
      <c r="G807" t="s">
        <v>1020</v>
      </c>
      <c r="H807">
        <v>1</v>
      </c>
      <c r="I807" t="s">
        <v>1019</v>
      </c>
      <c r="J807" s="7">
        <v>0</v>
      </c>
    </row>
    <row r="808" spans="1:10" x14ac:dyDescent="0.2">
      <c r="A808" t="s">
        <v>75</v>
      </c>
      <c r="B808" t="s">
        <v>1042</v>
      </c>
      <c r="C808" t="s">
        <v>1020</v>
      </c>
      <c r="D808" s="7">
        <v>0</v>
      </c>
      <c r="E808" s="7">
        <v>0</v>
      </c>
      <c r="F808" s="7">
        <f t="shared" si="12"/>
        <v>0</v>
      </c>
      <c r="G808" t="s">
        <v>1020</v>
      </c>
      <c r="H808">
        <v>1</v>
      </c>
      <c r="I808" t="s">
        <v>1019</v>
      </c>
      <c r="J808" s="7">
        <v>0</v>
      </c>
    </row>
    <row r="809" spans="1:10" x14ac:dyDescent="0.2">
      <c r="A809" t="s">
        <v>75</v>
      </c>
      <c r="B809" t="s">
        <v>1043</v>
      </c>
      <c r="C809" t="s">
        <v>1020</v>
      </c>
      <c r="D809" s="7">
        <v>0</v>
      </c>
      <c r="E809" s="7">
        <v>0</v>
      </c>
      <c r="F809" s="7">
        <f t="shared" si="12"/>
        <v>0</v>
      </c>
      <c r="G809" t="s">
        <v>1020</v>
      </c>
      <c r="H809">
        <v>1</v>
      </c>
      <c r="I809" t="s">
        <v>1019</v>
      </c>
      <c r="J809" s="7">
        <v>0</v>
      </c>
    </row>
    <row r="810" spans="1:10" x14ac:dyDescent="0.2">
      <c r="A810" t="s">
        <v>75</v>
      </c>
      <c r="B810" t="s">
        <v>1044</v>
      </c>
      <c r="C810" t="s">
        <v>1020</v>
      </c>
      <c r="D810" s="7">
        <v>0</v>
      </c>
      <c r="E810" s="7">
        <v>0</v>
      </c>
      <c r="F810" s="7">
        <f t="shared" si="12"/>
        <v>0</v>
      </c>
      <c r="G810" t="s">
        <v>1020</v>
      </c>
      <c r="H810">
        <v>1</v>
      </c>
      <c r="I810" t="s">
        <v>1019</v>
      </c>
      <c r="J810" s="7">
        <v>0</v>
      </c>
    </row>
    <row r="811" spans="1:10" x14ac:dyDescent="0.2">
      <c r="A811" t="s">
        <v>75</v>
      </c>
      <c r="B811" t="s">
        <v>1052</v>
      </c>
      <c r="C811" t="s">
        <v>1010</v>
      </c>
      <c r="D811" s="7">
        <v>15</v>
      </c>
      <c r="E811" s="7">
        <v>5</v>
      </c>
      <c r="F811" s="7">
        <f t="shared" si="12"/>
        <v>3</v>
      </c>
      <c r="G811" t="s">
        <v>1011</v>
      </c>
      <c r="H811">
        <v>1</v>
      </c>
      <c r="I811" t="s">
        <v>1019</v>
      </c>
      <c r="J811" s="7">
        <v>8.99</v>
      </c>
    </row>
    <row r="812" spans="1:10" x14ac:dyDescent="0.2">
      <c r="A812" t="s">
        <v>75</v>
      </c>
      <c r="B812" t="s">
        <v>1047</v>
      </c>
      <c r="C812" t="s">
        <v>1010</v>
      </c>
      <c r="D812" s="7">
        <v>19</v>
      </c>
      <c r="E812" s="7">
        <v>7</v>
      </c>
      <c r="F812" s="7">
        <f t="shared" si="12"/>
        <v>2.7142857142857144</v>
      </c>
      <c r="G812" t="s">
        <v>1013</v>
      </c>
      <c r="H812">
        <v>0</v>
      </c>
      <c r="I812" t="s">
        <v>1018</v>
      </c>
      <c r="J812" s="7">
        <v>8.99</v>
      </c>
    </row>
    <row r="813" spans="1:10" x14ac:dyDescent="0.2">
      <c r="A813" t="s">
        <v>75</v>
      </c>
      <c r="B813" t="s">
        <v>1048</v>
      </c>
      <c r="C813" t="s">
        <v>1009</v>
      </c>
      <c r="D813" s="7">
        <v>19.399999999999999</v>
      </c>
      <c r="E813" s="7">
        <v>15</v>
      </c>
      <c r="F813" s="7">
        <f t="shared" si="12"/>
        <v>1.2933333333333332</v>
      </c>
      <c r="G813" t="s">
        <v>1011</v>
      </c>
      <c r="H813">
        <v>0</v>
      </c>
      <c r="I813" t="s">
        <v>1018</v>
      </c>
      <c r="J813" s="7">
        <v>13.99</v>
      </c>
    </row>
    <row r="814" spans="1:10" x14ac:dyDescent="0.2">
      <c r="A814" t="s">
        <v>75</v>
      </c>
      <c r="B814" t="s">
        <v>1046</v>
      </c>
      <c r="C814" t="s">
        <v>1009</v>
      </c>
      <c r="D814" s="7">
        <v>29.4</v>
      </c>
      <c r="E814" s="7">
        <v>16</v>
      </c>
      <c r="F814" s="7">
        <f t="shared" si="12"/>
        <v>1.8374999999999999</v>
      </c>
      <c r="G814" t="s">
        <v>1013</v>
      </c>
      <c r="H814">
        <v>0</v>
      </c>
      <c r="I814" t="s">
        <v>1018</v>
      </c>
      <c r="J814" s="7">
        <v>13.99</v>
      </c>
    </row>
    <row r="815" spans="1:10" x14ac:dyDescent="0.2">
      <c r="A815" t="s">
        <v>75</v>
      </c>
      <c r="B815" t="s">
        <v>1050</v>
      </c>
      <c r="C815" t="s">
        <v>1009</v>
      </c>
      <c r="D815" s="7">
        <v>40.5</v>
      </c>
      <c r="E815" s="7">
        <v>24</v>
      </c>
      <c r="F815" s="7">
        <f t="shared" si="12"/>
        <v>1.6875</v>
      </c>
      <c r="G815" t="s">
        <v>1012</v>
      </c>
      <c r="H815">
        <v>0</v>
      </c>
      <c r="I815" t="s">
        <v>1018</v>
      </c>
      <c r="J815" s="7">
        <v>13.99</v>
      </c>
    </row>
    <row r="816" spans="1:10" x14ac:dyDescent="0.2">
      <c r="A816" t="s">
        <v>75</v>
      </c>
      <c r="B816" t="s">
        <v>1051</v>
      </c>
      <c r="C816" t="s">
        <v>1009</v>
      </c>
      <c r="D816" s="7">
        <v>41.3</v>
      </c>
      <c r="E816" s="7">
        <v>24</v>
      </c>
      <c r="F816" s="7">
        <f t="shared" si="12"/>
        <v>1.7208333333333332</v>
      </c>
      <c r="G816" t="s">
        <v>1017</v>
      </c>
      <c r="H816">
        <v>0</v>
      </c>
      <c r="I816" t="s">
        <v>1018</v>
      </c>
      <c r="J816" s="7">
        <v>13.99</v>
      </c>
    </row>
    <row r="817" spans="1:10" x14ac:dyDescent="0.2">
      <c r="A817" t="s">
        <v>76</v>
      </c>
      <c r="B817" t="s">
        <v>1048</v>
      </c>
      <c r="C817" t="s">
        <v>1009</v>
      </c>
      <c r="D817" s="7">
        <v>14</v>
      </c>
      <c r="E817" s="7">
        <v>7</v>
      </c>
      <c r="F817" s="7">
        <f t="shared" si="12"/>
        <v>2</v>
      </c>
      <c r="G817" t="s">
        <v>1011</v>
      </c>
      <c r="H817">
        <v>0</v>
      </c>
      <c r="I817" t="s">
        <v>1018</v>
      </c>
      <c r="J817" s="7">
        <v>13.99</v>
      </c>
    </row>
    <row r="818" spans="1:10" x14ac:dyDescent="0.2">
      <c r="A818" t="s">
        <v>76</v>
      </c>
      <c r="B818" t="s">
        <v>1047</v>
      </c>
      <c r="C818" t="s">
        <v>1009</v>
      </c>
      <c r="D818" s="7">
        <v>21.9</v>
      </c>
      <c r="E818" s="7">
        <v>7</v>
      </c>
      <c r="F818" s="7">
        <f t="shared" si="12"/>
        <v>3.1285714285714286</v>
      </c>
      <c r="G818" t="s">
        <v>1012</v>
      </c>
      <c r="H818">
        <v>0</v>
      </c>
      <c r="I818" t="s">
        <v>1018</v>
      </c>
      <c r="J818" s="7">
        <v>13.99</v>
      </c>
    </row>
    <row r="819" spans="1:10" x14ac:dyDescent="0.2">
      <c r="A819" t="s">
        <v>76</v>
      </c>
      <c r="B819" t="s">
        <v>1043</v>
      </c>
      <c r="C819" t="s">
        <v>1009</v>
      </c>
      <c r="D819" s="7">
        <v>23.7</v>
      </c>
      <c r="E819" s="7">
        <v>8</v>
      </c>
      <c r="F819" s="7">
        <f t="shared" si="12"/>
        <v>2.9624999999999999</v>
      </c>
      <c r="G819" t="s">
        <v>1015</v>
      </c>
      <c r="H819">
        <v>0</v>
      </c>
      <c r="I819" t="s">
        <v>1018</v>
      </c>
      <c r="J819" s="7">
        <v>13.99</v>
      </c>
    </row>
    <row r="820" spans="1:10" x14ac:dyDescent="0.2">
      <c r="A820" t="s">
        <v>76</v>
      </c>
      <c r="B820" t="s">
        <v>1044</v>
      </c>
      <c r="C820" t="s">
        <v>1010</v>
      </c>
      <c r="D820" s="7">
        <v>26.2</v>
      </c>
      <c r="E820" s="7">
        <v>9</v>
      </c>
      <c r="F820" s="7">
        <f t="shared" si="12"/>
        <v>2.911111111111111</v>
      </c>
      <c r="G820" t="s">
        <v>1017</v>
      </c>
      <c r="H820">
        <v>0</v>
      </c>
      <c r="I820" t="s">
        <v>1018</v>
      </c>
      <c r="J820" s="7">
        <v>8.99</v>
      </c>
    </row>
    <row r="821" spans="1:10" x14ac:dyDescent="0.2">
      <c r="A821" t="s">
        <v>76</v>
      </c>
      <c r="B821" t="s">
        <v>1053</v>
      </c>
      <c r="C821" t="s">
        <v>1010</v>
      </c>
      <c r="D821" s="7">
        <v>21.5</v>
      </c>
      <c r="E821" s="7">
        <v>12</v>
      </c>
      <c r="F821" s="7">
        <f t="shared" si="12"/>
        <v>1.7916666666666667</v>
      </c>
      <c r="G821" t="s">
        <v>1013</v>
      </c>
      <c r="H821">
        <v>0</v>
      </c>
      <c r="I821" t="s">
        <v>1018</v>
      </c>
      <c r="J821" s="7">
        <v>8.99</v>
      </c>
    </row>
    <row r="822" spans="1:10" x14ac:dyDescent="0.2">
      <c r="A822" t="s">
        <v>76</v>
      </c>
      <c r="B822" t="s">
        <v>1042</v>
      </c>
      <c r="C822" t="s">
        <v>1009</v>
      </c>
      <c r="D822" s="7">
        <v>42.7</v>
      </c>
      <c r="E822" s="7">
        <v>12</v>
      </c>
      <c r="F822" s="7">
        <f t="shared" si="12"/>
        <v>3.5583333333333336</v>
      </c>
      <c r="G822" t="s">
        <v>1017</v>
      </c>
      <c r="H822">
        <v>0</v>
      </c>
      <c r="I822" t="s">
        <v>1018</v>
      </c>
      <c r="J822" s="7">
        <v>13.99</v>
      </c>
    </row>
    <row r="823" spans="1:10" x14ac:dyDescent="0.2">
      <c r="A823" t="s">
        <v>76</v>
      </c>
      <c r="B823" t="s">
        <v>1045</v>
      </c>
      <c r="C823" t="s">
        <v>1009</v>
      </c>
      <c r="D823" s="7">
        <v>31.6</v>
      </c>
      <c r="E823" s="7">
        <v>17</v>
      </c>
      <c r="F823" s="7">
        <f t="shared" si="12"/>
        <v>1.8588235294117648</v>
      </c>
      <c r="G823" t="s">
        <v>1012</v>
      </c>
      <c r="H823">
        <v>0</v>
      </c>
      <c r="I823" t="s">
        <v>1018</v>
      </c>
      <c r="J823" s="7">
        <v>13.99</v>
      </c>
    </row>
    <row r="824" spans="1:10" x14ac:dyDescent="0.2">
      <c r="A824" t="s">
        <v>76</v>
      </c>
      <c r="B824" t="s">
        <v>1052</v>
      </c>
      <c r="C824" t="s">
        <v>1009</v>
      </c>
      <c r="D824" s="7">
        <v>43.7</v>
      </c>
      <c r="E824" s="7">
        <v>17</v>
      </c>
      <c r="F824" s="7">
        <f t="shared" si="12"/>
        <v>2.5705882352941178</v>
      </c>
      <c r="G824" t="s">
        <v>1014</v>
      </c>
      <c r="H824">
        <v>0</v>
      </c>
      <c r="I824" t="s">
        <v>1018</v>
      </c>
      <c r="J824" s="7">
        <v>13.99</v>
      </c>
    </row>
    <row r="825" spans="1:10" x14ac:dyDescent="0.2">
      <c r="A825" t="s">
        <v>76</v>
      </c>
      <c r="B825" t="s">
        <v>1049</v>
      </c>
      <c r="C825" t="s">
        <v>1009</v>
      </c>
      <c r="D825" s="7">
        <v>38.4</v>
      </c>
      <c r="E825" s="7">
        <v>25</v>
      </c>
      <c r="F825" s="7">
        <f t="shared" si="12"/>
        <v>1.536</v>
      </c>
      <c r="G825" t="s">
        <v>1017</v>
      </c>
      <c r="H825">
        <v>0</v>
      </c>
      <c r="I825" t="s">
        <v>1018</v>
      </c>
      <c r="J825" s="7">
        <v>13.99</v>
      </c>
    </row>
    <row r="826" spans="1:10" x14ac:dyDescent="0.2">
      <c r="A826" t="s">
        <v>76</v>
      </c>
      <c r="B826" t="s">
        <v>1051</v>
      </c>
      <c r="C826" t="s">
        <v>1009</v>
      </c>
      <c r="D826" s="7">
        <v>52.5</v>
      </c>
      <c r="E826" s="7">
        <v>27</v>
      </c>
      <c r="F826" s="7">
        <f t="shared" si="12"/>
        <v>1.9444444444444444</v>
      </c>
      <c r="G826" t="s">
        <v>1011</v>
      </c>
      <c r="H826">
        <v>0</v>
      </c>
      <c r="I826" t="s">
        <v>1018</v>
      </c>
      <c r="J826" s="7">
        <v>13.99</v>
      </c>
    </row>
    <row r="827" spans="1:10" x14ac:dyDescent="0.2">
      <c r="A827" t="s">
        <v>76</v>
      </c>
      <c r="B827" t="s">
        <v>1046</v>
      </c>
      <c r="C827" t="s">
        <v>1008</v>
      </c>
      <c r="D827" s="7">
        <v>53.7</v>
      </c>
      <c r="E827" s="7">
        <v>32</v>
      </c>
      <c r="F827" s="7">
        <f t="shared" si="12"/>
        <v>1.6781250000000001</v>
      </c>
      <c r="G827" t="s">
        <v>1017</v>
      </c>
      <c r="H827">
        <v>0</v>
      </c>
      <c r="I827" t="s">
        <v>1018</v>
      </c>
      <c r="J827" s="7">
        <v>17.989999999999998</v>
      </c>
    </row>
    <row r="828" spans="1:10" x14ac:dyDescent="0.2">
      <c r="A828" t="s">
        <v>76</v>
      </c>
      <c r="B828" t="s">
        <v>1050</v>
      </c>
      <c r="C828" t="s">
        <v>1008</v>
      </c>
      <c r="D828" s="7">
        <v>66.3</v>
      </c>
      <c r="E828" s="7">
        <v>32</v>
      </c>
      <c r="F828" s="7">
        <f t="shared" si="12"/>
        <v>2.0718749999999999</v>
      </c>
      <c r="G828" t="s">
        <v>1011</v>
      </c>
      <c r="H828">
        <v>0</v>
      </c>
      <c r="I828" t="s">
        <v>1018</v>
      </c>
      <c r="J828" s="7">
        <v>17.989999999999998</v>
      </c>
    </row>
    <row r="829" spans="1:10" x14ac:dyDescent="0.2">
      <c r="A829" t="s">
        <v>77</v>
      </c>
      <c r="B829" t="s">
        <v>1052</v>
      </c>
      <c r="C829" t="s">
        <v>1010</v>
      </c>
      <c r="D829" s="7">
        <v>15.4</v>
      </c>
      <c r="E829" s="7">
        <v>5</v>
      </c>
      <c r="F829" s="7">
        <f t="shared" si="12"/>
        <v>3.08</v>
      </c>
      <c r="G829" t="s">
        <v>1013</v>
      </c>
      <c r="H829">
        <v>0</v>
      </c>
      <c r="I829" t="s">
        <v>1018</v>
      </c>
      <c r="J829" s="7">
        <v>8.99</v>
      </c>
    </row>
    <row r="830" spans="1:10" x14ac:dyDescent="0.2">
      <c r="A830" t="s">
        <v>77</v>
      </c>
      <c r="B830" t="s">
        <v>1042</v>
      </c>
      <c r="C830" t="s">
        <v>1010</v>
      </c>
      <c r="D830" s="7">
        <v>11.7</v>
      </c>
      <c r="E830" s="7">
        <v>6</v>
      </c>
      <c r="F830" s="7">
        <f t="shared" si="12"/>
        <v>1.95</v>
      </c>
      <c r="G830" t="s">
        <v>1015</v>
      </c>
      <c r="H830">
        <v>0</v>
      </c>
      <c r="I830" t="s">
        <v>1018</v>
      </c>
      <c r="J830" s="7">
        <v>8.99</v>
      </c>
    </row>
    <row r="831" spans="1:10" x14ac:dyDescent="0.2">
      <c r="A831" t="s">
        <v>77</v>
      </c>
      <c r="B831" t="s">
        <v>1048</v>
      </c>
      <c r="C831" t="s">
        <v>1009</v>
      </c>
      <c r="D831" s="7">
        <v>27.5</v>
      </c>
      <c r="E831" s="7">
        <v>7</v>
      </c>
      <c r="F831" s="7">
        <f t="shared" si="12"/>
        <v>3.9285714285714284</v>
      </c>
      <c r="G831" t="s">
        <v>1012</v>
      </c>
      <c r="H831">
        <v>0</v>
      </c>
      <c r="I831" t="s">
        <v>1018</v>
      </c>
      <c r="J831" s="7">
        <v>13.99</v>
      </c>
    </row>
    <row r="832" spans="1:10" x14ac:dyDescent="0.2">
      <c r="A832" t="s">
        <v>77</v>
      </c>
      <c r="B832" t="s">
        <v>1043</v>
      </c>
      <c r="C832" t="s">
        <v>1009</v>
      </c>
      <c r="D832" s="7">
        <v>32.200000000000003</v>
      </c>
      <c r="E832" s="7">
        <v>12</v>
      </c>
      <c r="F832" s="7">
        <f t="shared" si="12"/>
        <v>2.6833333333333336</v>
      </c>
      <c r="G832" t="s">
        <v>1017</v>
      </c>
      <c r="H832">
        <v>0</v>
      </c>
      <c r="I832" t="s">
        <v>1018</v>
      </c>
      <c r="J832" s="7">
        <v>13.99</v>
      </c>
    </row>
    <row r="833" spans="1:10" x14ac:dyDescent="0.2">
      <c r="A833" t="s">
        <v>77</v>
      </c>
      <c r="B833" t="s">
        <v>1053</v>
      </c>
      <c r="C833" t="s">
        <v>1009</v>
      </c>
      <c r="D833" s="7">
        <v>34.200000000000003</v>
      </c>
      <c r="E833" s="7">
        <v>15</v>
      </c>
      <c r="F833" s="7">
        <f t="shared" si="12"/>
        <v>2.2800000000000002</v>
      </c>
      <c r="G833" t="s">
        <v>1014</v>
      </c>
      <c r="H833">
        <v>0</v>
      </c>
      <c r="I833" t="s">
        <v>1018</v>
      </c>
      <c r="J833" s="7">
        <v>13.99</v>
      </c>
    </row>
    <row r="834" spans="1:10" x14ac:dyDescent="0.2">
      <c r="A834" t="s">
        <v>77</v>
      </c>
      <c r="B834" t="s">
        <v>1046</v>
      </c>
      <c r="C834" t="s">
        <v>1008</v>
      </c>
      <c r="D834" s="7">
        <v>47.9</v>
      </c>
      <c r="E834" s="7">
        <v>15</v>
      </c>
      <c r="F834" s="7">
        <f t="shared" ref="F834:F897" si="13">IF(D834=0,0,D834/E834)</f>
        <v>3.1933333333333334</v>
      </c>
      <c r="G834" t="s">
        <v>1014</v>
      </c>
      <c r="H834">
        <v>0</v>
      </c>
      <c r="I834" t="s">
        <v>1018</v>
      </c>
      <c r="J834" s="7">
        <v>17.989999999999998</v>
      </c>
    </row>
    <row r="835" spans="1:10" x14ac:dyDescent="0.2">
      <c r="A835" t="s">
        <v>77</v>
      </c>
      <c r="B835" t="s">
        <v>1051</v>
      </c>
      <c r="C835" t="s">
        <v>1009</v>
      </c>
      <c r="D835" s="7">
        <v>33.799999999999997</v>
      </c>
      <c r="E835" s="7">
        <v>16</v>
      </c>
      <c r="F835" s="7">
        <f t="shared" si="13"/>
        <v>2.1124999999999998</v>
      </c>
      <c r="G835" t="s">
        <v>1014</v>
      </c>
      <c r="H835">
        <v>0</v>
      </c>
      <c r="I835" t="s">
        <v>1018</v>
      </c>
      <c r="J835" s="7">
        <v>13.99</v>
      </c>
    </row>
    <row r="836" spans="1:10" x14ac:dyDescent="0.2">
      <c r="A836" t="s">
        <v>77</v>
      </c>
      <c r="B836" t="s">
        <v>1049</v>
      </c>
      <c r="C836" t="s">
        <v>1009</v>
      </c>
      <c r="D836" s="7">
        <v>50</v>
      </c>
      <c r="E836" s="7">
        <v>19</v>
      </c>
      <c r="F836" s="7">
        <f t="shared" si="13"/>
        <v>2.6315789473684212</v>
      </c>
      <c r="G836" t="s">
        <v>1012</v>
      </c>
      <c r="H836">
        <v>0</v>
      </c>
      <c r="I836" t="s">
        <v>1018</v>
      </c>
      <c r="J836" s="7">
        <v>13.99</v>
      </c>
    </row>
    <row r="837" spans="1:10" x14ac:dyDescent="0.2">
      <c r="A837" t="s">
        <v>77</v>
      </c>
      <c r="B837" t="s">
        <v>1047</v>
      </c>
      <c r="C837" t="s">
        <v>1008</v>
      </c>
      <c r="D837" s="7">
        <v>33</v>
      </c>
      <c r="E837" s="7">
        <v>20</v>
      </c>
      <c r="F837" s="7">
        <f t="shared" si="13"/>
        <v>1.65</v>
      </c>
      <c r="G837" t="s">
        <v>1016</v>
      </c>
      <c r="H837">
        <v>0</v>
      </c>
      <c r="I837" t="s">
        <v>1018</v>
      </c>
      <c r="J837" s="7">
        <v>17.989999999999998</v>
      </c>
    </row>
    <row r="838" spans="1:10" x14ac:dyDescent="0.2">
      <c r="A838" t="s">
        <v>77</v>
      </c>
      <c r="B838" t="s">
        <v>1050</v>
      </c>
      <c r="C838" t="s">
        <v>1008</v>
      </c>
      <c r="D838" s="7">
        <v>61.9</v>
      </c>
      <c r="E838" s="7">
        <v>20</v>
      </c>
      <c r="F838" s="7">
        <f t="shared" si="13"/>
        <v>3.0949999999999998</v>
      </c>
      <c r="G838" t="s">
        <v>1015</v>
      </c>
      <c r="H838">
        <v>0</v>
      </c>
      <c r="I838" t="s">
        <v>1018</v>
      </c>
      <c r="J838" s="7">
        <v>17.989999999999998</v>
      </c>
    </row>
    <row r="839" spans="1:10" x14ac:dyDescent="0.2">
      <c r="A839" t="s">
        <v>77</v>
      </c>
      <c r="B839" t="s">
        <v>1044</v>
      </c>
      <c r="C839" t="s">
        <v>1009</v>
      </c>
      <c r="D839" s="7">
        <v>43.5</v>
      </c>
      <c r="E839" s="7">
        <v>21</v>
      </c>
      <c r="F839" s="7">
        <f t="shared" si="13"/>
        <v>2.0714285714285716</v>
      </c>
      <c r="G839" t="s">
        <v>1015</v>
      </c>
      <c r="H839">
        <v>0</v>
      </c>
      <c r="I839" t="s">
        <v>1018</v>
      </c>
      <c r="J839" s="7">
        <v>13.99</v>
      </c>
    </row>
    <row r="840" spans="1:10" x14ac:dyDescent="0.2">
      <c r="A840" t="s">
        <v>77</v>
      </c>
      <c r="B840" t="s">
        <v>1045</v>
      </c>
      <c r="C840" t="s">
        <v>1008</v>
      </c>
      <c r="D840" s="7">
        <v>58.5</v>
      </c>
      <c r="E840" s="7">
        <v>23</v>
      </c>
      <c r="F840" s="7">
        <f t="shared" si="13"/>
        <v>2.5434782608695654</v>
      </c>
      <c r="G840" t="s">
        <v>1014</v>
      </c>
      <c r="H840">
        <v>0</v>
      </c>
      <c r="I840" t="s">
        <v>1018</v>
      </c>
      <c r="J840" s="7">
        <v>17.989999999999998</v>
      </c>
    </row>
    <row r="841" spans="1:10" x14ac:dyDescent="0.2">
      <c r="A841" t="s">
        <v>78</v>
      </c>
      <c r="B841" t="s">
        <v>1048</v>
      </c>
      <c r="C841" t="s">
        <v>1020</v>
      </c>
      <c r="D841" s="7">
        <v>0</v>
      </c>
      <c r="E841" s="7">
        <v>0</v>
      </c>
      <c r="F841" s="7">
        <f t="shared" si="13"/>
        <v>0</v>
      </c>
      <c r="G841" t="s">
        <v>1020</v>
      </c>
      <c r="H841">
        <v>1</v>
      </c>
      <c r="I841" t="s">
        <v>1019</v>
      </c>
      <c r="J841" s="7">
        <v>0</v>
      </c>
    </row>
    <row r="842" spans="1:10" x14ac:dyDescent="0.2">
      <c r="A842" t="s">
        <v>78</v>
      </c>
      <c r="B842" t="s">
        <v>1047</v>
      </c>
      <c r="C842" t="s">
        <v>1020</v>
      </c>
      <c r="D842" s="7">
        <v>0</v>
      </c>
      <c r="E842" s="7">
        <v>0</v>
      </c>
      <c r="F842" s="7">
        <f t="shared" si="13"/>
        <v>0</v>
      </c>
      <c r="G842" t="s">
        <v>1020</v>
      </c>
      <c r="H842">
        <v>1</v>
      </c>
      <c r="I842" t="s">
        <v>1019</v>
      </c>
      <c r="J842" s="7">
        <v>0</v>
      </c>
    </row>
    <row r="843" spans="1:10" x14ac:dyDescent="0.2">
      <c r="A843" t="s">
        <v>78</v>
      </c>
      <c r="B843" t="s">
        <v>1052</v>
      </c>
      <c r="C843" t="s">
        <v>1020</v>
      </c>
      <c r="D843" s="7">
        <v>0</v>
      </c>
      <c r="E843" s="7">
        <v>0</v>
      </c>
      <c r="F843" s="7">
        <f t="shared" si="13"/>
        <v>0</v>
      </c>
      <c r="G843" t="s">
        <v>1020</v>
      </c>
      <c r="H843">
        <v>1</v>
      </c>
      <c r="I843" t="s">
        <v>1019</v>
      </c>
      <c r="J843" s="7">
        <v>0</v>
      </c>
    </row>
    <row r="844" spans="1:10" x14ac:dyDescent="0.2">
      <c r="A844" t="s">
        <v>78</v>
      </c>
      <c r="B844" t="s">
        <v>1045</v>
      </c>
      <c r="C844" t="s">
        <v>1020</v>
      </c>
      <c r="D844" s="7">
        <v>0</v>
      </c>
      <c r="E844" s="7">
        <v>0</v>
      </c>
      <c r="F844" s="7">
        <f t="shared" si="13"/>
        <v>0</v>
      </c>
      <c r="G844" t="s">
        <v>1020</v>
      </c>
      <c r="H844">
        <v>1</v>
      </c>
      <c r="I844" t="s">
        <v>1019</v>
      </c>
      <c r="J844" s="7">
        <v>0</v>
      </c>
    </row>
    <row r="845" spans="1:10" x14ac:dyDescent="0.2">
      <c r="A845" t="s">
        <v>78</v>
      </c>
      <c r="B845" t="s">
        <v>1049</v>
      </c>
      <c r="C845" t="s">
        <v>1020</v>
      </c>
      <c r="D845" s="7">
        <v>0</v>
      </c>
      <c r="E845" s="7">
        <v>0</v>
      </c>
      <c r="F845" s="7">
        <f t="shared" si="13"/>
        <v>0</v>
      </c>
      <c r="G845" t="s">
        <v>1020</v>
      </c>
      <c r="H845">
        <v>1</v>
      </c>
      <c r="I845" t="s">
        <v>1019</v>
      </c>
      <c r="J845" s="7">
        <v>0</v>
      </c>
    </row>
    <row r="846" spans="1:10" x14ac:dyDescent="0.2">
      <c r="A846" t="s">
        <v>78</v>
      </c>
      <c r="B846" t="s">
        <v>1053</v>
      </c>
      <c r="C846" t="s">
        <v>1020</v>
      </c>
      <c r="D846" s="7">
        <v>0</v>
      </c>
      <c r="E846" s="7">
        <v>0</v>
      </c>
      <c r="F846" s="7">
        <f t="shared" si="13"/>
        <v>0</v>
      </c>
      <c r="G846" t="s">
        <v>1020</v>
      </c>
      <c r="H846">
        <v>1</v>
      </c>
      <c r="I846" t="s">
        <v>1019</v>
      </c>
      <c r="J846" s="7">
        <v>0</v>
      </c>
    </row>
    <row r="847" spans="1:10" x14ac:dyDescent="0.2">
      <c r="A847" t="s">
        <v>78</v>
      </c>
      <c r="B847" t="s">
        <v>1042</v>
      </c>
      <c r="C847" t="s">
        <v>1020</v>
      </c>
      <c r="D847" s="7">
        <v>0</v>
      </c>
      <c r="E847" s="7">
        <v>0</v>
      </c>
      <c r="F847" s="7">
        <f t="shared" si="13"/>
        <v>0</v>
      </c>
      <c r="G847" t="s">
        <v>1020</v>
      </c>
      <c r="H847">
        <v>1</v>
      </c>
      <c r="I847" t="s">
        <v>1019</v>
      </c>
      <c r="J847" s="7">
        <v>0</v>
      </c>
    </row>
    <row r="848" spans="1:10" x14ac:dyDescent="0.2">
      <c r="A848" t="s">
        <v>78</v>
      </c>
      <c r="B848" t="s">
        <v>1043</v>
      </c>
      <c r="C848" t="s">
        <v>1020</v>
      </c>
      <c r="D848" s="7">
        <v>0</v>
      </c>
      <c r="E848" s="7">
        <v>0</v>
      </c>
      <c r="F848" s="7">
        <f t="shared" si="13"/>
        <v>0</v>
      </c>
      <c r="G848" t="s">
        <v>1020</v>
      </c>
      <c r="H848">
        <v>1</v>
      </c>
      <c r="I848" t="s">
        <v>1019</v>
      </c>
      <c r="J848" s="7">
        <v>0</v>
      </c>
    </row>
    <row r="849" spans="1:10" x14ac:dyDescent="0.2">
      <c r="A849" t="s">
        <v>78</v>
      </c>
      <c r="B849" t="s">
        <v>1044</v>
      </c>
      <c r="C849" t="s">
        <v>1020</v>
      </c>
      <c r="D849" s="7">
        <v>0</v>
      </c>
      <c r="E849" s="7">
        <v>0</v>
      </c>
      <c r="F849" s="7">
        <f t="shared" si="13"/>
        <v>0</v>
      </c>
      <c r="G849" t="s">
        <v>1020</v>
      </c>
      <c r="H849">
        <v>1</v>
      </c>
      <c r="I849" t="s">
        <v>1019</v>
      </c>
      <c r="J849" s="7">
        <v>0</v>
      </c>
    </row>
    <row r="850" spans="1:10" x14ac:dyDescent="0.2">
      <c r="A850" t="s">
        <v>78</v>
      </c>
      <c r="B850" t="s">
        <v>1050</v>
      </c>
      <c r="C850" t="s">
        <v>1009</v>
      </c>
      <c r="D850" s="7">
        <v>38.700000000000003</v>
      </c>
      <c r="E850" s="7">
        <v>18</v>
      </c>
      <c r="F850" s="7">
        <f t="shared" si="13"/>
        <v>2.1500000000000004</v>
      </c>
      <c r="G850" t="s">
        <v>1016</v>
      </c>
      <c r="H850">
        <v>0</v>
      </c>
      <c r="I850" t="s">
        <v>1018</v>
      </c>
      <c r="J850" s="7">
        <v>13.99</v>
      </c>
    </row>
    <row r="851" spans="1:10" x14ac:dyDescent="0.2">
      <c r="A851" t="s">
        <v>78</v>
      </c>
      <c r="B851" t="s">
        <v>1046</v>
      </c>
      <c r="C851" t="s">
        <v>1009</v>
      </c>
      <c r="D851" s="7">
        <v>57.2</v>
      </c>
      <c r="E851" s="7">
        <v>24</v>
      </c>
      <c r="F851" s="7">
        <f t="shared" si="13"/>
        <v>2.3833333333333333</v>
      </c>
      <c r="G851" t="s">
        <v>1017</v>
      </c>
      <c r="H851">
        <v>1</v>
      </c>
      <c r="I851" t="s">
        <v>1019</v>
      </c>
      <c r="J851" s="7">
        <v>13.99</v>
      </c>
    </row>
    <row r="852" spans="1:10" x14ac:dyDescent="0.2">
      <c r="A852" t="s">
        <v>78</v>
      </c>
      <c r="B852" t="s">
        <v>1051</v>
      </c>
      <c r="C852" t="s">
        <v>1008</v>
      </c>
      <c r="D852" s="7">
        <v>42.9</v>
      </c>
      <c r="E852" s="7">
        <v>26</v>
      </c>
      <c r="F852" s="7">
        <f t="shared" si="13"/>
        <v>1.65</v>
      </c>
      <c r="G852" t="s">
        <v>1016</v>
      </c>
      <c r="H852">
        <v>0</v>
      </c>
      <c r="I852" t="s">
        <v>1018</v>
      </c>
      <c r="J852" s="7">
        <v>17.989999999999998</v>
      </c>
    </row>
    <row r="853" spans="1:10" x14ac:dyDescent="0.2">
      <c r="A853" t="s">
        <v>79</v>
      </c>
      <c r="B853" t="s">
        <v>1047</v>
      </c>
      <c r="C853" t="s">
        <v>1010</v>
      </c>
      <c r="D853" s="7">
        <v>8.1999999999999993</v>
      </c>
      <c r="E853" s="7">
        <v>6</v>
      </c>
      <c r="F853" s="7">
        <f t="shared" si="13"/>
        <v>1.3666666666666665</v>
      </c>
      <c r="G853" t="s">
        <v>1012</v>
      </c>
      <c r="H853">
        <v>0</v>
      </c>
      <c r="I853" t="s">
        <v>1018</v>
      </c>
      <c r="J853" s="7">
        <v>8.99</v>
      </c>
    </row>
    <row r="854" spans="1:10" x14ac:dyDescent="0.2">
      <c r="A854" t="s">
        <v>79</v>
      </c>
      <c r="B854" t="s">
        <v>1046</v>
      </c>
      <c r="C854" t="s">
        <v>1010</v>
      </c>
      <c r="D854" s="7">
        <v>11.6</v>
      </c>
      <c r="E854" s="7">
        <v>6</v>
      </c>
      <c r="F854" s="7">
        <f t="shared" si="13"/>
        <v>1.9333333333333333</v>
      </c>
      <c r="G854" t="s">
        <v>1012</v>
      </c>
      <c r="H854">
        <v>0</v>
      </c>
      <c r="I854" t="s">
        <v>1018</v>
      </c>
      <c r="J854" s="7">
        <v>8.99</v>
      </c>
    </row>
    <row r="855" spans="1:10" x14ac:dyDescent="0.2">
      <c r="A855" t="s">
        <v>79</v>
      </c>
      <c r="B855" t="s">
        <v>1051</v>
      </c>
      <c r="C855" t="s">
        <v>1010</v>
      </c>
      <c r="D855" s="7">
        <v>21.2</v>
      </c>
      <c r="E855" s="7">
        <v>7</v>
      </c>
      <c r="F855" s="7">
        <f t="shared" si="13"/>
        <v>3.0285714285714285</v>
      </c>
      <c r="G855" t="s">
        <v>1017</v>
      </c>
      <c r="H855">
        <v>0</v>
      </c>
      <c r="I855" t="s">
        <v>1018</v>
      </c>
      <c r="J855" s="7">
        <v>8.99</v>
      </c>
    </row>
    <row r="856" spans="1:10" x14ac:dyDescent="0.2">
      <c r="A856" t="s">
        <v>79</v>
      </c>
      <c r="B856" t="s">
        <v>1044</v>
      </c>
      <c r="C856" t="s">
        <v>1009</v>
      </c>
      <c r="D856" s="7">
        <v>33.200000000000003</v>
      </c>
      <c r="E856" s="7">
        <v>9</v>
      </c>
      <c r="F856" s="7">
        <f t="shared" si="13"/>
        <v>3.6888888888888891</v>
      </c>
      <c r="G856" t="s">
        <v>1011</v>
      </c>
      <c r="H856">
        <v>0</v>
      </c>
      <c r="I856" t="s">
        <v>1018</v>
      </c>
      <c r="J856" s="7">
        <v>13.99</v>
      </c>
    </row>
    <row r="857" spans="1:10" x14ac:dyDescent="0.2">
      <c r="A857" t="s">
        <v>79</v>
      </c>
      <c r="B857" t="s">
        <v>1053</v>
      </c>
      <c r="C857" t="s">
        <v>1009</v>
      </c>
      <c r="D857" s="7">
        <v>13.7</v>
      </c>
      <c r="E857" s="7">
        <v>11</v>
      </c>
      <c r="F857" s="7">
        <f t="shared" si="13"/>
        <v>1.2454545454545454</v>
      </c>
      <c r="G857" t="s">
        <v>1011</v>
      </c>
      <c r="H857">
        <v>0</v>
      </c>
      <c r="I857" t="s">
        <v>1018</v>
      </c>
      <c r="J857" s="7">
        <v>13.99</v>
      </c>
    </row>
    <row r="858" spans="1:10" x14ac:dyDescent="0.2">
      <c r="A858" t="s">
        <v>79</v>
      </c>
      <c r="B858" t="s">
        <v>1049</v>
      </c>
      <c r="C858" t="s">
        <v>1010</v>
      </c>
      <c r="D858" s="7">
        <v>21.4</v>
      </c>
      <c r="E858" s="7">
        <v>11</v>
      </c>
      <c r="F858" s="7">
        <f t="shared" si="13"/>
        <v>1.9454545454545453</v>
      </c>
      <c r="G858" t="s">
        <v>1015</v>
      </c>
      <c r="H858">
        <v>0</v>
      </c>
      <c r="I858" t="s">
        <v>1018</v>
      </c>
      <c r="J858" s="7">
        <v>8.99</v>
      </c>
    </row>
    <row r="859" spans="1:10" x14ac:dyDescent="0.2">
      <c r="A859" t="s">
        <v>79</v>
      </c>
      <c r="B859" t="s">
        <v>1043</v>
      </c>
      <c r="C859" t="s">
        <v>1009</v>
      </c>
      <c r="D859" s="7">
        <v>30.1</v>
      </c>
      <c r="E859" s="7">
        <v>11</v>
      </c>
      <c r="F859" s="7">
        <f t="shared" si="13"/>
        <v>2.7363636363636363</v>
      </c>
      <c r="G859" t="s">
        <v>1016</v>
      </c>
      <c r="H859">
        <v>0</v>
      </c>
      <c r="I859" t="s">
        <v>1018</v>
      </c>
      <c r="J859" s="7">
        <v>13.99</v>
      </c>
    </row>
    <row r="860" spans="1:10" x14ac:dyDescent="0.2">
      <c r="A860" t="s">
        <v>79</v>
      </c>
      <c r="B860" t="s">
        <v>1050</v>
      </c>
      <c r="C860" t="s">
        <v>1010</v>
      </c>
      <c r="D860" s="7">
        <v>18.399999999999999</v>
      </c>
      <c r="E860" s="7">
        <v>12</v>
      </c>
      <c r="F860" s="7">
        <f t="shared" si="13"/>
        <v>1.5333333333333332</v>
      </c>
      <c r="G860" t="s">
        <v>1014</v>
      </c>
      <c r="H860">
        <v>0</v>
      </c>
      <c r="I860" t="s">
        <v>1018</v>
      </c>
      <c r="J860" s="7">
        <v>8.99</v>
      </c>
    </row>
    <row r="861" spans="1:10" x14ac:dyDescent="0.2">
      <c r="A861" t="s">
        <v>79</v>
      </c>
      <c r="B861" t="s">
        <v>1042</v>
      </c>
      <c r="C861" t="s">
        <v>1010</v>
      </c>
      <c r="D861" s="7">
        <v>32.200000000000003</v>
      </c>
      <c r="E861" s="7">
        <v>15</v>
      </c>
      <c r="F861" s="7">
        <f t="shared" si="13"/>
        <v>2.1466666666666669</v>
      </c>
      <c r="G861" t="s">
        <v>1011</v>
      </c>
      <c r="H861">
        <v>0</v>
      </c>
      <c r="I861" t="s">
        <v>1018</v>
      </c>
      <c r="J861" s="7">
        <v>8.99</v>
      </c>
    </row>
    <row r="862" spans="1:10" x14ac:dyDescent="0.2">
      <c r="A862" t="s">
        <v>79</v>
      </c>
      <c r="B862" t="s">
        <v>1048</v>
      </c>
      <c r="C862" t="s">
        <v>1009</v>
      </c>
      <c r="D862" s="7">
        <v>33.6</v>
      </c>
      <c r="E862" s="7">
        <v>15</v>
      </c>
      <c r="F862" s="7">
        <f t="shared" si="13"/>
        <v>2.2400000000000002</v>
      </c>
      <c r="G862" t="s">
        <v>1014</v>
      </c>
      <c r="H862">
        <v>0</v>
      </c>
      <c r="I862" t="s">
        <v>1018</v>
      </c>
      <c r="J862" s="7">
        <v>13.99</v>
      </c>
    </row>
    <row r="863" spans="1:10" x14ac:dyDescent="0.2">
      <c r="A863" t="s">
        <v>79</v>
      </c>
      <c r="B863" t="s">
        <v>1052</v>
      </c>
      <c r="C863" t="s">
        <v>1009</v>
      </c>
      <c r="D863" s="7">
        <v>34.6</v>
      </c>
      <c r="E863" s="7">
        <v>16</v>
      </c>
      <c r="F863" s="7">
        <f t="shared" si="13"/>
        <v>2.1625000000000001</v>
      </c>
      <c r="G863" t="s">
        <v>1015</v>
      </c>
      <c r="H863">
        <v>0</v>
      </c>
      <c r="I863" t="s">
        <v>1018</v>
      </c>
      <c r="J863" s="7">
        <v>13.99</v>
      </c>
    </row>
    <row r="864" spans="1:10" x14ac:dyDescent="0.2">
      <c r="A864" t="s">
        <v>79</v>
      </c>
      <c r="B864" t="s">
        <v>1045</v>
      </c>
      <c r="C864" t="s">
        <v>1008</v>
      </c>
      <c r="D864" s="7">
        <v>37.9</v>
      </c>
      <c r="E864" s="7">
        <v>17</v>
      </c>
      <c r="F864" s="7">
        <f t="shared" si="13"/>
        <v>2.2294117647058824</v>
      </c>
      <c r="G864" t="s">
        <v>1014</v>
      </c>
      <c r="H864">
        <v>0</v>
      </c>
      <c r="I864" t="s">
        <v>1018</v>
      </c>
      <c r="J864" s="7">
        <v>17.989999999999998</v>
      </c>
    </row>
    <row r="865" spans="1:10" x14ac:dyDescent="0.2">
      <c r="A865" t="s">
        <v>80</v>
      </c>
      <c r="B865" t="s">
        <v>1044</v>
      </c>
      <c r="C865" t="s">
        <v>1020</v>
      </c>
      <c r="D865" s="7">
        <v>0</v>
      </c>
      <c r="E865" s="7">
        <v>0</v>
      </c>
      <c r="F865" s="7">
        <f t="shared" si="13"/>
        <v>0</v>
      </c>
      <c r="G865" t="s">
        <v>1020</v>
      </c>
      <c r="H865">
        <v>1</v>
      </c>
      <c r="I865" t="s">
        <v>1019</v>
      </c>
      <c r="J865" s="7">
        <v>0</v>
      </c>
    </row>
    <row r="866" spans="1:10" x14ac:dyDescent="0.2">
      <c r="A866" t="s">
        <v>80</v>
      </c>
      <c r="B866" t="s">
        <v>1049</v>
      </c>
      <c r="C866" t="s">
        <v>1010</v>
      </c>
      <c r="D866" s="7">
        <v>13.6</v>
      </c>
      <c r="E866" s="7">
        <v>2</v>
      </c>
      <c r="F866" s="7">
        <f t="shared" si="13"/>
        <v>6.8</v>
      </c>
      <c r="G866" t="s">
        <v>1013</v>
      </c>
      <c r="H866">
        <v>0</v>
      </c>
      <c r="I866" t="s">
        <v>1018</v>
      </c>
      <c r="J866" s="7">
        <v>8.99</v>
      </c>
    </row>
    <row r="867" spans="1:10" x14ac:dyDescent="0.2">
      <c r="A867" t="s">
        <v>80</v>
      </c>
      <c r="B867" t="s">
        <v>1045</v>
      </c>
      <c r="C867" t="s">
        <v>1010</v>
      </c>
      <c r="D867" s="7">
        <v>20.3</v>
      </c>
      <c r="E867" s="7">
        <v>5</v>
      </c>
      <c r="F867" s="7">
        <f t="shared" si="13"/>
        <v>4.0600000000000005</v>
      </c>
      <c r="G867" t="s">
        <v>1012</v>
      </c>
      <c r="H867">
        <v>0</v>
      </c>
      <c r="I867" t="s">
        <v>1018</v>
      </c>
      <c r="J867" s="7">
        <v>8.99</v>
      </c>
    </row>
    <row r="868" spans="1:10" x14ac:dyDescent="0.2">
      <c r="A868" t="s">
        <v>80</v>
      </c>
      <c r="B868" t="s">
        <v>1053</v>
      </c>
      <c r="C868" t="s">
        <v>1009</v>
      </c>
      <c r="D868" s="7">
        <v>15.1</v>
      </c>
      <c r="E868" s="7">
        <v>7</v>
      </c>
      <c r="F868" s="7">
        <f t="shared" si="13"/>
        <v>2.157142857142857</v>
      </c>
      <c r="G868" t="s">
        <v>1012</v>
      </c>
      <c r="H868">
        <v>0</v>
      </c>
      <c r="I868" t="s">
        <v>1018</v>
      </c>
      <c r="J868" s="7">
        <v>13.99</v>
      </c>
    </row>
    <row r="869" spans="1:10" x14ac:dyDescent="0.2">
      <c r="A869" t="s">
        <v>80</v>
      </c>
      <c r="B869" t="s">
        <v>1050</v>
      </c>
      <c r="C869" t="s">
        <v>1009</v>
      </c>
      <c r="D869" s="7">
        <v>41.7</v>
      </c>
      <c r="E869" s="7">
        <v>17</v>
      </c>
      <c r="F869" s="7">
        <f t="shared" si="13"/>
        <v>2.4529411764705884</v>
      </c>
      <c r="G869" t="s">
        <v>1017</v>
      </c>
      <c r="H869">
        <v>0</v>
      </c>
      <c r="I869" t="s">
        <v>1018</v>
      </c>
      <c r="J869" s="7">
        <v>13.99</v>
      </c>
    </row>
    <row r="870" spans="1:10" x14ac:dyDescent="0.2">
      <c r="A870" t="s">
        <v>80</v>
      </c>
      <c r="B870" t="s">
        <v>1051</v>
      </c>
      <c r="C870" t="s">
        <v>1010</v>
      </c>
      <c r="D870" s="7">
        <v>32.1</v>
      </c>
      <c r="E870" s="7">
        <v>18</v>
      </c>
      <c r="F870" s="7">
        <f t="shared" si="13"/>
        <v>1.7833333333333334</v>
      </c>
      <c r="G870" t="s">
        <v>1012</v>
      </c>
      <c r="H870">
        <v>0</v>
      </c>
      <c r="I870" t="s">
        <v>1018</v>
      </c>
      <c r="J870" s="7">
        <v>8.99</v>
      </c>
    </row>
    <row r="871" spans="1:10" x14ac:dyDescent="0.2">
      <c r="A871" t="s">
        <v>80</v>
      </c>
      <c r="B871" t="s">
        <v>1043</v>
      </c>
      <c r="C871" t="s">
        <v>1008</v>
      </c>
      <c r="D871" s="7">
        <v>40.299999999999997</v>
      </c>
      <c r="E871" s="7">
        <v>18</v>
      </c>
      <c r="F871" s="7">
        <f t="shared" si="13"/>
        <v>2.2388888888888889</v>
      </c>
      <c r="G871" t="s">
        <v>1017</v>
      </c>
      <c r="H871">
        <v>1</v>
      </c>
      <c r="I871" t="s">
        <v>1019</v>
      </c>
      <c r="J871" s="7">
        <v>17.989999999999998</v>
      </c>
    </row>
    <row r="872" spans="1:10" x14ac:dyDescent="0.2">
      <c r="A872" t="s">
        <v>80</v>
      </c>
      <c r="B872" t="s">
        <v>1048</v>
      </c>
      <c r="C872" t="s">
        <v>1010</v>
      </c>
      <c r="D872" s="7">
        <v>39.4</v>
      </c>
      <c r="E872" s="7">
        <v>20</v>
      </c>
      <c r="F872" s="7">
        <f t="shared" si="13"/>
        <v>1.97</v>
      </c>
      <c r="G872" t="s">
        <v>1012</v>
      </c>
      <c r="H872">
        <v>0</v>
      </c>
      <c r="I872" t="s">
        <v>1018</v>
      </c>
      <c r="J872" s="7">
        <v>8.99</v>
      </c>
    </row>
    <row r="873" spans="1:10" x14ac:dyDescent="0.2">
      <c r="A873" t="s">
        <v>80</v>
      </c>
      <c r="B873" t="s">
        <v>1047</v>
      </c>
      <c r="C873" t="s">
        <v>1008</v>
      </c>
      <c r="D873" s="7">
        <v>45.2</v>
      </c>
      <c r="E873" s="7">
        <v>20</v>
      </c>
      <c r="F873" s="7">
        <f t="shared" si="13"/>
        <v>2.2600000000000002</v>
      </c>
      <c r="G873" t="s">
        <v>1011</v>
      </c>
      <c r="H873">
        <v>0</v>
      </c>
      <c r="I873" t="s">
        <v>1018</v>
      </c>
      <c r="J873" s="7">
        <v>17.989999999999998</v>
      </c>
    </row>
    <row r="874" spans="1:10" x14ac:dyDescent="0.2">
      <c r="A874" t="s">
        <v>80</v>
      </c>
      <c r="B874" t="s">
        <v>1042</v>
      </c>
      <c r="C874" t="s">
        <v>1008</v>
      </c>
      <c r="D874" s="7">
        <v>58.4</v>
      </c>
      <c r="E874" s="7">
        <v>36</v>
      </c>
      <c r="F874" s="7">
        <f t="shared" si="13"/>
        <v>1.6222222222222222</v>
      </c>
      <c r="G874" t="s">
        <v>1012</v>
      </c>
      <c r="H874">
        <v>0</v>
      </c>
      <c r="I874" t="s">
        <v>1018</v>
      </c>
      <c r="J874" s="7">
        <v>17.989999999999998</v>
      </c>
    </row>
    <row r="875" spans="1:10" x14ac:dyDescent="0.2">
      <c r="A875" t="s">
        <v>80</v>
      </c>
      <c r="B875" t="s">
        <v>1052</v>
      </c>
      <c r="C875" t="s">
        <v>1008</v>
      </c>
      <c r="D875" s="7">
        <v>53.3</v>
      </c>
      <c r="E875" s="7">
        <v>37</v>
      </c>
      <c r="F875" s="7">
        <f t="shared" si="13"/>
        <v>1.4405405405405405</v>
      </c>
      <c r="G875" t="s">
        <v>1013</v>
      </c>
      <c r="H875">
        <v>0</v>
      </c>
      <c r="I875" t="s">
        <v>1018</v>
      </c>
      <c r="J875" s="7">
        <v>17.989999999999998</v>
      </c>
    </row>
    <row r="876" spans="1:10" x14ac:dyDescent="0.2">
      <c r="A876" t="s">
        <v>80</v>
      </c>
      <c r="B876" t="s">
        <v>1046</v>
      </c>
      <c r="C876" t="s">
        <v>1008</v>
      </c>
      <c r="D876" s="7">
        <v>67</v>
      </c>
      <c r="E876" s="7">
        <v>38</v>
      </c>
      <c r="F876" s="7">
        <f t="shared" si="13"/>
        <v>1.763157894736842</v>
      </c>
      <c r="G876" t="s">
        <v>1011</v>
      </c>
      <c r="H876">
        <v>0</v>
      </c>
      <c r="I876" t="s">
        <v>1018</v>
      </c>
      <c r="J876" s="7">
        <v>17.989999999999998</v>
      </c>
    </row>
    <row r="877" spans="1:10" x14ac:dyDescent="0.2">
      <c r="A877" t="s">
        <v>81</v>
      </c>
      <c r="B877" t="s">
        <v>1042</v>
      </c>
      <c r="C877" t="s">
        <v>1020</v>
      </c>
      <c r="D877" s="7">
        <v>0</v>
      </c>
      <c r="E877" s="7">
        <v>0</v>
      </c>
      <c r="F877" s="7">
        <f t="shared" si="13"/>
        <v>0</v>
      </c>
      <c r="G877" t="s">
        <v>1020</v>
      </c>
      <c r="H877">
        <v>1</v>
      </c>
      <c r="I877" t="s">
        <v>1019</v>
      </c>
      <c r="J877" s="7">
        <v>0</v>
      </c>
    </row>
    <row r="878" spans="1:10" x14ac:dyDescent="0.2">
      <c r="A878" t="s">
        <v>81</v>
      </c>
      <c r="B878" t="s">
        <v>1043</v>
      </c>
      <c r="C878" t="s">
        <v>1020</v>
      </c>
      <c r="D878" s="7">
        <v>0</v>
      </c>
      <c r="E878" s="7">
        <v>0</v>
      </c>
      <c r="F878" s="7">
        <f t="shared" si="13"/>
        <v>0</v>
      </c>
      <c r="G878" t="s">
        <v>1020</v>
      </c>
      <c r="H878">
        <v>1</v>
      </c>
      <c r="I878" t="s">
        <v>1019</v>
      </c>
      <c r="J878" s="7">
        <v>0</v>
      </c>
    </row>
    <row r="879" spans="1:10" x14ac:dyDescent="0.2">
      <c r="A879" t="s">
        <v>81</v>
      </c>
      <c r="B879" t="s">
        <v>1044</v>
      </c>
      <c r="C879" t="s">
        <v>1020</v>
      </c>
      <c r="D879" s="7">
        <v>0</v>
      </c>
      <c r="E879" s="7">
        <v>0</v>
      </c>
      <c r="F879" s="7">
        <f t="shared" si="13"/>
        <v>0</v>
      </c>
      <c r="G879" t="s">
        <v>1020</v>
      </c>
      <c r="H879">
        <v>1</v>
      </c>
      <c r="I879" t="s">
        <v>1019</v>
      </c>
      <c r="J879" s="7">
        <v>0</v>
      </c>
    </row>
    <row r="880" spans="1:10" x14ac:dyDescent="0.2">
      <c r="A880" t="s">
        <v>81</v>
      </c>
      <c r="B880" t="s">
        <v>1053</v>
      </c>
      <c r="C880" t="s">
        <v>1010</v>
      </c>
      <c r="D880" s="7">
        <v>20.2</v>
      </c>
      <c r="E880" s="7">
        <v>11</v>
      </c>
      <c r="F880" s="7">
        <f t="shared" si="13"/>
        <v>1.8363636363636362</v>
      </c>
      <c r="G880" t="s">
        <v>1014</v>
      </c>
      <c r="H880">
        <v>1</v>
      </c>
      <c r="I880" t="s">
        <v>1019</v>
      </c>
      <c r="J880" s="7">
        <v>8.99</v>
      </c>
    </row>
    <row r="881" spans="1:10" x14ac:dyDescent="0.2">
      <c r="A881" t="s">
        <v>81</v>
      </c>
      <c r="B881" t="s">
        <v>1045</v>
      </c>
      <c r="C881" t="s">
        <v>1010</v>
      </c>
      <c r="D881" s="7">
        <v>12.7</v>
      </c>
      <c r="E881" s="7">
        <v>12</v>
      </c>
      <c r="F881" s="7">
        <f t="shared" si="13"/>
        <v>1.0583333333333333</v>
      </c>
      <c r="G881" t="s">
        <v>1012</v>
      </c>
      <c r="H881">
        <v>0</v>
      </c>
      <c r="I881" t="s">
        <v>1018</v>
      </c>
      <c r="J881" s="7">
        <v>8.99</v>
      </c>
    </row>
    <row r="882" spans="1:10" x14ac:dyDescent="0.2">
      <c r="A882" t="s">
        <v>81</v>
      </c>
      <c r="B882" t="s">
        <v>1047</v>
      </c>
      <c r="C882" t="s">
        <v>1010</v>
      </c>
      <c r="D882" s="7">
        <v>20.7</v>
      </c>
      <c r="E882" s="7">
        <v>12</v>
      </c>
      <c r="F882" s="7">
        <f t="shared" si="13"/>
        <v>1.7249999999999999</v>
      </c>
      <c r="G882" t="s">
        <v>1014</v>
      </c>
      <c r="H882">
        <v>0</v>
      </c>
      <c r="I882" t="s">
        <v>1018</v>
      </c>
      <c r="J882" s="7">
        <v>8.99</v>
      </c>
    </row>
    <row r="883" spans="1:10" x14ac:dyDescent="0.2">
      <c r="A883" t="s">
        <v>81</v>
      </c>
      <c r="B883" t="s">
        <v>1051</v>
      </c>
      <c r="C883" t="s">
        <v>1010</v>
      </c>
      <c r="D883" s="7">
        <v>26.2</v>
      </c>
      <c r="E883" s="7">
        <v>13</v>
      </c>
      <c r="F883" s="7">
        <f t="shared" si="13"/>
        <v>2.0153846153846153</v>
      </c>
      <c r="G883" t="s">
        <v>1012</v>
      </c>
      <c r="H883">
        <v>0</v>
      </c>
      <c r="I883" t="s">
        <v>1018</v>
      </c>
      <c r="J883" s="7">
        <v>8.99</v>
      </c>
    </row>
    <row r="884" spans="1:10" x14ac:dyDescent="0.2">
      <c r="A884" t="s">
        <v>81</v>
      </c>
      <c r="B884" t="s">
        <v>1050</v>
      </c>
      <c r="C884" t="s">
        <v>1009</v>
      </c>
      <c r="D884" s="7">
        <v>36.5</v>
      </c>
      <c r="E884" s="7">
        <v>13</v>
      </c>
      <c r="F884" s="7">
        <f t="shared" si="13"/>
        <v>2.8076923076923075</v>
      </c>
      <c r="G884" t="s">
        <v>1012</v>
      </c>
      <c r="H884">
        <v>0</v>
      </c>
      <c r="I884" t="s">
        <v>1018</v>
      </c>
      <c r="J884" s="7">
        <v>13.99</v>
      </c>
    </row>
    <row r="885" spans="1:10" x14ac:dyDescent="0.2">
      <c r="A885" t="s">
        <v>81</v>
      </c>
      <c r="B885" t="s">
        <v>1052</v>
      </c>
      <c r="C885" t="s">
        <v>1010</v>
      </c>
      <c r="D885" s="7">
        <v>30.8</v>
      </c>
      <c r="E885" s="7">
        <v>19</v>
      </c>
      <c r="F885" s="7">
        <f t="shared" si="13"/>
        <v>1.6210526315789473</v>
      </c>
      <c r="G885" t="s">
        <v>1016</v>
      </c>
      <c r="H885">
        <v>0</v>
      </c>
      <c r="I885" t="s">
        <v>1018</v>
      </c>
      <c r="J885" s="7">
        <v>8.99</v>
      </c>
    </row>
    <row r="886" spans="1:10" x14ac:dyDescent="0.2">
      <c r="A886" t="s">
        <v>81</v>
      </c>
      <c r="B886" t="s">
        <v>1048</v>
      </c>
      <c r="C886" t="s">
        <v>1010</v>
      </c>
      <c r="D886" s="7">
        <v>38.200000000000003</v>
      </c>
      <c r="E886" s="7">
        <v>22</v>
      </c>
      <c r="F886" s="7">
        <f t="shared" si="13"/>
        <v>1.7363636363636366</v>
      </c>
      <c r="G886" t="s">
        <v>1014</v>
      </c>
      <c r="H886">
        <v>0</v>
      </c>
      <c r="I886" t="s">
        <v>1018</v>
      </c>
      <c r="J886" s="7">
        <v>8.99</v>
      </c>
    </row>
    <row r="887" spans="1:10" x14ac:dyDescent="0.2">
      <c r="A887" t="s">
        <v>81</v>
      </c>
      <c r="B887" t="s">
        <v>1046</v>
      </c>
      <c r="C887" t="s">
        <v>1009</v>
      </c>
      <c r="D887" s="7">
        <v>46.5</v>
      </c>
      <c r="E887" s="7">
        <v>22</v>
      </c>
      <c r="F887" s="7">
        <f t="shared" si="13"/>
        <v>2.1136363636363638</v>
      </c>
      <c r="G887" t="s">
        <v>1011</v>
      </c>
      <c r="H887">
        <v>0</v>
      </c>
      <c r="I887" t="s">
        <v>1018</v>
      </c>
      <c r="J887" s="7">
        <v>13.99</v>
      </c>
    </row>
    <row r="888" spans="1:10" x14ac:dyDescent="0.2">
      <c r="A888" t="s">
        <v>81</v>
      </c>
      <c r="B888" t="s">
        <v>1049</v>
      </c>
      <c r="C888" t="s">
        <v>1008</v>
      </c>
      <c r="D888" s="7">
        <v>47.5</v>
      </c>
      <c r="E888" s="7">
        <v>23</v>
      </c>
      <c r="F888" s="7">
        <f t="shared" si="13"/>
        <v>2.0652173913043477</v>
      </c>
      <c r="G888" t="s">
        <v>1015</v>
      </c>
      <c r="H888">
        <v>0</v>
      </c>
      <c r="I888" t="s">
        <v>1018</v>
      </c>
      <c r="J888" s="7">
        <v>17.989999999999998</v>
      </c>
    </row>
    <row r="889" spans="1:10" x14ac:dyDescent="0.2">
      <c r="A889" t="s">
        <v>82</v>
      </c>
      <c r="B889" t="s">
        <v>1053</v>
      </c>
      <c r="C889" t="s">
        <v>1020</v>
      </c>
      <c r="D889" s="7">
        <v>0</v>
      </c>
      <c r="E889" s="7">
        <v>0</v>
      </c>
      <c r="F889" s="7">
        <f t="shared" si="13"/>
        <v>0</v>
      </c>
      <c r="G889" t="s">
        <v>1020</v>
      </c>
      <c r="H889">
        <v>1</v>
      </c>
      <c r="I889" t="s">
        <v>1019</v>
      </c>
      <c r="J889" s="7">
        <v>0</v>
      </c>
    </row>
    <row r="890" spans="1:10" x14ac:dyDescent="0.2">
      <c r="A890" t="s">
        <v>82</v>
      </c>
      <c r="B890" t="s">
        <v>1042</v>
      </c>
      <c r="C890" t="s">
        <v>1020</v>
      </c>
      <c r="D890" s="7">
        <v>0</v>
      </c>
      <c r="E890" s="7">
        <v>0</v>
      </c>
      <c r="F890" s="7">
        <f t="shared" si="13"/>
        <v>0</v>
      </c>
      <c r="G890" t="s">
        <v>1020</v>
      </c>
      <c r="H890">
        <v>1</v>
      </c>
      <c r="I890" t="s">
        <v>1019</v>
      </c>
      <c r="J890" s="7">
        <v>0</v>
      </c>
    </row>
    <row r="891" spans="1:10" x14ac:dyDescent="0.2">
      <c r="A891" t="s">
        <v>82</v>
      </c>
      <c r="B891" t="s">
        <v>1043</v>
      </c>
      <c r="C891" t="s">
        <v>1020</v>
      </c>
      <c r="D891" s="7">
        <v>0</v>
      </c>
      <c r="E891" s="7">
        <v>0</v>
      </c>
      <c r="F891" s="7">
        <f t="shared" si="13"/>
        <v>0</v>
      </c>
      <c r="G891" t="s">
        <v>1020</v>
      </c>
      <c r="H891">
        <v>1</v>
      </c>
      <c r="I891" t="s">
        <v>1019</v>
      </c>
      <c r="J891" s="7">
        <v>0</v>
      </c>
    </row>
    <row r="892" spans="1:10" x14ac:dyDescent="0.2">
      <c r="A892" t="s">
        <v>82</v>
      </c>
      <c r="B892" t="s">
        <v>1044</v>
      </c>
      <c r="C892" t="s">
        <v>1020</v>
      </c>
      <c r="D892" s="7">
        <v>0</v>
      </c>
      <c r="E892" s="7">
        <v>0</v>
      </c>
      <c r="F892" s="7">
        <f t="shared" si="13"/>
        <v>0</v>
      </c>
      <c r="G892" t="s">
        <v>1020</v>
      </c>
      <c r="H892">
        <v>1</v>
      </c>
      <c r="I892" t="s">
        <v>1019</v>
      </c>
      <c r="J892" s="7">
        <v>0</v>
      </c>
    </row>
    <row r="893" spans="1:10" x14ac:dyDescent="0.2">
      <c r="A893" t="s">
        <v>82</v>
      </c>
      <c r="B893" t="s">
        <v>1049</v>
      </c>
      <c r="C893" t="s">
        <v>1010</v>
      </c>
      <c r="D893" s="7">
        <v>20.8</v>
      </c>
      <c r="E893" s="7">
        <v>13</v>
      </c>
      <c r="F893" s="7">
        <f t="shared" si="13"/>
        <v>1.6</v>
      </c>
      <c r="G893" t="s">
        <v>1011</v>
      </c>
      <c r="H893">
        <v>1</v>
      </c>
      <c r="I893" t="s">
        <v>1019</v>
      </c>
      <c r="J893" s="7">
        <v>8.99</v>
      </c>
    </row>
    <row r="894" spans="1:10" x14ac:dyDescent="0.2">
      <c r="A894" t="s">
        <v>82</v>
      </c>
      <c r="B894" t="s">
        <v>1052</v>
      </c>
      <c r="C894" t="s">
        <v>1009</v>
      </c>
      <c r="D894" s="7">
        <v>33.200000000000003</v>
      </c>
      <c r="E894" s="7">
        <v>13</v>
      </c>
      <c r="F894" s="7">
        <f t="shared" si="13"/>
        <v>2.5538461538461541</v>
      </c>
      <c r="G894" t="s">
        <v>1014</v>
      </c>
      <c r="H894">
        <v>0</v>
      </c>
      <c r="I894" t="s">
        <v>1018</v>
      </c>
      <c r="J894" s="7">
        <v>13.99</v>
      </c>
    </row>
    <row r="895" spans="1:10" x14ac:dyDescent="0.2">
      <c r="A895" t="s">
        <v>82</v>
      </c>
      <c r="B895" t="s">
        <v>1051</v>
      </c>
      <c r="C895" t="s">
        <v>1009</v>
      </c>
      <c r="D895" s="7">
        <v>23.2</v>
      </c>
      <c r="E895" s="7">
        <v>15</v>
      </c>
      <c r="F895" s="7">
        <f t="shared" si="13"/>
        <v>1.5466666666666666</v>
      </c>
      <c r="G895" t="s">
        <v>1016</v>
      </c>
      <c r="H895">
        <v>0</v>
      </c>
      <c r="I895" t="s">
        <v>1018</v>
      </c>
      <c r="J895" s="7">
        <v>13.99</v>
      </c>
    </row>
    <row r="896" spans="1:10" x14ac:dyDescent="0.2">
      <c r="A896" t="s">
        <v>82</v>
      </c>
      <c r="B896" t="s">
        <v>1048</v>
      </c>
      <c r="C896" t="s">
        <v>1009</v>
      </c>
      <c r="D896" s="7">
        <v>42.5</v>
      </c>
      <c r="E896" s="7">
        <v>18</v>
      </c>
      <c r="F896" s="7">
        <f t="shared" si="13"/>
        <v>2.3611111111111112</v>
      </c>
      <c r="G896" t="s">
        <v>1012</v>
      </c>
      <c r="H896">
        <v>0</v>
      </c>
      <c r="I896" t="s">
        <v>1018</v>
      </c>
      <c r="J896" s="7">
        <v>13.99</v>
      </c>
    </row>
    <row r="897" spans="1:10" x14ac:dyDescent="0.2">
      <c r="A897" t="s">
        <v>82</v>
      </c>
      <c r="B897" t="s">
        <v>1047</v>
      </c>
      <c r="C897" t="s">
        <v>1010</v>
      </c>
      <c r="D897" s="7">
        <v>27</v>
      </c>
      <c r="E897" s="7">
        <v>20</v>
      </c>
      <c r="F897" s="7">
        <f t="shared" si="13"/>
        <v>1.35</v>
      </c>
      <c r="G897" t="s">
        <v>1017</v>
      </c>
      <c r="H897">
        <v>0</v>
      </c>
      <c r="I897" t="s">
        <v>1018</v>
      </c>
      <c r="J897" s="7">
        <v>8.99</v>
      </c>
    </row>
    <row r="898" spans="1:10" x14ac:dyDescent="0.2">
      <c r="A898" t="s">
        <v>82</v>
      </c>
      <c r="B898" t="s">
        <v>1046</v>
      </c>
      <c r="C898" t="s">
        <v>1008</v>
      </c>
      <c r="D898" s="7">
        <v>52</v>
      </c>
      <c r="E898" s="7">
        <v>21</v>
      </c>
      <c r="F898" s="7">
        <f t="shared" ref="F898:F961" si="14">IF(D898=0,0,D898/E898)</f>
        <v>2.4761904761904763</v>
      </c>
      <c r="G898" t="s">
        <v>1016</v>
      </c>
      <c r="H898">
        <v>0</v>
      </c>
      <c r="I898" t="s">
        <v>1018</v>
      </c>
      <c r="J898" s="7">
        <v>17.989999999999998</v>
      </c>
    </row>
    <row r="899" spans="1:10" x14ac:dyDescent="0.2">
      <c r="A899" t="s">
        <v>82</v>
      </c>
      <c r="B899" t="s">
        <v>1050</v>
      </c>
      <c r="C899" t="s">
        <v>1008</v>
      </c>
      <c r="D899" s="7">
        <v>45.3</v>
      </c>
      <c r="E899" s="7">
        <v>28</v>
      </c>
      <c r="F899" s="7">
        <f t="shared" si="14"/>
        <v>1.6178571428571427</v>
      </c>
      <c r="G899" t="s">
        <v>1016</v>
      </c>
      <c r="H899">
        <v>0</v>
      </c>
      <c r="I899" t="s">
        <v>1018</v>
      </c>
      <c r="J899" s="7">
        <v>17.989999999999998</v>
      </c>
    </row>
    <row r="900" spans="1:10" x14ac:dyDescent="0.2">
      <c r="A900" t="s">
        <v>82</v>
      </c>
      <c r="B900" t="s">
        <v>1045</v>
      </c>
      <c r="C900" t="s">
        <v>1008</v>
      </c>
      <c r="D900" s="7">
        <v>54.1</v>
      </c>
      <c r="E900" s="7">
        <v>28</v>
      </c>
      <c r="F900" s="7">
        <f t="shared" si="14"/>
        <v>1.9321428571428572</v>
      </c>
      <c r="G900" t="s">
        <v>1016</v>
      </c>
      <c r="H900">
        <v>0</v>
      </c>
      <c r="I900" t="s">
        <v>1018</v>
      </c>
      <c r="J900" s="7">
        <v>17.989999999999998</v>
      </c>
    </row>
    <row r="901" spans="1:10" x14ac:dyDescent="0.2">
      <c r="A901" t="s">
        <v>83</v>
      </c>
      <c r="B901" t="s">
        <v>1046</v>
      </c>
      <c r="C901" t="s">
        <v>1020</v>
      </c>
      <c r="D901" s="7">
        <v>0</v>
      </c>
      <c r="E901" s="7">
        <v>0</v>
      </c>
      <c r="F901" s="7">
        <f t="shared" si="14"/>
        <v>0</v>
      </c>
      <c r="G901" t="s">
        <v>1020</v>
      </c>
      <c r="H901">
        <v>1</v>
      </c>
      <c r="I901" t="s">
        <v>1019</v>
      </c>
      <c r="J901" s="7">
        <v>0</v>
      </c>
    </row>
    <row r="902" spans="1:10" x14ac:dyDescent="0.2">
      <c r="A902" t="s">
        <v>83</v>
      </c>
      <c r="B902" t="s">
        <v>1048</v>
      </c>
      <c r="C902" t="s">
        <v>1020</v>
      </c>
      <c r="D902" s="7">
        <v>0</v>
      </c>
      <c r="E902" s="7">
        <v>0</v>
      </c>
      <c r="F902" s="7">
        <f t="shared" si="14"/>
        <v>0</v>
      </c>
      <c r="G902" t="s">
        <v>1020</v>
      </c>
      <c r="H902">
        <v>1</v>
      </c>
      <c r="I902" t="s">
        <v>1019</v>
      </c>
      <c r="J902" s="7">
        <v>0</v>
      </c>
    </row>
    <row r="903" spans="1:10" x14ac:dyDescent="0.2">
      <c r="A903" t="s">
        <v>83</v>
      </c>
      <c r="B903" t="s">
        <v>1047</v>
      </c>
      <c r="C903" t="s">
        <v>1020</v>
      </c>
      <c r="D903" s="7">
        <v>0</v>
      </c>
      <c r="E903" s="7">
        <v>0</v>
      </c>
      <c r="F903" s="7">
        <f t="shared" si="14"/>
        <v>0</v>
      </c>
      <c r="G903" t="s">
        <v>1020</v>
      </c>
      <c r="H903">
        <v>1</v>
      </c>
      <c r="I903" t="s">
        <v>1019</v>
      </c>
      <c r="J903" s="7">
        <v>0</v>
      </c>
    </row>
    <row r="904" spans="1:10" x14ac:dyDescent="0.2">
      <c r="A904" t="s">
        <v>83</v>
      </c>
      <c r="B904" t="s">
        <v>1052</v>
      </c>
      <c r="C904" t="s">
        <v>1020</v>
      </c>
      <c r="D904" s="7">
        <v>0</v>
      </c>
      <c r="E904" s="7">
        <v>0</v>
      </c>
      <c r="F904" s="7">
        <f t="shared" si="14"/>
        <v>0</v>
      </c>
      <c r="G904" t="s">
        <v>1020</v>
      </c>
      <c r="H904">
        <v>1</v>
      </c>
      <c r="I904" t="s">
        <v>1019</v>
      </c>
      <c r="J904" s="7">
        <v>0</v>
      </c>
    </row>
    <row r="905" spans="1:10" x14ac:dyDescent="0.2">
      <c r="A905" t="s">
        <v>83</v>
      </c>
      <c r="B905" t="s">
        <v>1045</v>
      </c>
      <c r="C905" t="s">
        <v>1020</v>
      </c>
      <c r="D905" s="7">
        <v>0</v>
      </c>
      <c r="E905" s="7">
        <v>0</v>
      </c>
      <c r="F905" s="7">
        <f t="shared" si="14"/>
        <v>0</v>
      </c>
      <c r="G905" t="s">
        <v>1020</v>
      </c>
      <c r="H905">
        <v>1</v>
      </c>
      <c r="I905" t="s">
        <v>1019</v>
      </c>
      <c r="J905" s="7">
        <v>0</v>
      </c>
    </row>
    <row r="906" spans="1:10" x14ac:dyDescent="0.2">
      <c r="A906" t="s">
        <v>83</v>
      </c>
      <c r="B906" t="s">
        <v>1049</v>
      </c>
      <c r="C906" t="s">
        <v>1020</v>
      </c>
      <c r="D906" s="7">
        <v>0</v>
      </c>
      <c r="E906" s="7">
        <v>0</v>
      </c>
      <c r="F906" s="7">
        <f t="shared" si="14"/>
        <v>0</v>
      </c>
      <c r="G906" t="s">
        <v>1020</v>
      </c>
      <c r="H906">
        <v>1</v>
      </c>
      <c r="I906" t="s">
        <v>1019</v>
      </c>
      <c r="J906" s="7">
        <v>0</v>
      </c>
    </row>
    <row r="907" spans="1:10" x14ac:dyDescent="0.2">
      <c r="A907" t="s">
        <v>83</v>
      </c>
      <c r="B907" t="s">
        <v>1053</v>
      </c>
      <c r="C907" t="s">
        <v>1020</v>
      </c>
      <c r="D907" s="7">
        <v>0</v>
      </c>
      <c r="E907" s="7">
        <v>0</v>
      </c>
      <c r="F907" s="7">
        <f t="shared" si="14"/>
        <v>0</v>
      </c>
      <c r="G907" t="s">
        <v>1020</v>
      </c>
      <c r="H907">
        <v>1</v>
      </c>
      <c r="I907" t="s">
        <v>1019</v>
      </c>
      <c r="J907" s="7">
        <v>0</v>
      </c>
    </row>
    <row r="908" spans="1:10" x14ac:dyDescent="0.2">
      <c r="A908" t="s">
        <v>83</v>
      </c>
      <c r="B908" t="s">
        <v>1042</v>
      </c>
      <c r="C908" t="s">
        <v>1020</v>
      </c>
      <c r="D908" s="7">
        <v>0</v>
      </c>
      <c r="E908" s="7">
        <v>0</v>
      </c>
      <c r="F908" s="7">
        <f t="shared" si="14"/>
        <v>0</v>
      </c>
      <c r="G908" t="s">
        <v>1020</v>
      </c>
      <c r="H908">
        <v>1</v>
      </c>
      <c r="I908" t="s">
        <v>1019</v>
      </c>
      <c r="J908" s="7">
        <v>0</v>
      </c>
    </row>
    <row r="909" spans="1:10" x14ac:dyDescent="0.2">
      <c r="A909" t="s">
        <v>83</v>
      </c>
      <c r="B909" t="s">
        <v>1043</v>
      </c>
      <c r="C909" t="s">
        <v>1020</v>
      </c>
      <c r="D909" s="7">
        <v>0</v>
      </c>
      <c r="E909" s="7">
        <v>0</v>
      </c>
      <c r="F909" s="7">
        <f t="shared" si="14"/>
        <v>0</v>
      </c>
      <c r="G909" t="s">
        <v>1020</v>
      </c>
      <c r="H909">
        <v>1</v>
      </c>
      <c r="I909" t="s">
        <v>1019</v>
      </c>
      <c r="J909" s="7">
        <v>0</v>
      </c>
    </row>
    <row r="910" spans="1:10" x14ac:dyDescent="0.2">
      <c r="A910" t="s">
        <v>83</v>
      </c>
      <c r="B910" t="s">
        <v>1044</v>
      </c>
      <c r="C910" t="s">
        <v>1020</v>
      </c>
      <c r="D910" s="7">
        <v>0</v>
      </c>
      <c r="E910" s="7">
        <v>0</v>
      </c>
      <c r="F910" s="7">
        <f t="shared" si="14"/>
        <v>0</v>
      </c>
      <c r="G910" t="s">
        <v>1020</v>
      </c>
      <c r="H910">
        <v>1</v>
      </c>
      <c r="I910" t="s">
        <v>1019</v>
      </c>
      <c r="J910" s="7">
        <v>0</v>
      </c>
    </row>
    <row r="911" spans="1:10" x14ac:dyDescent="0.2">
      <c r="A911" t="s">
        <v>83</v>
      </c>
      <c r="B911" t="s">
        <v>1050</v>
      </c>
      <c r="C911" t="s">
        <v>1010</v>
      </c>
      <c r="D911" s="7">
        <v>3.9</v>
      </c>
      <c r="E911" s="7">
        <v>4</v>
      </c>
      <c r="F911" s="7">
        <f t="shared" si="14"/>
        <v>0.97499999999999998</v>
      </c>
      <c r="G911" t="s">
        <v>1017</v>
      </c>
      <c r="H911">
        <v>0</v>
      </c>
      <c r="I911" t="s">
        <v>1018</v>
      </c>
      <c r="J911" s="7">
        <v>8.99</v>
      </c>
    </row>
    <row r="912" spans="1:10" x14ac:dyDescent="0.2">
      <c r="A912" t="s">
        <v>83</v>
      </c>
      <c r="B912" t="s">
        <v>1051</v>
      </c>
      <c r="C912" t="s">
        <v>1008</v>
      </c>
      <c r="D912" s="7">
        <v>49.4</v>
      </c>
      <c r="E912" s="7">
        <v>29</v>
      </c>
      <c r="F912" s="7">
        <f t="shared" si="14"/>
        <v>1.7034482758620688</v>
      </c>
      <c r="G912" t="s">
        <v>1013</v>
      </c>
      <c r="H912">
        <v>1</v>
      </c>
      <c r="I912" t="s">
        <v>1019</v>
      </c>
      <c r="J912" s="7">
        <v>17.989999999999998</v>
      </c>
    </row>
    <row r="913" spans="1:10" x14ac:dyDescent="0.2">
      <c r="A913" t="s">
        <v>84</v>
      </c>
      <c r="B913" t="s">
        <v>1045</v>
      </c>
      <c r="C913" t="s">
        <v>1020</v>
      </c>
      <c r="D913" s="7">
        <v>0</v>
      </c>
      <c r="E913" s="7">
        <v>0</v>
      </c>
      <c r="F913" s="7">
        <f t="shared" si="14"/>
        <v>0</v>
      </c>
      <c r="G913" t="s">
        <v>1020</v>
      </c>
      <c r="H913">
        <v>1</v>
      </c>
      <c r="I913" t="s">
        <v>1019</v>
      </c>
      <c r="J913" s="7">
        <v>0</v>
      </c>
    </row>
    <row r="914" spans="1:10" x14ac:dyDescent="0.2">
      <c r="A914" t="s">
        <v>84</v>
      </c>
      <c r="B914" t="s">
        <v>1049</v>
      </c>
      <c r="C914" t="s">
        <v>1020</v>
      </c>
      <c r="D914" s="7">
        <v>0</v>
      </c>
      <c r="E914" s="7">
        <v>0</v>
      </c>
      <c r="F914" s="7">
        <f t="shared" si="14"/>
        <v>0</v>
      </c>
      <c r="G914" t="s">
        <v>1020</v>
      </c>
      <c r="H914">
        <v>1</v>
      </c>
      <c r="I914" t="s">
        <v>1019</v>
      </c>
      <c r="J914" s="7">
        <v>0</v>
      </c>
    </row>
    <row r="915" spans="1:10" x14ac:dyDescent="0.2">
      <c r="A915" t="s">
        <v>84</v>
      </c>
      <c r="B915" t="s">
        <v>1053</v>
      </c>
      <c r="C915" t="s">
        <v>1020</v>
      </c>
      <c r="D915" s="7">
        <v>0</v>
      </c>
      <c r="E915" s="7">
        <v>0</v>
      </c>
      <c r="F915" s="7">
        <f t="shared" si="14"/>
        <v>0</v>
      </c>
      <c r="G915" t="s">
        <v>1020</v>
      </c>
      <c r="H915">
        <v>1</v>
      </c>
      <c r="I915" t="s">
        <v>1019</v>
      </c>
      <c r="J915" s="7">
        <v>0</v>
      </c>
    </row>
    <row r="916" spans="1:10" x14ac:dyDescent="0.2">
      <c r="A916" t="s">
        <v>84</v>
      </c>
      <c r="B916" t="s">
        <v>1042</v>
      </c>
      <c r="C916" t="s">
        <v>1020</v>
      </c>
      <c r="D916" s="7">
        <v>0</v>
      </c>
      <c r="E916" s="7">
        <v>0</v>
      </c>
      <c r="F916" s="7">
        <f t="shared" si="14"/>
        <v>0</v>
      </c>
      <c r="G916" t="s">
        <v>1020</v>
      </c>
      <c r="H916">
        <v>1</v>
      </c>
      <c r="I916" t="s">
        <v>1019</v>
      </c>
      <c r="J916" s="7">
        <v>0</v>
      </c>
    </row>
    <row r="917" spans="1:10" x14ac:dyDescent="0.2">
      <c r="A917" t="s">
        <v>84</v>
      </c>
      <c r="B917" t="s">
        <v>1043</v>
      </c>
      <c r="C917" t="s">
        <v>1020</v>
      </c>
      <c r="D917" s="7">
        <v>0</v>
      </c>
      <c r="E917" s="7">
        <v>0</v>
      </c>
      <c r="F917" s="7">
        <f t="shared" si="14"/>
        <v>0</v>
      </c>
      <c r="G917" t="s">
        <v>1020</v>
      </c>
      <c r="H917">
        <v>1</v>
      </c>
      <c r="I917" t="s">
        <v>1019</v>
      </c>
      <c r="J917" s="7">
        <v>0</v>
      </c>
    </row>
    <row r="918" spans="1:10" x14ac:dyDescent="0.2">
      <c r="A918" t="s">
        <v>84</v>
      </c>
      <c r="B918" t="s">
        <v>1044</v>
      </c>
      <c r="C918" t="s">
        <v>1020</v>
      </c>
      <c r="D918" s="7">
        <v>0</v>
      </c>
      <c r="E918" s="7">
        <v>0</v>
      </c>
      <c r="F918" s="7">
        <f t="shared" si="14"/>
        <v>0</v>
      </c>
      <c r="G918" t="s">
        <v>1020</v>
      </c>
      <c r="H918">
        <v>1</v>
      </c>
      <c r="I918" t="s">
        <v>1019</v>
      </c>
      <c r="J918" s="7">
        <v>0</v>
      </c>
    </row>
    <row r="919" spans="1:10" x14ac:dyDescent="0.2">
      <c r="A919" t="s">
        <v>84</v>
      </c>
      <c r="B919" t="s">
        <v>1050</v>
      </c>
      <c r="C919" t="s">
        <v>1010</v>
      </c>
      <c r="D919" s="7">
        <v>25.3</v>
      </c>
      <c r="E919" s="7">
        <v>10</v>
      </c>
      <c r="F919" s="7">
        <f t="shared" si="14"/>
        <v>2.5300000000000002</v>
      </c>
      <c r="G919" t="s">
        <v>1012</v>
      </c>
      <c r="H919">
        <v>0</v>
      </c>
      <c r="I919" t="s">
        <v>1018</v>
      </c>
      <c r="J919" s="7">
        <v>8.99</v>
      </c>
    </row>
    <row r="920" spans="1:10" x14ac:dyDescent="0.2">
      <c r="A920" t="s">
        <v>84</v>
      </c>
      <c r="B920" t="s">
        <v>1046</v>
      </c>
      <c r="C920" t="s">
        <v>1010</v>
      </c>
      <c r="D920" s="7">
        <v>14.6</v>
      </c>
      <c r="E920" s="7">
        <v>15</v>
      </c>
      <c r="F920" s="7">
        <f t="shared" si="14"/>
        <v>0.97333333333333327</v>
      </c>
      <c r="G920" t="s">
        <v>1016</v>
      </c>
      <c r="H920">
        <v>0</v>
      </c>
      <c r="I920" t="s">
        <v>1018</v>
      </c>
      <c r="J920" s="7">
        <v>8.99</v>
      </c>
    </row>
    <row r="921" spans="1:10" x14ac:dyDescent="0.2">
      <c r="A921" t="s">
        <v>84</v>
      </c>
      <c r="B921" t="s">
        <v>1048</v>
      </c>
      <c r="C921" t="s">
        <v>1009</v>
      </c>
      <c r="D921" s="7">
        <v>31</v>
      </c>
      <c r="E921" s="7">
        <v>19</v>
      </c>
      <c r="F921" s="7">
        <f t="shared" si="14"/>
        <v>1.631578947368421</v>
      </c>
      <c r="G921" t="s">
        <v>1014</v>
      </c>
      <c r="H921">
        <v>0</v>
      </c>
      <c r="I921" t="s">
        <v>1018</v>
      </c>
      <c r="J921" s="7">
        <v>13.99</v>
      </c>
    </row>
    <row r="922" spans="1:10" x14ac:dyDescent="0.2">
      <c r="A922" t="s">
        <v>84</v>
      </c>
      <c r="B922" t="s">
        <v>1051</v>
      </c>
      <c r="C922" t="s">
        <v>1008</v>
      </c>
      <c r="D922" s="7">
        <v>45.6</v>
      </c>
      <c r="E922" s="7">
        <v>23</v>
      </c>
      <c r="F922" s="7">
        <f t="shared" si="14"/>
        <v>1.982608695652174</v>
      </c>
      <c r="G922" t="s">
        <v>1011</v>
      </c>
      <c r="H922">
        <v>0</v>
      </c>
      <c r="I922" t="s">
        <v>1018</v>
      </c>
      <c r="J922" s="7">
        <v>17.989999999999998</v>
      </c>
    </row>
    <row r="923" spans="1:10" x14ac:dyDescent="0.2">
      <c r="A923" t="s">
        <v>84</v>
      </c>
      <c r="B923" t="s">
        <v>1047</v>
      </c>
      <c r="C923" t="s">
        <v>1008</v>
      </c>
      <c r="D923" s="7">
        <v>47.3</v>
      </c>
      <c r="E923" s="7">
        <v>23</v>
      </c>
      <c r="F923" s="7">
        <f t="shared" si="14"/>
        <v>2.0565217391304347</v>
      </c>
      <c r="G923" t="s">
        <v>1016</v>
      </c>
      <c r="H923">
        <v>0</v>
      </c>
      <c r="I923" t="s">
        <v>1018</v>
      </c>
      <c r="J923" s="7">
        <v>17.989999999999998</v>
      </c>
    </row>
    <row r="924" spans="1:10" x14ac:dyDescent="0.2">
      <c r="A924" t="s">
        <v>84</v>
      </c>
      <c r="B924" t="s">
        <v>1052</v>
      </c>
      <c r="C924" t="s">
        <v>1008</v>
      </c>
      <c r="D924" s="7">
        <v>53.4</v>
      </c>
      <c r="E924" s="7">
        <v>28</v>
      </c>
      <c r="F924" s="7">
        <f t="shared" si="14"/>
        <v>1.907142857142857</v>
      </c>
      <c r="G924" t="s">
        <v>1011</v>
      </c>
      <c r="H924">
        <v>1</v>
      </c>
      <c r="I924" t="s">
        <v>1019</v>
      </c>
      <c r="J924" s="7">
        <v>17.989999999999998</v>
      </c>
    </row>
    <row r="925" spans="1:10" x14ac:dyDescent="0.2">
      <c r="A925" t="s">
        <v>85</v>
      </c>
      <c r="B925" t="s">
        <v>1044</v>
      </c>
      <c r="C925" t="s">
        <v>1010</v>
      </c>
      <c r="D925" s="7">
        <v>16.3</v>
      </c>
      <c r="E925" s="7">
        <v>4</v>
      </c>
      <c r="F925" s="7">
        <f t="shared" si="14"/>
        <v>4.0750000000000002</v>
      </c>
      <c r="G925" t="s">
        <v>1015</v>
      </c>
      <c r="H925">
        <v>0</v>
      </c>
      <c r="I925" t="s">
        <v>1018</v>
      </c>
      <c r="J925" s="7">
        <v>8.99</v>
      </c>
    </row>
    <row r="926" spans="1:10" x14ac:dyDescent="0.2">
      <c r="A926" t="s">
        <v>85</v>
      </c>
      <c r="B926" t="s">
        <v>1045</v>
      </c>
      <c r="C926" t="s">
        <v>1010</v>
      </c>
      <c r="D926" s="7">
        <v>17.8</v>
      </c>
      <c r="E926" s="7">
        <v>8</v>
      </c>
      <c r="F926" s="7">
        <f t="shared" si="14"/>
        <v>2.2250000000000001</v>
      </c>
      <c r="G926" t="s">
        <v>1017</v>
      </c>
      <c r="H926">
        <v>0</v>
      </c>
      <c r="I926" t="s">
        <v>1018</v>
      </c>
      <c r="J926" s="7">
        <v>8.99</v>
      </c>
    </row>
    <row r="927" spans="1:10" x14ac:dyDescent="0.2">
      <c r="A927" t="s">
        <v>85</v>
      </c>
      <c r="B927" t="s">
        <v>1049</v>
      </c>
      <c r="C927" t="s">
        <v>1010</v>
      </c>
      <c r="D927" s="7">
        <v>24.3</v>
      </c>
      <c r="E927" s="7">
        <v>10</v>
      </c>
      <c r="F927" s="7">
        <f t="shared" si="14"/>
        <v>2.4300000000000002</v>
      </c>
      <c r="G927" t="s">
        <v>1014</v>
      </c>
      <c r="H927">
        <v>0</v>
      </c>
      <c r="I927" t="s">
        <v>1018</v>
      </c>
      <c r="J927" s="7">
        <v>8.99</v>
      </c>
    </row>
    <row r="928" spans="1:10" x14ac:dyDescent="0.2">
      <c r="A928" t="s">
        <v>85</v>
      </c>
      <c r="B928" t="s">
        <v>1047</v>
      </c>
      <c r="C928" t="s">
        <v>1009</v>
      </c>
      <c r="D928" s="7">
        <v>28.8</v>
      </c>
      <c r="E928" s="7">
        <v>10</v>
      </c>
      <c r="F928" s="7">
        <f t="shared" si="14"/>
        <v>2.88</v>
      </c>
      <c r="G928" t="s">
        <v>1015</v>
      </c>
      <c r="H928">
        <v>0</v>
      </c>
      <c r="I928" t="s">
        <v>1018</v>
      </c>
      <c r="J928" s="7">
        <v>13.99</v>
      </c>
    </row>
    <row r="929" spans="1:10" x14ac:dyDescent="0.2">
      <c r="A929" t="s">
        <v>85</v>
      </c>
      <c r="B929" t="s">
        <v>1048</v>
      </c>
      <c r="C929" t="s">
        <v>1009</v>
      </c>
      <c r="D929" s="7">
        <v>25.4</v>
      </c>
      <c r="E929" s="7">
        <v>12</v>
      </c>
      <c r="F929" s="7">
        <f t="shared" si="14"/>
        <v>2.1166666666666667</v>
      </c>
      <c r="G929" t="s">
        <v>1015</v>
      </c>
      <c r="H929">
        <v>0</v>
      </c>
      <c r="I929" t="s">
        <v>1018</v>
      </c>
      <c r="J929" s="7">
        <v>13.99</v>
      </c>
    </row>
    <row r="930" spans="1:10" x14ac:dyDescent="0.2">
      <c r="A930" t="s">
        <v>85</v>
      </c>
      <c r="B930" t="s">
        <v>1052</v>
      </c>
      <c r="C930" t="s">
        <v>1009</v>
      </c>
      <c r="D930" s="7">
        <v>26.6</v>
      </c>
      <c r="E930" s="7">
        <v>14</v>
      </c>
      <c r="F930" s="7">
        <f t="shared" si="14"/>
        <v>1.9000000000000001</v>
      </c>
      <c r="G930" t="s">
        <v>1011</v>
      </c>
      <c r="H930">
        <v>0</v>
      </c>
      <c r="I930" t="s">
        <v>1018</v>
      </c>
      <c r="J930" s="7">
        <v>13.99</v>
      </c>
    </row>
    <row r="931" spans="1:10" x14ac:dyDescent="0.2">
      <c r="A931" t="s">
        <v>85</v>
      </c>
      <c r="B931" t="s">
        <v>1042</v>
      </c>
      <c r="C931" t="s">
        <v>1009</v>
      </c>
      <c r="D931" s="7">
        <v>29.4</v>
      </c>
      <c r="E931" s="7">
        <v>15</v>
      </c>
      <c r="F931" s="7">
        <f t="shared" si="14"/>
        <v>1.96</v>
      </c>
      <c r="G931" t="s">
        <v>1012</v>
      </c>
      <c r="H931">
        <v>0</v>
      </c>
      <c r="I931" t="s">
        <v>1018</v>
      </c>
      <c r="J931" s="7">
        <v>13.99</v>
      </c>
    </row>
    <row r="932" spans="1:10" x14ac:dyDescent="0.2">
      <c r="A932" t="s">
        <v>85</v>
      </c>
      <c r="B932" t="s">
        <v>1051</v>
      </c>
      <c r="C932" t="s">
        <v>1008</v>
      </c>
      <c r="D932" s="7">
        <v>47.6</v>
      </c>
      <c r="E932" s="7">
        <v>17</v>
      </c>
      <c r="F932" s="7">
        <f t="shared" si="14"/>
        <v>2.8000000000000003</v>
      </c>
      <c r="G932" t="s">
        <v>1015</v>
      </c>
      <c r="H932">
        <v>0</v>
      </c>
      <c r="I932" t="s">
        <v>1018</v>
      </c>
      <c r="J932" s="7">
        <v>17.989999999999998</v>
      </c>
    </row>
    <row r="933" spans="1:10" x14ac:dyDescent="0.2">
      <c r="A933" t="s">
        <v>85</v>
      </c>
      <c r="B933" t="s">
        <v>1046</v>
      </c>
      <c r="C933" t="s">
        <v>1010</v>
      </c>
      <c r="D933" s="7">
        <v>32.9</v>
      </c>
      <c r="E933" s="7">
        <v>18</v>
      </c>
      <c r="F933" s="7">
        <f t="shared" si="14"/>
        <v>1.8277777777777777</v>
      </c>
      <c r="G933" t="s">
        <v>1017</v>
      </c>
      <c r="H933">
        <v>0</v>
      </c>
      <c r="I933" t="s">
        <v>1018</v>
      </c>
      <c r="J933" s="7">
        <v>8.99</v>
      </c>
    </row>
    <row r="934" spans="1:10" x14ac:dyDescent="0.2">
      <c r="A934" t="s">
        <v>85</v>
      </c>
      <c r="B934" t="s">
        <v>1053</v>
      </c>
      <c r="C934" t="s">
        <v>1009</v>
      </c>
      <c r="D934" s="7">
        <v>41.7</v>
      </c>
      <c r="E934" s="7">
        <v>21</v>
      </c>
      <c r="F934" s="7">
        <f t="shared" si="14"/>
        <v>1.9857142857142858</v>
      </c>
      <c r="G934" t="s">
        <v>1011</v>
      </c>
      <c r="H934">
        <v>0</v>
      </c>
      <c r="I934" t="s">
        <v>1018</v>
      </c>
      <c r="J934" s="7">
        <v>13.99</v>
      </c>
    </row>
    <row r="935" spans="1:10" x14ac:dyDescent="0.2">
      <c r="A935" t="s">
        <v>85</v>
      </c>
      <c r="B935" t="s">
        <v>1050</v>
      </c>
      <c r="C935" t="s">
        <v>1008</v>
      </c>
      <c r="D935" s="7">
        <v>47.5</v>
      </c>
      <c r="E935" s="7">
        <v>22</v>
      </c>
      <c r="F935" s="7">
        <f t="shared" si="14"/>
        <v>2.1590909090909092</v>
      </c>
      <c r="G935" t="s">
        <v>1016</v>
      </c>
      <c r="H935">
        <v>0</v>
      </c>
      <c r="I935" t="s">
        <v>1018</v>
      </c>
      <c r="J935" s="7">
        <v>17.989999999999998</v>
      </c>
    </row>
    <row r="936" spans="1:10" x14ac:dyDescent="0.2">
      <c r="A936" t="s">
        <v>85</v>
      </c>
      <c r="B936" t="s">
        <v>1043</v>
      </c>
      <c r="C936" t="s">
        <v>1009</v>
      </c>
      <c r="D936" s="7">
        <v>38.799999999999997</v>
      </c>
      <c r="E936" s="7">
        <v>24</v>
      </c>
      <c r="F936" s="7">
        <f t="shared" si="14"/>
        <v>1.6166666666666665</v>
      </c>
      <c r="G936" t="s">
        <v>1016</v>
      </c>
      <c r="H936">
        <v>0</v>
      </c>
      <c r="I936" t="s">
        <v>1018</v>
      </c>
      <c r="J936" s="7">
        <v>13.99</v>
      </c>
    </row>
    <row r="937" spans="1:10" x14ac:dyDescent="0.2">
      <c r="A937" t="s">
        <v>86</v>
      </c>
      <c r="B937" t="s">
        <v>1052</v>
      </c>
      <c r="C937" t="s">
        <v>1020</v>
      </c>
      <c r="D937" s="7">
        <v>0</v>
      </c>
      <c r="E937" s="7">
        <v>0</v>
      </c>
      <c r="F937" s="7">
        <f t="shared" si="14"/>
        <v>0</v>
      </c>
      <c r="G937" t="s">
        <v>1020</v>
      </c>
      <c r="H937">
        <v>1</v>
      </c>
      <c r="I937" t="s">
        <v>1019</v>
      </c>
      <c r="J937" s="7">
        <v>0</v>
      </c>
    </row>
    <row r="938" spans="1:10" x14ac:dyDescent="0.2">
      <c r="A938" t="s">
        <v>86</v>
      </c>
      <c r="B938" t="s">
        <v>1045</v>
      </c>
      <c r="C938" t="s">
        <v>1020</v>
      </c>
      <c r="D938" s="7">
        <v>0</v>
      </c>
      <c r="E938" s="7">
        <v>0</v>
      </c>
      <c r="F938" s="7">
        <f t="shared" si="14"/>
        <v>0</v>
      </c>
      <c r="G938" t="s">
        <v>1020</v>
      </c>
      <c r="H938">
        <v>1</v>
      </c>
      <c r="I938" t="s">
        <v>1019</v>
      </c>
      <c r="J938" s="7">
        <v>0</v>
      </c>
    </row>
    <row r="939" spans="1:10" x14ac:dyDescent="0.2">
      <c r="A939" t="s">
        <v>86</v>
      </c>
      <c r="B939" t="s">
        <v>1049</v>
      </c>
      <c r="C939" t="s">
        <v>1020</v>
      </c>
      <c r="D939" s="7">
        <v>0</v>
      </c>
      <c r="E939" s="7">
        <v>0</v>
      </c>
      <c r="F939" s="7">
        <f t="shared" si="14"/>
        <v>0</v>
      </c>
      <c r="G939" t="s">
        <v>1020</v>
      </c>
      <c r="H939">
        <v>1</v>
      </c>
      <c r="I939" t="s">
        <v>1019</v>
      </c>
      <c r="J939" s="7">
        <v>0</v>
      </c>
    </row>
    <row r="940" spans="1:10" x14ac:dyDescent="0.2">
      <c r="A940" t="s">
        <v>86</v>
      </c>
      <c r="B940" t="s">
        <v>1053</v>
      </c>
      <c r="C940" t="s">
        <v>1020</v>
      </c>
      <c r="D940" s="7">
        <v>0</v>
      </c>
      <c r="E940" s="7">
        <v>0</v>
      </c>
      <c r="F940" s="7">
        <f t="shared" si="14"/>
        <v>0</v>
      </c>
      <c r="G940" t="s">
        <v>1020</v>
      </c>
      <c r="H940">
        <v>1</v>
      </c>
      <c r="I940" t="s">
        <v>1019</v>
      </c>
      <c r="J940" s="7">
        <v>0</v>
      </c>
    </row>
    <row r="941" spans="1:10" x14ac:dyDescent="0.2">
      <c r="A941" t="s">
        <v>86</v>
      </c>
      <c r="B941" t="s">
        <v>1042</v>
      </c>
      <c r="C941" t="s">
        <v>1020</v>
      </c>
      <c r="D941" s="7">
        <v>0</v>
      </c>
      <c r="E941" s="7">
        <v>0</v>
      </c>
      <c r="F941" s="7">
        <f t="shared" si="14"/>
        <v>0</v>
      </c>
      <c r="G941" t="s">
        <v>1020</v>
      </c>
      <c r="H941">
        <v>1</v>
      </c>
      <c r="I941" t="s">
        <v>1019</v>
      </c>
      <c r="J941" s="7">
        <v>0</v>
      </c>
    </row>
    <row r="942" spans="1:10" x14ac:dyDescent="0.2">
      <c r="A942" t="s">
        <v>86</v>
      </c>
      <c r="B942" t="s">
        <v>1043</v>
      </c>
      <c r="C942" t="s">
        <v>1020</v>
      </c>
      <c r="D942" s="7">
        <v>0</v>
      </c>
      <c r="E942" s="7">
        <v>0</v>
      </c>
      <c r="F942" s="7">
        <f t="shared" si="14"/>
        <v>0</v>
      </c>
      <c r="G942" t="s">
        <v>1020</v>
      </c>
      <c r="H942">
        <v>1</v>
      </c>
      <c r="I942" t="s">
        <v>1019</v>
      </c>
      <c r="J942" s="7">
        <v>0</v>
      </c>
    </row>
    <row r="943" spans="1:10" x14ac:dyDescent="0.2">
      <c r="A943" t="s">
        <v>86</v>
      </c>
      <c r="B943" t="s">
        <v>1044</v>
      </c>
      <c r="C943" t="s">
        <v>1020</v>
      </c>
      <c r="D943" s="7">
        <v>0</v>
      </c>
      <c r="E943" s="7">
        <v>0</v>
      </c>
      <c r="F943" s="7">
        <f t="shared" si="14"/>
        <v>0</v>
      </c>
      <c r="G943" t="s">
        <v>1020</v>
      </c>
      <c r="H943">
        <v>1</v>
      </c>
      <c r="I943" t="s">
        <v>1019</v>
      </c>
      <c r="J943" s="7">
        <v>0</v>
      </c>
    </row>
    <row r="944" spans="1:10" x14ac:dyDescent="0.2">
      <c r="A944" t="s">
        <v>86</v>
      </c>
      <c r="B944" t="s">
        <v>1047</v>
      </c>
      <c r="C944" t="s">
        <v>1010</v>
      </c>
      <c r="D944" s="7">
        <v>2.6</v>
      </c>
      <c r="E944" s="7">
        <v>2</v>
      </c>
      <c r="F944" s="7">
        <f t="shared" si="14"/>
        <v>1.3</v>
      </c>
      <c r="G944" t="s">
        <v>1013</v>
      </c>
      <c r="H944">
        <v>1</v>
      </c>
      <c r="I944" t="s">
        <v>1019</v>
      </c>
      <c r="J944" s="7">
        <v>8.99</v>
      </c>
    </row>
    <row r="945" spans="1:10" x14ac:dyDescent="0.2">
      <c r="A945" t="s">
        <v>86</v>
      </c>
      <c r="B945" t="s">
        <v>1048</v>
      </c>
      <c r="C945" t="s">
        <v>1009</v>
      </c>
      <c r="D945" s="7">
        <v>24.6</v>
      </c>
      <c r="E945" s="7">
        <v>7</v>
      </c>
      <c r="F945" s="7">
        <f t="shared" si="14"/>
        <v>3.5142857142857147</v>
      </c>
      <c r="G945" t="s">
        <v>1013</v>
      </c>
      <c r="H945">
        <v>0</v>
      </c>
      <c r="I945" t="s">
        <v>1018</v>
      </c>
      <c r="J945" s="7">
        <v>13.99</v>
      </c>
    </row>
    <row r="946" spans="1:10" x14ac:dyDescent="0.2">
      <c r="A946" t="s">
        <v>86</v>
      </c>
      <c r="B946" t="s">
        <v>1050</v>
      </c>
      <c r="C946" t="s">
        <v>1009</v>
      </c>
      <c r="D946" s="7">
        <v>32.799999999999997</v>
      </c>
      <c r="E946" s="7">
        <v>8</v>
      </c>
      <c r="F946" s="7">
        <f t="shared" si="14"/>
        <v>4.0999999999999996</v>
      </c>
      <c r="G946" t="s">
        <v>1016</v>
      </c>
      <c r="H946">
        <v>0</v>
      </c>
      <c r="I946" t="s">
        <v>1018</v>
      </c>
      <c r="J946" s="7">
        <v>13.99</v>
      </c>
    </row>
    <row r="947" spans="1:10" x14ac:dyDescent="0.2">
      <c r="A947" t="s">
        <v>86</v>
      </c>
      <c r="B947" t="s">
        <v>1046</v>
      </c>
      <c r="C947" t="s">
        <v>1008</v>
      </c>
      <c r="D947" s="7">
        <v>48.4</v>
      </c>
      <c r="E947" s="7">
        <v>28</v>
      </c>
      <c r="F947" s="7">
        <f t="shared" si="14"/>
        <v>1.7285714285714284</v>
      </c>
      <c r="G947" t="s">
        <v>1012</v>
      </c>
      <c r="H947">
        <v>0</v>
      </c>
      <c r="I947" t="s">
        <v>1018</v>
      </c>
      <c r="J947" s="7">
        <v>17.989999999999998</v>
      </c>
    </row>
    <row r="948" spans="1:10" x14ac:dyDescent="0.2">
      <c r="A948" t="s">
        <v>86</v>
      </c>
      <c r="B948" t="s">
        <v>1051</v>
      </c>
      <c r="C948" t="s">
        <v>1009</v>
      </c>
      <c r="D948" s="7">
        <v>54.4</v>
      </c>
      <c r="E948" s="7">
        <v>28</v>
      </c>
      <c r="F948" s="7">
        <f t="shared" si="14"/>
        <v>1.9428571428571428</v>
      </c>
      <c r="G948" t="s">
        <v>1016</v>
      </c>
      <c r="H948">
        <v>0</v>
      </c>
      <c r="I948" t="s">
        <v>1018</v>
      </c>
      <c r="J948" s="7">
        <v>13.99</v>
      </c>
    </row>
    <row r="949" spans="1:10" x14ac:dyDescent="0.2">
      <c r="A949" t="s">
        <v>87</v>
      </c>
      <c r="B949" t="s">
        <v>1050</v>
      </c>
      <c r="C949" t="s">
        <v>1010</v>
      </c>
      <c r="D949" s="7">
        <v>7.4</v>
      </c>
      <c r="E949" s="7">
        <v>1</v>
      </c>
      <c r="F949" s="7">
        <f t="shared" si="14"/>
        <v>7.4</v>
      </c>
      <c r="G949" t="s">
        <v>1013</v>
      </c>
      <c r="H949">
        <v>0</v>
      </c>
      <c r="I949" t="s">
        <v>1018</v>
      </c>
      <c r="J949" s="7">
        <v>8.99</v>
      </c>
    </row>
    <row r="950" spans="1:10" x14ac:dyDescent="0.2">
      <c r="A950" t="s">
        <v>87</v>
      </c>
      <c r="B950" t="s">
        <v>1048</v>
      </c>
      <c r="C950" t="s">
        <v>1009</v>
      </c>
      <c r="D950" s="7">
        <v>5.5</v>
      </c>
      <c r="E950" s="7">
        <v>4</v>
      </c>
      <c r="F950" s="7">
        <f t="shared" si="14"/>
        <v>1.375</v>
      </c>
      <c r="G950" t="s">
        <v>1012</v>
      </c>
      <c r="H950">
        <v>0</v>
      </c>
      <c r="I950" t="s">
        <v>1018</v>
      </c>
      <c r="J950" s="7">
        <v>13.99</v>
      </c>
    </row>
    <row r="951" spans="1:10" x14ac:dyDescent="0.2">
      <c r="A951" t="s">
        <v>87</v>
      </c>
      <c r="B951" t="s">
        <v>1046</v>
      </c>
      <c r="C951" t="s">
        <v>1010</v>
      </c>
      <c r="D951" s="7">
        <v>22.5</v>
      </c>
      <c r="E951" s="7">
        <v>6</v>
      </c>
      <c r="F951" s="7">
        <f t="shared" si="14"/>
        <v>3.75</v>
      </c>
      <c r="G951" t="s">
        <v>1015</v>
      </c>
      <c r="H951">
        <v>0</v>
      </c>
      <c r="I951" t="s">
        <v>1018</v>
      </c>
      <c r="J951" s="7">
        <v>8.99</v>
      </c>
    </row>
    <row r="952" spans="1:10" x14ac:dyDescent="0.2">
      <c r="A952" t="s">
        <v>87</v>
      </c>
      <c r="B952" t="s">
        <v>1051</v>
      </c>
      <c r="C952" t="s">
        <v>1010</v>
      </c>
      <c r="D952" s="7">
        <v>9.1</v>
      </c>
      <c r="E952" s="7">
        <v>7</v>
      </c>
      <c r="F952" s="7">
        <f t="shared" si="14"/>
        <v>1.3</v>
      </c>
      <c r="G952" t="s">
        <v>1014</v>
      </c>
      <c r="H952">
        <v>0</v>
      </c>
      <c r="I952" t="s">
        <v>1018</v>
      </c>
      <c r="J952" s="7">
        <v>8.99</v>
      </c>
    </row>
    <row r="953" spans="1:10" x14ac:dyDescent="0.2">
      <c r="A953" t="s">
        <v>87</v>
      </c>
      <c r="B953" t="s">
        <v>1045</v>
      </c>
      <c r="C953" t="s">
        <v>1010</v>
      </c>
      <c r="D953" s="7">
        <v>25.6</v>
      </c>
      <c r="E953" s="7">
        <v>10</v>
      </c>
      <c r="F953" s="7">
        <f t="shared" si="14"/>
        <v>2.56</v>
      </c>
      <c r="G953" t="s">
        <v>1011</v>
      </c>
      <c r="H953">
        <v>0</v>
      </c>
      <c r="I953" t="s">
        <v>1018</v>
      </c>
      <c r="J953" s="7">
        <v>8.99</v>
      </c>
    </row>
    <row r="954" spans="1:10" x14ac:dyDescent="0.2">
      <c r="A954" t="s">
        <v>87</v>
      </c>
      <c r="B954" t="s">
        <v>1053</v>
      </c>
      <c r="C954" t="s">
        <v>1009</v>
      </c>
      <c r="D954" s="7">
        <v>37.799999999999997</v>
      </c>
      <c r="E954" s="7">
        <v>10</v>
      </c>
      <c r="F954" s="7">
        <f t="shared" si="14"/>
        <v>3.78</v>
      </c>
      <c r="G954" t="s">
        <v>1014</v>
      </c>
      <c r="H954">
        <v>0</v>
      </c>
      <c r="I954" t="s">
        <v>1018</v>
      </c>
      <c r="J954" s="7">
        <v>13.99</v>
      </c>
    </row>
    <row r="955" spans="1:10" x14ac:dyDescent="0.2">
      <c r="A955" t="s">
        <v>87</v>
      </c>
      <c r="B955" t="s">
        <v>1044</v>
      </c>
      <c r="C955" t="s">
        <v>1009</v>
      </c>
      <c r="D955" s="7">
        <v>31.6</v>
      </c>
      <c r="E955" s="7">
        <v>13</v>
      </c>
      <c r="F955" s="7">
        <f t="shared" si="14"/>
        <v>2.430769230769231</v>
      </c>
      <c r="G955" t="s">
        <v>1016</v>
      </c>
      <c r="H955">
        <v>0</v>
      </c>
      <c r="I955" t="s">
        <v>1018</v>
      </c>
      <c r="J955" s="7">
        <v>13.99</v>
      </c>
    </row>
    <row r="956" spans="1:10" x14ac:dyDescent="0.2">
      <c r="A956" t="s">
        <v>87</v>
      </c>
      <c r="B956" t="s">
        <v>1047</v>
      </c>
      <c r="C956" t="s">
        <v>1009</v>
      </c>
      <c r="D956" s="7">
        <v>50.4</v>
      </c>
      <c r="E956" s="7">
        <v>25</v>
      </c>
      <c r="F956" s="7">
        <f t="shared" si="14"/>
        <v>2.016</v>
      </c>
      <c r="G956" t="s">
        <v>1015</v>
      </c>
      <c r="H956">
        <v>0</v>
      </c>
      <c r="I956" t="s">
        <v>1018</v>
      </c>
      <c r="J956" s="7">
        <v>13.99</v>
      </c>
    </row>
    <row r="957" spans="1:10" x14ac:dyDescent="0.2">
      <c r="A957" t="s">
        <v>87</v>
      </c>
      <c r="B957" t="s">
        <v>1043</v>
      </c>
      <c r="C957" t="s">
        <v>1008</v>
      </c>
      <c r="D957" s="7">
        <v>39.9</v>
      </c>
      <c r="E957" s="7">
        <v>29</v>
      </c>
      <c r="F957" s="7">
        <f t="shared" si="14"/>
        <v>1.3758620689655172</v>
      </c>
      <c r="G957" t="s">
        <v>1017</v>
      </c>
      <c r="H957">
        <v>0</v>
      </c>
      <c r="I957" t="s">
        <v>1018</v>
      </c>
      <c r="J957" s="7">
        <v>17.989999999999998</v>
      </c>
    </row>
    <row r="958" spans="1:10" x14ac:dyDescent="0.2">
      <c r="A958" t="s">
        <v>87</v>
      </c>
      <c r="B958" t="s">
        <v>1049</v>
      </c>
      <c r="C958" t="s">
        <v>1008</v>
      </c>
      <c r="D958" s="7">
        <v>74.3</v>
      </c>
      <c r="E958" s="7">
        <v>33</v>
      </c>
      <c r="F958" s="7">
        <f t="shared" si="14"/>
        <v>2.2515151515151515</v>
      </c>
      <c r="G958" t="s">
        <v>1014</v>
      </c>
      <c r="H958">
        <v>0</v>
      </c>
      <c r="I958" t="s">
        <v>1018</v>
      </c>
      <c r="J958" s="7">
        <v>17.989999999999998</v>
      </c>
    </row>
    <row r="959" spans="1:10" x14ac:dyDescent="0.2">
      <c r="A959" t="s">
        <v>87</v>
      </c>
      <c r="B959" t="s">
        <v>1052</v>
      </c>
      <c r="C959" t="s">
        <v>1008</v>
      </c>
      <c r="D959" s="7">
        <v>61.1</v>
      </c>
      <c r="E959" s="7">
        <v>34</v>
      </c>
      <c r="F959" s="7">
        <f t="shared" si="14"/>
        <v>1.7970588235294118</v>
      </c>
      <c r="G959" t="s">
        <v>1015</v>
      </c>
      <c r="H959">
        <v>0</v>
      </c>
      <c r="I959" t="s">
        <v>1018</v>
      </c>
      <c r="J959" s="7">
        <v>17.989999999999998</v>
      </c>
    </row>
    <row r="960" spans="1:10" x14ac:dyDescent="0.2">
      <c r="A960" t="s">
        <v>87</v>
      </c>
      <c r="B960" t="s">
        <v>1042</v>
      </c>
      <c r="C960" t="s">
        <v>1009</v>
      </c>
      <c r="D960" s="7">
        <v>60</v>
      </c>
      <c r="E960" s="7">
        <v>36</v>
      </c>
      <c r="F960" s="7">
        <f t="shared" si="14"/>
        <v>1.6666666666666667</v>
      </c>
      <c r="G960" t="s">
        <v>1014</v>
      </c>
      <c r="H960">
        <v>0</v>
      </c>
      <c r="I960" t="s">
        <v>1018</v>
      </c>
      <c r="J960" s="7">
        <v>13.99</v>
      </c>
    </row>
    <row r="961" spans="1:10" x14ac:dyDescent="0.2">
      <c r="A961" t="s">
        <v>88</v>
      </c>
      <c r="B961" t="s">
        <v>1051</v>
      </c>
      <c r="C961" t="s">
        <v>1010</v>
      </c>
      <c r="D961" s="7">
        <v>0</v>
      </c>
      <c r="E961" s="7">
        <v>1</v>
      </c>
      <c r="F961" s="7">
        <f t="shared" si="14"/>
        <v>0</v>
      </c>
      <c r="G961" t="s">
        <v>1014</v>
      </c>
      <c r="H961">
        <v>0</v>
      </c>
      <c r="I961" t="s">
        <v>1018</v>
      </c>
      <c r="J961" s="7">
        <v>8.99</v>
      </c>
    </row>
    <row r="962" spans="1:10" x14ac:dyDescent="0.2">
      <c r="A962" t="s">
        <v>88</v>
      </c>
      <c r="B962" t="s">
        <v>1042</v>
      </c>
      <c r="C962" t="s">
        <v>1010</v>
      </c>
      <c r="D962" s="7">
        <v>7.5</v>
      </c>
      <c r="E962" s="7">
        <v>4</v>
      </c>
      <c r="F962" s="7">
        <f t="shared" ref="F962:F1025" si="15">IF(D962=0,0,D962/E962)</f>
        <v>1.875</v>
      </c>
      <c r="G962" t="s">
        <v>1011</v>
      </c>
      <c r="H962">
        <v>0</v>
      </c>
      <c r="I962" t="s">
        <v>1018</v>
      </c>
      <c r="J962" s="7">
        <v>8.99</v>
      </c>
    </row>
    <row r="963" spans="1:10" x14ac:dyDescent="0.2">
      <c r="A963" t="s">
        <v>88</v>
      </c>
      <c r="B963" t="s">
        <v>1046</v>
      </c>
      <c r="C963" t="s">
        <v>1010</v>
      </c>
      <c r="D963" s="7">
        <v>9.3000000000000007</v>
      </c>
      <c r="E963" s="7">
        <v>5</v>
      </c>
      <c r="F963" s="7">
        <f t="shared" si="15"/>
        <v>1.86</v>
      </c>
      <c r="G963" t="s">
        <v>1012</v>
      </c>
      <c r="H963">
        <v>0</v>
      </c>
      <c r="I963" t="s">
        <v>1018</v>
      </c>
      <c r="J963" s="7">
        <v>8.99</v>
      </c>
    </row>
    <row r="964" spans="1:10" x14ac:dyDescent="0.2">
      <c r="A964" t="s">
        <v>88</v>
      </c>
      <c r="B964" t="s">
        <v>1043</v>
      </c>
      <c r="C964" t="s">
        <v>1010</v>
      </c>
      <c r="D964" s="7">
        <v>25.8</v>
      </c>
      <c r="E964" s="7">
        <v>8</v>
      </c>
      <c r="F964" s="7">
        <f t="shared" si="15"/>
        <v>3.2250000000000001</v>
      </c>
      <c r="G964" t="s">
        <v>1016</v>
      </c>
      <c r="H964">
        <v>0</v>
      </c>
      <c r="I964" t="s">
        <v>1018</v>
      </c>
      <c r="J964" s="7">
        <v>8.99</v>
      </c>
    </row>
    <row r="965" spans="1:10" x14ac:dyDescent="0.2">
      <c r="A965" t="s">
        <v>88</v>
      </c>
      <c r="B965" t="s">
        <v>1047</v>
      </c>
      <c r="C965" t="s">
        <v>1010</v>
      </c>
      <c r="D965" s="7">
        <v>22</v>
      </c>
      <c r="E965" s="7">
        <v>10</v>
      </c>
      <c r="F965" s="7">
        <f t="shared" si="15"/>
        <v>2.2000000000000002</v>
      </c>
      <c r="G965" t="s">
        <v>1012</v>
      </c>
      <c r="H965">
        <v>0</v>
      </c>
      <c r="I965" t="s">
        <v>1018</v>
      </c>
      <c r="J965" s="7">
        <v>8.99</v>
      </c>
    </row>
    <row r="966" spans="1:10" x14ac:dyDescent="0.2">
      <c r="A966" t="s">
        <v>88</v>
      </c>
      <c r="B966" t="s">
        <v>1044</v>
      </c>
      <c r="C966" t="s">
        <v>1008</v>
      </c>
      <c r="D966" s="7">
        <v>31</v>
      </c>
      <c r="E966" s="7">
        <v>16</v>
      </c>
      <c r="F966" s="7">
        <f t="shared" si="15"/>
        <v>1.9375</v>
      </c>
      <c r="G966" t="s">
        <v>1013</v>
      </c>
      <c r="H966">
        <v>0</v>
      </c>
      <c r="I966" t="s">
        <v>1018</v>
      </c>
      <c r="J966" s="7">
        <v>17.989999999999998</v>
      </c>
    </row>
    <row r="967" spans="1:10" x14ac:dyDescent="0.2">
      <c r="A967" t="s">
        <v>88</v>
      </c>
      <c r="B967" t="s">
        <v>1048</v>
      </c>
      <c r="C967" t="s">
        <v>1009</v>
      </c>
      <c r="D967" s="7">
        <v>54.1</v>
      </c>
      <c r="E967" s="7">
        <v>21</v>
      </c>
      <c r="F967" s="7">
        <f t="shared" si="15"/>
        <v>2.5761904761904764</v>
      </c>
      <c r="G967" t="s">
        <v>1016</v>
      </c>
      <c r="H967">
        <v>0</v>
      </c>
      <c r="I967" t="s">
        <v>1018</v>
      </c>
      <c r="J967" s="7">
        <v>13.99</v>
      </c>
    </row>
    <row r="968" spans="1:10" x14ac:dyDescent="0.2">
      <c r="A968" t="s">
        <v>88</v>
      </c>
      <c r="B968" t="s">
        <v>1049</v>
      </c>
      <c r="C968" t="s">
        <v>1010</v>
      </c>
      <c r="D968" s="7">
        <v>30.6</v>
      </c>
      <c r="E968" s="7">
        <v>22</v>
      </c>
      <c r="F968" s="7">
        <f t="shared" si="15"/>
        <v>1.3909090909090909</v>
      </c>
      <c r="G968" t="s">
        <v>1011</v>
      </c>
      <c r="H968">
        <v>0</v>
      </c>
      <c r="I968" t="s">
        <v>1018</v>
      </c>
      <c r="J968" s="7">
        <v>8.99</v>
      </c>
    </row>
    <row r="969" spans="1:10" x14ac:dyDescent="0.2">
      <c r="A969" t="s">
        <v>88</v>
      </c>
      <c r="B969" t="s">
        <v>1052</v>
      </c>
      <c r="C969" t="s">
        <v>1008</v>
      </c>
      <c r="D969" s="7">
        <v>42</v>
      </c>
      <c r="E969" s="7">
        <v>24</v>
      </c>
      <c r="F969" s="7">
        <f t="shared" si="15"/>
        <v>1.75</v>
      </c>
      <c r="G969" t="s">
        <v>1016</v>
      </c>
      <c r="H969">
        <v>0</v>
      </c>
      <c r="I969" t="s">
        <v>1018</v>
      </c>
      <c r="J969" s="7">
        <v>17.989999999999998</v>
      </c>
    </row>
    <row r="970" spans="1:10" x14ac:dyDescent="0.2">
      <c r="A970" t="s">
        <v>88</v>
      </c>
      <c r="B970" t="s">
        <v>1053</v>
      </c>
      <c r="C970" t="s">
        <v>1009</v>
      </c>
      <c r="D970" s="7">
        <v>46.7</v>
      </c>
      <c r="E970" s="7">
        <v>24</v>
      </c>
      <c r="F970" s="7">
        <f t="shared" si="15"/>
        <v>1.9458333333333335</v>
      </c>
      <c r="G970" t="s">
        <v>1015</v>
      </c>
      <c r="H970">
        <v>0</v>
      </c>
      <c r="I970" t="s">
        <v>1018</v>
      </c>
      <c r="J970" s="7">
        <v>13.99</v>
      </c>
    </row>
    <row r="971" spans="1:10" x14ac:dyDescent="0.2">
      <c r="A971" t="s">
        <v>88</v>
      </c>
      <c r="B971" t="s">
        <v>1045</v>
      </c>
      <c r="C971" t="s">
        <v>1008</v>
      </c>
      <c r="D971" s="7">
        <v>56.4</v>
      </c>
      <c r="E971" s="7">
        <v>25</v>
      </c>
      <c r="F971" s="7">
        <f t="shared" si="15"/>
        <v>2.2559999999999998</v>
      </c>
      <c r="G971" t="s">
        <v>1011</v>
      </c>
      <c r="H971">
        <v>0</v>
      </c>
      <c r="I971" t="s">
        <v>1018</v>
      </c>
      <c r="J971" s="7">
        <v>17.989999999999998</v>
      </c>
    </row>
    <row r="972" spans="1:10" x14ac:dyDescent="0.2">
      <c r="A972" t="s">
        <v>88</v>
      </c>
      <c r="B972" t="s">
        <v>1050</v>
      </c>
      <c r="C972" t="s">
        <v>1008</v>
      </c>
      <c r="D972" s="7">
        <v>47.1</v>
      </c>
      <c r="E972" s="7">
        <v>32</v>
      </c>
      <c r="F972" s="7">
        <f t="shared" si="15"/>
        <v>1.471875</v>
      </c>
      <c r="G972" t="s">
        <v>1012</v>
      </c>
      <c r="H972">
        <v>0</v>
      </c>
      <c r="I972" t="s">
        <v>1018</v>
      </c>
      <c r="J972" s="7">
        <v>17.989999999999998</v>
      </c>
    </row>
    <row r="973" spans="1:10" x14ac:dyDescent="0.2">
      <c r="A973" t="s">
        <v>89</v>
      </c>
      <c r="B973" t="s">
        <v>1043</v>
      </c>
      <c r="C973" t="s">
        <v>1010</v>
      </c>
      <c r="D973" s="7">
        <v>14.8</v>
      </c>
      <c r="E973" s="7">
        <v>5</v>
      </c>
      <c r="F973" s="7">
        <f t="shared" si="15"/>
        <v>2.96</v>
      </c>
      <c r="G973" t="s">
        <v>1017</v>
      </c>
      <c r="H973">
        <v>0</v>
      </c>
      <c r="I973" t="s">
        <v>1018</v>
      </c>
      <c r="J973" s="7">
        <v>8.99</v>
      </c>
    </row>
    <row r="974" spans="1:10" x14ac:dyDescent="0.2">
      <c r="A974" t="s">
        <v>89</v>
      </c>
      <c r="B974" t="s">
        <v>1048</v>
      </c>
      <c r="C974" t="s">
        <v>1010</v>
      </c>
      <c r="D974" s="7">
        <v>10.5</v>
      </c>
      <c r="E974" s="7">
        <v>6</v>
      </c>
      <c r="F974" s="7">
        <f t="shared" si="15"/>
        <v>1.75</v>
      </c>
      <c r="G974" t="s">
        <v>1011</v>
      </c>
      <c r="H974">
        <v>0</v>
      </c>
      <c r="I974" t="s">
        <v>1018</v>
      </c>
      <c r="J974" s="7">
        <v>8.99</v>
      </c>
    </row>
    <row r="975" spans="1:10" x14ac:dyDescent="0.2">
      <c r="A975" t="s">
        <v>89</v>
      </c>
      <c r="B975" t="s">
        <v>1050</v>
      </c>
      <c r="C975" t="s">
        <v>1010</v>
      </c>
      <c r="D975" s="7">
        <v>14.6</v>
      </c>
      <c r="E975" s="7">
        <v>6</v>
      </c>
      <c r="F975" s="7">
        <f t="shared" si="15"/>
        <v>2.4333333333333331</v>
      </c>
      <c r="G975" t="s">
        <v>1011</v>
      </c>
      <c r="H975">
        <v>0</v>
      </c>
      <c r="I975" t="s">
        <v>1018</v>
      </c>
      <c r="J975" s="7">
        <v>8.99</v>
      </c>
    </row>
    <row r="976" spans="1:10" x14ac:dyDescent="0.2">
      <c r="A976" t="s">
        <v>89</v>
      </c>
      <c r="B976" t="s">
        <v>1052</v>
      </c>
      <c r="C976" t="s">
        <v>1010</v>
      </c>
      <c r="D976" s="7">
        <v>24.5</v>
      </c>
      <c r="E976" s="7">
        <v>9</v>
      </c>
      <c r="F976" s="7">
        <f t="shared" si="15"/>
        <v>2.7222222222222223</v>
      </c>
      <c r="G976" t="s">
        <v>1014</v>
      </c>
      <c r="H976">
        <v>0</v>
      </c>
      <c r="I976" t="s">
        <v>1018</v>
      </c>
      <c r="J976" s="7">
        <v>8.99</v>
      </c>
    </row>
    <row r="977" spans="1:10" x14ac:dyDescent="0.2">
      <c r="A977" t="s">
        <v>89</v>
      </c>
      <c r="B977" t="s">
        <v>1047</v>
      </c>
      <c r="C977" t="s">
        <v>1009</v>
      </c>
      <c r="D977" s="7">
        <v>23.2</v>
      </c>
      <c r="E977" s="7">
        <v>11</v>
      </c>
      <c r="F977" s="7">
        <f t="shared" si="15"/>
        <v>2.1090909090909089</v>
      </c>
      <c r="G977" t="s">
        <v>1013</v>
      </c>
      <c r="H977">
        <v>0</v>
      </c>
      <c r="I977" t="s">
        <v>1018</v>
      </c>
      <c r="J977" s="7">
        <v>13.99</v>
      </c>
    </row>
    <row r="978" spans="1:10" x14ac:dyDescent="0.2">
      <c r="A978" t="s">
        <v>89</v>
      </c>
      <c r="B978" t="s">
        <v>1049</v>
      </c>
      <c r="C978" t="s">
        <v>1008</v>
      </c>
      <c r="D978" s="7">
        <v>43.6</v>
      </c>
      <c r="E978" s="7">
        <v>13</v>
      </c>
      <c r="F978" s="7">
        <f t="shared" si="15"/>
        <v>3.3538461538461539</v>
      </c>
      <c r="G978" t="s">
        <v>1014</v>
      </c>
      <c r="H978">
        <v>0</v>
      </c>
      <c r="I978" t="s">
        <v>1018</v>
      </c>
      <c r="J978" s="7">
        <v>17.989999999999998</v>
      </c>
    </row>
    <row r="979" spans="1:10" x14ac:dyDescent="0.2">
      <c r="A979" t="s">
        <v>89</v>
      </c>
      <c r="B979" t="s">
        <v>1042</v>
      </c>
      <c r="C979" t="s">
        <v>1009</v>
      </c>
      <c r="D979" s="7">
        <v>29.1</v>
      </c>
      <c r="E979" s="7">
        <v>15</v>
      </c>
      <c r="F979" s="7">
        <f t="shared" si="15"/>
        <v>1.9400000000000002</v>
      </c>
      <c r="G979" t="s">
        <v>1015</v>
      </c>
      <c r="H979">
        <v>0</v>
      </c>
      <c r="I979" t="s">
        <v>1018</v>
      </c>
      <c r="J979" s="7">
        <v>13.99</v>
      </c>
    </row>
    <row r="980" spans="1:10" x14ac:dyDescent="0.2">
      <c r="A980" t="s">
        <v>89</v>
      </c>
      <c r="B980" t="s">
        <v>1051</v>
      </c>
      <c r="C980" t="s">
        <v>1008</v>
      </c>
      <c r="D980" s="7">
        <v>36.5</v>
      </c>
      <c r="E980" s="7">
        <v>18</v>
      </c>
      <c r="F980" s="7">
        <f t="shared" si="15"/>
        <v>2.0277777777777777</v>
      </c>
      <c r="G980" t="s">
        <v>1016</v>
      </c>
      <c r="H980">
        <v>0</v>
      </c>
      <c r="I980" t="s">
        <v>1018</v>
      </c>
      <c r="J980" s="7">
        <v>17.989999999999998</v>
      </c>
    </row>
    <row r="981" spans="1:10" x14ac:dyDescent="0.2">
      <c r="A981" t="s">
        <v>89</v>
      </c>
      <c r="B981" t="s">
        <v>1046</v>
      </c>
      <c r="C981" t="s">
        <v>1010</v>
      </c>
      <c r="D981" s="7">
        <v>36.799999999999997</v>
      </c>
      <c r="E981" s="7">
        <v>21</v>
      </c>
      <c r="F981" s="7">
        <f t="shared" si="15"/>
        <v>1.7523809523809522</v>
      </c>
      <c r="G981" t="s">
        <v>1011</v>
      </c>
      <c r="H981">
        <v>0</v>
      </c>
      <c r="I981" t="s">
        <v>1018</v>
      </c>
      <c r="J981" s="7">
        <v>8.99</v>
      </c>
    </row>
    <row r="982" spans="1:10" x14ac:dyDescent="0.2">
      <c r="A982" t="s">
        <v>89</v>
      </c>
      <c r="B982" t="s">
        <v>1045</v>
      </c>
      <c r="C982" t="s">
        <v>1010</v>
      </c>
      <c r="D982" s="7">
        <v>45.5</v>
      </c>
      <c r="E982" s="7">
        <v>23</v>
      </c>
      <c r="F982" s="7">
        <f t="shared" si="15"/>
        <v>1.9782608695652173</v>
      </c>
      <c r="G982" t="s">
        <v>1011</v>
      </c>
      <c r="H982">
        <v>0</v>
      </c>
      <c r="I982" t="s">
        <v>1018</v>
      </c>
      <c r="J982" s="7">
        <v>8.99</v>
      </c>
    </row>
    <row r="983" spans="1:10" x14ac:dyDescent="0.2">
      <c r="A983" t="s">
        <v>89</v>
      </c>
      <c r="B983" t="s">
        <v>1053</v>
      </c>
      <c r="C983" t="s">
        <v>1008</v>
      </c>
      <c r="D983" s="7">
        <v>50</v>
      </c>
      <c r="E983" s="7">
        <v>28</v>
      </c>
      <c r="F983" s="7">
        <f t="shared" si="15"/>
        <v>1.7857142857142858</v>
      </c>
      <c r="G983" t="s">
        <v>1013</v>
      </c>
      <c r="H983">
        <v>0</v>
      </c>
      <c r="I983" t="s">
        <v>1018</v>
      </c>
      <c r="J983" s="7">
        <v>17.989999999999998</v>
      </c>
    </row>
    <row r="984" spans="1:10" x14ac:dyDescent="0.2">
      <c r="A984" t="s">
        <v>89</v>
      </c>
      <c r="B984" t="s">
        <v>1044</v>
      </c>
      <c r="C984" t="s">
        <v>1008</v>
      </c>
      <c r="D984" s="7">
        <v>71.599999999999994</v>
      </c>
      <c r="E984" s="7">
        <v>42</v>
      </c>
      <c r="F984" s="7">
        <f t="shared" si="15"/>
        <v>1.7047619047619047</v>
      </c>
      <c r="G984" t="s">
        <v>1012</v>
      </c>
      <c r="H984">
        <v>0</v>
      </c>
      <c r="I984" t="s">
        <v>1018</v>
      </c>
      <c r="J984" s="7">
        <v>17.989999999999998</v>
      </c>
    </row>
    <row r="985" spans="1:10" x14ac:dyDescent="0.2">
      <c r="A985" t="s">
        <v>90</v>
      </c>
      <c r="B985" t="s">
        <v>1044</v>
      </c>
      <c r="C985" t="s">
        <v>1009</v>
      </c>
      <c r="D985" s="7">
        <v>9.6999999999999993</v>
      </c>
      <c r="E985" s="7">
        <v>3</v>
      </c>
      <c r="F985" s="7">
        <f t="shared" si="15"/>
        <v>3.2333333333333329</v>
      </c>
      <c r="G985" t="s">
        <v>1016</v>
      </c>
      <c r="H985">
        <v>0</v>
      </c>
      <c r="I985" t="s">
        <v>1018</v>
      </c>
      <c r="J985" s="7">
        <v>13.99</v>
      </c>
    </row>
    <row r="986" spans="1:10" x14ac:dyDescent="0.2">
      <c r="A986" t="s">
        <v>90</v>
      </c>
      <c r="B986" t="s">
        <v>1049</v>
      </c>
      <c r="C986" t="s">
        <v>1010</v>
      </c>
      <c r="D986" s="7">
        <v>10.4</v>
      </c>
      <c r="E986" s="7">
        <v>4</v>
      </c>
      <c r="F986" s="7">
        <f t="shared" si="15"/>
        <v>2.6</v>
      </c>
      <c r="G986" t="s">
        <v>1016</v>
      </c>
      <c r="H986">
        <v>0</v>
      </c>
      <c r="I986" t="s">
        <v>1018</v>
      </c>
      <c r="J986" s="7">
        <v>8.99</v>
      </c>
    </row>
    <row r="987" spans="1:10" x14ac:dyDescent="0.2">
      <c r="A987" t="s">
        <v>90</v>
      </c>
      <c r="B987" t="s">
        <v>1050</v>
      </c>
      <c r="C987" t="s">
        <v>1010</v>
      </c>
      <c r="D987" s="7">
        <v>17.2</v>
      </c>
      <c r="E987" s="7">
        <v>7</v>
      </c>
      <c r="F987" s="7">
        <f t="shared" si="15"/>
        <v>2.4571428571428569</v>
      </c>
      <c r="G987" t="s">
        <v>1011</v>
      </c>
      <c r="H987">
        <v>0</v>
      </c>
      <c r="I987" t="s">
        <v>1018</v>
      </c>
      <c r="J987" s="7">
        <v>8.99</v>
      </c>
    </row>
    <row r="988" spans="1:10" x14ac:dyDescent="0.2">
      <c r="A988" t="s">
        <v>90</v>
      </c>
      <c r="B988" t="s">
        <v>1045</v>
      </c>
      <c r="C988" t="s">
        <v>1010</v>
      </c>
      <c r="D988" s="7">
        <v>17.2</v>
      </c>
      <c r="E988" s="7">
        <v>8</v>
      </c>
      <c r="F988" s="7">
        <f t="shared" si="15"/>
        <v>2.15</v>
      </c>
      <c r="G988" t="s">
        <v>1011</v>
      </c>
      <c r="H988">
        <v>0</v>
      </c>
      <c r="I988" t="s">
        <v>1018</v>
      </c>
      <c r="J988" s="7">
        <v>8.99</v>
      </c>
    </row>
    <row r="989" spans="1:10" x14ac:dyDescent="0.2">
      <c r="A989" t="s">
        <v>90</v>
      </c>
      <c r="B989" t="s">
        <v>1042</v>
      </c>
      <c r="C989" t="s">
        <v>1009</v>
      </c>
      <c r="D989" s="7">
        <v>23.5</v>
      </c>
      <c r="E989" s="7">
        <v>10</v>
      </c>
      <c r="F989" s="7">
        <f t="shared" si="15"/>
        <v>2.35</v>
      </c>
      <c r="G989" t="s">
        <v>1012</v>
      </c>
      <c r="H989">
        <v>0</v>
      </c>
      <c r="I989" t="s">
        <v>1018</v>
      </c>
      <c r="J989" s="7">
        <v>13.99</v>
      </c>
    </row>
    <row r="990" spans="1:10" x14ac:dyDescent="0.2">
      <c r="A990" t="s">
        <v>90</v>
      </c>
      <c r="B990" t="s">
        <v>1053</v>
      </c>
      <c r="C990" t="s">
        <v>1010</v>
      </c>
      <c r="D990" s="7">
        <v>17.8</v>
      </c>
      <c r="E990" s="7">
        <v>11</v>
      </c>
      <c r="F990" s="7">
        <f t="shared" si="15"/>
        <v>1.6181818181818182</v>
      </c>
      <c r="G990" t="s">
        <v>1015</v>
      </c>
      <c r="H990">
        <v>0</v>
      </c>
      <c r="I990" t="s">
        <v>1018</v>
      </c>
      <c r="J990" s="7">
        <v>8.99</v>
      </c>
    </row>
    <row r="991" spans="1:10" x14ac:dyDescent="0.2">
      <c r="A991" t="s">
        <v>90</v>
      </c>
      <c r="B991" t="s">
        <v>1052</v>
      </c>
      <c r="C991" t="s">
        <v>1010</v>
      </c>
      <c r="D991" s="7">
        <v>25.1</v>
      </c>
      <c r="E991" s="7">
        <v>13</v>
      </c>
      <c r="F991" s="7">
        <f t="shared" si="15"/>
        <v>1.9307692307692308</v>
      </c>
      <c r="G991" t="s">
        <v>1011</v>
      </c>
      <c r="H991">
        <v>0</v>
      </c>
      <c r="I991" t="s">
        <v>1018</v>
      </c>
      <c r="J991" s="7">
        <v>8.99</v>
      </c>
    </row>
    <row r="992" spans="1:10" x14ac:dyDescent="0.2">
      <c r="A992" t="s">
        <v>90</v>
      </c>
      <c r="B992" t="s">
        <v>1048</v>
      </c>
      <c r="C992" t="s">
        <v>1009</v>
      </c>
      <c r="D992" s="7">
        <v>28.1</v>
      </c>
      <c r="E992" s="7">
        <v>13</v>
      </c>
      <c r="F992" s="7">
        <f t="shared" si="15"/>
        <v>2.1615384615384619</v>
      </c>
      <c r="G992" t="s">
        <v>1013</v>
      </c>
      <c r="H992">
        <v>0</v>
      </c>
      <c r="I992" t="s">
        <v>1018</v>
      </c>
      <c r="J992" s="7">
        <v>13.99</v>
      </c>
    </row>
    <row r="993" spans="1:10" x14ac:dyDescent="0.2">
      <c r="A993" t="s">
        <v>90</v>
      </c>
      <c r="B993" t="s">
        <v>1046</v>
      </c>
      <c r="C993" t="s">
        <v>1008</v>
      </c>
      <c r="D993" s="7">
        <v>29.4</v>
      </c>
      <c r="E993" s="7">
        <v>13</v>
      </c>
      <c r="F993" s="7">
        <f t="shared" si="15"/>
        <v>2.2615384615384615</v>
      </c>
      <c r="G993" t="s">
        <v>1017</v>
      </c>
      <c r="H993">
        <v>0</v>
      </c>
      <c r="I993" t="s">
        <v>1018</v>
      </c>
      <c r="J993" s="7">
        <v>17.989999999999998</v>
      </c>
    </row>
    <row r="994" spans="1:10" x14ac:dyDescent="0.2">
      <c r="A994" t="s">
        <v>90</v>
      </c>
      <c r="B994" t="s">
        <v>1051</v>
      </c>
      <c r="C994" t="s">
        <v>1010</v>
      </c>
      <c r="D994" s="7">
        <v>35.9</v>
      </c>
      <c r="E994" s="7">
        <v>13</v>
      </c>
      <c r="F994" s="7">
        <f t="shared" si="15"/>
        <v>2.7615384615384615</v>
      </c>
      <c r="G994" t="s">
        <v>1012</v>
      </c>
      <c r="H994">
        <v>0</v>
      </c>
      <c r="I994" t="s">
        <v>1018</v>
      </c>
      <c r="J994" s="7">
        <v>8.99</v>
      </c>
    </row>
    <row r="995" spans="1:10" x14ac:dyDescent="0.2">
      <c r="A995" t="s">
        <v>90</v>
      </c>
      <c r="B995" t="s">
        <v>1043</v>
      </c>
      <c r="C995" t="s">
        <v>1010</v>
      </c>
      <c r="D995" s="7">
        <v>24.4</v>
      </c>
      <c r="E995" s="7">
        <v>14</v>
      </c>
      <c r="F995" s="7">
        <f t="shared" si="15"/>
        <v>1.7428571428571427</v>
      </c>
      <c r="G995" t="s">
        <v>1016</v>
      </c>
      <c r="H995">
        <v>0</v>
      </c>
      <c r="I995" t="s">
        <v>1018</v>
      </c>
      <c r="J995" s="7">
        <v>8.99</v>
      </c>
    </row>
    <row r="996" spans="1:10" x14ac:dyDescent="0.2">
      <c r="A996" t="s">
        <v>90</v>
      </c>
      <c r="B996" t="s">
        <v>1047</v>
      </c>
      <c r="C996" t="s">
        <v>1009</v>
      </c>
      <c r="D996" s="7">
        <v>36.700000000000003</v>
      </c>
      <c r="E996" s="7">
        <v>28</v>
      </c>
      <c r="F996" s="7">
        <f t="shared" si="15"/>
        <v>1.3107142857142857</v>
      </c>
      <c r="G996" t="s">
        <v>1014</v>
      </c>
      <c r="H996">
        <v>0</v>
      </c>
      <c r="I996" t="s">
        <v>1018</v>
      </c>
      <c r="J996" s="7">
        <v>13.99</v>
      </c>
    </row>
    <row r="997" spans="1:10" x14ac:dyDescent="0.2">
      <c r="A997" t="s">
        <v>91</v>
      </c>
      <c r="B997" t="s">
        <v>1045</v>
      </c>
      <c r="C997" t="s">
        <v>1020</v>
      </c>
      <c r="D997" s="7">
        <v>0</v>
      </c>
      <c r="E997" s="7">
        <v>0</v>
      </c>
      <c r="F997" s="7">
        <f t="shared" si="15"/>
        <v>0</v>
      </c>
      <c r="G997" t="s">
        <v>1020</v>
      </c>
      <c r="H997">
        <v>1</v>
      </c>
      <c r="I997" t="s">
        <v>1019</v>
      </c>
      <c r="J997" s="7">
        <v>0</v>
      </c>
    </row>
    <row r="998" spans="1:10" x14ac:dyDescent="0.2">
      <c r="A998" t="s">
        <v>91</v>
      </c>
      <c r="B998" t="s">
        <v>1049</v>
      </c>
      <c r="C998" t="s">
        <v>1020</v>
      </c>
      <c r="D998" s="7">
        <v>0</v>
      </c>
      <c r="E998" s="7">
        <v>0</v>
      </c>
      <c r="F998" s="7">
        <f t="shared" si="15"/>
        <v>0</v>
      </c>
      <c r="G998" t="s">
        <v>1020</v>
      </c>
      <c r="H998">
        <v>1</v>
      </c>
      <c r="I998" t="s">
        <v>1019</v>
      </c>
      <c r="J998" s="7">
        <v>0</v>
      </c>
    </row>
    <row r="999" spans="1:10" x14ac:dyDescent="0.2">
      <c r="A999" t="s">
        <v>91</v>
      </c>
      <c r="B999" t="s">
        <v>1053</v>
      </c>
      <c r="C999" t="s">
        <v>1020</v>
      </c>
      <c r="D999" s="7">
        <v>0</v>
      </c>
      <c r="E999" s="7">
        <v>0</v>
      </c>
      <c r="F999" s="7">
        <f t="shared" si="15"/>
        <v>0</v>
      </c>
      <c r="G999" t="s">
        <v>1020</v>
      </c>
      <c r="H999">
        <v>1</v>
      </c>
      <c r="I999" t="s">
        <v>1019</v>
      </c>
      <c r="J999" s="7">
        <v>0</v>
      </c>
    </row>
    <row r="1000" spans="1:10" x14ac:dyDescent="0.2">
      <c r="A1000" t="s">
        <v>91</v>
      </c>
      <c r="B1000" t="s">
        <v>1042</v>
      </c>
      <c r="C1000" t="s">
        <v>1020</v>
      </c>
      <c r="D1000" s="7">
        <v>0</v>
      </c>
      <c r="E1000" s="7">
        <v>0</v>
      </c>
      <c r="F1000" s="7">
        <f t="shared" si="15"/>
        <v>0</v>
      </c>
      <c r="G1000" t="s">
        <v>1020</v>
      </c>
      <c r="H1000">
        <v>1</v>
      </c>
      <c r="I1000" t="s">
        <v>1019</v>
      </c>
      <c r="J1000" s="7">
        <v>0</v>
      </c>
    </row>
    <row r="1001" spans="1:10" x14ac:dyDescent="0.2">
      <c r="A1001" t="s">
        <v>91</v>
      </c>
      <c r="B1001" t="s">
        <v>1043</v>
      </c>
      <c r="C1001" t="s">
        <v>1020</v>
      </c>
      <c r="D1001" s="7">
        <v>0</v>
      </c>
      <c r="E1001" s="7">
        <v>0</v>
      </c>
      <c r="F1001" s="7">
        <f t="shared" si="15"/>
        <v>0</v>
      </c>
      <c r="G1001" t="s">
        <v>1020</v>
      </c>
      <c r="H1001">
        <v>1</v>
      </c>
      <c r="I1001" t="s">
        <v>1019</v>
      </c>
      <c r="J1001" s="7">
        <v>0</v>
      </c>
    </row>
    <row r="1002" spans="1:10" x14ac:dyDescent="0.2">
      <c r="A1002" t="s">
        <v>91</v>
      </c>
      <c r="B1002" t="s">
        <v>1044</v>
      </c>
      <c r="C1002" t="s">
        <v>1020</v>
      </c>
      <c r="D1002" s="7">
        <v>0</v>
      </c>
      <c r="E1002" s="7">
        <v>0</v>
      </c>
      <c r="F1002" s="7">
        <f t="shared" si="15"/>
        <v>0</v>
      </c>
      <c r="G1002" t="s">
        <v>1020</v>
      </c>
      <c r="H1002">
        <v>1</v>
      </c>
      <c r="I1002" t="s">
        <v>1019</v>
      </c>
      <c r="J1002" s="7">
        <v>0</v>
      </c>
    </row>
    <row r="1003" spans="1:10" x14ac:dyDescent="0.2">
      <c r="A1003" t="s">
        <v>91</v>
      </c>
      <c r="B1003" t="s">
        <v>1051</v>
      </c>
      <c r="C1003" t="s">
        <v>1010</v>
      </c>
      <c r="D1003" s="7">
        <v>11.7</v>
      </c>
      <c r="E1003" s="7">
        <v>7</v>
      </c>
      <c r="F1003" s="7">
        <f t="shared" si="15"/>
        <v>1.6714285714285713</v>
      </c>
      <c r="G1003" t="s">
        <v>1014</v>
      </c>
      <c r="H1003">
        <v>0</v>
      </c>
      <c r="I1003" t="s">
        <v>1018</v>
      </c>
      <c r="J1003" s="7">
        <v>8.99</v>
      </c>
    </row>
    <row r="1004" spans="1:10" x14ac:dyDescent="0.2">
      <c r="A1004" t="s">
        <v>91</v>
      </c>
      <c r="B1004" t="s">
        <v>1048</v>
      </c>
      <c r="C1004" t="s">
        <v>1010</v>
      </c>
      <c r="D1004" s="7">
        <v>22.1</v>
      </c>
      <c r="E1004" s="7">
        <v>7</v>
      </c>
      <c r="F1004" s="7">
        <f t="shared" si="15"/>
        <v>3.1571428571428575</v>
      </c>
      <c r="G1004" t="s">
        <v>1011</v>
      </c>
      <c r="H1004">
        <v>0</v>
      </c>
      <c r="I1004" t="s">
        <v>1018</v>
      </c>
      <c r="J1004" s="7">
        <v>8.99</v>
      </c>
    </row>
    <row r="1005" spans="1:10" x14ac:dyDescent="0.2">
      <c r="A1005" t="s">
        <v>91</v>
      </c>
      <c r="B1005" t="s">
        <v>1047</v>
      </c>
      <c r="C1005" t="s">
        <v>1009</v>
      </c>
      <c r="D1005" s="7">
        <v>22.1</v>
      </c>
      <c r="E1005" s="7">
        <v>14</v>
      </c>
      <c r="F1005" s="7">
        <f t="shared" si="15"/>
        <v>1.5785714285714287</v>
      </c>
      <c r="G1005" t="s">
        <v>1014</v>
      </c>
      <c r="H1005">
        <v>0</v>
      </c>
      <c r="I1005" t="s">
        <v>1018</v>
      </c>
      <c r="J1005" s="7">
        <v>13.99</v>
      </c>
    </row>
    <row r="1006" spans="1:10" x14ac:dyDescent="0.2">
      <c r="A1006" t="s">
        <v>91</v>
      </c>
      <c r="B1006" t="s">
        <v>1052</v>
      </c>
      <c r="C1006" t="s">
        <v>1009</v>
      </c>
      <c r="D1006" s="7">
        <v>37.9</v>
      </c>
      <c r="E1006" s="7">
        <v>17</v>
      </c>
      <c r="F1006" s="7">
        <f t="shared" si="15"/>
        <v>2.2294117647058824</v>
      </c>
      <c r="G1006" t="s">
        <v>1011</v>
      </c>
      <c r="H1006">
        <v>1</v>
      </c>
      <c r="I1006" t="s">
        <v>1019</v>
      </c>
      <c r="J1006" s="7">
        <v>13.99</v>
      </c>
    </row>
    <row r="1007" spans="1:10" x14ac:dyDescent="0.2">
      <c r="A1007" t="s">
        <v>91</v>
      </c>
      <c r="B1007" t="s">
        <v>1050</v>
      </c>
      <c r="C1007" t="s">
        <v>1010</v>
      </c>
      <c r="D1007" s="7">
        <v>39.9</v>
      </c>
      <c r="E1007" s="7">
        <v>18</v>
      </c>
      <c r="F1007" s="7">
        <f t="shared" si="15"/>
        <v>2.2166666666666668</v>
      </c>
      <c r="G1007" t="s">
        <v>1011</v>
      </c>
      <c r="H1007">
        <v>0</v>
      </c>
      <c r="I1007" t="s">
        <v>1018</v>
      </c>
      <c r="J1007" s="7">
        <v>8.99</v>
      </c>
    </row>
    <row r="1008" spans="1:10" x14ac:dyDescent="0.2">
      <c r="A1008" t="s">
        <v>91</v>
      </c>
      <c r="B1008" t="s">
        <v>1046</v>
      </c>
      <c r="C1008" t="s">
        <v>1009</v>
      </c>
      <c r="D1008" s="7">
        <v>47.7</v>
      </c>
      <c r="E1008" s="7">
        <v>26</v>
      </c>
      <c r="F1008" s="7">
        <f t="shared" si="15"/>
        <v>1.8346153846153848</v>
      </c>
      <c r="G1008" t="s">
        <v>1017</v>
      </c>
      <c r="H1008">
        <v>0</v>
      </c>
      <c r="I1008" t="s">
        <v>1018</v>
      </c>
      <c r="J1008" s="7">
        <v>13.99</v>
      </c>
    </row>
    <row r="1009" spans="1:10" x14ac:dyDescent="0.2">
      <c r="A1009" t="s">
        <v>92</v>
      </c>
      <c r="B1009" t="s">
        <v>1047</v>
      </c>
      <c r="C1009" t="s">
        <v>1020</v>
      </c>
      <c r="D1009" s="7">
        <v>0</v>
      </c>
      <c r="E1009" s="7">
        <v>0</v>
      </c>
      <c r="F1009" s="7">
        <f t="shared" si="15"/>
        <v>0</v>
      </c>
      <c r="G1009" t="s">
        <v>1020</v>
      </c>
      <c r="H1009">
        <v>1</v>
      </c>
      <c r="I1009" t="s">
        <v>1019</v>
      </c>
      <c r="J1009" s="7">
        <v>0</v>
      </c>
    </row>
    <row r="1010" spans="1:10" x14ac:dyDescent="0.2">
      <c r="A1010" t="s">
        <v>92</v>
      </c>
      <c r="B1010" t="s">
        <v>1052</v>
      </c>
      <c r="C1010" t="s">
        <v>1020</v>
      </c>
      <c r="D1010" s="7">
        <v>0</v>
      </c>
      <c r="E1010" s="7">
        <v>0</v>
      </c>
      <c r="F1010" s="7">
        <f t="shared" si="15"/>
        <v>0</v>
      </c>
      <c r="G1010" t="s">
        <v>1020</v>
      </c>
      <c r="H1010">
        <v>1</v>
      </c>
      <c r="I1010" t="s">
        <v>1019</v>
      </c>
      <c r="J1010" s="7">
        <v>0</v>
      </c>
    </row>
    <row r="1011" spans="1:10" x14ac:dyDescent="0.2">
      <c r="A1011" t="s">
        <v>92</v>
      </c>
      <c r="B1011" t="s">
        <v>1045</v>
      </c>
      <c r="C1011" t="s">
        <v>1020</v>
      </c>
      <c r="D1011" s="7">
        <v>0</v>
      </c>
      <c r="E1011" s="7">
        <v>0</v>
      </c>
      <c r="F1011" s="7">
        <f t="shared" si="15"/>
        <v>0</v>
      </c>
      <c r="G1011" t="s">
        <v>1020</v>
      </c>
      <c r="H1011">
        <v>1</v>
      </c>
      <c r="I1011" t="s">
        <v>1019</v>
      </c>
      <c r="J1011" s="7">
        <v>0</v>
      </c>
    </row>
    <row r="1012" spans="1:10" x14ac:dyDescent="0.2">
      <c r="A1012" t="s">
        <v>92</v>
      </c>
      <c r="B1012" t="s">
        <v>1049</v>
      </c>
      <c r="C1012" t="s">
        <v>1020</v>
      </c>
      <c r="D1012" s="7">
        <v>0</v>
      </c>
      <c r="E1012" s="7">
        <v>0</v>
      </c>
      <c r="F1012" s="7">
        <f t="shared" si="15"/>
        <v>0</v>
      </c>
      <c r="G1012" t="s">
        <v>1020</v>
      </c>
      <c r="H1012">
        <v>1</v>
      </c>
      <c r="I1012" t="s">
        <v>1019</v>
      </c>
      <c r="J1012" s="7">
        <v>0</v>
      </c>
    </row>
    <row r="1013" spans="1:10" x14ac:dyDescent="0.2">
      <c r="A1013" t="s">
        <v>92</v>
      </c>
      <c r="B1013" t="s">
        <v>1053</v>
      </c>
      <c r="C1013" t="s">
        <v>1020</v>
      </c>
      <c r="D1013" s="7">
        <v>0</v>
      </c>
      <c r="E1013" s="7">
        <v>0</v>
      </c>
      <c r="F1013" s="7">
        <f t="shared" si="15"/>
        <v>0</v>
      </c>
      <c r="G1013" t="s">
        <v>1020</v>
      </c>
      <c r="H1013">
        <v>1</v>
      </c>
      <c r="I1013" t="s">
        <v>1019</v>
      </c>
      <c r="J1013" s="7">
        <v>0</v>
      </c>
    </row>
    <row r="1014" spans="1:10" x14ac:dyDescent="0.2">
      <c r="A1014" t="s">
        <v>92</v>
      </c>
      <c r="B1014" t="s">
        <v>1042</v>
      </c>
      <c r="C1014" t="s">
        <v>1020</v>
      </c>
      <c r="D1014" s="7">
        <v>0</v>
      </c>
      <c r="E1014" s="7">
        <v>0</v>
      </c>
      <c r="F1014" s="7">
        <f t="shared" si="15"/>
        <v>0</v>
      </c>
      <c r="G1014" t="s">
        <v>1020</v>
      </c>
      <c r="H1014">
        <v>1</v>
      </c>
      <c r="I1014" t="s">
        <v>1019</v>
      </c>
      <c r="J1014" s="7">
        <v>0</v>
      </c>
    </row>
    <row r="1015" spans="1:10" x14ac:dyDescent="0.2">
      <c r="A1015" t="s">
        <v>92</v>
      </c>
      <c r="B1015" t="s">
        <v>1043</v>
      </c>
      <c r="C1015" t="s">
        <v>1020</v>
      </c>
      <c r="D1015" s="7">
        <v>0</v>
      </c>
      <c r="E1015" s="7">
        <v>0</v>
      </c>
      <c r="F1015" s="7">
        <f t="shared" si="15"/>
        <v>0</v>
      </c>
      <c r="G1015" t="s">
        <v>1020</v>
      </c>
      <c r="H1015">
        <v>1</v>
      </c>
      <c r="I1015" t="s">
        <v>1019</v>
      </c>
      <c r="J1015" s="7">
        <v>0</v>
      </c>
    </row>
    <row r="1016" spans="1:10" x14ac:dyDescent="0.2">
      <c r="A1016" t="s">
        <v>92</v>
      </c>
      <c r="B1016" t="s">
        <v>1044</v>
      </c>
      <c r="C1016" t="s">
        <v>1020</v>
      </c>
      <c r="D1016" s="7">
        <v>0</v>
      </c>
      <c r="E1016" s="7">
        <v>0</v>
      </c>
      <c r="F1016" s="7">
        <f t="shared" si="15"/>
        <v>0</v>
      </c>
      <c r="G1016" t="s">
        <v>1020</v>
      </c>
      <c r="H1016">
        <v>1</v>
      </c>
      <c r="I1016" t="s">
        <v>1019</v>
      </c>
      <c r="J1016" s="7">
        <v>0</v>
      </c>
    </row>
    <row r="1017" spans="1:10" x14ac:dyDescent="0.2">
      <c r="A1017" t="s">
        <v>92</v>
      </c>
      <c r="B1017" t="s">
        <v>1051</v>
      </c>
      <c r="C1017" t="s">
        <v>1010</v>
      </c>
      <c r="D1017" s="7">
        <v>7.4</v>
      </c>
      <c r="E1017" s="7">
        <v>1</v>
      </c>
      <c r="F1017" s="7">
        <f t="shared" si="15"/>
        <v>7.4</v>
      </c>
      <c r="G1017" t="s">
        <v>1016</v>
      </c>
      <c r="H1017">
        <v>0</v>
      </c>
      <c r="I1017" t="s">
        <v>1018</v>
      </c>
      <c r="J1017" s="7">
        <v>8.99</v>
      </c>
    </row>
    <row r="1018" spans="1:10" x14ac:dyDescent="0.2">
      <c r="A1018" t="s">
        <v>92</v>
      </c>
      <c r="B1018" t="s">
        <v>1048</v>
      </c>
      <c r="C1018" t="s">
        <v>1010</v>
      </c>
      <c r="D1018" s="7">
        <v>12</v>
      </c>
      <c r="E1018" s="7">
        <v>5</v>
      </c>
      <c r="F1018" s="7">
        <f t="shared" si="15"/>
        <v>2.4</v>
      </c>
      <c r="G1018" t="s">
        <v>1014</v>
      </c>
      <c r="H1018">
        <v>1</v>
      </c>
      <c r="I1018" t="s">
        <v>1019</v>
      </c>
      <c r="J1018" s="7">
        <v>8.99</v>
      </c>
    </row>
    <row r="1019" spans="1:10" x14ac:dyDescent="0.2">
      <c r="A1019" t="s">
        <v>92</v>
      </c>
      <c r="B1019" t="s">
        <v>1050</v>
      </c>
      <c r="C1019" t="s">
        <v>1010</v>
      </c>
      <c r="D1019" s="7">
        <v>15.2</v>
      </c>
      <c r="E1019" s="7">
        <v>6</v>
      </c>
      <c r="F1019" s="7">
        <f t="shared" si="15"/>
        <v>2.5333333333333332</v>
      </c>
      <c r="G1019" t="s">
        <v>1012</v>
      </c>
      <c r="H1019">
        <v>0</v>
      </c>
      <c r="I1019" t="s">
        <v>1018</v>
      </c>
      <c r="J1019" s="7">
        <v>8.99</v>
      </c>
    </row>
    <row r="1020" spans="1:10" x14ac:dyDescent="0.2">
      <c r="A1020" t="s">
        <v>92</v>
      </c>
      <c r="B1020" t="s">
        <v>1046</v>
      </c>
      <c r="C1020" t="s">
        <v>1008</v>
      </c>
      <c r="D1020" s="7">
        <v>43.5</v>
      </c>
      <c r="E1020" s="7">
        <v>29</v>
      </c>
      <c r="F1020" s="7">
        <f t="shared" si="15"/>
        <v>1.5</v>
      </c>
      <c r="G1020" t="s">
        <v>1012</v>
      </c>
      <c r="H1020">
        <v>0</v>
      </c>
      <c r="I1020" t="s">
        <v>1018</v>
      </c>
      <c r="J1020" s="7">
        <v>17.989999999999998</v>
      </c>
    </row>
    <row r="1021" spans="1:10" x14ac:dyDescent="0.2">
      <c r="A1021" t="s">
        <v>93</v>
      </c>
      <c r="B1021" t="s">
        <v>1052</v>
      </c>
      <c r="C1021" t="s">
        <v>1010</v>
      </c>
      <c r="D1021" s="7">
        <v>6.5</v>
      </c>
      <c r="E1021" s="7">
        <v>4</v>
      </c>
      <c r="F1021" s="7">
        <f t="shared" si="15"/>
        <v>1.625</v>
      </c>
      <c r="G1021" t="s">
        <v>1013</v>
      </c>
      <c r="H1021">
        <v>0</v>
      </c>
      <c r="I1021" t="s">
        <v>1018</v>
      </c>
      <c r="J1021" s="7">
        <v>8.99</v>
      </c>
    </row>
    <row r="1022" spans="1:10" x14ac:dyDescent="0.2">
      <c r="A1022" t="s">
        <v>93</v>
      </c>
      <c r="B1022" t="s">
        <v>1048</v>
      </c>
      <c r="C1022" t="s">
        <v>1010</v>
      </c>
      <c r="D1022" s="7">
        <v>9.9</v>
      </c>
      <c r="E1022" s="7">
        <v>6</v>
      </c>
      <c r="F1022" s="7">
        <f t="shared" si="15"/>
        <v>1.6500000000000001</v>
      </c>
      <c r="G1022" t="s">
        <v>1013</v>
      </c>
      <c r="H1022">
        <v>0</v>
      </c>
      <c r="I1022" t="s">
        <v>1018</v>
      </c>
      <c r="J1022" s="7">
        <v>8.99</v>
      </c>
    </row>
    <row r="1023" spans="1:10" x14ac:dyDescent="0.2">
      <c r="A1023" t="s">
        <v>93</v>
      </c>
      <c r="B1023" t="s">
        <v>1053</v>
      </c>
      <c r="C1023" t="s">
        <v>1010</v>
      </c>
      <c r="D1023" s="7">
        <v>12.3</v>
      </c>
      <c r="E1023" s="7">
        <v>6</v>
      </c>
      <c r="F1023" s="7">
        <f t="shared" si="15"/>
        <v>2.0500000000000003</v>
      </c>
      <c r="G1023" t="s">
        <v>1013</v>
      </c>
      <c r="H1023">
        <v>0</v>
      </c>
      <c r="I1023" t="s">
        <v>1018</v>
      </c>
      <c r="J1023" s="7">
        <v>8.99</v>
      </c>
    </row>
    <row r="1024" spans="1:10" x14ac:dyDescent="0.2">
      <c r="A1024" t="s">
        <v>93</v>
      </c>
      <c r="B1024" t="s">
        <v>1043</v>
      </c>
      <c r="C1024" t="s">
        <v>1008</v>
      </c>
      <c r="D1024" s="7">
        <v>32.700000000000003</v>
      </c>
      <c r="E1024" s="7">
        <v>11</v>
      </c>
      <c r="F1024" s="7">
        <f t="shared" si="15"/>
        <v>2.9727272727272731</v>
      </c>
      <c r="G1024" t="s">
        <v>1013</v>
      </c>
      <c r="H1024">
        <v>0</v>
      </c>
      <c r="I1024" t="s">
        <v>1018</v>
      </c>
      <c r="J1024" s="7">
        <v>17.989999999999998</v>
      </c>
    </row>
    <row r="1025" spans="1:10" x14ac:dyDescent="0.2">
      <c r="A1025" t="s">
        <v>93</v>
      </c>
      <c r="B1025" t="s">
        <v>1047</v>
      </c>
      <c r="C1025" t="s">
        <v>1009</v>
      </c>
      <c r="D1025" s="7">
        <v>39</v>
      </c>
      <c r="E1025" s="7">
        <v>13</v>
      </c>
      <c r="F1025" s="7">
        <f t="shared" si="15"/>
        <v>3</v>
      </c>
      <c r="G1025" t="s">
        <v>1012</v>
      </c>
      <c r="H1025">
        <v>0</v>
      </c>
      <c r="I1025" t="s">
        <v>1018</v>
      </c>
      <c r="J1025" s="7">
        <v>13.99</v>
      </c>
    </row>
    <row r="1026" spans="1:10" x14ac:dyDescent="0.2">
      <c r="A1026" t="s">
        <v>93</v>
      </c>
      <c r="B1026" t="s">
        <v>1050</v>
      </c>
      <c r="C1026" t="s">
        <v>1009</v>
      </c>
      <c r="D1026" s="7">
        <v>46.1</v>
      </c>
      <c r="E1026" s="7">
        <v>15</v>
      </c>
      <c r="F1026" s="7">
        <f t="shared" ref="F1026:F1089" si="16">IF(D1026=0,0,D1026/E1026)</f>
        <v>3.0733333333333333</v>
      </c>
      <c r="G1026" t="s">
        <v>1011</v>
      </c>
      <c r="H1026">
        <v>0</v>
      </c>
      <c r="I1026" t="s">
        <v>1018</v>
      </c>
      <c r="J1026" s="7">
        <v>13.99</v>
      </c>
    </row>
    <row r="1027" spans="1:10" x14ac:dyDescent="0.2">
      <c r="A1027" t="s">
        <v>93</v>
      </c>
      <c r="B1027" t="s">
        <v>1051</v>
      </c>
      <c r="C1027" t="s">
        <v>1010</v>
      </c>
      <c r="D1027" s="7">
        <v>29.2</v>
      </c>
      <c r="E1027" s="7">
        <v>17</v>
      </c>
      <c r="F1027" s="7">
        <f t="shared" si="16"/>
        <v>1.7176470588235293</v>
      </c>
      <c r="G1027" t="s">
        <v>1011</v>
      </c>
      <c r="H1027">
        <v>0</v>
      </c>
      <c r="I1027" t="s">
        <v>1018</v>
      </c>
      <c r="J1027" s="7">
        <v>8.99</v>
      </c>
    </row>
    <row r="1028" spans="1:10" x14ac:dyDescent="0.2">
      <c r="A1028" t="s">
        <v>93</v>
      </c>
      <c r="B1028" t="s">
        <v>1042</v>
      </c>
      <c r="C1028" t="s">
        <v>1009</v>
      </c>
      <c r="D1028" s="7">
        <v>49</v>
      </c>
      <c r="E1028" s="7">
        <v>18</v>
      </c>
      <c r="F1028" s="7">
        <f t="shared" si="16"/>
        <v>2.7222222222222223</v>
      </c>
      <c r="G1028" t="s">
        <v>1012</v>
      </c>
      <c r="H1028">
        <v>0</v>
      </c>
      <c r="I1028" t="s">
        <v>1018</v>
      </c>
      <c r="J1028" s="7">
        <v>13.99</v>
      </c>
    </row>
    <row r="1029" spans="1:10" x14ac:dyDescent="0.2">
      <c r="A1029" t="s">
        <v>93</v>
      </c>
      <c r="B1029" t="s">
        <v>1044</v>
      </c>
      <c r="C1029" t="s">
        <v>1010</v>
      </c>
      <c r="D1029" s="7">
        <v>38.799999999999997</v>
      </c>
      <c r="E1029" s="7">
        <v>22</v>
      </c>
      <c r="F1029" s="7">
        <f t="shared" si="16"/>
        <v>1.7636363636363634</v>
      </c>
      <c r="G1029" t="s">
        <v>1015</v>
      </c>
      <c r="H1029">
        <v>0</v>
      </c>
      <c r="I1029" t="s">
        <v>1018</v>
      </c>
      <c r="J1029" s="7">
        <v>8.99</v>
      </c>
    </row>
    <row r="1030" spans="1:10" x14ac:dyDescent="0.2">
      <c r="A1030" t="s">
        <v>93</v>
      </c>
      <c r="B1030" t="s">
        <v>1049</v>
      </c>
      <c r="C1030" t="s">
        <v>1010</v>
      </c>
      <c r="D1030" s="7">
        <v>37.6</v>
      </c>
      <c r="E1030" s="7">
        <v>23</v>
      </c>
      <c r="F1030" s="7">
        <f t="shared" si="16"/>
        <v>1.6347826086956523</v>
      </c>
      <c r="G1030" t="s">
        <v>1015</v>
      </c>
      <c r="H1030">
        <v>0</v>
      </c>
      <c r="I1030" t="s">
        <v>1018</v>
      </c>
      <c r="J1030" s="7">
        <v>8.99</v>
      </c>
    </row>
    <row r="1031" spans="1:10" x14ac:dyDescent="0.2">
      <c r="A1031" t="s">
        <v>93</v>
      </c>
      <c r="B1031" t="s">
        <v>1045</v>
      </c>
      <c r="C1031" t="s">
        <v>1008</v>
      </c>
      <c r="D1031" s="7">
        <v>49.2</v>
      </c>
      <c r="E1031" s="7">
        <v>27</v>
      </c>
      <c r="F1031" s="7">
        <f t="shared" si="16"/>
        <v>1.8222222222222224</v>
      </c>
      <c r="G1031" t="s">
        <v>1013</v>
      </c>
      <c r="H1031">
        <v>0</v>
      </c>
      <c r="I1031" t="s">
        <v>1018</v>
      </c>
      <c r="J1031" s="7">
        <v>17.989999999999998</v>
      </c>
    </row>
    <row r="1032" spans="1:10" x14ac:dyDescent="0.2">
      <c r="A1032" t="s">
        <v>93</v>
      </c>
      <c r="B1032" t="s">
        <v>1046</v>
      </c>
      <c r="C1032" t="s">
        <v>1009</v>
      </c>
      <c r="D1032" s="7">
        <v>52.8</v>
      </c>
      <c r="E1032" s="7">
        <v>28</v>
      </c>
      <c r="F1032" s="7">
        <f t="shared" si="16"/>
        <v>1.8857142857142857</v>
      </c>
      <c r="G1032" t="s">
        <v>1017</v>
      </c>
      <c r="H1032">
        <v>0</v>
      </c>
      <c r="I1032" t="s">
        <v>1018</v>
      </c>
      <c r="J1032" s="7">
        <v>13.99</v>
      </c>
    </row>
    <row r="1033" spans="1:10" x14ac:dyDescent="0.2">
      <c r="A1033" t="s">
        <v>94</v>
      </c>
      <c r="B1033" t="s">
        <v>1049</v>
      </c>
      <c r="C1033" t="s">
        <v>1010</v>
      </c>
      <c r="D1033" s="7">
        <v>7</v>
      </c>
      <c r="E1033" s="7">
        <v>2</v>
      </c>
      <c r="F1033" s="7">
        <f t="shared" si="16"/>
        <v>3.5</v>
      </c>
      <c r="G1033" t="s">
        <v>1017</v>
      </c>
      <c r="H1033">
        <v>0</v>
      </c>
      <c r="I1033" t="s">
        <v>1018</v>
      </c>
      <c r="J1033" s="7">
        <v>8.99</v>
      </c>
    </row>
    <row r="1034" spans="1:10" x14ac:dyDescent="0.2">
      <c r="A1034" t="s">
        <v>94</v>
      </c>
      <c r="B1034" t="s">
        <v>1052</v>
      </c>
      <c r="C1034" t="s">
        <v>1010</v>
      </c>
      <c r="D1034" s="7">
        <v>13.9</v>
      </c>
      <c r="E1034" s="7">
        <v>5</v>
      </c>
      <c r="F1034" s="7">
        <f t="shared" si="16"/>
        <v>2.7800000000000002</v>
      </c>
      <c r="G1034" t="s">
        <v>1014</v>
      </c>
      <c r="H1034">
        <v>0</v>
      </c>
      <c r="I1034" t="s">
        <v>1018</v>
      </c>
      <c r="J1034" s="7">
        <v>8.99</v>
      </c>
    </row>
    <row r="1035" spans="1:10" x14ac:dyDescent="0.2">
      <c r="A1035" t="s">
        <v>94</v>
      </c>
      <c r="B1035" t="s">
        <v>1046</v>
      </c>
      <c r="C1035" t="s">
        <v>1010</v>
      </c>
      <c r="D1035" s="7">
        <v>23.3</v>
      </c>
      <c r="E1035" s="7">
        <v>9</v>
      </c>
      <c r="F1035" s="7">
        <f t="shared" si="16"/>
        <v>2.588888888888889</v>
      </c>
      <c r="G1035" t="s">
        <v>1016</v>
      </c>
      <c r="H1035">
        <v>0</v>
      </c>
      <c r="I1035" t="s">
        <v>1018</v>
      </c>
      <c r="J1035" s="7">
        <v>8.99</v>
      </c>
    </row>
    <row r="1036" spans="1:10" x14ac:dyDescent="0.2">
      <c r="A1036" t="s">
        <v>94</v>
      </c>
      <c r="B1036" t="s">
        <v>1051</v>
      </c>
      <c r="C1036" t="s">
        <v>1009</v>
      </c>
      <c r="D1036" s="7">
        <v>27.7</v>
      </c>
      <c r="E1036" s="7">
        <v>10</v>
      </c>
      <c r="F1036" s="7">
        <f t="shared" si="16"/>
        <v>2.77</v>
      </c>
      <c r="G1036" t="s">
        <v>1011</v>
      </c>
      <c r="H1036">
        <v>0</v>
      </c>
      <c r="I1036" t="s">
        <v>1018</v>
      </c>
      <c r="J1036" s="7">
        <v>13.99</v>
      </c>
    </row>
    <row r="1037" spans="1:10" x14ac:dyDescent="0.2">
      <c r="A1037" t="s">
        <v>94</v>
      </c>
      <c r="B1037" t="s">
        <v>1043</v>
      </c>
      <c r="C1037" t="s">
        <v>1009</v>
      </c>
      <c r="D1037" s="7">
        <v>29.3</v>
      </c>
      <c r="E1037" s="7">
        <v>11</v>
      </c>
      <c r="F1037" s="7">
        <f t="shared" si="16"/>
        <v>2.6636363636363636</v>
      </c>
      <c r="G1037" t="s">
        <v>1014</v>
      </c>
      <c r="H1037">
        <v>0</v>
      </c>
      <c r="I1037" t="s">
        <v>1018</v>
      </c>
      <c r="J1037" s="7">
        <v>13.99</v>
      </c>
    </row>
    <row r="1038" spans="1:10" x14ac:dyDescent="0.2">
      <c r="A1038" t="s">
        <v>94</v>
      </c>
      <c r="B1038" t="s">
        <v>1047</v>
      </c>
      <c r="C1038" t="s">
        <v>1009</v>
      </c>
      <c r="D1038" s="7">
        <v>31</v>
      </c>
      <c r="E1038" s="7">
        <v>14</v>
      </c>
      <c r="F1038" s="7">
        <f t="shared" si="16"/>
        <v>2.2142857142857144</v>
      </c>
      <c r="G1038" t="s">
        <v>1017</v>
      </c>
      <c r="H1038">
        <v>0</v>
      </c>
      <c r="I1038" t="s">
        <v>1018</v>
      </c>
      <c r="J1038" s="7">
        <v>13.99</v>
      </c>
    </row>
    <row r="1039" spans="1:10" x14ac:dyDescent="0.2">
      <c r="A1039" t="s">
        <v>94</v>
      </c>
      <c r="B1039" t="s">
        <v>1044</v>
      </c>
      <c r="C1039" t="s">
        <v>1009</v>
      </c>
      <c r="D1039" s="7">
        <v>27.1</v>
      </c>
      <c r="E1039" s="7">
        <v>15</v>
      </c>
      <c r="F1039" s="7">
        <f t="shared" si="16"/>
        <v>1.8066666666666669</v>
      </c>
      <c r="G1039" t="s">
        <v>1013</v>
      </c>
      <c r="H1039">
        <v>1</v>
      </c>
      <c r="I1039" t="s">
        <v>1019</v>
      </c>
      <c r="J1039" s="7">
        <v>13.99</v>
      </c>
    </row>
    <row r="1040" spans="1:10" x14ac:dyDescent="0.2">
      <c r="A1040" t="s">
        <v>94</v>
      </c>
      <c r="B1040" t="s">
        <v>1053</v>
      </c>
      <c r="C1040" t="s">
        <v>1010</v>
      </c>
      <c r="D1040" s="7">
        <v>22.3</v>
      </c>
      <c r="E1040" s="7">
        <v>16</v>
      </c>
      <c r="F1040" s="7">
        <f t="shared" si="16"/>
        <v>1.39375</v>
      </c>
      <c r="G1040" t="s">
        <v>1011</v>
      </c>
      <c r="H1040">
        <v>0</v>
      </c>
      <c r="I1040" t="s">
        <v>1018</v>
      </c>
      <c r="J1040" s="7">
        <v>8.99</v>
      </c>
    </row>
    <row r="1041" spans="1:10" x14ac:dyDescent="0.2">
      <c r="A1041" t="s">
        <v>94</v>
      </c>
      <c r="B1041" t="s">
        <v>1045</v>
      </c>
      <c r="C1041" t="s">
        <v>1008</v>
      </c>
      <c r="D1041" s="7">
        <v>48.9</v>
      </c>
      <c r="E1041" s="7">
        <v>16</v>
      </c>
      <c r="F1041" s="7">
        <f t="shared" si="16"/>
        <v>3.0562499999999999</v>
      </c>
      <c r="G1041" t="s">
        <v>1017</v>
      </c>
      <c r="H1041">
        <v>0</v>
      </c>
      <c r="I1041" t="s">
        <v>1018</v>
      </c>
      <c r="J1041" s="7">
        <v>17.989999999999998</v>
      </c>
    </row>
    <row r="1042" spans="1:10" x14ac:dyDescent="0.2">
      <c r="A1042" t="s">
        <v>94</v>
      </c>
      <c r="B1042" t="s">
        <v>1048</v>
      </c>
      <c r="C1042" t="s">
        <v>1009</v>
      </c>
      <c r="D1042" s="7">
        <v>49.5</v>
      </c>
      <c r="E1042" s="7">
        <v>20</v>
      </c>
      <c r="F1042" s="7">
        <f t="shared" si="16"/>
        <v>2.4750000000000001</v>
      </c>
      <c r="G1042" t="s">
        <v>1016</v>
      </c>
      <c r="H1042">
        <v>0</v>
      </c>
      <c r="I1042" t="s">
        <v>1018</v>
      </c>
      <c r="J1042" s="7">
        <v>13.99</v>
      </c>
    </row>
    <row r="1043" spans="1:10" x14ac:dyDescent="0.2">
      <c r="A1043" t="s">
        <v>94</v>
      </c>
      <c r="B1043" t="s">
        <v>1050</v>
      </c>
      <c r="C1043" t="s">
        <v>1008</v>
      </c>
      <c r="D1043" s="7">
        <v>37.5</v>
      </c>
      <c r="E1043" s="7">
        <v>21</v>
      </c>
      <c r="F1043" s="7">
        <f t="shared" si="16"/>
        <v>1.7857142857142858</v>
      </c>
      <c r="G1043" t="s">
        <v>1011</v>
      </c>
      <c r="H1043">
        <v>0</v>
      </c>
      <c r="I1043" t="s">
        <v>1018</v>
      </c>
      <c r="J1043" s="7">
        <v>17.989999999999998</v>
      </c>
    </row>
    <row r="1044" spans="1:10" x14ac:dyDescent="0.2">
      <c r="A1044" t="s">
        <v>94</v>
      </c>
      <c r="B1044" t="s">
        <v>1042</v>
      </c>
      <c r="C1044" t="s">
        <v>1008</v>
      </c>
      <c r="D1044" s="7">
        <v>60.7</v>
      </c>
      <c r="E1044" s="7">
        <v>32</v>
      </c>
      <c r="F1044" s="7">
        <f t="shared" si="16"/>
        <v>1.8968750000000001</v>
      </c>
      <c r="G1044" t="s">
        <v>1017</v>
      </c>
      <c r="H1044">
        <v>0</v>
      </c>
      <c r="I1044" t="s">
        <v>1018</v>
      </c>
      <c r="J1044" s="7">
        <v>17.989999999999998</v>
      </c>
    </row>
    <row r="1045" spans="1:10" x14ac:dyDescent="0.2">
      <c r="A1045" t="s">
        <v>95</v>
      </c>
      <c r="B1045" t="s">
        <v>1042</v>
      </c>
      <c r="C1045" t="s">
        <v>1010</v>
      </c>
      <c r="D1045" s="7">
        <v>2.2000000000000002</v>
      </c>
      <c r="E1045" s="7">
        <v>1</v>
      </c>
      <c r="F1045" s="7">
        <f t="shared" si="16"/>
        <v>2.2000000000000002</v>
      </c>
      <c r="G1045" t="s">
        <v>1013</v>
      </c>
      <c r="H1045">
        <v>0</v>
      </c>
      <c r="I1045" t="s">
        <v>1018</v>
      </c>
      <c r="J1045" s="7">
        <v>8.99</v>
      </c>
    </row>
    <row r="1046" spans="1:10" x14ac:dyDescent="0.2">
      <c r="A1046" t="s">
        <v>95</v>
      </c>
      <c r="B1046" t="s">
        <v>1048</v>
      </c>
      <c r="C1046" t="s">
        <v>1010</v>
      </c>
      <c r="D1046" s="7">
        <v>5.2</v>
      </c>
      <c r="E1046" s="7">
        <v>2</v>
      </c>
      <c r="F1046" s="7">
        <f t="shared" si="16"/>
        <v>2.6</v>
      </c>
      <c r="G1046" t="s">
        <v>1011</v>
      </c>
      <c r="H1046">
        <v>0</v>
      </c>
      <c r="I1046" t="s">
        <v>1018</v>
      </c>
      <c r="J1046" s="7">
        <v>8.99</v>
      </c>
    </row>
    <row r="1047" spans="1:10" x14ac:dyDescent="0.2">
      <c r="A1047" t="s">
        <v>95</v>
      </c>
      <c r="B1047" t="s">
        <v>1050</v>
      </c>
      <c r="C1047" t="s">
        <v>1010</v>
      </c>
      <c r="D1047" s="7">
        <v>5.0999999999999996</v>
      </c>
      <c r="E1047" s="7">
        <v>3</v>
      </c>
      <c r="F1047" s="7">
        <f t="shared" si="16"/>
        <v>1.7</v>
      </c>
      <c r="G1047" t="s">
        <v>1015</v>
      </c>
      <c r="H1047">
        <v>0</v>
      </c>
      <c r="I1047" t="s">
        <v>1018</v>
      </c>
      <c r="J1047" s="7">
        <v>8.99</v>
      </c>
    </row>
    <row r="1048" spans="1:10" x14ac:dyDescent="0.2">
      <c r="A1048" t="s">
        <v>95</v>
      </c>
      <c r="B1048" t="s">
        <v>1043</v>
      </c>
      <c r="C1048" t="s">
        <v>1010</v>
      </c>
      <c r="D1048" s="7">
        <v>21.1</v>
      </c>
      <c r="E1048" s="7">
        <v>9</v>
      </c>
      <c r="F1048" s="7">
        <f t="shared" si="16"/>
        <v>2.3444444444444446</v>
      </c>
      <c r="G1048" t="s">
        <v>1015</v>
      </c>
      <c r="H1048">
        <v>0</v>
      </c>
      <c r="I1048" t="s">
        <v>1018</v>
      </c>
      <c r="J1048" s="7">
        <v>8.99</v>
      </c>
    </row>
    <row r="1049" spans="1:10" x14ac:dyDescent="0.2">
      <c r="A1049" t="s">
        <v>95</v>
      </c>
      <c r="B1049" t="s">
        <v>1047</v>
      </c>
      <c r="C1049" t="s">
        <v>1010</v>
      </c>
      <c r="D1049" s="7">
        <v>23.4</v>
      </c>
      <c r="E1049" s="7">
        <v>9</v>
      </c>
      <c r="F1049" s="7">
        <f t="shared" si="16"/>
        <v>2.5999999999999996</v>
      </c>
      <c r="G1049" t="s">
        <v>1016</v>
      </c>
      <c r="H1049">
        <v>0</v>
      </c>
      <c r="I1049" t="s">
        <v>1018</v>
      </c>
      <c r="J1049" s="7">
        <v>8.99</v>
      </c>
    </row>
    <row r="1050" spans="1:10" x14ac:dyDescent="0.2">
      <c r="A1050" t="s">
        <v>95</v>
      </c>
      <c r="B1050" t="s">
        <v>1052</v>
      </c>
      <c r="C1050" t="s">
        <v>1010</v>
      </c>
      <c r="D1050" s="7">
        <v>17.7</v>
      </c>
      <c r="E1050" s="7">
        <v>10</v>
      </c>
      <c r="F1050" s="7">
        <f t="shared" si="16"/>
        <v>1.77</v>
      </c>
      <c r="G1050" t="s">
        <v>1016</v>
      </c>
      <c r="H1050">
        <v>0</v>
      </c>
      <c r="I1050" t="s">
        <v>1018</v>
      </c>
      <c r="J1050" s="7">
        <v>8.99</v>
      </c>
    </row>
    <row r="1051" spans="1:10" x14ac:dyDescent="0.2">
      <c r="A1051" t="s">
        <v>95</v>
      </c>
      <c r="B1051" t="s">
        <v>1045</v>
      </c>
      <c r="C1051" t="s">
        <v>1010</v>
      </c>
      <c r="D1051" s="7">
        <v>26.9</v>
      </c>
      <c r="E1051" s="7">
        <v>12</v>
      </c>
      <c r="F1051" s="7">
        <f t="shared" si="16"/>
        <v>2.2416666666666667</v>
      </c>
      <c r="G1051" t="s">
        <v>1014</v>
      </c>
      <c r="H1051">
        <v>0</v>
      </c>
      <c r="I1051" t="s">
        <v>1018</v>
      </c>
      <c r="J1051" s="7">
        <v>8.99</v>
      </c>
    </row>
    <row r="1052" spans="1:10" x14ac:dyDescent="0.2">
      <c r="A1052" t="s">
        <v>95</v>
      </c>
      <c r="B1052" t="s">
        <v>1044</v>
      </c>
      <c r="C1052" t="s">
        <v>1009</v>
      </c>
      <c r="D1052" s="7">
        <v>35.799999999999997</v>
      </c>
      <c r="E1052" s="7">
        <v>13</v>
      </c>
      <c r="F1052" s="7">
        <f t="shared" si="16"/>
        <v>2.7538461538461538</v>
      </c>
      <c r="G1052" t="s">
        <v>1012</v>
      </c>
      <c r="H1052">
        <v>0</v>
      </c>
      <c r="I1052" t="s">
        <v>1018</v>
      </c>
      <c r="J1052" s="7">
        <v>13.99</v>
      </c>
    </row>
    <row r="1053" spans="1:10" x14ac:dyDescent="0.2">
      <c r="A1053" t="s">
        <v>95</v>
      </c>
      <c r="B1053" t="s">
        <v>1053</v>
      </c>
      <c r="C1053" t="s">
        <v>1009</v>
      </c>
      <c r="D1053" s="7">
        <v>28.1</v>
      </c>
      <c r="E1053" s="7">
        <v>16</v>
      </c>
      <c r="F1053" s="7">
        <f t="shared" si="16"/>
        <v>1.7562500000000001</v>
      </c>
      <c r="G1053" t="s">
        <v>1011</v>
      </c>
      <c r="H1053">
        <v>0</v>
      </c>
      <c r="I1053" t="s">
        <v>1018</v>
      </c>
      <c r="J1053" s="7">
        <v>13.99</v>
      </c>
    </row>
    <row r="1054" spans="1:10" x14ac:dyDescent="0.2">
      <c r="A1054" t="s">
        <v>95</v>
      </c>
      <c r="B1054" t="s">
        <v>1051</v>
      </c>
      <c r="C1054" t="s">
        <v>1008</v>
      </c>
      <c r="D1054" s="7">
        <v>50.9</v>
      </c>
      <c r="E1054" s="7">
        <v>22</v>
      </c>
      <c r="F1054" s="7">
        <f t="shared" si="16"/>
        <v>2.3136363636363635</v>
      </c>
      <c r="G1054" t="s">
        <v>1017</v>
      </c>
      <c r="H1054">
        <v>0</v>
      </c>
      <c r="I1054" t="s">
        <v>1018</v>
      </c>
      <c r="J1054" s="7">
        <v>17.989999999999998</v>
      </c>
    </row>
    <row r="1055" spans="1:10" x14ac:dyDescent="0.2">
      <c r="A1055" t="s">
        <v>95</v>
      </c>
      <c r="B1055" t="s">
        <v>1046</v>
      </c>
      <c r="C1055" t="s">
        <v>1010</v>
      </c>
      <c r="D1055" s="7">
        <v>43</v>
      </c>
      <c r="E1055" s="7">
        <v>24</v>
      </c>
      <c r="F1055" s="7">
        <f t="shared" si="16"/>
        <v>1.7916666666666667</v>
      </c>
      <c r="G1055" t="s">
        <v>1016</v>
      </c>
      <c r="H1055">
        <v>0</v>
      </c>
      <c r="I1055" t="s">
        <v>1018</v>
      </c>
      <c r="J1055" s="7">
        <v>8.99</v>
      </c>
    </row>
    <row r="1056" spans="1:10" x14ac:dyDescent="0.2">
      <c r="A1056" t="s">
        <v>95</v>
      </c>
      <c r="B1056" t="s">
        <v>1049</v>
      </c>
      <c r="C1056" t="s">
        <v>1008</v>
      </c>
      <c r="D1056" s="7">
        <v>57.3</v>
      </c>
      <c r="E1056" s="7">
        <v>27</v>
      </c>
      <c r="F1056" s="7">
        <f t="shared" si="16"/>
        <v>2.1222222222222222</v>
      </c>
      <c r="G1056" t="s">
        <v>1015</v>
      </c>
      <c r="H1056">
        <v>0</v>
      </c>
      <c r="I1056" t="s">
        <v>1018</v>
      </c>
      <c r="J1056" s="7">
        <v>17.989999999999998</v>
      </c>
    </row>
    <row r="1057" spans="1:10" x14ac:dyDescent="0.2">
      <c r="A1057" t="s">
        <v>96</v>
      </c>
      <c r="B1057" t="s">
        <v>1053</v>
      </c>
      <c r="C1057" t="s">
        <v>1020</v>
      </c>
      <c r="D1057" s="7">
        <v>0</v>
      </c>
      <c r="E1057" s="7">
        <v>0</v>
      </c>
      <c r="F1057" s="7">
        <f t="shared" si="16"/>
        <v>0</v>
      </c>
      <c r="G1057" t="s">
        <v>1020</v>
      </c>
      <c r="H1057">
        <v>1</v>
      </c>
      <c r="I1057" t="s">
        <v>1019</v>
      </c>
      <c r="J1057" s="7">
        <v>0</v>
      </c>
    </row>
    <row r="1058" spans="1:10" x14ac:dyDescent="0.2">
      <c r="A1058" t="s">
        <v>96</v>
      </c>
      <c r="B1058" t="s">
        <v>1042</v>
      </c>
      <c r="C1058" t="s">
        <v>1020</v>
      </c>
      <c r="D1058" s="7">
        <v>0</v>
      </c>
      <c r="E1058" s="7">
        <v>0</v>
      </c>
      <c r="F1058" s="7">
        <f t="shared" si="16"/>
        <v>0</v>
      </c>
      <c r="G1058" t="s">
        <v>1020</v>
      </c>
      <c r="H1058">
        <v>1</v>
      </c>
      <c r="I1058" t="s">
        <v>1019</v>
      </c>
      <c r="J1058" s="7">
        <v>0</v>
      </c>
    </row>
    <row r="1059" spans="1:10" x14ac:dyDescent="0.2">
      <c r="A1059" t="s">
        <v>96</v>
      </c>
      <c r="B1059" t="s">
        <v>1043</v>
      </c>
      <c r="C1059" t="s">
        <v>1020</v>
      </c>
      <c r="D1059" s="7">
        <v>0</v>
      </c>
      <c r="E1059" s="7">
        <v>0</v>
      </c>
      <c r="F1059" s="7">
        <f t="shared" si="16"/>
        <v>0</v>
      </c>
      <c r="G1059" t="s">
        <v>1020</v>
      </c>
      <c r="H1059">
        <v>1</v>
      </c>
      <c r="I1059" t="s">
        <v>1019</v>
      </c>
      <c r="J1059" s="7">
        <v>0</v>
      </c>
    </row>
    <row r="1060" spans="1:10" x14ac:dyDescent="0.2">
      <c r="A1060" t="s">
        <v>96</v>
      </c>
      <c r="B1060" t="s">
        <v>1044</v>
      </c>
      <c r="C1060" t="s">
        <v>1020</v>
      </c>
      <c r="D1060" s="7">
        <v>0</v>
      </c>
      <c r="E1060" s="7">
        <v>0</v>
      </c>
      <c r="F1060" s="7">
        <f t="shared" si="16"/>
        <v>0</v>
      </c>
      <c r="G1060" t="s">
        <v>1020</v>
      </c>
      <c r="H1060">
        <v>1</v>
      </c>
      <c r="I1060" t="s">
        <v>1019</v>
      </c>
      <c r="J1060" s="7">
        <v>0</v>
      </c>
    </row>
    <row r="1061" spans="1:10" x14ac:dyDescent="0.2">
      <c r="A1061" t="s">
        <v>96</v>
      </c>
      <c r="B1061" t="s">
        <v>1046</v>
      </c>
      <c r="C1061" t="s">
        <v>1010</v>
      </c>
      <c r="D1061" s="7">
        <v>23.7</v>
      </c>
      <c r="E1061" s="7">
        <v>10</v>
      </c>
      <c r="F1061" s="7">
        <f t="shared" si="16"/>
        <v>2.37</v>
      </c>
      <c r="G1061" t="s">
        <v>1013</v>
      </c>
      <c r="H1061">
        <v>0</v>
      </c>
      <c r="I1061" t="s">
        <v>1018</v>
      </c>
      <c r="J1061" s="7">
        <v>8.99</v>
      </c>
    </row>
    <row r="1062" spans="1:10" x14ac:dyDescent="0.2">
      <c r="A1062" t="s">
        <v>96</v>
      </c>
      <c r="B1062" t="s">
        <v>1051</v>
      </c>
      <c r="C1062" t="s">
        <v>1009</v>
      </c>
      <c r="D1062" s="7">
        <v>27.7</v>
      </c>
      <c r="E1062" s="7">
        <v>11</v>
      </c>
      <c r="F1062" s="7">
        <f t="shared" si="16"/>
        <v>2.5181818181818181</v>
      </c>
      <c r="G1062" t="s">
        <v>1013</v>
      </c>
      <c r="H1062">
        <v>0</v>
      </c>
      <c r="I1062" t="s">
        <v>1018</v>
      </c>
      <c r="J1062" s="7">
        <v>13.99</v>
      </c>
    </row>
    <row r="1063" spans="1:10" x14ac:dyDescent="0.2">
      <c r="A1063" t="s">
        <v>96</v>
      </c>
      <c r="B1063" t="s">
        <v>1050</v>
      </c>
      <c r="C1063" t="s">
        <v>1010</v>
      </c>
      <c r="D1063" s="7">
        <v>19.8</v>
      </c>
      <c r="E1063" s="7">
        <v>13</v>
      </c>
      <c r="F1063" s="7">
        <f t="shared" si="16"/>
        <v>1.5230769230769232</v>
      </c>
      <c r="G1063" t="s">
        <v>1017</v>
      </c>
      <c r="H1063">
        <v>0</v>
      </c>
      <c r="I1063" t="s">
        <v>1018</v>
      </c>
      <c r="J1063" s="7">
        <v>8.99</v>
      </c>
    </row>
    <row r="1064" spans="1:10" x14ac:dyDescent="0.2">
      <c r="A1064" t="s">
        <v>96</v>
      </c>
      <c r="B1064" t="s">
        <v>1052</v>
      </c>
      <c r="C1064" t="s">
        <v>1009</v>
      </c>
      <c r="D1064" s="7">
        <v>27.8</v>
      </c>
      <c r="E1064" s="7">
        <v>15</v>
      </c>
      <c r="F1064" s="7">
        <f t="shared" si="16"/>
        <v>1.8533333333333333</v>
      </c>
      <c r="G1064" t="s">
        <v>1015</v>
      </c>
      <c r="H1064">
        <v>0</v>
      </c>
      <c r="I1064" t="s">
        <v>1018</v>
      </c>
      <c r="J1064" s="7">
        <v>13.99</v>
      </c>
    </row>
    <row r="1065" spans="1:10" x14ac:dyDescent="0.2">
      <c r="A1065" t="s">
        <v>96</v>
      </c>
      <c r="B1065" t="s">
        <v>1049</v>
      </c>
      <c r="C1065" t="s">
        <v>1009</v>
      </c>
      <c r="D1065" s="7">
        <v>34.200000000000003</v>
      </c>
      <c r="E1065" s="7">
        <v>19</v>
      </c>
      <c r="F1065" s="7">
        <f t="shared" si="16"/>
        <v>1.8</v>
      </c>
      <c r="G1065" t="s">
        <v>1016</v>
      </c>
      <c r="H1065">
        <v>1</v>
      </c>
      <c r="I1065" t="s">
        <v>1019</v>
      </c>
      <c r="J1065" s="7">
        <v>13.99</v>
      </c>
    </row>
    <row r="1066" spans="1:10" x14ac:dyDescent="0.2">
      <c r="A1066" t="s">
        <v>96</v>
      </c>
      <c r="B1066" t="s">
        <v>1045</v>
      </c>
      <c r="C1066" t="s">
        <v>1009</v>
      </c>
      <c r="D1066" s="7">
        <v>46.9</v>
      </c>
      <c r="E1066" s="7">
        <v>22</v>
      </c>
      <c r="F1066" s="7">
        <f t="shared" si="16"/>
        <v>2.1318181818181818</v>
      </c>
      <c r="G1066" t="s">
        <v>1011</v>
      </c>
      <c r="H1066">
        <v>0</v>
      </c>
      <c r="I1066" t="s">
        <v>1018</v>
      </c>
      <c r="J1066" s="7">
        <v>13.99</v>
      </c>
    </row>
    <row r="1067" spans="1:10" x14ac:dyDescent="0.2">
      <c r="A1067" t="s">
        <v>96</v>
      </c>
      <c r="B1067" t="s">
        <v>1047</v>
      </c>
      <c r="C1067" t="s">
        <v>1008</v>
      </c>
      <c r="D1067" s="7">
        <v>54</v>
      </c>
      <c r="E1067" s="7">
        <v>31</v>
      </c>
      <c r="F1067" s="7">
        <f t="shared" si="16"/>
        <v>1.7419354838709677</v>
      </c>
      <c r="G1067" t="s">
        <v>1012</v>
      </c>
      <c r="H1067">
        <v>0</v>
      </c>
      <c r="I1067" t="s">
        <v>1018</v>
      </c>
      <c r="J1067" s="7">
        <v>17.989999999999998</v>
      </c>
    </row>
    <row r="1068" spans="1:10" x14ac:dyDescent="0.2">
      <c r="A1068" t="s">
        <v>96</v>
      </c>
      <c r="B1068" t="s">
        <v>1048</v>
      </c>
      <c r="C1068" t="s">
        <v>1008</v>
      </c>
      <c r="D1068" s="7">
        <v>53.1</v>
      </c>
      <c r="E1068" s="7">
        <v>33</v>
      </c>
      <c r="F1068" s="7">
        <f t="shared" si="16"/>
        <v>1.6090909090909091</v>
      </c>
      <c r="G1068" t="s">
        <v>1013</v>
      </c>
      <c r="H1068">
        <v>0</v>
      </c>
      <c r="I1068" t="s">
        <v>1018</v>
      </c>
      <c r="J1068" s="7">
        <v>17.989999999999998</v>
      </c>
    </row>
    <row r="1069" spans="1:10" x14ac:dyDescent="0.2">
      <c r="A1069" t="s">
        <v>97</v>
      </c>
      <c r="B1069" t="s">
        <v>1044</v>
      </c>
      <c r="C1069" t="s">
        <v>1020</v>
      </c>
      <c r="D1069" s="7">
        <v>0</v>
      </c>
      <c r="E1069" s="7">
        <v>0</v>
      </c>
      <c r="F1069" s="7">
        <f t="shared" si="16"/>
        <v>0</v>
      </c>
      <c r="G1069" t="s">
        <v>1020</v>
      </c>
      <c r="H1069">
        <v>1</v>
      </c>
      <c r="I1069" t="s">
        <v>1019</v>
      </c>
      <c r="J1069" s="7">
        <v>0</v>
      </c>
    </row>
    <row r="1070" spans="1:10" x14ac:dyDescent="0.2">
      <c r="A1070" t="s">
        <v>97</v>
      </c>
      <c r="B1070" t="s">
        <v>1052</v>
      </c>
      <c r="C1070" t="s">
        <v>1010</v>
      </c>
      <c r="D1070" s="7">
        <v>11.6</v>
      </c>
      <c r="E1070" s="7">
        <v>3</v>
      </c>
      <c r="F1070" s="7">
        <f t="shared" si="16"/>
        <v>3.8666666666666667</v>
      </c>
      <c r="G1070" t="s">
        <v>1012</v>
      </c>
      <c r="H1070">
        <v>0</v>
      </c>
      <c r="I1070" t="s">
        <v>1018</v>
      </c>
      <c r="J1070" s="7">
        <v>8.99</v>
      </c>
    </row>
    <row r="1071" spans="1:10" x14ac:dyDescent="0.2">
      <c r="A1071" t="s">
        <v>97</v>
      </c>
      <c r="B1071" t="s">
        <v>1048</v>
      </c>
      <c r="C1071" t="s">
        <v>1010</v>
      </c>
      <c r="D1071" s="7">
        <v>26.1</v>
      </c>
      <c r="E1071" s="7">
        <v>6</v>
      </c>
      <c r="F1071" s="7">
        <f t="shared" si="16"/>
        <v>4.3500000000000005</v>
      </c>
      <c r="G1071" t="s">
        <v>1014</v>
      </c>
      <c r="H1071">
        <v>0</v>
      </c>
      <c r="I1071" t="s">
        <v>1018</v>
      </c>
      <c r="J1071" s="7">
        <v>8.99</v>
      </c>
    </row>
    <row r="1072" spans="1:10" x14ac:dyDescent="0.2">
      <c r="A1072" t="s">
        <v>97</v>
      </c>
      <c r="B1072" t="s">
        <v>1046</v>
      </c>
      <c r="C1072" t="s">
        <v>1010</v>
      </c>
      <c r="D1072" s="7">
        <v>23.6</v>
      </c>
      <c r="E1072" s="7">
        <v>7</v>
      </c>
      <c r="F1072" s="7">
        <f t="shared" si="16"/>
        <v>3.3714285714285714</v>
      </c>
      <c r="G1072" t="s">
        <v>1013</v>
      </c>
      <c r="H1072">
        <v>0</v>
      </c>
      <c r="I1072" t="s">
        <v>1018</v>
      </c>
      <c r="J1072" s="7">
        <v>8.99</v>
      </c>
    </row>
    <row r="1073" spans="1:10" x14ac:dyDescent="0.2">
      <c r="A1073" t="s">
        <v>97</v>
      </c>
      <c r="B1073" t="s">
        <v>1049</v>
      </c>
      <c r="C1073" t="s">
        <v>1009</v>
      </c>
      <c r="D1073" s="7">
        <v>31.3</v>
      </c>
      <c r="E1073" s="7">
        <v>8</v>
      </c>
      <c r="F1073" s="7">
        <f t="shared" si="16"/>
        <v>3.9125000000000001</v>
      </c>
      <c r="G1073" t="s">
        <v>1014</v>
      </c>
      <c r="H1073">
        <v>0</v>
      </c>
      <c r="I1073" t="s">
        <v>1018</v>
      </c>
      <c r="J1073" s="7">
        <v>13.99</v>
      </c>
    </row>
    <row r="1074" spans="1:10" x14ac:dyDescent="0.2">
      <c r="A1074" t="s">
        <v>97</v>
      </c>
      <c r="B1074" t="s">
        <v>1043</v>
      </c>
      <c r="C1074" t="s">
        <v>1010</v>
      </c>
      <c r="D1074" s="7">
        <v>22</v>
      </c>
      <c r="E1074" s="7">
        <v>14</v>
      </c>
      <c r="F1074" s="7">
        <f t="shared" si="16"/>
        <v>1.5714285714285714</v>
      </c>
      <c r="G1074" t="s">
        <v>1017</v>
      </c>
      <c r="H1074">
        <v>1</v>
      </c>
      <c r="I1074" t="s">
        <v>1019</v>
      </c>
      <c r="J1074" s="7">
        <v>8.99</v>
      </c>
    </row>
    <row r="1075" spans="1:10" x14ac:dyDescent="0.2">
      <c r="A1075" t="s">
        <v>97</v>
      </c>
      <c r="B1075" t="s">
        <v>1053</v>
      </c>
      <c r="C1075" t="s">
        <v>1010</v>
      </c>
      <c r="D1075" s="7">
        <v>30</v>
      </c>
      <c r="E1075" s="7">
        <v>14</v>
      </c>
      <c r="F1075" s="7">
        <f t="shared" si="16"/>
        <v>2.1428571428571428</v>
      </c>
      <c r="G1075" t="s">
        <v>1016</v>
      </c>
      <c r="H1075">
        <v>0</v>
      </c>
      <c r="I1075" t="s">
        <v>1018</v>
      </c>
      <c r="J1075" s="7">
        <v>8.99</v>
      </c>
    </row>
    <row r="1076" spans="1:10" x14ac:dyDescent="0.2">
      <c r="A1076" t="s">
        <v>97</v>
      </c>
      <c r="B1076" t="s">
        <v>1045</v>
      </c>
      <c r="C1076" t="s">
        <v>1009</v>
      </c>
      <c r="D1076" s="7">
        <v>31.3</v>
      </c>
      <c r="E1076" s="7">
        <v>15</v>
      </c>
      <c r="F1076" s="7">
        <f t="shared" si="16"/>
        <v>2.0866666666666669</v>
      </c>
      <c r="G1076" t="s">
        <v>1016</v>
      </c>
      <c r="H1076">
        <v>0</v>
      </c>
      <c r="I1076" t="s">
        <v>1018</v>
      </c>
      <c r="J1076" s="7">
        <v>13.99</v>
      </c>
    </row>
    <row r="1077" spans="1:10" x14ac:dyDescent="0.2">
      <c r="A1077" t="s">
        <v>97</v>
      </c>
      <c r="B1077" t="s">
        <v>1051</v>
      </c>
      <c r="C1077" t="s">
        <v>1009</v>
      </c>
      <c r="D1077" s="7">
        <v>33.5</v>
      </c>
      <c r="E1077" s="7">
        <v>16</v>
      </c>
      <c r="F1077" s="7">
        <f t="shared" si="16"/>
        <v>2.09375</v>
      </c>
      <c r="G1077" t="s">
        <v>1016</v>
      </c>
      <c r="H1077">
        <v>0</v>
      </c>
      <c r="I1077" t="s">
        <v>1018</v>
      </c>
      <c r="J1077" s="7">
        <v>13.99</v>
      </c>
    </row>
    <row r="1078" spans="1:10" x14ac:dyDescent="0.2">
      <c r="A1078" t="s">
        <v>97</v>
      </c>
      <c r="B1078" t="s">
        <v>1047</v>
      </c>
      <c r="C1078" t="s">
        <v>1009</v>
      </c>
      <c r="D1078" s="7">
        <v>25.8</v>
      </c>
      <c r="E1078" s="7">
        <v>20</v>
      </c>
      <c r="F1078" s="7">
        <f t="shared" si="16"/>
        <v>1.29</v>
      </c>
      <c r="G1078" t="s">
        <v>1016</v>
      </c>
      <c r="H1078">
        <v>0</v>
      </c>
      <c r="I1078" t="s">
        <v>1018</v>
      </c>
      <c r="J1078" s="7">
        <v>13.99</v>
      </c>
    </row>
    <row r="1079" spans="1:10" x14ac:dyDescent="0.2">
      <c r="A1079" t="s">
        <v>97</v>
      </c>
      <c r="B1079" t="s">
        <v>1050</v>
      </c>
      <c r="C1079" t="s">
        <v>1009</v>
      </c>
      <c r="D1079" s="7">
        <v>47.8</v>
      </c>
      <c r="E1079" s="7">
        <v>29</v>
      </c>
      <c r="F1079" s="7">
        <f t="shared" si="16"/>
        <v>1.6482758620689655</v>
      </c>
      <c r="G1079" t="s">
        <v>1013</v>
      </c>
      <c r="H1079">
        <v>0</v>
      </c>
      <c r="I1079" t="s">
        <v>1018</v>
      </c>
      <c r="J1079" s="7">
        <v>13.99</v>
      </c>
    </row>
    <row r="1080" spans="1:10" x14ac:dyDescent="0.2">
      <c r="A1080" t="s">
        <v>97</v>
      </c>
      <c r="B1080" t="s">
        <v>1042</v>
      </c>
      <c r="C1080" t="s">
        <v>1008</v>
      </c>
      <c r="D1080" s="7">
        <v>67</v>
      </c>
      <c r="E1080" s="7">
        <v>36</v>
      </c>
      <c r="F1080" s="7">
        <f t="shared" si="16"/>
        <v>1.8611111111111112</v>
      </c>
      <c r="G1080" t="s">
        <v>1014</v>
      </c>
      <c r="H1080">
        <v>0</v>
      </c>
      <c r="I1080" t="s">
        <v>1018</v>
      </c>
      <c r="J1080" s="7">
        <v>17.989999999999998</v>
      </c>
    </row>
    <row r="1081" spans="1:10" x14ac:dyDescent="0.2">
      <c r="A1081" t="s">
        <v>98</v>
      </c>
      <c r="B1081" t="s">
        <v>1042</v>
      </c>
      <c r="C1081" t="s">
        <v>1020</v>
      </c>
      <c r="D1081" s="7">
        <v>0</v>
      </c>
      <c r="E1081" s="7">
        <v>0</v>
      </c>
      <c r="F1081" s="7">
        <f t="shared" si="16"/>
        <v>0</v>
      </c>
      <c r="G1081" t="s">
        <v>1020</v>
      </c>
      <c r="H1081">
        <v>1</v>
      </c>
      <c r="I1081" t="s">
        <v>1019</v>
      </c>
      <c r="J1081" s="7">
        <v>0</v>
      </c>
    </row>
    <row r="1082" spans="1:10" x14ac:dyDescent="0.2">
      <c r="A1082" t="s">
        <v>98</v>
      </c>
      <c r="B1082" t="s">
        <v>1043</v>
      </c>
      <c r="C1082" t="s">
        <v>1020</v>
      </c>
      <c r="D1082" s="7">
        <v>0</v>
      </c>
      <c r="E1082" s="7">
        <v>0</v>
      </c>
      <c r="F1082" s="7">
        <f t="shared" si="16"/>
        <v>0</v>
      </c>
      <c r="G1082" t="s">
        <v>1020</v>
      </c>
      <c r="H1082">
        <v>1</v>
      </c>
      <c r="I1082" t="s">
        <v>1019</v>
      </c>
      <c r="J1082" s="7">
        <v>0</v>
      </c>
    </row>
    <row r="1083" spans="1:10" x14ac:dyDescent="0.2">
      <c r="A1083" t="s">
        <v>98</v>
      </c>
      <c r="B1083" t="s">
        <v>1044</v>
      </c>
      <c r="C1083" t="s">
        <v>1020</v>
      </c>
      <c r="D1083" s="7">
        <v>0</v>
      </c>
      <c r="E1083" s="7">
        <v>0</v>
      </c>
      <c r="F1083" s="7">
        <f t="shared" si="16"/>
        <v>0</v>
      </c>
      <c r="G1083" t="s">
        <v>1020</v>
      </c>
      <c r="H1083">
        <v>1</v>
      </c>
      <c r="I1083" t="s">
        <v>1019</v>
      </c>
      <c r="J1083" s="7">
        <v>0</v>
      </c>
    </row>
    <row r="1084" spans="1:10" x14ac:dyDescent="0.2">
      <c r="A1084" t="s">
        <v>98</v>
      </c>
      <c r="B1084" t="s">
        <v>1051</v>
      </c>
      <c r="C1084" t="s">
        <v>1009</v>
      </c>
      <c r="D1084" s="7">
        <v>27.9</v>
      </c>
      <c r="E1084" s="7">
        <v>9</v>
      </c>
      <c r="F1084" s="7">
        <f t="shared" si="16"/>
        <v>3.0999999999999996</v>
      </c>
      <c r="G1084" t="s">
        <v>1014</v>
      </c>
      <c r="H1084">
        <v>0</v>
      </c>
      <c r="I1084" t="s">
        <v>1018</v>
      </c>
      <c r="J1084" s="7">
        <v>13.99</v>
      </c>
    </row>
    <row r="1085" spans="1:10" x14ac:dyDescent="0.2">
      <c r="A1085" t="s">
        <v>98</v>
      </c>
      <c r="B1085" t="s">
        <v>1049</v>
      </c>
      <c r="C1085" t="s">
        <v>1010</v>
      </c>
      <c r="D1085" s="7">
        <v>17.899999999999999</v>
      </c>
      <c r="E1085" s="7">
        <v>11</v>
      </c>
      <c r="F1085" s="7">
        <f t="shared" si="16"/>
        <v>1.6272727272727272</v>
      </c>
      <c r="G1085" t="s">
        <v>1012</v>
      </c>
      <c r="H1085">
        <v>0</v>
      </c>
      <c r="I1085" t="s">
        <v>1018</v>
      </c>
      <c r="J1085" s="7">
        <v>8.99</v>
      </c>
    </row>
    <row r="1086" spans="1:10" x14ac:dyDescent="0.2">
      <c r="A1086" t="s">
        <v>98</v>
      </c>
      <c r="B1086" t="s">
        <v>1048</v>
      </c>
      <c r="C1086" t="s">
        <v>1009</v>
      </c>
      <c r="D1086" s="7">
        <v>22.7</v>
      </c>
      <c r="E1086" s="7">
        <v>13</v>
      </c>
      <c r="F1086" s="7">
        <f t="shared" si="16"/>
        <v>1.7461538461538462</v>
      </c>
      <c r="G1086" t="s">
        <v>1017</v>
      </c>
      <c r="H1086">
        <v>0</v>
      </c>
      <c r="I1086" t="s">
        <v>1018</v>
      </c>
      <c r="J1086" s="7">
        <v>13.99</v>
      </c>
    </row>
    <row r="1087" spans="1:10" x14ac:dyDescent="0.2">
      <c r="A1087" t="s">
        <v>98</v>
      </c>
      <c r="B1087" t="s">
        <v>1052</v>
      </c>
      <c r="C1087" t="s">
        <v>1010</v>
      </c>
      <c r="D1087" s="7">
        <v>32.5</v>
      </c>
      <c r="E1087" s="7">
        <v>14</v>
      </c>
      <c r="F1087" s="7">
        <f t="shared" si="16"/>
        <v>2.3214285714285716</v>
      </c>
      <c r="G1087" t="s">
        <v>1015</v>
      </c>
      <c r="H1087">
        <v>0</v>
      </c>
      <c r="I1087" t="s">
        <v>1018</v>
      </c>
      <c r="J1087" s="7">
        <v>8.99</v>
      </c>
    </row>
    <row r="1088" spans="1:10" x14ac:dyDescent="0.2">
      <c r="A1088" t="s">
        <v>98</v>
      </c>
      <c r="B1088" t="s">
        <v>1047</v>
      </c>
      <c r="C1088" t="s">
        <v>1009</v>
      </c>
      <c r="D1088" s="7">
        <v>20.100000000000001</v>
      </c>
      <c r="E1088" s="7">
        <v>15</v>
      </c>
      <c r="F1088" s="7">
        <f t="shared" si="16"/>
        <v>1.34</v>
      </c>
      <c r="G1088" t="s">
        <v>1014</v>
      </c>
      <c r="H1088">
        <v>0</v>
      </c>
      <c r="I1088" t="s">
        <v>1018</v>
      </c>
      <c r="J1088" s="7">
        <v>13.99</v>
      </c>
    </row>
    <row r="1089" spans="1:10" x14ac:dyDescent="0.2">
      <c r="A1089" t="s">
        <v>98</v>
      </c>
      <c r="B1089" t="s">
        <v>1046</v>
      </c>
      <c r="C1089" t="s">
        <v>1009</v>
      </c>
      <c r="D1089" s="7">
        <v>40.200000000000003</v>
      </c>
      <c r="E1089" s="7">
        <v>16</v>
      </c>
      <c r="F1089" s="7">
        <f t="shared" si="16"/>
        <v>2.5125000000000002</v>
      </c>
      <c r="G1089" t="s">
        <v>1012</v>
      </c>
      <c r="H1089">
        <v>0</v>
      </c>
      <c r="I1089" t="s">
        <v>1018</v>
      </c>
      <c r="J1089" s="7">
        <v>13.99</v>
      </c>
    </row>
    <row r="1090" spans="1:10" x14ac:dyDescent="0.2">
      <c r="A1090" t="s">
        <v>98</v>
      </c>
      <c r="B1090" t="s">
        <v>1050</v>
      </c>
      <c r="C1090" t="s">
        <v>1008</v>
      </c>
      <c r="D1090" s="7">
        <v>55.4</v>
      </c>
      <c r="E1090" s="7">
        <v>25</v>
      </c>
      <c r="F1090" s="7">
        <f t="shared" ref="F1090:F1153" si="17">IF(D1090=0,0,D1090/E1090)</f>
        <v>2.2159999999999997</v>
      </c>
      <c r="G1090" t="s">
        <v>1017</v>
      </c>
      <c r="H1090">
        <v>0</v>
      </c>
      <c r="I1090" t="s">
        <v>1018</v>
      </c>
      <c r="J1090" s="7">
        <v>17.989999999999998</v>
      </c>
    </row>
    <row r="1091" spans="1:10" x14ac:dyDescent="0.2">
      <c r="A1091" t="s">
        <v>98</v>
      </c>
      <c r="B1091" t="s">
        <v>1053</v>
      </c>
      <c r="C1091" t="s">
        <v>1008</v>
      </c>
      <c r="D1091" s="7">
        <v>65</v>
      </c>
      <c r="E1091" s="7">
        <v>25</v>
      </c>
      <c r="F1091" s="7">
        <f t="shared" si="17"/>
        <v>2.6</v>
      </c>
      <c r="G1091" t="s">
        <v>1012</v>
      </c>
      <c r="H1091">
        <v>1</v>
      </c>
      <c r="I1091" t="s">
        <v>1019</v>
      </c>
      <c r="J1091" s="7">
        <v>17.989999999999998</v>
      </c>
    </row>
    <row r="1092" spans="1:10" x14ac:dyDescent="0.2">
      <c r="A1092" t="s">
        <v>98</v>
      </c>
      <c r="B1092" t="s">
        <v>1045</v>
      </c>
      <c r="C1092" t="s">
        <v>1008</v>
      </c>
      <c r="D1092" s="7">
        <v>45.5</v>
      </c>
      <c r="E1092" s="7">
        <v>29</v>
      </c>
      <c r="F1092" s="7">
        <f t="shared" si="17"/>
        <v>1.5689655172413792</v>
      </c>
      <c r="G1092" t="s">
        <v>1013</v>
      </c>
      <c r="H1092">
        <v>0</v>
      </c>
      <c r="I1092" t="s">
        <v>1018</v>
      </c>
      <c r="J1092" s="7">
        <v>17.989999999999998</v>
      </c>
    </row>
    <row r="1093" spans="1:10" x14ac:dyDescent="0.2">
      <c r="A1093" t="s">
        <v>99</v>
      </c>
      <c r="B1093" t="s">
        <v>1050</v>
      </c>
      <c r="C1093" t="s">
        <v>1010</v>
      </c>
      <c r="D1093" s="7">
        <v>9.4</v>
      </c>
      <c r="E1093" s="7">
        <v>2</v>
      </c>
      <c r="F1093" s="7">
        <f t="shared" si="17"/>
        <v>4.7</v>
      </c>
      <c r="G1093" t="s">
        <v>1015</v>
      </c>
      <c r="H1093">
        <v>0</v>
      </c>
      <c r="I1093" t="s">
        <v>1018</v>
      </c>
      <c r="J1093" s="7">
        <v>8.99</v>
      </c>
    </row>
    <row r="1094" spans="1:10" x14ac:dyDescent="0.2">
      <c r="A1094" t="s">
        <v>99</v>
      </c>
      <c r="B1094" t="s">
        <v>1046</v>
      </c>
      <c r="C1094" t="s">
        <v>1010</v>
      </c>
      <c r="D1094" s="7">
        <v>10.8</v>
      </c>
      <c r="E1094" s="7">
        <v>4</v>
      </c>
      <c r="F1094" s="7">
        <f t="shared" si="17"/>
        <v>2.7</v>
      </c>
      <c r="G1094" t="s">
        <v>1011</v>
      </c>
      <c r="H1094">
        <v>0</v>
      </c>
      <c r="I1094" t="s">
        <v>1018</v>
      </c>
      <c r="J1094" s="7">
        <v>8.99</v>
      </c>
    </row>
    <row r="1095" spans="1:10" x14ac:dyDescent="0.2">
      <c r="A1095" t="s">
        <v>99</v>
      </c>
      <c r="B1095" t="s">
        <v>1049</v>
      </c>
      <c r="C1095" t="s">
        <v>1009</v>
      </c>
      <c r="D1095" s="7">
        <v>21.4</v>
      </c>
      <c r="E1095" s="7">
        <v>7</v>
      </c>
      <c r="F1095" s="7">
        <f t="shared" si="17"/>
        <v>3.0571428571428569</v>
      </c>
      <c r="G1095" t="s">
        <v>1013</v>
      </c>
      <c r="H1095">
        <v>0</v>
      </c>
      <c r="I1095" t="s">
        <v>1018</v>
      </c>
      <c r="J1095" s="7">
        <v>13.99</v>
      </c>
    </row>
    <row r="1096" spans="1:10" x14ac:dyDescent="0.2">
      <c r="A1096" t="s">
        <v>99</v>
      </c>
      <c r="B1096" t="s">
        <v>1051</v>
      </c>
      <c r="C1096" t="s">
        <v>1010</v>
      </c>
      <c r="D1096" s="7">
        <v>12.1</v>
      </c>
      <c r="E1096" s="7">
        <v>9</v>
      </c>
      <c r="F1096" s="7">
        <f t="shared" si="17"/>
        <v>1.3444444444444443</v>
      </c>
      <c r="G1096" t="s">
        <v>1014</v>
      </c>
      <c r="H1096">
        <v>0</v>
      </c>
      <c r="I1096" t="s">
        <v>1018</v>
      </c>
      <c r="J1096" s="7">
        <v>8.99</v>
      </c>
    </row>
    <row r="1097" spans="1:10" x14ac:dyDescent="0.2">
      <c r="A1097" t="s">
        <v>99</v>
      </c>
      <c r="B1097" t="s">
        <v>1047</v>
      </c>
      <c r="C1097" t="s">
        <v>1010</v>
      </c>
      <c r="D1097" s="7">
        <v>18</v>
      </c>
      <c r="E1097" s="7">
        <v>10</v>
      </c>
      <c r="F1097" s="7">
        <f t="shared" si="17"/>
        <v>1.8</v>
      </c>
      <c r="G1097" t="s">
        <v>1013</v>
      </c>
      <c r="H1097">
        <v>0</v>
      </c>
      <c r="I1097" t="s">
        <v>1018</v>
      </c>
      <c r="J1097" s="7">
        <v>8.99</v>
      </c>
    </row>
    <row r="1098" spans="1:10" x14ac:dyDescent="0.2">
      <c r="A1098" t="s">
        <v>99</v>
      </c>
      <c r="B1098" t="s">
        <v>1048</v>
      </c>
      <c r="C1098" t="s">
        <v>1009</v>
      </c>
      <c r="D1098" s="7">
        <v>30.1</v>
      </c>
      <c r="E1098" s="7">
        <v>10</v>
      </c>
      <c r="F1098" s="7">
        <f t="shared" si="17"/>
        <v>3.0100000000000002</v>
      </c>
      <c r="G1098" t="s">
        <v>1017</v>
      </c>
      <c r="H1098">
        <v>0</v>
      </c>
      <c r="I1098" t="s">
        <v>1018</v>
      </c>
      <c r="J1098" s="7">
        <v>13.99</v>
      </c>
    </row>
    <row r="1099" spans="1:10" x14ac:dyDescent="0.2">
      <c r="A1099" t="s">
        <v>99</v>
      </c>
      <c r="B1099" t="s">
        <v>1044</v>
      </c>
      <c r="C1099" t="s">
        <v>1009</v>
      </c>
      <c r="D1099" s="7">
        <v>28.5</v>
      </c>
      <c r="E1099" s="7">
        <v>14</v>
      </c>
      <c r="F1099" s="7">
        <f t="shared" si="17"/>
        <v>2.0357142857142856</v>
      </c>
      <c r="G1099" t="s">
        <v>1011</v>
      </c>
      <c r="H1099">
        <v>0</v>
      </c>
      <c r="I1099" t="s">
        <v>1018</v>
      </c>
      <c r="J1099" s="7">
        <v>13.99</v>
      </c>
    </row>
    <row r="1100" spans="1:10" x14ac:dyDescent="0.2">
      <c r="A1100" t="s">
        <v>99</v>
      </c>
      <c r="B1100" t="s">
        <v>1042</v>
      </c>
      <c r="C1100" t="s">
        <v>1008</v>
      </c>
      <c r="D1100" s="7">
        <v>44.5</v>
      </c>
      <c r="E1100" s="7">
        <v>20</v>
      </c>
      <c r="F1100" s="7">
        <f t="shared" si="17"/>
        <v>2.2250000000000001</v>
      </c>
      <c r="G1100" t="s">
        <v>1016</v>
      </c>
      <c r="H1100">
        <v>0</v>
      </c>
      <c r="I1100" t="s">
        <v>1018</v>
      </c>
      <c r="J1100" s="7">
        <v>17.989999999999998</v>
      </c>
    </row>
    <row r="1101" spans="1:10" x14ac:dyDescent="0.2">
      <c r="A1101" t="s">
        <v>99</v>
      </c>
      <c r="B1101" t="s">
        <v>1045</v>
      </c>
      <c r="C1101" t="s">
        <v>1009</v>
      </c>
      <c r="D1101" s="7">
        <v>32.6</v>
      </c>
      <c r="E1101" s="7">
        <v>21</v>
      </c>
      <c r="F1101" s="7">
        <f t="shared" si="17"/>
        <v>1.5523809523809524</v>
      </c>
      <c r="G1101" t="s">
        <v>1017</v>
      </c>
      <c r="H1101">
        <v>0</v>
      </c>
      <c r="I1101" t="s">
        <v>1018</v>
      </c>
      <c r="J1101" s="7">
        <v>13.99</v>
      </c>
    </row>
    <row r="1102" spans="1:10" x14ac:dyDescent="0.2">
      <c r="A1102" t="s">
        <v>99</v>
      </c>
      <c r="B1102" t="s">
        <v>1053</v>
      </c>
      <c r="C1102" t="s">
        <v>1009</v>
      </c>
      <c r="D1102" s="7">
        <v>28.8</v>
      </c>
      <c r="E1102" s="7">
        <v>23</v>
      </c>
      <c r="F1102" s="7">
        <f t="shared" si="17"/>
        <v>1.2521739130434784</v>
      </c>
      <c r="G1102" t="s">
        <v>1015</v>
      </c>
      <c r="H1102">
        <v>0</v>
      </c>
      <c r="I1102" t="s">
        <v>1018</v>
      </c>
      <c r="J1102" s="7">
        <v>13.99</v>
      </c>
    </row>
    <row r="1103" spans="1:10" x14ac:dyDescent="0.2">
      <c r="A1103" t="s">
        <v>99</v>
      </c>
      <c r="B1103" t="s">
        <v>1043</v>
      </c>
      <c r="C1103" t="s">
        <v>1008</v>
      </c>
      <c r="D1103" s="7">
        <v>53.5</v>
      </c>
      <c r="E1103" s="7">
        <v>27</v>
      </c>
      <c r="F1103" s="7">
        <f t="shared" si="17"/>
        <v>1.9814814814814814</v>
      </c>
      <c r="G1103" t="s">
        <v>1015</v>
      </c>
      <c r="H1103">
        <v>0</v>
      </c>
      <c r="I1103" t="s">
        <v>1018</v>
      </c>
      <c r="J1103" s="7">
        <v>17.989999999999998</v>
      </c>
    </row>
    <row r="1104" spans="1:10" x14ac:dyDescent="0.2">
      <c r="A1104" t="s">
        <v>99</v>
      </c>
      <c r="B1104" t="s">
        <v>1052</v>
      </c>
      <c r="C1104" t="s">
        <v>1008</v>
      </c>
      <c r="D1104" s="7">
        <v>52.2</v>
      </c>
      <c r="E1104" s="7">
        <v>30</v>
      </c>
      <c r="F1104" s="7">
        <f t="shared" si="17"/>
        <v>1.74</v>
      </c>
      <c r="G1104" t="s">
        <v>1011</v>
      </c>
      <c r="H1104">
        <v>0</v>
      </c>
      <c r="I1104" t="s">
        <v>1018</v>
      </c>
      <c r="J1104" s="7">
        <v>17.989999999999998</v>
      </c>
    </row>
    <row r="1105" spans="1:10" x14ac:dyDescent="0.2">
      <c r="A1105" t="s">
        <v>100</v>
      </c>
      <c r="B1105" t="s">
        <v>1053</v>
      </c>
      <c r="C1105" t="s">
        <v>1010</v>
      </c>
      <c r="D1105" s="7">
        <v>9.4</v>
      </c>
      <c r="E1105" s="7">
        <v>5</v>
      </c>
      <c r="F1105" s="7">
        <f t="shared" si="17"/>
        <v>1.8800000000000001</v>
      </c>
      <c r="G1105" t="s">
        <v>1016</v>
      </c>
      <c r="H1105">
        <v>0</v>
      </c>
      <c r="I1105" t="s">
        <v>1018</v>
      </c>
      <c r="J1105" s="7">
        <v>8.99</v>
      </c>
    </row>
    <row r="1106" spans="1:10" x14ac:dyDescent="0.2">
      <c r="A1106" t="s">
        <v>100</v>
      </c>
      <c r="B1106" t="s">
        <v>1044</v>
      </c>
      <c r="C1106" t="s">
        <v>1009</v>
      </c>
      <c r="D1106" s="7">
        <v>20.2</v>
      </c>
      <c r="E1106" s="7">
        <v>5</v>
      </c>
      <c r="F1106" s="7">
        <f t="shared" si="17"/>
        <v>4.04</v>
      </c>
      <c r="G1106" t="s">
        <v>1014</v>
      </c>
      <c r="H1106">
        <v>0</v>
      </c>
      <c r="I1106" t="s">
        <v>1018</v>
      </c>
      <c r="J1106" s="7">
        <v>13.99</v>
      </c>
    </row>
    <row r="1107" spans="1:10" x14ac:dyDescent="0.2">
      <c r="A1107" t="s">
        <v>100</v>
      </c>
      <c r="B1107" t="s">
        <v>1049</v>
      </c>
      <c r="C1107" t="s">
        <v>1010</v>
      </c>
      <c r="D1107" s="7">
        <v>22.4</v>
      </c>
      <c r="E1107" s="7">
        <v>5</v>
      </c>
      <c r="F1107" s="7">
        <f t="shared" si="17"/>
        <v>4.4799999999999995</v>
      </c>
      <c r="G1107" t="s">
        <v>1017</v>
      </c>
      <c r="H1107">
        <v>0</v>
      </c>
      <c r="I1107" t="s">
        <v>1018</v>
      </c>
      <c r="J1107" s="7">
        <v>8.99</v>
      </c>
    </row>
    <row r="1108" spans="1:10" x14ac:dyDescent="0.2">
      <c r="A1108" t="s">
        <v>100</v>
      </c>
      <c r="B1108" t="s">
        <v>1043</v>
      </c>
      <c r="C1108" t="s">
        <v>1010</v>
      </c>
      <c r="D1108" s="7">
        <v>9</v>
      </c>
      <c r="E1108" s="7">
        <v>6</v>
      </c>
      <c r="F1108" s="7">
        <f t="shared" si="17"/>
        <v>1.5</v>
      </c>
      <c r="G1108" t="s">
        <v>1015</v>
      </c>
      <c r="H1108">
        <v>0</v>
      </c>
      <c r="I1108" t="s">
        <v>1018</v>
      </c>
      <c r="J1108" s="7">
        <v>8.99</v>
      </c>
    </row>
    <row r="1109" spans="1:10" x14ac:dyDescent="0.2">
      <c r="A1109" t="s">
        <v>100</v>
      </c>
      <c r="B1109" t="s">
        <v>1050</v>
      </c>
      <c r="C1109" t="s">
        <v>1010</v>
      </c>
      <c r="D1109" s="7">
        <v>31.8</v>
      </c>
      <c r="E1109" s="7">
        <v>8</v>
      </c>
      <c r="F1109" s="7">
        <f t="shared" si="17"/>
        <v>3.9750000000000001</v>
      </c>
      <c r="G1109" t="s">
        <v>1013</v>
      </c>
      <c r="H1109">
        <v>0</v>
      </c>
      <c r="I1109" t="s">
        <v>1018</v>
      </c>
      <c r="J1109" s="7">
        <v>8.99</v>
      </c>
    </row>
    <row r="1110" spans="1:10" x14ac:dyDescent="0.2">
      <c r="A1110" t="s">
        <v>100</v>
      </c>
      <c r="B1110" t="s">
        <v>1046</v>
      </c>
      <c r="C1110" t="s">
        <v>1009</v>
      </c>
      <c r="D1110" s="7">
        <v>30.6</v>
      </c>
      <c r="E1110" s="7">
        <v>10</v>
      </c>
      <c r="F1110" s="7">
        <f t="shared" si="17"/>
        <v>3.06</v>
      </c>
      <c r="G1110" t="s">
        <v>1015</v>
      </c>
      <c r="H1110">
        <v>0</v>
      </c>
      <c r="I1110" t="s">
        <v>1018</v>
      </c>
      <c r="J1110" s="7">
        <v>13.99</v>
      </c>
    </row>
    <row r="1111" spans="1:10" x14ac:dyDescent="0.2">
      <c r="A1111" t="s">
        <v>100</v>
      </c>
      <c r="B1111" t="s">
        <v>1052</v>
      </c>
      <c r="C1111" t="s">
        <v>1010</v>
      </c>
      <c r="D1111" s="7">
        <v>29.8</v>
      </c>
      <c r="E1111" s="7">
        <v>13</v>
      </c>
      <c r="F1111" s="7">
        <f t="shared" si="17"/>
        <v>2.2923076923076922</v>
      </c>
      <c r="G1111" t="s">
        <v>1013</v>
      </c>
      <c r="H1111">
        <v>0</v>
      </c>
      <c r="I1111" t="s">
        <v>1018</v>
      </c>
      <c r="J1111" s="7">
        <v>8.99</v>
      </c>
    </row>
    <row r="1112" spans="1:10" x14ac:dyDescent="0.2">
      <c r="A1112" t="s">
        <v>100</v>
      </c>
      <c r="B1112" t="s">
        <v>1042</v>
      </c>
      <c r="C1112" t="s">
        <v>1009</v>
      </c>
      <c r="D1112" s="7">
        <v>34.5</v>
      </c>
      <c r="E1112" s="7">
        <v>14</v>
      </c>
      <c r="F1112" s="7">
        <f t="shared" si="17"/>
        <v>2.4642857142857144</v>
      </c>
      <c r="G1112" t="s">
        <v>1017</v>
      </c>
      <c r="H1112">
        <v>0</v>
      </c>
      <c r="I1112" t="s">
        <v>1018</v>
      </c>
      <c r="J1112" s="7">
        <v>13.99</v>
      </c>
    </row>
    <row r="1113" spans="1:10" x14ac:dyDescent="0.2">
      <c r="A1113" t="s">
        <v>100</v>
      </c>
      <c r="B1113" t="s">
        <v>1047</v>
      </c>
      <c r="C1113" t="s">
        <v>1009</v>
      </c>
      <c r="D1113" s="7">
        <v>43</v>
      </c>
      <c r="E1113" s="7">
        <v>17</v>
      </c>
      <c r="F1113" s="7">
        <f t="shared" si="17"/>
        <v>2.5294117647058822</v>
      </c>
      <c r="G1113" t="s">
        <v>1014</v>
      </c>
      <c r="H1113">
        <v>0</v>
      </c>
      <c r="I1113" t="s">
        <v>1018</v>
      </c>
      <c r="J1113" s="7">
        <v>13.99</v>
      </c>
    </row>
    <row r="1114" spans="1:10" x14ac:dyDescent="0.2">
      <c r="A1114" t="s">
        <v>100</v>
      </c>
      <c r="B1114" t="s">
        <v>1045</v>
      </c>
      <c r="C1114" t="s">
        <v>1010</v>
      </c>
      <c r="D1114" s="7">
        <v>31.1</v>
      </c>
      <c r="E1114" s="7">
        <v>18</v>
      </c>
      <c r="F1114" s="7">
        <f t="shared" si="17"/>
        <v>1.7277777777777779</v>
      </c>
      <c r="G1114" t="s">
        <v>1016</v>
      </c>
      <c r="H1114">
        <v>0</v>
      </c>
      <c r="I1114" t="s">
        <v>1018</v>
      </c>
      <c r="J1114" s="7">
        <v>8.99</v>
      </c>
    </row>
    <row r="1115" spans="1:10" x14ac:dyDescent="0.2">
      <c r="A1115" t="s">
        <v>100</v>
      </c>
      <c r="B1115" t="s">
        <v>1048</v>
      </c>
      <c r="C1115" t="s">
        <v>1009</v>
      </c>
      <c r="D1115" s="7">
        <v>46.8</v>
      </c>
      <c r="E1115" s="7">
        <v>24</v>
      </c>
      <c r="F1115" s="7">
        <f t="shared" si="17"/>
        <v>1.95</v>
      </c>
      <c r="G1115" t="s">
        <v>1017</v>
      </c>
      <c r="H1115">
        <v>0</v>
      </c>
      <c r="I1115" t="s">
        <v>1018</v>
      </c>
      <c r="J1115" s="7">
        <v>13.99</v>
      </c>
    </row>
    <row r="1116" spans="1:10" x14ac:dyDescent="0.2">
      <c r="A1116" t="s">
        <v>100</v>
      </c>
      <c r="B1116" t="s">
        <v>1051</v>
      </c>
      <c r="C1116" t="s">
        <v>1009</v>
      </c>
      <c r="D1116" s="7">
        <v>39.799999999999997</v>
      </c>
      <c r="E1116" s="7">
        <v>28</v>
      </c>
      <c r="F1116" s="7">
        <f t="shared" si="17"/>
        <v>1.4214285714285713</v>
      </c>
      <c r="G1116" t="s">
        <v>1014</v>
      </c>
      <c r="H1116">
        <v>0</v>
      </c>
      <c r="I1116" t="s">
        <v>1018</v>
      </c>
      <c r="J1116" s="7">
        <v>13.99</v>
      </c>
    </row>
    <row r="1117" spans="1:10" x14ac:dyDescent="0.2">
      <c r="A1117" t="s">
        <v>101</v>
      </c>
      <c r="B1117" t="s">
        <v>1049</v>
      </c>
      <c r="C1117" t="s">
        <v>1020</v>
      </c>
      <c r="D1117" s="7">
        <v>0</v>
      </c>
      <c r="E1117" s="7">
        <v>0</v>
      </c>
      <c r="F1117" s="7">
        <f t="shared" si="17"/>
        <v>0</v>
      </c>
      <c r="G1117" t="s">
        <v>1020</v>
      </c>
      <c r="H1117">
        <v>1</v>
      </c>
      <c r="I1117" t="s">
        <v>1019</v>
      </c>
      <c r="J1117" s="7">
        <v>0</v>
      </c>
    </row>
    <row r="1118" spans="1:10" x14ac:dyDescent="0.2">
      <c r="A1118" t="s">
        <v>101</v>
      </c>
      <c r="B1118" t="s">
        <v>1053</v>
      </c>
      <c r="C1118" t="s">
        <v>1020</v>
      </c>
      <c r="D1118" s="7">
        <v>0</v>
      </c>
      <c r="E1118" s="7">
        <v>0</v>
      </c>
      <c r="F1118" s="7">
        <f t="shared" si="17"/>
        <v>0</v>
      </c>
      <c r="G1118" t="s">
        <v>1020</v>
      </c>
      <c r="H1118">
        <v>1</v>
      </c>
      <c r="I1118" t="s">
        <v>1019</v>
      </c>
      <c r="J1118" s="7">
        <v>0</v>
      </c>
    </row>
    <row r="1119" spans="1:10" x14ac:dyDescent="0.2">
      <c r="A1119" t="s">
        <v>101</v>
      </c>
      <c r="B1119" t="s">
        <v>1042</v>
      </c>
      <c r="C1119" t="s">
        <v>1020</v>
      </c>
      <c r="D1119" s="7">
        <v>0</v>
      </c>
      <c r="E1119" s="7">
        <v>0</v>
      </c>
      <c r="F1119" s="7">
        <f t="shared" si="17"/>
        <v>0</v>
      </c>
      <c r="G1119" t="s">
        <v>1020</v>
      </c>
      <c r="H1119">
        <v>1</v>
      </c>
      <c r="I1119" t="s">
        <v>1019</v>
      </c>
      <c r="J1119" s="7">
        <v>0</v>
      </c>
    </row>
    <row r="1120" spans="1:10" x14ac:dyDescent="0.2">
      <c r="A1120" t="s">
        <v>101</v>
      </c>
      <c r="B1120" t="s">
        <v>1043</v>
      </c>
      <c r="C1120" t="s">
        <v>1020</v>
      </c>
      <c r="D1120" s="7">
        <v>0</v>
      </c>
      <c r="E1120" s="7">
        <v>0</v>
      </c>
      <c r="F1120" s="7">
        <f t="shared" si="17"/>
        <v>0</v>
      </c>
      <c r="G1120" t="s">
        <v>1020</v>
      </c>
      <c r="H1120">
        <v>1</v>
      </c>
      <c r="I1120" t="s">
        <v>1019</v>
      </c>
      <c r="J1120" s="7">
        <v>0</v>
      </c>
    </row>
    <row r="1121" spans="1:10" x14ac:dyDescent="0.2">
      <c r="A1121" t="s">
        <v>101</v>
      </c>
      <c r="B1121" t="s">
        <v>1044</v>
      </c>
      <c r="C1121" t="s">
        <v>1020</v>
      </c>
      <c r="D1121" s="7">
        <v>0</v>
      </c>
      <c r="E1121" s="7">
        <v>0</v>
      </c>
      <c r="F1121" s="7">
        <f t="shared" si="17"/>
        <v>0</v>
      </c>
      <c r="G1121" t="s">
        <v>1020</v>
      </c>
      <c r="H1121">
        <v>1</v>
      </c>
      <c r="I1121" t="s">
        <v>1019</v>
      </c>
      <c r="J1121" s="7">
        <v>0</v>
      </c>
    </row>
    <row r="1122" spans="1:10" x14ac:dyDescent="0.2">
      <c r="A1122" t="s">
        <v>101</v>
      </c>
      <c r="B1122" t="s">
        <v>1051</v>
      </c>
      <c r="C1122" t="s">
        <v>1010</v>
      </c>
      <c r="D1122" s="7">
        <v>0</v>
      </c>
      <c r="E1122" s="7">
        <v>1</v>
      </c>
      <c r="F1122" s="7">
        <f t="shared" si="17"/>
        <v>0</v>
      </c>
      <c r="G1122" t="s">
        <v>1012</v>
      </c>
      <c r="H1122">
        <v>0</v>
      </c>
      <c r="I1122" t="s">
        <v>1018</v>
      </c>
      <c r="J1122" s="7">
        <v>8.99</v>
      </c>
    </row>
    <row r="1123" spans="1:10" x14ac:dyDescent="0.2">
      <c r="A1123" t="s">
        <v>101</v>
      </c>
      <c r="B1123" t="s">
        <v>1048</v>
      </c>
      <c r="C1123" t="s">
        <v>1009</v>
      </c>
      <c r="D1123" s="7">
        <v>15.9</v>
      </c>
      <c r="E1123" s="7">
        <v>6</v>
      </c>
      <c r="F1123" s="7">
        <f t="shared" si="17"/>
        <v>2.65</v>
      </c>
      <c r="G1123" t="s">
        <v>1013</v>
      </c>
      <c r="H1123">
        <v>0</v>
      </c>
      <c r="I1123" t="s">
        <v>1018</v>
      </c>
      <c r="J1123" s="7">
        <v>13.99</v>
      </c>
    </row>
    <row r="1124" spans="1:10" x14ac:dyDescent="0.2">
      <c r="A1124" t="s">
        <v>101</v>
      </c>
      <c r="B1124" t="s">
        <v>1045</v>
      </c>
      <c r="C1124" t="s">
        <v>1009</v>
      </c>
      <c r="D1124" s="7">
        <v>34.200000000000003</v>
      </c>
      <c r="E1124" s="7">
        <v>11</v>
      </c>
      <c r="F1124" s="7">
        <f t="shared" si="17"/>
        <v>3.1090909090909093</v>
      </c>
      <c r="G1124" t="s">
        <v>1014</v>
      </c>
      <c r="H1124">
        <v>1</v>
      </c>
      <c r="I1124" t="s">
        <v>1019</v>
      </c>
      <c r="J1124" s="7">
        <v>13.99</v>
      </c>
    </row>
    <row r="1125" spans="1:10" x14ac:dyDescent="0.2">
      <c r="A1125" t="s">
        <v>101</v>
      </c>
      <c r="B1125" t="s">
        <v>1052</v>
      </c>
      <c r="C1125" t="s">
        <v>1009</v>
      </c>
      <c r="D1125" s="7">
        <v>31.8</v>
      </c>
      <c r="E1125" s="7">
        <v>16</v>
      </c>
      <c r="F1125" s="7">
        <f t="shared" si="17"/>
        <v>1.9875</v>
      </c>
      <c r="G1125" t="s">
        <v>1015</v>
      </c>
      <c r="H1125">
        <v>0</v>
      </c>
      <c r="I1125" t="s">
        <v>1018</v>
      </c>
      <c r="J1125" s="7">
        <v>13.99</v>
      </c>
    </row>
    <row r="1126" spans="1:10" x14ac:dyDescent="0.2">
      <c r="A1126" t="s">
        <v>101</v>
      </c>
      <c r="B1126" t="s">
        <v>1050</v>
      </c>
      <c r="C1126" t="s">
        <v>1008</v>
      </c>
      <c r="D1126" s="7">
        <v>44.2</v>
      </c>
      <c r="E1126" s="7">
        <v>20</v>
      </c>
      <c r="F1126" s="7">
        <f t="shared" si="17"/>
        <v>2.21</v>
      </c>
      <c r="G1126" t="s">
        <v>1017</v>
      </c>
      <c r="H1126">
        <v>0</v>
      </c>
      <c r="I1126" t="s">
        <v>1018</v>
      </c>
      <c r="J1126" s="7">
        <v>17.989999999999998</v>
      </c>
    </row>
    <row r="1127" spans="1:10" x14ac:dyDescent="0.2">
      <c r="A1127" t="s">
        <v>101</v>
      </c>
      <c r="B1127" t="s">
        <v>1047</v>
      </c>
      <c r="C1127" t="s">
        <v>1009</v>
      </c>
      <c r="D1127" s="7">
        <v>51.1</v>
      </c>
      <c r="E1127" s="7">
        <v>23</v>
      </c>
      <c r="F1127" s="7">
        <f t="shared" si="17"/>
        <v>2.2217391304347829</v>
      </c>
      <c r="G1127" t="s">
        <v>1015</v>
      </c>
      <c r="H1127">
        <v>0</v>
      </c>
      <c r="I1127" t="s">
        <v>1018</v>
      </c>
      <c r="J1127" s="7">
        <v>13.99</v>
      </c>
    </row>
    <row r="1128" spans="1:10" x14ac:dyDescent="0.2">
      <c r="A1128" t="s">
        <v>101</v>
      </c>
      <c r="B1128" t="s">
        <v>1046</v>
      </c>
      <c r="C1128" t="s">
        <v>1008</v>
      </c>
      <c r="D1128" s="7">
        <v>42</v>
      </c>
      <c r="E1128" s="7">
        <v>26</v>
      </c>
      <c r="F1128" s="7">
        <f t="shared" si="17"/>
        <v>1.6153846153846154</v>
      </c>
      <c r="G1128" t="s">
        <v>1012</v>
      </c>
      <c r="H1128">
        <v>0</v>
      </c>
      <c r="I1128" t="s">
        <v>1018</v>
      </c>
      <c r="J1128" s="7">
        <v>17.989999999999998</v>
      </c>
    </row>
    <row r="1129" spans="1:10" x14ac:dyDescent="0.2">
      <c r="A1129" t="s">
        <v>102</v>
      </c>
      <c r="B1129" t="s">
        <v>1045</v>
      </c>
      <c r="C1129" t="s">
        <v>1010</v>
      </c>
      <c r="D1129" s="7">
        <v>13.2</v>
      </c>
      <c r="E1129" s="7">
        <v>5</v>
      </c>
      <c r="F1129" s="7">
        <f t="shared" si="17"/>
        <v>2.6399999999999997</v>
      </c>
      <c r="G1129" t="s">
        <v>1016</v>
      </c>
      <c r="H1129">
        <v>0</v>
      </c>
      <c r="I1129" t="s">
        <v>1018</v>
      </c>
      <c r="J1129" s="7">
        <v>8.99</v>
      </c>
    </row>
    <row r="1130" spans="1:10" x14ac:dyDescent="0.2">
      <c r="A1130" t="s">
        <v>102</v>
      </c>
      <c r="B1130" t="s">
        <v>1047</v>
      </c>
      <c r="C1130" t="s">
        <v>1010</v>
      </c>
      <c r="D1130" s="7">
        <v>19.3</v>
      </c>
      <c r="E1130" s="7">
        <v>10</v>
      </c>
      <c r="F1130" s="7">
        <f t="shared" si="17"/>
        <v>1.9300000000000002</v>
      </c>
      <c r="G1130" t="s">
        <v>1011</v>
      </c>
      <c r="H1130">
        <v>0</v>
      </c>
      <c r="I1130" t="s">
        <v>1018</v>
      </c>
      <c r="J1130" s="7">
        <v>8.99</v>
      </c>
    </row>
    <row r="1131" spans="1:10" x14ac:dyDescent="0.2">
      <c r="A1131" t="s">
        <v>102</v>
      </c>
      <c r="B1131" t="s">
        <v>1043</v>
      </c>
      <c r="C1131" t="s">
        <v>1010</v>
      </c>
      <c r="D1131" s="7">
        <v>25.4</v>
      </c>
      <c r="E1131" s="7">
        <v>11</v>
      </c>
      <c r="F1131" s="7">
        <f t="shared" si="17"/>
        <v>2.3090909090909091</v>
      </c>
      <c r="G1131" t="s">
        <v>1012</v>
      </c>
      <c r="H1131">
        <v>0</v>
      </c>
      <c r="I1131" t="s">
        <v>1018</v>
      </c>
      <c r="J1131" s="7">
        <v>8.99</v>
      </c>
    </row>
    <row r="1132" spans="1:10" x14ac:dyDescent="0.2">
      <c r="A1132" t="s">
        <v>102</v>
      </c>
      <c r="B1132" t="s">
        <v>1044</v>
      </c>
      <c r="C1132" t="s">
        <v>1009</v>
      </c>
      <c r="D1132" s="7">
        <v>26.7</v>
      </c>
      <c r="E1132" s="7">
        <v>11</v>
      </c>
      <c r="F1132" s="7">
        <f t="shared" si="17"/>
        <v>2.4272727272727272</v>
      </c>
      <c r="G1132" t="s">
        <v>1017</v>
      </c>
      <c r="H1132">
        <v>0</v>
      </c>
      <c r="I1132" t="s">
        <v>1018</v>
      </c>
      <c r="J1132" s="7">
        <v>13.99</v>
      </c>
    </row>
    <row r="1133" spans="1:10" x14ac:dyDescent="0.2">
      <c r="A1133" t="s">
        <v>102</v>
      </c>
      <c r="B1133" t="s">
        <v>1046</v>
      </c>
      <c r="C1133" t="s">
        <v>1010</v>
      </c>
      <c r="D1133" s="7">
        <v>30</v>
      </c>
      <c r="E1133" s="7">
        <v>13</v>
      </c>
      <c r="F1133" s="7">
        <f t="shared" si="17"/>
        <v>2.3076923076923075</v>
      </c>
      <c r="G1133" t="s">
        <v>1012</v>
      </c>
      <c r="H1133">
        <v>0</v>
      </c>
      <c r="I1133" t="s">
        <v>1018</v>
      </c>
      <c r="J1133" s="7">
        <v>8.99</v>
      </c>
    </row>
    <row r="1134" spans="1:10" x14ac:dyDescent="0.2">
      <c r="A1134" t="s">
        <v>102</v>
      </c>
      <c r="B1134" t="s">
        <v>1050</v>
      </c>
      <c r="C1134" t="s">
        <v>1009</v>
      </c>
      <c r="D1134" s="7">
        <v>32</v>
      </c>
      <c r="E1134" s="7">
        <v>16</v>
      </c>
      <c r="F1134" s="7">
        <f t="shared" si="17"/>
        <v>2</v>
      </c>
      <c r="G1134" t="s">
        <v>1012</v>
      </c>
      <c r="H1134">
        <v>0</v>
      </c>
      <c r="I1134" t="s">
        <v>1018</v>
      </c>
      <c r="J1134" s="7">
        <v>13.99</v>
      </c>
    </row>
    <row r="1135" spans="1:10" x14ac:dyDescent="0.2">
      <c r="A1135" t="s">
        <v>102</v>
      </c>
      <c r="B1135" t="s">
        <v>1042</v>
      </c>
      <c r="C1135" t="s">
        <v>1009</v>
      </c>
      <c r="D1135" s="7">
        <v>40.799999999999997</v>
      </c>
      <c r="E1135" s="7">
        <v>20</v>
      </c>
      <c r="F1135" s="7">
        <f t="shared" si="17"/>
        <v>2.04</v>
      </c>
      <c r="G1135" t="s">
        <v>1014</v>
      </c>
      <c r="H1135">
        <v>0</v>
      </c>
      <c r="I1135" t="s">
        <v>1018</v>
      </c>
      <c r="J1135" s="7">
        <v>13.99</v>
      </c>
    </row>
    <row r="1136" spans="1:10" x14ac:dyDescent="0.2">
      <c r="A1136" t="s">
        <v>102</v>
      </c>
      <c r="B1136" t="s">
        <v>1053</v>
      </c>
      <c r="C1136" t="s">
        <v>1009</v>
      </c>
      <c r="D1136" s="7">
        <v>37</v>
      </c>
      <c r="E1136" s="7">
        <v>26</v>
      </c>
      <c r="F1136" s="7">
        <f t="shared" si="17"/>
        <v>1.4230769230769231</v>
      </c>
      <c r="G1136" t="s">
        <v>1013</v>
      </c>
      <c r="H1136">
        <v>0</v>
      </c>
      <c r="I1136" t="s">
        <v>1018</v>
      </c>
      <c r="J1136" s="7">
        <v>13.99</v>
      </c>
    </row>
    <row r="1137" spans="1:10" x14ac:dyDescent="0.2">
      <c r="A1137" t="s">
        <v>102</v>
      </c>
      <c r="B1137" t="s">
        <v>1052</v>
      </c>
      <c r="C1137" t="s">
        <v>1008</v>
      </c>
      <c r="D1137" s="7">
        <v>47.7</v>
      </c>
      <c r="E1137" s="7">
        <v>26</v>
      </c>
      <c r="F1137" s="7">
        <f t="shared" si="17"/>
        <v>1.8346153846153848</v>
      </c>
      <c r="G1137" t="s">
        <v>1011</v>
      </c>
      <c r="H1137">
        <v>0</v>
      </c>
      <c r="I1137" t="s">
        <v>1018</v>
      </c>
      <c r="J1137" s="7">
        <v>17.989999999999998</v>
      </c>
    </row>
    <row r="1138" spans="1:10" x14ac:dyDescent="0.2">
      <c r="A1138" t="s">
        <v>102</v>
      </c>
      <c r="B1138" t="s">
        <v>1051</v>
      </c>
      <c r="C1138" t="s">
        <v>1009</v>
      </c>
      <c r="D1138" s="7">
        <v>50.3</v>
      </c>
      <c r="E1138" s="7">
        <v>28</v>
      </c>
      <c r="F1138" s="7">
        <f t="shared" si="17"/>
        <v>1.7964285714285713</v>
      </c>
      <c r="G1138" t="s">
        <v>1012</v>
      </c>
      <c r="H1138">
        <v>0</v>
      </c>
      <c r="I1138" t="s">
        <v>1018</v>
      </c>
      <c r="J1138" s="7">
        <v>13.99</v>
      </c>
    </row>
    <row r="1139" spans="1:10" x14ac:dyDescent="0.2">
      <c r="A1139" t="s">
        <v>102</v>
      </c>
      <c r="B1139" t="s">
        <v>1049</v>
      </c>
      <c r="C1139" t="s">
        <v>1008</v>
      </c>
      <c r="D1139" s="7">
        <v>54.1</v>
      </c>
      <c r="E1139" s="7">
        <v>31</v>
      </c>
      <c r="F1139" s="7">
        <f t="shared" si="17"/>
        <v>1.7451612903225806</v>
      </c>
      <c r="G1139" t="s">
        <v>1015</v>
      </c>
      <c r="H1139">
        <v>0</v>
      </c>
      <c r="I1139" t="s">
        <v>1018</v>
      </c>
      <c r="J1139" s="7">
        <v>17.989999999999998</v>
      </c>
    </row>
    <row r="1140" spans="1:10" x14ac:dyDescent="0.2">
      <c r="A1140" t="s">
        <v>102</v>
      </c>
      <c r="B1140" t="s">
        <v>1048</v>
      </c>
      <c r="C1140" t="s">
        <v>1009</v>
      </c>
      <c r="D1140" s="7">
        <v>54.1</v>
      </c>
      <c r="E1140" s="7">
        <v>33</v>
      </c>
      <c r="F1140" s="7">
        <f t="shared" si="17"/>
        <v>1.6393939393939394</v>
      </c>
      <c r="G1140" t="s">
        <v>1011</v>
      </c>
      <c r="H1140">
        <v>0</v>
      </c>
      <c r="I1140" t="s">
        <v>1018</v>
      </c>
      <c r="J1140" s="7">
        <v>13.99</v>
      </c>
    </row>
    <row r="1141" spans="1:10" x14ac:dyDescent="0.2">
      <c r="A1141" t="s">
        <v>103</v>
      </c>
      <c r="B1141" t="s">
        <v>1048</v>
      </c>
      <c r="C1141" t="s">
        <v>1010</v>
      </c>
      <c r="D1141" s="7">
        <v>4.9000000000000004</v>
      </c>
      <c r="E1141" s="7">
        <v>5</v>
      </c>
      <c r="F1141" s="7">
        <f t="shared" si="17"/>
        <v>0.98000000000000009</v>
      </c>
      <c r="G1141" t="s">
        <v>1013</v>
      </c>
      <c r="H1141">
        <v>0</v>
      </c>
      <c r="I1141" t="s">
        <v>1018</v>
      </c>
      <c r="J1141" s="7">
        <v>8.99</v>
      </c>
    </row>
    <row r="1142" spans="1:10" x14ac:dyDescent="0.2">
      <c r="A1142" t="s">
        <v>103</v>
      </c>
      <c r="B1142" t="s">
        <v>1045</v>
      </c>
      <c r="C1142" t="s">
        <v>1009</v>
      </c>
      <c r="D1142" s="7">
        <v>29.8</v>
      </c>
      <c r="E1142" s="7">
        <v>8</v>
      </c>
      <c r="F1142" s="7">
        <f t="shared" si="17"/>
        <v>3.7250000000000001</v>
      </c>
      <c r="G1142" t="s">
        <v>1012</v>
      </c>
      <c r="H1142">
        <v>0</v>
      </c>
      <c r="I1142" t="s">
        <v>1018</v>
      </c>
      <c r="J1142" s="7">
        <v>13.99</v>
      </c>
    </row>
    <row r="1143" spans="1:10" x14ac:dyDescent="0.2">
      <c r="A1143" t="s">
        <v>103</v>
      </c>
      <c r="B1143" t="s">
        <v>1052</v>
      </c>
      <c r="C1143" t="s">
        <v>1009</v>
      </c>
      <c r="D1143" s="7">
        <v>24.8</v>
      </c>
      <c r="E1143" s="7">
        <v>10</v>
      </c>
      <c r="F1143" s="7">
        <f t="shared" si="17"/>
        <v>2.48</v>
      </c>
      <c r="G1143" t="s">
        <v>1017</v>
      </c>
      <c r="H1143">
        <v>0</v>
      </c>
      <c r="I1143" t="s">
        <v>1018</v>
      </c>
      <c r="J1143" s="7">
        <v>13.99</v>
      </c>
    </row>
    <row r="1144" spans="1:10" x14ac:dyDescent="0.2">
      <c r="A1144" t="s">
        <v>103</v>
      </c>
      <c r="B1144" t="s">
        <v>1044</v>
      </c>
      <c r="C1144" t="s">
        <v>1010</v>
      </c>
      <c r="D1144" s="7">
        <v>28.9</v>
      </c>
      <c r="E1144" s="7">
        <v>11</v>
      </c>
      <c r="F1144" s="7">
        <f t="shared" si="17"/>
        <v>2.627272727272727</v>
      </c>
      <c r="G1144" t="s">
        <v>1017</v>
      </c>
      <c r="H1144">
        <v>0</v>
      </c>
      <c r="I1144" t="s">
        <v>1018</v>
      </c>
      <c r="J1144" s="7">
        <v>8.99</v>
      </c>
    </row>
    <row r="1145" spans="1:10" x14ac:dyDescent="0.2">
      <c r="A1145" t="s">
        <v>103</v>
      </c>
      <c r="B1145" t="s">
        <v>1049</v>
      </c>
      <c r="C1145" t="s">
        <v>1010</v>
      </c>
      <c r="D1145" s="7">
        <v>20.2</v>
      </c>
      <c r="E1145" s="7">
        <v>13</v>
      </c>
      <c r="F1145" s="7">
        <f t="shared" si="17"/>
        <v>1.5538461538461539</v>
      </c>
      <c r="G1145" t="s">
        <v>1014</v>
      </c>
      <c r="H1145">
        <v>0</v>
      </c>
      <c r="I1145" t="s">
        <v>1018</v>
      </c>
      <c r="J1145" s="7">
        <v>8.99</v>
      </c>
    </row>
    <row r="1146" spans="1:10" x14ac:dyDescent="0.2">
      <c r="A1146" t="s">
        <v>103</v>
      </c>
      <c r="B1146" t="s">
        <v>1053</v>
      </c>
      <c r="C1146" t="s">
        <v>1009</v>
      </c>
      <c r="D1146" s="7">
        <v>20.9</v>
      </c>
      <c r="E1146" s="7">
        <v>14</v>
      </c>
      <c r="F1146" s="7">
        <f t="shared" si="17"/>
        <v>1.4928571428571427</v>
      </c>
      <c r="G1146" t="s">
        <v>1013</v>
      </c>
      <c r="H1146">
        <v>0</v>
      </c>
      <c r="I1146" t="s">
        <v>1018</v>
      </c>
      <c r="J1146" s="7">
        <v>13.99</v>
      </c>
    </row>
    <row r="1147" spans="1:10" x14ac:dyDescent="0.2">
      <c r="A1147" t="s">
        <v>103</v>
      </c>
      <c r="B1147" t="s">
        <v>1047</v>
      </c>
      <c r="C1147" t="s">
        <v>1009</v>
      </c>
      <c r="D1147" s="7">
        <v>27</v>
      </c>
      <c r="E1147" s="7">
        <v>16</v>
      </c>
      <c r="F1147" s="7">
        <f t="shared" si="17"/>
        <v>1.6875</v>
      </c>
      <c r="G1147" t="s">
        <v>1014</v>
      </c>
      <c r="H1147">
        <v>0</v>
      </c>
      <c r="I1147" t="s">
        <v>1018</v>
      </c>
      <c r="J1147" s="7">
        <v>13.99</v>
      </c>
    </row>
    <row r="1148" spans="1:10" x14ac:dyDescent="0.2">
      <c r="A1148" t="s">
        <v>103</v>
      </c>
      <c r="B1148" t="s">
        <v>1051</v>
      </c>
      <c r="C1148" t="s">
        <v>1009</v>
      </c>
      <c r="D1148" s="7">
        <v>29.1</v>
      </c>
      <c r="E1148" s="7">
        <v>18</v>
      </c>
      <c r="F1148" s="7">
        <f t="shared" si="17"/>
        <v>1.6166666666666667</v>
      </c>
      <c r="G1148" t="s">
        <v>1016</v>
      </c>
      <c r="H1148">
        <v>0</v>
      </c>
      <c r="I1148" t="s">
        <v>1018</v>
      </c>
      <c r="J1148" s="7">
        <v>13.99</v>
      </c>
    </row>
    <row r="1149" spans="1:10" x14ac:dyDescent="0.2">
      <c r="A1149" t="s">
        <v>103</v>
      </c>
      <c r="B1149" t="s">
        <v>1042</v>
      </c>
      <c r="C1149" t="s">
        <v>1010</v>
      </c>
      <c r="D1149" s="7">
        <v>23.8</v>
      </c>
      <c r="E1149" s="7">
        <v>19</v>
      </c>
      <c r="F1149" s="7">
        <f t="shared" si="17"/>
        <v>1.2526315789473685</v>
      </c>
      <c r="G1149" t="s">
        <v>1015</v>
      </c>
      <c r="H1149">
        <v>0</v>
      </c>
      <c r="I1149" t="s">
        <v>1018</v>
      </c>
      <c r="J1149" s="7">
        <v>8.99</v>
      </c>
    </row>
    <row r="1150" spans="1:10" x14ac:dyDescent="0.2">
      <c r="A1150" t="s">
        <v>103</v>
      </c>
      <c r="B1150" t="s">
        <v>1046</v>
      </c>
      <c r="C1150" t="s">
        <v>1009</v>
      </c>
      <c r="D1150" s="7">
        <v>42.6</v>
      </c>
      <c r="E1150" s="7">
        <v>20</v>
      </c>
      <c r="F1150" s="7">
        <f t="shared" si="17"/>
        <v>2.13</v>
      </c>
      <c r="G1150" t="s">
        <v>1016</v>
      </c>
      <c r="H1150">
        <v>0</v>
      </c>
      <c r="I1150" t="s">
        <v>1018</v>
      </c>
      <c r="J1150" s="7">
        <v>13.99</v>
      </c>
    </row>
    <row r="1151" spans="1:10" x14ac:dyDescent="0.2">
      <c r="A1151" t="s">
        <v>103</v>
      </c>
      <c r="B1151" t="s">
        <v>1050</v>
      </c>
      <c r="C1151" t="s">
        <v>1009</v>
      </c>
      <c r="D1151" s="7">
        <v>40.799999999999997</v>
      </c>
      <c r="E1151" s="7">
        <v>21</v>
      </c>
      <c r="F1151" s="7">
        <f t="shared" si="17"/>
        <v>1.9428571428571426</v>
      </c>
      <c r="G1151" t="s">
        <v>1016</v>
      </c>
      <c r="H1151">
        <v>0</v>
      </c>
      <c r="I1151" t="s">
        <v>1018</v>
      </c>
      <c r="J1151" s="7">
        <v>13.99</v>
      </c>
    </row>
    <row r="1152" spans="1:10" x14ac:dyDescent="0.2">
      <c r="A1152" t="s">
        <v>103</v>
      </c>
      <c r="B1152" t="s">
        <v>1043</v>
      </c>
      <c r="C1152" t="s">
        <v>1009</v>
      </c>
      <c r="D1152" s="7">
        <v>52.5</v>
      </c>
      <c r="E1152" s="7">
        <v>27</v>
      </c>
      <c r="F1152" s="7">
        <f t="shared" si="17"/>
        <v>1.9444444444444444</v>
      </c>
      <c r="G1152" t="s">
        <v>1013</v>
      </c>
      <c r="H1152">
        <v>0</v>
      </c>
      <c r="I1152" t="s">
        <v>1018</v>
      </c>
      <c r="J1152" s="7">
        <v>13.99</v>
      </c>
    </row>
    <row r="1153" spans="1:10" x14ac:dyDescent="0.2">
      <c r="A1153" t="s">
        <v>104</v>
      </c>
      <c r="B1153" t="s">
        <v>1047</v>
      </c>
      <c r="C1153" t="s">
        <v>1010</v>
      </c>
      <c r="D1153" s="7">
        <v>4.8</v>
      </c>
      <c r="E1153" s="7">
        <v>1</v>
      </c>
      <c r="F1153" s="7">
        <f t="shared" si="17"/>
        <v>4.8</v>
      </c>
      <c r="G1153" t="s">
        <v>1016</v>
      </c>
      <c r="H1153">
        <v>0</v>
      </c>
      <c r="I1153" t="s">
        <v>1018</v>
      </c>
      <c r="J1153" s="7">
        <v>8.99</v>
      </c>
    </row>
    <row r="1154" spans="1:10" x14ac:dyDescent="0.2">
      <c r="A1154" t="s">
        <v>104</v>
      </c>
      <c r="B1154" t="s">
        <v>1051</v>
      </c>
      <c r="C1154" t="s">
        <v>1010</v>
      </c>
      <c r="D1154" s="7">
        <v>12.7</v>
      </c>
      <c r="E1154" s="7">
        <v>5</v>
      </c>
      <c r="F1154" s="7">
        <f t="shared" ref="F1154:F1217" si="18">IF(D1154=0,0,D1154/E1154)</f>
        <v>2.54</v>
      </c>
      <c r="G1154" t="s">
        <v>1014</v>
      </c>
      <c r="H1154">
        <v>0</v>
      </c>
      <c r="I1154" t="s">
        <v>1018</v>
      </c>
      <c r="J1154" s="7">
        <v>8.99</v>
      </c>
    </row>
    <row r="1155" spans="1:10" x14ac:dyDescent="0.2">
      <c r="A1155" t="s">
        <v>104</v>
      </c>
      <c r="B1155" t="s">
        <v>1052</v>
      </c>
      <c r="C1155" t="s">
        <v>1010</v>
      </c>
      <c r="D1155" s="7">
        <v>15.9</v>
      </c>
      <c r="E1155" s="7">
        <v>5</v>
      </c>
      <c r="F1155" s="7">
        <f t="shared" si="18"/>
        <v>3.18</v>
      </c>
      <c r="G1155" t="s">
        <v>1012</v>
      </c>
      <c r="H1155">
        <v>0</v>
      </c>
      <c r="I1155" t="s">
        <v>1018</v>
      </c>
      <c r="J1155" s="7">
        <v>8.99</v>
      </c>
    </row>
    <row r="1156" spans="1:10" x14ac:dyDescent="0.2">
      <c r="A1156" t="s">
        <v>104</v>
      </c>
      <c r="B1156" t="s">
        <v>1043</v>
      </c>
      <c r="C1156" t="s">
        <v>1010</v>
      </c>
      <c r="D1156" s="7">
        <v>21.3</v>
      </c>
      <c r="E1156" s="7">
        <v>6</v>
      </c>
      <c r="F1156" s="7">
        <f t="shared" si="18"/>
        <v>3.5500000000000003</v>
      </c>
      <c r="G1156" t="s">
        <v>1016</v>
      </c>
      <c r="H1156">
        <v>0</v>
      </c>
      <c r="I1156" t="s">
        <v>1018</v>
      </c>
      <c r="J1156" s="7">
        <v>8.99</v>
      </c>
    </row>
    <row r="1157" spans="1:10" x14ac:dyDescent="0.2">
      <c r="A1157" t="s">
        <v>104</v>
      </c>
      <c r="B1157" t="s">
        <v>1049</v>
      </c>
      <c r="C1157" t="s">
        <v>1009</v>
      </c>
      <c r="D1157" s="7">
        <v>25.3</v>
      </c>
      <c r="E1157" s="7">
        <v>10</v>
      </c>
      <c r="F1157" s="7">
        <f t="shared" si="18"/>
        <v>2.5300000000000002</v>
      </c>
      <c r="G1157" t="s">
        <v>1012</v>
      </c>
      <c r="H1157">
        <v>0</v>
      </c>
      <c r="I1157" t="s">
        <v>1018</v>
      </c>
      <c r="J1157" s="7">
        <v>13.99</v>
      </c>
    </row>
    <row r="1158" spans="1:10" x14ac:dyDescent="0.2">
      <c r="A1158" t="s">
        <v>104</v>
      </c>
      <c r="B1158" t="s">
        <v>1048</v>
      </c>
      <c r="C1158" t="s">
        <v>1010</v>
      </c>
      <c r="D1158" s="7">
        <v>20.8</v>
      </c>
      <c r="E1158" s="7">
        <v>15</v>
      </c>
      <c r="F1158" s="7">
        <f t="shared" si="18"/>
        <v>1.3866666666666667</v>
      </c>
      <c r="G1158" t="s">
        <v>1014</v>
      </c>
      <c r="H1158">
        <v>0</v>
      </c>
      <c r="I1158" t="s">
        <v>1018</v>
      </c>
      <c r="J1158" s="7">
        <v>8.99</v>
      </c>
    </row>
    <row r="1159" spans="1:10" x14ac:dyDescent="0.2">
      <c r="A1159" t="s">
        <v>104</v>
      </c>
      <c r="B1159" t="s">
        <v>1045</v>
      </c>
      <c r="C1159" t="s">
        <v>1009</v>
      </c>
      <c r="D1159" s="7">
        <v>44.4</v>
      </c>
      <c r="E1159" s="7">
        <v>16</v>
      </c>
      <c r="F1159" s="7">
        <f t="shared" si="18"/>
        <v>2.7749999999999999</v>
      </c>
      <c r="G1159" t="s">
        <v>1014</v>
      </c>
      <c r="H1159">
        <v>0</v>
      </c>
      <c r="I1159" t="s">
        <v>1018</v>
      </c>
      <c r="J1159" s="7">
        <v>13.99</v>
      </c>
    </row>
    <row r="1160" spans="1:10" x14ac:dyDescent="0.2">
      <c r="A1160" t="s">
        <v>104</v>
      </c>
      <c r="B1160" t="s">
        <v>1042</v>
      </c>
      <c r="C1160" t="s">
        <v>1008</v>
      </c>
      <c r="D1160" s="7">
        <v>49.9</v>
      </c>
      <c r="E1160" s="7">
        <v>21</v>
      </c>
      <c r="F1160" s="7">
        <f t="shared" si="18"/>
        <v>2.3761904761904762</v>
      </c>
      <c r="G1160" t="s">
        <v>1015</v>
      </c>
      <c r="H1160">
        <v>0</v>
      </c>
      <c r="I1160" t="s">
        <v>1018</v>
      </c>
      <c r="J1160" s="7">
        <v>17.989999999999998</v>
      </c>
    </row>
    <row r="1161" spans="1:10" x14ac:dyDescent="0.2">
      <c r="A1161" t="s">
        <v>104</v>
      </c>
      <c r="B1161" t="s">
        <v>1044</v>
      </c>
      <c r="C1161" t="s">
        <v>1008</v>
      </c>
      <c r="D1161" s="7">
        <v>54</v>
      </c>
      <c r="E1161" s="7">
        <v>24</v>
      </c>
      <c r="F1161" s="7">
        <f t="shared" si="18"/>
        <v>2.25</v>
      </c>
      <c r="G1161" t="s">
        <v>1014</v>
      </c>
      <c r="H1161">
        <v>0</v>
      </c>
      <c r="I1161" t="s">
        <v>1018</v>
      </c>
      <c r="J1161" s="7">
        <v>17.989999999999998</v>
      </c>
    </row>
    <row r="1162" spans="1:10" x14ac:dyDescent="0.2">
      <c r="A1162" t="s">
        <v>104</v>
      </c>
      <c r="B1162" t="s">
        <v>1053</v>
      </c>
      <c r="C1162" t="s">
        <v>1009</v>
      </c>
      <c r="D1162" s="7">
        <v>51.8</v>
      </c>
      <c r="E1162" s="7">
        <v>25</v>
      </c>
      <c r="F1162" s="7">
        <f t="shared" si="18"/>
        <v>2.0720000000000001</v>
      </c>
      <c r="G1162" t="s">
        <v>1014</v>
      </c>
      <c r="H1162">
        <v>0</v>
      </c>
      <c r="I1162" t="s">
        <v>1018</v>
      </c>
      <c r="J1162" s="7">
        <v>13.99</v>
      </c>
    </row>
    <row r="1163" spans="1:10" x14ac:dyDescent="0.2">
      <c r="A1163" t="s">
        <v>104</v>
      </c>
      <c r="B1163" t="s">
        <v>1050</v>
      </c>
      <c r="C1163" t="s">
        <v>1008</v>
      </c>
      <c r="D1163" s="7">
        <v>52.7</v>
      </c>
      <c r="E1163" s="7">
        <v>33</v>
      </c>
      <c r="F1163" s="7">
        <f t="shared" si="18"/>
        <v>1.5969696969696972</v>
      </c>
      <c r="G1163" t="s">
        <v>1017</v>
      </c>
      <c r="H1163">
        <v>0</v>
      </c>
      <c r="I1163" t="s">
        <v>1018</v>
      </c>
      <c r="J1163" s="7">
        <v>17.989999999999998</v>
      </c>
    </row>
    <row r="1164" spans="1:10" x14ac:dyDescent="0.2">
      <c r="A1164" t="s">
        <v>104</v>
      </c>
      <c r="B1164" t="s">
        <v>1046</v>
      </c>
      <c r="C1164" t="s">
        <v>1008</v>
      </c>
      <c r="D1164" s="7">
        <v>71.5</v>
      </c>
      <c r="E1164" s="7">
        <v>38</v>
      </c>
      <c r="F1164" s="7">
        <f t="shared" si="18"/>
        <v>1.881578947368421</v>
      </c>
      <c r="G1164" t="s">
        <v>1016</v>
      </c>
      <c r="H1164">
        <v>0</v>
      </c>
      <c r="I1164" t="s">
        <v>1018</v>
      </c>
      <c r="J1164" s="7">
        <v>17.989999999999998</v>
      </c>
    </row>
    <row r="1165" spans="1:10" x14ac:dyDescent="0.2">
      <c r="A1165" t="s">
        <v>105</v>
      </c>
      <c r="B1165" t="s">
        <v>1042</v>
      </c>
      <c r="C1165" t="s">
        <v>1010</v>
      </c>
      <c r="D1165" s="7">
        <v>11.2</v>
      </c>
      <c r="E1165" s="7">
        <v>6</v>
      </c>
      <c r="F1165" s="7">
        <f t="shared" si="18"/>
        <v>1.8666666666666665</v>
      </c>
      <c r="G1165" t="s">
        <v>1013</v>
      </c>
      <c r="H1165">
        <v>0</v>
      </c>
      <c r="I1165" t="s">
        <v>1018</v>
      </c>
      <c r="J1165" s="7">
        <v>8.99</v>
      </c>
    </row>
    <row r="1166" spans="1:10" x14ac:dyDescent="0.2">
      <c r="A1166" t="s">
        <v>105</v>
      </c>
      <c r="B1166" t="s">
        <v>1047</v>
      </c>
      <c r="C1166" t="s">
        <v>1010</v>
      </c>
      <c r="D1166" s="7">
        <v>22</v>
      </c>
      <c r="E1166" s="7">
        <v>9</v>
      </c>
      <c r="F1166" s="7">
        <f t="shared" si="18"/>
        <v>2.4444444444444446</v>
      </c>
      <c r="G1166" t="s">
        <v>1012</v>
      </c>
      <c r="H1166">
        <v>0</v>
      </c>
      <c r="I1166" t="s">
        <v>1018</v>
      </c>
      <c r="J1166" s="7">
        <v>8.99</v>
      </c>
    </row>
    <row r="1167" spans="1:10" x14ac:dyDescent="0.2">
      <c r="A1167" t="s">
        <v>105</v>
      </c>
      <c r="B1167" t="s">
        <v>1043</v>
      </c>
      <c r="C1167" t="s">
        <v>1009</v>
      </c>
      <c r="D1167" s="7">
        <v>20.8</v>
      </c>
      <c r="E1167" s="7">
        <v>10</v>
      </c>
      <c r="F1167" s="7">
        <f t="shared" si="18"/>
        <v>2.08</v>
      </c>
      <c r="G1167" t="s">
        <v>1017</v>
      </c>
      <c r="H1167">
        <v>0</v>
      </c>
      <c r="I1167" t="s">
        <v>1018</v>
      </c>
      <c r="J1167" s="7">
        <v>13.99</v>
      </c>
    </row>
    <row r="1168" spans="1:10" x14ac:dyDescent="0.2">
      <c r="A1168" t="s">
        <v>105</v>
      </c>
      <c r="B1168" t="s">
        <v>1048</v>
      </c>
      <c r="C1168" t="s">
        <v>1010</v>
      </c>
      <c r="D1168" s="7">
        <v>26.7</v>
      </c>
      <c r="E1168" s="7">
        <v>10</v>
      </c>
      <c r="F1168" s="7">
        <f t="shared" si="18"/>
        <v>2.67</v>
      </c>
      <c r="G1168" t="s">
        <v>1016</v>
      </c>
      <c r="H1168">
        <v>0</v>
      </c>
      <c r="I1168" t="s">
        <v>1018</v>
      </c>
      <c r="J1168" s="7">
        <v>8.99</v>
      </c>
    </row>
    <row r="1169" spans="1:10" x14ac:dyDescent="0.2">
      <c r="A1169" t="s">
        <v>105</v>
      </c>
      <c r="B1169" t="s">
        <v>1049</v>
      </c>
      <c r="C1169" t="s">
        <v>1009</v>
      </c>
      <c r="D1169" s="7">
        <v>22.1</v>
      </c>
      <c r="E1169" s="7">
        <v>12</v>
      </c>
      <c r="F1169" s="7">
        <f t="shared" si="18"/>
        <v>1.8416666666666668</v>
      </c>
      <c r="G1169" t="s">
        <v>1015</v>
      </c>
      <c r="H1169">
        <v>0</v>
      </c>
      <c r="I1169" t="s">
        <v>1018</v>
      </c>
      <c r="J1169" s="7">
        <v>13.99</v>
      </c>
    </row>
    <row r="1170" spans="1:10" x14ac:dyDescent="0.2">
      <c r="A1170" t="s">
        <v>105</v>
      </c>
      <c r="B1170" t="s">
        <v>1051</v>
      </c>
      <c r="C1170" t="s">
        <v>1009</v>
      </c>
      <c r="D1170" s="7">
        <v>25.9</v>
      </c>
      <c r="E1170" s="7">
        <v>12</v>
      </c>
      <c r="F1170" s="7">
        <f t="shared" si="18"/>
        <v>2.1583333333333332</v>
      </c>
      <c r="G1170" t="s">
        <v>1014</v>
      </c>
      <c r="H1170">
        <v>0</v>
      </c>
      <c r="I1170" t="s">
        <v>1018</v>
      </c>
      <c r="J1170" s="7">
        <v>13.99</v>
      </c>
    </row>
    <row r="1171" spans="1:10" x14ac:dyDescent="0.2">
      <c r="A1171" t="s">
        <v>105</v>
      </c>
      <c r="B1171" t="s">
        <v>1046</v>
      </c>
      <c r="C1171" t="s">
        <v>1010</v>
      </c>
      <c r="D1171" s="7">
        <v>22.9</v>
      </c>
      <c r="E1171" s="7">
        <v>18</v>
      </c>
      <c r="F1171" s="7">
        <f t="shared" si="18"/>
        <v>1.2722222222222221</v>
      </c>
      <c r="G1171" t="s">
        <v>1017</v>
      </c>
      <c r="H1171">
        <v>0</v>
      </c>
      <c r="I1171" t="s">
        <v>1018</v>
      </c>
      <c r="J1171" s="7">
        <v>8.99</v>
      </c>
    </row>
    <row r="1172" spans="1:10" x14ac:dyDescent="0.2">
      <c r="A1172" t="s">
        <v>105</v>
      </c>
      <c r="B1172" t="s">
        <v>1044</v>
      </c>
      <c r="C1172" t="s">
        <v>1009</v>
      </c>
      <c r="D1172" s="7">
        <v>36.200000000000003</v>
      </c>
      <c r="E1172" s="7">
        <v>18</v>
      </c>
      <c r="F1172" s="7">
        <f t="shared" si="18"/>
        <v>2.0111111111111111</v>
      </c>
      <c r="G1172" t="s">
        <v>1011</v>
      </c>
      <c r="H1172">
        <v>0</v>
      </c>
      <c r="I1172" t="s">
        <v>1018</v>
      </c>
      <c r="J1172" s="7">
        <v>13.99</v>
      </c>
    </row>
    <row r="1173" spans="1:10" x14ac:dyDescent="0.2">
      <c r="A1173" t="s">
        <v>105</v>
      </c>
      <c r="B1173" t="s">
        <v>1050</v>
      </c>
      <c r="C1173" t="s">
        <v>1008</v>
      </c>
      <c r="D1173" s="7">
        <v>54.4</v>
      </c>
      <c r="E1173" s="7">
        <v>18</v>
      </c>
      <c r="F1173" s="7">
        <f t="shared" si="18"/>
        <v>3.0222222222222221</v>
      </c>
      <c r="G1173" t="s">
        <v>1013</v>
      </c>
      <c r="H1173">
        <v>0</v>
      </c>
      <c r="I1173" t="s">
        <v>1018</v>
      </c>
      <c r="J1173" s="7">
        <v>17.989999999999998</v>
      </c>
    </row>
    <row r="1174" spans="1:10" x14ac:dyDescent="0.2">
      <c r="A1174" t="s">
        <v>105</v>
      </c>
      <c r="B1174" t="s">
        <v>1045</v>
      </c>
      <c r="C1174" t="s">
        <v>1009</v>
      </c>
      <c r="D1174" s="7">
        <v>31.3</v>
      </c>
      <c r="E1174" s="7">
        <v>21</v>
      </c>
      <c r="F1174" s="7">
        <f t="shared" si="18"/>
        <v>1.4904761904761905</v>
      </c>
      <c r="G1174" t="s">
        <v>1011</v>
      </c>
      <c r="H1174">
        <v>0</v>
      </c>
      <c r="I1174" t="s">
        <v>1018</v>
      </c>
      <c r="J1174" s="7">
        <v>13.99</v>
      </c>
    </row>
    <row r="1175" spans="1:10" x14ac:dyDescent="0.2">
      <c r="A1175" t="s">
        <v>105</v>
      </c>
      <c r="B1175" t="s">
        <v>1052</v>
      </c>
      <c r="C1175" t="s">
        <v>1008</v>
      </c>
      <c r="D1175" s="7">
        <v>48.7</v>
      </c>
      <c r="E1175" s="7">
        <v>23</v>
      </c>
      <c r="F1175" s="7">
        <f t="shared" si="18"/>
        <v>2.1173913043478261</v>
      </c>
      <c r="G1175" t="s">
        <v>1016</v>
      </c>
      <c r="H1175">
        <v>0</v>
      </c>
      <c r="I1175" t="s">
        <v>1018</v>
      </c>
      <c r="J1175" s="7">
        <v>17.989999999999998</v>
      </c>
    </row>
    <row r="1176" spans="1:10" x14ac:dyDescent="0.2">
      <c r="A1176" t="s">
        <v>105</v>
      </c>
      <c r="B1176" t="s">
        <v>1053</v>
      </c>
      <c r="C1176" t="s">
        <v>1009</v>
      </c>
      <c r="D1176" s="7">
        <v>43.7</v>
      </c>
      <c r="E1176" s="7">
        <v>25</v>
      </c>
      <c r="F1176" s="7">
        <f t="shared" si="18"/>
        <v>1.7480000000000002</v>
      </c>
      <c r="G1176" t="s">
        <v>1012</v>
      </c>
      <c r="H1176">
        <v>0</v>
      </c>
      <c r="I1176" t="s">
        <v>1018</v>
      </c>
      <c r="J1176" s="7">
        <v>13.99</v>
      </c>
    </row>
    <row r="1177" spans="1:10" x14ac:dyDescent="0.2">
      <c r="A1177" t="s">
        <v>106</v>
      </c>
      <c r="B1177" t="s">
        <v>1044</v>
      </c>
      <c r="C1177" t="s">
        <v>1020</v>
      </c>
      <c r="D1177" s="7">
        <v>0</v>
      </c>
      <c r="E1177" s="7">
        <v>0</v>
      </c>
      <c r="F1177" s="7">
        <f t="shared" si="18"/>
        <v>0</v>
      </c>
      <c r="G1177" t="s">
        <v>1020</v>
      </c>
      <c r="H1177">
        <v>1</v>
      </c>
      <c r="I1177" t="s">
        <v>1019</v>
      </c>
      <c r="J1177" s="7">
        <v>0</v>
      </c>
    </row>
    <row r="1178" spans="1:10" x14ac:dyDescent="0.2">
      <c r="A1178" t="s">
        <v>106</v>
      </c>
      <c r="B1178" t="s">
        <v>1053</v>
      </c>
      <c r="C1178" t="s">
        <v>1010</v>
      </c>
      <c r="D1178" s="7">
        <v>8.9</v>
      </c>
      <c r="E1178" s="7">
        <v>6</v>
      </c>
      <c r="F1178" s="7">
        <f t="shared" si="18"/>
        <v>1.4833333333333334</v>
      </c>
      <c r="G1178" t="s">
        <v>1015</v>
      </c>
      <c r="H1178">
        <v>0</v>
      </c>
      <c r="I1178" t="s">
        <v>1018</v>
      </c>
      <c r="J1178" s="7">
        <v>8.99</v>
      </c>
    </row>
    <row r="1179" spans="1:10" x14ac:dyDescent="0.2">
      <c r="A1179" t="s">
        <v>106</v>
      </c>
      <c r="B1179" t="s">
        <v>1052</v>
      </c>
      <c r="C1179" t="s">
        <v>1010</v>
      </c>
      <c r="D1179" s="7">
        <v>18.2</v>
      </c>
      <c r="E1179" s="7">
        <v>9</v>
      </c>
      <c r="F1179" s="7">
        <f t="shared" si="18"/>
        <v>2.0222222222222221</v>
      </c>
      <c r="G1179" t="s">
        <v>1015</v>
      </c>
      <c r="H1179">
        <v>0</v>
      </c>
      <c r="I1179" t="s">
        <v>1018</v>
      </c>
      <c r="J1179" s="7">
        <v>8.99</v>
      </c>
    </row>
    <row r="1180" spans="1:10" x14ac:dyDescent="0.2">
      <c r="A1180" t="s">
        <v>106</v>
      </c>
      <c r="B1180" t="s">
        <v>1047</v>
      </c>
      <c r="C1180" t="s">
        <v>1010</v>
      </c>
      <c r="D1180" s="7">
        <v>15.2</v>
      </c>
      <c r="E1180" s="7">
        <v>10</v>
      </c>
      <c r="F1180" s="7">
        <f t="shared" si="18"/>
        <v>1.52</v>
      </c>
      <c r="G1180" t="s">
        <v>1016</v>
      </c>
      <c r="H1180">
        <v>0</v>
      </c>
      <c r="I1180" t="s">
        <v>1018</v>
      </c>
      <c r="J1180" s="7">
        <v>8.99</v>
      </c>
    </row>
    <row r="1181" spans="1:10" x14ac:dyDescent="0.2">
      <c r="A1181" t="s">
        <v>106</v>
      </c>
      <c r="B1181" t="s">
        <v>1051</v>
      </c>
      <c r="C1181" t="s">
        <v>1009</v>
      </c>
      <c r="D1181" s="7">
        <v>33.700000000000003</v>
      </c>
      <c r="E1181" s="7">
        <v>16</v>
      </c>
      <c r="F1181" s="7">
        <f t="shared" si="18"/>
        <v>2.1062500000000002</v>
      </c>
      <c r="G1181" t="s">
        <v>1012</v>
      </c>
      <c r="H1181">
        <v>0</v>
      </c>
      <c r="I1181" t="s">
        <v>1018</v>
      </c>
      <c r="J1181" s="7">
        <v>13.99</v>
      </c>
    </row>
    <row r="1182" spans="1:10" x14ac:dyDescent="0.2">
      <c r="A1182" t="s">
        <v>106</v>
      </c>
      <c r="B1182" t="s">
        <v>1046</v>
      </c>
      <c r="C1182" t="s">
        <v>1009</v>
      </c>
      <c r="D1182" s="7">
        <v>46</v>
      </c>
      <c r="E1182" s="7">
        <v>16</v>
      </c>
      <c r="F1182" s="7">
        <f t="shared" si="18"/>
        <v>2.875</v>
      </c>
      <c r="G1182" t="s">
        <v>1012</v>
      </c>
      <c r="H1182">
        <v>0</v>
      </c>
      <c r="I1182" t="s">
        <v>1018</v>
      </c>
      <c r="J1182" s="7">
        <v>13.99</v>
      </c>
    </row>
    <row r="1183" spans="1:10" x14ac:dyDescent="0.2">
      <c r="A1183" t="s">
        <v>106</v>
      </c>
      <c r="B1183" t="s">
        <v>1049</v>
      </c>
      <c r="C1183" t="s">
        <v>1009</v>
      </c>
      <c r="D1183" s="7">
        <v>34</v>
      </c>
      <c r="E1183" s="7">
        <v>18</v>
      </c>
      <c r="F1183" s="7">
        <f t="shared" si="18"/>
        <v>1.8888888888888888</v>
      </c>
      <c r="G1183" t="s">
        <v>1015</v>
      </c>
      <c r="H1183">
        <v>0</v>
      </c>
      <c r="I1183" t="s">
        <v>1018</v>
      </c>
      <c r="J1183" s="7">
        <v>13.99</v>
      </c>
    </row>
    <row r="1184" spans="1:10" x14ac:dyDescent="0.2">
      <c r="A1184" t="s">
        <v>106</v>
      </c>
      <c r="B1184" t="s">
        <v>1045</v>
      </c>
      <c r="C1184" t="s">
        <v>1009</v>
      </c>
      <c r="D1184" s="7">
        <v>39.9</v>
      </c>
      <c r="E1184" s="7">
        <v>24</v>
      </c>
      <c r="F1184" s="7">
        <f t="shared" si="18"/>
        <v>1.6624999999999999</v>
      </c>
      <c r="G1184" t="s">
        <v>1017</v>
      </c>
      <c r="H1184">
        <v>0</v>
      </c>
      <c r="I1184" t="s">
        <v>1018</v>
      </c>
      <c r="J1184" s="7">
        <v>13.99</v>
      </c>
    </row>
    <row r="1185" spans="1:10" x14ac:dyDescent="0.2">
      <c r="A1185" t="s">
        <v>106</v>
      </c>
      <c r="B1185" t="s">
        <v>1050</v>
      </c>
      <c r="C1185" t="s">
        <v>1008</v>
      </c>
      <c r="D1185" s="7">
        <v>49.3</v>
      </c>
      <c r="E1185" s="7">
        <v>24</v>
      </c>
      <c r="F1185" s="7">
        <f t="shared" si="18"/>
        <v>2.0541666666666667</v>
      </c>
      <c r="G1185" t="s">
        <v>1017</v>
      </c>
      <c r="H1185">
        <v>0</v>
      </c>
      <c r="I1185" t="s">
        <v>1018</v>
      </c>
      <c r="J1185" s="7">
        <v>17.989999999999998</v>
      </c>
    </row>
    <row r="1186" spans="1:10" x14ac:dyDescent="0.2">
      <c r="A1186" t="s">
        <v>106</v>
      </c>
      <c r="B1186" t="s">
        <v>1043</v>
      </c>
      <c r="C1186" t="s">
        <v>1009</v>
      </c>
      <c r="D1186" s="7">
        <v>42.3</v>
      </c>
      <c r="E1186" s="7">
        <v>28</v>
      </c>
      <c r="F1186" s="7">
        <f t="shared" si="18"/>
        <v>1.5107142857142857</v>
      </c>
      <c r="G1186" t="s">
        <v>1016</v>
      </c>
      <c r="H1186">
        <v>1</v>
      </c>
      <c r="I1186" t="s">
        <v>1019</v>
      </c>
      <c r="J1186" s="7">
        <v>13.99</v>
      </c>
    </row>
    <row r="1187" spans="1:10" x14ac:dyDescent="0.2">
      <c r="A1187" t="s">
        <v>106</v>
      </c>
      <c r="B1187" t="s">
        <v>1048</v>
      </c>
      <c r="C1187" t="s">
        <v>1008</v>
      </c>
      <c r="D1187" s="7">
        <v>55.3</v>
      </c>
      <c r="E1187" s="7">
        <v>28</v>
      </c>
      <c r="F1187" s="7">
        <f t="shared" si="18"/>
        <v>1.9749999999999999</v>
      </c>
      <c r="G1187" t="s">
        <v>1012</v>
      </c>
      <c r="H1187">
        <v>0</v>
      </c>
      <c r="I1187" t="s">
        <v>1018</v>
      </c>
      <c r="J1187" s="7">
        <v>17.989999999999998</v>
      </c>
    </row>
    <row r="1188" spans="1:10" x14ac:dyDescent="0.2">
      <c r="A1188" t="s">
        <v>106</v>
      </c>
      <c r="B1188" t="s">
        <v>1042</v>
      </c>
      <c r="C1188" t="s">
        <v>1008</v>
      </c>
      <c r="D1188" s="7">
        <v>46.9</v>
      </c>
      <c r="E1188" s="7">
        <v>36</v>
      </c>
      <c r="F1188" s="7">
        <f t="shared" si="18"/>
        <v>1.3027777777777778</v>
      </c>
      <c r="G1188" t="s">
        <v>1012</v>
      </c>
      <c r="H1188">
        <v>0</v>
      </c>
      <c r="I1188" t="s">
        <v>1018</v>
      </c>
      <c r="J1188" s="7">
        <v>17.989999999999998</v>
      </c>
    </row>
    <row r="1189" spans="1:10" x14ac:dyDescent="0.2">
      <c r="A1189" t="s">
        <v>107</v>
      </c>
      <c r="B1189" t="s">
        <v>1052</v>
      </c>
      <c r="C1189" t="s">
        <v>1010</v>
      </c>
      <c r="D1189" s="7">
        <v>2</v>
      </c>
      <c r="E1189" s="7">
        <v>1</v>
      </c>
      <c r="F1189" s="7">
        <f t="shared" si="18"/>
        <v>2</v>
      </c>
      <c r="G1189" t="s">
        <v>1013</v>
      </c>
      <c r="H1189">
        <v>0</v>
      </c>
      <c r="I1189" t="s">
        <v>1018</v>
      </c>
      <c r="J1189" s="7">
        <v>8.99</v>
      </c>
    </row>
    <row r="1190" spans="1:10" x14ac:dyDescent="0.2">
      <c r="A1190" t="s">
        <v>107</v>
      </c>
      <c r="B1190" t="s">
        <v>1051</v>
      </c>
      <c r="C1190" t="s">
        <v>1010</v>
      </c>
      <c r="D1190" s="7">
        <v>4.3</v>
      </c>
      <c r="E1190" s="7">
        <v>1</v>
      </c>
      <c r="F1190" s="7">
        <f t="shared" si="18"/>
        <v>4.3</v>
      </c>
      <c r="G1190" t="s">
        <v>1012</v>
      </c>
      <c r="H1190">
        <v>0</v>
      </c>
      <c r="I1190" t="s">
        <v>1018</v>
      </c>
      <c r="J1190" s="7">
        <v>8.99</v>
      </c>
    </row>
    <row r="1191" spans="1:10" x14ac:dyDescent="0.2">
      <c r="A1191" t="s">
        <v>107</v>
      </c>
      <c r="B1191" t="s">
        <v>1050</v>
      </c>
      <c r="C1191" t="s">
        <v>1010</v>
      </c>
      <c r="D1191" s="7">
        <v>13.2</v>
      </c>
      <c r="E1191" s="7">
        <v>4</v>
      </c>
      <c r="F1191" s="7">
        <f t="shared" si="18"/>
        <v>3.3</v>
      </c>
      <c r="G1191" t="s">
        <v>1015</v>
      </c>
      <c r="H1191">
        <v>0</v>
      </c>
      <c r="I1191" t="s">
        <v>1018</v>
      </c>
      <c r="J1191" s="7">
        <v>8.99</v>
      </c>
    </row>
    <row r="1192" spans="1:10" x14ac:dyDescent="0.2">
      <c r="A1192" t="s">
        <v>107</v>
      </c>
      <c r="B1192" t="s">
        <v>1042</v>
      </c>
      <c r="C1192" t="s">
        <v>1010</v>
      </c>
      <c r="D1192" s="7">
        <v>8.6999999999999993</v>
      </c>
      <c r="E1192" s="7">
        <v>5</v>
      </c>
      <c r="F1192" s="7">
        <f t="shared" si="18"/>
        <v>1.7399999999999998</v>
      </c>
      <c r="G1192" t="s">
        <v>1016</v>
      </c>
      <c r="H1192">
        <v>0</v>
      </c>
      <c r="I1192" t="s">
        <v>1018</v>
      </c>
      <c r="J1192" s="7">
        <v>8.99</v>
      </c>
    </row>
    <row r="1193" spans="1:10" x14ac:dyDescent="0.2">
      <c r="A1193" t="s">
        <v>107</v>
      </c>
      <c r="B1193" t="s">
        <v>1046</v>
      </c>
      <c r="C1193" t="s">
        <v>1010</v>
      </c>
      <c r="D1193" s="7">
        <v>17.399999999999999</v>
      </c>
      <c r="E1193" s="7">
        <v>8</v>
      </c>
      <c r="F1193" s="7">
        <f t="shared" si="18"/>
        <v>2.1749999999999998</v>
      </c>
      <c r="G1193" t="s">
        <v>1015</v>
      </c>
      <c r="H1193">
        <v>0</v>
      </c>
      <c r="I1193" t="s">
        <v>1018</v>
      </c>
      <c r="J1193" s="7">
        <v>8.99</v>
      </c>
    </row>
    <row r="1194" spans="1:10" x14ac:dyDescent="0.2">
      <c r="A1194" t="s">
        <v>107</v>
      </c>
      <c r="B1194" t="s">
        <v>1045</v>
      </c>
      <c r="C1194" t="s">
        <v>1009</v>
      </c>
      <c r="D1194" s="7">
        <v>21.3</v>
      </c>
      <c r="E1194" s="7">
        <v>11</v>
      </c>
      <c r="F1194" s="7">
        <f t="shared" si="18"/>
        <v>1.9363636363636365</v>
      </c>
      <c r="G1194" t="s">
        <v>1014</v>
      </c>
      <c r="H1194">
        <v>0</v>
      </c>
      <c r="I1194" t="s">
        <v>1018</v>
      </c>
      <c r="J1194" s="7">
        <v>13.99</v>
      </c>
    </row>
    <row r="1195" spans="1:10" x14ac:dyDescent="0.2">
      <c r="A1195" t="s">
        <v>107</v>
      </c>
      <c r="B1195" t="s">
        <v>1049</v>
      </c>
      <c r="C1195" t="s">
        <v>1010</v>
      </c>
      <c r="D1195" s="7">
        <v>25.2</v>
      </c>
      <c r="E1195" s="7">
        <v>14</v>
      </c>
      <c r="F1195" s="7">
        <f t="shared" si="18"/>
        <v>1.8</v>
      </c>
      <c r="G1195" t="s">
        <v>1013</v>
      </c>
      <c r="H1195">
        <v>0</v>
      </c>
      <c r="I1195" t="s">
        <v>1018</v>
      </c>
      <c r="J1195" s="7">
        <v>8.99</v>
      </c>
    </row>
    <row r="1196" spans="1:10" x14ac:dyDescent="0.2">
      <c r="A1196" t="s">
        <v>107</v>
      </c>
      <c r="B1196" t="s">
        <v>1053</v>
      </c>
      <c r="C1196" t="s">
        <v>1009</v>
      </c>
      <c r="D1196" s="7">
        <v>31</v>
      </c>
      <c r="E1196" s="7">
        <v>14</v>
      </c>
      <c r="F1196" s="7">
        <f t="shared" si="18"/>
        <v>2.2142857142857144</v>
      </c>
      <c r="G1196" t="s">
        <v>1015</v>
      </c>
      <c r="H1196">
        <v>0</v>
      </c>
      <c r="I1196" t="s">
        <v>1018</v>
      </c>
      <c r="J1196" s="7">
        <v>13.99</v>
      </c>
    </row>
    <row r="1197" spans="1:10" x14ac:dyDescent="0.2">
      <c r="A1197" t="s">
        <v>107</v>
      </c>
      <c r="B1197" t="s">
        <v>1048</v>
      </c>
      <c r="C1197" t="s">
        <v>1009</v>
      </c>
      <c r="D1197" s="7">
        <v>29.6</v>
      </c>
      <c r="E1197" s="7">
        <v>17</v>
      </c>
      <c r="F1197" s="7">
        <f t="shared" si="18"/>
        <v>1.7411764705882353</v>
      </c>
      <c r="G1197" t="s">
        <v>1016</v>
      </c>
      <c r="H1197">
        <v>0</v>
      </c>
      <c r="I1197" t="s">
        <v>1018</v>
      </c>
      <c r="J1197" s="7">
        <v>13.99</v>
      </c>
    </row>
    <row r="1198" spans="1:10" x14ac:dyDescent="0.2">
      <c r="A1198" t="s">
        <v>107</v>
      </c>
      <c r="B1198" t="s">
        <v>1043</v>
      </c>
      <c r="C1198" t="s">
        <v>1009</v>
      </c>
      <c r="D1198" s="7">
        <v>36.6</v>
      </c>
      <c r="E1198" s="7">
        <v>19</v>
      </c>
      <c r="F1198" s="7">
        <f t="shared" si="18"/>
        <v>1.9263157894736842</v>
      </c>
      <c r="G1198" t="s">
        <v>1015</v>
      </c>
      <c r="H1198">
        <v>0</v>
      </c>
      <c r="I1198" t="s">
        <v>1018</v>
      </c>
      <c r="J1198" s="7">
        <v>13.99</v>
      </c>
    </row>
    <row r="1199" spans="1:10" x14ac:dyDescent="0.2">
      <c r="A1199" t="s">
        <v>107</v>
      </c>
      <c r="B1199" t="s">
        <v>1047</v>
      </c>
      <c r="C1199" t="s">
        <v>1008</v>
      </c>
      <c r="D1199" s="7">
        <v>53.2</v>
      </c>
      <c r="E1199" s="7">
        <v>27</v>
      </c>
      <c r="F1199" s="7">
        <f t="shared" si="18"/>
        <v>1.9703703703703705</v>
      </c>
      <c r="G1199" t="s">
        <v>1016</v>
      </c>
      <c r="H1199">
        <v>0</v>
      </c>
      <c r="I1199" t="s">
        <v>1018</v>
      </c>
      <c r="J1199" s="7">
        <v>17.989999999999998</v>
      </c>
    </row>
    <row r="1200" spans="1:10" x14ac:dyDescent="0.2">
      <c r="A1200" t="s">
        <v>107</v>
      </c>
      <c r="B1200" t="s">
        <v>1044</v>
      </c>
      <c r="C1200" t="s">
        <v>1008</v>
      </c>
      <c r="D1200" s="7">
        <v>72</v>
      </c>
      <c r="E1200" s="7">
        <v>31</v>
      </c>
      <c r="F1200" s="7">
        <f t="shared" si="18"/>
        <v>2.3225806451612905</v>
      </c>
      <c r="G1200" t="s">
        <v>1015</v>
      </c>
      <c r="H1200">
        <v>1</v>
      </c>
      <c r="I1200" t="s">
        <v>1019</v>
      </c>
      <c r="J1200" s="7">
        <v>17.989999999999998</v>
      </c>
    </row>
    <row r="1201" spans="1:10" x14ac:dyDescent="0.2">
      <c r="A1201" t="s">
        <v>108</v>
      </c>
      <c r="B1201" t="s">
        <v>1053</v>
      </c>
      <c r="C1201" t="s">
        <v>1010</v>
      </c>
      <c r="D1201" s="7">
        <v>11.4</v>
      </c>
      <c r="E1201" s="7">
        <v>3</v>
      </c>
      <c r="F1201" s="7">
        <f t="shared" si="18"/>
        <v>3.8000000000000003</v>
      </c>
      <c r="G1201" t="s">
        <v>1017</v>
      </c>
      <c r="H1201">
        <v>0</v>
      </c>
      <c r="I1201" t="s">
        <v>1018</v>
      </c>
      <c r="J1201" s="7">
        <v>8.99</v>
      </c>
    </row>
    <row r="1202" spans="1:10" x14ac:dyDescent="0.2">
      <c r="A1202" t="s">
        <v>108</v>
      </c>
      <c r="B1202" t="s">
        <v>1051</v>
      </c>
      <c r="C1202" t="s">
        <v>1010</v>
      </c>
      <c r="D1202" s="7">
        <v>11.1</v>
      </c>
      <c r="E1202" s="7">
        <v>5</v>
      </c>
      <c r="F1202" s="7">
        <f t="shared" si="18"/>
        <v>2.2199999999999998</v>
      </c>
      <c r="G1202" t="s">
        <v>1014</v>
      </c>
      <c r="H1202">
        <v>0</v>
      </c>
      <c r="I1202" t="s">
        <v>1018</v>
      </c>
      <c r="J1202" s="7">
        <v>8.99</v>
      </c>
    </row>
    <row r="1203" spans="1:10" x14ac:dyDescent="0.2">
      <c r="A1203" t="s">
        <v>108</v>
      </c>
      <c r="B1203" t="s">
        <v>1049</v>
      </c>
      <c r="C1203" t="s">
        <v>1010</v>
      </c>
      <c r="D1203" s="7">
        <v>12</v>
      </c>
      <c r="E1203" s="7">
        <v>6</v>
      </c>
      <c r="F1203" s="7">
        <f t="shared" si="18"/>
        <v>2</v>
      </c>
      <c r="G1203" t="s">
        <v>1015</v>
      </c>
      <c r="H1203">
        <v>0</v>
      </c>
      <c r="I1203" t="s">
        <v>1018</v>
      </c>
      <c r="J1203" s="7">
        <v>8.99</v>
      </c>
    </row>
    <row r="1204" spans="1:10" x14ac:dyDescent="0.2">
      <c r="A1204" t="s">
        <v>108</v>
      </c>
      <c r="B1204" t="s">
        <v>1042</v>
      </c>
      <c r="C1204" t="s">
        <v>1010</v>
      </c>
      <c r="D1204" s="7">
        <v>18.600000000000001</v>
      </c>
      <c r="E1204" s="7">
        <v>8</v>
      </c>
      <c r="F1204" s="7">
        <f t="shared" si="18"/>
        <v>2.3250000000000002</v>
      </c>
      <c r="G1204" t="s">
        <v>1014</v>
      </c>
      <c r="H1204">
        <v>0</v>
      </c>
      <c r="I1204" t="s">
        <v>1018</v>
      </c>
      <c r="J1204" s="7">
        <v>8.99</v>
      </c>
    </row>
    <row r="1205" spans="1:10" x14ac:dyDescent="0.2">
      <c r="A1205" t="s">
        <v>108</v>
      </c>
      <c r="B1205" t="s">
        <v>1046</v>
      </c>
      <c r="C1205" t="s">
        <v>1010</v>
      </c>
      <c r="D1205" s="7">
        <v>19.3</v>
      </c>
      <c r="E1205" s="7">
        <v>10</v>
      </c>
      <c r="F1205" s="7">
        <f t="shared" si="18"/>
        <v>1.9300000000000002</v>
      </c>
      <c r="G1205" t="s">
        <v>1014</v>
      </c>
      <c r="H1205">
        <v>0</v>
      </c>
      <c r="I1205" t="s">
        <v>1018</v>
      </c>
      <c r="J1205" s="7">
        <v>8.99</v>
      </c>
    </row>
    <row r="1206" spans="1:10" x14ac:dyDescent="0.2">
      <c r="A1206" t="s">
        <v>108</v>
      </c>
      <c r="B1206" t="s">
        <v>1047</v>
      </c>
      <c r="C1206" t="s">
        <v>1008</v>
      </c>
      <c r="D1206" s="7">
        <v>35.200000000000003</v>
      </c>
      <c r="E1206" s="7">
        <v>10</v>
      </c>
      <c r="F1206" s="7">
        <f t="shared" si="18"/>
        <v>3.5200000000000005</v>
      </c>
      <c r="G1206" t="s">
        <v>1017</v>
      </c>
      <c r="H1206">
        <v>0</v>
      </c>
      <c r="I1206" t="s">
        <v>1018</v>
      </c>
      <c r="J1206" s="7">
        <v>17.989999999999998</v>
      </c>
    </row>
    <row r="1207" spans="1:10" x14ac:dyDescent="0.2">
      <c r="A1207" t="s">
        <v>108</v>
      </c>
      <c r="B1207" t="s">
        <v>1048</v>
      </c>
      <c r="C1207" t="s">
        <v>1010</v>
      </c>
      <c r="D1207" s="7">
        <v>23.6</v>
      </c>
      <c r="E1207" s="7">
        <v>11</v>
      </c>
      <c r="F1207" s="7">
        <f t="shared" si="18"/>
        <v>2.1454545454545455</v>
      </c>
      <c r="G1207" t="s">
        <v>1013</v>
      </c>
      <c r="H1207">
        <v>0</v>
      </c>
      <c r="I1207" t="s">
        <v>1018</v>
      </c>
      <c r="J1207" s="7">
        <v>8.99</v>
      </c>
    </row>
    <row r="1208" spans="1:10" x14ac:dyDescent="0.2">
      <c r="A1208" t="s">
        <v>108</v>
      </c>
      <c r="B1208" t="s">
        <v>1050</v>
      </c>
      <c r="C1208" t="s">
        <v>1010</v>
      </c>
      <c r="D1208" s="7">
        <v>19.100000000000001</v>
      </c>
      <c r="E1208" s="7">
        <v>14</v>
      </c>
      <c r="F1208" s="7">
        <f t="shared" si="18"/>
        <v>1.3642857142857143</v>
      </c>
      <c r="G1208" t="s">
        <v>1013</v>
      </c>
      <c r="H1208">
        <v>0</v>
      </c>
      <c r="I1208" t="s">
        <v>1018</v>
      </c>
      <c r="J1208" s="7">
        <v>8.99</v>
      </c>
    </row>
    <row r="1209" spans="1:10" x14ac:dyDescent="0.2">
      <c r="A1209" t="s">
        <v>108</v>
      </c>
      <c r="B1209" t="s">
        <v>1052</v>
      </c>
      <c r="C1209" t="s">
        <v>1009</v>
      </c>
      <c r="D1209" s="7">
        <v>32.9</v>
      </c>
      <c r="E1209" s="7">
        <v>17</v>
      </c>
      <c r="F1209" s="7">
        <f t="shared" si="18"/>
        <v>1.9352941176470588</v>
      </c>
      <c r="G1209" t="s">
        <v>1015</v>
      </c>
      <c r="H1209">
        <v>0</v>
      </c>
      <c r="I1209" t="s">
        <v>1018</v>
      </c>
      <c r="J1209" s="7">
        <v>13.99</v>
      </c>
    </row>
    <row r="1210" spans="1:10" x14ac:dyDescent="0.2">
      <c r="A1210" t="s">
        <v>108</v>
      </c>
      <c r="B1210" t="s">
        <v>1045</v>
      </c>
      <c r="C1210" t="s">
        <v>1009</v>
      </c>
      <c r="D1210" s="7">
        <v>44.1</v>
      </c>
      <c r="E1210" s="7">
        <v>25</v>
      </c>
      <c r="F1210" s="7">
        <f t="shared" si="18"/>
        <v>1.764</v>
      </c>
      <c r="G1210" t="s">
        <v>1016</v>
      </c>
      <c r="H1210">
        <v>0</v>
      </c>
      <c r="I1210" t="s">
        <v>1018</v>
      </c>
      <c r="J1210" s="7">
        <v>13.99</v>
      </c>
    </row>
    <row r="1211" spans="1:10" x14ac:dyDescent="0.2">
      <c r="A1211" t="s">
        <v>108</v>
      </c>
      <c r="B1211" t="s">
        <v>1044</v>
      </c>
      <c r="C1211" t="s">
        <v>1009</v>
      </c>
      <c r="D1211" s="7">
        <v>60</v>
      </c>
      <c r="E1211" s="7">
        <v>26</v>
      </c>
      <c r="F1211" s="7">
        <f t="shared" si="18"/>
        <v>2.3076923076923075</v>
      </c>
      <c r="G1211" t="s">
        <v>1016</v>
      </c>
      <c r="H1211">
        <v>0</v>
      </c>
      <c r="I1211" t="s">
        <v>1018</v>
      </c>
      <c r="J1211" s="7">
        <v>13.99</v>
      </c>
    </row>
    <row r="1212" spans="1:10" x14ac:dyDescent="0.2">
      <c r="A1212" t="s">
        <v>108</v>
      </c>
      <c r="B1212" t="s">
        <v>1043</v>
      </c>
      <c r="C1212" t="s">
        <v>1008</v>
      </c>
      <c r="D1212" s="7">
        <v>61.4</v>
      </c>
      <c r="E1212" s="7">
        <v>30</v>
      </c>
      <c r="F1212" s="7">
        <f t="shared" si="18"/>
        <v>2.0466666666666664</v>
      </c>
      <c r="G1212" t="s">
        <v>1013</v>
      </c>
      <c r="H1212">
        <v>0</v>
      </c>
      <c r="I1212" t="s">
        <v>1018</v>
      </c>
      <c r="J1212" s="7">
        <v>17.989999999999998</v>
      </c>
    </row>
    <row r="1213" spans="1:10" x14ac:dyDescent="0.2">
      <c r="A1213" t="s">
        <v>109</v>
      </c>
      <c r="B1213" t="s">
        <v>1044</v>
      </c>
      <c r="C1213" t="s">
        <v>1020</v>
      </c>
      <c r="D1213" s="7">
        <v>0</v>
      </c>
      <c r="E1213" s="7">
        <v>0</v>
      </c>
      <c r="F1213" s="7">
        <f t="shared" si="18"/>
        <v>0</v>
      </c>
      <c r="G1213" t="s">
        <v>1020</v>
      </c>
      <c r="H1213">
        <v>1</v>
      </c>
      <c r="I1213" t="s">
        <v>1019</v>
      </c>
      <c r="J1213" s="7">
        <v>0</v>
      </c>
    </row>
    <row r="1214" spans="1:10" x14ac:dyDescent="0.2">
      <c r="A1214" t="s">
        <v>109</v>
      </c>
      <c r="B1214" t="s">
        <v>1053</v>
      </c>
      <c r="C1214" t="s">
        <v>1010</v>
      </c>
      <c r="D1214" s="7">
        <v>7.1</v>
      </c>
      <c r="E1214" s="7">
        <v>3</v>
      </c>
      <c r="F1214" s="7">
        <f t="shared" si="18"/>
        <v>2.3666666666666667</v>
      </c>
      <c r="G1214" t="s">
        <v>1012</v>
      </c>
      <c r="H1214">
        <v>0</v>
      </c>
      <c r="I1214" t="s">
        <v>1018</v>
      </c>
      <c r="J1214" s="7">
        <v>8.99</v>
      </c>
    </row>
    <row r="1215" spans="1:10" x14ac:dyDescent="0.2">
      <c r="A1215" t="s">
        <v>109</v>
      </c>
      <c r="B1215" t="s">
        <v>1051</v>
      </c>
      <c r="C1215" t="s">
        <v>1010</v>
      </c>
      <c r="D1215" s="7">
        <v>7.2</v>
      </c>
      <c r="E1215" s="7">
        <v>3</v>
      </c>
      <c r="F1215" s="7">
        <f t="shared" si="18"/>
        <v>2.4</v>
      </c>
      <c r="G1215" t="s">
        <v>1017</v>
      </c>
      <c r="H1215">
        <v>0</v>
      </c>
      <c r="I1215" t="s">
        <v>1018</v>
      </c>
      <c r="J1215" s="7">
        <v>8.99</v>
      </c>
    </row>
    <row r="1216" spans="1:10" x14ac:dyDescent="0.2">
      <c r="A1216" t="s">
        <v>109</v>
      </c>
      <c r="B1216" t="s">
        <v>1048</v>
      </c>
      <c r="C1216" t="s">
        <v>1009</v>
      </c>
      <c r="D1216" s="7">
        <v>15.6</v>
      </c>
      <c r="E1216" s="7">
        <v>10</v>
      </c>
      <c r="F1216" s="7">
        <f t="shared" si="18"/>
        <v>1.56</v>
      </c>
      <c r="G1216" t="s">
        <v>1015</v>
      </c>
      <c r="H1216">
        <v>0</v>
      </c>
      <c r="I1216" t="s">
        <v>1018</v>
      </c>
      <c r="J1216" s="7">
        <v>13.99</v>
      </c>
    </row>
    <row r="1217" spans="1:10" x14ac:dyDescent="0.2">
      <c r="A1217" t="s">
        <v>109</v>
      </c>
      <c r="B1217" t="s">
        <v>1047</v>
      </c>
      <c r="C1217" t="s">
        <v>1008</v>
      </c>
      <c r="D1217" s="7">
        <v>31</v>
      </c>
      <c r="E1217" s="7">
        <v>13</v>
      </c>
      <c r="F1217" s="7">
        <f t="shared" si="18"/>
        <v>2.3846153846153846</v>
      </c>
      <c r="G1217" t="s">
        <v>1012</v>
      </c>
      <c r="H1217">
        <v>0</v>
      </c>
      <c r="I1217" t="s">
        <v>1018</v>
      </c>
      <c r="J1217" s="7">
        <v>17.989999999999998</v>
      </c>
    </row>
    <row r="1218" spans="1:10" x14ac:dyDescent="0.2">
      <c r="A1218" t="s">
        <v>109</v>
      </c>
      <c r="B1218" t="s">
        <v>1052</v>
      </c>
      <c r="C1218" t="s">
        <v>1009</v>
      </c>
      <c r="D1218" s="7">
        <v>34.9</v>
      </c>
      <c r="E1218" s="7">
        <v>13</v>
      </c>
      <c r="F1218" s="7">
        <f t="shared" ref="F1218:F1281" si="19">IF(D1218=0,0,D1218/E1218)</f>
        <v>2.6846153846153844</v>
      </c>
      <c r="G1218" t="s">
        <v>1011</v>
      </c>
      <c r="H1218">
        <v>0</v>
      </c>
      <c r="I1218" t="s">
        <v>1018</v>
      </c>
      <c r="J1218" s="7">
        <v>13.99</v>
      </c>
    </row>
    <row r="1219" spans="1:10" x14ac:dyDescent="0.2">
      <c r="A1219" t="s">
        <v>109</v>
      </c>
      <c r="B1219" t="s">
        <v>1043</v>
      </c>
      <c r="C1219" t="s">
        <v>1009</v>
      </c>
      <c r="D1219" s="7">
        <v>32.6</v>
      </c>
      <c r="E1219" s="7">
        <v>16</v>
      </c>
      <c r="F1219" s="7">
        <f t="shared" si="19"/>
        <v>2.0375000000000001</v>
      </c>
      <c r="G1219" t="s">
        <v>1016</v>
      </c>
      <c r="H1219">
        <v>1</v>
      </c>
      <c r="I1219" t="s">
        <v>1019</v>
      </c>
      <c r="J1219" s="7">
        <v>13.99</v>
      </c>
    </row>
    <row r="1220" spans="1:10" x14ac:dyDescent="0.2">
      <c r="A1220" t="s">
        <v>109</v>
      </c>
      <c r="B1220" t="s">
        <v>1046</v>
      </c>
      <c r="C1220" t="s">
        <v>1010</v>
      </c>
      <c r="D1220" s="7">
        <v>39.4</v>
      </c>
      <c r="E1220" s="7">
        <v>17</v>
      </c>
      <c r="F1220" s="7">
        <f t="shared" si="19"/>
        <v>2.3176470588235292</v>
      </c>
      <c r="G1220" t="s">
        <v>1013</v>
      </c>
      <c r="H1220">
        <v>0</v>
      </c>
      <c r="I1220" t="s">
        <v>1018</v>
      </c>
      <c r="J1220" s="7">
        <v>8.99</v>
      </c>
    </row>
    <row r="1221" spans="1:10" x14ac:dyDescent="0.2">
      <c r="A1221" t="s">
        <v>109</v>
      </c>
      <c r="B1221" t="s">
        <v>1050</v>
      </c>
      <c r="C1221" t="s">
        <v>1009</v>
      </c>
      <c r="D1221" s="7">
        <v>36.799999999999997</v>
      </c>
      <c r="E1221" s="7">
        <v>21</v>
      </c>
      <c r="F1221" s="7">
        <f t="shared" si="19"/>
        <v>1.7523809523809522</v>
      </c>
      <c r="G1221" t="s">
        <v>1015</v>
      </c>
      <c r="H1221">
        <v>0</v>
      </c>
      <c r="I1221" t="s">
        <v>1018</v>
      </c>
      <c r="J1221" s="7">
        <v>13.99</v>
      </c>
    </row>
    <row r="1222" spans="1:10" x14ac:dyDescent="0.2">
      <c r="A1222" t="s">
        <v>109</v>
      </c>
      <c r="B1222" t="s">
        <v>1045</v>
      </c>
      <c r="C1222" t="s">
        <v>1009</v>
      </c>
      <c r="D1222" s="7">
        <v>55.6</v>
      </c>
      <c r="E1222" s="7">
        <v>24</v>
      </c>
      <c r="F1222" s="7">
        <f t="shared" si="19"/>
        <v>2.3166666666666669</v>
      </c>
      <c r="G1222" t="s">
        <v>1012</v>
      </c>
      <c r="H1222">
        <v>0</v>
      </c>
      <c r="I1222" t="s">
        <v>1018</v>
      </c>
      <c r="J1222" s="7">
        <v>13.99</v>
      </c>
    </row>
    <row r="1223" spans="1:10" x14ac:dyDescent="0.2">
      <c r="A1223" t="s">
        <v>109</v>
      </c>
      <c r="B1223" t="s">
        <v>1042</v>
      </c>
      <c r="C1223" t="s">
        <v>1009</v>
      </c>
      <c r="D1223" s="7">
        <v>40.6</v>
      </c>
      <c r="E1223" s="7">
        <v>25</v>
      </c>
      <c r="F1223" s="7">
        <f t="shared" si="19"/>
        <v>1.6240000000000001</v>
      </c>
      <c r="G1223" t="s">
        <v>1015</v>
      </c>
      <c r="H1223">
        <v>0</v>
      </c>
      <c r="I1223" t="s">
        <v>1018</v>
      </c>
      <c r="J1223" s="7">
        <v>13.99</v>
      </c>
    </row>
    <row r="1224" spans="1:10" x14ac:dyDescent="0.2">
      <c r="A1224" t="s">
        <v>109</v>
      </c>
      <c r="B1224" t="s">
        <v>1049</v>
      </c>
      <c r="C1224" t="s">
        <v>1008</v>
      </c>
      <c r="D1224" s="7">
        <v>53</v>
      </c>
      <c r="E1224" s="7">
        <v>32</v>
      </c>
      <c r="F1224" s="7">
        <f t="shared" si="19"/>
        <v>1.65625</v>
      </c>
      <c r="G1224" t="s">
        <v>1011</v>
      </c>
      <c r="H1224">
        <v>0</v>
      </c>
      <c r="I1224" t="s">
        <v>1018</v>
      </c>
      <c r="J1224" s="7">
        <v>17.989999999999998</v>
      </c>
    </row>
    <row r="1225" spans="1:10" x14ac:dyDescent="0.2">
      <c r="A1225" t="s">
        <v>110</v>
      </c>
      <c r="B1225" t="s">
        <v>1050</v>
      </c>
      <c r="C1225" t="s">
        <v>1010</v>
      </c>
      <c r="D1225" s="7">
        <v>7.6</v>
      </c>
      <c r="E1225" s="7">
        <v>6</v>
      </c>
      <c r="F1225" s="7">
        <f t="shared" si="19"/>
        <v>1.2666666666666666</v>
      </c>
      <c r="G1225" t="s">
        <v>1014</v>
      </c>
      <c r="H1225">
        <v>0</v>
      </c>
      <c r="I1225" t="s">
        <v>1018</v>
      </c>
      <c r="J1225" s="7">
        <v>8.99</v>
      </c>
    </row>
    <row r="1226" spans="1:10" x14ac:dyDescent="0.2">
      <c r="A1226" t="s">
        <v>110</v>
      </c>
      <c r="B1226" t="s">
        <v>1045</v>
      </c>
      <c r="C1226" t="s">
        <v>1010</v>
      </c>
      <c r="D1226" s="7">
        <v>17.5</v>
      </c>
      <c r="E1226" s="7">
        <v>8</v>
      </c>
      <c r="F1226" s="7">
        <f t="shared" si="19"/>
        <v>2.1875</v>
      </c>
      <c r="G1226" t="s">
        <v>1013</v>
      </c>
      <c r="H1226">
        <v>0</v>
      </c>
      <c r="I1226" t="s">
        <v>1018</v>
      </c>
      <c r="J1226" s="7">
        <v>8.99</v>
      </c>
    </row>
    <row r="1227" spans="1:10" x14ac:dyDescent="0.2">
      <c r="A1227" t="s">
        <v>110</v>
      </c>
      <c r="B1227" t="s">
        <v>1042</v>
      </c>
      <c r="C1227" t="s">
        <v>1010</v>
      </c>
      <c r="D1227" s="7">
        <v>24.8</v>
      </c>
      <c r="E1227" s="7">
        <v>9</v>
      </c>
      <c r="F1227" s="7">
        <f t="shared" si="19"/>
        <v>2.7555555555555555</v>
      </c>
      <c r="G1227" t="s">
        <v>1013</v>
      </c>
      <c r="H1227">
        <v>0</v>
      </c>
      <c r="I1227" t="s">
        <v>1018</v>
      </c>
      <c r="J1227" s="7">
        <v>8.99</v>
      </c>
    </row>
    <row r="1228" spans="1:10" x14ac:dyDescent="0.2">
      <c r="A1228" t="s">
        <v>110</v>
      </c>
      <c r="B1228" t="s">
        <v>1053</v>
      </c>
      <c r="C1228" t="s">
        <v>1010</v>
      </c>
      <c r="D1228" s="7">
        <v>20.399999999999999</v>
      </c>
      <c r="E1228" s="7">
        <v>10</v>
      </c>
      <c r="F1228" s="7">
        <f t="shared" si="19"/>
        <v>2.04</v>
      </c>
      <c r="G1228" t="s">
        <v>1017</v>
      </c>
      <c r="H1228">
        <v>0</v>
      </c>
      <c r="I1228" t="s">
        <v>1018</v>
      </c>
      <c r="J1228" s="7">
        <v>8.99</v>
      </c>
    </row>
    <row r="1229" spans="1:10" x14ac:dyDescent="0.2">
      <c r="A1229" t="s">
        <v>110</v>
      </c>
      <c r="B1229" t="s">
        <v>1046</v>
      </c>
      <c r="C1229" t="s">
        <v>1009</v>
      </c>
      <c r="D1229" s="7">
        <v>45.8</v>
      </c>
      <c r="E1229" s="7">
        <v>11</v>
      </c>
      <c r="F1229" s="7">
        <f t="shared" si="19"/>
        <v>4.1636363636363631</v>
      </c>
      <c r="G1229" t="s">
        <v>1014</v>
      </c>
      <c r="H1229">
        <v>0</v>
      </c>
      <c r="I1229" t="s">
        <v>1018</v>
      </c>
      <c r="J1229" s="7">
        <v>13.99</v>
      </c>
    </row>
    <row r="1230" spans="1:10" x14ac:dyDescent="0.2">
      <c r="A1230" t="s">
        <v>110</v>
      </c>
      <c r="B1230" t="s">
        <v>1044</v>
      </c>
      <c r="C1230" t="s">
        <v>1010</v>
      </c>
      <c r="D1230" s="7">
        <v>21</v>
      </c>
      <c r="E1230" s="7">
        <v>14</v>
      </c>
      <c r="F1230" s="7">
        <f t="shared" si="19"/>
        <v>1.5</v>
      </c>
      <c r="G1230" t="s">
        <v>1017</v>
      </c>
      <c r="H1230">
        <v>0</v>
      </c>
      <c r="I1230" t="s">
        <v>1018</v>
      </c>
      <c r="J1230" s="7">
        <v>8.99</v>
      </c>
    </row>
    <row r="1231" spans="1:10" x14ac:dyDescent="0.2">
      <c r="A1231" t="s">
        <v>110</v>
      </c>
      <c r="B1231" t="s">
        <v>1048</v>
      </c>
      <c r="C1231" t="s">
        <v>1010</v>
      </c>
      <c r="D1231" s="7">
        <v>32</v>
      </c>
      <c r="E1231" s="7">
        <v>21</v>
      </c>
      <c r="F1231" s="7">
        <f t="shared" si="19"/>
        <v>1.5238095238095237</v>
      </c>
      <c r="G1231" t="s">
        <v>1013</v>
      </c>
      <c r="H1231">
        <v>0</v>
      </c>
      <c r="I1231" t="s">
        <v>1018</v>
      </c>
      <c r="J1231" s="7">
        <v>8.99</v>
      </c>
    </row>
    <row r="1232" spans="1:10" x14ac:dyDescent="0.2">
      <c r="A1232" t="s">
        <v>110</v>
      </c>
      <c r="B1232" t="s">
        <v>1047</v>
      </c>
      <c r="C1232" t="s">
        <v>1008</v>
      </c>
      <c r="D1232" s="7">
        <v>53.4</v>
      </c>
      <c r="E1232" s="7">
        <v>29</v>
      </c>
      <c r="F1232" s="7">
        <f t="shared" si="19"/>
        <v>1.8413793103448275</v>
      </c>
      <c r="G1232" t="s">
        <v>1013</v>
      </c>
      <c r="H1232">
        <v>0</v>
      </c>
      <c r="I1232" t="s">
        <v>1018</v>
      </c>
      <c r="J1232" s="7">
        <v>17.989999999999998</v>
      </c>
    </row>
    <row r="1233" spans="1:10" x14ac:dyDescent="0.2">
      <c r="A1233" t="s">
        <v>110</v>
      </c>
      <c r="B1233" t="s">
        <v>1049</v>
      </c>
      <c r="C1233" t="s">
        <v>1009</v>
      </c>
      <c r="D1233" s="7">
        <v>62.8</v>
      </c>
      <c r="E1233" s="7">
        <v>29</v>
      </c>
      <c r="F1233" s="7">
        <f t="shared" si="19"/>
        <v>2.1655172413793102</v>
      </c>
      <c r="G1233" t="s">
        <v>1015</v>
      </c>
      <c r="H1233">
        <v>0</v>
      </c>
      <c r="I1233" t="s">
        <v>1018</v>
      </c>
      <c r="J1233" s="7">
        <v>13.99</v>
      </c>
    </row>
    <row r="1234" spans="1:10" x14ac:dyDescent="0.2">
      <c r="A1234" t="s">
        <v>110</v>
      </c>
      <c r="B1234" t="s">
        <v>1052</v>
      </c>
      <c r="C1234" t="s">
        <v>1008</v>
      </c>
      <c r="D1234" s="7">
        <v>56.4</v>
      </c>
      <c r="E1234" s="7">
        <v>31</v>
      </c>
      <c r="F1234" s="7">
        <f t="shared" si="19"/>
        <v>1.8193548387096774</v>
      </c>
      <c r="G1234" t="s">
        <v>1014</v>
      </c>
      <c r="H1234">
        <v>0</v>
      </c>
      <c r="I1234" t="s">
        <v>1018</v>
      </c>
      <c r="J1234" s="7">
        <v>17.989999999999998</v>
      </c>
    </row>
    <row r="1235" spans="1:10" x14ac:dyDescent="0.2">
      <c r="A1235" t="s">
        <v>110</v>
      </c>
      <c r="B1235" t="s">
        <v>1051</v>
      </c>
      <c r="C1235" t="s">
        <v>1008</v>
      </c>
      <c r="D1235" s="7">
        <v>79.599999999999994</v>
      </c>
      <c r="E1235" s="7">
        <v>35</v>
      </c>
      <c r="F1235" s="7">
        <f t="shared" si="19"/>
        <v>2.274285714285714</v>
      </c>
      <c r="G1235" t="s">
        <v>1011</v>
      </c>
      <c r="H1235">
        <v>0</v>
      </c>
      <c r="I1235" t="s">
        <v>1018</v>
      </c>
      <c r="J1235" s="7">
        <v>17.989999999999998</v>
      </c>
    </row>
    <row r="1236" spans="1:10" x14ac:dyDescent="0.2">
      <c r="A1236" t="s">
        <v>110</v>
      </c>
      <c r="B1236" t="s">
        <v>1043</v>
      </c>
      <c r="C1236" t="s">
        <v>1009</v>
      </c>
      <c r="D1236" s="7">
        <v>50</v>
      </c>
      <c r="E1236" s="7">
        <v>36</v>
      </c>
      <c r="F1236" s="7">
        <f t="shared" si="19"/>
        <v>1.3888888888888888</v>
      </c>
      <c r="G1236" t="s">
        <v>1016</v>
      </c>
      <c r="H1236">
        <v>0</v>
      </c>
      <c r="I1236" t="s">
        <v>1018</v>
      </c>
      <c r="J1236" s="7">
        <v>13.99</v>
      </c>
    </row>
    <row r="1237" spans="1:10" x14ac:dyDescent="0.2">
      <c r="A1237" t="s">
        <v>111</v>
      </c>
      <c r="B1237" t="s">
        <v>1045</v>
      </c>
      <c r="C1237" t="s">
        <v>1020</v>
      </c>
      <c r="D1237" s="7">
        <v>0</v>
      </c>
      <c r="E1237" s="7">
        <v>0</v>
      </c>
      <c r="F1237" s="7">
        <f t="shared" si="19"/>
        <v>0</v>
      </c>
      <c r="G1237" t="s">
        <v>1020</v>
      </c>
      <c r="H1237">
        <v>1</v>
      </c>
      <c r="I1237" t="s">
        <v>1019</v>
      </c>
      <c r="J1237" s="7">
        <v>0</v>
      </c>
    </row>
    <row r="1238" spans="1:10" x14ac:dyDescent="0.2">
      <c r="A1238" t="s">
        <v>111</v>
      </c>
      <c r="B1238" t="s">
        <v>1049</v>
      </c>
      <c r="C1238" t="s">
        <v>1020</v>
      </c>
      <c r="D1238" s="7">
        <v>0</v>
      </c>
      <c r="E1238" s="7">
        <v>0</v>
      </c>
      <c r="F1238" s="7">
        <f t="shared" si="19"/>
        <v>0</v>
      </c>
      <c r="G1238" t="s">
        <v>1020</v>
      </c>
      <c r="H1238">
        <v>1</v>
      </c>
      <c r="I1238" t="s">
        <v>1019</v>
      </c>
      <c r="J1238" s="7">
        <v>0</v>
      </c>
    </row>
    <row r="1239" spans="1:10" x14ac:dyDescent="0.2">
      <c r="A1239" t="s">
        <v>111</v>
      </c>
      <c r="B1239" t="s">
        <v>1053</v>
      </c>
      <c r="C1239" t="s">
        <v>1020</v>
      </c>
      <c r="D1239" s="7">
        <v>0</v>
      </c>
      <c r="E1239" s="7">
        <v>0</v>
      </c>
      <c r="F1239" s="7">
        <f t="shared" si="19"/>
        <v>0</v>
      </c>
      <c r="G1239" t="s">
        <v>1020</v>
      </c>
      <c r="H1239">
        <v>1</v>
      </c>
      <c r="I1239" t="s">
        <v>1019</v>
      </c>
      <c r="J1239" s="7">
        <v>0</v>
      </c>
    </row>
    <row r="1240" spans="1:10" x14ac:dyDescent="0.2">
      <c r="A1240" t="s">
        <v>111</v>
      </c>
      <c r="B1240" t="s">
        <v>1042</v>
      </c>
      <c r="C1240" t="s">
        <v>1020</v>
      </c>
      <c r="D1240" s="7">
        <v>0</v>
      </c>
      <c r="E1240" s="7">
        <v>0</v>
      </c>
      <c r="F1240" s="7">
        <f t="shared" si="19"/>
        <v>0</v>
      </c>
      <c r="G1240" t="s">
        <v>1020</v>
      </c>
      <c r="H1240">
        <v>1</v>
      </c>
      <c r="I1240" t="s">
        <v>1019</v>
      </c>
      <c r="J1240" s="7">
        <v>0</v>
      </c>
    </row>
    <row r="1241" spans="1:10" x14ac:dyDescent="0.2">
      <c r="A1241" t="s">
        <v>111</v>
      </c>
      <c r="B1241" t="s">
        <v>1043</v>
      </c>
      <c r="C1241" t="s">
        <v>1020</v>
      </c>
      <c r="D1241" s="7">
        <v>0</v>
      </c>
      <c r="E1241" s="7">
        <v>0</v>
      </c>
      <c r="F1241" s="7">
        <f t="shared" si="19"/>
        <v>0</v>
      </c>
      <c r="G1241" t="s">
        <v>1020</v>
      </c>
      <c r="H1241">
        <v>1</v>
      </c>
      <c r="I1241" t="s">
        <v>1019</v>
      </c>
      <c r="J1241" s="7">
        <v>0</v>
      </c>
    </row>
    <row r="1242" spans="1:10" x14ac:dyDescent="0.2">
      <c r="A1242" t="s">
        <v>111</v>
      </c>
      <c r="B1242" t="s">
        <v>1044</v>
      </c>
      <c r="C1242" t="s">
        <v>1020</v>
      </c>
      <c r="D1242" s="7">
        <v>0</v>
      </c>
      <c r="E1242" s="7">
        <v>0</v>
      </c>
      <c r="F1242" s="7">
        <f t="shared" si="19"/>
        <v>0</v>
      </c>
      <c r="G1242" t="s">
        <v>1020</v>
      </c>
      <c r="H1242">
        <v>1</v>
      </c>
      <c r="I1242" t="s">
        <v>1019</v>
      </c>
      <c r="J1242" s="7">
        <v>0</v>
      </c>
    </row>
    <row r="1243" spans="1:10" x14ac:dyDescent="0.2">
      <c r="A1243" t="s">
        <v>111</v>
      </c>
      <c r="B1243" t="s">
        <v>1046</v>
      </c>
      <c r="C1243" t="s">
        <v>1010</v>
      </c>
      <c r="D1243" s="7">
        <v>25.2</v>
      </c>
      <c r="E1243" s="7">
        <v>15</v>
      </c>
      <c r="F1243" s="7">
        <f t="shared" si="19"/>
        <v>1.68</v>
      </c>
      <c r="G1243" t="s">
        <v>1017</v>
      </c>
      <c r="H1243">
        <v>0</v>
      </c>
      <c r="I1243" t="s">
        <v>1018</v>
      </c>
      <c r="J1243" s="7">
        <v>8.99</v>
      </c>
    </row>
    <row r="1244" spans="1:10" x14ac:dyDescent="0.2">
      <c r="A1244" t="s">
        <v>111</v>
      </c>
      <c r="B1244" t="s">
        <v>1047</v>
      </c>
      <c r="C1244" t="s">
        <v>1009</v>
      </c>
      <c r="D1244" s="7">
        <v>38.9</v>
      </c>
      <c r="E1244" s="7">
        <v>17</v>
      </c>
      <c r="F1244" s="7">
        <f t="shared" si="19"/>
        <v>2.2882352941176469</v>
      </c>
      <c r="G1244" t="s">
        <v>1014</v>
      </c>
      <c r="H1244">
        <v>0</v>
      </c>
      <c r="I1244" t="s">
        <v>1018</v>
      </c>
      <c r="J1244" s="7">
        <v>13.99</v>
      </c>
    </row>
    <row r="1245" spans="1:10" x14ac:dyDescent="0.2">
      <c r="A1245" t="s">
        <v>111</v>
      </c>
      <c r="B1245" t="s">
        <v>1052</v>
      </c>
      <c r="C1245" t="s">
        <v>1009</v>
      </c>
      <c r="D1245" s="7">
        <v>41.4</v>
      </c>
      <c r="E1245" s="7">
        <v>18</v>
      </c>
      <c r="F1245" s="7">
        <f t="shared" si="19"/>
        <v>2.2999999999999998</v>
      </c>
      <c r="G1245" t="s">
        <v>1017</v>
      </c>
      <c r="H1245">
        <v>1</v>
      </c>
      <c r="I1245" t="s">
        <v>1019</v>
      </c>
      <c r="J1245" s="7">
        <v>13.99</v>
      </c>
    </row>
    <row r="1246" spans="1:10" x14ac:dyDescent="0.2">
      <c r="A1246" t="s">
        <v>111</v>
      </c>
      <c r="B1246" t="s">
        <v>1048</v>
      </c>
      <c r="C1246" t="s">
        <v>1008</v>
      </c>
      <c r="D1246" s="7">
        <v>51.1</v>
      </c>
      <c r="E1246" s="7">
        <v>20</v>
      </c>
      <c r="F1246" s="7">
        <f t="shared" si="19"/>
        <v>2.5550000000000002</v>
      </c>
      <c r="G1246" t="s">
        <v>1011</v>
      </c>
      <c r="H1246">
        <v>0</v>
      </c>
      <c r="I1246" t="s">
        <v>1018</v>
      </c>
      <c r="J1246" s="7">
        <v>17.989999999999998</v>
      </c>
    </row>
    <row r="1247" spans="1:10" x14ac:dyDescent="0.2">
      <c r="A1247" t="s">
        <v>111</v>
      </c>
      <c r="B1247" t="s">
        <v>1051</v>
      </c>
      <c r="C1247" t="s">
        <v>1009</v>
      </c>
      <c r="D1247" s="7">
        <v>50.6</v>
      </c>
      <c r="E1247" s="7">
        <v>28</v>
      </c>
      <c r="F1247" s="7">
        <f t="shared" si="19"/>
        <v>1.8071428571428572</v>
      </c>
      <c r="G1247" t="s">
        <v>1012</v>
      </c>
      <c r="H1247">
        <v>0</v>
      </c>
      <c r="I1247" t="s">
        <v>1018</v>
      </c>
      <c r="J1247" s="7">
        <v>13.99</v>
      </c>
    </row>
    <row r="1248" spans="1:10" x14ac:dyDescent="0.2">
      <c r="A1248" t="s">
        <v>111</v>
      </c>
      <c r="B1248" t="s">
        <v>1050</v>
      </c>
      <c r="C1248" t="s">
        <v>1008</v>
      </c>
      <c r="D1248" s="7">
        <v>44.1</v>
      </c>
      <c r="E1248" s="7">
        <v>35</v>
      </c>
      <c r="F1248" s="7">
        <f t="shared" si="19"/>
        <v>1.26</v>
      </c>
      <c r="G1248" t="s">
        <v>1017</v>
      </c>
      <c r="H1248">
        <v>0</v>
      </c>
      <c r="I1248" t="s">
        <v>1018</v>
      </c>
      <c r="J1248" s="7">
        <v>17.989999999999998</v>
      </c>
    </row>
    <row r="1249" spans="1:10" x14ac:dyDescent="0.2">
      <c r="A1249" t="s">
        <v>112</v>
      </c>
      <c r="B1249" t="s">
        <v>1042</v>
      </c>
      <c r="C1249" t="s">
        <v>1020</v>
      </c>
      <c r="D1249" s="7">
        <v>0</v>
      </c>
      <c r="E1249" s="7">
        <v>0</v>
      </c>
      <c r="F1249" s="7">
        <f t="shared" si="19"/>
        <v>0</v>
      </c>
      <c r="G1249" t="s">
        <v>1020</v>
      </c>
      <c r="H1249">
        <v>1</v>
      </c>
      <c r="I1249" t="s">
        <v>1019</v>
      </c>
      <c r="J1249" s="7">
        <v>0</v>
      </c>
    </row>
    <row r="1250" spans="1:10" x14ac:dyDescent="0.2">
      <c r="A1250" t="s">
        <v>112</v>
      </c>
      <c r="B1250" t="s">
        <v>1043</v>
      </c>
      <c r="C1250" t="s">
        <v>1020</v>
      </c>
      <c r="D1250" s="7">
        <v>0</v>
      </c>
      <c r="E1250" s="7">
        <v>0</v>
      </c>
      <c r="F1250" s="7">
        <f t="shared" si="19"/>
        <v>0</v>
      </c>
      <c r="G1250" t="s">
        <v>1020</v>
      </c>
      <c r="H1250">
        <v>1</v>
      </c>
      <c r="I1250" t="s">
        <v>1019</v>
      </c>
      <c r="J1250" s="7">
        <v>0</v>
      </c>
    </row>
    <row r="1251" spans="1:10" x14ac:dyDescent="0.2">
      <c r="A1251" t="s">
        <v>112</v>
      </c>
      <c r="B1251" t="s">
        <v>1044</v>
      </c>
      <c r="C1251" t="s">
        <v>1020</v>
      </c>
      <c r="D1251" s="7">
        <v>0</v>
      </c>
      <c r="E1251" s="7">
        <v>0</v>
      </c>
      <c r="F1251" s="7">
        <f t="shared" si="19"/>
        <v>0</v>
      </c>
      <c r="G1251" t="s">
        <v>1020</v>
      </c>
      <c r="H1251">
        <v>1</v>
      </c>
      <c r="I1251" t="s">
        <v>1019</v>
      </c>
      <c r="J1251" s="7">
        <v>0</v>
      </c>
    </row>
    <row r="1252" spans="1:10" x14ac:dyDescent="0.2">
      <c r="A1252" t="s">
        <v>112</v>
      </c>
      <c r="B1252" t="s">
        <v>1048</v>
      </c>
      <c r="C1252" t="s">
        <v>1010</v>
      </c>
      <c r="D1252" s="7">
        <v>0</v>
      </c>
      <c r="E1252" s="7">
        <v>1</v>
      </c>
      <c r="F1252" s="7">
        <f t="shared" si="19"/>
        <v>0</v>
      </c>
      <c r="G1252" t="s">
        <v>1014</v>
      </c>
      <c r="H1252">
        <v>0</v>
      </c>
      <c r="I1252" t="s">
        <v>1018</v>
      </c>
      <c r="J1252" s="7">
        <v>8.99</v>
      </c>
    </row>
    <row r="1253" spans="1:10" x14ac:dyDescent="0.2">
      <c r="A1253" t="s">
        <v>112</v>
      </c>
      <c r="B1253" t="s">
        <v>1049</v>
      </c>
      <c r="C1253" t="s">
        <v>1010</v>
      </c>
      <c r="D1253" s="7">
        <v>14.1</v>
      </c>
      <c r="E1253" s="7">
        <v>3</v>
      </c>
      <c r="F1253" s="7">
        <f t="shared" si="19"/>
        <v>4.7</v>
      </c>
      <c r="G1253" t="s">
        <v>1017</v>
      </c>
      <c r="H1253">
        <v>0</v>
      </c>
      <c r="I1253" t="s">
        <v>1018</v>
      </c>
      <c r="J1253" s="7">
        <v>8.99</v>
      </c>
    </row>
    <row r="1254" spans="1:10" x14ac:dyDescent="0.2">
      <c r="A1254" t="s">
        <v>112</v>
      </c>
      <c r="B1254" t="s">
        <v>1047</v>
      </c>
      <c r="C1254" t="s">
        <v>1010</v>
      </c>
      <c r="D1254" s="7">
        <v>8.1</v>
      </c>
      <c r="E1254" s="7">
        <v>5</v>
      </c>
      <c r="F1254" s="7">
        <f t="shared" si="19"/>
        <v>1.6199999999999999</v>
      </c>
      <c r="G1254" t="s">
        <v>1017</v>
      </c>
      <c r="H1254">
        <v>0</v>
      </c>
      <c r="I1254" t="s">
        <v>1018</v>
      </c>
      <c r="J1254" s="7">
        <v>8.99</v>
      </c>
    </row>
    <row r="1255" spans="1:10" x14ac:dyDescent="0.2">
      <c r="A1255" t="s">
        <v>112</v>
      </c>
      <c r="B1255" t="s">
        <v>1053</v>
      </c>
      <c r="C1255" t="s">
        <v>1010</v>
      </c>
      <c r="D1255" s="7">
        <v>10.6</v>
      </c>
      <c r="E1255" s="7">
        <v>6</v>
      </c>
      <c r="F1255" s="7">
        <f t="shared" si="19"/>
        <v>1.7666666666666666</v>
      </c>
      <c r="G1255" t="s">
        <v>1014</v>
      </c>
      <c r="H1255">
        <v>1</v>
      </c>
      <c r="I1255" t="s">
        <v>1019</v>
      </c>
      <c r="J1255" s="7">
        <v>8.99</v>
      </c>
    </row>
    <row r="1256" spans="1:10" x14ac:dyDescent="0.2">
      <c r="A1256" t="s">
        <v>112</v>
      </c>
      <c r="B1256" t="s">
        <v>1046</v>
      </c>
      <c r="C1256" t="s">
        <v>1010</v>
      </c>
      <c r="D1256" s="7">
        <v>13.5</v>
      </c>
      <c r="E1256" s="7">
        <v>9</v>
      </c>
      <c r="F1256" s="7">
        <f t="shared" si="19"/>
        <v>1.5</v>
      </c>
      <c r="G1256" t="s">
        <v>1014</v>
      </c>
      <c r="H1256">
        <v>0</v>
      </c>
      <c r="I1256" t="s">
        <v>1018</v>
      </c>
      <c r="J1256" s="7">
        <v>8.99</v>
      </c>
    </row>
    <row r="1257" spans="1:10" x14ac:dyDescent="0.2">
      <c r="A1257" t="s">
        <v>112</v>
      </c>
      <c r="B1257" t="s">
        <v>1051</v>
      </c>
      <c r="C1257" t="s">
        <v>1009</v>
      </c>
      <c r="D1257" s="7">
        <v>29.7</v>
      </c>
      <c r="E1257" s="7">
        <v>15</v>
      </c>
      <c r="F1257" s="7">
        <f t="shared" si="19"/>
        <v>1.98</v>
      </c>
      <c r="G1257" t="s">
        <v>1017</v>
      </c>
      <c r="H1257">
        <v>0</v>
      </c>
      <c r="I1257" t="s">
        <v>1018</v>
      </c>
      <c r="J1257" s="7">
        <v>13.99</v>
      </c>
    </row>
    <row r="1258" spans="1:10" x14ac:dyDescent="0.2">
      <c r="A1258" t="s">
        <v>112</v>
      </c>
      <c r="B1258" t="s">
        <v>1045</v>
      </c>
      <c r="C1258" t="s">
        <v>1009</v>
      </c>
      <c r="D1258" s="7">
        <v>27.6</v>
      </c>
      <c r="E1258" s="7">
        <v>16</v>
      </c>
      <c r="F1258" s="7">
        <f t="shared" si="19"/>
        <v>1.7250000000000001</v>
      </c>
      <c r="G1258" t="s">
        <v>1016</v>
      </c>
      <c r="H1258">
        <v>0</v>
      </c>
      <c r="I1258" t="s">
        <v>1018</v>
      </c>
      <c r="J1258" s="7">
        <v>13.99</v>
      </c>
    </row>
    <row r="1259" spans="1:10" x14ac:dyDescent="0.2">
      <c r="A1259" t="s">
        <v>112</v>
      </c>
      <c r="B1259" t="s">
        <v>1050</v>
      </c>
      <c r="C1259" t="s">
        <v>1010</v>
      </c>
      <c r="D1259" s="7">
        <v>24.5</v>
      </c>
      <c r="E1259" s="7">
        <v>20</v>
      </c>
      <c r="F1259" s="7">
        <f t="shared" si="19"/>
        <v>1.2250000000000001</v>
      </c>
      <c r="G1259" t="s">
        <v>1011</v>
      </c>
      <c r="H1259">
        <v>0</v>
      </c>
      <c r="I1259" t="s">
        <v>1018</v>
      </c>
      <c r="J1259" s="7">
        <v>8.99</v>
      </c>
    </row>
    <row r="1260" spans="1:10" x14ac:dyDescent="0.2">
      <c r="A1260" t="s">
        <v>112</v>
      </c>
      <c r="B1260" t="s">
        <v>1052</v>
      </c>
      <c r="C1260" t="s">
        <v>1008</v>
      </c>
      <c r="D1260" s="7">
        <v>52.9</v>
      </c>
      <c r="E1260" s="7">
        <v>35</v>
      </c>
      <c r="F1260" s="7">
        <f t="shared" si="19"/>
        <v>1.5114285714285713</v>
      </c>
      <c r="G1260" t="s">
        <v>1012</v>
      </c>
      <c r="H1260">
        <v>0</v>
      </c>
      <c r="I1260" t="s">
        <v>1018</v>
      </c>
      <c r="J1260" s="7">
        <v>17.989999999999998</v>
      </c>
    </row>
    <row r="1261" spans="1:10" x14ac:dyDescent="0.2">
      <c r="A1261" t="s">
        <v>113</v>
      </c>
      <c r="B1261" t="s">
        <v>1053</v>
      </c>
      <c r="C1261" t="s">
        <v>1020</v>
      </c>
      <c r="D1261" s="7">
        <v>0</v>
      </c>
      <c r="E1261" s="7">
        <v>0</v>
      </c>
      <c r="F1261" s="7">
        <f t="shared" si="19"/>
        <v>0</v>
      </c>
      <c r="G1261" t="s">
        <v>1020</v>
      </c>
      <c r="H1261">
        <v>1</v>
      </c>
      <c r="I1261" t="s">
        <v>1019</v>
      </c>
      <c r="J1261" s="7">
        <v>0</v>
      </c>
    </row>
    <row r="1262" spans="1:10" x14ac:dyDescent="0.2">
      <c r="A1262" t="s">
        <v>113</v>
      </c>
      <c r="B1262" t="s">
        <v>1042</v>
      </c>
      <c r="C1262" t="s">
        <v>1020</v>
      </c>
      <c r="D1262" s="7">
        <v>0</v>
      </c>
      <c r="E1262" s="7">
        <v>0</v>
      </c>
      <c r="F1262" s="7">
        <f t="shared" si="19"/>
        <v>0</v>
      </c>
      <c r="G1262" t="s">
        <v>1020</v>
      </c>
      <c r="H1262">
        <v>1</v>
      </c>
      <c r="I1262" t="s">
        <v>1019</v>
      </c>
      <c r="J1262" s="7">
        <v>0</v>
      </c>
    </row>
    <row r="1263" spans="1:10" x14ac:dyDescent="0.2">
      <c r="A1263" t="s">
        <v>113</v>
      </c>
      <c r="B1263" t="s">
        <v>1043</v>
      </c>
      <c r="C1263" t="s">
        <v>1020</v>
      </c>
      <c r="D1263" s="7">
        <v>0</v>
      </c>
      <c r="E1263" s="7">
        <v>0</v>
      </c>
      <c r="F1263" s="7">
        <f t="shared" si="19"/>
        <v>0</v>
      </c>
      <c r="G1263" t="s">
        <v>1020</v>
      </c>
      <c r="H1263">
        <v>1</v>
      </c>
      <c r="I1263" t="s">
        <v>1019</v>
      </c>
      <c r="J1263" s="7">
        <v>0</v>
      </c>
    </row>
    <row r="1264" spans="1:10" x14ac:dyDescent="0.2">
      <c r="A1264" t="s">
        <v>113</v>
      </c>
      <c r="B1264" t="s">
        <v>1044</v>
      </c>
      <c r="C1264" t="s">
        <v>1020</v>
      </c>
      <c r="D1264" s="7">
        <v>0</v>
      </c>
      <c r="E1264" s="7">
        <v>0</v>
      </c>
      <c r="F1264" s="7">
        <f t="shared" si="19"/>
        <v>0</v>
      </c>
      <c r="G1264" t="s">
        <v>1020</v>
      </c>
      <c r="H1264">
        <v>1</v>
      </c>
      <c r="I1264" t="s">
        <v>1019</v>
      </c>
      <c r="J1264" s="7">
        <v>0</v>
      </c>
    </row>
    <row r="1265" spans="1:10" x14ac:dyDescent="0.2">
      <c r="A1265" t="s">
        <v>113</v>
      </c>
      <c r="B1265" t="s">
        <v>1048</v>
      </c>
      <c r="C1265" t="s">
        <v>1010</v>
      </c>
      <c r="D1265" s="7">
        <v>11.2</v>
      </c>
      <c r="E1265" s="7">
        <v>5</v>
      </c>
      <c r="F1265" s="7">
        <f t="shared" si="19"/>
        <v>2.2399999999999998</v>
      </c>
      <c r="G1265" t="s">
        <v>1016</v>
      </c>
      <c r="H1265">
        <v>0</v>
      </c>
      <c r="I1265" t="s">
        <v>1018</v>
      </c>
      <c r="J1265" s="7">
        <v>8.99</v>
      </c>
    </row>
    <row r="1266" spans="1:10" x14ac:dyDescent="0.2">
      <c r="A1266" t="s">
        <v>113</v>
      </c>
      <c r="B1266" t="s">
        <v>1051</v>
      </c>
      <c r="C1266" t="s">
        <v>1010</v>
      </c>
      <c r="D1266" s="7">
        <v>24.2</v>
      </c>
      <c r="E1266" s="7">
        <v>8</v>
      </c>
      <c r="F1266" s="7">
        <f t="shared" si="19"/>
        <v>3.0249999999999999</v>
      </c>
      <c r="G1266" t="s">
        <v>1012</v>
      </c>
      <c r="H1266">
        <v>0</v>
      </c>
      <c r="I1266" t="s">
        <v>1018</v>
      </c>
      <c r="J1266" s="7">
        <v>8.99</v>
      </c>
    </row>
    <row r="1267" spans="1:10" x14ac:dyDescent="0.2">
      <c r="A1267" t="s">
        <v>113</v>
      </c>
      <c r="B1267" t="s">
        <v>1046</v>
      </c>
      <c r="C1267" t="s">
        <v>1009</v>
      </c>
      <c r="D1267" s="7">
        <v>40</v>
      </c>
      <c r="E1267" s="7">
        <v>16</v>
      </c>
      <c r="F1267" s="7">
        <f t="shared" si="19"/>
        <v>2.5</v>
      </c>
      <c r="G1267" t="s">
        <v>1011</v>
      </c>
      <c r="H1267">
        <v>0</v>
      </c>
      <c r="I1267" t="s">
        <v>1018</v>
      </c>
      <c r="J1267" s="7">
        <v>13.99</v>
      </c>
    </row>
    <row r="1268" spans="1:10" x14ac:dyDescent="0.2">
      <c r="A1268" t="s">
        <v>113</v>
      </c>
      <c r="B1268" t="s">
        <v>1047</v>
      </c>
      <c r="C1268" t="s">
        <v>1009</v>
      </c>
      <c r="D1268" s="7">
        <v>36.299999999999997</v>
      </c>
      <c r="E1268" s="7">
        <v>21</v>
      </c>
      <c r="F1268" s="7">
        <f t="shared" si="19"/>
        <v>1.7285714285714284</v>
      </c>
      <c r="G1268" t="s">
        <v>1012</v>
      </c>
      <c r="H1268">
        <v>0</v>
      </c>
      <c r="I1268" t="s">
        <v>1018</v>
      </c>
      <c r="J1268" s="7">
        <v>13.99</v>
      </c>
    </row>
    <row r="1269" spans="1:10" x14ac:dyDescent="0.2">
      <c r="A1269" t="s">
        <v>113</v>
      </c>
      <c r="B1269" t="s">
        <v>1052</v>
      </c>
      <c r="C1269" t="s">
        <v>1008</v>
      </c>
      <c r="D1269" s="7">
        <v>48.9</v>
      </c>
      <c r="E1269" s="7">
        <v>21</v>
      </c>
      <c r="F1269" s="7">
        <f t="shared" si="19"/>
        <v>2.3285714285714283</v>
      </c>
      <c r="G1269" t="s">
        <v>1014</v>
      </c>
      <c r="H1269">
        <v>0</v>
      </c>
      <c r="I1269" t="s">
        <v>1018</v>
      </c>
      <c r="J1269" s="7">
        <v>17.989999999999998</v>
      </c>
    </row>
    <row r="1270" spans="1:10" x14ac:dyDescent="0.2">
      <c r="A1270" t="s">
        <v>113</v>
      </c>
      <c r="B1270" t="s">
        <v>1045</v>
      </c>
      <c r="C1270" t="s">
        <v>1009</v>
      </c>
      <c r="D1270" s="7">
        <v>43.7</v>
      </c>
      <c r="E1270" s="7">
        <v>24</v>
      </c>
      <c r="F1270" s="7">
        <f t="shared" si="19"/>
        <v>1.8208333333333335</v>
      </c>
      <c r="G1270" t="s">
        <v>1012</v>
      </c>
      <c r="H1270">
        <v>0</v>
      </c>
      <c r="I1270" t="s">
        <v>1018</v>
      </c>
      <c r="J1270" s="7">
        <v>13.99</v>
      </c>
    </row>
    <row r="1271" spans="1:10" x14ac:dyDescent="0.2">
      <c r="A1271" t="s">
        <v>113</v>
      </c>
      <c r="B1271" t="s">
        <v>1049</v>
      </c>
      <c r="C1271" t="s">
        <v>1008</v>
      </c>
      <c r="D1271" s="7">
        <v>40.299999999999997</v>
      </c>
      <c r="E1271" s="7">
        <v>26</v>
      </c>
      <c r="F1271" s="7">
        <f t="shared" si="19"/>
        <v>1.5499999999999998</v>
      </c>
      <c r="G1271" t="s">
        <v>1013</v>
      </c>
      <c r="H1271">
        <v>1</v>
      </c>
      <c r="I1271" t="s">
        <v>1019</v>
      </c>
      <c r="J1271" s="7">
        <v>17.989999999999998</v>
      </c>
    </row>
    <row r="1272" spans="1:10" x14ac:dyDescent="0.2">
      <c r="A1272" t="s">
        <v>113</v>
      </c>
      <c r="B1272" t="s">
        <v>1050</v>
      </c>
      <c r="C1272" t="s">
        <v>1009</v>
      </c>
      <c r="D1272" s="7">
        <v>54.7</v>
      </c>
      <c r="E1272" s="7">
        <v>30</v>
      </c>
      <c r="F1272" s="7">
        <f t="shared" si="19"/>
        <v>1.8233333333333335</v>
      </c>
      <c r="G1272" t="s">
        <v>1015</v>
      </c>
      <c r="H1272">
        <v>0</v>
      </c>
      <c r="I1272" t="s">
        <v>1018</v>
      </c>
      <c r="J1272" s="7">
        <v>13.99</v>
      </c>
    </row>
    <row r="1273" spans="1:10" x14ac:dyDescent="0.2">
      <c r="A1273" t="s">
        <v>114</v>
      </c>
      <c r="B1273" t="s">
        <v>1051</v>
      </c>
      <c r="C1273" t="s">
        <v>1020</v>
      </c>
      <c r="D1273" s="7">
        <v>0</v>
      </c>
      <c r="E1273" s="7">
        <v>0</v>
      </c>
      <c r="F1273" s="7">
        <f t="shared" si="19"/>
        <v>0</v>
      </c>
      <c r="G1273" t="s">
        <v>1020</v>
      </c>
      <c r="H1273">
        <v>1</v>
      </c>
      <c r="I1273" t="s">
        <v>1019</v>
      </c>
      <c r="J1273" s="7">
        <v>0</v>
      </c>
    </row>
    <row r="1274" spans="1:10" x14ac:dyDescent="0.2">
      <c r="A1274" t="s">
        <v>114</v>
      </c>
      <c r="B1274" t="s">
        <v>1046</v>
      </c>
      <c r="C1274" t="s">
        <v>1020</v>
      </c>
      <c r="D1274" s="7">
        <v>0</v>
      </c>
      <c r="E1274" s="7">
        <v>0</v>
      </c>
      <c r="F1274" s="7">
        <f t="shared" si="19"/>
        <v>0</v>
      </c>
      <c r="G1274" t="s">
        <v>1020</v>
      </c>
      <c r="H1274">
        <v>1</v>
      </c>
      <c r="I1274" t="s">
        <v>1019</v>
      </c>
      <c r="J1274" s="7">
        <v>0</v>
      </c>
    </row>
    <row r="1275" spans="1:10" x14ac:dyDescent="0.2">
      <c r="A1275" t="s">
        <v>114</v>
      </c>
      <c r="B1275" t="s">
        <v>1048</v>
      </c>
      <c r="C1275" t="s">
        <v>1020</v>
      </c>
      <c r="D1275" s="7">
        <v>0</v>
      </c>
      <c r="E1275" s="7">
        <v>0</v>
      </c>
      <c r="F1275" s="7">
        <f t="shared" si="19"/>
        <v>0</v>
      </c>
      <c r="G1275" t="s">
        <v>1020</v>
      </c>
      <c r="H1275">
        <v>1</v>
      </c>
      <c r="I1275" t="s">
        <v>1019</v>
      </c>
      <c r="J1275" s="7">
        <v>0</v>
      </c>
    </row>
    <row r="1276" spans="1:10" x14ac:dyDescent="0.2">
      <c r="A1276" t="s">
        <v>114</v>
      </c>
      <c r="B1276" t="s">
        <v>1047</v>
      </c>
      <c r="C1276" t="s">
        <v>1020</v>
      </c>
      <c r="D1276" s="7">
        <v>0</v>
      </c>
      <c r="E1276" s="7">
        <v>0</v>
      </c>
      <c r="F1276" s="7">
        <f t="shared" si="19"/>
        <v>0</v>
      </c>
      <c r="G1276" t="s">
        <v>1020</v>
      </c>
      <c r="H1276">
        <v>1</v>
      </c>
      <c r="I1276" t="s">
        <v>1019</v>
      </c>
      <c r="J1276" s="7">
        <v>0</v>
      </c>
    </row>
    <row r="1277" spans="1:10" x14ac:dyDescent="0.2">
      <c r="A1277" t="s">
        <v>114</v>
      </c>
      <c r="B1277" t="s">
        <v>1052</v>
      </c>
      <c r="C1277" t="s">
        <v>1020</v>
      </c>
      <c r="D1277" s="7">
        <v>0</v>
      </c>
      <c r="E1277" s="7">
        <v>0</v>
      </c>
      <c r="F1277" s="7">
        <f t="shared" si="19"/>
        <v>0</v>
      </c>
      <c r="G1277" t="s">
        <v>1020</v>
      </c>
      <c r="H1277">
        <v>1</v>
      </c>
      <c r="I1277" t="s">
        <v>1019</v>
      </c>
      <c r="J1277" s="7">
        <v>0</v>
      </c>
    </row>
    <row r="1278" spans="1:10" x14ac:dyDescent="0.2">
      <c r="A1278" t="s">
        <v>114</v>
      </c>
      <c r="B1278" t="s">
        <v>1045</v>
      </c>
      <c r="C1278" t="s">
        <v>1020</v>
      </c>
      <c r="D1278" s="7">
        <v>0</v>
      </c>
      <c r="E1278" s="7">
        <v>0</v>
      </c>
      <c r="F1278" s="7">
        <f t="shared" si="19"/>
        <v>0</v>
      </c>
      <c r="G1278" t="s">
        <v>1020</v>
      </c>
      <c r="H1278">
        <v>1</v>
      </c>
      <c r="I1278" t="s">
        <v>1019</v>
      </c>
      <c r="J1278" s="7">
        <v>0</v>
      </c>
    </row>
    <row r="1279" spans="1:10" x14ac:dyDescent="0.2">
      <c r="A1279" t="s">
        <v>114</v>
      </c>
      <c r="B1279" t="s">
        <v>1049</v>
      </c>
      <c r="C1279" t="s">
        <v>1020</v>
      </c>
      <c r="D1279" s="7">
        <v>0</v>
      </c>
      <c r="E1279" s="7">
        <v>0</v>
      </c>
      <c r="F1279" s="7">
        <f t="shared" si="19"/>
        <v>0</v>
      </c>
      <c r="G1279" t="s">
        <v>1020</v>
      </c>
      <c r="H1279">
        <v>1</v>
      </c>
      <c r="I1279" t="s">
        <v>1019</v>
      </c>
      <c r="J1279" s="7">
        <v>0</v>
      </c>
    </row>
    <row r="1280" spans="1:10" x14ac:dyDescent="0.2">
      <c r="A1280" t="s">
        <v>114</v>
      </c>
      <c r="B1280" t="s">
        <v>1053</v>
      </c>
      <c r="C1280" t="s">
        <v>1020</v>
      </c>
      <c r="D1280" s="7">
        <v>0</v>
      </c>
      <c r="E1280" s="7">
        <v>0</v>
      </c>
      <c r="F1280" s="7">
        <f t="shared" si="19"/>
        <v>0</v>
      </c>
      <c r="G1280" t="s">
        <v>1020</v>
      </c>
      <c r="H1280">
        <v>1</v>
      </c>
      <c r="I1280" t="s">
        <v>1019</v>
      </c>
      <c r="J1280" s="7">
        <v>0</v>
      </c>
    </row>
    <row r="1281" spans="1:10" x14ac:dyDescent="0.2">
      <c r="A1281" t="s">
        <v>114</v>
      </c>
      <c r="B1281" t="s">
        <v>1042</v>
      </c>
      <c r="C1281" t="s">
        <v>1020</v>
      </c>
      <c r="D1281" s="7">
        <v>0</v>
      </c>
      <c r="E1281" s="7">
        <v>0</v>
      </c>
      <c r="F1281" s="7">
        <f t="shared" si="19"/>
        <v>0</v>
      </c>
      <c r="G1281" t="s">
        <v>1020</v>
      </c>
      <c r="H1281">
        <v>1</v>
      </c>
      <c r="I1281" t="s">
        <v>1019</v>
      </c>
      <c r="J1281" s="7">
        <v>0</v>
      </c>
    </row>
    <row r="1282" spans="1:10" x14ac:dyDescent="0.2">
      <c r="A1282" t="s">
        <v>114</v>
      </c>
      <c r="B1282" t="s">
        <v>1043</v>
      </c>
      <c r="C1282" t="s">
        <v>1020</v>
      </c>
      <c r="D1282" s="7">
        <v>0</v>
      </c>
      <c r="E1282" s="7">
        <v>0</v>
      </c>
      <c r="F1282" s="7">
        <f t="shared" ref="F1282:F1345" si="20">IF(D1282=0,0,D1282/E1282)</f>
        <v>0</v>
      </c>
      <c r="G1282" t="s">
        <v>1020</v>
      </c>
      <c r="H1282">
        <v>1</v>
      </c>
      <c r="I1282" t="s">
        <v>1019</v>
      </c>
      <c r="J1282" s="7">
        <v>0</v>
      </c>
    </row>
    <row r="1283" spans="1:10" x14ac:dyDescent="0.2">
      <c r="A1283" t="s">
        <v>114</v>
      </c>
      <c r="B1283" t="s">
        <v>1044</v>
      </c>
      <c r="C1283" t="s">
        <v>1020</v>
      </c>
      <c r="D1283" s="7">
        <v>0</v>
      </c>
      <c r="E1283" s="7">
        <v>0</v>
      </c>
      <c r="F1283" s="7">
        <f t="shared" si="20"/>
        <v>0</v>
      </c>
      <c r="G1283" t="s">
        <v>1020</v>
      </c>
      <c r="H1283">
        <v>1</v>
      </c>
      <c r="I1283" t="s">
        <v>1019</v>
      </c>
      <c r="J1283" s="7">
        <v>0</v>
      </c>
    </row>
    <row r="1284" spans="1:10" x14ac:dyDescent="0.2">
      <c r="A1284" t="s">
        <v>114</v>
      </c>
      <c r="B1284" t="s">
        <v>1050</v>
      </c>
      <c r="C1284" t="s">
        <v>1008</v>
      </c>
      <c r="D1284" s="7">
        <v>57.9</v>
      </c>
      <c r="E1284" s="7">
        <v>25</v>
      </c>
      <c r="F1284" s="7">
        <f t="shared" si="20"/>
        <v>2.3159999999999998</v>
      </c>
      <c r="G1284" t="s">
        <v>1012</v>
      </c>
      <c r="H1284">
        <v>1</v>
      </c>
      <c r="I1284" t="s">
        <v>1019</v>
      </c>
      <c r="J1284" s="7">
        <v>17.989999999999998</v>
      </c>
    </row>
    <row r="1285" spans="1:10" x14ac:dyDescent="0.2">
      <c r="A1285" t="s">
        <v>115</v>
      </c>
      <c r="B1285" t="s">
        <v>1052</v>
      </c>
      <c r="C1285" t="s">
        <v>1020</v>
      </c>
      <c r="D1285" s="7">
        <v>0</v>
      </c>
      <c r="E1285" s="7">
        <v>0</v>
      </c>
      <c r="F1285" s="7">
        <f t="shared" si="20"/>
        <v>0</v>
      </c>
      <c r="G1285" t="s">
        <v>1020</v>
      </c>
      <c r="H1285">
        <v>1</v>
      </c>
      <c r="I1285" t="s">
        <v>1019</v>
      </c>
      <c r="J1285" s="7">
        <v>0</v>
      </c>
    </row>
    <row r="1286" spans="1:10" x14ac:dyDescent="0.2">
      <c r="A1286" t="s">
        <v>115</v>
      </c>
      <c r="B1286" t="s">
        <v>1045</v>
      </c>
      <c r="C1286" t="s">
        <v>1020</v>
      </c>
      <c r="D1286" s="7">
        <v>0</v>
      </c>
      <c r="E1286" s="7">
        <v>0</v>
      </c>
      <c r="F1286" s="7">
        <f t="shared" si="20"/>
        <v>0</v>
      </c>
      <c r="G1286" t="s">
        <v>1020</v>
      </c>
      <c r="H1286">
        <v>1</v>
      </c>
      <c r="I1286" t="s">
        <v>1019</v>
      </c>
      <c r="J1286" s="7">
        <v>0</v>
      </c>
    </row>
    <row r="1287" spans="1:10" x14ac:dyDescent="0.2">
      <c r="A1287" t="s">
        <v>115</v>
      </c>
      <c r="B1287" t="s">
        <v>1049</v>
      </c>
      <c r="C1287" t="s">
        <v>1020</v>
      </c>
      <c r="D1287" s="7">
        <v>0</v>
      </c>
      <c r="E1287" s="7">
        <v>0</v>
      </c>
      <c r="F1287" s="7">
        <f t="shared" si="20"/>
        <v>0</v>
      </c>
      <c r="G1287" t="s">
        <v>1020</v>
      </c>
      <c r="H1287">
        <v>1</v>
      </c>
      <c r="I1287" t="s">
        <v>1019</v>
      </c>
      <c r="J1287" s="7">
        <v>0</v>
      </c>
    </row>
    <row r="1288" spans="1:10" x14ac:dyDescent="0.2">
      <c r="A1288" t="s">
        <v>115</v>
      </c>
      <c r="B1288" t="s">
        <v>1053</v>
      </c>
      <c r="C1288" t="s">
        <v>1020</v>
      </c>
      <c r="D1288" s="7">
        <v>0</v>
      </c>
      <c r="E1288" s="7">
        <v>0</v>
      </c>
      <c r="F1288" s="7">
        <f t="shared" si="20"/>
        <v>0</v>
      </c>
      <c r="G1288" t="s">
        <v>1020</v>
      </c>
      <c r="H1288">
        <v>1</v>
      </c>
      <c r="I1288" t="s">
        <v>1019</v>
      </c>
      <c r="J1288" s="7">
        <v>0</v>
      </c>
    </row>
    <row r="1289" spans="1:10" x14ac:dyDescent="0.2">
      <c r="A1289" t="s">
        <v>115</v>
      </c>
      <c r="B1289" t="s">
        <v>1042</v>
      </c>
      <c r="C1289" t="s">
        <v>1020</v>
      </c>
      <c r="D1289" s="7">
        <v>0</v>
      </c>
      <c r="E1289" s="7">
        <v>0</v>
      </c>
      <c r="F1289" s="7">
        <f t="shared" si="20"/>
        <v>0</v>
      </c>
      <c r="G1289" t="s">
        <v>1020</v>
      </c>
      <c r="H1289">
        <v>1</v>
      </c>
      <c r="I1289" t="s">
        <v>1019</v>
      </c>
      <c r="J1289" s="7">
        <v>0</v>
      </c>
    </row>
    <row r="1290" spans="1:10" x14ac:dyDescent="0.2">
      <c r="A1290" t="s">
        <v>115</v>
      </c>
      <c r="B1290" t="s">
        <v>1043</v>
      </c>
      <c r="C1290" t="s">
        <v>1020</v>
      </c>
      <c r="D1290" s="7">
        <v>0</v>
      </c>
      <c r="E1290" s="7">
        <v>0</v>
      </c>
      <c r="F1290" s="7">
        <f t="shared" si="20"/>
        <v>0</v>
      </c>
      <c r="G1290" t="s">
        <v>1020</v>
      </c>
      <c r="H1290">
        <v>1</v>
      </c>
      <c r="I1290" t="s">
        <v>1019</v>
      </c>
      <c r="J1290" s="7">
        <v>0</v>
      </c>
    </row>
    <row r="1291" spans="1:10" x14ac:dyDescent="0.2">
      <c r="A1291" t="s">
        <v>115</v>
      </c>
      <c r="B1291" t="s">
        <v>1044</v>
      </c>
      <c r="C1291" t="s">
        <v>1020</v>
      </c>
      <c r="D1291" s="7">
        <v>0</v>
      </c>
      <c r="E1291" s="7">
        <v>0</v>
      </c>
      <c r="F1291" s="7">
        <f t="shared" si="20"/>
        <v>0</v>
      </c>
      <c r="G1291" t="s">
        <v>1020</v>
      </c>
      <c r="H1291">
        <v>1</v>
      </c>
      <c r="I1291" t="s">
        <v>1019</v>
      </c>
      <c r="J1291" s="7">
        <v>0</v>
      </c>
    </row>
    <row r="1292" spans="1:10" x14ac:dyDescent="0.2">
      <c r="A1292" t="s">
        <v>115</v>
      </c>
      <c r="B1292" t="s">
        <v>1050</v>
      </c>
      <c r="C1292" t="s">
        <v>1010</v>
      </c>
      <c r="D1292" s="7">
        <v>14.3</v>
      </c>
      <c r="E1292" s="7">
        <v>8</v>
      </c>
      <c r="F1292" s="7">
        <f t="shared" si="20"/>
        <v>1.7875000000000001</v>
      </c>
      <c r="G1292" t="s">
        <v>1014</v>
      </c>
      <c r="H1292">
        <v>0</v>
      </c>
      <c r="I1292" t="s">
        <v>1018</v>
      </c>
      <c r="J1292" s="7">
        <v>8.99</v>
      </c>
    </row>
    <row r="1293" spans="1:10" x14ac:dyDescent="0.2">
      <c r="A1293" t="s">
        <v>115</v>
      </c>
      <c r="B1293" t="s">
        <v>1051</v>
      </c>
      <c r="C1293" t="s">
        <v>1010</v>
      </c>
      <c r="D1293" s="7">
        <v>17.5</v>
      </c>
      <c r="E1293" s="7">
        <v>8</v>
      </c>
      <c r="F1293" s="7">
        <f t="shared" si="20"/>
        <v>2.1875</v>
      </c>
      <c r="G1293" t="s">
        <v>1015</v>
      </c>
      <c r="H1293">
        <v>0</v>
      </c>
      <c r="I1293" t="s">
        <v>1018</v>
      </c>
      <c r="J1293" s="7">
        <v>8.99</v>
      </c>
    </row>
    <row r="1294" spans="1:10" x14ac:dyDescent="0.2">
      <c r="A1294" t="s">
        <v>115</v>
      </c>
      <c r="B1294" t="s">
        <v>1047</v>
      </c>
      <c r="C1294" t="s">
        <v>1010</v>
      </c>
      <c r="D1294" s="7">
        <v>13.8</v>
      </c>
      <c r="E1294" s="7">
        <v>12</v>
      </c>
      <c r="F1294" s="7">
        <f t="shared" si="20"/>
        <v>1.1500000000000001</v>
      </c>
      <c r="G1294" t="s">
        <v>1012</v>
      </c>
      <c r="H1294">
        <v>1</v>
      </c>
      <c r="I1294" t="s">
        <v>1019</v>
      </c>
      <c r="J1294" s="7">
        <v>8.99</v>
      </c>
    </row>
    <row r="1295" spans="1:10" x14ac:dyDescent="0.2">
      <c r="A1295" t="s">
        <v>115</v>
      </c>
      <c r="B1295" t="s">
        <v>1046</v>
      </c>
      <c r="C1295" t="s">
        <v>1009</v>
      </c>
      <c r="D1295" s="7">
        <v>28.4</v>
      </c>
      <c r="E1295" s="7">
        <v>21</v>
      </c>
      <c r="F1295" s="7">
        <f t="shared" si="20"/>
        <v>1.3523809523809522</v>
      </c>
      <c r="G1295" t="s">
        <v>1013</v>
      </c>
      <c r="H1295">
        <v>0</v>
      </c>
      <c r="I1295" t="s">
        <v>1018</v>
      </c>
      <c r="J1295" s="7">
        <v>13.99</v>
      </c>
    </row>
    <row r="1296" spans="1:10" x14ac:dyDescent="0.2">
      <c r="A1296" t="s">
        <v>115</v>
      </c>
      <c r="B1296" t="s">
        <v>1048</v>
      </c>
      <c r="C1296" t="s">
        <v>1009</v>
      </c>
      <c r="D1296" s="7">
        <v>36.6</v>
      </c>
      <c r="E1296" s="7">
        <v>22</v>
      </c>
      <c r="F1296" s="7">
        <f t="shared" si="20"/>
        <v>1.6636363636363638</v>
      </c>
      <c r="G1296" t="s">
        <v>1015</v>
      </c>
      <c r="H1296">
        <v>0</v>
      </c>
      <c r="I1296" t="s">
        <v>1018</v>
      </c>
      <c r="J1296" s="7">
        <v>13.99</v>
      </c>
    </row>
    <row r="1297" spans="1:10" x14ac:dyDescent="0.2">
      <c r="A1297" t="s">
        <v>116</v>
      </c>
      <c r="B1297" t="s">
        <v>1051</v>
      </c>
      <c r="C1297" t="s">
        <v>1020</v>
      </c>
      <c r="D1297" s="7">
        <v>0</v>
      </c>
      <c r="E1297" s="7">
        <v>0</v>
      </c>
      <c r="F1297" s="7">
        <f t="shared" si="20"/>
        <v>0</v>
      </c>
      <c r="G1297" t="s">
        <v>1020</v>
      </c>
      <c r="H1297">
        <v>1</v>
      </c>
      <c r="I1297" t="s">
        <v>1019</v>
      </c>
      <c r="J1297" s="7">
        <v>0</v>
      </c>
    </row>
    <row r="1298" spans="1:10" x14ac:dyDescent="0.2">
      <c r="A1298" t="s">
        <v>116</v>
      </c>
      <c r="B1298" t="s">
        <v>1046</v>
      </c>
      <c r="C1298" t="s">
        <v>1020</v>
      </c>
      <c r="D1298" s="7">
        <v>0</v>
      </c>
      <c r="E1298" s="7">
        <v>0</v>
      </c>
      <c r="F1298" s="7">
        <f t="shared" si="20"/>
        <v>0</v>
      </c>
      <c r="G1298" t="s">
        <v>1020</v>
      </c>
      <c r="H1298">
        <v>1</v>
      </c>
      <c r="I1298" t="s">
        <v>1019</v>
      </c>
      <c r="J1298" s="7">
        <v>0</v>
      </c>
    </row>
    <row r="1299" spans="1:10" x14ac:dyDescent="0.2">
      <c r="A1299" t="s">
        <v>116</v>
      </c>
      <c r="B1299" t="s">
        <v>1048</v>
      </c>
      <c r="C1299" t="s">
        <v>1020</v>
      </c>
      <c r="D1299" s="7">
        <v>0</v>
      </c>
      <c r="E1299" s="7">
        <v>0</v>
      </c>
      <c r="F1299" s="7">
        <f t="shared" si="20"/>
        <v>0</v>
      </c>
      <c r="G1299" t="s">
        <v>1020</v>
      </c>
      <c r="H1299">
        <v>1</v>
      </c>
      <c r="I1299" t="s">
        <v>1019</v>
      </c>
      <c r="J1299" s="7">
        <v>0</v>
      </c>
    </row>
    <row r="1300" spans="1:10" x14ac:dyDescent="0.2">
      <c r="A1300" t="s">
        <v>116</v>
      </c>
      <c r="B1300" t="s">
        <v>1047</v>
      </c>
      <c r="C1300" t="s">
        <v>1020</v>
      </c>
      <c r="D1300" s="7">
        <v>0</v>
      </c>
      <c r="E1300" s="7">
        <v>0</v>
      </c>
      <c r="F1300" s="7">
        <f t="shared" si="20"/>
        <v>0</v>
      </c>
      <c r="G1300" t="s">
        <v>1020</v>
      </c>
      <c r="H1300">
        <v>1</v>
      </c>
      <c r="I1300" t="s">
        <v>1019</v>
      </c>
      <c r="J1300" s="7">
        <v>0</v>
      </c>
    </row>
    <row r="1301" spans="1:10" x14ac:dyDescent="0.2">
      <c r="A1301" t="s">
        <v>116</v>
      </c>
      <c r="B1301" t="s">
        <v>1052</v>
      </c>
      <c r="C1301" t="s">
        <v>1020</v>
      </c>
      <c r="D1301" s="7">
        <v>0</v>
      </c>
      <c r="E1301" s="7">
        <v>0</v>
      </c>
      <c r="F1301" s="7">
        <f t="shared" si="20"/>
        <v>0</v>
      </c>
      <c r="G1301" t="s">
        <v>1020</v>
      </c>
      <c r="H1301">
        <v>1</v>
      </c>
      <c r="I1301" t="s">
        <v>1019</v>
      </c>
      <c r="J1301" s="7">
        <v>0</v>
      </c>
    </row>
    <row r="1302" spans="1:10" x14ac:dyDescent="0.2">
      <c r="A1302" t="s">
        <v>116</v>
      </c>
      <c r="B1302" t="s">
        <v>1045</v>
      </c>
      <c r="C1302" t="s">
        <v>1020</v>
      </c>
      <c r="D1302" s="7">
        <v>0</v>
      </c>
      <c r="E1302" s="7">
        <v>0</v>
      </c>
      <c r="F1302" s="7">
        <f t="shared" si="20"/>
        <v>0</v>
      </c>
      <c r="G1302" t="s">
        <v>1020</v>
      </c>
      <c r="H1302">
        <v>1</v>
      </c>
      <c r="I1302" t="s">
        <v>1019</v>
      </c>
      <c r="J1302" s="7">
        <v>0</v>
      </c>
    </row>
    <row r="1303" spans="1:10" x14ac:dyDescent="0.2">
      <c r="A1303" t="s">
        <v>116</v>
      </c>
      <c r="B1303" t="s">
        <v>1049</v>
      </c>
      <c r="C1303" t="s">
        <v>1020</v>
      </c>
      <c r="D1303" s="7">
        <v>0</v>
      </c>
      <c r="E1303" s="7">
        <v>0</v>
      </c>
      <c r="F1303" s="7">
        <f t="shared" si="20"/>
        <v>0</v>
      </c>
      <c r="G1303" t="s">
        <v>1020</v>
      </c>
      <c r="H1303">
        <v>1</v>
      </c>
      <c r="I1303" t="s">
        <v>1019</v>
      </c>
      <c r="J1303" s="7">
        <v>0</v>
      </c>
    </row>
    <row r="1304" spans="1:10" x14ac:dyDescent="0.2">
      <c r="A1304" t="s">
        <v>116</v>
      </c>
      <c r="B1304" t="s">
        <v>1053</v>
      </c>
      <c r="C1304" t="s">
        <v>1020</v>
      </c>
      <c r="D1304" s="7">
        <v>0</v>
      </c>
      <c r="E1304" s="7">
        <v>0</v>
      </c>
      <c r="F1304" s="7">
        <f t="shared" si="20"/>
        <v>0</v>
      </c>
      <c r="G1304" t="s">
        <v>1020</v>
      </c>
      <c r="H1304">
        <v>1</v>
      </c>
      <c r="I1304" t="s">
        <v>1019</v>
      </c>
      <c r="J1304" s="7">
        <v>0</v>
      </c>
    </row>
    <row r="1305" spans="1:10" x14ac:dyDescent="0.2">
      <c r="A1305" t="s">
        <v>116</v>
      </c>
      <c r="B1305" t="s">
        <v>1042</v>
      </c>
      <c r="C1305" t="s">
        <v>1020</v>
      </c>
      <c r="D1305" s="7">
        <v>0</v>
      </c>
      <c r="E1305" s="7">
        <v>0</v>
      </c>
      <c r="F1305" s="7">
        <f t="shared" si="20"/>
        <v>0</v>
      </c>
      <c r="G1305" t="s">
        <v>1020</v>
      </c>
      <c r="H1305">
        <v>1</v>
      </c>
      <c r="I1305" t="s">
        <v>1019</v>
      </c>
      <c r="J1305" s="7">
        <v>0</v>
      </c>
    </row>
    <row r="1306" spans="1:10" x14ac:dyDescent="0.2">
      <c r="A1306" t="s">
        <v>116</v>
      </c>
      <c r="B1306" t="s">
        <v>1043</v>
      </c>
      <c r="C1306" t="s">
        <v>1020</v>
      </c>
      <c r="D1306" s="7">
        <v>0</v>
      </c>
      <c r="E1306" s="7">
        <v>0</v>
      </c>
      <c r="F1306" s="7">
        <f t="shared" si="20"/>
        <v>0</v>
      </c>
      <c r="G1306" t="s">
        <v>1020</v>
      </c>
      <c r="H1306">
        <v>1</v>
      </c>
      <c r="I1306" t="s">
        <v>1019</v>
      </c>
      <c r="J1306" s="7">
        <v>0</v>
      </c>
    </row>
    <row r="1307" spans="1:10" x14ac:dyDescent="0.2">
      <c r="A1307" t="s">
        <v>116</v>
      </c>
      <c r="B1307" t="s">
        <v>1044</v>
      </c>
      <c r="C1307" t="s">
        <v>1020</v>
      </c>
      <c r="D1307" s="7">
        <v>0</v>
      </c>
      <c r="E1307" s="7">
        <v>0</v>
      </c>
      <c r="F1307" s="7">
        <f t="shared" si="20"/>
        <v>0</v>
      </c>
      <c r="G1307" t="s">
        <v>1020</v>
      </c>
      <c r="H1307">
        <v>1</v>
      </c>
      <c r="I1307" t="s">
        <v>1019</v>
      </c>
      <c r="J1307" s="7">
        <v>0</v>
      </c>
    </row>
    <row r="1308" spans="1:10" x14ac:dyDescent="0.2">
      <c r="A1308" t="s">
        <v>116</v>
      </c>
      <c r="B1308" t="s">
        <v>1050</v>
      </c>
      <c r="C1308" t="s">
        <v>1008</v>
      </c>
      <c r="D1308" s="7">
        <v>42.7</v>
      </c>
      <c r="E1308" s="7">
        <v>25</v>
      </c>
      <c r="F1308" s="7">
        <f t="shared" si="20"/>
        <v>1.7080000000000002</v>
      </c>
      <c r="G1308" t="s">
        <v>1014</v>
      </c>
      <c r="H1308">
        <v>1</v>
      </c>
      <c r="I1308" t="s">
        <v>1019</v>
      </c>
      <c r="J1308" s="7">
        <v>17.989999999999998</v>
      </c>
    </row>
    <row r="1309" spans="1:10" x14ac:dyDescent="0.2">
      <c r="A1309" t="s">
        <v>117</v>
      </c>
      <c r="B1309" t="s">
        <v>1047</v>
      </c>
      <c r="C1309" t="s">
        <v>1020</v>
      </c>
      <c r="D1309" s="7">
        <v>0</v>
      </c>
      <c r="E1309" s="7">
        <v>0</v>
      </c>
      <c r="F1309" s="7">
        <f t="shared" si="20"/>
        <v>0</v>
      </c>
      <c r="G1309" t="s">
        <v>1020</v>
      </c>
      <c r="H1309">
        <v>1</v>
      </c>
      <c r="I1309" t="s">
        <v>1019</v>
      </c>
      <c r="J1309" s="7">
        <v>0</v>
      </c>
    </row>
    <row r="1310" spans="1:10" x14ac:dyDescent="0.2">
      <c r="A1310" t="s">
        <v>117</v>
      </c>
      <c r="B1310" t="s">
        <v>1052</v>
      </c>
      <c r="C1310" t="s">
        <v>1020</v>
      </c>
      <c r="D1310" s="7">
        <v>0</v>
      </c>
      <c r="E1310" s="7">
        <v>0</v>
      </c>
      <c r="F1310" s="7">
        <f t="shared" si="20"/>
        <v>0</v>
      </c>
      <c r="G1310" t="s">
        <v>1020</v>
      </c>
      <c r="H1310">
        <v>1</v>
      </c>
      <c r="I1310" t="s">
        <v>1019</v>
      </c>
      <c r="J1310" s="7">
        <v>0</v>
      </c>
    </row>
    <row r="1311" spans="1:10" x14ac:dyDescent="0.2">
      <c r="A1311" t="s">
        <v>117</v>
      </c>
      <c r="B1311" t="s">
        <v>1045</v>
      </c>
      <c r="C1311" t="s">
        <v>1020</v>
      </c>
      <c r="D1311" s="7">
        <v>0</v>
      </c>
      <c r="E1311" s="7">
        <v>0</v>
      </c>
      <c r="F1311" s="7">
        <f t="shared" si="20"/>
        <v>0</v>
      </c>
      <c r="G1311" t="s">
        <v>1020</v>
      </c>
      <c r="H1311">
        <v>1</v>
      </c>
      <c r="I1311" t="s">
        <v>1019</v>
      </c>
      <c r="J1311" s="7">
        <v>0</v>
      </c>
    </row>
    <row r="1312" spans="1:10" x14ac:dyDescent="0.2">
      <c r="A1312" t="s">
        <v>117</v>
      </c>
      <c r="B1312" t="s">
        <v>1049</v>
      </c>
      <c r="C1312" t="s">
        <v>1020</v>
      </c>
      <c r="D1312" s="7">
        <v>0</v>
      </c>
      <c r="E1312" s="7">
        <v>0</v>
      </c>
      <c r="F1312" s="7">
        <f t="shared" si="20"/>
        <v>0</v>
      </c>
      <c r="G1312" t="s">
        <v>1020</v>
      </c>
      <c r="H1312">
        <v>1</v>
      </c>
      <c r="I1312" t="s">
        <v>1019</v>
      </c>
      <c r="J1312" s="7">
        <v>0</v>
      </c>
    </row>
    <row r="1313" spans="1:10" x14ac:dyDescent="0.2">
      <c r="A1313" t="s">
        <v>117</v>
      </c>
      <c r="B1313" t="s">
        <v>1053</v>
      </c>
      <c r="C1313" t="s">
        <v>1020</v>
      </c>
      <c r="D1313" s="7">
        <v>0</v>
      </c>
      <c r="E1313" s="7">
        <v>0</v>
      </c>
      <c r="F1313" s="7">
        <f t="shared" si="20"/>
        <v>0</v>
      </c>
      <c r="G1313" t="s">
        <v>1020</v>
      </c>
      <c r="H1313">
        <v>1</v>
      </c>
      <c r="I1313" t="s">
        <v>1019</v>
      </c>
      <c r="J1313" s="7">
        <v>0</v>
      </c>
    </row>
    <row r="1314" spans="1:10" x14ac:dyDescent="0.2">
      <c r="A1314" t="s">
        <v>117</v>
      </c>
      <c r="B1314" t="s">
        <v>1042</v>
      </c>
      <c r="C1314" t="s">
        <v>1020</v>
      </c>
      <c r="D1314" s="7">
        <v>0</v>
      </c>
      <c r="E1314" s="7">
        <v>0</v>
      </c>
      <c r="F1314" s="7">
        <f t="shared" si="20"/>
        <v>0</v>
      </c>
      <c r="G1314" t="s">
        <v>1020</v>
      </c>
      <c r="H1314">
        <v>1</v>
      </c>
      <c r="I1314" t="s">
        <v>1019</v>
      </c>
      <c r="J1314" s="7">
        <v>0</v>
      </c>
    </row>
    <row r="1315" spans="1:10" x14ac:dyDescent="0.2">
      <c r="A1315" t="s">
        <v>117</v>
      </c>
      <c r="B1315" t="s">
        <v>1043</v>
      </c>
      <c r="C1315" t="s">
        <v>1020</v>
      </c>
      <c r="D1315" s="7">
        <v>0</v>
      </c>
      <c r="E1315" s="7">
        <v>0</v>
      </c>
      <c r="F1315" s="7">
        <f t="shared" si="20"/>
        <v>0</v>
      </c>
      <c r="G1315" t="s">
        <v>1020</v>
      </c>
      <c r="H1315">
        <v>1</v>
      </c>
      <c r="I1315" t="s">
        <v>1019</v>
      </c>
      <c r="J1315" s="7">
        <v>0</v>
      </c>
    </row>
    <row r="1316" spans="1:10" x14ac:dyDescent="0.2">
      <c r="A1316" t="s">
        <v>117</v>
      </c>
      <c r="B1316" t="s">
        <v>1044</v>
      </c>
      <c r="C1316" t="s">
        <v>1020</v>
      </c>
      <c r="D1316" s="7">
        <v>0</v>
      </c>
      <c r="E1316" s="7">
        <v>0</v>
      </c>
      <c r="F1316" s="7">
        <f t="shared" si="20"/>
        <v>0</v>
      </c>
      <c r="G1316" t="s">
        <v>1020</v>
      </c>
      <c r="H1316">
        <v>1</v>
      </c>
      <c r="I1316" t="s">
        <v>1019</v>
      </c>
      <c r="J1316" s="7">
        <v>0</v>
      </c>
    </row>
    <row r="1317" spans="1:10" x14ac:dyDescent="0.2">
      <c r="A1317" t="s">
        <v>117</v>
      </c>
      <c r="B1317" t="s">
        <v>1051</v>
      </c>
      <c r="C1317" t="s">
        <v>1010</v>
      </c>
      <c r="D1317" s="7">
        <v>20.6</v>
      </c>
      <c r="E1317" s="7">
        <v>10</v>
      </c>
      <c r="F1317" s="7">
        <f t="shared" si="20"/>
        <v>2.06</v>
      </c>
      <c r="G1317" t="s">
        <v>1014</v>
      </c>
      <c r="H1317">
        <v>0</v>
      </c>
      <c r="I1317" t="s">
        <v>1018</v>
      </c>
      <c r="J1317" s="7">
        <v>8.99</v>
      </c>
    </row>
    <row r="1318" spans="1:10" x14ac:dyDescent="0.2">
      <c r="A1318" t="s">
        <v>117</v>
      </c>
      <c r="B1318" t="s">
        <v>1046</v>
      </c>
      <c r="C1318" t="s">
        <v>1009</v>
      </c>
      <c r="D1318" s="7">
        <v>31.9</v>
      </c>
      <c r="E1318" s="7">
        <v>19</v>
      </c>
      <c r="F1318" s="7">
        <f t="shared" si="20"/>
        <v>1.6789473684210525</v>
      </c>
      <c r="G1318" t="s">
        <v>1016</v>
      </c>
      <c r="H1318">
        <v>0</v>
      </c>
      <c r="I1318" t="s">
        <v>1018</v>
      </c>
      <c r="J1318" s="7">
        <v>13.99</v>
      </c>
    </row>
    <row r="1319" spans="1:10" x14ac:dyDescent="0.2">
      <c r="A1319" t="s">
        <v>117</v>
      </c>
      <c r="B1319" t="s">
        <v>1050</v>
      </c>
      <c r="C1319" t="s">
        <v>1008</v>
      </c>
      <c r="D1319" s="7">
        <v>43.3</v>
      </c>
      <c r="E1319" s="7">
        <v>20</v>
      </c>
      <c r="F1319" s="7">
        <f t="shared" si="20"/>
        <v>2.165</v>
      </c>
      <c r="G1319" t="s">
        <v>1011</v>
      </c>
      <c r="H1319">
        <v>0</v>
      </c>
      <c r="I1319" t="s">
        <v>1018</v>
      </c>
      <c r="J1319" s="7">
        <v>17.989999999999998</v>
      </c>
    </row>
    <row r="1320" spans="1:10" x14ac:dyDescent="0.2">
      <c r="A1320" t="s">
        <v>117</v>
      </c>
      <c r="B1320" t="s">
        <v>1048</v>
      </c>
      <c r="C1320" t="s">
        <v>1009</v>
      </c>
      <c r="D1320" s="7">
        <v>41.7</v>
      </c>
      <c r="E1320" s="7">
        <v>22</v>
      </c>
      <c r="F1320" s="7">
        <f t="shared" si="20"/>
        <v>1.8954545454545455</v>
      </c>
      <c r="G1320" t="s">
        <v>1016</v>
      </c>
      <c r="H1320">
        <v>1</v>
      </c>
      <c r="I1320" t="s">
        <v>1019</v>
      </c>
      <c r="J1320" s="7">
        <v>13.99</v>
      </c>
    </row>
    <row r="1321" spans="1:10" x14ac:dyDescent="0.2">
      <c r="A1321" t="s">
        <v>118</v>
      </c>
      <c r="B1321" t="s">
        <v>1042</v>
      </c>
      <c r="C1321" t="s">
        <v>1020</v>
      </c>
      <c r="D1321" s="7">
        <v>0</v>
      </c>
      <c r="E1321" s="7">
        <v>0</v>
      </c>
      <c r="F1321" s="7">
        <f t="shared" si="20"/>
        <v>0</v>
      </c>
      <c r="G1321" t="s">
        <v>1020</v>
      </c>
      <c r="H1321">
        <v>1</v>
      </c>
      <c r="I1321" t="s">
        <v>1019</v>
      </c>
      <c r="J1321" s="7">
        <v>0</v>
      </c>
    </row>
    <row r="1322" spans="1:10" x14ac:dyDescent="0.2">
      <c r="A1322" t="s">
        <v>118</v>
      </c>
      <c r="B1322" t="s">
        <v>1043</v>
      </c>
      <c r="C1322" t="s">
        <v>1020</v>
      </c>
      <c r="D1322" s="7">
        <v>0</v>
      </c>
      <c r="E1322" s="7">
        <v>0</v>
      </c>
      <c r="F1322" s="7">
        <f t="shared" si="20"/>
        <v>0</v>
      </c>
      <c r="G1322" t="s">
        <v>1020</v>
      </c>
      <c r="H1322">
        <v>1</v>
      </c>
      <c r="I1322" t="s">
        <v>1019</v>
      </c>
      <c r="J1322" s="7">
        <v>0</v>
      </c>
    </row>
    <row r="1323" spans="1:10" x14ac:dyDescent="0.2">
      <c r="A1323" t="s">
        <v>118</v>
      </c>
      <c r="B1323" t="s">
        <v>1044</v>
      </c>
      <c r="C1323" t="s">
        <v>1020</v>
      </c>
      <c r="D1323" s="7">
        <v>0</v>
      </c>
      <c r="E1323" s="7">
        <v>0</v>
      </c>
      <c r="F1323" s="7">
        <f t="shared" si="20"/>
        <v>0</v>
      </c>
      <c r="G1323" t="s">
        <v>1020</v>
      </c>
      <c r="H1323">
        <v>1</v>
      </c>
      <c r="I1323" t="s">
        <v>1019</v>
      </c>
      <c r="J1323" s="7">
        <v>0</v>
      </c>
    </row>
    <row r="1324" spans="1:10" x14ac:dyDescent="0.2">
      <c r="A1324" t="s">
        <v>118</v>
      </c>
      <c r="B1324" t="s">
        <v>1050</v>
      </c>
      <c r="C1324" t="s">
        <v>1010</v>
      </c>
      <c r="D1324" s="7">
        <v>14.3</v>
      </c>
      <c r="E1324" s="7">
        <v>5</v>
      </c>
      <c r="F1324" s="7">
        <f t="shared" si="20"/>
        <v>2.8600000000000003</v>
      </c>
      <c r="G1324" t="s">
        <v>1014</v>
      </c>
      <c r="H1324">
        <v>0</v>
      </c>
      <c r="I1324" t="s">
        <v>1018</v>
      </c>
      <c r="J1324" s="7">
        <v>8.99</v>
      </c>
    </row>
    <row r="1325" spans="1:10" x14ac:dyDescent="0.2">
      <c r="A1325" t="s">
        <v>118</v>
      </c>
      <c r="B1325" t="s">
        <v>1051</v>
      </c>
      <c r="C1325" t="s">
        <v>1010</v>
      </c>
      <c r="D1325" s="7">
        <v>5.4</v>
      </c>
      <c r="E1325" s="7">
        <v>6</v>
      </c>
      <c r="F1325" s="7">
        <f t="shared" si="20"/>
        <v>0.9</v>
      </c>
      <c r="G1325" t="s">
        <v>1014</v>
      </c>
      <c r="H1325">
        <v>0</v>
      </c>
      <c r="I1325" t="s">
        <v>1018</v>
      </c>
      <c r="J1325" s="7">
        <v>8.99</v>
      </c>
    </row>
    <row r="1326" spans="1:10" x14ac:dyDescent="0.2">
      <c r="A1326" t="s">
        <v>118</v>
      </c>
      <c r="B1326" t="s">
        <v>1053</v>
      </c>
      <c r="C1326" t="s">
        <v>1010</v>
      </c>
      <c r="D1326" s="7">
        <v>13.6</v>
      </c>
      <c r="E1326" s="7">
        <v>7</v>
      </c>
      <c r="F1326" s="7">
        <f t="shared" si="20"/>
        <v>1.9428571428571428</v>
      </c>
      <c r="G1326" t="s">
        <v>1012</v>
      </c>
      <c r="H1326">
        <v>1</v>
      </c>
      <c r="I1326" t="s">
        <v>1019</v>
      </c>
      <c r="J1326" s="7">
        <v>8.99</v>
      </c>
    </row>
    <row r="1327" spans="1:10" x14ac:dyDescent="0.2">
      <c r="A1327" t="s">
        <v>118</v>
      </c>
      <c r="B1327" t="s">
        <v>1049</v>
      </c>
      <c r="C1327" t="s">
        <v>1009</v>
      </c>
      <c r="D1327" s="7">
        <v>17.3</v>
      </c>
      <c r="E1327" s="7">
        <v>7</v>
      </c>
      <c r="F1327" s="7">
        <f t="shared" si="20"/>
        <v>2.4714285714285715</v>
      </c>
      <c r="G1327" t="s">
        <v>1017</v>
      </c>
      <c r="H1327">
        <v>0</v>
      </c>
      <c r="I1327" t="s">
        <v>1018</v>
      </c>
      <c r="J1327" s="7">
        <v>13.99</v>
      </c>
    </row>
    <row r="1328" spans="1:10" x14ac:dyDescent="0.2">
      <c r="A1328" t="s">
        <v>118</v>
      </c>
      <c r="B1328" t="s">
        <v>1052</v>
      </c>
      <c r="C1328" t="s">
        <v>1010</v>
      </c>
      <c r="D1328" s="7">
        <v>19.3</v>
      </c>
      <c r="E1328" s="7">
        <v>8</v>
      </c>
      <c r="F1328" s="7">
        <f t="shared" si="20"/>
        <v>2.4125000000000001</v>
      </c>
      <c r="G1328" t="s">
        <v>1014</v>
      </c>
      <c r="H1328">
        <v>0</v>
      </c>
      <c r="I1328" t="s">
        <v>1018</v>
      </c>
      <c r="J1328" s="7">
        <v>8.99</v>
      </c>
    </row>
    <row r="1329" spans="1:10" x14ac:dyDescent="0.2">
      <c r="A1329" t="s">
        <v>118</v>
      </c>
      <c r="B1329" t="s">
        <v>1048</v>
      </c>
      <c r="C1329" t="s">
        <v>1010</v>
      </c>
      <c r="D1329" s="7">
        <v>26.9</v>
      </c>
      <c r="E1329" s="7">
        <v>13</v>
      </c>
      <c r="F1329" s="7">
        <f t="shared" si="20"/>
        <v>2.069230769230769</v>
      </c>
      <c r="G1329" t="s">
        <v>1012</v>
      </c>
      <c r="H1329">
        <v>0</v>
      </c>
      <c r="I1329" t="s">
        <v>1018</v>
      </c>
      <c r="J1329" s="7">
        <v>8.99</v>
      </c>
    </row>
    <row r="1330" spans="1:10" x14ac:dyDescent="0.2">
      <c r="A1330" t="s">
        <v>118</v>
      </c>
      <c r="B1330" t="s">
        <v>1047</v>
      </c>
      <c r="C1330" t="s">
        <v>1009</v>
      </c>
      <c r="D1330" s="7">
        <v>29.8</v>
      </c>
      <c r="E1330" s="7">
        <v>15</v>
      </c>
      <c r="F1330" s="7">
        <f t="shared" si="20"/>
        <v>1.9866666666666668</v>
      </c>
      <c r="G1330" t="s">
        <v>1015</v>
      </c>
      <c r="H1330">
        <v>0</v>
      </c>
      <c r="I1330" t="s">
        <v>1018</v>
      </c>
      <c r="J1330" s="7">
        <v>13.99</v>
      </c>
    </row>
    <row r="1331" spans="1:10" x14ac:dyDescent="0.2">
      <c r="A1331" t="s">
        <v>118</v>
      </c>
      <c r="B1331" t="s">
        <v>1046</v>
      </c>
      <c r="C1331" t="s">
        <v>1009</v>
      </c>
      <c r="D1331" s="7">
        <v>48.1</v>
      </c>
      <c r="E1331" s="7">
        <v>24</v>
      </c>
      <c r="F1331" s="7">
        <f t="shared" si="20"/>
        <v>2.0041666666666669</v>
      </c>
      <c r="G1331" t="s">
        <v>1015</v>
      </c>
      <c r="H1331">
        <v>0</v>
      </c>
      <c r="I1331" t="s">
        <v>1018</v>
      </c>
      <c r="J1331" s="7">
        <v>13.99</v>
      </c>
    </row>
    <row r="1332" spans="1:10" x14ac:dyDescent="0.2">
      <c r="A1332" t="s">
        <v>118</v>
      </c>
      <c r="B1332" t="s">
        <v>1045</v>
      </c>
      <c r="C1332" t="s">
        <v>1008</v>
      </c>
      <c r="D1332" s="7">
        <v>57.6</v>
      </c>
      <c r="E1332" s="7">
        <v>31</v>
      </c>
      <c r="F1332" s="7">
        <f t="shared" si="20"/>
        <v>1.8580645161290323</v>
      </c>
      <c r="G1332" t="s">
        <v>1017</v>
      </c>
      <c r="H1332">
        <v>0</v>
      </c>
      <c r="I1332" t="s">
        <v>1018</v>
      </c>
      <c r="J1332" s="7">
        <v>17.989999999999998</v>
      </c>
    </row>
    <row r="1333" spans="1:10" x14ac:dyDescent="0.2">
      <c r="A1333" t="s">
        <v>119</v>
      </c>
      <c r="B1333" t="s">
        <v>1052</v>
      </c>
      <c r="C1333" t="s">
        <v>1020</v>
      </c>
      <c r="D1333" s="7">
        <v>0</v>
      </c>
      <c r="E1333" s="7">
        <v>0</v>
      </c>
      <c r="F1333" s="7">
        <f t="shared" si="20"/>
        <v>0</v>
      </c>
      <c r="G1333" t="s">
        <v>1020</v>
      </c>
      <c r="H1333">
        <v>1</v>
      </c>
      <c r="I1333" t="s">
        <v>1019</v>
      </c>
      <c r="J1333" s="7">
        <v>0</v>
      </c>
    </row>
    <row r="1334" spans="1:10" x14ac:dyDescent="0.2">
      <c r="A1334" t="s">
        <v>119</v>
      </c>
      <c r="B1334" t="s">
        <v>1045</v>
      </c>
      <c r="C1334" t="s">
        <v>1020</v>
      </c>
      <c r="D1334" s="7">
        <v>0</v>
      </c>
      <c r="E1334" s="7">
        <v>0</v>
      </c>
      <c r="F1334" s="7">
        <f t="shared" si="20"/>
        <v>0</v>
      </c>
      <c r="G1334" t="s">
        <v>1020</v>
      </c>
      <c r="H1334">
        <v>1</v>
      </c>
      <c r="I1334" t="s">
        <v>1019</v>
      </c>
      <c r="J1334" s="7">
        <v>0</v>
      </c>
    </row>
    <row r="1335" spans="1:10" x14ac:dyDescent="0.2">
      <c r="A1335" t="s">
        <v>119</v>
      </c>
      <c r="B1335" t="s">
        <v>1049</v>
      </c>
      <c r="C1335" t="s">
        <v>1020</v>
      </c>
      <c r="D1335" s="7">
        <v>0</v>
      </c>
      <c r="E1335" s="7">
        <v>0</v>
      </c>
      <c r="F1335" s="7">
        <f t="shared" si="20"/>
        <v>0</v>
      </c>
      <c r="G1335" t="s">
        <v>1020</v>
      </c>
      <c r="H1335">
        <v>1</v>
      </c>
      <c r="I1335" t="s">
        <v>1019</v>
      </c>
      <c r="J1335" s="7">
        <v>0</v>
      </c>
    </row>
    <row r="1336" spans="1:10" x14ac:dyDescent="0.2">
      <c r="A1336" t="s">
        <v>119</v>
      </c>
      <c r="B1336" t="s">
        <v>1053</v>
      </c>
      <c r="C1336" t="s">
        <v>1020</v>
      </c>
      <c r="D1336" s="7">
        <v>0</v>
      </c>
      <c r="E1336" s="7">
        <v>0</v>
      </c>
      <c r="F1336" s="7">
        <f t="shared" si="20"/>
        <v>0</v>
      </c>
      <c r="G1336" t="s">
        <v>1020</v>
      </c>
      <c r="H1336">
        <v>1</v>
      </c>
      <c r="I1336" t="s">
        <v>1019</v>
      </c>
      <c r="J1336" s="7">
        <v>0</v>
      </c>
    </row>
    <row r="1337" spans="1:10" x14ac:dyDescent="0.2">
      <c r="A1337" t="s">
        <v>119</v>
      </c>
      <c r="B1337" t="s">
        <v>1042</v>
      </c>
      <c r="C1337" t="s">
        <v>1020</v>
      </c>
      <c r="D1337" s="7">
        <v>0</v>
      </c>
      <c r="E1337" s="7">
        <v>0</v>
      </c>
      <c r="F1337" s="7">
        <f t="shared" si="20"/>
        <v>0</v>
      </c>
      <c r="G1337" t="s">
        <v>1020</v>
      </c>
      <c r="H1337">
        <v>1</v>
      </c>
      <c r="I1337" t="s">
        <v>1019</v>
      </c>
      <c r="J1337" s="7">
        <v>0</v>
      </c>
    </row>
    <row r="1338" spans="1:10" x14ac:dyDescent="0.2">
      <c r="A1338" t="s">
        <v>119</v>
      </c>
      <c r="B1338" t="s">
        <v>1043</v>
      </c>
      <c r="C1338" t="s">
        <v>1020</v>
      </c>
      <c r="D1338" s="7">
        <v>0</v>
      </c>
      <c r="E1338" s="7">
        <v>0</v>
      </c>
      <c r="F1338" s="7">
        <f t="shared" si="20"/>
        <v>0</v>
      </c>
      <c r="G1338" t="s">
        <v>1020</v>
      </c>
      <c r="H1338">
        <v>1</v>
      </c>
      <c r="I1338" t="s">
        <v>1019</v>
      </c>
      <c r="J1338" s="7">
        <v>0</v>
      </c>
    </row>
    <row r="1339" spans="1:10" x14ac:dyDescent="0.2">
      <c r="A1339" t="s">
        <v>119</v>
      </c>
      <c r="B1339" t="s">
        <v>1044</v>
      </c>
      <c r="C1339" t="s">
        <v>1020</v>
      </c>
      <c r="D1339" s="7">
        <v>0</v>
      </c>
      <c r="E1339" s="7">
        <v>0</v>
      </c>
      <c r="F1339" s="7">
        <f t="shared" si="20"/>
        <v>0</v>
      </c>
      <c r="G1339" t="s">
        <v>1020</v>
      </c>
      <c r="H1339">
        <v>1</v>
      </c>
      <c r="I1339" t="s">
        <v>1019</v>
      </c>
      <c r="J1339" s="7">
        <v>0</v>
      </c>
    </row>
    <row r="1340" spans="1:10" x14ac:dyDescent="0.2">
      <c r="A1340" t="s">
        <v>119</v>
      </c>
      <c r="B1340" t="s">
        <v>1046</v>
      </c>
      <c r="C1340" t="s">
        <v>1010</v>
      </c>
      <c r="D1340" s="7">
        <v>25.1</v>
      </c>
      <c r="E1340" s="7">
        <v>10</v>
      </c>
      <c r="F1340" s="7">
        <f t="shared" si="20"/>
        <v>2.5100000000000002</v>
      </c>
      <c r="G1340" t="s">
        <v>1015</v>
      </c>
      <c r="H1340">
        <v>0</v>
      </c>
      <c r="I1340" t="s">
        <v>1018</v>
      </c>
      <c r="J1340" s="7">
        <v>8.99</v>
      </c>
    </row>
    <row r="1341" spans="1:10" x14ac:dyDescent="0.2">
      <c r="A1341" t="s">
        <v>119</v>
      </c>
      <c r="B1341" t="s">
        <v>1048</v>
      </c>
      <c r="C1341" t="s">
        <v>1010</v>
      </c>
      <c r="D1341" s="7">
        <v>32.700000000000003</v>
      </c>
      <c r="E1341" s="7">
        <v>11</v>
      </c>
      <c r="F1341" s="7">
        <f t="shared" si="20"/>
        <v>2.9727272727272731</v>
      </c>
      <c r="G1341" t="s">
        <v>1011</v>
      </c>
      <c r="H1341">
        <v>0</v>
      </c>
      <c r="I1341" t="s">
        <v>1018</v>
      </c>
      <c r="J1341" s="7">
        <v>8.99</v>
      </c>
    </row>
    <row r="1342" spans="1:10" x14ac:dyDescent="0.2">
      <c r="A1342" t="s">
        <v>119</v>
      </c>
      <c r="B1342" t="s">
        <v>1047</v>
      </c>
      <c r="C1342" t="s">
        <v>1009</v>
      </c>
      <c r="D1342" s="7">
        <v>34.1</v>
      </c>
      <c r="E1342" s="7">
        <v>13</v>
      </c>
      <c r="F1342" s="7">
        <f t="shared" si="20"/>
        <v>2.6230769230769231</v>
      </c>
      <c r="G1342" t="s">
        <v>1013</v>
      </c>
      <c r="H1342">
        <v>1</v>
      </c>
      <c r="I1342" t="s">
        <v>1019</v>
      </c>
      <c r="J1342" s="7">
        <v>13.99</v>
      </c>
    </row>
    <row r="1343" spans="1:10" x14ac:dyDescent="0.2">
      <c r="A1343" t="s">
        <v>119</v>
      </c>
      <c r="B1343" t="s">
        <v>1050</v>
      </c>
      <c r="C1343" t="s">
        <v>1008</v>
      </c>
      <c r="D1343" s="7">
        <v>42</v>
      </c>
      <c r="E1343" s="7">
        <v>24</v>
      </c>
      <c r="F1343" s="7">
        <f t="shared" si="20"/>
        <v>1.75</v>
      </c>
      <c r="G1343" t="s">
        <v>1015</v>
      </c>
      <c r="H1343">
        <v>0</v>
      </c>
      <c r="I1343" t="s">
        <v>1018</v>
      </c>
      <c r="J1343" s="7">
        <v>17.989999999999998</v>
      </c>
    </row>
    <row r="1344" spans="1:10" x14ac:dyDescent="0.2">
      <c r="A1344" t="s">
        <v>119</v>
      </c>
      <c r="B1344" t="s">
        <v>1051</v>
      </c>
      <c r="C1344" t="s">
        <v>1008</v>
      </c>
      <c r="D1344" s="7">
        <v>47.3</v>
      </c>
      <c r="E1344" s="7">
        <v>30</v>
      </c>
      <c r="F1344" s="7">
        <f t="shared" si="20"/>
        <v>1.5766666666666667</v>
      </c>
      <c r="G1344" t="s">
        <v>1016</v>
      </c>
      <c r="H1344">
        <v>0</v>
      </c>
      <c r="I1344" t="s">
        <v>1018</v>
      </c>
      <c r="J1344" s="7">
        <v>17.989999999999998</v>
      </c>
    </row>
    <row r="1345" spans="1:10" x14ac:dyDescent="0.2">
      <c r="A1345" t="s">
        <v>120</v>
      </c>
      <c r="B1345" t="s">
        <v>1048</v>
      </c>
      <c r="C1345" t="s">
        <v>1020</v>
      </c>
      <c r="D1345" s="7">
        <v>0</v>
      </c>
      <c r="E1345" s="7">
        <v>0</v>
      </c>
      <c r="F1345" s="7">
        <f t="shared" si="20"/>
        <v>0</v>
      </c>
      <c r="G1345" t="s">
        <v>1020</v>
      </c>
      <c r="H1345">
        <v>1</v>
      </c>
      <c r="I1345" t="s">
        <v>1019</v>
      </c>
      <c r="J1345" s="7">
        <v>0</v>
      </c>
    </row>
    <row r="1346" spans="1:10" x14ac:dyDescent="0.2">
      <c r="A1346" t="s">
        <v>120</v>
      </c>
      <c r="B1346" t="s">
        <v>1047</v>
      </c>
      <c r="C1346" t="s">
        <v>1020</v>
      </c>
      <c r="D1346" s="7">
        <v>0</v>
      </c>
      <c r="E1346" s="7">
        <v>0</v>
      </c>
      <c r="F1346" s="7">
        <f t="shared" ref="F1346:F1409" si="21">IF(D1346=0,0,D1346/E1346)</f>
        <v>0</v>
      </c>
      <c r="G1346" t="s">
        <v>1020</v>
      </c>
      <c r="H1346">
        <v>1</v>
      </c>
      <c r="I1346" t="s">
        <v>1019</v>
      </c>
      <c r="J1346" s="7">
        <v>0</v>
      </c>
    </row>
    <row r="1347" spans="1:10" x14ac:dyDescent="0.2">
      <c r="A1347" t="s">
        <v>120</v>
      </c>
      <c r="B1347" t="s">
        <v>1052</v>
      </c>
      <c r="C1347" t="s">
        <v>1020</v>
      </c>
      <c r="D1347" s="7">
        <v>0</v>
      </c>
      <c r="E1347" s="7">
        <v>0</v>
      </c>
      <c r="F1347" s="7">
        <f t="shared" si="21"/>
        <v>0</v>
      </c>
      <c r="G1347" t="s">
        <v>1020</v>
      </c>
      <c r="H1347">
        <v>1</v>
      </c>
      <c r="I1347" t="s">
        <v>1019</v>
      </c>
      <c r="J1347" s="7">
        <v>0</v>
      </c>
    </row>
    <row r="1348" spans="1:10" x14ac:dyDescent="0.2">
      <c r="A1348" t="s">
        <v>120</v>
      </c>
      <c r="B1348" t="s">
        <v>1045</v>
      </c>
      <c r="C1348" t="s">
        <v>1020</v>
      </c>
      <c r="D1348" s="7">
        <v>0</v>
      </c>
      <c r="E1348" s="7">
        <v>0</v>
      </c>
      <c r="F1348" s="7">
        <f t="shared" si="21"/>
        <v>0</v>
      </c>
      <c r="G1348" t="s">
        <v>1020</v>
      </c>
      <c r="H1348">
        <v>1</v>
      </c>
      <c r="I1348" t="s">
        <v>1019</v>
      </c>
      <c r="J1348" s="7">
        <v>0</v>
      </c>
    </row>
    <row r="1349" spans="1:10" x14ac:dyDescent="0.2">
      <c r="A1349" t="s">
        <v>120</v>
      </c>
      <c r="B1349" t="s">
        <v>1049</v>
      </c>
      <c r="C1349" t="s">
        <v>1020</v>
      </c>
      <c r="D1349" s="7">
        <v>0</v>
      </c>
      <c r="E1349" s="7">
        <v>0</v>
      </c>
      <c r="F1349" s="7">
        <f t="shared" si="21"/>
        <v>0</v>
      </c>
      <c r="G1349" t="s">
        <v>1020</v>
      </c>
      <c r="H1349">
        <v>1</v>
      </c>
      <c r="I1349" t="s">
        <v>1019</v>
      </c>
      <c r="J1349" s="7">
        <v>0</v>
      </c>
    </row>
    <row r="1350" spans="1:10" x14ac:dyDescent="0.2">
      <c r="A1350" t="s">
        <v>120</v>
      </c>
      <c r="B1350" t="s">
        <v>1053</v>
      </c>
      <c r="C1350" t="s">
        <v>1020</v>
      </c>
      <c r="D1350" s="7">
        <v>0</v>
      </c>
      <c r="E1350" s="7">
        <v>0</v>
      </c>
      <c r="F1350" s="7">
        <f t="shared" si="21"/>
        <v>0</v>
      </c>
      <c r="G1350" t="s">
        <v>1020</v>
      </c>
      <c r="H1350">
        <v>1</v>
      </c>
      <c r="I1350" t="s">
        <v>1019</v>
      </c>
      <c r="J1350" s="7">
        <v>0</v>
      </c>
    </row>
    <row r="1351" spans="1:10" x14ac:dyDescent="0.2">
      <c r="A1351" t="s">
        <v>120</v>
      </c>
      <c r="B1351" t="s">
        <v>1042</v>
      </c>
      <c r="C1351" t="s">
        <v>1020</v>
      </c>
      <c r="D1351" s="7">
        <v>0</v>
      </c>
      <c r="E1351" s="7">
        <v>0</v>
      </c>
      <c r="F1351" s="7">
        <f t="shared" si="21"/>
        <v>0</v>
      </c>
      <c r="G1351" t="s">
        <v>1020</v>
      </c>
      <c r="H1351">
        <v>1</v>
      </c>
      <c r="I1351" t="s">
        <v>1019</v>
      </c>
      <c r="J1351" s="7">
        <v>0</v>
      </c>
    </row>
    <row r="1352" spans="1:10" x14ac:dyDescent="0.2">
      <c r="A1352" t="s">
        <v>120</v>
      </c>
      <c r="B1352" t="s">
        <v>1043</v>
      </c>
      <c r="C1352" t="s">
        <v>1020</v>
      </c>
      <c r="D1352" s="7">
        <v>0</v>
      </c>
      <c r="E1352" s="7">
        <v>0</v>
      </c>
      <c r="F1352" s="7">
        <f t="shared" si="21"/>
        <v>0</v>
      </c>
      <c r="G1352" t="s">
        <v>1020</v>
      </c>
      <c r="H1352">
        <v>1</v>
      </c>
      <c r="I1352" t="s">
        <v>1019</v>
      </c>
      <c r="J1352" s="7">
        <v>0</v>
      </c>
    </row>
    <row r="1353" spans="1:10" x14ac:dyDescent="0.2">
      <c r="A1353" t="s">
        <v>120</v>
      </c>
      <c r="B1353" t="s">
        <v>1044</v>
      </c>
      <c r="C1353" t="s">
        <v>1020</v>
      </c>
      <c r="D1353" s="7">
        <v>0</v>
      </c>
      <c r="E1353" s="7">
        <v>0</v>
      </c>
      <c r="F1353" s="7">
        <f t="shared" si="21"/>
        <v>0</v>
      </c>
      <c r="G1353" t="s">
        <v>1020</v>
      </c>
      <c r="H1353">
        <v>1</v>
      </c>
      <c r="I1353" t="s">
        <v>1019</v>
      </c>
      <c r="J1353" s="7">
        <v>0</v>
      </c>
    </row>
    <row r="1354" spans="1:10" x14ac:dyDescent="0.2">
      <c r="A1354" t="s">
        <v>120</v>
      </c>
      <c r="B1354" t="s">
        <v>1051</v>
      </c>
      <c r="C1354" t="s">
        <v>1009</v>
      </c>
      <c r="D1354" s="7">
        <v>53.7</v>
      </c>
      <c r="E1354" s="7">
        <v>14</v>
      </c>
      <c r="F1354" s="7">
        <f t="shared" si="21"/>
        <v>3.8357142857142859</v>
      </c>
      <c r="G1354" t="s">
        <v>1014</v>
      </c>
      <c r="H1354">
        <v>0</v>
      </c>
      <c r="I1354" t="s">
        <v>1018</v>
      </c>
      <c r="J1354" s="7">
        <v>13.99</v>
      </c>
    </row>
    <row r="1355" spans="1:10" x14ac:dyDescent="0.2">
      <c r="A1355" t="s">
        <v>120</v>
      </c>
      <c r="B1355" t="s">
        <v>1046</v>
      </c>
      <c r="C1355" t="s">
        <v>1009</v>
      </c>
      <c r="D1355" s="7">
        <v>44.8</v>
      </c>
      <c r="E1355" s="7">
        <v>24</v>
      </c>
      <c r="F1355" s="7">
        <f t="shared" si="21"/>
        <v>1.8666666666666665</v>
      </c>
      <c r="G1355" t="s">
        <v>1012</v>
      </c>
      <c r="H1355">
        <v>1</v>
      </c>
      <c r="I1355" t="s">
        <v>1019</v>
      </c>
      <c r="J1355" s="7">
        <v>13.99</v>
      </c>
    </row>
    <row r="1356" spans="1:10" x14ac:dyDescent="0.2">
      <c r="A1356" t="s">
        <v>120</v>
      </c>
      <c r="B1356" t="s">
        <v>1050</v>
      </c>
      <c r="C1356" t="s">
        <v>1008</v>
      </c>
      <c r="D1356" s="7">
        <v>65.599999999999994</v>
      </c>
      <c r="E1356" s="7">
        <v>27</v>
      </c>
      <c r="F1356" s="7">
        <f t="shared" si="21"/>
        <v>2.4296296296296296</v>
      </c>
      <c r="G1356" t="s">
        <v>1014</v>
      </c>
      <c r="H1356">
        <v>0</v>
      </c>
      <c r="I1356" t="s">
        <v>1018</v>
      </c>
      <c r="J1356" s="7">
        <v>17.989999999999998</v>
      </c>
    </row>
    <row r="1357" spans="1:10" x14ac:dyDescent="0.2">
      <c r="A1357" t="s">
        <v>121</v>
      </c>
      <c r="B1357" t="s">
        <v>1044</v>
      </c>
      <c r="C1357" t="s">
        <v>1020</v>
      </c>
      <c r="D1357" s="7">
        <v>0</v>
      </c>
      <c r="E1357" s="7">
        <v>0</v>
      </c>
      <c r="F1357" s="7">
        <f t="shared" si="21"/>
        <v>0</v>
      </c>
      <c r="G1357" t="s">
        <v>1020</v>
      </c>
      <c r="H1357">
        <v>1</v>
      </c>
      <c r="I1357" t="s">
        <v>1019</v>
      </c>
      <c r="J1357" s="7">
        <v>0</v>
      </c>
    </row>
    <row r="1358" spans="1:10" x14ac:dyDescent="0.2">
      <c r="A1358" t="s">
        <v>121</v>
      </c>
      <c r="B1358" t="s">
        <v>1048</v>
      </c>
      <c r="C1358" t="s">
        <v>1010</v>
      </c>
      <c r="D1358" s="7">
        <v>6.9</v>
      </c>
      <c r="E1358" s="7">
        <v>6</v>
      </c>
      <c r="F1358" s="7">
        <f t="shared" si="21"/>
        <v>1.1500000000000001</v>
      </c>
      <c r="G1358" t="s">
        <v>1013</v>
      </c>
      <c r="H1358">
        <v>0</v>
      </c>
      <c r="I1358" t="s">
        <v>1018</v>
      </c>
      <c r="J1358" s="7">
        <v>8.99</v>
      </c>
    </row>
    <row r="1359" spans="1:10" x14ac:dyDescent="0.2">
      <c r="A1359" t="s">
        <v>121</v>
      </c>
      <c r="B1359" t="s">
        <v>1045</v>
      </c>
      <c r="C1359" t="s">
        <v>1010</v>
      </c>
      <c r="D1359" s="7">
        <v>14.7</v>
      </c>
      <c r="E1359" s="7">
        <v>8</v>
      </c>
      <c r="F1359" s="7">
        <f t="shared" si="21"/>
        <v>1.8374999999999999</v>
      </c>
      <c r="G1359" t="s">
        <v>1015</v>
      </c>
      <c r="H1359">
        <v>0</v>
      </c>
      <c r="I1359" t="s">
        <v>1018</v>
      </c>
      <c r="J1359" s="7">
        <v>8.99</v>
      </c>
    </row>
    <row r="1360" spans="1:10" x14ac:dyDescent="0.2">
      <c r="A1360" t="s">
        <v>121</v>
      </c>
      <c r="B1360" t="s">
        <v>1053</v>
      </c>
      <c r="C1360" t="s">
        <v>1010</v>
      </c>
      <c r="D1360" s="7">
        <v>30.3</v>
      </c>
      <c r="E1360" s="7">
        <v>9</v>
      </c>
      <c r="F1360" s="7">
        <f t="shared" si="21"/>
        <v>3.3666666666666667</v>
      </c>
      <c r="G1360" t="s">
        <v>1017</v>
      </c>
      <c r="H1360">
        <v>0</v>
      </c>
      <c r="I1360" t="s">
        <v>1018</v>
      </c>
      <c r="J1360" s="7">
        <v>8.99</v>
      </c>
    </row>
    <row r="1361" spans="1:10" x14ac:dyDescent="0.2">
      <c r="A1361" t="s">
        <v>121</v>
      </c>
      <c r="B1361" t="s">
        <v>1049</v>
      </c>
      <c r="C1361" t="s">
        <v>1009</v>
      </c>
      <c r="D1361" s="7">
        <v>37.9</v>
      </c>
      <c r="E1361" s="7">
        <v>9</v>
      </c>
      <c r="F1361" s="7">
        <f t="shared" si="21"/>
        <v>4.2111111111111112</v>
      </c>
      <c r="G1361" t="s">
        <v>1011</v>
      </c>
      <c r="H1361">
        <v>0</v>
      </c>
      <c r="I1361" t="s">
        <v>1018</v>
      </c>
      <c r="J1361" s="7">
        <v>13.99</v>
      </c>
    </row>
    <row r="1362" spans="1:10" x14ac:dyDescent="0.2">
      <c r="A1362" t="s">
        <v>121</v>
      </c>
      <c r="B1362" t="s">
        <v>1051</v>
      </c>
      <c r="C1362" t="s">
        <v>1009</v>
      </c>
      <c r="D1362" s="7">
        <v>35</v>
      </c>
      <c r="E1362" s="7">
        <v>12</v>
      </c>
      <c r="F1362" s="7">
        <f t="shared" si="21"/>
        <v>2.9166666666666665</v>
      </c>
      <c r="G1362" t="s">
        <v>1011</v>
      </c>
      <c r="H1362">
        <v>0</v>
      </c>
      <c r="I1362" t="s">
        <v>1018</v>
      </c>
      <c r="J1362" s="7">
        <v>13.99</v>
      </c>
    </row>
    <row r="1363" spans="1:10" x14ac:dyDescent="0.2">
      <c r="A1363" t="s">
        <v>121</v>
      </c>
      <c r="B1363" t="s">
        <v>1042</v>
      </c>
      <c r="C1363" t="s">
        <v>1010</v>
      </c>
      <c r="D1363" s="7">
        <v>28</v>
      </c>
      <c r="E1363" s="7">
        <v>14</v>
      </c>
      <c r="F1363" s="7">
        <f t="shared" si="21"/>
        <v>2</v>
      </c>
      <c r="G1363" t="s">
        <v>1014</v>
      </c>
      <c r="H1363">
        <v>0</v>
      </c>
      <c r="I1363" t="s">
        <v>1018</v>
      </c>
      <c r="J1363" s="7">
        <v>8.99</v>
      </c>
    </row>
    <row r="1364" spans="1:10" x14ac:dyDescent="0.2">
      <c r="A1364" t="s">
        <v>121</v>
      </c>
      <c r="B1364" t="s">
        <v>1050</v>
      </c>
      <c r="C1364" t="s">
        <v>1009</v>
      </c>
      <c r="D1364" s="7">
        <v>27.1</v>
      </c>
      <c r="E1364" s="7">
        <v>16</v>
      </c>
      <c r="F1364" s="7">
        <f t="shared" si="21"/>
        <v>1.6937500000000001</v>
      </c>
      <c r="G1364" t="s">
        <v>1014</v>
      </c>
      <c r="H1364">
        <v>0</v>
      </c>
      <c r="I1364" t="s">
        <v>1018</v>
      </c>
      <c r="J1364" s="7">
        <v>13.99</v>
      </c>
    </row>
    <row r="1365" spans="1:10" x14ac:dyDescent="0.2">
      <c r="A1365" t="s">
        <v>121</v>
      </c>
      <c r="B1365" t="s">
        <v>1046</v>
      </c>
      <c r="C1365" t="s">
        <v>1008</v>
      </c>
      <c r="D1365" s="7">
        <v>54.9</v>
      </c>
      <c r="E1365" s="7">
        <v>19</v>
      </c>
      <c r="F1365" s="7">
        <f t="shared" si="21"/>
        <v>2.8894736842105262</v>
      </c>
      <c r="G1365" t="s">
        <v>1013</v>
      </c>
      <c r="H1365">
        <v>0</v>
      </c>
      <c r="I1365" t="s">
        <v>1018</v>
      </c>
      <c r="J1365" s="7">
        <v>17.989999999999998</v>
      </c>
    </row>
    <row r="1366" spans="1:10" x14ac:dyDescent="0.2">
      <c r="A1366" t="s">
        <v>121</v>
      </c>
      <c r="B1366" t="s">
        <v>1043</v>
      </c>
      <c r="C1366" t="s">
        <v>1009</v>
      </c>
      <c r="D1366" s="7">
        <v>45.8</v>
      </c>
      <c r="E1366" s="7">
        <v>23</v>
      </c>
      <c r="F1366" s="7">
        <f t="shared" si="21"/>
        <v>1.9913043478260868</v>
      </c>
      <c r="G1366" t="s">
        <v>1015</v>
      </c>
      <c r="H1366">
        <v>1</v>
      </c>
      <c r="I1366" t="s">
        <v>1019</v>
      </c>
      <c r="J1366" s="7">
        <v>13.99</v>
      </c>
    </row>
    <row r="1367" spans="1:10" x14ac:dyDescent="0.2">
      <c r="A1367" t="s">
        <v>121</v>
      </c>
      <c r="B1367" t="s">
        <v>1052</v>
      </c>
      <c r="C1367" t="s">
        <v>1008</v>
      </c>
      <c r="D1367" s="7">
        <v>52.5</v>
      </c>
      <c r="E1367" s="7">
        <v>33</v>
      </c>
      <c r="F1367" s="7">
        <f t="shared" si="21"/>
        <v>1.5909090909090908</v>
      </c>
      <c r="G1367" t="s">
        <v>1013</v>
      </c>
      <c r="H1367">
        <v>0</v>
      </c>
      <c r="I1367" t="s">
        <v>1018</v>
      </c>
      <c r="J1367" s="7">
        <v>17.989999999999998</v>
      </c>
    </row>
    <row r="1368" spans="1:10" x14ac:dyDescent="0.2">
      <c r="A1368" t="s">
        <v>121</v>
      </c>
      <c r="B1368" t="s">
        <v>1047</v>
      </c>
      <c r="C1368" t="s">
        <v>1008</v>
      </c>
      <c r="D1368" s="7">
        <v>70.599999999999994</v>
      </c>
      <c r="E1368" s="7">
        <v>41</v>
      </c>
      <c r="F1368" s="7">
        <f t="shared" si="21"/>
        <v>1.7219512195121949</v>
      </c>
      <c r="G1368" t="s">
        <v>1016</v>
      </c>
      <c r="H1368">
        <v>0</v>
      </c>
      <c r="I1368" t="s">
        <v>1018</v>
      </c>
      <c r="J1368" s="7">
        <v>17.989999999999998</v>
      </c>
    </row>
    <row r="1369" spans="1:10" x14ac:dyDescent="0.2">
      <c r="A1369" t="s">
        <v>122</v>
      </c>
      <c r="B1369" t="s">
        <v>1049</v>
      </c>
      <c r="C1369" t="s">
        <v>1020</v>
      </c>
      <c r="D1369" s="7">
        <v>0</v>
      </c>
      <c r="E1369" s="7">
        <v>0</v>
      </c>
      <c r="F1369" s="7">
        <f t="shared" si="21"/>
        <v>0</v>
      </c>
      <c r="G1369" t="s">
        <v>1020</v>
      </c>
      <c r="H1369">
        <v>1</v>
      </c>
      <c r="I1369" t="s">
        <v>1019</v>
      </c>
      <c r="J1369" s="7">
        <v>0</v>
      </c>
    </row>
    <row r="1370" spans="1:10" x14ac:dyDescent="0.2">
      <c r="A1370" t="s">
        <v>122</v>
      </c>
      <c r="B1370" t="s">
        <v>1053</v>
      </c>
      <c r="C1370" t="s">
        <v>1020</v>
      </c>
      <c r="D1370" s="7">
        <v>0</v>
      </c>
      <c r="E1370" s="7">
        <v>0</v>
      </c>
      <c r="F1370" s="7">
        <f t="shared" si="21"/>
        <v>0</v>
      </c>
      <c r="G1370" t="s">
        <v>1020</v>
      </c>
      <c r="H1370">
        <v>1</v>
      </c>
      <c r="I1370" t="s">
        <v>1019</v>
      </c>
      <c r="J1370" s="7">
        <v>0</v>
      </c>
    </row>
    <row r="1371" spans="1:10" x14ac:dyDescent="0.2">
      <c r="A1371" t="s">
        <v>122</v>
      </c>
      <c r="B1371" t="s">
        <v>1042</v>
      </c>
      <c r="C1371" t="s">
        <v>1020</v>
      </c>
      <c r="D1371" s="7">
        <v>0</v>
      </c>
      <c r="E1371" s="7">
        <v>0</v>
      </c>
      <c r="F1371" s="7">
        <f t="shared" si="21"/>
        <v>0</v>
      </c>
      <c r="G1371" t="s">
        <v>1020</v>
      </c>
      <c r="H1371">
        <v>1</v>
      </c>
      <c r="I1371" t="s">
        <v>1019</v>
      </c>
      <c r="J1371" s="7">
        <v>0</v>
      </c>
    </row>
    <row r="1372" spans="1:10" x14ac:dyDescent="0.2">
      <c r="A1372" t="s">
        <v>122</v>
      </c>
      <c r="B1372" t="s">
        <v>1043</v>
      </c>
      <c r="C1372" t="s">
        <v>1020</v>
      </c>
      <c r="D1372" s="7">
        <v>0</v>
      </c>
      <c r="E1372" s="7">
        <v>0</v>
      </c>
      <c r="F1372" s="7">
        <f t="shared" si="21"/>
        <v>0</v>
      </c>
      <c r="G1372" t="s">
        <v>1020</v>
      </c>
      <c r="H1372">
        <v>1</v>
      </c>
      <c r="I1372" t="s">
        <v>1019</v>
      </c>
      <c r="J1372" s="7">
        <v>0</v>
      </c>
    </row>
    <row r="1373" spans="1:10" x14ac:dyDescent="0.2">
      <c r="A1373" t="s">
        <v>122</v>
      </c>
      <c r="B1373" t="s">
        <v>1044</v>
      </c>
      <c r="C1373" t="s">
        <v>1020</v>
      </c>
      <c r="D1373" s="7">
        <v>0</v>
      </c>
      <c r="E1373" s="7">
        <v>0</v>
      </c>
      <c r="F1373" s="7">
        <f t="shared" si="21"/>
        <v>0</v>
      </c>
      <c r="G1373" t="s">
        <v>1020</v>
      </c>
      <c r="H1373">
        <v>1</v>
      </c>
      <c r="I1373" t="s">
        <v>1019</v>
      </c>
      <c r="J1373" s="7">
        <v>0</v>
      </c>
    </row>
    <row r="1374" spans="1:10" x14ac:dyDescent="0.2">
      <c r="A1374" t="s">
        <v>122</v>
      </c>
      <c r="B1374" t="s">
        <v>1046</v>
      </c>
      <c r="C1374" t="s">
        <v>1009</v>
      </c>
      <c r="D1374" s="7">
        <v>15.5</v>
      </c>
      <c r="E1374" s="7">
        <v>6</v>
      </c>
      <c r="F1374" s="7">
        <f t="shared" si="21"/>
        <v>2.5833333333333335</v>
      </c>
      <c r="G1374" t="s">
        <v>1016</v>
      </c>
      <c r="H1374">
        <v>0</v>
      </c>
      <c r="I1374" t="s">
        <v>1018</v>
      </c>
      <c r="J1374" s="7">
        <v>13.99</v>
      </c>
    </row>
    <row r="1375" spans="1:10" x14ac:dyDescent="0.2">
      <c r="A1375" t="s">
        <v>122</v>
      </c>
      <c r="B1375" t="s">
        <v>1052</v>
      </c>
      <c r="C1375" t="s">
        <v>1010</v>
      </c>
      <c r="D1375" s="7">
        <v>16.600000000000001</v>
      </c>
      <c r="E1375" s="7">
        <v>6</v>
      </c>
      <c r="F1375" s="7">
        <f t="shared" si="21"/>
        <v>2.7666666666666671</v>
      </c>
      <c r="G1375" t="s">
        <v>1016</v>
      </c>
      <c r="H1375">
        <v>0</v>
      </c>
      <c r="I1375" t="s">
        <v>1018</v>
      </c>
      <c r="J1375" s="7">
        <v>8.99</v>
      </c>
    </row>
    <row r="1376" spans="1:10" x14ac:dyDescent="0.2">
      <c r="A1376" t="s">
        <v>122</v>
      </c>
      <c r="B1376" t="s">
        <v>1051</v>
      </c>
      <c r="C1376" t="s">
        <v>1010</v>
      </c>
      <c r="D1376" s="7">
        <v>24.9</v>
      </c>
      <c r="E1376" s="7">
        <v>13</v>
      </c>
      <c r="F1376" s="7">
        <f t="shared" si="21"/>
        <v>1.9153846153846152</v>
      </c>
      <c r="G1376" t="s">
        <v>1017</v>
      </c>
      <c r="H1376">
        <v>0</v>
      </c>
      <c r="I1376" t="s">
        <v>1018</v>
      </c>
      <c r="J1376" s="7">
        <v>8.99</v>
      </c>
    </row>
    <row r="1377" spans="1:10" x14ac:dyDescent="0.2">
      <c r="A1377" t="s">
        <v>122</v>
      </c>
      <c r="B1377" t="s">
        <v>1050</v>
      </c>
      <c r="C1377" t="s">
        <v>1010</v>
      </c>
      <c r="D1377" s="7">
        <v>16.7</v>
      </c>
      <c r="E1377" s="7">
        <v>14</v>
      </c>
      <c r="F1377" s="7">
        <f t="shared" si="21"/>
        <v>1.1928571428571428</v>
      </c>
      <c r="G1377" t="s">
        <v>1017</v>
      </c>
      <c r="H1377">
        <v>0</v>
      </c>
      <c r="I1377" t="s">
        <v>1018</v>
      </c>
      <c r="J1377" s="7">
        <v>8.99</v>
      </c>
    </row>
    <row r="1378" spans="1:10" x14ac:dyDescent="0.2">
      <c r="A1378" t="s">
        <v>122</v>
      </c>
      <c r="B1378" t="s">
        <v>1048</v>
      </c>
      <c r="C1378" t="s">
        <v>1010</v>
      </c>
      <c r="D1378" s="7">
        <v>34.299999999999997</v>
      </c>
      <c r="E1378" s="7">
        <v>15</v>
      </c>
      <c r="F1378" s="7">
        <f t="shared" si="21"/>
        <v>2.2866666666666666</v>
      </c>
      <c r="G1378" t="s">
        <v>1013</v>
      </c>
      <c r="H1378">
        <v>0</v>
      </c>
      <c r="I1378" t="s">
        <v>1018</v>
      </c>
      <c r="J1378" s="7">
        <v>8.99</v>
      </c>
    </row>
    <row r="1379" spans="1:10" x14ac:dyDescent="0.2">
      <c r="A1379" t="s">
        <v>122</v>
      </c>
      <c r="B1379" t="s">
        <v>1047</v>
      </c>
      <c r="C1379" t="s">
        <v>1008</v>
      </c>
      <c r="D1379" s="7">
        <v>45.8</v>
      </c>
      <c r="E1379" s="7">
        <v>24</v>
      </c>
      <c r="F1379" s="7">
        <f t="shared" si="21"/>
        <v>1.9083333333333332</v>
      </c>
      <c r="G1379" t="s">
        <v>1017</v>
      </c>
      <c r="H1379">
        <v>0</v>
      </c>
      <c r="I1379" t="s">
        <v>1018</v>
      </c>
      <c r="J1379" s="7">
        <v>17.989999999999998</v>
      </c>
    </row>
    <row r="1380" spans="1:10" x14ac:dyDescent="0.2">
      <c r="A1380" t="s">
        <v>122</v>
      </c>
      <c r="B1380" t="s">
        <v>1045</v>
      </c>
      <c r="C1380" t="s">
        <v>1009</v>
      </c>
      <c r="D1380" s="7">
        <v>43.7</v>
      </c>
      <c r="E1380" s="7">
        <v>25</v>
      </c>
      <c r="F1380" s="7">
        <f t="shared" si="21"/>
        <v>1.7480000000000002</v>
      </c>
      <c r="G1380" t="s">
        <v>1012</v>
      </c>
      <c r="H1380">
        <v>1</v>
      </c>
      <c r="I1380" t="s">
        <v>1019</v>
      </c>
      <c r="J1380" s="7">
        <v>13.99</v>
      </c>
    </row>
    <row r="1381" spans="1:10" x14ac:dyDescent="0.2">
      <c r="A1381" t="s">
        <v>123</v>
      </c>
      <c r="B1381" t="s">
        <v>1044</v>
      </c>
      <c r="C1381" t="s">
        <v>1020</v>
      </c>
      <c r="D1381" s="7">
        <v>0</v>
      </c>
      <c r="E1381" s="7">
        <v>0</v>
      </c>
      <c r="F1381" s="7">
        <f t="shared" si="21"/>
        <v>0</v>
      </c>
      <c r="G1381" t="s">
        <v>1020</v>
      </c>
      <c r="H1381">
        <v>1</v>
      </c>
      <c r="I1381" t="s">
        <v>1019</v>
      </c>
      <c r="J1381" s="7">
        <v>0</v>
      </c>
    </row>
    <row r="1382" spans="1:10" x14ac:dyDescent="0.2">
      <c r="A1382" t="s">
        <v>123</v>
      </c>
      <c r="B1382" t="s">
        <v>1046</v>
      </c>
      <c r="C1382" t="s">
        <v>1009</v>
      </c>
      <c r="D1382" s="7">
        <v>15.9</v>
      </c>
      <c r="E1382" s="7">
        <v>6</v>
      </c>
      <c r="F1382" s="7">
        <f t="shared" si="21"/>
        <v>2.65</v>
      </c>
      <c r="G1382" t="s">
        <v>1015</v>
      </c>
      <c r="H1382">
        <v>0</v>
      </c>
      <c r="I1382" t="s">
        <v>1018</v>
      </c>
      <c r="J1382" s="7">
        <v>13.99</v>
      </c>
    </row>
    <row r="1383" spans="1:10" x14ac:dyDescent="0.2">
      <c r="A1383" t="s">
        <v>123</v>
      </c>
      <c r="B1383" t="s">
        <v>1047</v>
      </c>
      <c r="C1383" t="s">
        <v>1008</v>
      </c>
      <c r="D1383" s="7">
        <v>28.2</v>
      </c>
      <c r="E1383" s="7">
        <v>9</v>
      </c>
      <c r="F1383" s="7">
        <f t="shared" si="21"/>
        <v>3.1333333333333333</v>
      </c>
      <c r="G1383" t="s">
        <v>1016</v>
      </c>
      <c r="H1383">
        <v>0</v>
      </c>
      <c r="I1383" t="s">
        <v>1018</v>
      </c>
      <c r="J1383" s="7">
        <v>17.989999999999998</v>
      </c>
    </row>
    <row r="1384" spans="1:10" x14ac:dyDescent="0.2">
      <c r="A1384" t="s">
        <v>123</v>
      </c>
      <c r="B1384" t="s">
        <v>1052</v>
      </c>
      <c r="C1384" t="s">
        <v>1009</v>
      </c>
      <c r="D1384" s="7">
        <v>29.7</v>
      </c>
      <c r="E1384" s="7">
        <v>9</v>
      </c>
      <c r="F1384" s="7">
        <f t="shared" si="21"/>
        <v>3.3</v>
      </c>
      <c r="G1384" t="s">
        <v>1014</v>
      </c>
      <c r="H1384">
        <v>0</v>
      </c>
      <c r="I1384" t="s">
        <v>1018</v>
      </c>
      <c r="J1384" s="7">
        <v>13.99</v>
      </c>
    </row>
    <row r="1385" spans="1:10" x14ac:dyDescent="0.2">
      <c r="A1385" t="s">
        <v>123</v>
      </c>
      <c r="B1385" t="s">
        <v>1053</v>
      </c>
      <c r="C1385" t="s">
        <v>1009</v>
      </c>
      <c r="D1385" s="7">
        <v>36.299999999999997</v>
      </c>
      <c r="E1385" s="7">
        <v>13</v>
      </c>
      <c r="F1385" s="7">
        <f t="shared" si="21"/>
        <v>2.7923076923076922</v>
      </c>
      <c r="G1385" t="s">
        <v>1014</v>
      </c>
      <c r="H1385">
        <v>0</v>
      </c>
      <c r="I1385" t="s">
        <v>1018</v>
      </c>
      <c r="J1385" s="7">
        <v>13.99</v>
      </c>
    </row>
    <row r="1386" spans="1:10" x14ac:dyDescent="0.2">
      <c r="A1386" t="s">
        <v>123</v>
      </c>
      <c r="B1386" t="s">
        <v>1051</v>
      </c>
      <c r="C1386" t="s">
        <v>1010</v>
      </c>
      <c r="D1386" s="7">
        <v>32.799999999999997</v>
      </c>
      <c r="E1386" s="7">
        <v>15</v>
      </c>
      <c r="F1386" s="7">
        <f t="shared" si="21"/>
        <v>2.1866666666666665</v>
      </c>
      <c r="G1386" t="s">
        <v>1017</v>
      </c>
      <c r="H1386">
        <v>0</v>
      </c>
      <c r="I1386" t="s">
        <v>1018</v>
      </c>
      <c r="J1386" s="7">
        <v>8.99</v>
      </c>
    </row>
    <row r="1387" spans="1:10" x14ac:dyDescent="0.2">
      <c r="A1387" t="s">
        <v>123</v>
      </c>
      <c r="B1387" t="s">
        <v>1050</v>
      </c>
      <c r="C1387" t="s">
        <v>1010</v>
      </c>
      <c r="D1387" s="7">
        <v>30.1</v>
      </c>
      <c r="E1387" s="7">
        <v>17</v>
      </c>
      <c r="F1387" s="7">
        <f t="shared" si="21"/>
        <v>1.7705882352941178</v>
      </c>
      <c r="G1387" t="s">
        <v>1016</v>
      </c>
      <c r="H1387">
        <v>0</v>
      </c>
      <c r="I1387" t="s">
        <v>1018</v>
      </c>
      <c r="J1387" s="7">
        <v>8.99</v>
      </c>
    </row>
    <row r="1388" spans="1:10" x14ac:dyDescent="0.2">
      <c r="A1388" t="s">
        <v>123</v>
      </c>
      <c r="B1388" t="s">
        <v>1043</v>
      </c>
      <c r="C1388" t="s">
        <v>1010</v>
      </c>
      <c r="D1388" s="7">
        <v>39.299999999999997</v>
      </c>
      <c r="E1388" s="7">
        <v>17</v>
      </c>
      <c r="F1388" s="7">
        <f t="shared" si="21"/>
        <v>2.3117647058823527</v>
      </c>
      <c r="G1388" t="s">
        <v>1017</v>
      </c>
      <c r="H1388">
        <v>1</v>
      </c>
      <c r="I1388" t="s">
        <v>1019</v>
      </c>
      <c r="J1388" s="7">
        <v>8.99</v>
      </c>
    </row>
    <row r="1389" spans="1:10" x14ac:dyDescent="0.2">
      <c r="A1389" t="s">
        <v>123</v>
      </c>
      <c r="B1389" t="s">
        <v>1045</v>
      </c>
      <c r="C1389" t="s">
        <v>1009</v>
      </c>
      <c r="D1389" s="7">
        <v>36.1</v>
      </c>
      <c r="E1389" s="7">
        <v>18</v>
      </c>
      <c r="F1389" s="7">
        <f t="shared" si="21"/>
        <v>2.0055555555555555</v>
      </c>
      <c r="G1389" t="s">
        <v>1013</v>
      </c>
      <c r="H1389">
        <v>0</v>
      </c>
      <c r="I1389" t="s">
        <v>1018</v>
      </c>
      <c r="J1389" s="7">
        <v>13.99</v>
      </c>
    </row>
    <row r="1390" spans="1:10" x14ac:dyDescent="0.2">
      <c r="A1390" t="s">
        <v>123</v>
      </c>
      <c r="B1390" t="s">
        <v>1048</v>
      </c>
      <c r="C1390" t="s">
        <v>1009</v>
      </c>
      <c r="D1390" s="7">
        <v>35.9</v>
      </c>
      <c r="E1390" s="7">
        <v>21</v>
      </c>
      <c r="F1390" s="7">
        <f t="shared" si="21"/>
        <v>1.7095238095238094</v>
      </c>
      <c r="G1390" t="s">
        <v>1011</v>
      </c>
      <c r="H1390">
        <v>0</v>
      </c>
      <c r="I1390" t="s">
        <v>1018</v>
      </c>
      <c r="J1390" s="7">
        <v>13.99</v>
      </c>
    </row>
    <row r="1391" spans="1:10" x14ac:dyDescent="0.2">
      <c r="A1391" t="s">
        <v>123</v>
      </c>
      <c r="B1391" t="s">
        <v>1042</v>
      </c>
      <c r="C1391" t="s">
        <v>1009</v>
      </c>
      <c r="D1391" s="7">
        <v>33.6</v>
      </c>
      <c r="E1391" s="7">
        <v>23</v>
      </c>
      <c r="F1391" s="7">
        <f t="shared" si="21"/>
        <v>1.4608695652173913</v>
      </c>
      <c r="G1391" t="s">
        <v>1017</v>
      </c>
      <c r="H1391">
        <v>0</v>
      </c>
      <c r="I1391" t="s">
        <v>1018</v>
      </c>
      <c r="J1391" s="7">
        <v>13.99</v>
      </c>
    </row>
    <row r="1392" spans="1:10" x14ac:dyDescent="0.2">
      <c r="A1392" t="s">
        <v>123</v>
      </c>
      <c r="B1392" t="s">
        <v>1049</v>
      </c>
      <c r="C1392" t="s">
        <v>1009</v>
      </c>
      <c r="D1392" s="7">
        <v>41.2</v>
      </c>
      <c r="E1392" s="7">
        <v>23</v>
      </c>
      <c r="F1392" s="7">
        <f t="shared" si="21"/>
        <v>1.7913043478260871</v>
      </c>
      <c r="G1392" t="s">
        <v>1014</v>
      </c>
      <c r="H1392">
        <v>0</v>
      </c>
      <c r="I1392" t="s">
        <v>1018</v>
      </c>
      <c r="J1392" s="7">
        <v>13.99</v>
      </c>
    </row>
    <row r="1393" spans="1:10" x14ac:dyDescent="0.2">
      <c r="A1393" t="s">
        <v>124</v>
      </c>
      <c r="B1393" t="s">
        <v>1046</v>
      </c>
      <c r="C1393" t="s">
        <v>1020</v>
      </c>
      <c r="D1393" s="7">
        <v>0</v>
      </c>
      <c r="E1393" s="7">
        <v>0</v>
      </c>
      <c r="F1393" s="7">
        <f t="shared" si="21"/>
        <v>0</v>
      </c>
      <c r="G1393" t="s">
        <v>1020</v>
      </c>
      <c r="H1393">
        <v>1</v>
      </c>
      <c r="I1393" t="s">
        <v>1019</v>
      </c>
      <c r="J1393" s="7">
        <v>0</v>
      </c>
    </row>
    <row r="1394" spans="1:10" x14ac:dyDescent="0.2">
      <c r="A1394" t="s">
        <v>124</v>
      </c>
      <c r="B1394" t="s">
        <v>1048</v>
      </c>
      <c r="C1394" t="s">
        <v>1020</v>
      </c>
      <c r="D1394" s="7">
        <v>0</v>
      </c>
      <c r="E1394" s="7">
        <v>0</v>
      </c>
      <c r="F1394" s="7">
        <f t="shared" si="21"/>
        <v>0</v>
      </c>
      <c r="G1394" t="s">
        <v>1020</v>
      </c>
      <c r="H1394">
        <v>1</v>
      </c>
      <c r="I1394" t="s">
        <v>1019</v>
      </c>
      <c r="J1394" s="7">
        <v>0</v>
      </c>
    </row>
    <row r="1395" spans="1:10" x14ac:dyDescent="0.2">
      <c r="A1395" t="s">
        <v>124</v>
      </c>
      <c r="B1395" t="s">
        <v>1047</v>
      </c>
      <c r="C1395" t="s">
        <v>1020</v>
      </c>
      <c r="D1395" s="7">
        <v>0</v>
      </c>
      <c r="E1395" s="7">
        <v>0</v>
      </c>
      <c r="F1395" s="7">
        <f t="shared" si="21"/>
        <v>0</v>
      </c>
      <c r="G1395" t="s">
        <v>1020</v>
      </c>
      <c r="H1395">
        <v>1</v>
      </c>
      <c r="I1395" t="s">
        <v>1019</v>
      </c>
      <c r="J1395" s="7">
        <v>0</v>
      </c>
    </row>
    <row r="1396" spans="1:10" x14ac:dyDescent="0.2">
      <c r="A1396" t="s">
        <v>124</v>
      </c>
      <c r="B1396" t="s">
        <v>1052</v>
      </c>
      <c r="C1396" t="s">
        <v>1020</v>
      </c>
      <c r="D1396" s="7">
        <v>0</v>
      </c>
      <c r="E1396" s="7">
        <v>0</v>
      </c>
      <c r="F1396" s="7">
        <f t="shared" si="21"/>
        <v>0</v>
      </c>
      <c r="G1396" t="s">
        <v>1020</v>
      </c>
      <c r="H1396">
        <v>1</v>
      </c>
      <c r="I1396" t="s">
        <v>1019</v>
      </c>
      <c r="J1396" s="7">
        <v>0</v>
      </c>
    </row>
    <row r="1397" spans="1:10" x14ac:dyDescent="0.2">
      <c r="A1397" t="s">
        <v>124</v>
      </c>
      <c r="B1397" t="s">
        <v>1045</v>
      </c>
      <c r="C1397" t="s">
        <v>1020</v>
      </c>
      <c r="D1397" s="7">
        <v>0</v>
      </c>
      <c r="E1397" s="7">
        <v>0</v>
      </c>
      <c r="F1397" s="7">
        <f t="shared" si="21"/>
        <v>0</v>
      </c>
      <c r="G1397" t="s">
        <v>1020</v>
      </c>
      <c r="H1397">
        <v>1</v>
      </c>
      <c r="I1397" t="s">
        <v>1019</v>
      </c>
      <c r="J1397" s="7">
        <v>0</v>
      </c>
    </row>
    <row r="1398" spans="1:10" x14ac:dyDescent="0.2">
      <c r="A1398" t="s">
        <v>124</v>
      </c>
      <c r="B1398" t="s">
        <v>1049</v>
      </c>
      <c r="C1398" t="s">
        <v>1020</v>
      </c>
      <c r="D1398" s="7">
        <v>0</v>
      </c>
      <c r="E1398" s="7">
        <v>0</v>
      </c>
      <c r="F1398" s="7">
        <f t="shared" si="21"/>
        <v>0</v>
      </c>
      <c r="G1398" t="s">
        <v>1020</v>
      </c>
      <c r="H1398">
        <v>1</v>
      </c>
      <c r="I1398" t="s">
        <v>1019</v>
      </c>
      <c r="J1398" s="7">
        <v>0</v>
      </c>
    </row>
    <row r="1399" spans="1:10" x14ac:dyDescent="0.2">
      <c r="A1399" t="s">
        <v>124</v>
      </c>
      <c r="B1399" t="s">
        <v>1053</v>
      </c>
      <c r="C1399" t="s">
        <v>1020</v>
      </c>
      <c r="D1399" s="7">
        <v>0</v>
      </c>
      <c r="E1399" s="7">
        <v>0</v>
      </c>
      <c r="F1399" s="7">
        <f t="shared" si="21"/>
        <v>0</v>
      </c>
      <c r="G1399" t="s">
        <v>1020</v>
      </c>
      <c r="H1399">
        <v>1</v>
      </c>
      <c r="I1399" t="s">
        <v>1019</v>
      </c>
      <c r="J1399" s="7">
        <v>0</v>
      </c>
    </row>
    <row r="1400" spans="1:10" x14ac:dyDescent="0.2">
      <c r="A1400" t="s">
        <v>124</v>
      </c>
      <c r="B1400" t="s">
        <v>1042</v>
      </c>
      <c r="C1400" t="s">
        <v>1020</v>
      </c>
      <c r="D1400" s="7">
        <v>0</v>
      </c>
      <c r="E1400" s="7">
        <v>0</v>
      </c>
      <c r="F1400" s="7">
        <f t="shared" si="21"/>
        <v>0</v>
      </c>
      <c r="G1400" t="s">
        <v>1020</v>
      </c>
      <c r="H1400">
        <v>1</v>
      </c>
      <c r="I1400" t="s">
        <v>1019</v>
      </c>
      <c r="J1400" s="7">
        <v>0</v>
      </c>
    </row>
    <row r="1401" spans="1:10" x14ac:dyDescent="0.2">
      <c r="A1401" t="s">
        <v>124</v>
      </c>
      <c r="B1401" t="s">
        <v>1043</v>
      </c>
      <c r="C1401" t="s">
        <v>1020</v>
      </c>
      <c r="D1401" s="7">
        <v>0</v>
      </c>
      <c r="E1401" s="7">
        <v>0</v>
      </c>
      <c r="F1401" s="7">
        <f t="shared" si="21"/>
        <v>0</v>
      </c>
      <c r="G1401" t="s">
        <v>1020</v>
      </c>
      <c r="H1401">
        <v>1</v>
      </c>
      <c r="I1401" t="s">
        <v>1019</v>
      </c>
      <c r="J1401" s="7">
        <v>0</v>
      </c>
    </row>
    <row r="1402" spans="1:10" x14ac:dyDescent="0.2">
      <c r="A1402" t="s">
        <v>124</v>
      </c>
      <c r="B1402" t="s">
        <v>1044</v>
      </c>
      <c r="C1402" t="s">
        <v>1020</v>
      </c>
      <c r="D1402" s="7">
        <v>0</v>
      </c>
      <c r="E1402" s="7">
        <v>0</v>
      </c>
      <c r="F1402" s="7">
        <f t="shared" si="21"/>
        <v>0</v>
      </c>
      <c r="G1402" t="s">
        <v>1020</v>
      </c>
      <c r="H1402">
        <v>1</v>
      </c>
      <c r="I1402" t="s">
        <v>1019</v>
      </c>
      <c r="J1402" s="7">
        <v>0</v>
      </c>
    </row>
    <row r="1403" spans="1:10" x14ac:dyDescent="0.2">
      <c r="A1403" t="s">
        <v>124</v>
      </c>
      <c r="B1403" t="s">
        <v>1051</v>
      </c>
      <c r="C1403" t="s">
        <v>1008</v>
      </c>
      <c r="D1403" s="7">
        <v>31.5</v>
      </c>
      <c r="E1403" s="7">
        <v>18</v>
      </c>
      <c r="F1403" s="7">
        <f t="shared" si="21"/>
        <v>1.75</v>
      </c>
      <c r="G1403" t="s">
        <v>1015</v>
      </c>
      <c r="H1403">
        <v>1</v>
      </c>
      <c r="I1403" t="s">
        <v>1019</v>
      </c>
      <c r="J1403" s="7">
        <v>17.989999999999998</v>
      </c>
    </row>
    <row r="1404" spans="1:10" x14ac:dyDescent="0.2">
      <c r="A1404" t="s">
        <v>124</v>
      </c>
      <c r="B1404" t="s">
        <v>1050</v>
      </c>
      <c r="C1404" t="s">
        <v>1008</v>
      </c>
      <c r="D1404" s="7">
        <v>58.6</v>
      </c>
      <c r="E1404" s="7">
        <v>29</v>
      </c>
      <c r="F1404" s="7">
        <f t="shared" si="21"/>
        <v>2.0206896551724141</v>
      </c>
      <c r="G1404" t="s">
        <v>1011</v>
      </c>
      <c r="H1404">
        <v>0</v>
      </c>
      <c r="I1404" t="s">
        <v>1018</v>
      </c>
      <c r="J1404" s="7">
        <v>17.989999999999998</v>
      </c>
    </row>
    <row r="1405" spans="1:10" x14ac:dyDescent="0.2">
      <c r="A1405" t="s">
        <v>125</v>
      </c>
      <c r="B1405" t="s">
        <v>1048</v>
      </c>
      <c r="C1405" t="s">
        <v>1020</v>
      </c>
      <c r="D1405" s="7">
        <v>0</v>
      </c>
      <c r="E1405" s="7">
        <v>0</v>
      </c>
      <c r="F1405" s="7">
        <f t="shared" si="21"/>
        <v>0</v>
      </c>
      <c r="G1405" t="s">
        <v>1020</v>
      </c>
      <c r="H1405">
        <v>1</v>
      </c>
      <c r="I1405" t="s">
        <v>1019</v>
      </c>
      <c r="J1405" s="7">
        <v>0</v>
      </c>
    </row>
    <row r="1406" spans="1:10" x14ac:dyDescent="0.2">
      <c r="A1406" t="s">
        <v>125</v>
      </c>
      <c r="B1406" t="s">
        <v>1047</v>
      </c>
      <c r="C1406" t="s">
        <v>1020</v>
      </c>
      <c r="D1406" s="7">
        <v>0</v>
      </c>
      <c r="E1406" s="7">
        <v>0</v>
      </c>
      <c r="F1406" s="7">
        <f t="shared" si="21"/>
        <v>0</v>
      </c>
      <c r="G1406" t="s">
        <v>1020</v>
      </c>
      <c r="H1406">
        <v>1</v>
      </c>
      <c r="I1406" t="s">
        <v>1019</v>
      </c>
      <c r="J1406" s="7">
        <v>0</v>
      </c>
    </row>
    <row r="1407" spans="1:10" x14ac:dyDescent="0.2">
      <c r="A1407" t="s">
        <v>125</v>
      </c>
      <c r="B1407" t="s">
        <v>1052</v>
      </c>
      <c r="C1407" t="s">
        <v>1020</v>
      </c>
      <c r="D1407" s="7">
        <v>0</v>
      </c>
      <c r="E1407" s="7">
        <v>0</v>
      </c>
      <c r="F1407" s="7">
        <f t="shared" si="21"/>
        <v>0</v>
      </c>
      <c r="G1407" t="s">
        <v>1020</v>
      </c>
      <c r="H1407">
        <v>1</v>
      </c>
      <c r="I1407" t="s">
        <v>1019</v>
      </c>
      <c r="J1407" s="7">
        <v>0</v>
      </c>
    </row>
    <row r="1408" spans="1:10" x14ac:dyDescent="0.2">
      <c r="A1408" t="s">
        <v>125</v>
      </c>
      <c r="B1408" t="s">
        <v>1045</v>
      </c>
      <c r="C1408" t="s">
        <v>1020</v>
      </c>
      <c r="D1408" s="7">
        <v>0</v>
      </c>
      <c r="E1408" s="7">
        <v>0</v>
      </c>
      <c r="F1408" s="7">
        <f t="shared" si="21"/>
        <v>0</v>
      </c>
      <c r="G1408" t="s">
        <v>1020</v>
      </c>
      <c r="H1408">
        <v>1</v>
      </c>
      <c r="I1408" t="s">
        <v>1019</v>
      </c>
      <c r="J1408" s="7">
        <v>0</v>
      </c>
    </row>
    <row r="1409" spans="1:10" x14ac:dyDescent="0.2">
      <c r="A1409" t="s">
        <v>125</v>
      </c>
      <c r="B1409" t="s">
        <v>1049</v>
      </c>
      <c r="C1409" t="s">
        <v>1020</v>
      </c>
      <c r="D1409" s="7">
        <v>0</v>
      </c>
      <c r="E1409" s="7">
        <v>0</v>
      </c>
      <c r="F1409" s="7">
        <f t="shared" si="21"/>
        <v>0</v>
      </c>
      <c r="G1409" t="s">
        <v>1020</v>
      </c>
      <c r="H1409">
        <v>1</v>
      </c>
      <c r="I1409" t="s">
        <v>1019</v>
      </c>
      <c r="J1409" s="7">
        <v>0</v>
      </c>
    </row>
    <row r="1410" spans="1:10" x14ac:dyDescent="0.2">
      <c r="A1410" t="s">
        <v>125</v>
      </c>
      <c r="B1410" t="s">
        <v>1053</v>
      </c>
      <c r="C1410" t="s">
        <v>1020</v>
      </c>
      <c r="D1410" s="7">
        <v>0</v>
      </c>
      <c r="E1410" s="7">
        <v>0</v>
      </c>
      <c r="F1410" s="7">
        <f t="shared" ref="F1410:F1473" si="22">IF(D1410=0,0,D1410/E1410)</f>
        <v>0</v>
      </c>
      <c r="G1410" t="s">
        <v>1020</v>
      </c>
      <c r="H1410">
        <v>1</v>
      </c>
      <c r="I1410" t="s">
        <v>1019</v>
      </c>
      <c r="J1410" s="7">
        <v>0</v>
      </c>
    </row>
    <row r="1411" spans="1:10" x14ac:dyDescent="0.2">
      <c r="A1411" t="s">
        <v>125</v>
      </c>
      <c r="B1411" t="s">
        <v>1042</v>
      </c>
      <c r="C1411" t="s">
        <v>1020</v>
      </c>
      <c r="D1411" s="7">
        <v>0</v>
      </c>
      <c r="E1411" s="7">
        <v>0</v>
      </c>
      <c r="F1411" s="7">
        <f t="shared" si="22"/>
        <v>0</v>
      </c>
      <c r="G1411" t="s">
        <v>1020</v>
      </c>
      <c r="H1411">
        <v>1</v>
      </c>
      <c r="I1411" t="s">
        <v>1019</v>
      </c>
      <c r="J1411" s="7">
        <v>0</v>
      </c>
    </row>
    <row r="1412" spans="1:10" x14ac:dyDescent="0.2">
      <c r="A1412" t="s">
        <v>125</v>
      </c>
      <c r="B1412" t="s">
        <v>1043</v>
      </c>
      <c r="C1412" t="s">
        <v>1020</v>
      </c>
      <c r="D1412" s="7">
        <v>0</v>
      </c>
      <c r="E1412" s="7">
        <v>0</v>
      </c>
      <c r="F1412" s="7">
        <f t="shared" si="22"/>
        <v>0</v>
      </c>
      <c r="G1412" t="s">
        <v>1020</v>
      </c>
      <c r="H1412">
        <v>1</v>
      </c>
      <c r="I1412" t="s">
        <v>1019</v>
      </c>
      <c r="J1412" s="7">
        <v>0</v>
      </c>
    </row>
    <row r="1413" spans="1:10" x14ac:dyDescent="0.2">
      <c r="A1413" t="s">
        <v>125</v>
      </c>
      <c r="B1413" t="s">
        <v>1044</v>
      </c>
      <c r="C1413" t="s">
        <v>1020</v>
      </c>
      <c r="D1413" s="7">
        <v>0</v>
      </c>
      <c r="E1413" s="7">
        <v>0</v>
      </c>
      <c r="F1413" s="7">
        <f t="shared" si="22"/>
        <v>0</v>
      </c>
      <c r="G1413" t="s">
        <v>1020</v>
      </c>
      <c r="H1413">
        <v>1</v>
      </c>
      <c r="I1413" t="s">
        <v>1019</v>
      </c>
      <c r="J1413" s="7">
        <v>0</v>
      </c>
    </row>
    <row r="1414" spans="1:10" x14ac:dyDescent="0.2">
      <c r="A1414" t="s">
        <v>125</v>
      </c>
      <c r="B1414" t="s">
        <v>1050</v>
      </c>
      <c r="C1414" t="s">
        <v>1010</v>
      </c>
      <c r="D1414" s="7">
        <v>27.9</v>
      </c>
      <c r="E1414" s="7">
        <v>11</v>
      </c>
      <c r="F1414" s="7">
        <f t="shared" si="22"/>
        <v>2.5363636363636362</v>
      </c>
      <c r="G1414" t="s">
        <v>1013</v>
      </c>
      <c r="H1414">
        <v>0</v>
      </c>
      <c r="I1414" t="s">
        <v>1018</v>
      </c>
      <c r="J1414" s="7">
        <v>8.99</v>
      </c>
    </row>
    <row r="1415" spans="1:10" x14ac:dyDescent="0.2">
      <c r="A1415" t="s">
        <v>125</v>
      </c>
      <c r="B1415" t="s">
        <v>1051</v>
      </c>
      <c r="C1415" t="s">
        <v>1010</v>
      </c>
      <c r="D1415" s="7">
        <v>29.9</v>
      </c>
      <c r="E1415" s="7">
        <v>17</v>
      </c>
      <c r="F1415" s="7">
        <f t="shared" si="22"/>
        <v>1.7588235294117647</v>
      </c>
      <c r="G1415" t="s">
        <v>1017</v>
      </c>
      <c r="H1415">
        <v>0</v>
      </c>
      <c r="I1415" t="s">
        <v>1018</v>
      </c>
      <c r="J1415" s="7">
        <v>8.99</v>
      </c>
    </row>
    <row r="1416" spans="1:10" x14ac:dyDescent="0.2">
      <c r="A1416" t="s">
        <v>125</v>
      </c>
      <c r="B1416" t="s">
        <v>1046</v>
      </c>
      <c r="C1416" t="s">
        <v>1008</v>
      </c>
      <c r="D1416" s="7">
        <v>63.7</v>
      </c>
      <c r="E1416" s="7">
        <v>34</v>
      </c>
      <c r="F1416" s="7">
        <f t="shared" si="22"/>
        <v>1.8735294117647059</v>
      </c>
      <c r="G1416" t="s">
        <v>1016</v>
      </c>
      <c r="H1416">
        <v>1</v>
      </c>
      <c r="I1416" t="s">
        <v>1019</v>
      </c>
      <c r="J1416" s="7">
        <v>17.989999999999998</v>
      </c>
    </row>
    <row r="1417" spans="1:10" x14ac:dyDescent="0.2">
      <c r="A1417" t="s">
        <v>126</v>
      </c>
      <c r="B1417" t="s">
        <v>1044</v>
      </c>
      <c r="C1417" t="s">
        <v>1010</v>
      </c>
      <c r="D1417" s="7">
        <v>0</v>
      </c>
      <c r="E1417" s="7">
        <v>1</v>
      </c>
      <c r="F1417" s="7">
        <f t="shared" si="22"/>
        <v>0</v>
      </c>
      <c r="G1417" t="s">
        <v>1013</v>
      </c>
      <c r="H1417">
        <v>0</v>
      </c>
      <c r="I1417" t="s">
        <v>1018</v>
      </c>
      <c r="J1417" s="7">
        <v>8.99</v>
      </c>
    </row>
    <row r="1418" spans="1:10" x14ac:dyDescent="0.2">
      <c r="A1418" t="s">
        <v>126</v>
      </c>
      <c r="B1418" t="s">
        <v>1045</v>
      </c>
      <c r="C1418" t="s">
        <v>1010</v>
      </c>
      <c r="D1418" s="7">
        <v>8.8000000000000007</v>
      </c>
      <c r="E1418" s="7">
        <v>4</v>
      </c>
      <c r="F1418" s="7">
        <f t="shared" si="22"/>
        <v>2.2000000000000002</v>
      </c>
      <c r="G1418" t="s">
        <v>1016</v>
      </c>
      <c r="H1418">
        <v>0</v>
      </c>
      <c r="I1418" t="s">
        <v>1018</v>
      </c>
      <c r="J1418" s="7">
        <v>8.99</v>
      </c>
    </row>
    <row r="1419" spans="1:10" x14ac:dyDescent="0.2">
      <c r="A1419" t="s">
        <v>126</v>
      </c>
      <c r="B1419" t="s">
        <v>1052</v>
      </c>
      <c r="C1419" t="s">
        <v>1009</v>
      </c>
      <c r="D1419" s="7">
        <v>26.8</v>
      </c>
      <c r="E1419" s="7">
        <v>9</v>
      </c>
      <c r="F1419" s="7">
        <f t="shared" si="22"/>
        <v>2.9777777777777779</v>
      </c>
      <c r="G1419" t="s">
        <v>1011</v>
      </c>
      <c r="H1419">
        <v>0</v>
      </c>
      <c r="I1419" t="s">
        <v>1018</v>
      </c>
      <c r="J1419" s="7">
        <v>13.99</v>
      </c>
    </row>
    <row r="1420" spans="1:10" x14ac:dyDescent="0.2">
      <c r="A1420" t="s">
        <v>126</v>
      </c>
      <c r="B1420" t="s">
        <v>1050</v>
      </c>
      <c r="C1420" t="s">
        <v>1009</v>
      </c>
      <c r="D1420" s="7">
        <v>26.8</v>
      </c>
      <c r="E1420" s="7">
        <v>12</v>
      </c>
      <c r="F1420" s="7">
        <f t="shared" si="22"/>
        <v>2.2333333333333334</v>
      </c>
      <c r="G1420" t="s">
        <v>1014</v>
      </c>
      <c r="H1420">
        <v>0</v>
      </c>
      <c r="I1420" t="s">
        <v>1018</v>
      </c>
      <c r="J1420" s="7">
        <v>13.99</v>
      </c>
    </row>
    <row r="1421" spans="1:10" x14ac:dyDescent="0.2">
      <c r="A1421" t="s">
        <v>126</v>
      </c>
      <c r="B1421" t="s">
        <v>1042</v>
      </c>
      <c r="C1421" t="s">
        <v>1009</v>
      </c>
      <c r="D1421" s="7">
        <v>22.9</v>
      </c>
      <c r="E1421" s="7">
        <v>13</v>
      </c>
      <c r="F1421" s="7">
        <f t="shared" si="22"/>
        <v>1.7615384615384615</v>
      </c>
      <c r="G1421" t="s">
        <v>1017</v>
      </c>
      <c r="H1421">
        <v>0</v>
      </c>
      <c r="I1421" t="s">
        <v>1018</v>
      </c>
      <c r="J1421" s="7">
        <v>13.99</v>
      </c>
    </row>
    <row r="1422" spans="1:10" x14ac:dyDescent="0.2">
      <c r="A1422" t="s">
        <v>126</v>
      </c>
      <c r="B1422" t="s">
        <v>1047</v>
      </c>
      <c r="C1422" t="s">
        <v>1010</v>
      </c>
      <c r="D1422" s="7">
        <v>22.7</v>
      </c>
      <c r="E1422" s="7">
        <v>14</v>
      </c>
      <c r="F1422" s="7">
        <f t="shared" si="22"/>
        <v>1.6214285714285714</v>
      </c>
      <c r="G1422" t="s">
        <v>1015</v>
      </c>
      <c r="H1422">
        <v>0</v>
      </c>
      <c r="I1422" t="s">
        <v>1018</v>
      </c>
      <c r="J1422" s="7">
        <v>8.99</v>
      </c>
    </row>
    <row r="1423" spans="1:10" x14ac:dyDescent="0.2">
      <c r="A1423" t="s">
        <v>126</v>
      </c>
      <c r="B1423" t="s">
        <v>1046</v>
      </c>
      <c r="C1423" t="s">
        <v>1009</v>
      </c>
      <c r="D1423" s="7">
        <v>30.7</v>
      </c>
      <c r="E1423" s="7">
        <v>14</v>
      </c>
      <c r="F1423" s="7">
        <f t="shared" si="22"/>
        <v>2.1928571428571426</v>
      </c>
      <c r="G1423" t="s">
        <v>1017</v>
      </c>
      <c r="H1423">
        <v>0</v>
      </c>
      <c r="I1423" t="s">
        <v>1018</v>
      </c>
      <c r="J1423" s="7">
        <v>13.99</v>
      </c>
    </row>
    <row r="1424" spans="1:10" x14ac:dyDescent="0.2">
      <c r="A1424" t="s">
        <v>126</v>
      </c>
      <c r="B1424" t="s">
        <v>1053</v>
      </c>
      <c r="C1424" t="s">
        <v>1008</v>
      </c>
      <c r="D1424" s="7">
        <v>40.200000000000003</v>
      </c>
      <c r="E1424" s="7">
        <v>14</v>
      </c>
      <c r="F1424" s="7">
        <f t="shared" si="22"/>
        <v>2.8714285714285714</v>
      </c>
      <c r="G1424" t="s">
        <v>1011</v>
      </c>
      <c r="H1424">
        <v>0</v>
      </c>
      <c r="I1424" t="s">
        <v>1018</v>
      </c>
      <c r="J1424" s="7">
        <v>17.989999999999998</v>
      </c>
    </row>
    <row r="1425" spans="1:10" x14ac:dyDescent="0.2">
      <c r="A1425" t="s">
        <v>126</v>
      </c>
      <c r="B1425" t="s">
        <v>1048</v>
      </c>
      <c r="C1425" t="s">
        <v>1009</v>
      </c>
      <c r="D1425" s="7">
        <v>38.799999999999997</v>
      </c>
      <c r="E1425" s="7">
        <v>17</v>
      </c>
      <c r="F1425" s="7">
        <f t="shared" si="22"/>
        <v>2.2823529411764705</v>
      </c>
      <c r="G1425" t="s">
        <v>1015</v>
      </c>
      <c r="H1425">
        <v>0</v>
      </c>
      <c r="I1425" t="s">
        <v>1018</v>
      </c>
      <c r="J1425" s="7">
        <v>13.99</v>
      </c>
    </row>
    <row r="1426" spans="1:10" x14ac:dyDescent="0.2">
      <c r="A1426" t="s">
        <v>126</v>
      </c>
      <c r="B1426" t="s">
        <v>1051</v>
      </c>
      <c r="C1426" t="s">
        <v>1008</v>
      </c>
      <c r="D1426" s="7">
        <v>37.799999999999997</v>
      </c>
      <c r="E1426" s="7">
        <v>21</v>
      </c>
      <c r="F1426" s="7">
        <f t="shared" si="22"/>
        <v>1.7999999999999998</v>
      </c>
      <c r="G1426" t="s">
        <v>1012</v>
      </c>
      <c r="H1426">
        <v>0</v>
      </c>
      <c r="I1426" t="s">
        <v>1018</v>
      </c>
      <c r="J1426" s="7">
        <v>17.989999999999998</v>
      </c>
    </row>
    <row r="1427" spans="1:10" x14ac:dyDescent="0.2">
      <c r="A1427" t="s">
        <v>126</v>
      </c>
      <c r="B1427" t="s">
        <v>1049</v>
      </c>
      <c r="C1427" t="s">
        <v>1009</v>
      </c>
      <c r="D1427" s="7">
        <v>41.5</v>
      </c>
      <c r="E1427" s="7">
        <v>24</v>
      </c>
      <c r="F1427" s="7">
        <f t="shared" si="22"/>
        <v>1.7291666666666667</v>
      </c>
      <c r="G1427" t="s">
        <v>1011</v>
      </c>
      <c r="H1427">
        <v>0</v>
      </c>
      <c r="I1427" t="s">
        <v>1018</v>
      </c>
      <c r="J1427" s="7">
        <v>13.99</v>
      </c>
    </row>
    <row r="1428" spans="1:10" x14ac:dyDescent="0.2">
      <c r="A1428" t="s">
        <v>126</v>
      </c>
      <c r="B1428" t="s">
        <v>1043</v>
      </c>
      <c r="C1428" t="s">
        <v>1008</v>
      </c>
      <c r="D1428" s="7">
        <v>69.400000000000006</v>
      </c>
      <c r="E1428" s="7">
        <v>29</v>
      </c>
      <c r="F1428" s="7">
        <f t="shared" si="22"/>
        <v>2.3931034482758622</v>
      </c>
      <c r="G1428" t="s">
        <v>1014</v>
      </c>
      <c r="H1428">
        <v>0</v>
      </c>
      <c r="I1428" t="s">
        <v>1018</v>
      </c>
      <c r="J1428" s="7">
        <v>17.989999999999998</v>
      </c>
    </row>
    <row r="1429" spans="1:10" x14ac:dyDescent="0.2">
      <c r="A1429" t="s">
        <v>127</v>
      </c>
      <c r="B1429" t="s">
        <v>1046</v>
      </c>
      <c r="C1429" t="s">
        <v>1020</v>
      </c>
      <c r="D1429" s="7">
        <v>0</v>
      </c>
      <c r="E1429" s="7">
        <v>0</v>
      </c>
      <c r="F1429" s="7">
        <f t="shared" si="22"/>
        <v>0</v>
      </c>
      <c r="G1429" t="s">
        <v>1020</v>
      </c>
      <c r="H1429">
        <v>1</v>
      </c>
      <c r="I1429" t="s">
        <v>1019</v>
      </c>
      <c r="J1429" s="7">
        <v>0</v>
      </c>
    </row>
    <row r="1430" spans="1:10" x14ac:dyDescent="0.2">
      <c r="A1430" t="s">
        <v>127</v>
      </c>
      <c r="B1430" t="s">
        <v>1048</v>
      </c>
      <c r="C1430" t="s">
        <v>1020</v>
      </c>
      <c r="D1430" s="7">
        <v>0</v>
      </c>
      <c r="E1430" s="7">
        <v>0</v>
      </c>
      <c r="F1430" s="7">
        <f t="shared" si="22"/>
        <v>0</v>
      </c>
      <c r="G1430" t="s">
        <v>1020</v>
      </c>
      <c r="H1430">
        <v>1</v>
      </c>
      <c r="I1430" t="s">
        <v>1019</v>
      </c>
      <c r="J1430" s="7">
        <v>0</v>
      </c>
    </row>
    <row r="1431" spans="1:10" x14ac:dyDescent="0.2">
      <c r="A1431" t="s">
        <v>127</v>
      </c>
      <c r="B1431" t="s">
        <v>1047</v>
      </c>
      <c r="C1431" t="s">
        <v>1020</v>
      </c>
      <c r="D1431" s="7">
        <v>0</v>
      </c>
      <c r="E1431" s="7">
        <v>0</v>
      </c>
      <c r="F1431" s="7">
        <f t="shared" si="22"/>
        <v>0</v>
      </c>
      <c r="G1431" t="s">
        <v>1020</v>
      </c>
      <c r="H1431">
        <v>1</v>
      </c>
      <c r="I1431" t="s">
        <v>1019</v>
      </c>
      <c r="J1431" s="7">
        <v>0</v>
      </c>
    </row>
    <row r="1432" spans="1:10" x14ac:dyDescent="0.2">
      <c r="A1432" t="s">
        <v>127</v>
      </c>
      <c r="B1432" t="s">
        <v>1052</v>
      </c>
      <c r="C1432" t="s">
        <v>1020</v>
      </c>
      <c r="D1432" s="7">
        <v>0</v>
      </c>
      <c r="E1432" s="7">
        <v>0</v>
      </c>
      <c r="F1432" s="7">
        <f t="shared" si="22"/>
        <v>0</v>
      </c>
      <c r="G1432" t="s">
        <v>1020</v>
      </c>
      <c r="H1432">
        <v>1</v>
      </c>
      <c r="I1432" t="s">
        <v>1019</v>
      </c>
      <c r="J1432" s="7">
        <v>0</v>
      </c>
    </row>
    <row r="1433" spans="1:10" x14ac:dyDescent="0.2">
      <c r="A1433" t="s">
        <v>127</v>
      </c>
      <c r="B1433" t="s">
        <v>1045</v>
      </c>
      <c r="C1433" t="s">
        <v>1020</v>
      </c>
      <c r="D1433" s="7">
        <v>0</v>
      </c>
      <c r="E1433" s="7">
        <v>0</v>
      </c>
      <c r="F1433" s="7">
        <f t="shared" si="22"/>
        <v>0</v>
      </c>
      <c r="G1433" t="s">
        <v>1020</v>
      </c>
      <c r="H1433">
        <v>1</v>
      </c>
      <c r="I1433" t="s">
        <v>1019</v>
      </c>
      <c r="J1433" s="7">
        <v>0</v>
      </c>
    </row>
    <row r="1434" spans="1:10" x14ac:dyDescent="0.2">
      <c r="A1434" t="s">
        <v>127</v>
      </c>
      <c r="B1434" t="s">
        <v>1049</v>
      </c>
      <c r="C1434" t="s">
        <v>1020</v>
      </c>
      <c r="D1434" s="7">
        <v>0</v>
      </c>
      <c r="E1434" s="7">
        <v>0</v>
      </c>
      <c r="F1434" s="7">
        <f t="shared" si="22"/>
        <v>0</v>
      </c>
      <c r="G1434" t="s">
        <v>1020</v>
      </c>
      <c r="H1434">
        <v>1</v>
      </c>
      <c r="I1434" t="s">
        <v>1019</v>
      </c>
      <c r="J1434" s="7">
        <v>0</v>
      </c>
    </row>
    <row r="1435" spans="1:10" x14ac:dyDescent="0.2">
      <c r="A1435" t="s">
        <v>127</v>
      </c>
      <c r="B1435" t="s">
        <v>1053</v>
      </c>
      <c r="C1435" t="s">
        <v>1020</v>
      </c>
      <c r="D1435" s="7">
        <v>0</v>
      </c>
      <c r="E1435" s="7">
        <v>0</v>
      </c>
      <c r="F1435" s="7">
        <f t="shared" si="22"/>
        <v>0</v>
      </c>
      <c r="G1435" t="s">
        <v>1020</v>
      </c>
      <c r="H1435">
        <v>1</v>
      </c>
      <c r="I1435" t="s">
        <v>1019</v>
      </c>
      <c r="J1435" s="7">
        <v>0</v>
      </c>
    </row>
    <row r="1436" spans="1:10" x14ac:dyDescent="0.2">
      <c r="A1436" t="s">
        <v>127</v>
      </c>
      <c r="B1436" t="s">
        <v>1042</v>
      </c>
      <c r="C1436" t="s">
        <v>1020</v>
      </c>
      <c r="D1436" s="7">
        <v>0</v>
      </c>
      <c r="E1436" s="7">
        <v>0</v>
      </c>
      <c r="F1436" s="7">
        <f t="shared" si="22"/>
        <v>0</v>
      </c>
      <c r="G1436" t="s">
        <v>1020</v>
      </c>
      <c r="H1436">
        <v>1</v>
      </c>
      <c r="I1436" t="s">
        <v>1019</v>
      </c>
      <c r="J1436" s="7">
        <v>0</v>
      </c>
    </row>
    <row r="1437" spans="1:10" x14ac:dyDescent="0.2">
      <c r="A1437" t="s">
        <v>127</v>
      </c>
      <c r="B1437" t="s">
        <v>1043</v>
      </c>
      <c r="C1437" t="s">
        <v>1020</v>
      </c>
      <c r="D1437" s="7">
        <v>0</v>
      </c>
      <c r="E1437" s="7">
        <v>0</v>
      </c>
      <c r="F1437" s="7">
        <f t="shared" si="22"/>
        <v>0</v>
      </c>
      <c r="G1437" t="s">
        <v>1020</v>
      </c>
      <c r="H1437">
        <v>1</v>
      </c>
      <c r="I1437" t="s">
        <v>1019</v>
      </c>
      <c r="J1437" s="7">
        <v>0</v>
      </c>
    </row>
    <row r="1438" spans="1:10" x14ac:dyDescent="0.2">
      <c r="A1438" t="s">
        <v>127</v>
      </c>
      <c r="B1438" t="s">
        <v>1044</v>
      </c>
      <c r="C1438" t="s">
        <v>1020</v>
      </c>
      <c r="D1438" s="7">
        <v>0</v>
      </c>
      <c r="E1438" s="7">
        <v>0</v>
      </c>
      <c r="F1438" s="7">
        <f t="shared" si="22"/>
        <v>0</v>
      </c>
      <c r="G1438" t="s">
        <v>1020</v>
      </c>
      <c r="H1438">
        <v>1</v>
      </c>
      <c r="I1438" t="s">
        <v>1019</v>
      </c>
      <c r="J1438" s="7">
        <v>0</v>
      </c>
    </row>
    <row r="1439" spans="1:10" x14ac:dyDescent="0.2">
      <c r="A1439" t="s">
        <v>127</v>
      </c>
      <c r="B1439" t="s">
        <v>1050</v>
      </c>
      <c r="C1439" t="s">
        <v>1010</v>
      </c>
      <c r="D1439" s="7">
        <v>6.1</v>
      </c>
      <c r="E1439" s="7">
        <v>2</v>
      </c>
      <c r="F1439" s="7">
        <f t="shared" si="22"/>
        <v>3.05</v>
      </c>
      <c r="G1439" t="s">
        <v>1014</v>
      </c>
      <c r="H1439">
        <v>0</v>
      </c>
      <c r="I1439" t="s">
        <v>1018</v>
      </c>
      <c r="J1439" s="7">
        <v>8.99</v>
      </c>
    </row>
    <row r="1440" spans="1:10" x14ac:dyDescent="0.2">
      <c r="A1440" t="s">
        <v>127</v>
      </c>
      <c r="B1440" t="s">
        <v>1051</v>
      </c>
      <c r="C1440" t="s">
        <v>1008</v>
      </c>
      <c r="D1440" s="7">
        <v>62.8</v>
      </c>
      <c r="E1440" s="7">
        <v>36</v>
      </c>
      <c r="F1440" s="7">
        <f t="shared" si="22"/>
        <v>1.7444444444444445</v>
      </c>
      <c r="G1440" t="s">
        <v>1017</v>
      </c>
      <c r="H1440">
        <v>1</v>
      </c>
      <c r="I1440" t="s">
        <v>1019</v>
      </c>
      <c r="J1440" s="7">
        <v>17.989999999999998</v>
      </c>
    </row>
    <row r="1441" spans="1:10" x14ac:dyDescent="0.2">
      <c r="A1441" t="s">
        <v>128</v>
      </c>
      <c r="B1441" t="s">
        <v>1053</v>
      </c>
      <c r="C1441" t="s">
        <v>1009</v>
      </c>
      <c r="D1441" s="7">
        <v>14</v>
      </c>
      <c r="E1441" s="7">
        <v>5</v>
      </c>
      <c r="F1441" s="7">
        <f t="shared" si="22"/>
        <v>2.8</v>
      </c>
      <c r="G1441" t="s">
        <v>1017</v>
      </c>
      <c r="H1441">
        <v>0</v>
      </c>
      <c r="I1441" t="s">
        <v>1018</v>
      </c>
      <c r="J1441" s="7">
        <v>13.99</v>
      </c>
    </row>
    <row r="1442" spans="1:10" x14ac:dyDescent="0.2">
      <c r="A1442" t="s">
        <v>128</v>
      </c>
      <c r="B1442" t="s">
        <v>1043</v>
      </c>
      <c r="C1442" t="s">
        <v>1010</v>
      </c>
      <c r="D1442" s="7">
        <v>12.9</v>
      </c>
      <c r="E1442" s="7">
        <v>7</v>
      </c>
      <c r="F1442" s="7">
        <f t="shared" si="22"/>
        <v>1.842857142857143</v>
      </c>
      <c r="G1442" t="s">
        <v>1015</v>
      </c>
      <c r="H1442">
        <v>0</v>
      </c>
      <c r="I1442" t="s">
        <v>1018</v>
      </c>
      <c r="J1442" s="7">
        <v>8.99</v>
      </c>
    </row>
    <row r="1443" spans="1:10" x14ac:dyDescent="0.2">
      <c r="A1443" t="s">
        <v>128</v>
      </c>
      <c r="B1443" t="s">
        <v>1045</v>
      </c>
      <c r="C1443" t="s">
        <v>1009</v>
      </c>
      <c r="D1443" s="7">
        <v>25.8</v>
      </c>
      <c r="E1443" s="7">
        <v>11</v>
      </c>
      <c r="F1443" s="7">
        <f t="shared" si="22"/>
        <v>2.3454545454545457</v>
      </c>
      <c r="G1443" t="s">
        <v>1016</v>
      </c>
      <c r="H1443">
        <v>0</v>
      </c>
      <c r="I1443" t="s">
        <v>1018</v>
      </c>
      <c r="J1443" s="7">
        <v>13.99</v>
      </c>
    </row>
    <row r="1444" spans="1:10" x14ac:dyDescent="0.2">
      <c r="A1444" t="s">
        <v>128</v>
      </c>
      <c r="B1444" t="s">
        <v>1048</v>
      </c>
      <c r="C1444" t="s">
        <v>1009</v>
      </c>
      <c r="D1444" s="7">
        <v>26.4</v>
      </c>
      <c r="E1444" s="7">
        <v>11</v>
      </c>
      <c r="F1444" s="7">
        <f t="shared" si="22"/>
        <v>2.4</v>
      </c>
      <c r="G1444" t="s">
        <v>1015</v>
      </c>
      <c r="H1444">
        <v>0</v>
      </c>
      <c r="I1444" t="s">
        <v>1018</v>
      </c>
      <c r="J1444" s="7">
        <v>13.99</v>
      </c>
    </row>
    <row r="1445" spans="1:10" x14ac:dyDescent="0.2">
      <c r="A1445" t="s">
        <v>128</v>
      </c>
      <c r="B1445" t="s">
        <v>1046</v>
      </c>
      <c r="C1445" t="s">
        <v>1010</v>
      </c>
      <c r="D1445" s="7">
        <v>30.6</v>
      </c>
      <c r="E1445" s="7">
        <v>13</v>
      </c>
      <c r="F1445" s="7">
        <f t="shared" si="22"/>
        <v>2.3538461538461539</v>
      </c>
      <c r="G1445" t="s">
        <v>1013</v>
      </c>
      <c r="H1445">
        <v>0</v>
      </c>
      <c r="I1445" t="s">
        <v>1018</v>
      </c>
      <c r="J1445" s="7">
        <v>8.99</v>
      </c>
    </row>
    <row r="1446" spans="1:10" x14ac:dyDescent="0.2">
      <c r="A1446" t="s">
        <v>128</v>
      </c>
      <c r="B1446" t="s">
        <v>1050</v>
      </c>
      <c r="C1446" t="s">
        <v>1010</v>
      </c>
      <c r="D1446" s="7">
        <v>22.4</v>
      </c>
      <c r="E1446" s="7">
        <v>14</v>
      </c>
      <c r="F1446" s="7">
        <f t="shared" si="22"/>
        <v>1.5999999999999999</v>
      </c>
      <c r="G1446" t="s">
        <v>1017</v>
      </c>
      <c r="H1446">
        <v>0</v>
      </c>
      <c r="I1446" t="s">
        <v>1018</v>
      </c>
      <c r="J1446" s="7">
        <v>8.99</v>
      </c>
    </row>
    <row r="1447" spans="1:10" x14ac:dyDescent="0.2">
      <c r="A1447" t="s">
        <v>128</v>
      </c>
      <c r="B1447" t="s">
        <v>1047</v>
      </c>
      <c r="C1447" t="s">
        <v>1009</v>
      </c>
      <c r="D1447" s="7">
        <v>29.5</v>
      </c>
      <c r="E1447" s="7">
        <v>14</v>
      </c>
      <c r="F1447" s="7">
        <f t="shared" si="22"/>
        <v>2.1071428571428572</v>
      </c>
      <c r="G1447" t="s">
        <v>1014</v>
      </c>
      <c r="H1447">
        <v>0</v>
      </c>
      <c r="I1447" t="s">
        <v>1018</v>
      </c>
      <c r="J1447" s="7">
        <v>13.99</v>
      </c>
    </row>
    <row r="1448" spans="1:10" x14ac:dyDescent="0.2">
      <c r="A1448" t="s">
        <v>128</v>
      </c>
      <c r="B1448" t="s">
        <v>1044</v>
      </c>
      <c r="C1448" t="s">
        <v>1010</v>
      </c>
      <c r="D1448" s="7">
        <v>25.2</v>
      </c>
      <c r="E1448" s="7">
        <v>15</v>
      </c>
      <c r="F1448" s="7">
        <f t="shared" si="22"/>
        <v>1.68</v>
      </c>
      <c r="G1448" t="s">
        <v>1012</v>
      </c>
      <c r="H1448">
        <v>0</v>
      </c>
      <c r="I1448" t="s">
        <v>1018</v>
      </c>
      <c r="J1448" s="7">
        <v>8.99</v>
      </c>
    </row>
    <row r="1449" spans="1:10" x14ac:dyDescent="0.2">
      <c r="A1449" t="s">
        <v>128</v>
      </c>
      <c r="B1449" t="s">
        <v>1051</v>
      </c>
      <c r="C1449" t="s">
        <v>1009</v>
      </c>
      <c r="D1449" s="7">
        <v>47.5</v>
      </c>
      <c r="E1449" s="7">
        <v>18</v>
      </c>
      <c r="F1449" s="7">
        <f t="shared" si="22"/>
        <v>2.6388888888888888</v>
      </c>
      <c r="G1449" t="s">
        <v>1017</v>
      </c>
      <c r="H1449">
        <v>0</v>
      </c>
      <c r="I1449" t="s">
        <v>1018</v>
      </c>
      <c r="J1449" s="7">
        <v>13.99</v>
      </c>
    </row>
    <row r="1450" spans="1:10" x14ac:dyDescent="0.2">
      <c r="A1450" t="s">
        <v>128</v>
      </c>
      <c r="B1450" t="s">
        <v>1049</v>
      </c>
      <c r="C1450" t="s">
        <v>1009</v>
      </c>
      <c r="D1450" s="7">
        <v>46.4</v>
      </c>
      <c r="E1450" s="7">
        <v>25</v>
      </c>
      <c r="F1450" s="7">
        <f t="shared" si="22"/>
        <v>1.8559999999999999</v>
      </c>
      <c r="G1450" t="s">
        <v>1011</v>
      </c>
      <c r="H1450">
        <v>0</v>
      </c>
      <c r="I1450" t="s">
        <v>1018</v>
      </c>
      <c r="J1450" s="7">
        <v>13.99</v>
      </c>
    </row>
    <row r="1451" spans="1:10" x14ac:dyDescent="0.2">
      <c r="A1451" t="s">
        <v>128</v>
      </c>
      <c r="B1451" t="s">
        <v>1042</v>
      </c>
      <c r="C1451" t="s">
        <v>1008</v>
      </c>
      <c r="D1451" s="7">
        <v>56.8</v>
      </c>
      <c r="E1451" s="7">
        <v>27</v>
      </c>
      <c r="F1451" s="7">
        <f t="shared" si="22"/>
        <v>2.1037037037037036</v>
      </c>
      <c r="G1451" t="s">
        <v>1016</v>
      </c>
      <c r="H1451">
        <v>0</v>
      </c>
      <c r="I1451" t="s">
        <v>1018</v>
      </c>
      <c r="J1451" s="7">
        <v>17.989999999999998</v>
      </c>
    </row>
    <row r="1452" spans="1:10" x14ac:dyDescent="0.2">
      <c r="A1452" t="s">
        <v>128</v>
      </c>
      <c r="B1452" t="s">
        <v>1052</v>
      </c>
      <c r="C1452" t="s">
        <v>1009</v>
      </c>
      <c r="D1452" s="7">
        <v>48.1</v>
      </c>
      <c r="E1452" s="7">
        <v>29</v>
      </c>
      <c r="F1452" s="7">
        <f t="shared" si="22"/>
        <v>1.6586206896551725</v>
      </c>
      <c r="G1452" t="s">
        <v>1015</v>
      </c>
      <c r="H1452">
        <v>0</v>
      </c>
      <c r="I1452" t="s">
        <v>1018</v>
      </c>
      <c r="J1452" s="7">
        <v>13.99</v>
      </c>
    </row>
    <row r="1453" spans="1:10" x14ac:dyDescent="0.2">
      <c r="A1453" t="s">
        <v>129</v>
      </c>
      <c r="B1453" t="s">
        <v>1051</v>
      </c>
      <c r="C1453" t="s">
        <v>1020</v>
      </c>
      <c r="D1453" s="7">
        <v>0</v>
      </c>
      <c r="E1453" s="7">
        <v>0</v>
      </c>
      <c r="F1453" s="7">
        <f t="shared" si="22"/>
        <v>0</v>
      </c>
      <c r="G1453" t="s">
        <v>1020</v>
      </c>
      <c r="H1453">
        <v>1</v>
      </c>
      <c r="I1453" t="s">
        <v>1019</v>
      </c>
      <c r="J1453" s="7">
        <v>0</v>
      </c>
    </row>
    <row r="1454" spans="1:10" x14ac:dyDescent="0.2">
      <c r="A1454" t="s">
        <v>129</v>
      </c>
      <c r="B1454" t="s">
        <v>1046</v>
      </c>
      <c r="C1454" t="s">
        <v>1020</v>
      </c>
      <c r="D1454" s="7">
        <v>0</v>
      </c>
      <c r="E1454" s="7">
        <v>0</v>
      </c>
      <c r="F1454" s="7">
        <f t="shared" si="22"/>
        <v>0</v>
      </c>
      <c r="G1454" t="s">
        <v>1020</v>
      </c>
      <c r="H1454">
        <v>1</v>
      </c>
      <c r="I1454" t="s">
        <v>1019</v>
      </c>
      <c r="J1454" s="7">
        <v>0</v>
      </c>
    </row>
    <row r="1455" spans="1:10" x14ac:dyDescent="0.2">
      <c r="A1455" t="s">
        <v>129</v>
      </c>
      <c r="B1455" t="s">
        <v>1048</v>
      </c>
      <c r="C1455" t="s">
        <v>1020</v>
      </c>
      <c r="D1455" s="7">
        <v>0</v>
      </c>
      <c r="E1455" s="7">
        <v>0</v>
      </c>
      <c r="F1455" s="7">
        <f t="shared" si="22"/>
        <v>0</v>
      </c>
      <c r="G1455" t="s">
        <v>1020</v>
      </c>
      <c r="H1455">
        <v>1</v>
      </c>
      <c r="I1455" t="s">
        <v>1019</v>
      </c>
      <c r="J1455" s="7">
        <v>0</v>
      </c>
    </row>
    <row r="1456" spans="1:10" x14ac:dyDescent="0.2">
      <c r="A1456" t="s">
        <v>129</v>
      </c>
      <c r="B1456" t="s">
        <v>1047</v>
      </c>
      <c r="C1456" t="s">
        <v>1020</v>
      </c>
      <c r="D1456" s="7">
        <v>0</v>
      </c>
      <c r="E1456" s="7">
        <v>0</v>
      </c>
      <c r="F1456" s="7">
        <f t="shared" si="22"/>
        <v>0</v>
      </c>
      <c r="G1456" t="s">
        <v>1020</v>
      </c>
      <c r="H1456">
        <v>1</v>
      </c>
      <c r="I1456" t="s">
        <v>1019</v>
      </c>
      <c r="J1456" s="7">
        <v>0</v>
      </c>
    </row>
    <row r="1457" spans="1:10" x14ac:dyDescent="0.2">
      <c r="A1457" t="s">
        <v>129</v>
      </c>
      <c r="B1457" t="s">
        <v>1052</v>
      </c>
      <c r="C1457" t="s">
        <v>1020</v>
      </c>
      <c r="D1457" s="7">
        <v>0</v>
      </c>
      <c r="E1457" s="7">
        <v>0</v>
      </c>
      <c r="F1457" s="7">
        <f t="shared" si="22"/>
        <v>0</v>
      </c>
      <c r="G1457" t="s">
        <v>1020</v>
      </c>
      <c r="H1457">
        <v>1</v>
      </c>
      <c r="I1457" t="s">
        <v>1019</v>
      </c>
      <c r="J1457" s="7">
        <v>0</v>
      </c>
    </row>
    <row r="1458" spans="1:10" x14ac:dyDescent="0.2">
      <c r="A1458" t="s">
        <v>129</v>
      </c>
      <c r="B1458" t="s">
        <v>1045</v>
      </c>
      <c r="C1458" t="s">
        <v>1020</v>
      </c>
      <c r="D1458" s="7">
        <v>0</v>
      </c>
      <c r="E1458" s="7">
        <v>0</v>
      </c>
      <c r="F1458" s="7">
        <f t="shared" si="22"/>
        <v>0</v>
      </c>
      <c r="G1458" t="s">
        <v>1020</v>
      </c>
      <c r="H1458">
        <v>1</v>
      </c>
      <c r="I1458" t="s">
        <v>1019</v>
      </c>
      <c r="J1458" s="7">
        <v>0</v>
      </c>
    </row>
    <row r="1459" spans="1:10" x14ac:dyDescent="0.2">
      <c r="A1459" t="s">
        <v>129</v>
      </c>
      <c r="B1459" t="s">
        <v>1049</v>
      </c>
      <c r="C1459" t="s">
        <v>1020</v>
      </c>
      <c r="D1459" s="7">
        <v>0</v>
      </c>
      <c r="E1459" s="7">
        <v>0</v>
      </c>
      <c r="F1459" s="7">
        <f t="shared" si="22"/>
        <v>0</v>
      </c>
      <c r="G1459" t="s">
        <v>1020</v>
      </c>
      <c r="H1459">
        <v>1</v>
      </c>
      <c r="I1459" t="s">
        <v>1019</v>
      </c>
      <c r="J1459" s="7">
        <v>0</v>
      </c>
    </row>
    <row r="1460" spans="1:10" x14ac:dyDescent="0.2">
      <c r="A1460" t="s">
        <v>129</v>
      </c>
      <c r="B1460" t="s">
        <v>1053</v>
      </c>
      <c r="C1460" t="s">
        <v>1020</v>
      </c>
      <c r="D1460" s="7">
        <v>0</v>
      </c>
      <c r="E1460" s="7">
        <v>0</v>
      </c>
      <c r="F1460" s="7">
        <f t="shared" si="22"/>
        <v>0</v>
      </c>
      <c r="G1460" t="s">
        <v>1020</v>
      </c>
      <c r="H1460">
        <v>1</v>
      </c>
      <c r="I1460" t="s">
        <v>1019</v>
      </c>
      <c r="J1460" s="7">
        <v>0</v>
      </c>
    </row>
    <row r="1461" spans="1:10" x14ac:dyDescent="0.2">
      <c r="A1461" t="s">
        <v>129</v>
      </c>
      <c r="B1461" t="s">
        <v>1042</v>
      </c>
      <c r="C1461" t="s">
        <v>1020</v>
      </c>
      <c r="D1461" s="7">
        <v>0</v>
      </c>
      <c r="E1461" s="7">
        <v>0</v>
      </c>
      <c r="F1461" s="7">
        <f t="shared" si="22"/>
        <v>0</v>
      </c>
      <c r="G1461" t="s">
        <v>1020</v>
      </c>
      <c r="H1461">
        <v>1</v>
      </c>
      <c r="I1461" t="s">
        <v>1019</v>
      </c>
      <c r="J1461" s="7">
        <v>0</v>
      </c>
    </row>
    <row r="1462" spans="1:10" x14ac:dyDescent="0.2">
      <c r="A1462" t="s">
        <v>129</v>
      </c>
      <c r="B1462" t="s">
        <v>1043</v>
      </c>
      <c r="C1462" t="s">
        <v>1020</v>
      </c>
      <c r="D1462" s="7">
        <v>0</v>
      </c>
      <c r="E1462" s="7">
        <v>0</v>
      </c>
      <c r="F1462" s="7">
        <f t="shared" si="22"/>
        <v>0</v>
      </c>
      <c r="G1462" t="s">
        <v>1020</v>
      </c>
      <c r="H1462">
        <v>1</v>
      </c>
      <c r="I1462" t="s">
        <v>1019</v>
      </c>
      <c r="J1462" s="7">
        <v>0</v>
      </c>
    </row>
    <row r="1463" spans="1:10" x14ac:dyDescent="0.2">
      <c r="A1463" t="s">
        <v>129</v>
      </c>
      <c r="B1463" t="s">
        <v>1044</v>
      </c>
      <c r="C1463" t="s">
        <v>1020</v>
      </c>
      <c r="D1463" s="7">
        <v>0</v>
      </c>
      <c r="E1463" s="7">
        <v>0</v>
      </c>
      <c r="F1463" s="7">
        <f t="shared" si="22"/>
        <v>0</v>
      </c>
      <c r="G1463" t="s">
        <v>1020</v>
      </c>
      <c r="H1463">
        <v>1</v>
      </c>
      <c r="I1463" t="s">
        <v>1019</v>
      </c>
      <c r="J1463" s="7">
        <v>0</v>
      </c>
    </row>
    <row r="1464" spans="1:10" x14ac:dyDescent="0.2">
      <c r="A1464" t="s">
        <v>129</v>
      </c>
      <c r="B1464" t="s">
        <v>1050</v>
      </c>
      <c r="C1464" t="s">
        <v>1010</v>
      </c>
      <c r="D1464" s="7">
        <v>17.100000000000001</v>
      </c>
      <c r="E1464" s="7">
        <v>13</v>
      </c>
      <c r="F1464" s="7">
        <f t="shared" si="22"/>
        <v>1.3153846153846156</v>
      </c>
      <c r="G1464" t="s">
        <v>1014</v>
      </c>
      <c r="H1464">
        <v>1</v>
      </c>
      <c r="I1464" t="s">
        <v>1019</v>
      </c>
      <c r="J1464" s="7">
        <v>8.99</v>
      </c>
    </row>
    <row r="1465" spans="1:10" x14ac:dyDescent="0.2">
      <c r="A1465" t="s">
        <v>130</v>
      </c>
      <c r="B1465" t="s">
        <v>1052</v>
      </c>
      <c r="C1465" t="s">
        <v>1010</v>
      </c>
      <c r="D1465" s="7">
        <v>0</v>
      </c>
      <c r="E1465" s="7">
        <v>1</v>
      </c>
      <c r="F1465" s="7">
        <f t="shared" si="22"/>
        <v>0</v>
      </c>
      <c r="G1465" t="s">
        <v>1015</v>
      </c>
      <c r="H1465">
        <v>0</v>
      </c>
      <c r="I1465" t="s">
        <v>1018</v>
      </c>
      <c r="J1465" s="7">
        <v>8.99</v>
      </c>
    </row>
    <row r="1466" spans="1:10" x14ac:dyDescent="0.2">
      <c r="A1466" t="s">
        <v>130</v>
      </c>
      <c r="B1466" t="s">
        <v>1049</v>
      </c>
      <c r="C1466" t="s">
        <v>1010</v>
      </c>
      <c r="D1466" s="7">
        <v>16.7</v>
      </c>
      <c r="E1466" s="7">
        <v>7</v>
      </c>
      <c r="F1466" s="7">
        <f t="shared" si="22"/>
        <v>2.3857142857142857</v>
      </c>
      <c r="G1466" t="s">
        <v>1014</v>
      </c>
      <c r="H1466">
        <v>0</v>
      </c>
      <c r="I1466" t="s">
        <v>1018</v>
      </c>
      <c r="J1466" s="7">
        <v>8.99</v>
      </c>
    </row>
    <row r="1467" spans="1:10" x14ac:dyDescent="0.2">
      <c r="A1467" t="s">
        <v>130</v>
      </c>
      <c r="B1467" t="s">
        <v>1042</v>
      </c>
      <c r="C1467" t="s">
        <v>1009</v>
      </c>
      <c r="D1467" s="7">
        <v>34.799999999999997</v>
      </c>
      <c r="E1467" s="7">
        <v>9</v>
      </c>
      <c r="F1467" s="7">
        <f t="shared" si="22"/>
        <v>3.8666666666666663</v>
      </c>
      <c r="G1467" t="s">
        <v>1013</v>
      </c>
      <c r="H1467">
        <v>0</v>
      </c>
      <c r="I1467" t="s">
        <v>1018</v>
      </c>
      <c r="J1467" s="7">
        <v>13.99</v>
      </c>
    </row>
    <row r="1468" spans="1:10" x14ac:dyDescent="0.2">
      <c r="A1468" t="s">
        <v>130</v>
      </c>
      <c r="B1468" t="s">
        <v>1043</v>
      </c>
      <c r="C1468" t="s">
        <v>1010</v>
      </c>
      <c r="D1468" s="7">
        <v>22.9</v>
      </c>
      <c r="E1468" s="7">
        <v>14</v>
      </c>
      <c r="F1468" s="7">
        <f t="shared" si="22"/>
        <v>1.6357142857142857</v>
      </c>
      <c r="G1468" t="s">
        <v>1017</v>
      </c>
      <c r="H1468">
        <v>0</v>
      </c>
      <c r="I1468" t="s">
        <v>1018</v>
      </c>
      <c r="J1468" s="7">
        <v>8.99</v>
      </c>
    </row>
    <row r="1469" spans="1:10" x14ac:dyDescent="0.2">
      <c r="A1469" t="s">
        <v>130</v>
      </c>
      <c r="B1469" t="s">
        <v>1045</v>
      </c>
      <c r="C1469" t="s">
        <v>1008</v>
      </c>
      <c r="D1469" s="7">
        <v>49.8</v>
      </c>
      <c r="E1469" s="7">
        <v>24</v>
      </c>
      <c r="F1469" s="7">
        <f t="shared" si="22"/>
        <v>2.0749999999999997</v>
      </c>
      <c r="G1469" t="s">
        <v>1013</v>
      </c>
      <c r="H1469">
        <v>0</v>
      </c>
      <c r="I1469" t="s">
        <v>1018</v>
      </c>
      <c r="J1469" s="7">
        <v>17.989999999999998</v>
      </c>
    </row>
    <row r="1470" spans="1:10" x14ac:dyDescent="0.2">
      <c r="A1470" t="s">
        <v>130</v>
      </c>
      <c r="B1470" t="s">
        <v>1050</v>
      </c>
      <c r="C1470" t="s">
        <v>1010</v>
      </c>
      <c r="D1470" s="7">
        <v>34.9</v>
      </c>
      <c r="E1470" s="7">
        <v>25</v>
      </c>
      <c r="F1470" s="7">
        <f t="shared" si="22"/>
        <v>1.3959999999999999</v>
      </c>
      <c r="G1470" t="s">
        <v>1011</v>
      </c>
      <c r="H1470">
        <v>0</v>
      </c>
      <c r="I1470" t="s">
        <v>1018</v>
      </c>
      <c r="J1470" s="7">
        <v>8.99</v>
      </c>
    </row>
    <row r="1471" spans="1:10" x14ac:dyDescent="0.2">
      <c r="A1471" t="s">
        <v>130</v>
      </c>
      <c r="B1471" t="s">
        <v>1044</v>
      </c>
      <c r="C1471" t="s">
        <v>1010</v>
      </c>
      <c r="D1471" s="7">
        <v>35.9</v>
      </c>
      <c r="E1471" s="7">
        <v>26</v>
      </c>
      <c r="F1471" s="7">
        <f t="shared" si="22"/>
        <v>1.3807692307692307</v>
      </c>
      <c r="G1471" t="s">
        <v>1012</v>
      </c>
      <c r="H1471">
        <v>0</v>
      </c>
      <c r="I1471" t="s">
        <v>1018</v>
      </c>
      <c r="J1471" s="7">
        <v>8.99</v>
      </c>
    </row>
    <row r="1472" spans="1:10" x14ac:dyDescent="0.2">
      <c r="A1472" t="s">
        <v>130</v>
      </c>
      <c r="B1472" t="s">
        <v>1046</v>
      </c>
      <c r="C1472" t="s">
        <v>1009</v>
      </c>
      <c r="D1472" s="7">
        <v>51.4</v>
      </c>
      <c r="E1472" s="7">
        <v>26</v>
      </c>
      <c r="F1472" s="7">
        <f t="shared" si="22"/>
        <v>1.9769230769230768</v>
      </c>
      <c r="G1472" t="s">
        <v>1011</v>
      </c>
      <c r="H1472">
        <v>0</v>
      </c>
      <c r="I1472" t="s">
        <v>1018</v>
      </c>
      <c r="J1472" s="7">
        <v>13.99</v>
      </c>
    </row>
    <row r="1473" spans="1:10" x14ac:dyDescent="0.2">
      <c r="A1473" t="s">
        <v>130</v>
      </c>
      <c r="B1473" t="s">
        <v>1047</v>
      </c>
      <c r="C1473" t="s">
        <v>1009</v>
      </c>
      <c r="D1473" s="7">
        <v>52.5</v>
      </c>
      <c r="E1473" s="7">
        <v>28</v>
      </c>
      <c r="F1473" s="7">
        <f t="shared" si="22"/>
        <v>1.875</v>
      </c>
      <c r="G1473" t="s">
        <v>1012</v>
      </c>
      <c r="H1473">
        <v>0</v>
      </c>
      <c r="I1473" t="s">
        <v>1018</v>
      </c>
      <c r="J1473" s="7">
        <v>13.99</v>
      </c>
    </row>
    <row r="1474" spans="1:10" x14ac:dyDescent="0.2">
      <c r="A1474" t="s">
        <v>130</v>
      </c>
      <c r="B1474" t="s">
        <v>1051</v>
      </c>
      <c r="C1474" t="s">
        <v>1009</v>
      </c>
      <c r="D1474" s="7">
        <v>41.1</v>
      </c>
      <c r="E1474" s="7">
        <v>30</v>
      </c>
      <c r="F1474" s="7">
        <f t="shared" ref="F1474:F1537" si="23">IF(D1474=0,0,D1474/E1474)</f>
        <v>1.37</v>
      </c>
      <c r="G1474" t="s">
        <v>1013</v>
      </c>
      <c r="H1474">
        <v>0</v>
      </c>
      <c r="I1474" t="s">
        <v>1018</v>
      </c>
      <c r="J1474" s="7">
        <v>13.99</v>
      </c>
    </row>
    <row r="1475" spans="1:10" x14ac:dyDescent="0.2">
      <c r="A1475" t="s">
        <v>130</v>
      </c>
      <c r="B1475" t="s">
        <v>1048</v>
      </c>
      <c r="C1475" t="s">
        <v>1008</v>
      </c>
      <c r="D1475" s="7">
        <v>50.6</v>
      </c>
      <c r="E1475" s="7">
        <v>31</v>
      </c>
      <c r="F1475" s="7">
        <f t="shared" si="23"/>
        <v>1.6322580645161291</v>
      </c>
      <c r="G1475" t="s">
        <v>1017</v>
      </c>
      <c r="H1475">
        <v>0</v>
      </c>
      <c r="I1475" t="s">
        <v>1018</v>
      </c>
      <c r="J1475" s="7">
        <v>17.989999999999998</v>
      </c>
    </row>
    <row r="1476" spans="1:10" x14ac:dyDescent="0.2">
      <c r="A1476" t="s">
        <v>130</v>
      </c>
      <c r="B1476" t="s">
        <v>1053</v>
      </c>
      <c r="C1476" t="s">
        <v>1008</v>
      </c>
      <c r="D1476" s="7">
        <v>57.4</v>
      </c>
      <c r="E1476" s="7">
        <v>33</v>
      </c>
      <c r="F1476" s="7">
        <f t="shared" si="23"/>
        <v>1.7393939393939393</v>
      </c>
      <c r="G1476" t="s">
        <v>1015</v>
      </c>
      <c r="H1476">
        <v>0</v>
      </c>
      <c r="I1476" t="s">
        <v>1018</v>
      </c>
      <c r="J1476" s="7">
        <v>17.989999999999998</v>
      </c>
    </row>
    <row r="1477" spans="1:10" x14ac:dyDescent="0.2">
      <c r="A1477" t="s">
        <v>131</v>
      </c>
      <c r="B1477" t="s">
        <v>1046</v>
      </c>
      <c r="C1477" t="s">
        <v>1020</v>
      </c>
      <c r="D1477" s="7">
        <v>0</v>
      </c>
      <c r="E1477" s="7">
        <v>0</v>
      </c>
      <c r="F1477" s="7">
        <f t="shared" si="23"/>
        <v>0</v>
      </c>
      <c r="G1477" t="s">
        <v>1020</v>
      </c>
      <c r="H1477">
        <v>1</v>
      </c>
      <c r="I1477" t="s">
        <v>1019</v>
      </c>
      <c r="J1477" s="7">
        <v>0</v>
      </c>
    </row>
    <row r="1478" spans="1:10" x14ac:dyDescent="0.2">
      <c r="A1478" t="s">
        <v>131</v>
      </c>
      <c r="B1478" t="s">
        <v>1048</v>
      </c>
      <c r="C1478" t="s">
        <v>1020</v>
      </c>
      <c r="D1478" s="7">
        <v>0</v>
      </c>
      <c r="E1478" s="7">
        <v>0</v>
      </c>
      <c r="F1478" s="7">
        <f t="shared" si="23"/>
        <v>0</v>
      </c>
      <c r="G1478" t="s">
        <v>1020</v>
      </c>
      <c r="H1478">
        <v>1</v>
      </c>
      <c r="I1478" t="s">
        <v>1019</v>
      </c>
      <c r="J1478" s="7">
        <v>0</v>
      </c>
    </row>
    <row r="1479" spans="1:10" x14ac:dyDescent="0.2">
      <c r="A1479" t="s">
        <v>131</v>
      </c>
      <c r="B1479" t="s">
        <v>1047</v>
      </c>
      <c r="C1479" t="s">
        <v>1020</v>
      </c>
      <c r="D1479" s="7">
        <v>0</v>
      </c>
      <c r="E1479" s="7">
        <v>0</v>
      </c>
      <c r="F1479" s="7">
        <f t="shared" si="23"/>
        <v>0</v>
      </c>
      <c r="G1479" t="s">
        <v>1020</v>
      </c>
      <c r="H1479">
        <v>1</v>
      </c>
      <c r="I1479" t="s">
        <v>1019</v>
      </c>
      <c r="J1479" s="7">
        <v>0</v>
      </c>
    </row>
    <row r="1480" spans="1:10" x14ac:dyDescent="0.2">
      <c r="A1480" t="s">
        <v>131</v>
      </c>
      <c r="B1480" t="s">
        <v>1052</v>
      </c>
      <c r="C1480" t="s">
        <v>1020</v>
      </c>
      <c r="D1480" s="7">
        <v>0</v>
      </c>
      <c r="E1480" s="7">
        <v>0</v>
      </c>
      <c r="F1480" s="7">
        <f t="shared" si="23"/>
        <v>0</v>
      </c>
      <c r="G1480" t="s">
        <v>1020</v>
      </c>
      <c r="H1480">
        <v>1</v>
      </c>
      <c r="I1480" t="s">
        <v>1019</v>
      </c>
      <c r="J1480" s="7">
        <v>0</v>
      </c>
    </row>
    <row r="1481" spans="1:10" x14ac:dyDescent="0.2">
      <c r="A1481" t="s">
        <v>131</v>
      </c>
      <c r="B1481" t="s">
        <v>1045</v>
      </c>
      <c r="C1481" t="s">
        <v>1020</v>
      </c>
      <c r="D1481" s="7">
        <v>0</v>
      </c>
      <c r="E1481" s="7">
        <v>0</v>
      </c>
      <c r="F1481" s="7">
        <f t="shared" si="23"/>
        <v>0</v>
      </c>
      <c r="G1481" t="s">
        <v>1020</v>
      </c>
      <c r="H1481">
        <v>1</v>
      </c>
      <c r="I1481" t="s">
        <v>1019</v>
      </c>
      <c r="J1481" s="7">
        <v>0</v>
      </c>
    </row>
    <row r="1482" spans="1:10" x14ac:dyDescent="0.2">
      <c r="A1482" t="s">
        <v>131</v>
      </c>
      <c r="B1482" t="s">
        <v>1049</v>
      </c>
      <c r="C1482" t="s">
        <v>1020</v>
      </c>
      <c r="D1482" s="7">
        <v>0</v>
      </c>
      <c r="E1482" s="7">
        <v>0</v>
      </c>
      <c r="F1482" s="7">
        <f t="shared" si="23"/>
        <v>0</v>
      </c>
      <c r="G1482" t="s">
        <v>1020</v>
      </c>
      <c r="H1482">
        <v>1</v>
      </c>
      <c r="I1482" t="s">
        <v>1019</v>
      </c>
      <c r="J1482" s="7">
        <v>0</v>
      </c>
    </row>
    <row r="1483" spans="1:10" x14ac:dyDescent="0.2">
      <c r="A1483" t="s">
        <v>131</v>
      </c>
      <c r="B1483" t="s">
        <v>1053</v>
      </c>
      <c r="C1483" t="s">
        <v>1020</v>
      </c>
      <c r="D1483" s="7">
        <v>0</v>
      </c>
      <c r="E1483" s="7">
        <v>0</v>
      </c>
      <c r="F1483" s="7">
        <f t="shared" si="23"/>
        <v>0</v>
      </c>
      <c r="G1483" t="s">
        <v>1020</v>
      </c>
      <c r="H1483">
        <v>1</v>
      </c>
      <c r="I1483" t="s">
        <v>1019</v>
      </c>
      <c r="J1483" s="7">
        <v>0</v>
      </c>
    </row>
    <row r="1484" spans="1:10" x14ac:dyDescent="0.2">
      <c r="A1484" t="s">
        <v>131</v>
      </c>
      <c r="B1484" t="s">
        <v>1042</v>
      </c>
      <c r="C1484" t="s">
        <v>1020</v>
      </c>
      <c r="D1484" s="7">
        <v>0</v>
      </c>
      <c r="E1484" s="7">
        <v>0</v>
      </c>
      <c r="F1484" s="7">
        <f t="shared" si="23"/>
        <v>0</v>
      </c>
      <c r="G1484" t="s">
        <v>1020</v>
      </c>
      <c r="H1484">
        <v>1</v>
      </c>
      <c r="I1484" t="s">
        <v>1019</v>
      </c>
      <c r="J1484" s="7">
        <v>0</v>
      </c>
    </row>
    <row r="1485" spans="1:10" x14ac:dyDescent="0.2">
      <c r="A1485" t="s">
        <v>131</v>
      </c>
      <c r="B1485" t="s">
        <v>1043</v>
      </c>
      <c r="C1485" t="s">
        <v>1020</v>
      </c>
      <c r="D1485" s="7">
        <v>0</v>
      </c>
      <c r="E1485" s="7">
        <v>0</v>
      </c>
      <c r="F1485" s="7">
        <f t="shared" si="23"/>
        <v>0</v>
      </c>
      <c r="G1485" t="s">
        <v>1020</v>
      </c>
      <c r="H1485">
        <v>1</v>
      </c>
      <c r="I1485" t="s">
        <v>1019</v>
      </c>
      <c r="J1485" s="7">
        <v>0</v>
      </c>
    </row>
    <row r="1486" spans="1:10" x14ac:dyDescent="0.2">
      <c r="A1486" t="s">
        <v>131</v>
      </c>
      <c r="B1486" t="s">
        <v>1044</v>
      </c>
      <c r="C1486" t="s">
        <v>1020</v>
      </c>
      <c r="D1486" s="7">
        <v>0</v>
      </c>
      <c r="E1486" s="7">
        <v>0</v>
      </c>
      <c r="F1486" s="7">
        <f t="shared" si="23"/>
        <v>0</v>
      </c>
      <c r="G1486" t="s">
        <v>1020</v>
      </c>
      <c r="H1486">
        <v>1</v>
      </c>
      <c r="I1486" t="s">
        <v>1019</v>
      </c>
      <c r="J1486" s="7">
        <v>0</v>
      </c>
    </row>
    <row r="1487" spans="1:10" x14ac:dyDescent="0.2">
      <c r="A1487" t="s">
        <v>131</v>
      </c>
      <c r="B1487" t="s">
        <v>1051</v>
      </c>
      <c r="C1487" t="s">
        <v>1010</v>
      </c>
      <c r="D1487" s="7">
        <v>2.7</v>
      </c>
      <c r="E1487" s="7">
        <v>1</v>
      </c>
      <c r="F1487" s="7">
        <f t="shared" si="23"/>
        <v>2.7</v>
      </c>
      <c r="G1487" t="s">
        <v>1011</v>
      </c>
      <c r="H1487">
        <v>1</v>
      </c>
      <c r="I1487" t="s">
        <v>1019</v>
      </c>
      <c r="J1487" s="7">
        <v>8.99</v>
      </c>
    </row>
    <row r="1488" spans="1:10" x14ac:dyDescent="0.2">
      <c r="A1488" t="s">
        <v>131</v>
      </c>
      <c r="B1488" t="s">
        <v>1050</v>
      </c>
      <c r="C1488" t="s">
        <v>1009</v>
      </c>
      <c r="D1488" s="7">
        <v>41.5</v>
      </c>
      <c r="E1488" s="7">
        <v>23</v>
      </c>
      <c r="F1488" s="7">
        <f t="shared" si="23"/>
        <v>1.8043478260869565</v>
      </c>
      <c r="G1488" t="s">
        <v>1014</v>
      </c>
      <c r="H1488">
        <v>0</v>
      </c>
      <c r="I1488" t="s">
        <v>1018</v>
      </c>
      <c r="J1488" s="7">
        <v>13.99</v>
      </c>
    </row>
    <row r="1489" spans="1:10" x14ac:dyDescent="0.2">
      <c r="A1489" t="s">
        <v>132</v>
      </c>
      <c r="B1489" t="s">
        <v>1053</v>
      </c>
      <c r="C1489" t="s">
        <v>1010</v>
      </c>
      <c r="D1489" s="7">
        <v>16.399999999999999</v>
      </c>
      <c r="E1489" s="7">
        <v>5</v>
      </c>
      <c r="F1489" s="7">
        <f t="shared" si="23"/>
        <v>3.28</v>
      </c>
      <c r="G1489" t="s">
        <v>1014</v>
      </c>
      <c r="H1489">
        <v>0</v>
      </c>
      <c r="I1489" t="s">
        <v>1018</v>
      </c>
      <c r="J1489" s="7">
        <v>8.99</v>
      </c>
    </row>
    <row r="1490" spans="1:10" x14ac:dyDescent="0.2">
      <c r="A1490" t="s">
        <v>132</v>
      </c>
      <c r="B1490" t="s">
        <v>1051</v>
      </c>
      <c r="C1490" t="s">
        <v>1009</v>
      </c>
      <c r="D1490" s="7">
        <v>16.8</v>
      </c>
      <c r="E1490" s="7">
        <v>6</v>
      </c>
      <c r="F1490" s="7">
        <f t="shared" si="23"/>
        <v>2.8000000000000003</v>
      </c>
      <c r="G1490" t="s">
        <v>1012</v>
      </c>
      <c r="H1490">
        <v>0</v>
      </c>
      <c r="I1490" t="s">
        <v>1018</v>
      </c>
      <c r="J1490" s="7">
        <v>13.99</v>
      </c>
    </row>
    <row r="1491" spans="1:10" x14ac:dyDescent="0.2">
      <c r="A1491" t="s">
        <v>132</v>
      </c>
      <c r="B1491" t="s">
        <v>1049</v>
      </c>
      <c r="C1491" t="s">
        <v>1010</v>
      </c>
      <c r="D1491" s="7">
        <v>21.7</v>
      </c>
      <c r="E1491" s="7">
        <v>8</v>
      </c>
      <c r="F1491" s="7">
        <f t="shared" si="23"/>
        <v>2.7124999999999999</v>
      </c>
      <c r="G1491" t="s">
        <v>1016</v>
      </c>
      <c r="H1491">
        <v>0</v>
      </c>
      <c r="I1491" t="s">
        <v>1018</v>
      </c>
      <c r="J1491" s="7">
        <v>8.99</v>
      </c>
    </row>
    <row r="1492" spans="1:10" x14ac:dyDescent="0.2">
      <c r="A1492" t="s">
        <v>132</v>
      </c>
      <c r="B1492" t="s">
        <v>1050</v>
      </c>
      <c r="C1492" t="s">
        <v>1010</v>
      </c>
      <c r="D1492" s="7">
        <v>22.2</v>
      </c>
      <c r="E1492" s="7">
        <v>12</v>
      </c>
      <c r="F1492" s="7">
        <f t="shared" si="23"/>
        <v>1.8499999999999999</v>
      </c>
      <c r="G1492" t="s">
        <v>1011</v>
      </c>
      <c r="H1492">
        <v>0</v>
      </c>
      <c r="I1492" t="s">
        <v>1018</v>
      </c>
      <c r="J1492" s="7">
        <v>8.99</v>
      </c>
    </row>
    <row r="1493" spans="1:10" x14ac:dyDescent="0.2">
      <c r="A1493" t="s">
        <v>132</v>
      </c>
      <c r="B1493" t="s">
        <v>1048</v>
      </c>
      <c r="C1493" t="s">
        <v>1008</v>
      </c>
      <c r="D1493" s="7">
        <v>36.9</v>
      </c>
      <c r="E1493" s="7">
        <v>14</v>
      </c>
      <c r="F1493" s="7">
        <f t="shared" si="23"/>
        <v>2.6357142857142857</v>
      </c>
      <c r="G1493" t="s">
        <v>1013</v>
      </c>
      <c r="H1493">
        <v>0</v>
      </c>
      <c r="I1493" t="s">
        <v>1018</v>
      </c>
      <c r="J1493" s="7">
        <v>17.989999999999998</v>
      </c>
    </row>
    <row r="1494" spans="1:10" x14ac:dyDescent="0.2">
      <c r="A1494" t="s">
        <v>132</v>
      </c>
      <c r="B1494" t="s">
        <v>1045</v>
      </c>
      <c r="C1494" t="s">
        <v>1010</v>
      </c>
      <c r="D1494" s="7">
        <v>34</v>
      </c>
      <c r="E1494" s="7">
        <v>15</v>
      </c>
      <c r="F1494" s="7">
        <f t="shared" si="23"/>
        <v>2.2666666666666666</v>
      </c>
      <c r="G1494" t="s">
        <v>1017</v>
      </c>
      <c r="H1494">
        <v>0</v>
      </c>
      <c r="I1494" t="s">
        <v>1018</v>
      </c>
      <c r="J1494" s="7">
        <v>8.99</v>
      </c>
    </row>
    <row r="1495" spans="1:10" x14ac:dyDescent="0.2">
      <c r="A1495" t="s">
        <v>132</v>
      </c>
      <c r="B1495" t="s">
        <v>1052</v>
      </c>
      <c r="C1495" t="s">
        <v>1009</v>
      </c>
      <c r="D1495" s="7">
        <v>43</v>
      </c>
      <c r="E1495" s="7">
        <v>19</v>
      </c>
      <c r="F1495" s="7">
        <f t="shared" si="23"/>
        <v>2.263157894736842</v>
      </c>
      <c r="G1495" t="s">
        <v>1015</v>
      </c>
      <c r="H1495">
        <v>0</v>
      </c>
      <c r="I1495" t="s">
        <v>1018</v>
      </c>
      <c r="J1495" s="7">
        <v>13.99</v>
      </c>
    </row>
    <row r="1496" spans="1:10" x14ac:dyDescent="0.2">
      <c r="A1496" t="s">
        <v>132</v>
      </c>
      <c r="B1496" t="s">
        <v>1047</v>
      </c>
      <c r="C1496" t="s">
        <v>1008</v>
      </c>
      <c r="D1496" s="7">
        <v>42.1</v>
      </c>
      <c r="E1496" s="7">
        <v>21</v>
      </c>
      <c r="F1496" s="7">
        <f t="shared" si="23"/>
        <v>2.0047619047619047</v>
      </c>
      <c r="G1496" t="s">
        <v>1013</v>
      </c>
      <c r="H1496">
        <v>0</v>
      </c>
      <c r="I1496" t="s">
        <v>1018</v>
      </c>
      <c r="J1496" s="7">
        <v>17.989999999999998</v>
      </c>
    </row>
    <row r="1497" spans="1:10" x14ac:dyDescent="0.2">
      <c r="A1497" t="s">
        <v>132</v>
      </c>
      <c r="B1497" t="s">
        <v>1044</v>
      </c>
      <c r="C1497" t="s">
        <v>1008</v>
      </c>
      <c r="D1497" s="7">
        <v>50.4</v>
      </c>
      <c r="E1497" s="7">
        <v>21</v>
      </c>
      <c r="F1497" s="7">
        <f t="shared" si="23"/>
        <v>2.4</v>
      </c>
      <c r="G1497" t="s">
        <v>1014</v>
      </c>
      <c r="H1497">
        <v>0</v>
      </c>
      <c r="I1497" t="s">
        <v>1018</v>
      </c>
      <c r="J1497" s="7">
        <v>17.989999999999998</v>
      </c>
    </row>
    <row r="1498" spans="1:10" x14ac:dyDescent="0.2">
      <c r="A1498" t="s">
        <v>132</v>
      </c>
      <c r="B1498" t="s">
        <v>1042</v>
      </c>
      <c r="C1498" t="s">
        <v>1008</v>
      </c>
      <c r="D1498" s="7">
        <v>50.9</v>
      </c>
      <c r="E1498" s="7">
        <v>22</v>
      </c>
      <c r="F1498" s="7">
        <f t="shared" si="23"/>
        <v>2.3136363636363635</v>
      </c>
      <c r="G1498" t="s">
        <v>1016</v>
      </c>
      <c r="H1498">
        <v>0</v>
      </c>
      <c r="I1498" t="s">
        <v>1018</v>
      </c>
      <c r="J1498" s="7">
        <v>17.989999999999998</v>
      </c>
    </row>
    <row r="1499" spans="1:10" x14ac:dyDescent="0.2">
      <c r="A1499" t="s">
        <v>132</v>
      </c>
      <c r="B1499" t="s">
        <v>1043</v>
      </c>
      <c r="C1499" t="s">
        <v>1008</v>
      </c>
      <c r="D1499" s="7">
        <v>47.4</v>
      </c>
      <c r="E1499" s="7">
        <v>26</v>
      </c>
      <c r="F1499" s="7">
        <f t="shared" si="23"/>
        <v>1.823076923076923</v>
      </c>
      <c r="G1499" t="s">
        <v>1017</v>
      </c>
      <c r="H1499">
        <v>0</v>
      </c>
      <c r="I1499" t="s">
        <v>1018</v>
      </c>
      <c r="J1499" s="7">
        <v>17.989999999999998</v>
      </c>
    </row>
    <row r="1500" spans="1:10" x14ac:dyDescent="0.2">
      <c r="A1500" t="s">
        <v>132</v>
      </c>
      <c r="B1500" t="s">
        <v>1046</v>
      </c>
      <c r="C1500" t="s">
        <v>1008</v>
      </c>
      <c r="D1500" s="7">
        <v>42.9</v>
      </c>
      <c r="E1500" s="7">
        <v>31</v>
      </c>
      <c r="F1500" s="7">
        <f t="shared" si="23"/>
        <v>1.3838709677419354</v>
      </c>
      <c r="G1500" t="s">
        <v>1014</v>
      </c>
      <c r="H1500">
        <v>0</v>
      </c>
      <c r="I1500" t="s">
        <v>1018</v>
      </c>
      <c r="J1500" s="7">
        <v>17.989999999999998</v>
      </c>
    </row>
    <row r="1501" spans="1:10" x14ac:dyDescent="0.2">
      <c r="A1501" t="s">
        <v>133</v>
      </c>
      <c r="B1501" t="s">
        <v>1052</v>
      </c>
      <c r="C1501" t="s">
        <v>1020</v>
      </c>
      <c r="D1501" s="7">
        <v>0</v>
      </c>
      <c r="E1501" s="7">
        <v>0</v>
      </c>
      <c r="F1501" s="7">
        <f t="shared" si="23"/>
        <v>0</v>
      </c>
      <c r="G1501" t="s">
        <v>1020</v>
      </c>
      <c r="H1501">
        <v>1</v>
      </c>
      <c r="I1501" t="s">
        <v>1019</v>
      </c>
      <c r="J1501" s="7">
        <v>0</v>
      </c>
    </row>
    <row r="1502" spans="1:10" x14ac:dyDescent="0.2">
      <c r="A1502" t="s">
        <v>133</v>
      </c>
      <c r="B1502" t="s">
        <v>1045</v>
      </c>
      <c r="C1502" t="s">
        <v>1020</v>
      </c>
      <c r="D1502" s="7">
        <v>0</v>
      </c>
      <c r="E1502" s="7">
        <v>0</v>
      </c>
      <c r="F1502" s="7">
        <f t="shared" si="23"/>
        <v>0</v>
      </c>
      <c r="G1502" t="s">
        <v>1020</v>
      </c>
      <c r="H1502">
        <v>1</v>
      </c>
      <c r="I1502" t="s">
        <v>1019</v>
      </c>
      <c r="J1502" s="7">
        <v>0</v>
      </c>
    </row>
    <row r="1503" spans="1:10" x14ac:dyDescent="0.2">
      <c r="A1503" t="s">
        <v>133</v>
      </c>
      <c r="B1503" t="s">
        <v>1049</v>
      </c>
      <c r="C1503" t="s">
        <v>1020</v>
      </c>
      <c r="D1503" s="7">
        <v>0</v>
      </c>
      <c r="E1503" s="7">
        <v>0</v>
      </c>
      <c r="F1503" s="7">
        <f t="shared" si="23"/>
        <v>0</v>
      </c>
      <c r="G1503" t="s">
        <v>1020</v>
      </c>
      <c r="H1503">
        <v>1</v>
      </c>
      <c r="I1503" t="s">
        <v>1019</v>
      </c>
      <c r="J1503" s="7">
        <v>0</v>
      </c>
    </row>
    <row r="1504" spans="1:10" x14ac:dyDescent="0.2">
      <c r="A1504" t="s">
        <v>133</v>
      </c>
      <c r="B1504" t="s">
        <v>1053</v>
      </c>
      <c r="C1504" t="s">
        <v>1020</v>
      </c>
      <c r="D1504" s="7">
        <v>0</v>
      </c>
      <c r="E1504" s="7">
        <v>0</v>
      </c>
      <c r="F1504" s="7">
        <f t="shared" si="23"/>
        <v>0</v>
      </c>
      <c r="G1504" t="s">
        <v>1020</v>
      </c>
      <c r="H1504">
        <v>1</v>
      </c>
      <c r="I1504" t="s">
        <v>1019</v>
      </c>
      <c r="J1504" s="7">
        <v>0</v>
      </c>
    </row>
    <row r="1505" spans="1:10" x14ac:dyDescent="0.2">
      <c r="A1505" t="s">
        <v>133</v>
      </c>
      <c r="B1505" t="s">
        <v>1042</v>
      </c>
      <c r="C1505" t="s">
        <v>1020</v>
      </c>
      <c r="D1505" s="7">
        <v>0</v>
      </c>
      <c r="E1505" s="7">
        <v>0</v>
      </c>
      <c r="F1505" s="7">
        <f t="shared" si="23"/>
        <v>0</v>
      </c>
      <c r="G1505" t="s">
        <v>1020</v>
      </c>
      <c r="H1505">
        <v>1</v>
      </c>
      <c r="I1505" t="s">
        <v>1019</v>
      </c>
      <c r="J1505" s="7">
        <v>0</v>
      </c>
    </row>
    <row r="1506" spans="1:10" x14ac:dyDescent="0.2">
      <c r="A1506" t="s">
        <v>133</v>
      </c>
      <c r="B1506" t="s">
        <v>1043</v>
      </c>
      <c r="C1506" t="s">
        <v>1020</v>
      </c>
      <c r="D1506" s="7">
        <v>0</v>
      </c>
      <c r="E1506" s="7">
        <v>0</v>
      </c>
      <c r="F1506" s="7">
        <f t="shared" si="23"/>
        <v>0</v>
      </c>
      <c r="G1506" t="s">
        <v>1020</v>
      </c>
      <c r="H1506">
        <v>1</v>
      </c>
      <c r="I1506" t="s">
        <v>1019</v>
      </c>
      <c r="J1506" s="7">
        <v>0</v>
      </c>
    </row>
    <row r="1507" spans="1:10" x14ac:dyDescent="0.2">
      <c r="A1507" t="s">
        <v>133</v>
      </c>
      <c r="B1507" t="s">
        <v>1044</v>
      </c>
      <c r="C1507" t="s">
        <v>1020</v>
      </c>
      <c r="D1507" s="7">
        <v>0</v>
      </c>
      <c r="E1507" s="7">
        <v>0</v>
      </c>
      <c r="F1507" s="7">
        <f t="shared" si="23"/>
        <v>0</v>
      </c>
      <c r="G1507" t="s">
        <v>1020</v>
      </c>
      <c r="H1507">
        <v>1</v>
      </c>
      <c r="I1507" t="s">
        <v>1019</v>
      </c>
      <c r="J1507" s="7">
        <v>0</v>
      </c>
    </row>
    <row r="1508" spans="1:10" x14ac:dyDescent="0.2">
      <c r="A1508" t="s">
        <v>133</v>
      </c>
      <c r="B1508" t="s">
        <v>1048</v>
      </c>
      <c r="C1508" t="s">
        <v>1010</v>
      </c>
      <c r="D1508" s="7">
        <v>27.5</v>
      </c>
      <c r="E1508" s="7">
        <v>13</v>
      </c>
      <c r="F1508" s="7">
        <f t="shared" si="23"/>
        <v>2.1153846153846154</v>
      </c>
      <c r="G1508" t="s">
        <v>1014</v>
      </c>
      <c r="H1508">
        <v>0</v>
      </c>
      <c r="I1508" t="s">
        <v>1018</v>
      </c>
      <c r="J1508" s="7">
        <v>8.99</v>
      </c>
    </row>
    <row r="1509" spans="1:10" x14ac:dyDescent="0.2">
      <c r="A1509" t="s">
        <v>133</v>
      </c>
      <c r="B1509" t="s">
        <v>1046</v>
      </c>
      <c r="C1509" t="s">
        <v>1010</v>
      </c>
      <c r="D1509" s="7">
        <v>30.6</v>
      </c>
      <c r="E1509" s="7">
        <v>13</v>
      </c>
      <c r="F1509" s="7">
        <f t="shared" si="23"/>
        <v>2.3538461538461539</v>
      </c>
      <c r="G1509" t="s">
        <v>1017</v>
      </c>
      <c r="H1509">
        <v>0</v>
      </c>
      <c r="I1509" t="s">
        <v>1018</v>
      </c>
      <c r="J1509" s="7">
        <v>8.99</v>
      </c>
    </row>
    <row r="1510" spans="1:10" x14ac:dyDescent="0.2">
      <c r="A1510" t="s">
        <v>133</v>
      </c>
      <c r="B1510" t="s">
        <v>1051</v>
      </c>
      <c r="C1510" t="s">
        <v>1009</v>
      </c>
      <c r="D1510" s="7">
        <v>30.8</v>
      </c>
      <c r="E1510" s="7">
        <v>20</v>
      </c>
      <c r="F1510" s="7">
        <f t="shared" si="23"/>
        <v>1.54</v>
      </c>
      <c r="G1510" t="s">
        <v>1013</v>
      </c>
      <c r="H1510">
        <v>0</v>
      </c>
      <c r="I1510" t="s">
        <v>1018</v>
      </c>
      <c r="J1510" s="7">
        <v>13.99</v>
      </c>
    </row>
    <row r="1511" spans="1:10" x14ac:dyDescent="0.2">
      <c r="A1511" t="s">
        <v>133</v>
      </c>
      <c r="B1511" t="s">
        <v>1047</v>
      </c>
      <c r="C1511" t="s">
        <v>1008</v>
      </c>
      <c r="D1511" s="7">
        <v>53.3</v>
      </c>
      <c r="E1511" s="7">
        <v>27</v>
      </c>
      <c r="F1511" s="7">
        <f t="shared" si="23"/>
        <v>1.9740740740740739</v>
      </c>
      <c r="G1511" t="s">
        <v>1013</v>
      </c>
      <c r="H1511">
        <v>1</v>
      </c>
      <c r="I1511" t="s">
        <v>1019</v>
      </c>
      <c r="J1511" s="7">
        <v>17.989999999999998</v>
      </c>
    </row>
    <row r="1512" spans="1:10" x14ac:dyDescent="0.2">
      <c r="A1512" t="s">
        <v>133</v>
      </c>
      <c r="B1512" t="s">
        <v>1050</v>
      </c>
      <c r="C1512" t="s">
        <v>1009</v>
      </c>
      <c r="D1512" s="7">
        <v>49.3</v>
      </c>
      <c r="E1512" s="7">
        <v>28</v>
      </c>
      <c r="F1512" s="7">
        <f t="shared" si="23"/>
        <v>1.7607142857142857</v>
      </c>
      <c r="G1512" t="s">
        <v>1016</v>
      </c>
      <c r="H1512">
        <v>0</v>
      </c>
      <c r="I1512" t="s">
        <v>1018</v>
      </c>
      <c r="J1512" s="7">
        <v>13.99</v>
      </c>
    </row>
    <row r="1513" spans="1:10" x14ac:dyDescent="0.2">
      <c r="A1513" t="s">
        <v>134</v>
      </c>
      <c r="B1513" t="s">
        <v>1043</v>
      </c>
      <c r="C1513" t="s">
        <v>1020</v>
      </c>
      <c r="D1513" s="7">
        <v>0</v>
      </c>
      <c r="E1513" s="7">
        <v>0</v>
      </c>
      <c r="F1513" s="7">
        <f t="shared" si="23"/>
        <v>0</v>
      </c>
      <c r="G1513" t="s">
        <v>1020</v>
      </c>
      <c r="H1513">
        <v>1</v>
      </c>
      <c r="I1513" t="s">
        <v>1019</v>
      </c>
      <c r="J1513" s="7">
        <v>0</v>
      </c>
    </row>
    <row r="1514" spans="1:10" x14ac:dyDescent="0.2">
      <c r="A1514" t="s">
        <v>134</v>
      </c>
      <c r="B1514" t="s">
        <v>1044</v>
      </c>
      <c r="C1514" t="s">
        <v>1020</v>
      </c>
      <c r="D1514" s="7">
        <v>0</v>
      </c>
      <c r="E1514" s="7">
        <v>0</v>
      </c>
      <c r="F1514" s="7">
        <f t="shared" si="23"/>
        <v>0</v>
      </c>
      <c r="G1514" t="s">
        <v>1020</v>
      </c>
      <c r="H1514">
        <v>1</v>
      </c>
      <c r="I1514" t="s">
        <v>1019</v>
      </c>
      <c r="J1514" s="7">
        <v>0</v>
      </c>
    </row>
    <row r="1515" spans="1:10" x14ac:dyDescent="0.2">
      <c r="A1515" t="s">
        <v>134</v>
      </c>
      <c r="B1515" t="s">
        <v>1053</v>
      </c>
      <c r="C1515" t="s">
        <v>1010</v>
      </c>
      <c r="D1515" s="7">
        <v>10.199999999999999</v>
      </c>
      <c r="E1515" s="7">
        <v>5</v>
      </c>
      <c r="F1515" s="7">
        <f t="shared" si="23"/>
        <v>2.04</v>
      </c>
      <c r="G1515" t="s">
        <v>1011</v>
      </c>
      <c r="H1515">
        <v>0</v>
      </c>
      <c r="I1515" t="s">
        <v>1018</v>
      </c>
      <c r="J1515" s="7">
        <v>8.99</v>
      </c>
    </row>
    <row r="1516" spans="1:10" x14ac:dyDescent="0.2">
      <c r="A1516" t="s">
        <v>134</v>
      </c>
      <c r="B1516" t="s">
        <v>1050</v>
      </c>
      <c r="C1516" t="s">
        <v>1010</v>
      </c>
      <c r="D1516" s="7">
        <v>21.4</v>
      </c>
      <c r="E1516" s="7">
        <v>7</v>
      </c>
      <c r="F1516" s="7">
        <f t="shared" si="23"/>
        <v>3.0571428571428569</v>
      </c>
      <c r="G1516" t="s">
        <v>1017</v>
      </c>
      <c r="H1516">
        <v>0</v>
      </c>
      <c r="I1516" t="s">
        <v>1018</v>
      </c>
      <c r="J1516" s="7">
        <v>8.99</v>
      </c>
    </row>
    <row r="1517" spans="1:10" x14ac:dyDescent="0.2">
      <c r="A1517" t="s">
        <v>134</v>
      </c>
      <c r="B1517" t="s">
        <v>1045</v>
      </c>
      <c r="C1517" t="s">
        <v>1010</v>
      </c>
      <c r="D1517" s="7">
        <v>24.6</v>
      </c>
      <c r="E1517" s="7">
        <v>10</v>
      </c>
      <c r="F1517" s="7">
        <f t="shared" si="23"/>
        <v>2.46</v>
      </c>
      <c r="G1517" t="s">
        <v>1011</v>
      </c>
      <c r="H1517">
        <v>0</v>
      </c>
      <c r="I1517" t="s">
        <v>1018</v>
      </c>
      <c r="J1517" s="7">
        <v>8.99</v>
      </c>
    </row>
    <row r="1518" spans="1:10" x14ac:dyDescent="0.2">
      <c r="A1518" t="s">
        <v>134</v>
      </c>
      <c r="B1518" t="s">
        <v>1042</v>
      </c>
      <c r="C1518" t="s">
        <v>1010</v>
      </c>
      <c r="D1518" s="7">
        <v>30.1</v>
      </c>
      <c r="E1518" s="7">
        <v>10</v>
      </c>
      <c r="F1518" s="7">
        <f t="shared" si="23"/>
        <v>3.0100000000000002</v>
      </c>
      <c r="G1518" t="s">
        <v>1016</v>
      </c>
      <c r="H1518">
        <v>1</v>
      </c>
      <c r="I1518" t="s">
        <v>1019</v>
      </c>
      <c r="J1518" s="7">
        <v>8.99</v>
      </c>
    </row>
    <row r="1519" spans="1:10" x14ac:dyDescent="0.2">
      <c r="A1519" t="s">
        <v>134</v>
      </c>
      <c r="B1519" t="s">
        <v>1047</v>
      </c>
      <c r="C1519" t="s">
        <v>1010</v>
      </c>
      <c r="D1519" s="7">
        <v>25.5</v>
      </c>
      <c r="E1519" s="7">
        <v>11</v>
      </c>
      <c r="F1519" s="7">
        <f t="shared" si="23"/>
        <v>2.3181818181818183</v>
      </c>
      <c r="G1519" t="s">
        <v>1015</v>
      </c>
      <c r="H1519">
        <v>0</v>
      </c>
      <c r="I1519" t="s">
        <v>1018</v>
      </c>
      <c r="J1519" s="7">
        <v>8.99</v>
      </c>
    </row>
    <row r="1520" spans="1:10" x14ac:dyDescent="0.2">
      <c r="A1520" t="s">
        <v>134</v>
      </c>
      <c r="B1520" t="s">
        <v>1049</v>
      </c>
      <c r="C1520" t="s">
        <v>1008</v>
      </c>
      <c r="D1520" s="7">
        <v>52.3</v>
      </c>
      <c r="E1520" s="7">
        <v>18</v>
      </c>
      <c r="F1520" s="7">
        <f t="shared" si="23"/>
        <v>2.9055555555555554</v>
      </c>
      <c r="G1520" t="s">
        <v>1013</v>
      </c>
      <c r="H1520">
        <v>0</v>
      </c>
      <c r="I1520" t="s">
        <v>1018</v>
      </c>
      <c r="J1520" s="7">
        <v>17.989999999999998</v>
      </c>
    </row>
    <row r="1521" spans="1:10" x14ac:dyDescent="0.2">
      <c r="A1521" t="s">
        <v>134</v>
      </c>
      <c r="B1521" t="s">
        <v>1046</v>
      </c>
      <c r="C1521" t="s">
        <v>1009</v>
      </c>
      <c r="D1521" s="7">
        <v>26.2</v>
      </c>
      <c r="E1521" s="7">
        <v>22</v>
      </c>
      <c r="F1521" s="7">
        <f t="shared" si="23"/>
        <v>1.1909090909090909</v>
      </c>
      <c r="G1521" t="s">
        <v>1013</v>
      </c>
      <c r="H1521">
        <v>0</v>
      </c>
      <c r="I1521" t="s">
        <v>1018</v>
      </c>
      <c r="J1521" s="7">
        <v>13.99</v>
      </c>
    </row>
    <row r="1522" spans="1:10" x14ac:dyDescent="0.2">
      <c r="A1522" t="s">
        <v>134</v>
      </c>
      <c r="B1522" t="s">
        <v>1048</v>
      </c>
      <c r="C1522" t="s">
        <v>1009</v>
      </c>
      <c r="D1522" s="7">
        <v>49</v>
      </c>
      <c r="E1522" s="7">
        <v>23</v>
      </c>
      <c r="F1522" s="7">
        <f t="shared" si="23"/>
        <v>2.1304347826086958</v>
      </c>
      <c r="G1522" t="s">
        <v>1012</v>
      </c>
      <c r="H1522">
        <v>0</v>
      </c>
      <c r="I1522" t="s">
        <v>1018</v>
      </c>
      <c r="J1522" s="7">
        <v>13.99</v>
      </c>
    </row>
    <row r="1523" spans="1:10" x14ac:dyDescent="0.2">
      <c r="A1523" t="s">
        <v>134</v>
      </c>
      <c r="B1523" t="s">
        <v>1051</v>
      </c>
      <c r="C1523" t="s">
        <v>1010</v>
      </c>
      <c r="D1523" s="7">
        <v>49.2</v>
      </c>
      <c r="E1523" s="7">
        <v>24</v>
      </c>
      <c r="F1523" s="7">
        <f t="shared" si="23"/>
        <v>2.0500000000000003</v>
      </c>
      <c r="G1523" t="s">
        <v>1011</v>
      </c>
      <c r="H1523">
        <v>0</v>
      </c>
      <c r="I1523" t="s">
        <v>1018</v>
      </c>
      <c r="J1523" s="7">
        <v>8.99</v>
      </c>
    </row>
    <row r="1524" spans="1:10" x14ac:dyDescent="0.2">
      <c r="A1524" t="s">
        <v>134</v>
      </c>
      <c r="B1524" t="s">
        <v>1052</v>
      </c>
      <c r="C1524" t="s">
        <v>1009</v>
      </c>
      <c r="D1524" s="7">
        <v>53</v>
      </c>
      <c r="E1524" s="7">
        <v>26</v>
      </c>
      <c r="F1524" s="7">
        <f t="shared" si="23"/>
        <v>2.0384615384615383</v>
      </c>
      <c r="G1524" t="s">
        <v>1017</v>
      </c>
      <c r="H1524">
        <v>0</v>
      </c>
      <c r="I1524" t="s">
        <v>1018</v>
      </c>
      <c r="J1524" s="7">
        <v>13.99</v>
      </c>
    </row>
    <row r="1525" spans="1:10" x14ac:dyDescent="0.2">
      <c r="A1525" t="s">
        <v>135</v>
      </c>
      <c r="B1525" t="s">
        <v>1051</v>
      </c>
      <c r="C1525" t="s">
        <v>1010</v>
      </c>
      <c r="D1525" s="7">
        <v>20.8</v>
      </c>
      <c r="E1525" s="7">
        <v>6</v>
      </c>
      <c r="F1525" s="7">
        <f t="shared" si="23"/>
        <v>3.4666666666666668</v>
      </c>
      <c r="G1525" t="s">
        <v>1012</v>
      </c>
      <c r="H1525">
        <v>0</v>
      </c>
      <c r="I1525" t="s">
        <v>1018</v>
      </c>
      <c r="J1525" s="7">
        <v>8.99</v>
      </c>
    </row>
    <row r="1526" spans="1:10" x14ac:dyDescent="0.2">
      <c r="A1526" t="s">
        <v>135</v>
      </c>
      <c r="B1526" t="s">
        <v>1046</v>
      </c>
      <c r="C1526" t="s">
        <v>1010</v>
      </c>
      <c r="D1526" s="7">
        <v>23.6</v>
      </c>
      <c r="E1526" s="7">
        <v>9</v>
      </c>
      <c r="F1526" s="7">
        <f t="shared" si="23"/>
        <v>2.6222222222222222</v>
      </c>
      <c r="G1526" t="s">
        <v>1013</v>
      </c>
      <c r="H1526">
        <v>0</v>
      </c>
      <c r="I1526" t="s">
        <v>1018</v>
      </c>
      <c r="J1526" s="7">
        <v>8.99</v>
      </c>
    </row>
    <row r="1527" spans="1:10" x14ac:dyDescent="0.2">
      <c r="A1527" t="s">
        <v>135</v>
      </c>
      <c r="B1527" t="s">
        <v>1047</v>
      </c>
      <c r="C1527" t="s">
        <v>1009</v>
      </c>
      <c r="D1527" s="7">
        <v>29.3</v>
      </c>
      <c r="E1527" s="7">
        <v>13</v>
      </c>
      <c r="F1527" s="7">
        <f t="shared" si="23"/>
        <v>2.2538461538461538</v>
      </c>
      <c r="G1527" t="s">
        <v>1014</v>
      </c>
      <c r="H1527">
        <v>0</v>
      </c>
      <c r="I1527" t="s">
        <v>1018</v>
      </c>
      <c r="J1527" s="7">
        <v>13.99</v>
      </c>
    </row>
    <row r="1528" spans="1:10" x14ac:dyDescent="0.2">
      <c r="A1528" t="s">
        <v>135</v>
      </c>
      <c r="B1528" t="s">
        <v>1044</v>
      </c>
      <c r="C1528" t="s">
        <v>1009</v>
      </c>
      <c r="D1528" s="7">
        <v>39.200000000000003</v>
      </c>
      <c r="E1528" s="7">
        <v>16</v>
      </c>
      <c r="F1528" s="7">
        <f t="shared" si="23"/>
        <v>2.4500000000000002</v>
      </c>
      <c r="G1528" t="s">
        <v>1014</v>
      </c>
      <c r="H1528">
        <v>0</v>
      </c>
      <c r="I1528" t="s">
        <v>1018</v>
      </c>
      <c r="J1528" s="7">
        <v>13.99</v>
      </c>
    </row>
    <row r="1529" spans="1:10" x14ac:dyDescent="0.2">
      <c r="A1529" t="s">
        <v>135</v>
      </c>
      <c r="B1529" t="s">
        <v>1050</v>
      </c>
      <c r="C1529" t="s">
        <v>1009</v>
      </c>
      <c r="D1529" s="7">
        <v>41.6</v>
      </c>
      <c r="E1529" s="7">
        <v>16</v>
      </c>
      <c r="F1529" s="7">
        <f t="shared" si="23"/>
        <v>2.6</v>
      </c>
      <c r="G1529" t="s">
        <v>1014</v>
      </c>
      <c r="H1529">
        <v>0</v>
      </c>
      <c r="I1529" t="s">
        <v>1018</v>
      </c>
      <c r="J1529" s="7">
        <v>13.99</v>
      </c>
    </row>
    <row r="1530" spans="1:10" x14ac:dyDescent="0.2">
      <c r="A1530" t="s">
        <v>135</v>
      </c>
      <c r="B1530" t="s">
        <v>1043</v>
      </c>
      <c r="C1530" t="s">
        <v>1009</v>
      </c>
      <c r="D1530" s="7">
        <v>43.2</v>
      </c>
      <c r="E1530" s="7">
        <v>19</v>
      </c>
      <c r="F1530" s="7">
        <f t="shared" si="23"/>
        <v>2.2736842105263158</v>
      </c>
      <c r="G1530" t="s">
        <v>1012</v>
      </c>
      <c r="H1530">
        <v>0</v>
      </c>
      <c r="I1530" t="s">
        <v>1018</v>
      </c>
      <c r="J1530" s="7">
        <v>13.99</v>
      </c>
    </row>
    <row r="1531" spans="1:10" x14ac:dyDescent="0.2">
      <c r="A1531" t="s">
        <v>135</v>
      </c>
      <c r="B1531" t="s">
        <v>1053</v>
      </c>
      <c r="C1531" t="s">
        <v>1008</v>
      </c>
      <c r="D1531" s="7">
        <v>42</v>
      </c>
      <c r="E1531" s="7">
        <v>20</v>
      </c>
      <c r="F1531" s="7">
        <f t="shared" si="23"/>
        <v>2.1</v>
      </c>
      <c r="G1531" t="s">
        <v>1011</v>
      </c>
      <c r="H1531">
        <v>0</v>
      </c>
      <c r="I1531" t="s">
        <v>1018</v>
      </c>
      <c r="J1531" s="7">
        <v>17.989999999999998</v>
      </c>
    </row>
    <row r="1532" spans="1:10" x14ac:dyDescent="0.2">
      <c r="A1532" t="s">
        <v>135</v>
      </c>
      <c r="B1532" t="s">
        <v>1042</v>
      </c>
      <c r="C1532" t="s">
        <v>1009</v>
      </c>
      <c r="D1532" s="7">
        <v>36.700000000000003</v>
      </c>
      <c r="E1532" s="7">
        <v>21</v>
      </c>
      <c r="F1532" s="7">
        <f t="shared" si="23"/>
        <v>1.7476190476190478</v>
      </c>
      <c r="G1532" t="s">
        <v>1011</v>
      </c>
      <c r="H1532">
        <v>0</v>
      </c>
      <c r="I1532" t="s">
        <v>1018</v>
      </c>
      <c r="J1532" s="7">
        <v>13.99</v>
      </c>
    </row>
    <row r="1533" spans="1:10" x14ac:dyDescent="0.2">
      <c r="A1533" t="s">
        <v>135</v>
      </c>
      <c r="B1533" t="s">
        <v>1048</v>
      </c>
      <c r="C1533" t="s">
        <v>1009</v>
      </c>
      <c r="D1533" s="7">
        <v>40</v>
      </c>
      <c r="E1533" s="7">
        <v>22</v>
      </c>
      <c r="F1533" s="7">
        <f t="shared" si="23"/>
        <v>1.8181818181818181</v>
      </c>
      <c r="G1533" t="s">
        <v>1015</v>
      </c>
      <c r="H1533">
        <v>0</v>
      </c>
      <c r="I1533" t="s">
        <v>1018</v>
      </c>
      <c r="J1533" s="7">
        <v>13.99</v>
      </c>
    </row>
    <row r="1534" spans="1:10" x14ac:dyDescent="0.2">
      <c r="A1534" t="s">
        <v>135</v>
      </c>
      <c r="B1534" t="s">
        <v>1045</v>
      </c>
      <c r="C1534" t="s">
        <v>1009</v>
      </c>
      <c r="D1534" s="7">
        <v>53.1</v>
      </c>
      <c r="E1534" s="7">
        <v>25</v>
      </c>
      <c r="F1534" s="7">
        <f t="shared" si="23"/>
        <v>2.1240000000000001</v>
      </c>
      <c r="G1534" t="s">
        <v>1017</v>
      </c>
      <c r="H1534">
        <v>0</v>
      </c>
      <c r="I1534" t="s">
        <v>1018</v>
      </c>
      <c r="J1534" s="7">
        <v>13.99</v>
      </c>
    </row>
    <row r="1535" spans="1:10" x14ac:dyDescent="0.2">
      <c r="A1535" t="s">
        <v>135</v>
      </c>
      <c r="B1535" t="s">
        <v>1052</v>
      </c>
      <c r="C1535" t="s">
        <v>1009</v>
      </c>
      <c r="D1535" s="7">
        <v>38.299999999999997</v>
      </c>
      <c r="E1535" s="7">
        <v>33</v>
      </c>
      <c r="F1535" s="7">
        <f t="shared" si="23"/>
        <v>1.1606060606060604</v>
      </c>
      <c r="G1535" t="s">
        <v>1013</v>
      </c>
      <c r="H1535">
        <v>0</v>
      </c>
      <c r="I1535" t="s">
        <v>1018</v>
      </c>
      <c r="J1535" s="7">
        <v>13.99</v>
      </c>
    </row>
    <row r="1536" spans="1:10" x14ac:dyDescent="0.2">
      <c r="A1536" t="s">
        <v>135</v>
      </c>
      <c r="B1536" t="s">
        <v>1049</v>
      </c>
      <c r="C1536" t="s">
        <v>1008</v>
      </c>
      <c r="D1536" s="7">
        <v>55.1</v>
      </c>
      <c r="E1536" s="7">
        <v>39</v>
      </c>
      <c r="F1536" s="7">
        <f t="shared" si="23"/>
        <v>1.4128205128205129</v>
      </c>
      <c r="G1536" t="s">
        <v>1017</v>
      </c>
      <c r="H1536">
        <v>0</v>
      </c>
      <c r="I1536" t="s">
        <v>1018</v>
      </c>
      <c r="J1536" s="7">
        <v>17.989999999999998</v>
      </c>
    </row>
    <row r="1537" spans="1:10" x14ac:dyDescent="0.2">
      <c r="A1537" t="s">
        <v>136</v>
      </c>
      <c r="B1537" t="s">
        <v>1043</v>
      </c>
      <c r="C1537" t="s">
        <v>1010</v>
      </c>
      <c r="D1537" s="7">
        <v>18.100000000000001</v>
      </c>
      <c r="E1537" s="7">
        <v>4</v>
      </c>
      <c r="F1537" s="7">
        <f t="shared" si="23"/>
        <v>4.5250000000000004</v>
      </c>
      <c r="G1537" t="s">
        <v>1014</v>
      </c>
      <c r="H1537">
        <v>0</v>
      </c>
      <c r="I1537" t="s">
        <v>1018</v>
      </c>
      <c r="J1537" s="7">
        <v>8.99</v>
      </c>
    </row>
    <row r="1538" spans="1:10" x14ac:dyDescent="0.2">
      <c r="A1538" t="s">
        <v>136</v>
      </c>
      <c r="B1538" t="s">
        <v>1048</v>
      </c>
      <c r="C1538" t="s">
        <v>1010</v>
      </c>
      <c r="D1538" s="7">
        <v>6.7</v>
      </c>
      <c r="E1538" s="7">
        <v>5</v>
      </c>
      <c r="F1538" s="7">
        <f t="shared" ref="F1538:F1601" si="24">IF(D1538=0,0,D1538/E1538)</f>
        <v>1.34</v>
      </c>
      <c r="G1538" t="s">
        <v>1017</v>
      </c>
      <c r="H1538">
        <v>0</v>
      </c>
      <c r="I1538" t="s">
        <v>1018</v>
      </c>
      <c r="J1538" s="7">
        <v>8.99</v>
      </c>
    </row>
    <row r="1539" spans="1:10" x14ac:dyDescent="0.2">
      <c r="A1539" t="s">
        <v>136</v>
      </c>
      <c r="B1539" t="s">
        <v>1045</v>
      </c>
      <c r="C1539" t="s">
        <v>1010</v>
      </c>
      <c r="D1539" s="7">
        <v>15.2</v>
      </c>
      <c r="E1539" s="7">
        <v>8</v>
      </c>
      <c r="F1539" s="7">
        <f t="shared" si="24"/>
        <v>1.9</v>
      </c>
      <c r="G1539" t="s">
        <v>1014</v>
      </c>
      <c r="H1539">
        <v>0</v>
      </c>
      <c r="I1539" t="s">
        <v>1018</v>
      </c>
      <c r="J1539" s="7">
        <v>8.99</v>
      </c>
    </row>
    <row r="1540" spans="1:10" x14ac:dyDescent="0.2">
      <c r="A1540" t="s">
        <v>136</v>
      </c>
      <c r="B1540" t="s">
        <v>1052</v>
      </c>
      <c r="C1540" t="s">
        <v>1010</v>
      </c>
      <c r="D1540" s="7">
        <v>16.2</v>
      </c>
      <c r="E1540" s="7">
        <v>10</v>
      </c>
      <c r="F1540" s="7">
        <f t="shared" si="24"/>
        <v>1.6199999999999999</v>
      </c>
      <c r="G1540" t="s">
        <v>1014</v>
      </c>
      <c r="H1540">
        <v>0</v>
      </c>
      <c r="I1540" t="s">
        <v>1018</v>
      </c>
      <c r="J1540" s="7">
        <v>8.99</v>
      </c>
    </row>
    <row r="1541" spans="1:10" x14ac:dyDescent="0.2">
      <c r="A1541" t="s">
        <v>136</v>
      </c>
      <c r="B1541" t="s">
        <v>1051</v>
      </c>
      <c r="C1541" t="s">
        <v>1009</v>
      </c>
      <c r="D1541" s="7">
        <v>29.8</v>
      </c>
      <c r="E1541" s="7">
        <v>13</v>
      </c>
      <c r="F1541" s="7">
        <f t="shared" si="24"/>
        <v>2.2923076923076922</v>
      </c>
      <c r="G1541" t="s">
        <v>1014</v>
      </c>
      <c r="H1541">
        <v>0</v>
      </c>
      <c r="I1541" t="s">
        <v>1018</v>
      </c>
      <c r="J1541" s="7">
        <v>13.99</v>
      </c>
    </row>
    <row r="1542" spans="1:10" x14ac:dyDescent="0.2">
      <c r="A1542" t="s">
        <v>136</v>
      </c>
      <c r="B1542" t="s">
        <v>1044</v>
      </c>
      <c r="C1542" t="s">
        <v>1010</v>
      </c>
      <c r="D1542" s="7">
        <v>25.4</v>
      </c>
      <c r="E1542" s="7">
        <v>14</v>
      </c>
      <c r="F1542" s="7">
        <f t="shared" si="24"/>
        <v>1.8142857142857143</v>
      </c>
      <c r="G1542" t="s">
        <v>1014</v>
      </c>
      <c r="H1542">
        <v>0</v>
      </c>
      <c r="I1542" t="s">
        <v>1018</v>
      </c>
      <c r="J1542" s="7">
        <v>8.99</v>
      </c>
    </row>
    <row r="1543" spans="1:10" x14ac:dyDescent="0.2">
      <c r="A1543" t="s">
        <v>136</v>
      </c>
      <c r="B1543" t="s">
        <v>1049</v>
      </c>
      <c r="C1543" t="s">
        <v>1008</v>
      </c>
      <c r="D1543" s="7">
        <v>36</v>
      </c>
      <c r="E1543" s="7">
        <v>17</v>
      </c>
      <c r="F1543" s="7">
        <f t="shared" si="24"/>
        <v>2.1176470588235294</v>
      </c>
      <c r="G1543" t="s">
        <v>1013</v>
      </c>
      <c r="H1543">
        <v>0</v>
      </c>
      <c r="I1543" t="s">
        <v>1018</v>
      </c>
      <c r="J1543" s="7">
        <v>17.989999999999998</v>
      </c>
    </row>
    <row r="1544" spans="1:10" x14ac:dyDescent="0.2">
      <c r="A1544" t="s">
        <v>136</v>
      </c>
      <c r="B1544" t="s">
        <v>1042</v>
      </c>
      <c r="C1544" t="s">
        <v>1009</v>
      </c>
      <c r="D1544" s="7">
        <v>26.7</v>
      </c>
      <c r="E1544" s="7">
        <v>18</v>
      </c>
      <c r="F1544" s="7">
        <f t="shared" si="24"/>
        <v>1.4833333333333334</v>
      </c>
      <c r="G1544" t="s">
        <v>1012</v>
      </c>
      <c r="H1544">
        <v>0</v>
      </c>
      <c r="I1544" t="s">
        <v>1018</v>
      </c>
      <c r="J1544" s="7">
        <v>13.99</v>
      </c>
    </row>
    <row r="1545" spans="1:10" x14ac:dyDescent="0.2">
      <c r="A1545" t="s">
        <v>136</v>
      </c>
      <c r="B1545" t="s">
        <v>1047</v>
      </c>
      <c r="C1545" t="s">
        <v>1009</v>
      </c>
      <c r="D1545" s="7">
        <v>35.1</v>
      </c>
      <c r="E1545" s="7">
        <v>18</v>
      </c>
      <c r="F1545" s="7">
        <f t="shared" si="24"/>
        <v>1.9500000000000002</v>
      </c>
      <c r="G1545" t="s">
        <v>1014</v>
      </c>
      <c r="H1545">
        <v>0</v>
      </c>
      <c r="I1545" t="s">
        <v>1018</v>
      </c>
      <c r="J1545" s="7">
        <v>13.99</v>
      </c>
    </row>
    <row r="1546" spans="1:10" x14ac:dyDescent="0.2">
      <c r="A1546" t="s">
        <v>136</v>
      </c>
      <c r="B1546" t="s">
        <v>1050</v>
      </c>
      <c r="C1546" t="s">
        <v>1009</v>
      </c>
      <c r="D1546" s="7">
        <v>46.3</v>
      </c>
      <c r="E1546" s="7">
        <v>21</v>
      </c>
      <c r="F1546" s="7">
        <f t="shared" si="24"/>
        <v>2.2047619047619045</v>
      </c>
      <c r="G1546" t="s">
        <v>1016</v>
      </c>
      <c r="H1546">
        <v>0</v>
      </c>
      <c r="I1546" t="s">
        <v>1018</v>
      </c>
      <c r="J1546" s="7">
        <v>13.99</v>
      </c>
    </row>
    <row r="1547" spans="1:10" x14ac:dyDescent="0.2">
      <c r="A1547" t="s">
        <v>136</v>
      </c>
      <c r="B1547" t="s">
        <v>1053</v>
      </c>
      <c r="C1547" t="s">
        <v>1010</v>
      </c>
      <c r="D1547" s="7">
        <v>44.3</v>
      </c>
      <c r="E1547" s="7">
        <v>26</v>
      </c>
      <c r="F1547" s="7">
        <f t="shared" si="24"/>
        <v>1.7038461538461538</v>
      </c>
      <c r="G1547" t="s">
        <v>1014</v>
      </c>
      <c r="H1547">
        <v>0</v>
      </c>
      <c r="I1547" t="s">
        <v>1018</v>
      </c>
      <c r="J1547" s="7">
        <v>8.99</v>
      </c>
    </row>
    <row r="1548" spans="1:10" x14ac:dyDescent="0.2">
      <c r="A1548" t="s">
        <v>136</v>
      </c>
      <c r="B1548" t="s">
        <v>1046</v>
      </c>
      <c r="C1548" t="s">
        <v>1009</v>
      </c>
      <c r="D1548" s="7">
        <v>43.8</v>
      </c>
      <c r="E1548" s="7">
        <v>28</v>
      </c>
      <c r="F1548" s="7">
        <f t="shared" si="24"/>
        <v>1.5642857142857143</v>
      </c>
      <c r="G1548" t="s">
        <v>1012</v>
      </c>
      <c r="H1548">
        <v>0</v>
      </c>
      <c r="I1548" t="s">
        <v>1018</v>
      </c>
      <c r="J1548" s="7">
        <v>13.99</v>
      </c>
    </row>
    <row r="1549" spans="1:10" x14ac:dyDescent="0.2">
      <c r="A1549" t="s">
        <v>137</v>
      </c>
      <c r="B1549" t="s">
        <v>1050</v>
      </c>
      <c r="C1549" t="s">
        <v>1009</v>
      </c>
      <c r="D1549" s="7">
        <v>18.899999999999999</v>
      </c>
      <c r="E1549" s="7">
        <v>3</v>
      </c>
      <c r="F1549" s="7">
        <f t="shared" si="24"/>
        <v>6.3</v>
      </c>
      <c r="G1549" t="s">
        <v>1017</v>
      </c>
      <c r="H1549">
        <v>0</v>
      </c>
      <c r="I1549" t="s">
        <v>1018</v>
      </c>
      <c r="J1549" s="7">
        <v>13.99</v>
      </c>
    </row>
    <row r="1550" spans="1:10" x14ac:dyDescent="0.2">
      <c r="A1550" t="s">
        <v>137</v>
      </c>
      <c r="B1550" t="s">
        <v>1051</v>
      </c>
      <c r="C1550" t="s">
        <v>1010</v>
      </c>
      <c r="D1550" s="7">
        <v>13</v>
      </c>
      <c r="E1550" s="7">
        <v>6</v>
      </c>
      <c r="F1550" s="7">
        <f t="shared" si="24"/>
        <v>2.1666666666666665</v>
      </c>
      <c r="G1550" t="s">
        <v>1014</v>
      </c>
      <c r="H1550">
        <v>0</v>
      </c>
      <c r="I1550" t="s">
        <v>1018</v>
      </c>
      <c r="J1550" s="7">
        <v>8.99</v>
      </c>
    </row>
    <row r="1551" spans="1:10" x14ac:dyDescent="0.2">
      <c r="A1551" t="s">
        <v>137</v>
      </c>
      <c r="B1551" t="s">
        <v>1053</v>
      </c>
      <c r="C1551" t="s">
        <v>1008</v>
      </c>
      <c r="D1551" s="7">
        <v>37.200000000000003</v>
      </c>
      <c r="E1551" s="7">
        <v>12</v>
      </c>
      <c r="F1551" s="7">
        <f t="shared" si="24"/>
        <v>3.1</v>
      </c>
      <c r="G1551" t="s">
        <v>1011</v>
      </c>
      <c r="H1551">
        <v>0</v>
      </c>
      <c r="I1551" t="s">
        <v>1018</v>
      </c>
      <c r="J1551" s="7">
        <v>17.989999999999998</v>
      </c>
    </row>
    <row r="1552" spans="1:10" x14ac:dyDescent="0.2">
      <c r="A1552" t="s">
        <v>137</v>
      </c>
      <c r="B1552" t="s">
        <v>1047</v>
      </c>
      <c r="C1552" t="s">
        <v>1010</v>
      </c>
      <c r="D1552" s="7">
        <v>16.7</v>
      </c>
      <c r="E1552" s="7">
        <v>13</v>
      </c>
      <c r="F1552" s="7">
        <f t="shared" si="24"/>
        <v>1.2846153846153845</v>
      </c>
      <c r="G1552" t="s">
        <v>1017</v>
      </c>
      <c r="H1552">
        <v>0</v>
      </c>
      <c r="I1552" t="s">
        <v>1018</v>
      </c>
      <c r="J1552" s="7">
        <v>8.99</v>
      </c>
    </row>
    <row r="1553" spans="1:10" x14ac:dyDescent="0.2">
      <c r="A1553" t="s">
        <v>137</v>
      </c>
      <c r="B1553" t="s">
        <v>1048</v>
      </c>
      <c r="C1553" t="s">
        <v>1008</v>
      </c>
      <c r="D1553" s="7">
        <v>46.9</v>
      </c>
      <c r="E1553" s="7">
        <v>13</v>
      </c>
      <c r="F1553" s="7">
        <f t="shared" si="24"/>
        <v>3.6076923076923078</v>
      </c>
      <c r="G1553" t="s">
        <v>1011</v>
      </c>
      <c r="H1553">
        <v>0</v>
      </c>
      <c r="I1553" t="s">
        <v>1018</v>
      </c>
      <c r="J1553" s="7">
        <v>17.989999999999998</v>
      </c>
    </row>
    <row r="1554" spans="1:10" x14ac:dyDescent="0.2">
      <c r="A1554" t="s">
        <v>137</v>
      </c>
      <c r="B1554" t="s">
        <v>1049</v>
      </c>
      <c r="C1554" t="s">
        <v>1009</v>
      </c>
      <c r="D1554" s="7">
        <v>32.1</v>
      </c>
      <c r="E1554" s="7">
        <v>14</v>
      </c>
      <c r="F1554" s="7">
        <f t="shared" si="24"/>
        <v>2.2928571428571431</v>
      </c>
      <c r="G1554" t="s">
        <v>1015</v>
      </c>
      <c r="H1554">
        <v>0</v>
      </c>
      <c r="I1554" t="s">
        <v>1018</v>
      </c>
      <c r="J1554" s="7">
        <v>13.99</v>
      </c>
    </row>
    <row r="1555" spans="1:10" x14ac:dyDescent="0.2">
      <c r="A1555" t="s">
        <v>137</v>
      </c>
      <c r="B1555" t="s">
        <v>1044</v>
      </c>
      <c r="C1555" t="s">
        <v>1010</v>
      </c>
      <c r="D1555" s="7">
        <v>26.6</v>
      </c>
      <c r="E1555" s="7">
        <v>17</v>
      </c>
      <c r="F1555" s="7">
        <f t="shared" si="24"/>
        <v>1.5647058823529412</v>
      </c>
      <c r="G1555" t="s">
        <v>1014</v>
      </c>
      <c r="H1555">
        <v>0</v>
      </c>
      <c r="I1555" t="s">
        <v>1018</v>
      </c>
      <c r="J1555" s="7">
        <v>8.99</v>
      </c>
    </row>
    <row r="1556" spans="1:10" x14ac:dyDescent="0.2">
      <c r="A1556" t="s">
        <v>137</v>
      </c>
      <c r="B1556" t="s">
        <v>1046</v>
      </c>
      <c r="C1556" t="s">
        <v>1009</v>
      </c>
      <c r="D1556" s="7">
        <v>39.4</v>
      </c>
      <c r="E1556" s="7">
        <v>17</v>
      </c>
      <c r="F1556" s="7">
        <f t="shared" si="24"/>
        <v>2.3176470588235292</v>
      </c>
      <c r="G1556" t="s">
        <v>1012</v>
      </c>
      <c r="H1556">
        <v>0</v>
      </c>
      <c r="I1556" t="s">
        <v>1018</v>
      </c>
      <c r="J1556" s="7">
        <v>13.99</v>
      </c>
    </row>
    <row r="1557" spans="1:10" x14ac:dyDescent="0.2">
      <c r="A1557" t="s">
        <v>137</v>
      </c>
      <c r="B1557" t="s">
        <v>1042</v>
      </c>
      <c r="C1557" t="s">
        <v>1009</v>
      </c>
      <c r="D1557" s="7">
        <v>37.6</v>
      </c>
      <c r="E1557" s="7">
        <v>18</v>
      </c>
      <c r="F1557" s="7">
        <f t="shared" si="24"/>
        <v>2.088888888888889</v>
      </c>
      <c r="G1557" t="s">
        <v>1012</v>
      </c>
      <c r="H1557">
        <v>0</v>
      </c>
      <c r="I1557" t="s">
        <v>1018</v>
      </c>
      <c r="J1557" s="7">
        <v>13.99</v>
      </c>
    </row>
    <row r="1558" spans="1:10" x14ac:dyDescent="0.2">
      <c r="A1558" t="s">
        <v>137</v>
      </c>
      <c r="B1558" t="s">
        <v>1052</v>
      </c>
      <c r="C1558" t="s">
        <v>1010</v>
      </c>
      <c r="D1558" s="7">
        <v>36.700000000000003</v>
      </c>
      <c r="E1558" s="7">
        <v>21</v>
      </c>
      <c r="F1558" s="7">
        <f t="shared" si="24"/>
        <v>1.7476190476190478</v>
      </c>
      <c r="G1558" t="s">
        <v>1012</v>
      </c>
      <c r="H1558">
        <v>0</v>
      </c>
      <c r="I1558" t="s">
        <v>1018</v>
      </c>
      <c r="J1558" s="7">
        <v>8.99</v>
      </c>
    </row>
    <row r="1559" spans="1:10" x14ac:dyDescent="0.2">
      <c r="A1559" t="s">
        <v>137</v>
      </c>
      <c r="B1559" t="s">
        <v>1045</v>
      </c>
      <c r="C1559" t="s">
        <v>1008</v>
      </c>
      <c r="D1559" s="7">
        <v>43.7</v>
      </c>
      <c r="E1559" s="7">
        <v>22</v>
      </c>
      <c r="F1559" s="7">
        <f t="shared" si="24"/>
        <v>1.9863636363636366</v>
      </c>
      <c r="G1559" t="s">
        <v>1011</v>
      </c>
      <c r="H1559">
        <v>0</v>
      </c>
      <c r="I1559" t="s">
        <v>1018</v>
      </c>
      <c r="J1559" s="7">
        <v>17.989999999999998</v>
      </c>
    </row>
    <row r="1560" spans="1:10" x14ac:dyDescent="0.2">
      <c r="A1560" t="s">
        <v>137</v>
      </c>
      <c r="B1560" t="s">
        <v>1043</v>
      </c>
      <c r="C1560" t="s">
        <v>1009</v>
      </c>
      <c r="D1560" s="7">
        <v>36.5</v>
      </c>
      <c r="E1560" s="7">
        <v>26</v>
      </c>
      <c r="F1560" s="7">
        <f t="shared" si="24"/>
        <v>1.4038461538461537</v>
      </c>
      <c r="G1560" t="s">
        <v>1013</v>
      </c>
      <c r="H1560">
        <v>0</v>
      </c>
      <c r="I1560" t="s">
        <v>1018</v>
      </c>
      <c r="J1560" s="7">
        <v>13.99</v>
      </c>
    </row>
    <row r="1561" spans="1:10" x14ac:dyDescent="0.2">
      <c r="A1561" t="s">
        <v>138</v>
      </c>
      <c r="B1561" t="s">
        <v>1048</v>
      </c>
      <c r="C1561" t="s">
        <v>1020</v>
      </c>
      <c r="D1561" s="7">
        <v>0</v>
      </c>
      <c r="E1561" s="7">
        <v>0</v>
      </c>
      <c r="F1561" s="7">
        <f t="shared" si="24"/>
        <v>0</v>
      </c>
      <c r="G1561" t="s">
        <v>1020</v>
      </c>
      <c r="H1561">
        <v>1</v>
      </c>
      <c r="I1561" t="s">
        <v>1019</v>
      </c>
      <c r="J1561" s="7">
        <v>0</v>
      </c>
    </row>
    <row r="1562" spans="1:10" x14ac:dyDescent="0.2">
      <c r="A1562" t="s">
        <v>138</v>
      </c>
      <c r="B1562" t="s">
        <v>1047</v>
      </c>
      <c r="C1562" t="s">
        <v>1020</v>
      </c>
      <c r="D1562" s="7">
        <v>0</v>
      </c>
      <c r="E1562" s="7">
        <v>0</v>
      </c>
      <c r="F1562" s="7">
        <f t="shared" si="24"/>
        <v>0</v>
      </c>
      <c r="G1562" t="s">
        <v>1020</v>
      </c>
      <c r="H1562">
        <v>1</v>
      </c>
      <c r="I1562" t="s">
        <v>1019</v>
      </c>
      <c r="J1562" s="7">
        <v>0</v>
      </c>
    </row>
    <row r="1563" spans="1:10" x14ac:dyDescent="0.2">
      <c r="A1563" t="s">
        <v>138</v>
      </c>
      <c r="B1563" t="s">
        <v>1052</v>
      </c>
      <c r="C1563" t="s">
        <v>1020</v>
      </c>
      <c r="D1563" s="7">
        <v>0</v>
      </c>
      <c r="E1563" s="7">
        <v>0</v>
      </c>
      <c r="F1563" s="7">
        <f t="shared" si="24"/>
        <v>0</v>
      </c>
      <c r="G1563" t="s">
        <v>1020</v>
      </c>
      <c r="H1563">
        <v>1</v>
      </c>
      <c r="I1563" t="s">
        <v>1019</v>
      </c>
      <c r="J1563" s="7">
        <v>0</v>
      </c>
    </row>
    <row r="1564" spans="1:10" x14ac:dyDescent="0.2">
      <c r="A1564" t="s">
        <v>138</v>
      </c>
      <c r="B1564" t="s">
        <v>1045</v>
      </c>
      <c r="C1564" t="s">
        <v>1020</v>
      </c>
      <c r="D1564" s="7">
        <v>0</v>
      </c>
      <c r="E1564" s="7">
        <v>0</v>
      </c>
      <c r="F1564" s="7">
        <f t="shared" si="24"/>
        <v>0</v>
      </c>
      <c r="G1564" t="s">
        <v>1020</v>
      </c>
      <c r="H1564">
        <v>1</v>
      </c>
      <c r="I1564" t="s">
        <v>1019</v>
      </c>
      <c r="J1564" s="7">
        <v>0</v>
      </c>
    </row>
    <row r="1565" spans="1:10" x14ac:dyDescent="0.2">
      <c r="A1565" t="s">
        <v>138</v>
      </c>
      <c r="B1565" t="s">
        <v>1049</v>
      </c>
      <c r="C1565" t="s">
        <v>1020</v>
      </c>
      <c r="D1565" s="7">
        <v>0</v>
      </c>
      <c r="E1565" s="7">
        <v>0</v>
      </c>
      <c r="F1565" s="7">
        <f t="shared" si="24"/>
        <v>0</v>
      </c>
      <c r="G1565" t="s">
        <v>1020</v>
      </c>
      <c r="H1565">
        <v>1</v>
      </c>
      <c r="I1565" t="s">
        <v>1019</v>
      </c>
      <c r="J1565" s="7">
        <v>0</v>
      </c>
    </row>
    <row r="1566" spans="1:10" x14ac:dyDescent="0.2">
      <c r="A1566" t="s">
        <v>138</v>
      </c>
      <c r="B1566" t="s">
        <v>1053</v>
      </c>
      <c r="C1566" t="s">
        <v>1020</v>
      </c>
      <c r="D1566" s="7">
        <v>0</v>
      </c>
      <c r="E1566" s="7">
        <v>0</v>
      </c>
      <c r="F1566" s="7">
        <f t="shared" si="24"/>
        <v>0</v>
      </c>
      <c r="G1566" t="s">
        <v>1020</v>
      </c>
      <c r="H1566">
        <v>1</v>
      </c>
      <c r="I1566" t="s">
        <v>1019</v>
      </c>
      <c r="J1566" s="7">
        <v>0</v>
      </c>
    </row>
    <row r="1567" spans="1:10" x14ac:dyDescent="0.2">
      <c r="A1567" t="s">
        <v>138</v>
      </c>
      <c r="B1567" t="s">
        <v>1042</v>
      </c>
      <c r="C1567" t="s">
        <v>1020</v>
      </c>
      <c r="D1567" s="7">
        <v>0</v>
      </c>
      <c r="E1567" s="7">
        <v>0</v>
      </c>
      <c r="F1567" s="7">
        <f t="shared" si="24"/>
        <v>0</v>
      </c>
      <c r="G1567" t="s">
        <v>1020</v>
      </c>
      <c r="H1567">
        <v>1</v>
      </c>
      <c r="I1567" t="s">
        <v>1019</v>
      </c>
      <c r="J1567" s="7">
        <v>0</v>
      </c>
    </row>
    <row r="1568" spans="1:10" x14ac:dyDescent="0.2">
      <c r="A1568" t="s">
        <v>138</v>
      </c>
      <c r="B1568" t="s">
        <v>1043</v>
      </c>
      <c r="C1568" t="s">
        <v>1020</v>
      </c>
      <c r="D1568" s="7">
        <v>0</v>
      </c>
      <c r="E1568" s="7">
        <v>0</v>
      </c>
      <c r="F1568" s="7">
        <f t="shared" si="24"/>
        <v>0</v>
      </c>
      <c r="G1568" t="s">
        <v>1020</v>
      </c>
      <c r="H1568">
        <v>1</v>
      </c>
      <c r="I1568" t="s">
        <v>1019</v>
      </c>
      <c r="J1568" s="7">
        <v>0</v>
      </c>
    </row>
    <row r="1569" spans="1:10" x14ac:dyDescent="0.2">
      <c r="A1569" t="s">
        <v>138</v>
      </c>
      <c r="B1569" t="s">
        <v>1044</v>
      </c>
      <c r="C1569" t="s">
        <v>1020</v>
      </c>
      <c r="D1569" s="7">
        <v>0</v>
      </c>
      <c r="E1569" s="7">
        <v>0</v>
      </c>
      <c r="F1569" s="7">
        <f t="shared" si="24"/>
        <v>0</v>
      </c>
      <c r="G1569" t="s">
        <v>1020</v>
      </c>
      <c r="H1569">
        <v>1</v>
      </c>
      <c r="I1569" t="s">
        <v>1019</v>
      </c>
      <c r="J1569" s="7">
        <v>0</v>
      </c>
    </row>
    <row r="1570" spans="1:10" x14ac:dyDescent="0.2">
      <c r="A1570" t="s">
        <v>138</v>
      </c>
      <c r="B1570" t="s">
        <v>1051</v>
      </c>
      <c r="C1570" t="s">
        <v>1008</v>
      </c>
      <c r="D1570" s="7">
        <v>45.5</v>
      </c>
      <c r="E1570" s="7">
        <v>17</v>
      </c>
      <c r="F1570" s="7">
        <f t="shared" si="24"/>
        <v>2.6764705882352939</v>
      </c>
      <c r="G1570" t="s">
        <v>1011</v>
      </c>
      <c r="H1570">
        <v>0</v>
      </c>
      <c r="I1570" t="s">
        <v>1018</v>
      </c>
      <c r="J1570" s="7">
        <v>17.989999999999998</v>
      </c>
    </row>
    <row r="1571" spans="1:10" x14ac:dyDescent="0.2">
      <c r="A1571" t="s">
        <v>138</v>
      </c>
      <c r="B1571" t="s">
        <v>1046</v>
      </c>
      <c r="C1571" t="s">
        <v>1009</v>
      </c>
      <c r="D1571" s="7">
        <v>41.7</v>
      </c>
      <c r="E1571" s="7">
        <v>22</v>
      </c>
      <c r="F1571" s="7">
        <f t="shared" si="24"/>
        <v>1.8954545454545455</v>
      </c>
      <c r="G1571" t="s">
        <v>1014</v>
      </c>
      <c r="H1571">
        <v>1</v>
      </c>
      <c r="I1571" t="s">
        <v>1019</v>
      </c>
      <c r="J1571" s="7">
        <v>13.99</v>
      </c>
    </row>
    <row r="1572" spans="1:10" x14ac:dyDescent="0.2">
      <c r="A1572" t="s">
        <v>138</v>
      </c>
      <c r="B1572" t="s">
        <v>1050</v>
      </c>
      <c r="C1572" t="s">
        <v>1008</v>
      </c>
      <c r="D1572" s="7">
        <v>57.6</v>
      </c>
      <c r="E1572" s="7">
        <v>27</v>
      </c>
      <c r="F1572" s="7">
        <f t="shared" si="24"/>
        <v>2.1333333333333333</v>
      </c>
      <c r="G1572" t="s">
        <v>1014</v>
      </c>
      <c r="H1572">
        <v>0</v>
      </c>
      <c r="I1572" t="s">
        <v>1018</v>
      </c>
      <c r="J1572" s="7">
        <v>17.989999999999998</v>
      </c>
    </row>
    <row r="1573" spans="1:10" x14ac:dyDescent="0.2">
      <c r="A1573" t="s">
        <v>139</v>
      </c>
      <c r="B1573" t="s">
        <v>1046</v>
      </c>
      <c r="C1573" t="s">
        <v>1020</v>
      </c>
      <c r="D1573" s="7">
        <v>0</v>
      </c>
      <c r="E1573" s="7">
        <v>0</v>
      </c>
      <c r="F1573" s="7">
        <f t="shared" si="24"/>
        <v>0</v>
      </c>
      <c r="G1573" t="s">
        <v>1020</v>
      </c>
      <c r="H1573">
        <v>1</v>
      </c>
      <c r="I1573" t="s">
        <v>1019</v>
      </c>
      <c r="J1573" s="7">
        <v>0</v>
      </c>
    </row>
    <row r="1574" spans="1:10" x14ac:dyDescent="0.2">
      <c r="A1574" t="s">
        <v>139</v>
      </c>
      <c r="B1574" t="s">
        <v>1048</v>
      </c>
      <c r="C1574" t="s">
        <v>1020</v>
      </c>
      <c r="D1574" s="7">
        <v>0</v>
      </c>
      <c r="E1574" s="7">
        <v>0</v>
      </c>
      <c r="F1574" s="7">
        <f t="shared" si="24"/>
        <v>0</v>
      </c>
      <c r="G1574" t="s">
        <v>1020</v>
      </c>
      <c r="H1574">
        <v>1</v>
      </c>
      <c r="I1574" t="s">
        <v>1019</v>
      </c>
      <c r="J1574" s="7">
        <v>0</v>
      </c>
    </row>
    <row r="1575" spans="1:10" x14ac:dyDescent="0.2">
      <c r="A1575" t="s">
        <v>139</v>
      </c>
      <c r="B1575" t="s">
        <v>1047</v>
      </c>
      <c r="C1575" t="s">
        <v>1020</v>
      </c>
      <c r="D1575" s="7">
        <v>0</v>
      </c>
      <c r="E1575" s="7">
        <v>0</v>
      </c>
      <c r="F1575" s="7">
        <f t="shared" si="24"/>
        <v>0</v>
      </c>
      <c r="G1575" t="s">
        <v>1020</v>
      </c>
      <c r="H1575">
        <v>1</v>
      </c>
      <c r="I1575" t="s">
        <v>1019</v>
      </c>
      <c r="J1575" s="7">
        <v>0</v>
      </c>
    </row>
    <row r="1576" spans="1:10" x14ac:dyDescent="0.2">
      <c r="A1576" t="s">
        <v>139</v>
      </c>
      <c r="B1576" t="s">
        <v>1052</v>
      </c>
      <c r="C1576" t="s">
        <v>1020</v>
      </c>
      <c r="D1576" s="7">
        <v>0</v>
      </c>
      <c r="E1576" s="7">
        <v>0</v>
      </c>
      <c r="F1576" s="7">
        <f t="shared" si="24"/>
        <v>0</v>
      </c>
      <c r="G1576" t="s">
        <v>1020</v>
      </c>
      <c r="H1576">
        <v>1</v>
      </c>
      <c r="I1576" t="s">
        <v>1019</v>
      </c>
      <c r="J1576" s="7">
        <v>0</v>
      </c>
    </row>
    <row r="1577" spans="1:10" x14ac:dyDescent="0.2">
      <c r="A1577" t="s">
        <v>139</v>
      </c>
      <c r="B1577" t="s">
        <v>1045</v>
      </c>
      <c r="C1577" t="s">
        <v>1020</v>
      </c>
      <c r="D1577" s="7">
        <v>0</v>
      </c>
      <c r="E1577" s="7">
        <v>0</v>
      </c>
      <c r="F1577" s="7">
        <f t="shared" si="24"/>
        <v>0</v>
      </c>
      <c r="G1577" t="s">
        <v>1020</v>
      </c>
      <c r="H1577">
        <v>1</v>
      </c>
      <c r="I1577" t="s">
        <v>1019</v>
      </c>
      <c r="J1577" s="7">
        <v>0</v>
      </c>
    </row>
    <row r="1578" spans="1:10" x14ac:dyDescent="0.2">
      <c r="A1578" t="s">
        <v>139</v>
      </c>
      <c r="B1578" t="s">
        <v>1049</v>
      </c>
      <c r="C1578" t="s">
        <v>1020</v>
      </c>
      <c r="D1578" s="7">
        <v>0</v>
      </c>
      <c r="E1578" s="7">
        <v>0</v>
      </c>
      <c r="F1578" s="7">
        <f t="shared" si="24"/>
        <v>0</v>
      </c>
      <c r="G1578" t="s">
        <v>1020</v>
      </c>
      <c r="H1578">
        <v>1</v>
      </c>
      <c r="I1578" t="s">
        <v>1019</v>
      </c>
      <c r="J1578" s="7">
        <v>0</v>
      </c>
    </row>
    <row r="1579" spans="1:10" x14ac:dyDescent="0.2">
      <c r="A1579" t="s">
        <v>139</v>
      </c>
      <c r="B1579" t="s">
        <v>1053</v>
      </c>
      <c r="C1579" t="s">
        <v>1020</v>
      </c>
      <c r="D1579" s="7">
        <v>0</v>
      </c>
      <c r="E1579" s="7">
        <v>0</v>
      </c>
      <c r="F1579" s="7">
        <f t="shared" si="24"/>
        <v>0</v>
      </c>
      <c r="G1579" t="s">
        <v>1020</v>
      </c>
      <c r="H1579">
        <v>1</v>
      </c>
      <c r="I1579" t="s">
        <v>1019</v>
      </c>
      <c r="J1579" s="7">
        <v>0</v>
      </c>
    </row>
    <row r="1580" spans="1:10" x14ac:dyDescent="0.2">
      <c r="A1580" t="s">
        <v>139</v>
      </c>
      <c r="B1580" t="s">
        <v>1042</v>
      </c>
      <c r="C1580" t="s">
        <v>1020</v>
      </c>
      <c r="D1580" s="7">
        <v>0</v>
      </c>
      <c r="E1580" s="7">
        <v>0</v>
      </c>
      <c r="F1580" s="7">
        <f t="shared" si="24"/>
        <v>0</v>
      </c>
      <c r="G1580" t="s">
        <v>1020</v>
      </c>
      <c r="H1580">
        <v>1</v>
      </c>
      <c r="I1580" t="s">
        <v>1019</v>
      </c>
      <c r="J1580" s="7">
        <v>0</v>
      </c>
    </row>
    <row r="1581" spans="1:10" x14ac:dyDescent="0.2">
      <c r="A1581" t="s">
        <v>139</v>
      </c>
      <c r="B1581" t="s">
        <v>1043</v>
      </c>
      <c r="C1581" t="s">
        <v>1020</v>
      </c>
      <c r="D1581" s="7">
        <v>0</v>
      </c>
      <c r="E1581" s="7">
        <v>0</v>
      </c>
      <c r="F1581" s="7">
        <f t="shared" si="24"/>
        <v>0</v>
      </c>
      <c r="G1581" t="s">
        <v>1020</v>
      </c>
      <c r="H1581">
        <v>1</v>
      </c>
      <c r="I1581" t="s">
        <v>1019</v>
      </c>
      <c r="J1581" s="7">
        <v>0</v>
      </c>
    </row>
    <row r="1582" spans="1:10" x14ac:dyDescent="0.2">
      <c r="A1582" t="s">
        <v>139</v>
      </c>
      <c r="B1582" t="s">
        <v>1044</v>
      </c>
      <c r="C1582" t="s">
        <v>1020</v>
      </c>
      <c r="D1582" s="7">
        <v>0</v>
      </c>
      <c r="E1582" s="7">
        <v>0</v>
      </c>
      <c r="F1582" s="7">
        <f t="shared" si="24"/>
        <v>0</v>
      </c>
      <c r="G1582" t="s">
        <v>1020</v>
      </c>
      <c r="H1582">
        <v>1</v>
      </c>
      <c r="I1582" t="s">
        <v>1019</v>
      </c>
      <c r="J1582" s="7">
        <v>0</v>
      </c>
    </row>
    <row r="1583" spans="1:10" x14ac:dyDescent="0.2">
      <c r="A1583" t="s">
        <v>139</v>
      </c>
      <c r="B1583" t="s">
        <v>1050</v>
      </c>
      <c r="C1583" t="s">
        <v>1008</v>
      </c>
      <c r="D1583" s="7">
        <v>33.6</v>
      </c>
      <c r="E1583" s="7">
        <v>13</v>
      </c>
      <c r="F1583" s="7">
        <f t="shared" si="24"/>
        <v>2.5846153846153848</v>
      </c>
      <c r="G1583" t="s">
        <v>1012</v>
      </c>
      <c r="H1583">
        <v>0</v>
      </c>
      <c r="I1583" t="s">
        <v>1018</v>
      </c>
      <c r="J1583" s="7">
        <v>17.989999999999998</v>
      </c>
    </row>
    <row r="1584" spans="1:10" x14ac:dyDescent="0.2">
      <c r="A1584" t="s">
        <v>139</v>
      </c>
      <c r="B1584" t="s">
        <v>1051</v>
      </c>
      <c r="C1584" t="s">
        <v>1009</v>
      </c>
      <c r="D1584" s="7">
        <v>45.6</v>
      </c>
      <c r="E1584" s="7">
        <v>22</v>
      </c>
      <c r="F1584" s="7">
        <f t="shared" si="24"/>
        <v>2.0727272727272728</v>
      </c>
      <c r="G1584" t="s">
        <v>1011</v>
      </c>
      <c r="H1584">
        <v>1</v>
      </c>
      <c r="I1584" t="s">
        <v>1019</v>
      </c>
      <c r="J1584" s="7">
        <v>13.99</v>
      </c>
    </row>
    <row r="1585" spans="1:10" x14ac:dyDescent="0.2">
      <c r="A1585" t="s">
        <v>140</v>
      </c>
      <c r="B1585" t="s">
        <v>1051</v>
      </c>
      <c r="C1585" t="s">
        <v>1010</v>
      </c>
      <c r="D1585" s="7">
        <v>10.199999999999999</v>
      </c>
      <c r="E1585" s="7">
        <v>3</v>
      </c>
      <c r="F1585" s="7">
        <f t="shared" si="24"/>
        <v>3.4</v>
      </c>
      <c r="G1585" t="s">
        <v>1015</v>
      </c>
      <c r="H1585">
        <v>0</v>
      </c>
      <c r="I1585" t="s">
        <v>1018</v>
      </c>
      <c r="J1585" s="7">
        <v>8.99</v>
      </c>
    </row>
    <row r="1586" spans="1:10" x14ac:dyDescent="0.2">
      <c r="A1586" t="s">
        <v>140</v>
      </c>
      <c r="B1586" t="s">
        <v>1047</v>
      </c>
      <c r="C1586" t="s">
        <v>1010</v>
      </c>
      <c r="D1586" s="7">
        <v>6.6</v>
      </c>
      <c r="E1586" s="7">
        <v>4</v>
      </c>
      <c r="F1586" s="7">
        <f t="shared" si="24"/>
        <v>1.65</v>
      </c>
      <c r="G1586" t="s">
        <v>1016</v>
      </c>
      <c r="H1586">
        <v>0</v>
      </c>
      <c r="I1586" t="s">
        <v>1018</v>
      </c>
      <c r="J1586" s="7">
        <v>8.99</v>
      </c>
    </row>
    <row r="1587" spans="1:10" x14ac:dyDescent="0.2">
      <c r="A1587" t="s">
        <v>140</v>
      </c>
      <c r="B1587" t="s">
        <v>1042</v>
      </c>
      <c r="C1587" t="s">
        <v>1010</v>
      </c>
      <c r="D1587" s="7">
        <v>7.6</v>
      </c>
      <c r="E1587" s="7">
        <v>4</v>
      </c>
      <c r="F1587" s="7">
        <f t="shared" si="24"/>
        <v>1.9</v>
      </c>
      <c r="G1587" t="s">
        <v>1011</v>
      </c>
      <c r="H1587">
        <v>0</v>
      </c>
      <c r="I1587" t="s">
        <v>1018</v>
      </c>
      <c r="J1587" s="7">
        <v>8.99</v>
      </c>
    </row>
    <row r="1588" spans="1:10" x14ac:dyDescent="0.2">
      <c r="A1588" t="s">
        <v>140</v>
      </c>
      <c r="B1588" t="s">
        <v>1045</v>
      </c>
      <c r="C1588" t="s">
        <v>1010</v>
      </c>
      <c r="D1588" s="7">
        <v>17.7</v>
      </c>
      <c r="E1588" s="7">
        <v>6</v>
      </c>
      <c r="F1588" s="7">
        <f t="shared" si="24"/>
        <v>2.9499999999999997</v>
      </c>
      <c r="G1588" t="s">
        <v>1011</v>
      </c>
      <c r="H1588">
        <v>0</v>
      </c>
      <c r="I1588" t="s">
        <v>1018</v>
      </c>
      <c r="J1588" s="7">
        <v>8.99</v>
      </c>
    </row>
    <row r="1589" spans="1:10" x14ac:dyDescent="0.2">
      <c r="A1589" t="s">
        <v>140</v>
      </c>
      <c r="B1589" t="s">
        <v>1050</v>
      </c>
      <c r="C1589" t="s">
        <v>1010</v>
      </c>
      <c r="D1589" s="7">
        <v>17</v>
      </c>
      <c r="E1589" s="7">
        <v>8</v>
      </c>
      <c r="F1589" s="7">
        <f t="shared" si="24"/>
        <v>2.125</v>
      </c>
      <c r="G1589" t="s">
        <v>1017</v>
      </c>
      <c r="H1589">
        <v>0</v>
      </c>
      <c r="I1589" t="s">
        <v>1018</v>
      </c>
      <c r="J1589" s="7">
        <v>8.99</v>
      </c>
    </row>
    <row r="1590" spans="1:10" x14ac:dyDescent="0.2">
      <c r="A1590" t="s">
        <v>140</v>
      </c>
      <c r="B1590" t="s">
        <v>1044</v>
      </c>
      <c r="C1590" t="s">
        <v>1009</v>
      </c>
      <c r="D1590" s="7">
        <v>20.3</v>
      </c>
      <c r="E1590" s="7">
        <v>12</v>
      </c>
      <c r="F1590" s="7">
        <f t="shared" si="24"/>
        <v>1.6916666666666667</v>
      </c>
      <c r="G1590" t="s">
        <v>1014</v>
      </c>
      <c r="H1590">
        <v>0</v>
      </c>
      <c r="I1590" t="s">
        <v>1018</v>
      </c>
      <c r="J1590" s="7">
        <v>13.99</v>
      </c>
    </row>
    <row r="1591" spans="1:10" x14ac:dyDescent="0.2">
      <c r="A1591" t="s">
        <v>140</v>
      </c>
      <c r="B1591" t="s">
        <v>1043</v>
      </c>
      <c r="C1591" t="s">
        <v>1010</v>
      </c>
      <c r="D1591" s="7">
        <v>35.200000000000003</v>
      </c>
      <c r="E1591" s="7">
        <v>18</v>
      </c>
      <c r="F1591" s="7">
        <f t="shared" si="24"/>
        <v>1.9555555555555557</v>
      </c>
      <c r="G1591" t="s">
        <v>1016</v>
      </c>
      <c r="H1591">
        <v>0</v>
      </c>
      <c r="I1591" t="s">
        <v>1018</v>
      </c>
      <c r="J1591" s="7">
        <v>8.99</v>
      </c>
    </row>
    <row r="1592" spans="1:10" x14ac:dyDescent="0.2">
      <c r="A1592" t="s">
        <v>140</v>
      </c>
      <c r="B1592" t="s">
        <v>1048</v>
      </c>
      <c r="C1592" t="s">
        <v>1009</v>
      </c>
      <c r="D1592" s="7">
        <v>34.4</v>
      </c>
      <c r="E1592" s="7">
        <v>20</v>
      </c>
      <c r="F1592" s="7">
        <f t="shared" si="24"/>
        <v>1.72</v>
      </c>
      <c r="G1592" t="s">
        <v>1017</v>
      </c>
      <c r="H1592">
        <v>0</v>
      </c>
      <c r="I1592" t="s">
        <v>1018</v>
      </c>
      <c r="J1592" s="7">
        <v>13.99</v>
      </c>
    </row>
    <row r="1593" spans="1:10" x14ac:dyDescent="0.2">
      <c r="A1593" t="s">
        <v>140</v>
      </c>
      <c r="B1593" t="s">
        <v>1046</v>
      </c>
      <c r="C1593" t="s">
        <v>1009</v>
      </c>
      <c r="D1593" s="7">
        <v>46.4</v>
      </c>
      <c r="E1593" s="7">
        <v>21</v>
      </c>
      <c r="F1593" s="7">
        <f t="shared" si="24"/>
        <v>2.2095238095238097</v>
      </c>
      <c r="G1593" t="s">
        <v>1017</v>
      </c>
      <c r="H1593">
        <v>0</v>
      </c>
      <c r="I1593" t="s">
        <v>1018</v>
      </c>
      <c r="J1593" s="7">
        <v>13.99</v>
      </c>
    </row>
    <row r="1594" spans="1:10" x14ac:dyDescent="0.2">
      <c r="A1594" t="s">
        <v>140</v>
      </c>
      <c r="B1594" t="s">
        <v>1053</v>
      </c>
      <c r="C1594" t="s">
        <v>1008</v>
      </c>
      <c r="D1594" s="7">
        <v>56.4</v>
      </c>
      <c r="E1594" s="7">
        <v>35</v>
      </c>
      <c r="F1594" s="7">
        <f t="shared" si="24"/>
        <v>1.6114285714285714</v>
      </c>
      <c r="G1594" t="s">
        <v>1016</v>
      </c>
      <c r="H1594">
        <v>0</v>
      </c>
      <c r="I1594" t="s">
        <v>1018</v>
      </c>
      <c r="J1594" s="7">
        <v>17.989999999999998</v>
      </c>
    </row>
    <row r="1595" spans="1:10" x14ac:dyDescent="0.2">
      <c r="A1595" t="s">
        <v>140</v>
      </c>
      <c r="B1595" t="s">
        <v>1049</v>
      </c>
      <c r="C1595" t="s">
        <v>1008</v>
      </c>
      <c r="D1595" s="7">
        <v>63.1</v>
      </c>
      <c r="E1595" s="7">
        <v>36</v>
      </c>
      <c r="F1595" s="7">
        <f t="shared" si="24"/>
        <v>1.7527777777777778</v>
      </c>
      <c r="G1595" t="s">
        <v>1012</v>
      </c>
      <c r="H1595">
        <v>0</v>
      </c>
      <c r="I1595" t="s">
        <v>1018</v>
      </c>
      <c r="J1595" s="7">
        <v>17.989999999999998</v>
      </c>
    </row>
    <row r="1596" spans="1:10" x14ac:dyDescent="0.2">
      <c r="A1596" t="s">
        <v>140</v>
      </c>
      <c r="B1596" t="s">
        <v>1052</v>
      </c>
      <c r="C1596" t="s">
        <v>1008</v>
      </c>
      <c r="D1596" s="7">
        <v>71.2</v>
      </c>
      <c r="E1596" s="7">
        <v>36</v>
      </c>
      <c r="F1596" s="7">
        <f t="shared" si="24"/>
        <v>1.9777777777777779</v>
      </c>
      <c r="G1596" t="s">
        <v>1012</v>
      </c>
      <c r="H1596">
        <v>0</v>
      </c>
      <c r="I1596" t="s">
        <v>1018</v>
      </c>
      <c r="J1596" s="7">
        <v>17.989999999999998</v>
      </c>
    </row>
    <row r="1597" spans="1:10" x14ac:dyDescent="0.2">
      <c r="A1597" t="s">
        <v>141</v>
      </c>
      <c r="B1597" t="s">
        <v>1048</v>
      </c>
      <c r="C1597" t="s">
        <v>1020</v>
      </c>
      <c r="D1597" s="7">
        <v>0</v>
      </c>
      <c r="E1597" s="7">
        <v>0</v>
      </c>
      <c r="F1597" s="7">
        <f t="shared" si="24"/>
        <v>0</v>
      </c>
      <c r="G1597" t="s">
        <v>1020</v>
      </c>
      <c r="H1597">
        <v>1</v>
      </c>
      <c r="I1597" t="s">
        <v>1019</v>
      </c>
      <c r="J1597" s="7">
        <v>0</v>
      </c>
    </row>
    <row r="1598" spans="1:10" x14ac:dyDescent="0.2">
      <c r="A1598" t="s">
        <v>141</v>
      </c>
      <c r="B1598" t="s">
        <v>1047</v>
      </c>
      <c r="C1598" t="s">
        <v>1020</v>
      </c>
      <c r="D1598" s="7">
        <v>0</v>
      </c>
      <c r="E1598" s="7">
        <v>0</v>
      </c>
      <c r="F1598" s="7">
        <f t="shared" si="24"/>
        <v>0</v>
      </c>
      <c r="G1598" t="s">
        <v>1020</v>
      </c>
      <c r="H1598">
        <v>1</v>
      </c>
      <c r="I1598" t="s">
        <v>1019</v>
      </c>
      <c r="J1598" s="7">
        <v>0</v>
      </c>
    </row>
    <row r="1599" spans="1:10" x14ac:dyDescent="0.2">
      <c r="A1599" t="s">
        <v>141</v>
      </c>
      <c r="B1599" t="s">
        <v>1052</v>
      </c>
      <c r="C1599" t="s">
        <v>1020</v>
      </c>
      <c r="D1599" s="7">
        <v>0</v>
      </c>
      <c r="E1599" s="7">
        <v>0</v>
      </c>
      <c r="F1599" s="7">
        <f t="shared" si="24"/>
        <v>0</v>
      </c>
      <c r="G1599" t="s">
        <v>1020</v>
      </c>
      <c r="H1599">
        <v>1</v>
      </c>
      <c r="I1599" t="s">
        <v>1019</v>
      </c>
      <c r="J1599" s="7">
        <v>0</v>
      </c>
    </row>
    <row r="1600" spans="1:10" x14ac:dyDescent="0.2">
      <c r="A1600" t="s">
        <v>141</v>
      </c>
      <c r="B1600" t="s">
        <v>1045</v>
      </c>
      <c r="C1600" t="s">
        <v>1020</v>
      </c>
      <c r="D1600" s="7">
        <v>0</v>
      </c>
      <c r="E1600" s="7">
        <v>0</v>
      </c>
      <c r="F1600" s="7">
        <f t="shared" si="24"/>
        <v>0</v>
      </c>
      <c r="G1600" t="s">
        <v>1020</v>
      </c>
      <c r="H1600">
        <v>1</v>
      </c>
      <c r="I1600" t="s">
        <v>1019</v>
      </c>
      <c r="J1600" s="7">
        <v>0</v>
      </c>
    </row>
    <row r="1601" spans="1:10" x14ac:dyDescent="0.2">
      <c r="A1601" t="s">
        <v>141</v>
      </c>
      <c r="B1601" t="s">
        <v>1049</v>
      </c>
      <c r="C1601" t="s">
        <v>1020</v>
      </c>
      <c r="D1601" s="7">
        <v>0</v>
      </c>
      <c r="E1601" s="7">
        <v>0</v>
      </c>
      <c r="F1601" s="7">
        <f t="shared" si="24"/>
        <v>0</v>
      </c>
      <c r="G1601" t="s">
        <v>1020</v>
      </c>
      <c r="H1601">
        <v>1</v>
      </c>
      <c r="I1601" t="s">
        <v>1019</v>
      </c>
      <c r="J1601" s="7">
        <v>0</v>
      </c>
    </row>
    <row r="1602" spans="1:10" x14ac:dyDescent="0.2">
      <c r="A1602" t="s">
        <v>141</v>
      </c>
      <c r="B1602" t="s">
        <v>1053</v>
      </c>
      <c r="C1602" t="s">
        <v>1020</v>
      </c>
      <c r="D1602" s="7">
        <v>0</v>
      </c>
      <c r="E1602" s="7">
        <v>0</v>
      </c>
      <c r="F1602" s="7">
        <f t="shared" ref="F1602:F1665" si="25">IF(D1602=0,0,D1602/E1602)</f>
        <v>0</v>
      </c>
      <c r="G1602" t="s">
        <v>1020</v>
      </c>
      <c r="H1602">
        <v>1</v>
      </c>
      <c r="I1602" t="s">
        <v>1019</v>
      </c>
      <c r="J1602" s="7">
        <v>0</v>
      </c>
    </row>
    <row r="1603" spans="1:10" x14ac:dyDescent="0.2">
      <c r="A1603" t="s">
        <v>141</v>
      </c>
      <c r="B1603" t="s">
        <v>1042</v>
      </c>
      <c r="C1603" t="s">
        <v>1020</v>
      </c>
      <c r="D1603" s="7">
        <v>0</v>
      </c>
      <c r="E1603" s="7">
        <v>0</v>
      </c>
      <c r="F1603" s="7">
        <f t="shared" si="25"/>
        <v>0</v>
      </c>
      <c r="G1603" t="s">
        <v>1020</v>
      </c>
      <c r="H1603">
        <v>1</v>
      </c>
      <c r="I1603" t="s">
        <v>1019</v>
      </c>
      <c r="J1603" s="7">
        <v>0</v>
      </c>
    </row>
    <row r="1604" spans="1:10" x14ac:dyDescent="0.2">
      <c r="A1604" t="s">
        <v>141</v>
      </c>
      <c r="B1604" t="s">
        <v>1043</v>
      </c>
      <c r="C1604" t="s">
        <v>1020</v>
      </c>
      <c r="D1604" s="7">
        <v>0</v>
      </c>
      <c r="E1604" s="7">
        <v>0</v>
      </c>
      <c r="F1604" s="7">
        <f t="shared" si="25"/>
        <v>0</v>
      </c>
      <c r="G1604" t="s">
        <v>1020</v>
      </c>
      <c r="H1604">
        <v>1</v>
      </c>
      <c r="I1604" t="s">
        <v>1019</v>
      </c>
      <c r="J1604" s="7">
        <v>0</v>
      </c>
    </row>
    <row r="1605" spans="1:10" x14ac:dyDescent="0.2">
      <c r="A1605" t="s">
        <v>141</v>
      </c>
      <c r="B1605" t="s">
        <v>1044</v>
      </c>
      <c r="C1605" t="s">
        <v>1020</v>
      </c>
      <c r="D1605" s="7">
        <v>0</v>
      </c>
      <c r="E1605" s="7">
        <v>0</v>
      </c>
      <c r="F1605" s="7">
        <f t="shared" si="25"/>
        <v>0</v>
      </c>
      <c r="G1605" t="s">
        <v>1020</v>
      </c>
      <c r="H1605">
        <v>1</v>
      </c>
      <c r="I1605" t="s">
        <v>1019</v>
      </c>
      <c r="J1605" s="7">
        <v>0</v>
      </c>
    </row>
    <row r="1606" spans="1:10" x14ac:dyDescent="0.2">
      <c r="A1606" t="s">
        <v>141</v>
      </c>
      <c r="B1606" t="s">
        <v>1051</v>
      </c>
      <c r="C1606" t="s">
        <v>1010</v>
      </c>
      <c r="D1606" s="7">
        <v>12</v>
      </c>
      <c r="E1606" s="7">
        <v>2</v>
      </c>
      <c r="F1606" s="7">
        <f t="shared" si="25"/>
        <v>6</v>
      </c>
      <c r="G1606" t="s">
        <v>1015</v>
      </c>
      <c r="H1606">
        <v>0</v>
      </c>
      <c r="I1606" t="s">
        <v>1018</v>
      </c>
      <c r="J1606" s="7">
        <v>8.99</v>
      </c>
    </row>
    <row r="1607" spans="1:10" x14ac:dyDescent="0.2">
      <c r="A1607" t="s">
        <v>141</v>
      </c>
      <c r="B1607" t="s">
        <v>1050</v>
      </c>
      <c r="C1607" t="s">
        <v>1008</v>
      </c>
      <c r="D1607" s="7">
        <v>42</v>
      </c>
      <c r="E1607" s="7">
        <v>21</v>
      </c>
      <c r="F1607" s="7">
        <f t="shared" si="25"/>
        <v>2</v>
      </c>
      <c r="G1607" t="s">
        <v>1016</v>
      </c>
      <c r="H1607">
        <v>0</v>
      </c>
      <c r="I1607" t="s">
        <v>1018</v>
      </c>
      <c r="J1607" s="7">
        <v>17.989999999999998</v>
      </c>
    </row>
    <row r="1608" spans="1:10" x14ac:dyDescent="0.2">
      <c r="A1608" t="s">
        <v>141</v>
      </c>
      <c r="B1608" t="s">
        <v>1046</v>
      </c>
      <c r="C1608" t="s">
        <v>1009</v>
      </c>
      <c r="D1608" s="7">
        <v>45.6</v>
      </c>
      <c r="E1608" s="7">
        <v>27</v>
      </c>
      <c r="F1608" s="7">
        <f t="shared" si="25"/>
        <v>1.6888888888888889</v>
      </c>
      <c r="G1608" t="s">
        <v>1016</v>
      </c>
      <c r="H1608">
        <v>1</v>
      </c>
      <c r="I1608" t="s">
        <v>1019</v>
      </c>
      <c r="J1608" s="7">
        <v>13.99</v>
      </c>
    </row>
    <row r="1609" spans="1:10" x14ac:dyDescent="0.2">
      <c r="A1609" t="s">
        <v>142</v>
      </c>
      <c r="B1609" t="s">
        <v>1048</v>
      </c>
      <c r="C1609" t="s">
        <v>1010</v>
      </c>
      <c r="D1609" s="7">
        <v>0</v>
      </c>
      <c r="E1609" s="7">
        <v>1</v>
      </c>
      <c r="F1609" s="7">
        <f t="shared" si="25"/>
        <v>0</v>
      </c>
      <c r="G1609" t="s">
        <v>1013</v>
      </c>
      <c r="H1609">
        <v>0</v>
      </c>
      <c r="I1609" t="s">
        <v>1018</v>
      </c>
      <c r="J1609" s="7">
        <v>8.99</v>
      </c>
    </row>
    <row r="1610" spans="1:10" x14ac:dyDescent="0.2">
      <c r="A1610" t="s">
        <v>142</v>
      </c>
      <c r="B1610" t="s">
        <v>1042</v>
      </c>
      <c r="C1610" t="s">
        <v>1010</v>
      </c>
      <c r="D1610" s="7">
        <v>9.6</v>
      </c>
      <c r="E1610" s="7">
        <v>2</v>
      </c>
      <c r="F1610" s="7">
        <f t="shared" si="25"/>
        <v>4.8</v>
      </c>
      <c r="G1610" t="s">
        <v>1017</v>
      </c>
      <c r="H1610">
        <v>0</v>
      </c>
      <c r="I1610" t="s">
        <v>1018</v>
      </c>
      <c r="J1610" s="7">
        <v>8.99</v>
      </c>
    </row>
    <row r="1611" spans="1:10" x14ac:dyDescent="0.2">
      <c r="A1611" t="s">
        <v>142</v>
      </c>
      <c r="B1611" t="s">
        <v>1043</v>
      </c>
      <c r="C1611" t="s">
        <v>1010</v>
      </c>
      <c r="D1611" s="7">
        <v>10.8</v>
      </c>
      <c r="E1611" s="7">
        <v>5</v>
      </c>
      <c r="F1611" s="7">
        <f t="shared" si="25"/>
        <v>2.16</v>
      </c>
      <c r="G1611" t="s">
        <v>1017</v>
      </c>
      <c r="H1611">
        <v>0</v>
      </c>
      <c r="I1611" t="s">
        <v>1018</v>
      </c>
      <c r="J1611" s="7">
        <v>8.99</v>
      </c>
    </row>
    <row r="1612" spans="1:10" x14ac:dyDescent="0.2">
      <c r="A1612" t="s">
        <v>142</v>
      </c>
      <c r="B1612" t="s">
        <v>1049</v>
      </c>
      <c r="C1612" t="s">
        <v>1009</v>
      </c>
      <c r="D1612" s="7">
        <v>23.6</v>
      </c>
      <c r="E1612" s="7">
        <v>8</v>
      </c>
      <c r="F1612" s="7">
        <f t="shared" si="25"/>
        <v>2.95</v>
      </c>
      <c r="G1612" t="s">
        <v>1012</v>
      </c>
      <c r="H1612">
        <v>0</v>
      </c>
      <c r="I1612" t="s">
        <v>1018</v>
      </c>
      <c r="J1612" s="7">
        <v>13.99</v>
      </c>
    </row>
    <row r="1613" spans="1:10" x14ac:dyDescent="0.2">
      <c r="A1613" t="s">
        <v>142</v>
      </c>
      <c r="B1613" t="s">
        <v>1045</v>
      </c>
      <c r="C1613" t="s">
        <v>1009</v>
      </c>
      <c r="D1613" s="7">
        <v>21.5</v>
      </c>
      <c r="E1613" s="7">
        <v>10</v>
      </c>
      <c r="F1613" s="7">
        <f t="shared" si="25"/>
        <v>2.15</v>
      </c>
      <c r="G1613" t="s">
        <v>1016</v>
      </c>
      <c r="H1613">
        <v>0</v>
      </c>
      <c r="I1613" t="s">
        <v>1018</v>
      </c>
      <c r="J1613" s="7">
        <v>13.99</v>
      </c>
    </row>
    <row r="1614" spans="1:10" x14ac:dyDescent="0.2">
      <c r="A1614" t="s">
        <v>142</v>
      </c>
      <c r="B1614" t="s">
        <v>1046</v>
      </c>
      <c r="C1614" t="s">
        <v>1010</v>
      </c>
      <c r="D1614" s="7">
        <v>21.7</v>
      </c>
      <c r="E1614" s="7">
        <v>10</v>
      </c>
      <c r="F1614" s="7">
        <f t="shared" si="25"/>
        <v>2.17</v>
      </c>
      <c r="G1614" t="s">
        <v>1013</v>
      </c>
      <c r="H1614">
        <v>0</v>
      </c>
      <c r="I1614" t="s">
        <v>1018</v>
      </c>
      <c r="J1614" s="7">
        <v>8.99</v>
      </c>
    </row>
    <row r="1615" spans="1:10" x14ac:dyDescent="0.2">
      <c r="A1615" t="s">
        <v>142</v>
      </c>
      <c r="B1615" t="s">
        <v>1052</v>
      </c>
      <c r="C1615" t="s">
        <v>1009</v>
      </c>
      <c r="D1615" s="7">
        <v>45.1</v>
      </c>
      <c r="E1615" s="7">
        <v>10</v>
      </c>
      <c r="F1615" s="7">
        <f t="shared" si="25"/>
        <v>4.51</v>
      </c>
      <c r="G1615" t="s">
        <v>1012</v>
      </c>
      <c r="H1615">
        <v>0</v>
      </c>
      <c r="I1615" t="s">
        <v>1018</v>
      </c>
      <c r="J1615" s="7">
        <v>13.99</v>
      </c>
    </row>
    <row r="1616" spans="1:10" x14ac:dyDescent="0.2">
      <c r="A1616" t="s">
        <v>142</v>
      </c>
      <c r="B1616" t="s">
        <v>1044</v>
      </c>
      <c r="C1616" t="s">
        <v>1010</v>
      </c>
      <c r="D1616" s="7">
        <v>35.5</v>
      </c>
      <c r="E1616" s="7">
        <v>13</v>
      </c>
      <c r="F1616" s="7">
        <f t="shared" si="25"/>
        <v>2.7307692307692308</v>
      </c>
      <c r="G1616" t="s">
        <v>1016</v>
      </c>
      <c r="H1616">
        <v>0</v>
      </c>
      <c r="I1616" t="s">
        <v>1018</v>
      </c>
      <c r="J1616" s="7">
        <v>8.99</v>
      </c>
    </row>
    <row r="1617" spans="1:10" x14ac:dyDescent="0.2">
      <c r="A1617" t="s">
        <v>142</v>
      </c>
      <c r="B1617" t="s">
        <v>1051</v>
      </c>
      <c r="C1617" t="s">
        <v>1008</v>
      </c>
      <c r="D1617" s="7">
        <v>57.5</v>
      </c>
      <c r="E1617" s="7">
        <v>26</v>
      </c>
      <c r="F1617" s="7">
        <f t="shared" si="25"/>
        <v>2.2115384615384617</v>
      </c>
      <c r="G1617" t="s">
        <v>1016</v>
      </c>
      <c r="H1617">
        <v>0</v>
      </c>
      <c r="I1617" t="s">
        <v>1018</v>
      </c>
      <c r="J1617" s="7">
        <v>17.989999999999998</v>
      </c>
    </row>
    <row r="1618" spans="1:10" x14ac:dyDescent="0.2">
      <c r="A1618" t="s">
        <v>142</v>
      </c>
      <c r="B1618" t="s">
        <v>1050</v>
      </c>
      <c r="C1618" t="s">
        <v>1008</v>
      </c>
      <c r="D1618" s="7">
        <v>43.3</v>
      </c>
      <c r="E1618" s="7">
        <v>29</v>
      </c>
      <c r="F1618" s="7">
        <f t="shared" si="25"/>
        <v>1.4931034482758621</v>
      </c>
      <c r="G1618" t="s">
        <v>1016</v>
      </c>
      <c r="H1618">
        <v>0</v>
      </c>
      <c r="I1618" t="s">
        <v>1018</v>
      </c>
      <c r="J1618" s="7">
        <v>17.989999999999998</v>
      </c>
    </row>
    <row r="1619" spans="1:10" x14ac:dyDescent="0.2">
      <c r="A1619" t="s">
        <v>142</v>
      </c>
      <c r="B1619" t="s">
        <v>1053</v>
      </c>
      <c r="C1619" t="s">
        <v>1008</v>
      </c>
      <c r="D1619" s="7">
        <v>63.3</v>
      </c>
      <c r="E1619" s="7">
        <v>30</v>
      </c>
      <c r="F1619" s="7">
        <f t="shared" si="25"/>
        <v>2.11</v>
      </c>
      <c r="G1619" t="s">
        <v>1014</v>
      </c>
      <c r="H1619">
        <v>0</v>
      </c>
      <c r="I1619" t="s">
        <v>1018</v>
      </c>
      <c r="J1619" s="7">
        <v>17.989999999999998</v>
      </c>
    </row>
    <row r="1620" spans="1:10" x14ac:dyDescent="0.2">
      <c r="A1620" t="s">
        <v>142</v>
      </c>
      <c r="B1620" t="s">
        <v>1047</v>
      </c>
      <c r="C1620" t="s">
        <v>1009</v>
      </c>
      <c r="D1620" s="7">
        <v>53.7</v>
      </c>
      <c r="E1620" s="7">
        <v>33</v>
      </c>
      <c r="F1620" s="7">
        <f t="shared" si="25"/>
        <v>1.6272727272727274</v>
      </c>
      <c r="G1620" t="s">
        <v>1016</v>
      </c>
      <c r="H1620">
        <v>0</v>
      </c>
      <c r="I1620" t="s">
        <v>1018</v>
      </c>
      <c r="J1620" s="7">
        <v>13.99</v>
      </c>
    </row>
    <row r="1621" spans="1:10" x14ac:dyDescent="0.2">
      <c r="A1621" t="s">
        <v>143</v>
      </c>
      <c r="B1621" t="s">
        <v>1051</v>
      </c>
      <c r="C1621" t="s">
        <v>1020</v>
      </c>
      <c r="D1621" s="7">
        <v>0</v>
      </c>
      <c r="E1621" s="7">
        <v>0</v>
      </c>
      <c r="F1621" s="7">
        <f t="shared" si="25"/>
        <v>0</v>
      </c>
      <c r="G1621" t="s">
        <v>1020</v>
      </c>
      <c r="H1621">
        <v>1</v>
      </c>
      <c r="I1621" t="s">
        <v>1019</v>
      </c>
      <c r="J1621" s="7">
        <v>0</v>
      </c>
    </row>
    <row r="1622" spans="1:10" x14ac:dyDescent="0.2">
      <c r="A1622" t="s">
        <v>143</v>
      </c>
      <c r="B1622" t="s">
        <v>1046</v>
      </c>
      <c r="C1622" t="s">
        <v>1020</v>
      </c>
      <c r="D1622" s="7">
        <v>0</v>
      </c>
      <c r="E1622" s="7">
        <v>0</v>
      </c>
      <c r="F1622" s="7">
        <f t="shared" si="25"/>
        <v>0</v>
      </c>
      <c r="G1622" t="s">
        <v>1020</v>
      </c>
      <c r="H1622">
        <v>1</v>
      </c>
      <c r="I1622" t="s">
        <v>1019</v>
      </c>
      <c r="J1622" s="7">
        <v>0</v>
      </c>
    </row>
    <row r="1623" spans="1:10" x14ac:dyDescent="0.2">
      <c r="A1623" t="s">
        <v>143</v>
      </c>
      <c r="B1623" t="s">
        <v>1048</v>
      </c>
      <c r="C1623" t="s">
        <v>1020</v>
      </c>
      <c r="D1623" s="7">
        <v>0</v>
      </c>
      <c r="E1623" s="7">
        <v>0</v>
      </c>
      <c r="F1623" s="7">
        <f t="shared" si="25"/>
        <v>0</v>
      </c>
      <c r="G1623" t="s">
        <v>1020</v>
      </c>
      <c r="H1623">
        <v>1</v>
      </c>
      <c r="I1623" t="s">
        <v>1019</v>
      </c>
      <c r="J1623" s="7">
        <v>0</v>
      </c>
    </row>
    <row r="1624" spans="1:10" x14ac:dyDescent="0.2">
      <c r="A1624" t="s">
        <v>143</v>
      </c>
      <c r="B1624" t="s">
        <v>1047</v>
      </c>
      <c r="C1624" t="s">
        <v>1020</v>
      </c>
      <c r="D1624" s="7">
        <v>0</v>
      </c>
      <c r="E1624" s="7">
        <v>0</v>
      </c>
      <c r="F1624" s="7">
        <f t="shared" si="25"/>
        <v>0</v>
      </c>
      <c r="G1624" t="s">
        <v>1020</v>
      </c>
      <c r="H1624">
        <v>1</v>
      </c>
      <c r="I1624" t="s">
        <v>1019</v>
      </c>
      <c r="J1624" s="7">
        <v>0</v>
      </c>
    </row>
    <row r="1625" spans="1:10" x14ac:dyDescent="0.2">
      <c r="A1625" t="s">
        <v>143</v>
      </c>
      <c r="B1625" t="s">
        <v>1052</v>
      </c>
      <c r="C1625" t="s">
        <v>1020</v>
      </c>
      <c r="D1625" s="7">
        <v>0</v>
      </c>
      <c r="E1625" s="7">
        <v>0</v>
      </c>
      <c r="F1625" s="7">
        <f t="shared" si="25"/>
        <v>0</v>
      </c>
      <c r="G1625" t="s">
        <v>1020</v>
      </c>
      <c r="H1625">
        <v>1</v>
      </c>
      <c r="I1625" t="s">
        <v>1019</v>
      </c>
      <c r="J1625" s="7">
        <v>0</v>
      </c>
    </row>
    <row r="1626" spans="1:10" x14ac:dyDescent="0.2">
      <c r="A1626" t="s">
        <v>143</v>
      </c>
      <c r="B1626" t="s">
        <v>1045</v>
      </c>
      <c r="C1626" t="s">
        <v>1020</v>
      </c>
      <c r="D1626" s="7">
        <v>0</v>
      </c>
      <c r="E1626" s="7">
        <v>0</v>
      </c>
      <c r="F1626" s="7">
        <f t="shared" si="25"/>
        <v>0</v>
      </c>
      <c r="G1626" t="s">
        <v>1020</v>
      </c>
      <c r="H1626">
        <v>1</v>
      </c>
      <c r="I1626" t="s">
        <v>1019</v>
      </c>
      <c r="J1626" s="7">
        <v>0</v>
      </c>
    </row>
    <row r="1627" spans="1:10" x14ac:dyDescent="0.2">
      <c r="A1627" t="s">
        <v>143</v>
      </c>
      <c r="B1627" t="s">
        <v>1049</v>
      </c>
      <c r="C1627" t="s">
        <v>1020</v>
      </c>
      <c r="D1627" s="7">
        <v>0</v>
      </c>
      <c r="E1627" s="7">
        <v>0</v>
      </c>
      <c r="F1627" s="7">
        <f t="shared" si="25"/>
        <v>0</v>
      </c>
      <c r="G1627" t="s">
        <v>1020</v>
      </c>
      <c r="H1627">
        <v>1</v>
      </c>
      <c r="I1627" t="s">
        <v>1019</v>
      </c>
      <c r="J1627" s="7">
        <v>0</v>
      </c>
    </row>
    <row r="1628" spans="1:10" x14ac:dyDescent="0.2">
      <c r="A1628" t="s">
        <v>143</v>
      </c>
      <c r="B1628" t="s">
        <v>1053</v>
      </c>
      <c r="C1628" t="s">
        <v>1020</v>
      </c>
      <c r="D1628" s="7">
        <v>0</v>
      </c>
      <c r="E1628" s="7">
        <v>0</v>
      </c>
      <c r="F1628" s="7">
        <f t="shared" si="25"/>
        <v>0</v>
      </c>
      <c r="G1628" t="s">
        <v>1020</v>
      </c>
      <c r="H1628">
        <v>1</v>
      </c>
      <c r="I1628" t="s">
        <v>1019</v>
      </c>
      <c r="J1628" s="7">
        <v>0</v>
      </c>
    </row>
    <row r="1629" spans="1:10" x14ac:dyDescent="0.2">
      <c r="A1629" t="s">
        <v>143</v>
      </c>
      <c r="B1629" t="s">
        <v>1042</v>
      </c>
      <c r="C1629" t="s">
        <v>1020</v>
      </c>
      <c r="D1629" s="7">
        <v>0</v>
      </c>
      <c r="E1629" s="7">
        <v>0</v>
      </c>
      <c r="F1629" s="7">
        <f t="shared" si="25"/>
        <v>0</v>
      </c>
      <c r="G1629" t="s">
        <v>1020</v>
      </c>
      <c r="H1629">
        <v>1</v>
      </c>
      <c r="I1629" t="s">
        <v>1019</v>
      </c>
      <c r="J1629" s="7">
        <v>0</v>
      </c>
    </row>
    <row r="1630" spans="1:10" x14ac:dyDescent="0.2">
      <c r="A1630" t="s">
        <v>143</v>
      </c>
      <c r="B1630" t="s">
        <v>1043</v>
      </c>
      <c r="C1630" t="s">
        <v>1020</v>
      </c>
      <c r="D1630" s="7">
        <v>0</v>
      </c>
      <c r="E1630" s="7">
        <v>0</v>
      </c>
      <c r="F1630" s="7">
        <f t="shared" si="25"/>
        <v>0</v>
      </c>
      <c r="G1630" t="s">
        <v>1020</v>
      </c>
      <c r="H1630">
        <v>1</v>
      </c>
      <c r="I1630" t="s">
        <v>1019</v>
      </c>
      <c r="J1630" s="7">
        <v>0</v>
      </c>
    </row>
    <row r="1631" spans="1:10" x14ac:dyDescent="0.2">
      <c r="A1631" t="s">
        <v>143</v>
      </c>
      <c r="B1631" t="s">
        <v>1044</v>
      </c>
      <c r="C1631" t="s">
        <v>1020</v>
      </c>
      <c r="D1631" s="7">
        <v>0</v>
      </c>
      <c r="E1631" s="7">
        <v>0</v>
      </c>
      <c r="F1631" s="7">
        <f t="shared" si="25"/>
        <v>0</v>
      </c>
      <c r="G1631" t="s">
        <v>1020</v>
      </c>
      <c r="H1631">
        <v>1</v>
      </c>
      <c r="I1631" t="s">
        <v>1019</v>
      </c>
      <c r="J1631" s="7">
        <v>0</v>
      </c>
    </row>
    <row r="1632" spans="1:10" x14ac:dyDescent="0.2">
      <c r="A1632" t="s">
        <v>143</v>
      </c>
      <c r="B1632" t="s">
        <v>1050</v>
      </c>
      <c r="C1632" t="s">
        <v>1008</v>
      </c>
      <c r="D1632" s="7">
        <v>57.5</v>
      </c>
      <c r="E1632" s="7">
        <v>26</v>
      </c>
      <c r="F1632" s="7">
        <f t="shared" si="25"/>
        <v>2.2115384615384617</v>
      </c>
      <c r="G1632" t="s">
        <v>1016</v>
      </c>
      <c r="H1632">
        <v>1</v>
      </c>
      <c r="I1632" t="s">
        <v>1019</v>
      </c>
      <c r="J1632" s="7">
        <v>17.989999999999998</v>
      </c>
    </row>
    <row r="1633" spans="1:10" x14ac:dyDescent="0.2">
      <c r="A1633" t="s">
        <v>144</v>
      </c>
      <c r="B1633" t="s">
        <v>1043</v>
      </c>
      <c r="C1633" t="s">
        <v>1010</v>
      </c>
      <c r="D1633" s="7">
        <v>15.2</v>
      </c>
      <c r="E1633" s="7">
        <v>5</v>
      </c>
      <c r="F1633" s="7">
        <f t="shared" si="25"/>
        <v>3.04</v>
      </c>
      <c r="G1633" t="s">
        <v>1014</v>
      </c>
      <c r="H1633">
        <v>0</v>
      </c>
      <c r="I1633" t="s">
        <v>1018</v>
      </c>
      <c r="J1633" s="7">
        <v>8.99</v>
      </c>
    </row>
    <row r="1634" spans="1:10" x14ac:dyDescent="0.2">
      <c r="A1634" t="s">
        <v>144</v>
      </c>
      <c r="B1634" t="s">
        <v>1049</v>
      </c>
      <c r="C1634" t="s">
        <v>1010</v>
      </c>
      <c r="D1634" s="7">
        <v>18.3</v>
      </c>
      <c r="E1634" s="7">
        <v>7</v>
      </c>
      <c r="F1634" s="7">
        <f t="shared" si="25"/>
        <v>2.6142857142857143</v>
      </c>
      <c r="G1634" t="s">
        <v>1014</v>
      </c>
      <c r="H1634">
        <v>0</v>
      </c>
      <c r="I1634" t="s">
        <v>1018</v>
      </c>
      <c r="J1634" s="7">
        <v>8.99</v>
      </c>
    </row>
    <row r="1635" spans="1:10" x14ac:dyDescent="0.2">
      <c r="A1635" t="s">
        <v>144</v>
      </c>
      <c r="B1635" t="s">
        <v>1047</v>
      </c>
      <c r="C1635" t="s">
        <v>1010</v>
      </c>
      <c r="D1635" s="7">
        <v>12.6</v>
      </c>
      <c r="E1635" s="7">
        <v>8</v>
      </c>
      <c r="F1635" s="7">
        <f t="shared" si="25"/>
        <v>1.575</v>
      </c>
      <c r="G1635" t="s">
        <v>1015</v>
      </c>
      <c r="H1635">
        <v>0</v>
      </c>
      <c r="I1635" t="s">
        <v>1018</v>
      </c>
      <c r="J1635" s="7">
        <v>8.99</v>
      </c>
    </row>
    <row r="1636" spans="1:10" x14ac:dyDescent="0.2">
      <c r="A1636" t="s">
        <v>144</v>
      </c>
      <c r="B1636" t="s">
        <v>1053</v>
      </c>
      <c r="C1636" t="s">
        <v>1010</v>
      </c>
      <c r="D1636" s="7">
        <v>20.3</v>
      </c>
      <c r="E1636" s="7">
        <v>12</v>
      </c>
      <c r="F1636" s="7">
        <f t="shared" si="25"/>
        <v>1.6916666666666667</v>
      </c>
      <c r="G1636" t="s">
        <v>1012</v>
      </c>
      <c r="H1636">
        <v>0</v>
      </c>
      <c r="I1636" t="s">
        <v>1018</v>
      </c>
      <c r="J1636" s="7">
        <v>8.99</v>
      </c>
    </row>
    <row r="1637" spans="1:10" x14ac:dyDescent="0.2">
      <c r="A1637" t="s">
        <v>144</v>
      </c>
      <c r="B1637" t="s">
        <v>1050</v>
      </c>
      <c r="C1637" t="s">
        <v>1009</v>
      </c>
      <c r="D1637" s="7">
        <v>26.5</v>
      </c>
      <c r="E1637" s="7">
        <v>12</v>
      </c>
      <c r="F1637" s="7">
        <f t="shared" si="25"/>
        <v>2.2083333333333335</v>
      </c>
      <c r="G1637" t="s">
        <v>1017</v>
      </c>
      <c r="H1637">
        <v>0</v>
      </c>
      <c r="I1637" t="s">
        <v>1018</v>
      </c>
      <c r="J1637" s="7">
        <v>13.99</v>
      </c>
    </row>
    <row r="1638" spans="1:10" x14ac:dyDescent="0.2">
      <c r="A1638" t="s">
        <v>144</v>
      </c>
      <c r="B1638" t="s">
        <v>1042</v>
      </c>
      <c r="C1638" t="s">
        <v>1010</v>
      </c>
      <c r="D1638" s="7">
        <v>29.1</v>
      </c>
      <c r="E1638" s="7">
        <v>16</v>
      </c>
      <c r="F1638" s="7">
        <f t="shared" si="25"/>
        <v>1.8187500000000001</v>
      </c>
      <c r="G1638" t="s">
        <v>1013</v>
      </c>
      <c r="H1638">
        <v>0</v>
      </c>
      <c r="I1638" t="s">
        <v>1018</v>
      </c>
      <c r="J1638" s="7">
        <v>8.99</v>
      </c>
    </row>
    <row r="1639" spans="1:10" x14ac:dyDescent="0.2">
      <c r="A1639" t="s">
        <v>144</v>
      </c>
      <c r="B1639" t="s">
        <v>1052</v>
      </c>
      <c r="C1639" t="s">
        <v>1009</v>
      </c>
      <c r="D1639" s="7">
        <v>30.5</v>
      </c>
      <c r="E1639" s="7">
        <v>16</v>
      </c>
      <c r="F1639" s="7">
        <f t="shared" si="25"/>
        <v>1.90625</v>
      </c>
      <c r="G1639" t="s">
        <v>1014</v>
      </c>
      <c r="H1639">
        <v>0</v>
      </c>
      <c r="I1639" t="s">
        <v>1018</v>
      </c>
      <c r="J1639" s="7">
        <v>13.99</v>
      </c>
    </row>
    <row r="1640" spans="1:10" x14ac:dyDescent="0.2">
      <c r="A1640" t="s">
        <v>144</v>
      </c>
      <c r="B1640" t="s">
        <v>1045</v>
      </c>
      <c r="C1640" t="s">
        <v>1010</v>
      </c>
      <c r="D1640" s="7">
        <v>23.4</v>
      </c>
      <c r="E1640" s="7">
        <v>18</v>
      </c>
      <c r="F1640" s="7">
        <f t="shared" si="25"/>
        <v>1.2999999999999998</v>
      </c>
      <c r="G1640" t="s">
        <v>1012</v>
      </c>
      <c r="H1640">
        <v>0</v>
      </c>
      <c r="I1640" t="s">
        <v>1018</v>
      </c>
      <c r="J1640" s="7">
        <v>8.99</v>
      </c>
    </row>
    <row r="1641" spans="1:10" x14ac:dyDescent="0.2">
      <c r="A1641" t="s">
        <v>144</v>
      </c>
      <c r="B1641" t="s">
        <v>1051</v>
      </c>
      <c r="C1641" t="s">
        <v>1010</v>
      </c>
      <c r="D1641" s="7">
        <v>36.9</v>
      </c>
      <c r="E1641" s="7">
        <v>18</v>
      </c>
      <c r="F1641" s="7">
        <f t="shared" si="25"/>
        <v>2.0499999999999998</v>
      </c>
      <c r="G1641" t="s">
        <v>1014</v>
      </c>
      <c r="H1641">
        <v>0</v>
      </c>
      <c r="I1641" t="s">
        <v>1018</v>
      </c>
      <c r="J1641" s="7">
        <v>8.99</v>
      </c>
    </row>
    <row r="1642" spans="1:10" x14ac:dyDescent="0.2">
      <c r="A1642" t="s">
        <v>144</v>
      </c>
      <c r="B1642" t="s">
        <v>1044</v>
      </c>
      <c r="C1642" t="s">
        <v>1009</v>
      </c>
      <c r="D1642" s="7">
        <v>32.6</v>
      </c>
      <c r="E1642" s="7">
        <v>19</v>
      </c>
      <c r="F1642" s="7">
        <f t="shared" si="25"/>
        <v>1.7157894736842105</v>
      </c>
      <c r="G1642" t="s">
        <v>1016</v>
      </c>
      <c r="H1642">
        <v>0</v>
      </c>
      <c r="I1642" t="s">
        <v>1018</v>
      </c>
      <c r="J1642" s="7">
        <v>13.99</v>
      </c>
    </row>
    <row r="1643" spans="1:10" x14ac:dyDescent="0.2">
      <c r="A1643" t="s">
        <v>144</v>
      </c>
      <c r="B1643" t="s">
        <v>1048</v>
      </c>
      <c r="C1643" t="s">
        <v>1009</v>
      </c>
      <c r="D1643" s="7">
        <v>49.5</v>
      </c>
      <c r="E1643" s="7">
        <v>24</v>
      </c>
      <c r="F1643" s="7">
        <f t="shared" si="25"/>
        <v>2.0625</v>
      </c>
      <c r="G1643" t="s">
        <v>1016</v>
      </c>
      <c r="H1643">
        <v>0</v>
      </c>
      <c r="I1643" t="s">
        <v>1018</v>
      </c>
      <c r="J1643" s="7">
        <v>13.99</v>
      </c>
    </row>
    <row r="1644" spans="1:10" x14ac:dyDescent="0.2">
      <c r="A1644" t="s">
        <v>144</v>
      </c>
      <c r="B1644" t="s">
        <v>1046</v>
      </c>
      <c r="C1644" t="s">
        <v>1008</v>
      </c>
      <c r="D1644" s="7">
        <v>66.7</v>
      </c>
      <c r="E1644" s="7">
        <v>29</v>
      </c>
      <c r="F1644" s="7">
        <f t="shared" si="25"/>
        <v>2.3000000000000003</v>
      </c>
      <c r="G1644" t="s">
        <v>1011</v>
      </c>
      <c r="H1644">
        <v>0</v>
      </c>
      <c r="I1644" t="s">
        <v>1018</v>
      </c>
      <c r="J1644" s="7">
        <v>17.989999999999998</v>
      </c>
    </row>
    <row r="1645" spans="1:10" x14ac:dyDescent="0.2">
      <c r="A1645" t="s">
        <v>145</v>
      </c>
      <c r="B1645" t="s">
        <v>1045</v>
      </c>
      <c r="C1645" t="s">
        <v>1010</v>
      </c>
      <c r="D1645" s="7">
        <v>7</v>
      </c>
      <c r="E1645" s="7">
        <v>5</v>
      </c>
      <c r="F1645" s="7">
        <f t="shared" si="25"/>
        <v>1.4</v>
      </c>
      <c r="G1645" t="s">
        <v>1014</v>
      </c>
      <c r="H1645">
        <v>0</v>
      </c>
      <c r="I1645" t="s">
        <v>1018</v>
      </c>
      <c r="J1645" s="7">
        <v>8.99</v>
      </c>
    </row>
    <row r="1646" spans="1:10" x14ac:dyDescent="0.2">
      <c r="A1646" t="s">
        <v>145</v>
      </c>
      <c r="B1646" t="s">
        <v>1044</v>
      </c>
      <c r="C1646" t="s">
        <v>1010</v>
      </c>
      <c r="D1646" s="7">
        <v>18.399999999999999</v>
      </c>
      <c r="E1646" s="7">
        <v>8</v>
      </c>
      <c r="F1646" s="7">
        <f t="shared" si="25"/>
        <v>2.2999999999999998</v>
      </c>
      <c r="G1646" t="s">
        <v>1015</v>
      </c>
      <c r="H1646">
        <v>0</v>
      </c>
      <c r="I1646" t="s">
        <v>1018</v>
      </c>
      <c r="J1646" s="7">
        <v>8.99</v>
      </c>
    </row>
    <row r="1647" spans="1:10" x14ac:dyDescent="0.2">
      <c r="A1647" t="s">
        <v>145</v>
      </c>
      <c r="B1647" t="s">
        <v>1051</v>
      </c>
      <c r="C1647" t="s">
        <v>1010</v>
      </c>
      <c r="D1647" s="7">
        <v>19.5</v>
      </c>
      <c r="E1647" s="7">
        <v>10</v>
      </c>
      <c r="F1647" s="7">
        <f t="shared" si="25"/>
        <v>1.95</v>
      </c>
      <c r="G1647" t="s">
        <v>1015</v>
      </c>
      <c r="H1647">
        <v>0</v>
      </c>
      <c r="I1647" t="s">
        <v>1018</v>
      </c>
      <c r="J1647" s="7">
        <v>8.99</v>
      </c>
    </row>
    <row r="1648" spans="1:10" x14ac:dyDescent="0.2">
      <c r="A1648" t="s">
        <v>145</v>
      </c>
      <c r="B1648" t="s">
        <v>1049</v>
      </c>
      <c r="C1648" t="s">
        <v>1008</v>
      </c>
      <c r="D1648" s="7">
        <v>21</v>
      </c>
      <c r="E1648" s="7">
        <v>12</v>
      </c>
      <c r="F1648" s="7">
        <f t="shared" si="25"/>
        <v>1.75</v>
      </c>
      <c r="G1648" t="s">
        <v>1011</v>
      </c>
      <c r="H1648">
        <v>0</v>
      </c>
      <c r="I1648" t="s">
        <v>1018</v>
      </c>
      <c r="J1648" s="7">
        <v>17.989999999999998</v>
      </c>
    </row>
    <row r="1649" spans="1:10" x14ac:dyDescent="0.2">
      <c r="A1649" t="s">
        <v>145</v>
      </c>
      <c r="B1649" t="s">
        <v>1052</v>
      </c>
      <c r="C1649" t="s">
        <v>1010</v>
      </c>
      <c r="D1649" s="7">
        <v>30.5</v>
      </c>
      <c r="E1649" s="7">
        <v>12</v>
      </c>
      <c r="F1649" s="7">
        <f t="shared" si="25"/>
        <v>2.5416666666666665</v>
      </c>
      <c r="G1649" t="s">
        <v>1014</v>
      </c>
      <c r="H1649">
        <v>0</v>
      </c>
      <c r="I1649" t="s">
        <v>1018</v>
      </c>
      <c r="J1649" s="7">
        <v>8.99</v>
      </c>
    </row>
    <row r="1650" spans="1:10" x14ac:dyDescent="0.2">
      <c r="A1650" t="s">
        <v>145</v>
      </c>
      <c r="B1650" t="s">
        <v>1053</v>
      </c>
      <c r="C1650" t="s">
        <v>1009</v>
      </c>
      <c r="D1650" s="7">
        <v>34.799999999999997</v>
      </c>
      <c r="E1650" s="7">
        <v>14</v>
      </c>
      <c r="F1650" s="7">
        <f t="shared" si="25"/>
        <v>2.4857142857142853</v>
      </c>
      <c r="G1650" t="s">
        <v>1016</v>
      </c>
      <c r="H1650">
        <v>0</v>
      </c>
      <c r="I1650" t="s">
        <v>1018</v>
      </c>
      <c r="J1650" s="7">
        <v>13.99</v>
      </c>
    </row>
    <row r="1651" spans="1:10" x14ac:dyDescent="0.2">
      <c r="A1651" t="s">
        <v>145</v>
      </c>
      <c r="B1651" t="s">
        <v>1050</v>
      </c>
      <c r="C1651" t="s">
        <v>1008</v>
      </c>
      <c r="D1651" s="7">
        <v>48.2</v>
      </c>
      <c r="E1651" s="7">
        <v>15</v>
      </c>
      <c r="F1651" s="7">
        <f t="shared" si="25"/>
        <v>3.2133333333333334</v>
      </c>
      <c r="G1651" t="s">
        <v>1012</v>
      </c>
      <c r="H1651">
        <v>0</v>
      </c>
      <c r="I1651" t="s">
        <v>1018</v>
      </c>
      <c r="J1651" s="7">
        <v>17.989999999999998</v>
      </c>
    </row>
    <row r="1652" spans="1:10" x14ac:dyDescent="0.2">
      <c r="A1652" t="s">
        <v>145</v>
      </c>
      <c r="B1652" t="s">
        <v>1048</v>
      </c>
      <c r="C1652" t="s">
        <v>1009</v>
      </c>
      <c r="D1652" s="7">
        <v>31.2</v>
      </c>
      <c r="E1652" s="7">
        <v>16</v>
      </c>
      <c r="F1652" s="7">
        <f t="shared" si="25"/>
        <v>1.95</v>
      </c>
      <c r="G1652" t="s">
        <v>1017</v>
      </c>
      <c r="H1652">
        <v>0</v>
      </c>
      <c r="I1652" t="s">
        <v>1018</v>
      </c>
      <c r="J1652" s="7">
        <v>13.99</v>
      </c>
    </row>
    <row r="1653" spans="1:10" x14ac:dyDescent="0.2">
      <c r="A1653" t="s">
        <v>145</v>
      </c>
      <c r="B1653" t="s">
        <v>1043</v>
      </c>
      <c r="C1653" t="s">
        <v>1008</v>
      </c>
      <c r="D1653" s="7">
        <v>44.5</v>
      </c>
      <c r="E1653" s="7">
        <v>26</v>
      </c>
      <c r="F1653" s="7">
        <f t="shared" si="25"/>
        <v>1.7115384615384615</v>
      </c>
      <c r="G1653" t="s">
        <v>1014</v>
      </c>
      <c r="H1653">
        <v>0</v>
      </c>
      <c r="I1653" t="s">
        <v>1018</v>
      </c>
      <c r="J1653" s="7">
        <v>17.989999999999998</v>
      </c>
    </row>
    <row r="1654" spans="1:10" x14ac:dyDescent="0.2">
      <c r="A1654" t="s">
        <v>145</v>
      </c>
      <c r="B1654" t="s">
        <v>1046</v>
      </c>
      <c r="C1654" t="s">
        <v>1009</v>
      </c>
      <c r="D1654" s="7">
        <v>50.6</v>
      </c>
      <c r="E1654" s="7">
        <v>27</v>
      </c>
      <c r="F1654" s="7">
        <f t="shared" si="25"/>
        <v>1.8740740740740742</v>
      </c>
      <c r="G1654" t="s">
        <v>1016</v>
      </c>
      <c r="H1654">
        <v>0</v>
      </c>
      <c r="I1654" t="s">
        <v>1018</v>
      </c>
      <c r="J1654" s="7">
        <v>13.99</v>
      </c>
    </row>
    <row r="1655" spans="1:10" x14ac:dyDescent="0.2">
      <c r="A1655" t="s">
        <v>145</v>
      </c>
      <c r="B1655" t="s">
        <v>1042</v>
      </c>
      <c r="C1655" t="s">
        <v>1008</v>
      </c>
      <c r="D1655" s="7">
        <v>60.9</v>
      </c>
      <c r="E1655" s="7">
        <v>28</v>
      </c>
      <c r="F1655" s="7">
        <f t="shared" si="25"/>
        <v>2.1749999999999998</v>
      </c>
      <c r="G1655" t="s">
        <v>1016</v>
      </c>
      <c r="H1655">
        <v>0</v>
      </c>
      <c r="I1655" t="s">
        <v>1018</v>
      </c>
      <c r="J1655" s="7">
        <v>17.989999999999998</v>
      </c>
    </row>
    <row r="1656" spans="1:10" x14ac:dyDescent="0.2">
      <c r="A1656" t="s">
        <v>145</v>
      </c>
      <c r="B1656" t="s">
        <v>1047</v>
      </c>
      <c r="C1656" t="s">
        <v>1009</v>
      </c>
      <c r="D1656" s="7">
        <v>56.1</v>
      </c>
      <c r="E1656" s="7">
        <v>32</v>
      </c>
      <c r="F1656" s="7">
        <f t="shared" si="25"/>
        <v>1.753125</v>
      </c>
      <c r="G1656" t="s">
        <v>1016</v>
      </c>
      <c r="H1656">
        <v>0</v>
      </c>
      <c r="I1656" t="s">
        <v>1018</v>
      </c>
      <c r="J1656" s="7">
        <v>13.99</v>
      </c>
    </row>
    <row r="1657" spans="1:10" x14ac:dyDescent="0.2">
      <c r="A1657" t="s">
        <v>146</v>
      </c>
      <c r="B1657" t="s">
        <v>1050</v>
      </c>
      <c r="C1657" t="s">
        <v>1010</v>
      </c>
      <c r="D1657" s="7">
        <v>0.2</v>
      </c>
      <c r="E1657" s="7">
        <v>1</v>
      </c>
      <c r="F1657" s="7">
        <f t="shared" si="25"/>
        <v>0.2</v>
      </c>
      <c r="G1657" t="s">
        <v>1015</v>
      </c>
      <c r="H1657">
        <v>0</v>
      </c>
      <c r="I1657" t="s">
        <v>1018</v>
      </c>
      <c r="J1657" s="7">
        <v>8.99</v>
      </c>
    </row>
    <row r="1658" spans="1:10" x14ac:dyDescent="0.2">
      <c r="A1658" t="s">
        <v>146</v>
      </c>
      <c r="B1658" t="s">
        <v>1047</v>
      </c>
      <c r="C1658" t="s">
        <v>1009</v>
      </c>
      <c r="D1658" s="7">
        <v>30</v>
      </c>
      <c r="E1658" s="7">
        <v>10</v>
      </c>
      <c r="F1658" s="7">
        <f t="shared" si="25"/>
        <v>3</v>
      </c>
      <c r="G1658" t="s">
        <v>1011</v>
      </c>
      <c r="H1658">
        <v>0</v>
      </c>
      <c r="I1658" t="s">
        <v>1018</v>
      </c>
      <c r="J1658" s="7">
        <v>13.99</v>
      </c>
    </row>
    <row r="1659" spans="1:10" x14ac:dyDescent="0.2">
      <c r="A1659" t="s">
        <v>146</v>
      </c>
      <c r="B1659" t="s">
        <v>1052</v>
      </c>
      <c r="C1659" t="s">
        <v>1010</v>
      </c>
      <c r="D1659" s="7">
        <v>24.4</v>
      </c>
      <c r="E1659" s="7">
        <v>11</v>
      </c>
      <c r="F1659" s="7">
        <f t="shared" si="25"/>
        <v>2.2181818181818183</v>
      </c>
      <c r="G1659" t="s">
        <v>1014</v>
      </c>
      <c r="H1659">
        <v>0</v>
      </c>
      <c r="I1659" t="s">
        <v>1018</v>
      </c>
      <c r="J1659" s="7">
        <v>8.99</v>
      </c>
    </row>
    <row r="1660" spans="1:10" x14ac:dyDescent="0.2">
      <c r="A1660" t="s">
        <v>146</v>
      </c>
      <c r="B1660" t="s">
        <v>1043</v>
      </c>
      <c r="C1660" t="s">
        <v>1009</v>
      </c>
      <c r="D1660" s="7">
        <v>24.6</v>
      </c>
      <c r="E1660" s="7">
        <v>13</v>
      </c>
      <c r="F1660" s="7">
        <f t="shared" si="25"/>
        <v>1.8923076923076925</v>
      </c>
      <c r="G1660" t="s">
        <v>1012</v>
      </c>
      <c r="H1660">
        <v>0</v>
      </c>
      <c r="I1660" t="s">
        <v>1018</v>
      </c>
      <c r="J1660" s="7">
        <v>13.99</v>
      </c>
    </row>
    <row r="1661" spans="1:10" x14ac:dyDescent="0.2">
      <c r="A1661" t="s">
        <v>146</v>
      </c>
      <c r="B1661" t="s">
        <v>1051</v>
      </c>
      <c r="C1661" t="s">
        <v>1008</v>
      </c>
      <c r="D1661" s="7">
        <v>48.5</v>
      </c>
      <c r="E1661" s="7">
        <v>18</v>
      </c>
      <c r="F1661" s="7">
        <f t="shared" si="25"/>
        <v>2.6944444444444446</v>
      </c>
      <c r="G1661" t="s">
        <v>1013</v>
      </c>
      <c r="H1661">
        <v>0</v>
      </c>
      <c r="I1661" t="s">
        <v>1018</v>
      </c>
      <c r="J1661" s="7">
        <v>17.989999999999998</v>
      </c>
    </row>
    <row r="1662" spans="1:10" x14ac:dyDescent="0.2">
      <c r="A1662" t="s">
        <v>146</v>
      </c>
      <c r="B1662" t="s">
        <v>1049</v>
      </c>
      <c r="C1662" t="s">
        <v>1009</v>
      </c>
      <c r="D1662" s="7">
        <v>41.1</v>
      </c>
      <c r="E1662" s="7">
        <v>19</v>
      </c>
      <c r="F1662" s="7">
        <f t="shared" si="25"/>
        <v>2.1631578947368424</v>
      </c>
      <c r="G1662" t="s">
        <v>1013</v>
      </c>
      <c r="H1662">
        <v>0</v>
      </c>
      <c r="I1662" t="s">
        <v>1018</v>
      </c>
      <c r="J1662" s="7">
        <v>13.99</v>
      </c>
    </row>
    <row r="1663" spans="1:10" x14ac:dyDescent="0.2">
      <c r="A1663" t="s">
        <v>146</v>
      </c>
      <c r="B1663" t="s">
        <v>1042</v>
      </c>
      <c r="C1663" t="s">
        <v>1008</v>
      </c>
      <c r="D1663" s="7">
        <v>50.9</v>
      </c>
      <c r="E1663" s="7">
        <v>22</v>
      </c>
      <c r="F1663" s="7">
        <f t="shared" si="25"/>
        <v>2.3136363636363635</v>
      </c>
      <c r="G1663" t="s">
        <v>1011</v>
      </c>
      <c r="H1663">
        <v>0</v>
      </c>
      <c r="I1663" t="s">
        <v>1018</v>
      </c>
      <c r="J1663" s="7">
        <v>17.989999999999998</v>
      </c>
    </row>
    <row r="1664" spans="1:10" x14ac:dyDescent="0.2">
      <c r="A1664" t="s">
        <v>146</v>
      </c>
      <c r="B1664" t="s">
        <v>1048</v>
      </c>
      <c r="C1664" t="s">
        <v>1009</v>
      </c>
      <c r="D1664" s="7">
        <v>47.6</v>
      </c>
      <c r="E1664" s="7">
        <v>23</v>
      </c>
      <c r="F1664" s="7">
        <f t="shared" si="25"/>
        <v>2.0695652173913044</v>
      </c>
      <c r="G1664" t="s">
        <v>1016</v>
      </c>
      <c r="H1664">
        <v>0</v>
      </c>
      <c r="I1664" t="s">
        <v>1018</v>
      </c>
      <c r="J1664" s="7">
        <v>13.99</v>
      </c>
    </row>
    <row r="1665" spans="1:10" x14ac:dyDescent="0.2">
      <c r="A1665" t="s">
        <v>146</v>
      </c>
      <c r="B1665" t="s">
        <v>1045</v>
      </c>
      <c r="C1665" t="s">
        <v>1008</v>
      </c>
      <c r="D1665" s="7">
        <v>50.5</v>
      </c>
      <c r="E1665" s="7">
        <v>24</v>
      </c>
      <c r="F1665" s="7">
        <f t="shared" si="25"/>
        <v>2.1041666666666665</v>
      </c>
      <c r="G1665" t="s">
        <v>1016</v>
      </c>
      <c r="H1665">
        <v>0</v>
      </c>
      <c r="I1665" t="s">
        <v>1018</v>
      </c>
      <c r="J1665" s="7">
        <v>17.989999999999998</v>
      </c>
    </row>
    <row r="1666" spans="1:10" x14ac:dyDescent="0.2">
      <c r="A1666" t="s">
        <v>146</v>
      </c>
      <c r="B1666" t="s">
        <v>1046</v>
      </c>
      <c r="C1666" t="s">
        <v>1008</v>
      </c>
      <c r="D1666" s="7">
        <v>55.1</v>
      </c>
      <c r="E1666" s="7">
        <v>24</v>
      </c>
      <c r="F1666" s="7">
        <f t="shared" ref="F1666:F1729" si="26">IF(D1666=0,0,D1666/E1666)</f>
        <v>2.2958333333333334</v>
      </c>
      <c r="G1666" t="s">
        <v>1015</v>
      </c>
      <c r="H1666">
        <v>0</v>
      </c>
      <c r="I1666" t="s">
        <v>1018</v>
      </c>
      <c r="J1666" s="7">
        <v>17.989999999999998</v>
      </c>
    </row>
    <row r="1667" spans="1:10" x14ac:dyDescent="0.2">
      <c r="A1667" t="s">
        <v>146</v>
      </c>
      <c r="B1667" t="s">
        <v>1053</v>
      </c>
      <c r="C1667" t="s">
        <v>1008</v>
      </c>
      <c r="D1667" s="7">
        <v>46.6</v>
      </c>
      <c r="E1667" s="7">
        <v>26</v>
      </c>
      <c r="F1667" s="7">
        <f t="shared" si="26"/>
        <v>1.7923076923076924</v>
      </c>
      <c r="G1667" t="s">
        <v>1013</v>
      </c>
      <c r="H1667">
        <v>0</v>
      </c>
      <c r="I1667" t="s">
        <v>1018</v>
      </c>
      <c r="J1667" s="7">
        <v>17.989999999999998</v>
      </c>
    </row>
    <row r="1668" spans="1:10" x14ac:dyDescent="0.2">
      <c r="A1668" t="s">
        <v>146</v>
      </c>
      <c r="B1668" t="s">
        <v>1044</v>
      </c>
      <c r="C1668" t="s">
        <v>1008</v>
      </c>
      <c r="D1668" s="7">
        <v>47.8</v>
      </c>
      <c r="E1668" s="7">
        <v>31</v>
      </c>
      <c r="F1668" s="7">
        <f t="shared" si="26"/>
        <v>1.5419354838709676</v>
      </c>
      <c r="G1668" t="s">
        <v>1013</v>
      </c>
      <c r="H1668">
        <v>0</v>
      </c>
      <c r="I1668" t="s">
        <v>1018</v>
      </c>
      <c r="J1668" s="7">
        <v>17.989999999999998</v>
      </c>
    </row>
    <row r="1669" spans="1:10" x14ac:dyDescent="0.2">
      <c r="A1669" t="s">
        <v>147</v>
      </c>
      <c r="B1669" t="s">
        <v>1045</v>
      </c>
      <c r="C1669" t="s">
        <v>1020</v>
      </c>
      <c r="D1669" s="7">
        <v>0</v>
      </c>
      <c r="E1669" s="7">
        <v>0</v>
      </c>
      <c r="F1669" s="7">
        <f t="shared" si="26"/>
        <v>0</v>
      </c>
      <c r="G1669" t="s">
        <v>1020</v>
      </c>
      <c r="H1669">
        <v>1</v>
      </c>
      <c r="I1669" t="s">
        <v>1019</v>
      </c>
      <c r="J1669" s="7">
        <v>0</v>
      </c>
    </row>
    <row r="1670" spans="1:10" x14ac:dyDescent="0.2">
      <c r="A1670" t="s">
        <v>147</v>
      </c>
      <c r="B1670" t="s">
        <v>1049</v>
      </c>
      <c r="C1670" t="s">
        <v>1020</v>
      </c>
      <c r="D1670" s="7">
        <v>0</v>
      </c>
      <c r="E1670" s="7">
        <v>0</v>
      </c>
      <c r="F1670" s="7">
        <f t="shared" si="26"/>
        <v>0</v>
      </c>
      <c r="G1670" t="s">
        <v>1020</v>
      </c>
      <c r="H1670">
        <v>1</v>
      </c>
      <c r="I1670" t="s">
        <v>1019</v>
      </c>
      <c r="J1670" s="7">
        <v>0</v>
      </c>
    </row>
    <row r="1671" spans="1:10" x14ac:dyDescent="0.2">
      <c r="A1671" t="s">
        <v>147</v>
      </c>
      <c r="B1671" t="s">
        <v>1053</v>
      </c>
      <c r="C1671" t="s">
        <v>1020</v>
      </c>
      <c r="D1671" s="7">
        <v>0</v>
      </c>
      <c r="E1671" s="7">
        <v>0</v>
      </c>
      <c r="F1671" s="7">
        <f t="shared" si="26"/>
        <v>0</v>
      </c>
      <c r="G1671" t="s">
        <v>1020</v>
      </c>
      <c r="H1671">
        <v>1</v>
      </c>
      <c r="I1671" t="s">
        <v>1019</v>
      </c>
      <c r="J1671" s="7">
        <v>0</v>
      </c>
    </row>
    <row r="1672" spans="1:10" x14ac:dyDescent="0.2">
      <c r="A1672" t="s">
        <v>147</v>
      </c>
      <c r="B1672" t="s">
        <v>1042</v>
      </c>
      <c r="C1672" t="s">
        <v>1020</v>
      </c>
      <c r="D1672" s="7">
        <v>0</v>
      </c>
      <c r="E1672" s="7">
        <v>0</v>
      </c>
      <c r="F1672" s="7">
        <f t="shared" si="26"/>
        <v>0</v>
      </c>
      <c r="G1672" t="s">
        <v>1020</v>
      </c>
      <c r="H1672">
        <v>1</v>
      </c>
      <c r="I1672" t="s">
        <v>1019</v>
      </c>
      <c r="J1672" s="7">
        <v>0</v>
      </c>
    </row>
    <row r="1673" spans="1:10" x14ac:dyDescent="0.2">
      <c r="A1673" t="s">
        <v>147</v>
      </c>
      <c r="B1673" t="s">
        <v>1043</v>
      </c>
      <c r="C1673" t="s">
        <v>1020</v>
      </c>
      <c r="D1673" s="7">
        <v>0</v>
      </c>
      <c r="E1673" s="7">
        <v>0</v>
      </c>
      <c r="F1673" s="7">
        <f t="shared" si="26"/>
        <v>0</v>
      </c>
      <c r="G1673" t="s">
        <v>1020</v>
      </c>
      <c r="H1673">
        <v>1</v>
      </c>
      <c r="I1673" t="s">
        <v>1019</v>
      </c>
      <c r="J1673" s="7">
        <v>0</v>
      </c>
    </row>
    <row r="1674" spans="1:10" x14ac:dyDescent="0.2">
      <c r="A1674" t="s">
        <v>147</v>
      </c>
      <c r="B1674" t="s">
        <v>1044</v>
      </c>
      <c r="C1674" t="s">
        <v>1020</v>
      </c>
      <c r="D1674" s="7">
        <v>0</v>
      </c>
      <c r="E1674" s="7">
        <v>0</v>
      </c>
      <c r="F1674" s="7">
        <f t="shared" si="26"/>
        <v>0</v>
      </c>
      <c r="G1674" t="s">
        <v>1020</v>
      </c>
      <c r="H1674">
        <v>1</v>
      </c>
      <c r="I1674" t="s">
        <v>1019</v>
      </c>
      <c r="J1674" s="7">
        <v>0</v>
      </c>
    </row>
    <row r="1675" spans="1:10" x14ac:dyDescent="0.2">
      <c r="A1675" t="s">
        <v>147</v>
      </c>
      <c r="B1675" t="s">
        <v>1046</v>
      </c>
      <c r="C1675" t="s">
        <v>1010</v>
      </c>
      <c r="D1675" s="7">
        <v>0</v>
      </c>
      <c r="E1675" s="7">
        <v>1</v>
      </c>
      <c r="F1675" s="7">
        <f t="shared" si="26"/>
        <v>0</v>
      </c>
      <c r="G1675" t="s">
        <v>1015</v>
      </c>
      <c r="H1675">
        <v>0</v>
      </c>
      <c r="I1675" t="s">
        <v>1018</v>
      </c>
      <c r="J1675" s="7">
        <v>8.99</v>
      </c>
    </row>
    <row r="1676" spans="1:10" x14ac:dyDescent="0.2">
      <c r="A1676" t="s">
        <v>147</v>
      </c>
      <c r="B1676" t="s">
        <v>1048</v>
      </c>
      <c r="C1676" t="s">
        <v>1010</v>
      </c>
      <c r="D1676" s="7">
        <v>22.1</v>
      </c>
      <c r="E1676" s="7">
        <v>10</v>
      </c>
      <c r="F1676" s="7">
        <f t="shared" si="26"/>
        <v>2.21</v>
      </c>
      <c r="G1676" t="s">
        <v>1017</v>
      </c>
      <c r="H1676">
        <v>0</v>
      </c>
      <c r="I1676" t="s">
        <v>1018</v>
      </c>
      <c r="J1676" s="7">
        <v>8.99</v>
      </c>
    </row>
    <row r="1677" spans="1:10" x14ac:dyDescent="0.2">
      <c r="A1677" t="s">
        <v>147</v>
      </c>
      <c r="B1677" t="s">
        <v>1051</v>
      </c>
      <c r="C1677" t="s">
        <v>1009</v>
      </c>
      <c r="D1677" s="7">
        <v>31.8</v>
      </c>
      <c r="E1677" s="7">
        <v>14</v>
      </c>
      <c r="F1677" s="7">
        <f t="shared" si="26"/>
        <v>2.2714285714285714</v>
      </c>
      <c r="G1677" t="s">
        <v>1012</v>
      </c>
      <c r="H1677">
        <v>0</v>
      </c>
      <c r="I1677" t="s">
        <v>1018</v>
      </c>
      <c r="J1677" s="7">
        <v>13.99</v>
      </c>
    </row>
    <row r="1678" spans="1:10" x14ac:dyDescent="0.2">
      <c r="A1678" t="s">
        <v>147</v>
      </c>
      <c r="B1678" t="s">
        <v>1047</v>
      </c>
      <c r="C1678" t="s">
        <v>1009</v>
      </c>
      <c r="D1678" s="7">
        <v>29.4</v>
      </c>
      <c r="E1678" s="7">
        <v>15</v>
      </c>
      <c r="F1678" s="7">
        <f t="shared" si="26"/>
        <v>1.96</v>
      </c>
      <c r="G1678" t="s">
        <v>1011</v>
      </c>
      <c r="H1678">
        <v>0</v>
      </c>
      <c r="I1678" t="s">
        <v>1018</v>
      </c>
      <c r="J1678" s="7">
        <v>13.99</v>
      </c>
    </row>
    <row r="1679" spans="1:10" x14ac:dyDescent="0.2">
      <c r="A1679" t="s">
        <v>147</v>
      </c>
      <c r="B1679" t="s">
        <v>1050</v>
      </c>
      <c r="C1679" t="s">
        <v>1008</v>
      </c>
      <c r="D1679" s="7">
        <v>53.8</v>
      </c>
      <c r="E1679" s="7">
        <v>32</v>
      </c>
      <c r="F1679" s="7">
        <f t="shared" si="26"/>
        <v>1.6812499999999999</v>
      </c>
      <c r="G1679" t="s">
        <v>1017</v>
      </c>
      <c r="H1679">
        <v>0</v>
      </c>
      <c r="I1679" t="s">
        <v>1018</v>
      </c>
      <c r="J1679" s="7">
        <v>17.989999999999998</v>
      </c>
    </row>
    <row r="1680" spans="1:10" x14ac:dyDescent="0.2">
      <c r="A1680" t="s">
        <v>147</v>
      </c>
      <c r="B1680" t="s">
        <v>1052</v>
      </c>
      <c r="C1680" t="s">
        <v>1008</v>
      </c>
      <c r="D1680" s="7">
        <v>63</v>
      </c>
      <c r="E1680" s="7">
        <v>44</v>
      </c>
      <c r="F1680" s="7">
        <f t="shared" si="26"/>
        <v>1.4318181818181819</v>
      </c>
      <c r="G1680" t="s">
        <v>1012</v>
      </c>
      <c r="H1680">
        <v>1</v>
      </c>
      <c r="I1680" t="s">
        <v>1019</v>
      </c>
      <c r="J1680" s="7">
        <v>17.989999999999998</v>
      </c>
    </row>
    <row r="1681" spans="1:10" x14ac:dyDescent="0.2">
      <c r="A1681" t="s">
        <v>148</v>
      </c>
      <c r="B1681" t="s">
        <v>1052</v>
      </c>
      <c r="C1681" t="s">
        <v>1010</v>
      </c>
      <c r="D1681" s="7">
        <v>10.6</v>
      </c>
      <c r="E1681" s="7">
        <v>5</v>
      </c>
      <c r="F1681" s="7">
        <f t="shared" si="26"/>
        <v>2.12</v>
      </c>
      <c r="G1681" t="s">
        <v>1011</v>
      </c>
      <c r="H1681">
        <v>0</v>
      </c>
      <c r="I1681" t="s">
        <v>1018</v>
      </c>
      <c r="J1681" s="7">
        <v>8.99</v>
      </c>
    </row>
    <row r="1682" spans="1:10" x14ac:dyDescent="0.2">
      <c r="A1682" t="s">
        <v>148</v>
      </c>
      <c r="B1682" t="s">
        <v>1050</v>
      </c>
      <c r="C1682" t="s">
        <v>1010</v>
      </c>
      <c r="D1682" s="7">
        <v>21.1</v>
      </c>
      <c r="E1682" s="7">
        <v>6</v>
      </c>
      <c r="F1682" s="7">
        <f t="shared" si="26"/>
        <v>3.5166666666666671</v>
      </c>
      <c r="G1682" t="s">
        <v>1014</v>
      </c>
      <c r="H1682">
        <v>0</v>
      </c>
      <c r="I1682" t="s">
        <v>1018</v>
      </c>
      <c r="J1682" s="7">
        <v>8.99</v>
      </c>
    </row>
    <row r="1683" spans="1:10" x14ac:dyDescent="0.2">
      <c r="A1683" t="s">
        <v>148</v>
      </c>
      <c r="B1683" t="s">
        <v>1045</v>
      </c>
      <c r="C1683" t="s">
        <v>1010</v>
      </c>
      <c r="D1683" s="7">
        <v>22.6</v>
      </c>
      <c r="E1683" s="7">
        <v>8</v>
      </c>
      <c r="F1683" s="7">
        <f t="shared" si="26"/>
        <v>2.8250000000000002</v>
      </c>
      <c r="G1683" t="s">
        <v>1011</v>
      </c>
      <c r="H1683">
        <v>0</v>
      </c>
      <c r="I1683" t="s">
        <v>1018</v>
      </c>
      <c r="J1683" s="7">
        <v>8.99</v>
      </c>
    </row>
    <row r="1684" spans="1:10" x14ac:dyDescent="0.2">
      <c r="A1684" t="s">
        <v>148</v>
      </c>
      <c r="B1684" t="s">
        <v>1046</v>
      </c>
      <c r="C1684" t="s">
        <v>1009</v>
      </c>
      <c r="D1684" s="7">
        <v>22.7</v>
      </c>
      <c r="E1684" s="7">
        <v>9</v>
      </c>
      <c r="F1684" s="7">
        <f t="shared" si="26"/>
        <v>2.5222222222222221</v>
      </c>
      <c r="G1684" t="s">
        <v>1012</v>
      </c>
      <c r="H1684">
        <v>0</v>
      </c>
      <c r="I1684" t="s">
        <v>1018</v>
      </c>
      <c r="J1684" s="7">
        <v>13.99</v>
      </c>
    </row>
    <row r="1685" spans="1:10" x14ac:dyDescent="0.2">
      <c r="A1685" t="s">
        <v>148</v>
      </c>
      <c r="B1685" t="s">
        <v>1043</v>
      </c>
      <c r="C1685" t="s">
        <v>1010</v>
      </c>
      <c r="D1685" s="7">
        <v>20.399999999999999</v>
      </c>
      <c r="E1685" s="7">
        <v>10</v>
      </c>
      <c r="F1685" s="7">
        <f t="shared" si="26"/>
        <v>2.04</v>
      </c>
      <c r="G1685" t="s">
        <v>1011</v>
      </c>
      <c r="H1685">
        <v>0</v>
      </c>
      <c r="I1685" t="s">
        <v>1018</v>
      </c>
      <c r="J1685" s="7">
        <v>8.99</v>
      </c>
    </row>
    <row r="1686" spans="1:10" x14ac:dyDescent="0.2">
      <c r="A1686" t="s">
        <v>148</v>
      </c>
      <c r="B1686" t="s">
        <v>1049</v>
      </c>
      <c r="C1686" t="s">
        <v>1010</v>
      </c>
      <c r="D1686" s="7">
        <v>34.9</v>
      </c>
      <c r="E1686" s="7">
        <v>13</v>
      </c>
      <c r="F1686" s="7">
        <f t="shared" si="26"/>
        <v>2.6846153846153844</v>
      </c>
      <c r="G1686" t="s">
        <v>1016</v>
      </c>
      <c r="H1686">
        <v>0</v>
      </c>
      <c r="I1686" t="s">
        <v>1018</v>
      </c>
      <c r="J1686" s="7">
        <v>8.99</v>
      </c>
    </row>
    <row r="1687" spans="1:10" x14ac:dyDescent="0.2">
      <c r="A1687" t="s">
        <v>148</v>
      </c>
      <c r="B1687" t="s">
        <v>1048</v>
      </c>
      <c r="C1687" t="s">
        <v>1010</v>
      </c>
      <c r="D1687" s="7">
        <v>28.7</v>
      </c>
      <c r="E1687" s="7">
        <v>14</v>
      </c>
      <c r="F1687" s="7">
        <f t="shared" si="26"/>
        <v>2.0499999999999998</v>
      </c>
      <c r="G1687" t="s">
        <v>1016</v>
      </c>
      <c r="H1687">
        <v>0</v>
      </c>
      <c r="I1687" t="s">
        <v>1018</v>
      </c>
      <c r="J1687" s="7">
        <v>8.99</v>
      </c>
    </row>
    <row r="1688" spans="1:10" x14ac:dyDescent="0.2">
      <c r="A1688" t="s">
        <v>148</v>
      </c>
      <c r="B1688" t="s">
        <v>1042</v>
      </c>
      <c r="C1688" t="s">
        <v>1010</v>
      </c>
      <c r="D1688" s="7">
        <v>32.9</v>
      </c>
      <c r="E1688" s="7">
        <v>15</v>
      </c>
      <c r="F1688" s="7">
        <f t="shared" si="26"/>
        <v>2.1933333333333334</v>
      </c>
      <c r="G1688" t="s">
        <v>1011</v>
      </c>
      <c r="H1688">
        <v>0</v>
      </c>
      <c r="I1688" t="s">
        <v>1018</v>
      </c>
      <c r="J1688" s="7">
        <v>8.99</v>
      </c>
    </row>
    <row r="1689" spans="1:10" x14ac:dyDescent="0.2">
      <c r="A1689" t="s">
        <v>148</v>
      </c>
      <c r="B1689" t="s">
        <v>1053</v>
      </c>
      <c r="C1689" t="s">
        <v>1010</v>
      </c>
      <c r="D1689" s="7">
        <v>41.2</v>
      </c>
      <c r="E1689" s="7">
        <v>17</v>
      </c>
      <c r="F1689" s="7">
        <f t="shared" si="26"/>
        <v>2.4235294117647062</v>
      </c>
      <c r="G1689" t="s">
        <v>1011</v>
      </c>
      <c r="H1689">
        <v>0</v>
      </c>
      <c r="I1689" t="s">
        <v>1018</v>
      </c>
      <c r="J1689" s="7">
        <v>8.99</v>
      </c>
    </row>
    <row r="1690" spans="1:10" x14ac:dyDescent="0.2">
      <c r="A1690" t="s">
        <v>148</v>
      </c>
      <c r="B1690" t="s">
        <v>1047</v>
      </c>
      <c r="C1690" t="s">
        <v>1008</v>
      </c>
      <c r="D1690" s="7">
        <v>40.1</v>
      </c>
      <c r="E1690" s="7">
        <v>20</v>
      </c>
      <c r="F1690" s="7">
        <f t="shared" si="26"/>
        <v>2.0049999999999999</v>
      </c>
      <c r="G1690" t="s">
        <v>1015</v>
      </c>
      <c r="H1690">
        <v>0</v>
      </c>
      <c r="I1690" t="s">
        <v>1018</v>
      </c>
      <c r="J1690" s="7">
        <v>17.989999999999998</v>
      </c>
    </row>
    <row r="1691" spans="1:10" x14ac:dyDescent="0.2">
      <c r="A1691" t="s">
        <v>148</v>
      </c>
      <c r="B1691" t="s">
        <v>1051</v>
      </c>
      <c r="C1691" t="s">
        <v>1008</v>
      </c>
      <c r="D1691" s="7">
        <v>49.5</v>
      </c>
      <c r="E1691" s="7">
        <v>23</v>
      </c>
      <c r="F1691" s="7">
        <f t="shared" si="26"/>
        <v>2.152173913043478</v>
      </c>
      <c r="G1691" t="s">
        <v>1017</v>
      </c>
      <c r="H1691">
        <v>0</v>
      </c>
      <c r="I1691" t="s">
        <v>1018</v>
      </c>
      <c r="J1691" s="7">
        <v>17.989999999999998</v>
      </c>
    </row>
    <row r="1692" spans="1:10" x14ac:dyDescent="0.2">
      <c r="A1692" t="s">
        <v>148</v>
      </c>
      <c r="B1692" t="s">
        <v>1044</v>
      </c>
      <c r="C1692" t="s">
        <v>1009</v>
      </c>
      <c r="D1692" s="7">
        <v>55.1</v>
      </c>
      <c r="E1692" s="7">
        <v>30</v>
      </c>
      <c r="F1692" s="7">
        <f t="shared" si="26"/>
        <v>1.8366666666666667</v>
      </c>
      <c r="G1692" t="s">
        <v>1014</v>
      </c>
      <c r="H1692">
        <v>0</v>
      </c>
      <c r="I1692" t="s">
        <v>1018</v>
      </c>
      <c r="J1692" s="7">
        <v>13.99</v>
      </c>
    </row>
    <row r="1693" spans="1:10" x14ac:dyDescent="0.2">
      <c r="A1693" t="s">
        <v>149</v>
      </c>
      <c r="B1693" t="s">
        <v>1047</v>
      </c>
      <c r="C1693" t="s">
        <v>1020</v>
      </c>
      <c r="D1693" s="7">
        <v>0</v>
      </c>
      <c r="E1693" s="7">
        <v>0</v>
      </c>
      <c r="F1693" s="7">
        <f t="shared" si="26"/>
        <v>0</v>
      </c>
      <c r="G1693" t="s">
        <v>1020</v>
      </c>
      <c r="H1693">
        <v>1</v>
      </c>
      <c r="I1693" t="s">
        <v>1019</v>
      </c>
      <c r="J1693" s="7">
        <v>0</v>
      </c>
    </row>
    <row r="1694" spans="1:10" x14ac:dyDescent="0.2">
      <c r="A1694" t="s">
        <v>149</v>
      </c>
      <c r="B1694" t="s">
        <v>1052</v>
      </c>
      <c r="C1694" t="s">
        <v>1020</v>
      </c>
      <c r="D1694" s="7">
        <v>0</v>
      </c>
      <c r="E1694" s="7">
        <v>0</v>
      </c>
      <c r="F1694" s="7">
        <f t="shared" si="26"/>
        <v>0</v>
      </c>
      <c r="G1694" t="s">
        <v>1020</v>
      </c>
      <c r="H1694">
        <v>1</v>
      </c>
      <c r="I1694" t="s">
        <v>1019</v>
      </c>
      <c r="J1694" s="7">
        <v>0</v>
      </c>
    </row>
    <row r="1695" spans="1:10" x14ac:dyDescent="0.2">
      <c r="A1695" t="s">
        <v>149</v>
      </c>
      <c r="B1695" t="s">
        <v>1045</v>
      </c>
      <c r="C1695" t="s">
        <v>1020</v>
      </c>
      <c r="D1695" s="7">
        <v>0</v>
      </c>
      <c r="E1695" s="7">
        <v>0</v>
      </c>
      <c r="F1695" s="7">
        <f t="shared" si="26"/>
        <v>0</v>
      </c>
      <c r="G1695" t="s">
        <v>1020</v>
      </c>
      <c r="H1695">
        <v>1</v>
      </c>
      <c r="I1695" t="s">
        <v>1019</v>
      </c>
      <c r="J1695" s="7">
        <v>0</v>
      </c>
    </row>
    <row r="1696" spans="1:10" x14ac:dyDescent="0.2">
      <c r="A1696" t="s">
        <v>149</v>
      </c>
      <c r="B1696" t="s">
        <v>1049</v>
      </c>
      <c r="C1696" t="s">
        <v>1020</v>
      </c>
      <c r="D1696" s="7">
        <v>0</v>
      </c>
      <c r="E1696" s="7">
        <v>0</v>
      </c>
      <c r="F1696" s="7">
        <f t="shared" si="26"/>
        <v>0</v>
      </c>
      <c r="G1696" t="s">
        <v>1020</v>
      </c>
      <c r="H1696">
        <v>1</v>
      </c>
      <c r="I1696" t="s">
        <v>1019</v>
      </c>
      <c r="J1696" s="7">
        <v>0</v>
      </c>
    </row>
    <row r="1697" spans="1:10" x14ac:dyDescent="0.2">
      <c r="A1697" t="s">
        <v>149</v>
      </c>
      <c r="B1697" t="s">
        <v>1053</v>
      </c>
      <c r="C1697" t="s">
        <v>1020</v>
      </c>
      <c r="D1697" s="7">
        <v>0</v>
      </c>
      <c r="E1697" s="7">
        <v>0</v>
      </c>
      <c r="F1697" s="7">
        <f t="shared" si="26"/>
        <v>0</v>
      </c>
      <c r="G1697" t="s">
        <v>1020</v>
      </c>
      <c r="H1697">
        <v>1</v>
      </c>
      <c r="I1697" t="s">
        <v>1019</v>
      </c>
      <c r="J1697" s="7">
        <v>0</v>
      </c>
    </row>
    <row r="1698" spans="1:10" x14ac:dyDescent="0.2">
      <c r="A1698" t="s">
        <v>149</v>
      </c>
      <c r="B1698" t="s">
        <v>1042</v>
      </c>
      <c r="C1698" t="s">
        <v>1020</v>
      </c>
      <c r="D1698" s="7">
        <v>0</v>
      </c>
      <c r="E1698" s="7">
        <v>0</v>
      </c>
      <c r="F1698" s="7">
        <f t="shared" si="26"/>
        <v>0</v>
      </c>
      <c r="G1698" t="s">
        <v>1020</v>
      </c>
      <c r="H1698">
        <v>1</v>
      </c>
      <c r="I1698" t="s">
        <v>1019</v>
      </c>
      <c r="J1698" s="7">
        <v>0</v>
      </c>
    </row>
    <row r="1699" spans="1:10" x14ac:dyDescent="0.2">
      <c r="A1699" t="s">
        <v>149</v>
      </c>
      <c r="B1699" t="s">
        <v>1043</v>
      </c>
      <c r="C1699" t="s">
        <v>1020</v>
      </c>
      <c r="D1699" s="7">
        <v>0</v>
      </c>
      <c r="E1699" s="7">
        <v>0</v>
      </c>
      <c r="F1699" s="7">
        <f t="shared" si="26"/>
        <v>0</v>
      </c>
      <c r="G1699" t="s">
        <v>1020</v>
      </c>
      <c r="H1699">
        <v>1</v>
      </c>
      <c r="I1699" t="s">
        <v>1019</v>
      </c>
      <c r="J1699" s="7">
        <v>0</v>
      </c>
    </row>
    <row r="1700" spans="1:10" x14ac:dyDescent="0.2">
      <c r="A1700" t="s">
        <v>149</v>
      </c>
      <c r="B1700" t="s">
        <v>1044</v>
      </c>
      <c r="C1700" t="s">
        <v>1020</v>
      </c>
      <c r="D1700" s="7">
        <v>0</v>
      </c>
      <c r="E1700" s="7">
        <v>0</v>
      </c>
      <c r="F1700" s="7">
        <f t="shared" si="26"/>
        <v>0</v>
      </c>
      <c r="G1700" t="s">
        <v>1020</v>
      </c>
      <c r="H1700">
        <v>1</v>
      </c>
      <c r="I1700" t="s">
        <v>1019</v>
      </c>
      <c r="J1700" s="7">
        <v>0</v>
      </c>
    </row>
    <row r="1701" spans="1:10" x14ac:dyDescent="0.2">
      <c r="A1701" t="s">
        <v>149</v>
      </c>
      <c r="B1701" t="s">
        <v>1046</v>
      </c>
      <c r="C1701" t="s">
        <v>1010</v>
      </c>
      <c r="D1701" s="7">
        <v>11.8</v>
      </c>
      <c r="E1701" s="7">
        <v>6</v>
      </c>
      <c r="F1701" s="7">
        <f t="shared" si="26"/>
        <v>1.9666666666666668</v>
      </c>
      <c r="G1701" t="s">
        <v>1011</v>
      </c>
      <c r="H1701">
        <v>0</v>
      </c>
      <c r="I1701" t="s">
        <v>1018</v>
      </c>
      <c r="J1701" s="7">
        <v>8.99</v>
      </c>
    </row>
    <row r="1702" spans="1:10" x14ac:dyDescent="0.2">
      <c r="A1702" t="s">
        <v>149</v>
      </c>
      <c r="B1702" t="s">
        <v>1051</v>
      </c>
      <c r="C1702" t="s">
        <v>1010</v>
      </c>
      <c r="D1702" s="7">
        <v>26.2</v>
      </c>
      <c r="E1702" s="7">
        <v>9</v>
      </c>
      <c r="F1702" s="7">
        <f t="shared" si="26"/>
        <v>2.911111111111111</v>
      </c>
      <c r="G1702" t="s">
        <v>1011</v>
      </c>
      <c r="H1702">
        <v>0</v>
      </c>
      <c r="I1702" t="s">
        <v>1018</v>
      </c>
      <c r="J1702" s="7">
        <v>8.99</v>
      </c>
    </row>
    <row r="1703" spans="1:10" x14ac:dyDescent="0.2">
      <c r="A1703" t="s">
        <v>149</v>
      </c>
      <c r="B1703" t="s">
        <v>1048</v>
      </c>
      <c r="C1703" t="s">
        <v>1010</v>
      </c>
      <c r="D1703" s="7">
        <v>28.2</v>
      </c>
      <c r="E1703" s="7">
        <v>16</v>
      </c>
      <c r="F1703" s="7">
        <f t="shared" si="26"/>
        <v>1.7625</v>
      </c>
      <c r="G1703" t="s">
        <v>1013</v>
      </c>
      <c r="H1703">
        <v>1</v>
      </c>
      <c r="I1703" t="s">
        <v>1019</v>
      </c>
      <c r="J1703" s="7">
        <v>8.99</v>
      </c>
    </row>
    <row r="1704" spans="1:10" x14ac:dyDescent="0.2">
      <c r="A1704" t="s">
        <v>149</v>
      </c>
      <c r="B1704" t="s">
        <v>1050</v>
      </c>
      <c r="C1704" t="s">
        <v>1008</v>
      </c>
      <c r="D1704" s="7">
        <v>57.8</v>
      </c>
      <c r="E1704" s="7">
        <v>32</v>
      </c>
      <c r="F1704" s="7">
        <f t="shared" si="26"/>
        <v>1.8062499999999999</v>
      </c>
      <c r="G1704" t="s">
        <v>1012</v>
      </c>
      <c r="H1704">
        <v>0</v>
      </c>
      <c r="I1704" t="s">
        <v>1018</v>
      </c>
      <c r="J1704" s="7">
        <v>17.989999999999998</v>
      </c>
    </row>
    <row r="1705" spans="1:10" x14ac:dyDescent="0.2">
      <c r="A1705" t="s">
        <v>150</v>
      </c>
      <c r="B1705" t="s">
        <v>1052</v>
      </c>
      <c r="C1705" t="s">
        <v>1010</v>
      </c>
      <c r="D1705" s="7">
        <v>0.5</v>
      </c>
      <c r="E1705" s="7">
        <v>1</v>
      </c>
      <c r="F1705" s="7">
        <f t="shared" si="26"/>
        <v>0.5</v>
      </c>
      <c r="G1705" t="s">
        <v>1011</v>
      </c>
      <c r="H1705">
        <v>0</v>
      </c>
      <c r="I1705" t="s">
        <v>1018</v>
      </c>
      <c r="J1705" s="7">
        <v>8.99</v>
      </c>
    </row>
    <row r="1706" spans="1:10" x14ac:dyDescent="0.2">
      <c r="A1706" t="s">
        <v>150</v>
      </c>
      <c r="B1706" t="s">
        <v>1047</v>
      </c>
      <c r="C1706" t="s">
        <v>1010</v>
      </c>
      <c r="D1706" s="7">
        <v>5.3</v>
      </c>
      <c r="E1706" s="7">
        <v>3</v>
      </c>
      <c r="F1706" s="7">
        <f t="shared" si="26"/>
        <v>1.7666666666666666</v>
      </c>
      <c r="G1706" t="s">
        <v>1017</v>
      </c>
      <c r="H1706">
        <v>0</v>
      </c>
      <c r="I1706" t="s">
        <v>1018</v>
      </c>
      <c r="J1706" s="7">
        <v>8.99</v>
      </c>
    </row>
    <row r="1707" spans="1:10" x14ac:dyDescent="0.2">
      <c r="A1707" t="s">
        <v>150</v>
      </c>
      <c r="B1707" t="s">
        <v>1042</v>
      </c>
      <c r="C1707" t="s">
        <v>1009</v>
      </c>
      <c r="D1707" s="7">
        <v>25.2</v>
      </c>
      <c r="E1707" s="7">
        <v>9</v>
      </c>
      <c r="F1707" s="7">
        <f t="shared" si="26"/>
        <v>2.8</v>
      </c>
      <c r="G1707" t="s">
        <v>1011</v>
      </c>
      <c r="H1707">
        <v>0</v>
      </c>
      <c r="I1707" t="s">
        <v>1018</v>
      </c>
      <c r="J1707" s="7">
        <v>13.99</v>
      </c>
    </row>
    <row r="1708" spans="1:10" x14ac:dyDescent="0.2">
      <c r="A1708" t="s">
        <v>150</v>
      </c>
      <c r="B1708" t="s">
        <v>1048</v>
      </c>
      <c r="C1708" t="s">
        <v>1010</v>
      </c>
      <c r="D1708" s="7">
        <v>29.3</v>
      </c>
      <c r="E1708" s="7">
        <v>10</v>
      </c>
      <c r="F1708" s="7">
        <f t="shared" si="26"/>
        <v>2.93</v>
      </c>
      <c r="G1708" t="s">
        <v>1013</v>
      </c>
      <c r="H1708">
        <v>0</v>
      </c>
      <c r="I1708" t="s">
        <v>1018</v>
      </c>
      <c r="J1708" s="7">
        <v>8.99</v>
      </c>
    </row>
    <row r="1709" spans="1:10" x14ac:dyDescent="0.2">
      <c r="A1709" t="s">
        <v>150</v>
      </c>
      <c r="B1709" t="s">
        <v>1049</v>
      </c>
      <c r="C1709" t="s">
        <v>1010</v>
      </c>
      <c r="D1709" s="7">
        <v>22.7</v>
      </c>
      <c r="E1709" s="7">
        <v>11</v>
      </c>
      <c r="F1709" s="7">
        <f t="shared" si="26"/>
        <v>2.0636363636363635</v>
      </c>
      <c r="G1709" t="s">
        <v>1012</v>
      </c>
      <c r="H1709">
        <v>0</v>
      </c>
      <c r="I1709" t="s">
        <v>1018</v>
      </c>
      <c r="J1709" s="7">
        <v>8.99</v>
      </c>
    </row>
    <row r="1710" spans="1:10" x14ac:dyDescent="0.2">
      <c r="A1710" t="s">
        <v>150</v>
      </c>
      <c r="B1710" t="s">
        <v>1044</v>
      </c>
      <c r="C1710" t="s">
        <v>1010</v>
      </c>
      <c r="D1710" s="7">
        <v>17.3</v>
      </c>
      <c r="E1710" s="7">
        <v>12</v>
      </c>
      <c r="F1710" s="7">
        <f t="shared" si="26"/>
        <v>1.4416666666666667</v>
      </c>
      <c r="G1710" t="s">
        <v>1015</v>
      </c>
      <c r="H1710">
        <v>0</v>
      </c>
      <c r="I1710" t="s">
        <v>1018</v>
      </c>
      <c r="J1710" s="7">
        <v>8.99</v>
      </c>
    </row>
    <row r="1711" spans="1:10" x14ac:dyDescent="0.2">
      <c r="A1711" t="s">
        <v>150</v>
      </c>
      <c r="B1711" t="s">
        <v>1053</v>
      </c>
      <c r="C1711" t="s">
        <v>1009</v>
      </c>
      <c r="D1711" s="7">
        <v>26</v>
      </c>
      <c r="E1711" s="7">
        <v>13</v>
      </c>
      <c r="F1711" s="7">
        <f t="shared" si="26"/>
        <v>2</v>
      </c>
      <c r="G1711" t="s">
        <v>1017</v>
      </c>
      <c r="H1711">
        <v>0</v>
      </c>
      <c r="I1711" t="s">
        <v>1018</v>
      </c>
      <c r="J1711" s="7">
        <v>13.99</v>
      </c>
    </row>
    <row r="1712" spans="1:10" x14ac:dyDescent="0.2">
      <c r="A1712" t="s">
        <v>150</v>
      </c>
      <c r="B1712" t="s">
        <v>1045</v>
      </c>
      <c r="C1712" t="s">
        <v>1009</v>
      </c>
      <c r="D1712" s="7">
        <v>26.1</v>
      </c>
      <c r="E1712" s="7">
        <v>13</v>
      </c>
      <c r="F1712" s="7">
        <f t="shared" si="26"/>
        <v>2.0076923076923077</v>
      </c>
      <c r="G1712" t="s">
        <v>1016</v>
      </c>
      <c r="H1712">
        <v>0</v>
      </c>
      <c r="I1712" t="s">
        <v>1018</v>
      </c>
      <c r="J1712" s="7">
        <v>13.99</v>
      </c>
    </row>
    <row r="1713" spans="1:10" x14ac:dyDescent="0.2">
      <c r="A1713" t="s">
        <v>150</v>
      </c>
      <c r="B1713" t="s">
        <v>1050</v>
      </c>
      <c r="C1713" t="s">
        <v>1009</v>
      </c>
      <c r="D1713" s="7">
        <v>23.8</v>
      </c>
      <c r="E1713" s="7">
        <v>14</v>
      </c>
      <c r="F1713" s="7">
        <f t="shared" si="26"/>
        <v>1.7</v>
      </c>
      <c r="G1713" t="s">
        <v>1017</v>
      </c>
      <c r="H1713">
        <v>0</v>
      </c>
      <c r="I1713" t="s">
        <v>1018</v>
      </c>
      <c r="J1713" s="7">
        <v>13.99</v>
      </c>
    </row>
    <row r="1714" spans="1:10" x14ac:dyDescent="0.2">
      <c r="A1714" t="s">
        <v>150</v>
      </c>
      <c r="B1714" t="s">
        <v>1046</v>
      </c>
      <c r="C1714" t="s">
        <v>1009</v>
      </c>
      <c r="D1714" s="7">
        <v>34.299999999999997</v>
      </c>
      <c r="E1714" s="7">
        <v>18</v>
      </c>
      <c r="F1714" s="7">
        <f t="shared" si="26"/>
        <v>1.9055555555555554</v>
      </c>
      <c r="G1714" t="s">
        <v>1011</v>
      </c>
      <c r="H1714">
        <v>0</v>
      </c>
      <c r="I1714" t="s">
        <v>1018</v>
      </c>
      <c r="J1714" s="7">
        <v>13.99</v>
      </c>
    </row>
    <row r="1715" spans="1:10" x14ac:dyDescent="0.2">
      <c r="A1715" t="s">
        <v>150</v>
      </c>
      <c r="B1715" t="s">
        <v>1043</v>
      </c>
      <c r="C1715" t="s">
        <v>1010</v>
      </c>
      <c r="D1715" s="7">
        <v>27</v>
      </c>
      <c r="E1715" s="7">
        <v>19</v>
      </c>
      <c r="F1715" s="7">
        <f t="shared" si="26"/>
        <v>1.4210526315789473</v>
      </c>
      <c r="G1715" t="s">
        <v>1016</v>
      </c>
      <c r="H1715">
        <v>0</v>
      </c>
      <c r="I1715" t="s">
        <v>1018</v>
      </c>
      <c r="J1715" s="7">
        <v>8.99</v>
      </c>
    </row>
    <row r="1716" spans="1:10" x14ac:dyDescent="0.2">
      <c r="A1716" t="s">
        <v>150</v>
      </c>
      <c r="B1716" t="s">
        <v>1051</v>
      </c>
      <c r="C1716" t="s">
        <v>1008</v>
      </c>
      <c r="D1716" s="7">
        <v>49.8</v>
      </c>
      <c r="E1716" s="7">
        <v>28</v>
      </c>
      <c r="F1716" s="7">
        <f t="shared" si="26"/>
        <v>1.7785714285714285</v>
      </c>
      <c r="G1716" t="s">
        <v>1013</v>
      </c>
      <c r="H1716">
        <v>0</v>
      </c>
      <c r="I1716" t="s">
        <v>1018</v>
      </c>
      <c r="J1716" s="7">
        <v>17.989999999999998</v>
      </c>
    </row>
    <row r="1717" spans="1:10" x14ac:dyDescent="0.2">
      <c r="A1717" t="s">
        <v>151</v>
      </c>
      <c r="B1717" t="s">
        <v>1048</v>
      </c>
      <c r="C1717" t="s">
        <v>1010</v>
      </c>
      <c r="D1717" s="7">
        <v>7.4</v>
      </c>
      <c r="E1717" s="7">
        <v>1</v>
      </c>
      <c r="F1717" s="7">
        <f t="shared" si="26"/>
        <v>7.4</v>
      </c>
      <c r="G1717" t="s">
        <v>1013</v>
      </c>
      <c r="H1717">
        <v>0</v>
      </c>
      <c r="I1717" t="s">
        <v>1018</v>
      </c>
      <c r="J1717" s="7">
        <v>8.99</v>
      </c>
    </row>
    <row r="1718" spans="1:10" x14ac:dyDescent="0.2">
      <c r="A1718" t="s">
        <v>151</v>
      </c>
      <c r="B1718" t="s">
        <v>1049</v>
      </c>
      <c r="C1718" t="s">
        <v>1010</v>
      </c>
      <c r="D1718" s="7">
        <v>16</v>
      </c>
      <c r="E1718" s="7">
        <v>9</v>
      </c>
      <c r="F1718" s="7">
        <f t="shared" si="26"/>
        <v>1.7777777777777777</v>
      </c>
      <c r="G1718" t="s">
        <v>1017</v>
      </c>
      <c r="H1718">
        <v>0</v>
      </c>
      <c r="I1718" t="s">
        <v>1018</v>
      </c>
      <c r="J1718" s="7">
        <v>8.99</v>
      </c>
    </row>
    <row r="1719" spans="1:10" x14ac:dyDescent="0.2">
      <c r="A1719" t="s">
        <v>151</v>
      </c>
      <c r="B1719" t="s">
        <v>1043</v>
      </c>
      <c r="C1719" t="s">
        <v>1010</v>
      </c>
      <c r="D1719" s="7">
        <v>18.5</v>
      </c>
      <c r="E1719" s="7">
        <v>9</v>
      </c>
      <c r="F1719" s="7">
        <f t="shared" si="26"/>
        <v>2.0555555555555554</v>
      </c>
      <c r="G1719" t="s">
        <v>1013</v>
      </c>
      <c r="H1719">
        <v>0</v>
      </c>
      <c r="I1719" t="s">
        <v>1018</v>
      </c>
      <c r="J1719" s="7">
        <v>8.99</v>
      </c>
    </row>
    <row r="1720" spans="1:10" x14ac:dyDescent="0.2">
      <c r="A1720" t="s">
        <v>151</v>
      </c>
      <c r="B1720" t="s">
        <v>1053</v>
      </c>
      <c r="C1720" t="s">
        <v>1010</v>
      </c>
      <c r="D1720" s="7">
        <v>24.9</v>
      </c>
      <c r="E1720" s="7">
        <v>9</v>
      </c>
      <c r="F1720" s="7">
        <f t="shared" si="26"/>
        <v>2.7666666666666666</v>
      </c>
      <c r="G1720" t="s">
        <v>1015</v>
      </c>
      <c r="H1720">
        <v>0</v>
      </c>
      <c r="I1720" t="s">
        <v>1018</v>
      </c>
      <c r="J1720" s="7">
        <v>8.99</v>
      </c>
    </row>
    <row r="1721" spans="1:10" x14ac:dyDescent="0.2">
      <c r="A1721" t="s">
        <v>151</v>
      </c>
      <c r="B1721" t="s">
        <v>1045</v>
      </c>
      <c r="C1721" t="s">
        <v>1009</v>
      </c>
      <c r="D1721" s="7">
        <v>28.3</v>
      </c>
      <c r="E1721" s="7">
        <v>10</v>
      </c>
      <c r="F1721" s="7">
        <f t="shared" si="26"/>
        <v>2.83</v>
      </c>
      <c r="G1721" t="s">
        <v>1016</v>
      </c>
      <c r="H1721">
        <v>0</v>
      </c>
      <c r="I1721" t="s">
        <v>1018</v>
      </c>
      <c r="J1721" s="7">
        <v>13.99</v>
      </c>
    </row>
    <row r="1722" spans="1:10" x14ac:dyDescent="0.2">
      <c r="A1722" t="s">
        <v>151</v>
      </c>
      <c r="B1722" t="s">
        <v>1052</v>
      </c>
      <c r="C1722" t="s">
        <v>1008</v>
      </c>
      <c r="D1722" s="7">
        <v>30.1</v>
      </c>
      <c r="E1722" s="7">
        <v>10</v>
      </c>
      <c r="F1722" s="7">
        <f t="shared" si="26"/>
        <v>3.0100000000000002</v>
      </c>
      <c r="G1722" t="s">
        <v>1015</v>
      </c>
      <c r="H1722">
        <v>0</v>
      </c>
      <c r="I1722" t="s">
        <v>1018</v>
      </c>
      <c r="J1722" s="7">
        <v>17.989999999999998</v>
      </c>
    </row>
    <row r="1723" spans="1:10" x14ac:dyDescent="0.2">
      <c r="A1723" t="s">
        <v>151</v>
      </c>
      <c r="B1723" t="s">
        <v>1042</v>
      </c>
      <c r="C1723" t="s">
        <v>1009</v>
      </c>
      <c r="D1723" s="7">
        <v>13.9</v>
      </c>
      <c r="E1723" s="7">
        <v>13</v>
      </c>
      <c r="F1723" s="7">
        <f t="shared" si="26"/>
        <v>1.0692307692307692</v>
      </c>
      <c r="G1723" t="s">
        <v>1016</v>
      </c>
      <c r="H1723">
        <v>0</v>
      </c>
      <c r="I1723" t="s">
        <v>1018</v>
      </c>
      <c r="J1723" s="7">
        <v>13.99</v>
      </c>
    </row>
    <row r="1724" spans="1:10" x14ac:dyDescent="0.2">
      <c r="A1724" t="s">
        <v>151</v>
      </c>
      <c r="B1724" t="s">
        <v>1044</v>
      </c>
      <c r="C1724" t="s">
        <v>1009</v>
      </c>
      <c r="D1724" s="7">
        <v>19.2</v>
      </c>
      <c r="E1724" s="7">
        <v>13</v>
      </c>
      <c r="F1724" s="7">
        <f t="shared" si="26"/>
        <v>1.4769230769230768</v>
      </c>
      <c r="G1724" t="s">
        <v>1016</v>
      </c>
      <c r="H1724">
        <v>0</v>
      </c>
      <c r="I1724" t="s">
        <v>1018</v>
      </c>
      <c r="J1724" s="7">
        <v>13.99</v>
      </c>
    </row>
    <row r="1725" spans="1:10" x14ac:dyDescent="0.2">
      <c r="A1725" t="s">
        <v>151</v>
      </c>
      <c r="B1725" t="s">
        <v>1047</v>
      </c>
      <c r="C1725" t="s">
        <v>1009</v>
      </c>
      <c r="D1725" s="7">
        <v>24.2</v>
      </c>
      <c r="E1725" s="7">
        <v>16</v>
      </c>
      <c r="F1725" s="7">
        <f t="shared" si="26"/>
        <v>1.5125</v>
      </c>
      <c r="G1725" t="s">
        <v>1017</v>
      </c>
      <c r="H1725">
        <v>0</v>
      </c>
      <c r="I1725" t="s">
        <v>1018</v>
      </c>
      <c r="J1725" s="7">
        <v>13.99</v>
      </c>
    </row>
    <row r="1726" spans="1:10" x14ac:dyDescent="0.2">
      <c r="A1726" t="s">
        <v>151</v>
      </c>
      <c r="B1726" t="s">
        <v>1050</v>
      </c>
      <c r="C1726" t="s">
        <v>1009</v>
      </c>
      <c r="D1726" s="7">
        <v>50</v>
      </c>
      <c r="E1726" s="7">
        <v>21</v>
      </c>
      <c r="F1726" s="7">
        <f t="shared" si="26"/>
        <v>2.3809523809523809</v>
      </c>
      <c r="G1726" t="s">
        <v>1017</v>
      </c>
      <c r="H1726">
        <v>0</v>
      </c>
      <c r="I1726" t="s">
        <v>1018</v>
      </c>
      <c r="J1726" s="7">
        <v>13.99</v>
      </c>
    </row>
    <row r="1727" spans="1:10" x14ac:dyDescent="0.2">
      <c r="A1727" t="s">
        <v>151</v>
      </c>
      <c r="B1727" t="s">
        <v>1046</v>
      </c>
      <c r="C1727" t="s">
        <v>1008</v>
      </c>
      <c r="D1727" s="7">
        <v>51.1</v>
      </c>
      <c r="E1727" s="7">
        <v>28</v>
      </c>
      <c r="F1727" s="7">
        <f t="shared" si="26"/>
        <v>1.825</v>
      </c>
      <c r="G1727" t="s">
        <v>1017</v>
      </c>
      <c r="H1727">
        <v>0</v>
      </c>
      <c r="I1727" t="s">
        <v>1018</v>
      </c>
      <c r="J1727" s="7">
        <v>17.989999999999998</v>
      </c>
    </row>
    <row r="1728" spans="1:10" x14ac:dyDescent="0.2">
      <c r="A1728" t="s">
        <v>151</v>
      </c>
      <c r="B1728" t="s">
        <v>1051</v>
      </c>
      <c r="C1728" t="s">
        <v>1008</v>
      </c>
      <c r="D1728" s="7">
        <v>45.4</v>
      </c>
      <c r="E1728" s="7">
        <v>30</v>
      </c>
      <c r="F1728" s="7">
        <f t="shared" si="26"/>
        <v>1.5133333333333332</v>
      </c>
      <c r="G1728" t="s">
        <v>1013</v>
      </c>
      <c r="H1728">
        <v>0</v>
      </c>
      <c r="I1728" t="s">
        <v>1018</v>
      </c>
      <c r="J1728" s="7">
        <v>17.989999999999998</v>
      </c>
    </row>
    <row r="1729" spans="1:10" x14ac:dyDescent="0.2">
      <c r="A1729" t="s">
        <v>152</v>
      </c>
      <c r="B1729" t="s">
        <v>1048</v>
      </c>
      <c r="C1729" t="s">
        <v>1020</v>
      </c>
      <c r="D1729" s="7">
        <v>0</v>
      </c>
      <c r="E1729" s="7">
        <v>0</v>
      </c>
      <c r="F1729" s="7">
        <f t="shared" si="26"/>
        <v>0</v>
      </c>
      <c r="G1729" t="s">
        <v>1020</v>
      </c>
      <c r="H1729">
        <v>1</v>
      </c>
      <c r="I1729" t="s">
        <v>1019</v>
      </c>
      <c r="J1729" s="7">
        <v>0</v>
      </c>
    </row>
    <row r="1730" spans="1:10" x14ac:dyDescent="0.2">
      <c r="A1730" t="s">
        <v>152</v>
      </c>
      <c r="B1730" t="s">
        <v>1047</v>
      </c>
      <c r="C1730" t="s">
        <v>1020</v>
      </c>
      <c r="D1730" s="7">
        <v>0</v>
      </c>
      <c r="E1730" s="7">
        <v>0</v>
      </c>
      <c r="F1730" s="7">
        <f t="shared" ref="F1730:F1793" si="27">IF(D1730=0,0,D1730/E1730)</f>
        <v>0</v>
      </c>
      <c r="G1730" t="s">
        <v>1020</v>
      </c>
      <c r="H1730">
        <v>1</v>
      </c>
      <c r="I1730" t="s">
        <v>1019</v>
      </c>
      <c r="J1730" s="7">
        <v>0</v>
      </c>
    </row>
    <row r="1731" spans="1:10" x14ac:dyDescent="0.2">
      <c r="A1731" t="s">
        <v>152</v>
      </c>
      <c r="B1731" t="s">
        <v>1052</v>
      </c>
      <c r="C1731" t="s">
        <v>1020</v>
      </c>
      <c r="D1731" s="7">
        <v>0</v>
      </c>
      <c r="E1731" s="7">
        <v>0</v>
      </c>
      <c r="F1731" s="7">
        <f t="shared" si="27"/>
        <v>0</v>
      </c>
      <c r="G1731" t="s">
        <v>1020</v>
      </c>
      <c r="H1731">
        <v>1</v>
      </c>
      <c r="I1731" t="s">
        <v>1019</v>
      </c>
      <c r="J1731" s="7">
        <v>0</v>
      </c>
    </row>
    <row r="1732" spans="1:10" x14ac:dyDescent="0.2">
      <c r="A1732" t="s">
        <v>152</v>
      </c>
      <c r="B1732" t="s">
        <v>1045</v>
      </c>
      <c r="C1732" t="s">
        <v>1020</v>
      </c>
      <c r="D1732" s="7">
        <v>0</v>
      </c>
      <c r="E1732" s="7">
        <v>0</v>
      </c>
      <c r="F1732" s="7">
        <f t="shared" si="27"/>
        <v>0</v>
      </c>
      <c r="G1732" t="s">
        <v>1020</v>
      </c>
      <c r="H1732">
        <v>1</v>
      </c>
      <c r="I1732" t="s">
        <v>1019</v>
      </c>
      <c r="J1732" s="7">
        <v>0</v>
      </c>
    </row>
    <row r="1733" spans="1:10" x14ac:dyDescent="0.2">
      <c r="A1733" t="s">
        <v>152</v>
      </c>
      <c r="B1733" t="s">
        <v>1049</v>
      </c>
      <c r="C1733" t="s">
        <v>1020</v>
      </c>
      <c r="D1733" s="7">
        <v>0</v>
      </c>
      <c r="E1733" s="7">
        <v>0</v>
      </c>
      <c r="F1733" s="7">
        <f t="shared" si="27"/>
        <v>0</v>
      </c>
      <c r="G1733" t="s">
        <v>1020</v>
      </c>
      <c r="H1733">
        <v>1</v>
      </c>
      <c r="I1733" t="s">
        <v>1019</v>
      </c>
      <c r="J1733" s="7">
        <v>0</v>
      </c>
    </row>
    <row r="1734" spans="1:10" x14ac:dyDescent="0.2">
      <c r="A1734" t="s">
        <v>152</v>
      </c>
      <c r="B1734" t="s">
        <v>1053</v>
      </c>
      <c r="C1734" t="s">
        <v>1020</v>
      </c>
      <c r="D1734" s="7">
        <v>0</v>
      </c>
      <c r="E1734" s="7">
        <v>0</v>
      </c>
      <c r="F1734" s="7">
        <f t="shared" si="27"/>
        <v>0</v>
      </c>
      <c r="G1734" t="s">
        <v>1020</v>
      </c>
      <c r="H1734">
        <v>1</v>
      </c>
      <c r="I1734" t="s">
        <v>1019</v>
      </c>
      <c r="J1734" s="7">
        <v>0</v>
      </c>
    </row>
    <row r="1735" spans="1:10" x14ac:dyDescent="0.2">
      <c r="A1735" t="s">
        <v>152</v>
      </c>
      <c r="B1735" t="s">
        <v>1042</v>
      </c>
      <c r="C1735" t="s">
        <v>1020</v>
      </c>
      <c r="D1735" s="7">
        <v>0</v>
      </c>
      <c r="E1735" s="7">
        <v>0</v>
      </c>
      <c r="F1735" s="7">
        <f t="shared" si="27"/>
        <v>0</v>
      </c>
      <c r="G1735" t="s">
        <v>1020</v>
      </c>
      <c r="H1735">
        <v>1</v>
      </c>
      <c r="I1735" t="s">
        <v>1019</v>
      </c>
      <c r="J1735" s="7">
        <v>0</v>
      </c>
    </row>
    <row r="1736" spans="1:10" x14ac:dyDescent="0.2">
      <c r="A1736" t="s">
        <v>152</v>
      </c>
      <c r="B1736" t="s">
        <v>1043</v>
      </c>
      <c r="C1736" t="s">
        <v>1020</v>
      </c>
      <c r="D1736" s="7">
        <v>0</v>
      </c>
      <c r="E1736" s="7">
        <v>0</v>
      </c>
      <c r="F1736" s="7">
        <f t="shared" si="27"/>
        <v>0</v>
      </c>
      <c r="G1736" t="s">
        <v>1020</v>
      </c>
      <c r="H1736">
        <v>1</v>
      </c>
      <c r="I1736" t="s">
        <v>1019</v>
      </c>
      <c r="J1736" s="7">
        <v>0</v>
      </c>
    </row>
    <row r="1737" spans="1:10" x14ac:dyDescent="0.2">
      <c r="A1737" t="s">
        <v>152</v>
      </c>
      <c r="B1737" t="s">
        <v>1044</v>
      </c>
      <c r="C1737" t="s">
        <v>1020</v>
      </c>
      <c r="D1737" s="7">
        <v>0</v>
      </c>
      <c r="E1737" s="7">
        <v>0</v>
      </c>
      <c r="F1737" s="7">
        <f t="shared" si="27"/>
        <v>0</v>
      </c>
      <c r="G1737" t="s">
        <v>1020</v>
      </c>
      <c r="H1737">
        <v>1</v>
      </c>
      <c r="I1737" t="s">
        <v>1019</v>
      </c>
      <c r="J1737" s="7">
        <v>0</v>
      </c>
    </row>
    <row r="1738" spans="1:10" x14ac:dyDescent="0.2">
      <c r="A1738" t="s">
        <v>152</v>
      </c>
      <c r="B1738" t="s">
        <v>1046</v>
      </c>
      <c r="C1738" t="s">
        <v>1010</v>
      </c>
      <c r="D1738" s="7">
        <v>16.2</v>
      </c>
      <c r="E1738" s="7">
        <v>12</v>
      </c>
      <c r="F1738" s="7">
        <f t="shared" si="27"/>
        <v>1.3499999999999999</v>
      </c>
      <c r="G1738" t="s">
        <v>1016</v>
      </c>
      <c r="H1738">
        <v>1</v>
      </c>
      <c r="I1738" t="s">
        <v>1019</v>
      </c>
      <c r="J1738" s="7">
        <v>8.99</v>
      </c>
    </row>
    <row r="1739" spans="1:10" x14ac:dyDescent="0.2">
      <c r="A1739" t="s">
        <v>152</v>
      </c>
      <c r="B1739" t="s">
        <v>1050</v>
      </c>
      <c r="C1739" t="s">
        <v>1009</v>
      </c>
      <c r="D1739" s="7">
        <v>32.5</v>
      </c>
      <c r="E1739" s="7">
        <v>16</v>
      </c>
      <c r="F1739" s="7">
        <f t="shared" si="27"/>
        <v>2.03125</v>
      </c>
      <c r="G1739" t="s">
        <v>1017</v>
      </c>
      <c r="H1739">
        <v>0</v>
      </c>
      <c r="I1739" t="s">
        <v>1018</v>
      </c>
      <c r="J1739" s="7">
        <v>13.99</v>
      </c>
    </row>
    <row r="1740" spans="1:10" x14ac:dyDescent="0.2">
      <c r="A1740" t="s">
        <v>152</v>
      </c>
      <c r="B1740" t="s">
        <v>1051</v>
      </c>
      <c r="C1740" t="s">
        <v>1008</v>
      </c>
      <c r="D1740" s="7">
        <v>48.9</v>
      </c>
      <c r="E1740" s="7">
        <v>25</v>
      </c>
      <c r="F1740" s="7">
        <f t="shared" si="27"/>
        <v>1.956</v>
      </c>
      <c r="G1740" t="s">
        <v>1014</v>
      </c>
      <c r="H1740">
        <v>0</v>
      </c>
      <c r="I1740" t="s">
        <v>1018</v>
      </c>
      <c r="J1740" s="7">
        <v>17.989999999999998</v>
      </c>
    </row>
    <row r="1741" spans="1:10" x14ac:dyDescent="0.2">
      <c r="A1741" t="s">
        <v>153</v>
      </c>
      <c r="B1741" t="s">
        <v>1044</v>
      </c>
      <c r="C1741" t="s">
        <v>1020</v>
      </c>
      <c r="D1741" s="7">
        <v>0</v>
      </c>
      <c r="E1741" s="7">
        <v>0</v>
      </c>
      <c r="F1741" s="7">
        <f t="shared" si="27"/>
        <v>0</v>
      </c>
      <c r="G1741" t="s">
        <v>1020</v>
      </c>
      <c r="H1741">
        <v>1</v>
      </c>
      <c r="I1741" t="s">
        <v>1019</v>
      </c>
      <c r="J1741" s="7">
        <v>0</v>
      </c>
    </row>
    <row r="1742" spans="1:10" x14ac:dyDescent="0.2">
      <c r="A1742" t="s">
        <v>153</v>
      </c>
      <c r="B1742" t="s">
        <v>1050</v>
      </c>
      <c r="C1742" t="s">
        <v>1010</v>
      </c>
      <c r="D1742" s="7">
        <v>24.3</v>
      </c>
      <c r="E1742" s="7">
        <v>9</v>
      </c>
      <c r="F1742" s="7">
        <f t="shared" si="27"/>
        <v>2.7</v>
      </c>
      <c r="G1742" t="s">
        <v>1017</v>
      </c>
      <c r="H1742">
        <v>0</v>
      </c>
      <c r="I1742" t="s">
        <v>1018</v>
      </c>
      <c r="J1742" s="7">
        <v>8.99</v>
      </c>
    </row>
    <row r="1743" spans="1:10" x14ac:dyDescent="0.2">
      <c r="A1743" t="s">
        <v>153</v>
      </c>
      <c r="B1743" t="s">
        <v>1048</v>
      </c>
      <c r="C1743" t="s">
        <v>1010</v>
      </c>
      <c r="D1743" s="7">
        <v>26.4</v>
      </c>
      <c r="E1743" s="7">
        <v>10</v>
      </c>
      <c r="F1743" s="7">
        <f t="shared" si="27"/>
        <v>2.6399999999999997</v>
      </c>
      <c r="G1743" t="s">
        <v>1015</v>
      </c>
      <c r="H1743">
        <v>0</v>
      </c>
      <c r="I1743" t="s">
        <v>1018</v>
      </c>
      <c r="J1743" s="7">
        <v>8.99</v>
      </c>
    </row>
    <row r="1744" spans="1:10" x14ac:dyDescent="0.2">
      <c r="A1744" t="s">
        <v>153</v>
      </c>
      <c r="B1744" t="s">
        <v>1043</v>
      </c>
      <c r="C1744" t="s">
        <v>1010</v>
      </c>
      <c r="D1744" s="7">
        <v>25</v>
      </c>
      <c r="E1744" s="7">
        <v>13</v>
      </c>
      <c r="F1744" s="7">
        <f t="shared" si="27"/>
        <v>1.9230769230769231</v>
      </c>
      <c r="G1744" t="s">
        <v>1017</v>
      </c>
      <c r="H1744">
        <v>1</v>
      </c>
      <c r="I1744" t="s">
        <v>1019</v>
      </c>
      <c r="J1744" s="7">
        <v>8.99</v>
      </c>
    </row>
    <row r="1745" spans="1:10" x14ac:dyDescent="0.2">
      <c r="A1745" t="s">
        <v>153</v>
      </c>
      <c r="B1745" t="s">
        <v>1051</v>
      </c>
      <c r="C1745" t="s">
        <v>1009</v>
      </c>
      <c r="D1745" s="7">
        <v>31.1</v>
      </c>
      <c r="E1745" s="7">
        <v>13</v>
      </c>
      <c r="F1745" s="7">
        <f t="shared" si="27"/>
        <v>2.3923076923076922</v>
      </c>
      <c r="G1745" t="s">
        <v>1014</v>
      </c>
      <c r="H1745">
        <v>0</v>
      </c>
      <c r="I1745" t="s">
        <v>1018</v>
      </c>
      <c r="J1745" s="7">
        <v>13.99</v>
      </c>
    </row>
    <row r="1746" spans="1:10" x14ac:dyDescent="0.2">
      <c r="A1746" t="s">
        <v>153</v>
      </c>
      <c r="B1746" t="s">
        <v>1049</v>
      </c>
      <c r="C1746" t="s">
        <v>1010</v>
      </c>
      <c r="D1746" s="7">
        <v>29.6</v>
      </c>
      <c r="E1746" s="7">
        <v>15</v>
      </c>
      <c r="F1746" s="7">
        <f t="shared" si="27"/>
        <v>1.9733333333333334</v>
      </c>
      <c r="G1746" t="s">
        <v>1016</v>
      </c>
      <c r="H1746">
        <v>0</v>
      </c>
      <c r="I1746" t="s">
        <v>1018</v>
      </c>
      <c r="J1746" s="7">
        <v>8.99</v>
      </c>
    </row>
    <row r="1747" spans="1:10" x14ac:dyDescent="0.2">
      <c r="A1747" t="s">
        <v>153</v>
      </c>
      <c r="B1747" t="s">
        <v>1046</v>
      </c>
      <c r="C1747" t="s">
        <v>1009</v>
      </c>
      <c r="D1747" s="7">
        <v>32.200000000000003</v>
      </c>
      <c r="E1747" s="7">
        <v>18</v>
      </c>
      <c r="F1747" s="7">
        <f t="shared" si="27"/>
        <v>1.788888888888889</v>
      </c>
      <c r="G1747" t="s">
        <v>1015</v>
      </c>
      <c r="H1747">
        <v>0</v>
      </c>
      <c r="I1747" t="s">
        <v>1018</v>
      </c>
      <c r="J1747" s="7">
        <v>13.99</v>
      </c>
    </row>
    <row r="1748" spans="1:10" x14ac:dyDescent="0.2">
      <c r="A1748" t="s">
        <v>153</v>
      </c>
      <c r="B1748" t="s">
        <v>1053</v>
      </c>
      <c r="C1748" t="s">
        <v>1009</v>
      </c>
      <c r="D1748" s="7">
        <v>33.9</v>
      </c>
      <c r="E1748" s="7">
        <v>18</v>
      </c>
      <c r="F1748" s="7">
        <f t="shared" si="27"/>
        <v>1.8833333333333333</v>
      </c>
      <c r="G1748" t="s">
        <v>1013</v>
      </c>
      <c r="H1748">
        <v>0</v>
      </c>
      <c r="I1748" t="s">
        <v>1018</v>
      </c>
      <c r="J1748" s="7">
        <v>13.99</v>
      </c>
    </row>
    <row r="1749" spans="1:10" x14ac:dyDescent="0.2">
      <c r="A1749" t="s">
        <v>153</v>
      </c>
      <c r="B1749" t="s">
        <v>1052</v>
      </c>
      <c r="C1749" t="s">
        <v>1010</v>
      </c>
      <c r="D1749" s="7">
        <v>32.299999999999997</v>
      </c>
      <c r="E1749" s="7">
        <v>19</v>
      </c>
      <c r="F1749" s="7">
        <f t="shared" si="27"/>
        <v>1.7</v>
      </c>
      <c r="G1749" t="s">
        <v>1013</v>
      </c>
      <c r="H1749">
        <v>0</v>
      </c>
      <c r="I1749" t="s">
        <v>1018</v>
      </c>
      <c r="J1749" s="7">
        <v>8.99</v>
      </c>
    </row>
    <row r="1750" spans="1:10" x14ac:dyDescent="0.2">
      <c r="A1750" t="s">
        <v>153</v>
      </c>
      <c r="B1750" t="s">
        <v>1045</v>
      </c>
      <c r="C1750" t="s">
        <v>1009</v>
      </c>
      <c r="D1750" s="7">
        <v>33.5</v>
      </c>
      <c r="E1750" s="7">
        <v>23</v>
      </c>
      <c r="F1750" s="7">
        <f t="shared" si="27"/>
        <v>1.4565217391304348</v>
      </c>
      <c r="G1750" t="s">
        <v>1012</v>
      </c>
      <c r="H1750">
        <v>0</v>
      </c>
      <c r="I1750" t="s">
        <v>1018</v>
      </c>
      <c r="J1750" s="7">
        <v>13.99</v>
      </c>
    </row>
    <row r="1751" spans="1:10" x14ac:dyDescent="0.2">
      <c r="A1751" t="s">
        <v>153</v>
      </c>
      <c r="B1751" t="s">
        <v>1047</v>
      </c>
      <c r="C1751" t="s">
        <v>1008</v>
      </c>
      <c r="D1751" s="7">
        <v>49</v>
      </c>
      <c r="E1751" s="7">
        <v>37</v>
      </c>
      <c r="F1751" s="7">
        <f t="shared" si="27"/>
        <v>1.3243243243243243</v>
      </c>
      <c r="G1751" t="s">
        <v>1016</v>
      </c>
      <c r="H1751">
        <v>0</v>
      </c>
      <c r="I1751" t="s">
        <v>1018</v>
      </c>
      <c r="J1751" s="7">
        <v>17.989999999999998</v>
      </c>
    </row>
    <row r="1752" spans="1:10" x14ac:dyDescent="0.2">
      <c r="A1752" t="s">
        <v>153</v>
      </c>
      <c r="B1752" t="s">
        <v>1042</v>
      </c>
      <c r="C1752" t="s">
        <v>1008</v>
      </c>
      <c r="D1752" s="7">
        <v>47.1</v>
      </c>
      <c r="E1752" s="7">
        <v>40</v>
      </c>
      <c r="F1752" s="7">
        <f t="shared" si="27"/>
        <v>1.1775</v>
      </c>
      <c r="G1752" t="s">
        <v>1015</v>
      </c>
      <c r="H1752">
        <v>0</v>
      </c>
      <c r="I1752" t="s">
        <v>1018</v>
      </c>
      <c r="J1752" s="7">
        <v>17.989999999999998</v>
      </c>
    </row>
    <row r="1753" spans="1:10" x14ac:dyDescent="0.2">
      <c r="A1753" t="s">
        <v>154</v>
      </c>
      <c r="B1753" t="s">
        <v>1042</v>
      </c>
      <c r="C1753" t="s">
        <v>1010</v>
      </c>
      <c r="D1753" s="7">
        <v>14.4</v>
      </c>
      <c r="E1753" s="7">
        <v>5</v>
      </c>
      <c r="F1753" s="7">
        <f t="shared" si="27"/>
        <v>2.88</v>
      </c>
      <c r="G1753" t="s">
        <v>1013</v>
      </c>
      <c r="H1753">
        <v>0</v>
      </c>
      <c r="I1753" t="s">
        <v>1018</v>
      </c>
      <c r="J1753" s="7">
        <v>8.99</v>
      </c>
    </row>
    <row r="1754" spans="1:10" x14ac:dyDescent="0.2">
      <c r="A1754" t="s">
        <v>154</v>
      </c>
      <c r="B1754" t="s">
        <v>1047</v>
      </c>
      <c r="C1754" t="s">
        <v>1010</v>
      </c>
      <c r="D1754" s="7">
        <v>6.6</v>
      </c>
      <c r="E1754" s="7">
        <v>6</v>
      </c>
      <c r="F1754" s="7">
        <f t="shared" si="27"/>
        <v>1.0999999999999999</v>
      </c>
      <c r="G1754" t="s">
        <v>1011</v>
      </c>
      <c r="H1754">
        <v>0</v>
      </c>
      <c r="I1754" t="s">
        <v>1018</v>
      </c>
      <c r="J1754" s="7">
        <v>8.99</v>
      </c>
    </row>
    <row r="1755" spans="1:10" x14ac:dyDescent="0.2">
      <c r="A1755" t="s">
        <v>154</v>
      </c>
      <c r="B1755" t="s">
        <v>1044</v>
      </c>
      <c r="C1755" t="s">
        <v>1009</v>
      </c>
      <c r="D1755" s="7">
        <v>41</v>
      </c>
      <c r="E1755" s="7">
        <v>11</v>
      </c>
      <c r="F1755" s="7">
        <f t="shared" si="27"/>
        <v>3.7272727272727271</v>
      </c>
      <c r="G1755" t="s">
        <v>1013</v>
      </c>
      <c r="H1755">
        <v>0</v>
      </c>
      <c r="I1755" t="s">
        <v>1018</v>
      </c>
      <c r="J1755" s="7">
        <v>13.99</v>
      </c>
    </row>
    <row r="1756" spans="1:10" x14ac:dyDescent="0.2">
      <c r="A1756" t="s">
        <v>154</v>
      </c>
      <c r="B1756" t="s">
        <v>1048</v>
      </c>
      <c r="C1756" t="s">
        <v>1010</v>
      </c>
      <c r="D1756" s="7">
        <v>28.6</v>
      </c>
      <c r="E1756" s="7">
        <v>12</v>
      </c>
      <c r="F1756" s="7">
        <f t="shared" si="27"/>
        <v>2.3833333333333333</v>
      </c>
      <c r="G1756" t="s">
        <v>1016</v>
      </c>
      <c r="H1756">
        <v>0</v>
      </c>
      <c r="I1756" t="s">
        <v>1018</v>
      </c>
      <c r="J1756" s="7">
        <v>8.99</v>
      </c>
    </row>
    <row r="1757" spans="1:10" x14ac:dyDescent="0.2">
      <c r="A1757" t="s">
        <v>154</v>
      </c>
      <c r="B1757" t="s">
        <v>1050</v>
      </c>
      <c r="C1757" t="s">
        <v>1009</v>
      </c>
      <c r="D1757" s="7">
        <v>26.1</v>
      </c>
      <c r="E1757" s="7">
        <v>14</v>
      </c>
      <c r="F1757" s="7">
        <f t="shared" si="27"/>
        <v>1.8642857142857143</v>
      </c>
      <c r="G1757" t="s">
        <v>1017</v>
      </c>
      <c r="H1757">
        <v>0</v>
      </c>
      <c r="I1757" t="s">
        <v>1018</v>
      </c>
      <c r="J1757" s="7">
        <v>13.99</v>
      </c>
    </row>
    <row r="1758" spans="1:10" x14ac:dyDescent="0.2">
      <c r="A1758" t="s">
        <v>154</v>
      </c>
      <c r="B1758" t="s">
        <v>1053</v>
      </c>
      <c r="C1758" t="s">
        <v>1009</v>
      </c>
      <c r="D1758" s="7">
        <v>39.299999999999997</v>
      </c>
      <c r="E1758" s="7">
        <v>18</v>
      </c>
      <c r="F1758" s="7">
        <f t="shared" si="27"/>
        <v>2.1833333333333331</v>
      </c>
      <c r="G1758" t="s">
        <v>1012</v>
      </c>
      <c r="H1758">
        <v>0</v>
      </c>
      <c r="I1758" t="s">
        <v>1018</v>
      </c>
      <c r="J1758" s="7">
        <v>13.99</v>
      </c>
    </row>
    <row r="1759" spans="1:10" x14ac:dyDescent="0.2">
      <c r="A1759" t="s">
        <v>154</v>
      </c>
      <c r="B1759" t="s">
        <v>1049</v>
      </c>
      <c r="C1759" t="s">
        <v>1009</v>
      </c>
      <c r="D1759" s="7">
        <v>28.6</v>
      </c>
      <c r="E1759" s="7">
        <v>20</v>
      </c>
      <c r="F1759" s="7">
        <f t="shared" si="27"/>
        <v>1.4300000000000002</v>
      </c>
      <c r="G1759" t="s">
        <v>1017</v>
      </c>
      <c r="H1759">
        <v>0</v>
      </c>
      <c r="I1759" t="s">
        <v>1018</v>
      </c>
      <c r="J1759" s="7">
        <v>13.99</v>
      </c>
    </row>
    <row r="1760" spans="1:10" x14ac:dyDescent="0.2">
      <c r="A1760" t="s">
        <v>154</v>
      </c>
      <c r="B1760" t="s">
        <v>1052</v>
      </c>
      <c r="C1760" t="s">
        <v>1010</v>
      </c>
      <c r="D1760" s="7">
        <v>34.6</v>
      </c>
      <c r="E1760" s="7">
        <v>20</v>
      </c>
      <c r="F1760" s="7">
        <f t="shared" si="27"/>
        <v>1.73</v>
      </c>
      <c r="G1760" t="s">
        <v>1014</v>
      </c>
      <c r="H1760">
        <v>0</v>
      </c>
      <c r="I1760" t="s">
        <v>1018</v>
      </c>
      <c r="J1760" s="7">
        <v>8.99</v>
      </c>
    </row>
    <row r="1761" spans="1:10" x14ac:dyDescent="0.2">
      <c r="A1761" t="s">
        <v>154</v>
      </c>
      <c r="B1761" t="s">
        <v>1051</v>
      </c>
      <c r="C1761" t="s">
        <v>1009</v>
      </c>
      <c r="D1761" s="7">
        <v>44.5</v>
      </c>
      <c r="E1761" s="7">
        <v>22</v>
      </c>
      <c r="F1761" s="7">
        <f t="shared" si="27"/>
        <v>2.0227272727272729</v>
      </c>
      <c r="G1761" t="s">
        <v>1015</v>
      </c>
      <c r="H1761">
        <v>0</v>
      </c>
      <c r="I1761" t="s">
        <v>1018</v>
      </c>
      <c r="J1761" s="7">
        <v>13.99</v>
      </c>
    </row>
    <row r="1762" spans="1:10" x14ac:dyDescent="0.2">
      <c r="A1762" t="s">
        <v>154</v>
      </c>
      <c r="B1762" t="s">
        <v>1043</v>
      </c>
      <c r="C1762" t="s">
        <v>1009</v>
      </c>
      <c r="D1762" s="7">
        <v>38</v>
      </c>
      <c r="E1762" s="7">
        <v>24</v>
      </c>
      <c r="F1762" s="7">
        <f t="shared" si="27"/>
        <v>1.5833333333333333</v>
      </c>
      <c r="G1762" t="s">
        <v>1013</v>
      </c>
      <c r="H1762">
        <v>0</v>
      </c>
      <c r="I1762" t="s">
        <v>1018</v>
      </c>
      <c r="J1762" s="7">
        <v>13.99</v>
      </c>
    </row>
    <row r="1763" spans="1:10" x14ac:dyDescent="0.2">
      <c r="A1763" t="s">
        <v>154</v>
      </c>
      <c r="B1763" t="s">
        <v>1045</v>
      </c>
      <c r="C1763" t="s">
        <v>1009</v>
      </c>
      <c r="D1763" s="7">
        <v>56</v>
      </c>
      <c r="E1763" s="7">
        <v>25</v>
      </c>
      <c r="F1763" s="7">
        <f t="shared" si="27"/>
        <v>2.2400000000000002</v>
      </c>
      <c r="G1763" t="s">
        <v>1017</v>
      </c>
      <c r="H1763">
        <v>0</v>
      </c>
      <c r="I1763" t="s">
        <v>1018</v>
      </c>
      <c r="J1763" s="7">
        <v>13.99</v>
      </c>
    </row>
    <row r="1764" spans="1:10" x14ac:dyDescent="0.2">
      <c r="A1764" t="s">
        <v>154</v>
      </c>
      <c r="B1764" t="s">
        <v>1046</v>
      </c>
      <c r="C1764" t="s">
        <v>1009</v>
      </c>
      <c r="D1764" s="7">
        <v>47.2</v>
      </c>
      <c r="E1764" s="7">
        <v>29</v>
      </c>
      <c r="F1764" s="7">
        <f t="shared" si="27"/>
        <v>1.6275862068965519</v>
      </c>
      <c r="G1764" t="s">
        <v>1013</v>
      </c>
      <c r="H1764">
        <v>0</v>
      </c>
      <c r="I1764" t="s">
        <v>1018</v>
      </c>
      <c r="J1764" s="7">
        <v>13.99</v>
      </c>
    </row>
    <row r="1765" spans="1:10" x14ac:dyDescent="0.2">
      <c r="A1765" t="s">
        <v>155</v>
      </c>
      <c r="B1765" t="s">
        <v>1050</v>
      </c>
      <c r="C1765" t="s">
        <v>1009</v>
      </c>
      <c r="D1765" s="7">
        <v>18.7</v>
      </c>
      <c r="E1765" s="7">
        <v>7</v>
      </c>
      <c r="F1765" s="7">
        <f t="shared" si="27"/>
        <v>2.6714285714285713</v>
      </c>
      <c r="G1765" t="s">
        <v>1011</v>
      </c>
      <c r="H1765">
        <v>0</v>
      </c>
      <c r="I1765" t="s">
        <v>1018</v>
      </c>
      <c r="J1765" s="7">
        <v>13.99</v>
      </c>
    </row>
    <row r="1766" spans="1:10" x14ac:dyDescent="0.2">
      <c r="A1766" t="s">
        <v>155</v>
      </c>
      <c r="B1766" t="s">
        <v>1053</v>
      </c>
      <c r="C1766" t="s">
        <v>1010</v>
      </c>
      <c r="D1766" s="7">
        <v>21.2</v>
      </c>
      <c r="E1766" s="7">
        <v>13</v>
      </c>
      <c r="F1766" s="7">
        <f t="shared" si="27"/>
        <v>1.6307692307692307</v>
      </c>
      <c r="G1766" t="s">
        <v>1016</v>
      </c>
      <c r="H1766">
        <v>0</v>
      </c>
      <c r="I1766" t="s">
        <v>1018</v>
      </c>
      <c r="J1766" s="7">
        <v>8.99</v>
      </c>
    </row>
    <row r="1767" spans="1:10" x14ac:dyDescent="0.2">
      <c r="A1767" t="s">
        <v>155</v>
      </c>
      <c r="B1767" t="s">
        <v>1047</v>
      </c>
      <c r="C1767" t="s">
        <v>1009</v>
      </c>
      <c r="D1767" s="7">
        <v>25.7</v>
      </c>
      <c r="E1767" s="7">
        <v>14</v>
      </c>
      <c r="F1767" s="7">
        <f t="shared" si="27"/>
        <v>1.8357142857142856</v>
      </c>
      <c r="G1767" t="s">
        <v>1012</v>
      </c>
      <c r="H1767">
        <v>0</v>
      </c>
      <c r="I1767" t="s">
        <v>1018</v>
      </c>
      <c r="J1767" s="7">
        <v>13.99</v>
      </c>
    </row>
    <row r="1768" spans="1:10" x14ac:dyDescent="0.2">
      <c r="A1768" t="s">
        <v>155</v>
      </c>
      <c r="B1768" t="s">
        <v>1049</v>
      </c>
      <c r="C1768" t="s">
        <v>1010</v>
      </c>
      <c r="D1768" s="7">
        <v>26.9</v>
      </c>
      <c r="E1768" s="7">
        <v>14</v>
      </c>
      <c r="F1768" s="7">
        <f t="shared" si="27"/>
        <v>1.9214285714285713</v>
      </c>
      <c r="G1768" t="s">
        <v>1011</v>
      </c>
      <c r="H1768">
        <v>0</v>
      </c>
      <c r="I1768" t="s">
        <v>1018</v>
      </c>
      <c r="J1768" s="7">
        <v>8.99</v>
      </c>
    </row>
    <row r="1769" spans="1:10" x14ac:dyDescent="0.2">
      <c r="A1769" t="s">
        <v>155</v>
      </c>
      <c r="B1769" t="s">
        <v>1048</v>
      </c>
      <c r="C1769" t="s">
        <v>1009</v>
      </c>
      <c r="D1769" s="7">
        <v>39.799999999999997</v>
      </c>
      <c r="E1769" s="7">
        <v>14</v>
      </c>
      <c r="F1769" s="7">
        <f t="shared" si="27"/>
        <v>2.8428571428571425</v>
      </c>
      <c r="G1769" t="s">
        <v>1011</v>
      </c>
      <c r="H1769">
        <v>0</v>
      </c>
      <c r="I1769" t="s">
        <v>1018</v>
      </c>
      <c r="J1769" s="7">
        <v>13.99</v>
      </c>
    </row>
    <row r="1770" spans="1:10" x14ac:dyDescent="0.2">
      <c r="A1770" t="s">
        <v>155</v>
      </c>
      <c r="B1770" t="s">
        <v>1044</v>
      </c>
      <c r="C1770" t="s">
        <v>1009</v>
      </c>
      <c r="D1770" s="7">
        <v>44</v>
      </c>
      <c r="E1770" s="7">
        <v>19</v>
      </c>
      <c r="F1770" s="7">
        <f t="shared" si="27"/>
        <v>2.3157894736842106</v>
      </c>
      <c r="G1770" t="s">
        <v>1015</v>
      </c>
      <c r="H1770">
        <v>0</v>
      </c>
      <c r="I1770" t="s">
        <v>1018</v>
      </c>
      <c r="J1770" s="7">
        <v>13.99</v>
      </c>
    </row>
    <row r="1771" spans="1:10" x14ac:dyDescent="0.2">
      <c r="A1771" t="s">
        <v>155</v>
      </c>
      <c r="B1771" t="s">
        <v>1045</v>
      </c>
      <c r="C1771" t="s">
        <v>1009</v>
      </c>
      <c r="D1771" s="7">
        <v>32.700000000000003</v>
      </c>
      <c r="E1771" s="7">
        <v>22</v>
      </c>
      <c r="F1771" s="7">
        <f t="shared" si="27"/>
        <v>1.4863636363636366</v>
      </c>
      <c r="G1771" t="s">
        <v>1015</v>
      </c>
      <c r="H1771">
        <v>0</v>
      </c>
      <c r="I1771" t="s">
        <v>1018</v>
      </c>
      <c r="J1771" s="7">
        <v>13.99</v>
      </c>
    </row>
    <row r="1772" spans="1:10" x14ac:dyDescent="0.2">
      <c r="A1772" t="s">
        <v>155</v>
      </c>
      <c r="B1772" t="s">
        <v>1052</v>
      </c>
      <c r="C1772" t="s">
        <v>1010</v>
      </c>
      <c r="D1772" s="7">
        <v>33.200000000000003</v>
      </c>
      <c r="E1772" s="7">
        <v>22</v>
      </c>
      <c r="F1772" s="7">
        <f t="shared" si="27"/>
        <v>1.5090909090909093</v>
      </c>
      <c r="G1772" t="s">
        <v>1014</v>
      </c>
      <c r="H1772">
        <v>0</v>
      </c>
      <c r="I1772" t="s">
        <v>1018</v>
      </c>
      <c r="J1772" s="7">
        <v>8.99</v>
      </c>
    </row>
    <row r="1773" spans="1:10" x14ac:dyDescent="0.2">
      <c r="A1773" t="s">
        <v>155</v>
      </c>
      <c r="B1773" t="s">
        <v>1046</v>
      </c>
      <c r="C1773" t="s">
        <v>1009</v>
      </c>
      <c r="D1773" s="7">
        <v>33.299999999999997</v>
      </c>
      <c r="E1773" s="7">
        <v>23</v>
      </c>
      <c r="F1773" s="7">
        <f t="shared" si="27"/>
        <v>1.4478260869565216</v>
      </c>
      <c r="G1773" t="s">
        <v>1012</v>
      </c>
      <c r="H1773">
        <v>0</v>
      </c>
      <c r="I1773" t="s">
        <v>1018</v>
      </c>
      <c r="J1773" s="7">
        <v>13.99</v>
      </c>
    </row>
    <row r="1774" spans="1:10" x14ac:dyDescent="0.2">
      <c r="A1774" t="s">
        <v>155</v>
      </c>
      <c r="B1774" t="s">
        <v>1051</v>
      </c>
      <c r="C1774" t="s">
        <v>1009</v>
      </c>
      <c r="D1774" s="7">
        <v>48.8</v>
      </c>
      <c r="E1774" s="7">
        <v>23</v>
      </c>
      <c r="F1774" s="7">
        <f t="shared" si="27"/>
        <v>2.1217391304347823</v>
      </c>
      <c r="G1774" t="s">
        <v>1015</v>
      </c>
      <c r="H1774">
        <v>0</v>
      </c>
      <c r="I1774" t="s">
        <v>1018</v>
      </c>
      <c r="J1774" s="7">
        <v>13.99</v>
      </c>
    </row>
    <row r="1775" spans="1:10" x14ac:dyDescent="0.2">
      <c r="A1775" t="s">
        <v>155</v>
      </c>
      <c r="B1775" t="s">
        <v>1042</v>
      </c>
      <c r="C1775" t="s">
        <v>1008</v>
      </c>
      <c r="D1775" s="7">
        <v>54.6</v>
      </c>
      <c r="E1775" s="7">
        <v>23</v>
      </c>
      <c r="F1775" s="7">
        <f t="shared" si="27"/>
        <v>2.3739130434782609</v>
      </c>
      <c r="G1775" t="s">
        <v>1016</v>
      </c>
      <c r="H1775">
        <v>0</v>
      </c>
      <c r="I1775" t="s">
        <v>1018</v>
      </c>
      <c r="J1775" s="7">
        <v>17.989999999999998</v>
      </c>
    </row>
    <row r="1776" spans="1:10" x14ac:dyDescent="0.2">
      <c r="A1776" t="s">
        <v>155</v>
      </c>
      <c r="B1776" t="s">
        <v>1043</v>
      </c>
      <c r="C1776" t="s">
        <v>1008</v>
      </c>
      <c r="D1776" s="7">
        <v>47.8</v>
      </c>
      <c r="E1776" s="7">
        <v>31</v>
      </c>
      <c r="F1776" s="7">
        <f t="shared" si="27"/>
        <v>1.5419354838709676</v>
      </c>
      <c r="G1776" t="s">
        <v>1014</v>
      </c>
      <c r="H1776">
        <v>0</v>
      </c>
      <c r="I1776" t="s">
        <v>1018</v>
      </c>
      <c r="J1776" s="7">
        <v>17.989999999999998</v>
      </c>
    </row>
    <row r="1777" spans="1:10" x14ac:dyDescent="0.2">
      <c r="A1777" t="s">
        <v>156</v>
      </c>
      <c r="B1777" t="s">
        <v>1049</v>
      </c>
      <c r="C1777" t="s">
        <v>1020</v>
      </c>
      <c r="D1777" s="7">
        <v>0</v>
      </c>
      <c r="E1777" s="7">
        <v>0</v>
      </c>
      <c r="F1777" s="7">
        <f t="shared" si="27"/>
        <v>0</v>
      </c>
      <c r="G1777" t="s">
        <v>1020</v>
      </c>
      <c r="H1777">
        <v>1</v>
      </c>
      <c r="I1777" t="s">
        <v>1019</v>
      </c>
      <c r="J1777" s="7">
        <v>0</v>
      </c>
    </row>
    <row r="1778" spans="1:10" x14ac:dyDescent="0.2">
      <c r="A1778" t="s">
        <v>156</v>
      </c>
      <c r="B1778" t="s">
        <v>1053</v>
      </c>
      <c r="C1778" t="s">
        <v>1020</v>
      </c>
      <c r="D1778" s="7">
        <v>0</v>
      </c>
      <c r="E1778" s="7">
        <v>0</v>
      </c>
      <c r="F1778" s="7">
        <f t="shared" si="27"/>
        <v>0</v>
      </c>
      <c r="G1778" t="s">
        <v>1020</v>
      </c>
      <c r="H1778">
        <v>1</v>
      </c>
      <c r="I1778" t="s">
        <v>1019</v>
      </c>
      <c r="J1778" s="7">
        <v>0</v>
      </c>
    </row>
    <row r="1779" spans="1:10" x14ac:dyDescent="0.2">
      <c r="A1779" t="s">
        <v>156</v>
      </c>
      <c r="B1779" t="s">
        <v>1042</v>
      </c>
      <c r="C1779" t="s">
        <v>1020</v>
      </c>
      <c r="D1779" s="7">
        <v>0</v>
      </c>
      <c r="E1779" s="7">
        <v>0</v>
      </c>
      <c r="F1779" s="7">
        <f t="shared" si="27"/>
        <v>0</v>
      </c>
      <c r="G1779" t="s">
        <v>1020</v>
      </c>
      <c r="H1779">
        <v>1</v>
      </c>
      <c r="I1779" t="s">
        <v>1019</v>
      </c>
      <c r="J1779" s="7">
        <v>0</v>
      </c>
    </row>
    <row r="1780" spans="1:10" x14ac:dyDescent="0.2">
      <c r="A1780" t="s">
        <v>156</v>
      </c>
      <c r="B1780" t="s">
        <v>1043</v>
      </c>
      <c r="C1780" t="s">
        <v>1020</v>
      </c>
      <c r="D1780" s="7">
        <v>0</v>
      </c>
      <c r="E1780" s="7">
        <v>0</v>
      </c>
      <c r="F1780" s="7">
        <f t="shared" si="27"/>
        <v>0</v>
      </c>
      <c r="G1780" t="s">
        <v>1020</v>
      </c>
      <c r="H1780">
        <v>1</v>
      </c>
      <c r="I1780" t="s">
        <v>1019</v>
      </c>
      <c r="J1780" s="7">
        <v>0</v>
      </c>
    </row>
    <row r="1781" spans="1:10" x14ac:dyDescent="0.2">
      <c r="A1781" t="s">
        <v>156</v>
      </c>
      <c r="B1781" t="s">
        <v>1044</v>
      </c>
      <c r="C1781" t="s">
        <v>1020</v>
      </c>
      <c r="D1781" s="7">
        <v>0</v>
      </c>
      <c r="E1781" s="7">
        <v>0</v>
      </c>
      <c r="F1781" s="7">
        <f t="shared" si="27"/>
        <v>0</v>
      </c>
      <c r="G1781" t="s">
        <v>1020</v>
      </c>
      <c r="H1781">
        <v>1</v>
      </c>
      <c r="I1781" t="s">
        <v>1019</v>
      </c>
      <c r="J1781" s="7">
        <v>0</v>
      </c>
    </row>
    <row r="1782" spans="1:10" x14ac:dyDescent="0.2">
      <c r="A1782" t="s">
        <v>156</v>
      </c>
      <c r="B1782" t="s">
        <v>1047</v>
      </c>
      <c r="C1782" t="s">
        <v>1010</v>
      </c>
      <c r="D1782" s="7">
        <v>3.5</v>
      </c>
      <c r="E1782" s="7">
        <v>1</v>
      </c>
      <c r="F1782" s="7">
        <f t="shared" si="27"/>
        <v>3.5</v>
      </c>
      <c r="G1782" t="s">
        <v>1017</v>
      </c>
      <c r="H1782">
        <v>0</v>
      </c>
      <c r="I1782" t="s">
        <v>1018</v>
      </c>
      <c r="J1782" s="7">
        <v>8.99</v>
      </c>
    </row>
    <row r="1783" spans="1:10" x14ac:dyDescent="0.2">
      <c r="A1783" t="s">
        <v>156</v>
      </c>
      <c r="B1783" t="s">
        <v>1045</v>
      </c>
      <c r="C1783" t="s">
        <v>1009</v>
      </c>
      <c r="D1783" s="7">
        <v>17.100000000000001</v>
      </c>
      <c r="E1783" s="7">
        <v>10</v>
      </c>
      <c r="F1783" s="7">
        <f t="shared" si="27"/>
        <v>1.7100000000000002</v>
      </c>
      <c r="G1783" t="s">
        <v>1014</v>
      </c>
      <c r="H1783">
        <v>1</v>
      </c>
      <c r="I1783" t="s">
        <v>1019</v>
      </c>
      <c r="J1783" s="7">
        <v>13.99</v>
      </c>
    </row>
    <row r="1784" spans="1:10" x14ac:dyDescent="0.2">
      <c r="A1784" t="s">
        <v>156</v>
      </c>
      <c r="B1784" t="s">
        <v>1051</v>
      </c>
      <c r="C1784" t="s">
        <v>1009</v>
      </c>
      <c r="D1784" s="7">
        <v>25.2</v>
      </c>
      <c r="E1784" s="7">
        <v>10</v>
      </c>
      <c r="F1784" s="7">
        <f t="shared" si="27"/>
        <v>2.52</v>
      </c>
      <c r="G1784" t="s">
        <v>1016</v>
      </c>
      <c r="H1784">
        <v>0</v>
      </c>
      <c r="I1784" t="s">
        <v>1018</v>
      </c>
      <c r="J1784" s="7">
        <v>13.99</v>
      </c>
    </row>
    <row r="1785" spans="1:10" x14ac:dyDescent="0.2">
      <c r="A1785" t="s">
        <v>156</v>
      </c>
      <c r="B1785" t="s">
        <v>1050</v>
      </c>
      <c r="C1785" t="s">
        <v>1008</v>
      </c>
      <c r="D1785" s="7">
        <v>36.200000000000003</v>
      </c>
      <c r="E1785" s="7">
        <v>19</v>
      </c>
      <c r="F1785" s="7">
        <f t="shared" si="27"/>
        <v>1.905263157894737</v>
      </c>
      <c r="G1785" t="s">
        <v>1012</v>
      </c>
      <c r="H1785">
        <v>0</v>
      </c>
      <c r="I1785" t="s">
        <v>1018</v>
      </c>
      <c r="J1785" s="7">
        <v>17.989999999999998</v>
      </c>
    </row>
    <row r="1786" spans="1:10" x14ac:dyDescent="0.2">
      <c r="A1786" t="s">
        <v>156</v>
      </c>
      <c r="B1786" t="s">
        <v>1052</v>
      </c>
      <c r="C1786" t="s">
        <v>1009</v>
      </c>
      <c r="D1786" s="7">
        <v>46.3</v>
      </c>
      <c r="E1786" s="7">
        <v>25</v>
      </c>
      <c r="F1786" s="7">
        <f t="shared" si="27"/>
        <v>1.8519999999999999</v>
      </c>
      <c r="G1786" t="s">
        <v>1011</v>
      </c>
      <c r="H1786">
        <v>0</v>
      </c>
      <c r="I1786" t="s">
        <v>1018</v>
      </c>
      <c r="J1786" s="7">
        <v>13.99</v>
      </c>
    </row>
    <row r="1787" spans="1:10" x14ac:dyDescent="0.2">
      <c r="A1787" t="s">
        <v>156</v>
      </c>
      <c r="B1787" t="s">
        <v>1046</v>
      </c>
      <c r="C1787" t="s">
        <v>1008</v>
      </c>
      <c r="D1787" s="7">
        <v>55.7</v>
      </c>
      <c r="E1787" s="7">
        <v>25</v>
      </c>
      <c r="F1787" s="7">
        <f t="shared" si="27"/>
        <v>2.2280000000000002</v>
      </c>
      <c r="G1787" t="s">
        <v>1016</v>
      </c>
      <c r="H1787">
        <v>0</v>
      </c>
      <c r="I1787" t="s">
        <v>1018</v>
      </c>
      <c r="J1787" s="7">
        <v>17.989999999999998</v>
      </c>
    </row>
    <row r="1788" spans="1:10" x14ac:dyDescent="0.2">
      <c r="A1788" t="s">
        <v>156</v>
      </c>
      <c r="B1788" t="s">
        <v>1048</v>
      </c>
      <c r="C1788" t="s">
        <v>1008</v>
      </c>
      <c r="D1788" s="7">
        <v>50.4</v>
      </c>
      <c r="E1788" s="7">
        <v>31</v>
      </c>
      <c r="F1788" s="7">
        <f t="shared" si="27"/>
        <v>1.6258064516129032</v>
      </c>
      <c r="G1788" t="s">
        <v>1015</v>
      </c>
      <c r="H1788">
        <v>0</v>
      </c>
      <c r="I1788" t="s">
        <v>1018</v>
      </c>
      <c r="J1788" s="7">
        <v>17.989999999999998</v>
      </c>
    </row>
    <row r="1789" spans="1:10" x14ac:dyDescent="0.2">
      <c r="A1789" t="s">
        <v>157</v>
      </c>
      <c r="B1789" t="s">
        <v>1045</v>
      </c>
      <c r="C1789" t="s">
        <v>1010</v>
      </c>
      <c r="D1789" s="7">
        <v>5.2</v>
      </c>
      <c r="E1789" s="7">
        <v>2</v>
      </c>
      <c r="F1789" s="7">
        <f t="shared" si="27"/>
        <v>2.6</v>
      </c>
      <c r="G1789" t="s">
        <v>1015</v>
      </c>
      <c r="H1789">
        <v>0</v>
      </c>
      <c r="I1789" t="s">
        <v>1018</v>
      </c>
      <c r="J1789" s="7">
        <v>8.99</v>
      </c>
    </row>
    <row r="1790" spans="1:10" x14ac:dyDescent="0.2">
      <c r="A1790" t="s">
        <v>157</v>
      </c>
      <c r="B1790" t="s">
        <v>1048</v>
      </c>
      <c r="C1790" t="s">
        <v>1010</v>
      </c>
      <c r="D1790" s="7">
        <v>25.7</v>
      </c>
      <c r="E1790" s="7">
        <v>11</v>
      </c>
      <c r="F1790" s="7">
        <f t="shared" si="27"/>
        <v>2.3363636363636364</v>
      </c>
      <c r="G1790" t="s">
        <v>1015</v>
      </c>
      <c r="H1790">
        <v>0</v>
      </c>
      <c r="I1790" t="s">
        <v>1018</v>
      </c>
      <c r="J1790" s="7">
        <v>8.99</v>
      </c>
    </row>
    <row r="1791" spans="1:10" x14ac:dyDescent="0.2">
      <c r="A1791" t="s">
        <v>157</v>
      </c>
      <c r="B1791" t="s">
        <v>1042</v>
      </c>
      <c r="C1791" t="s">
        <v>1010</v>
      </c>
      <c r="D1791" s="7">
        <v>29.7</v>
      </c>
      <c r="E1791" s="7">
        <v>13</v>
      </c>
      <c r="F1791" s="7">
        <f t="shared" si="27"/>
        <v>2.2846153846153845</v>
      </c>
      <c r="G1791" t="s">
        <v>1014</v>
      </c>
      <c r="H1791">
        <v>0</v>
      </c>
      <c r="I1791" t="s">
        <v>1018</v>
      </c>
      <c r="J1791" s="7">
        <v>8.99</v>
      </c>
    </row>
    <row r="1792" spans="1:10" x14ac:dyDescent="0.2">
      <c r="A1792" t="s">
        <v>157</v>
      </c>
      <c r="B1792" t="s">
        <v>1049</v>
      </c>
      <c r="C1792" t="s">
        <v>1010</v>
      </c>
      <c r="D1792" s="7">
        <v>30.2</v>
      </c>
      <c r="E1792" s="7">
        <v>16</v>
      </c>
      <c r="F1792" s="7">
        <f t="shared" si="27"/>
        <v>1.8875</v>
      </c>
      <c r="G1792" t="s">
        <v>1015</v>
      </c>
      <c r="H1792">
        <v>0</v>
      </c>
      <c r="I1792" t="s">
        <v>1018</v>
      </c>
      <c r="J1792" s="7">
        <v>8.99</v>
      </c>
    </row>
    <row r="1793" spans="1:10" x14ac:dyDescent="0.2">
      <c r="A1793" t="s">
        <v>157</v>
      </c>
      <c r="B1793" t="s">
        <v>1051</v>
      </c>
      <c r="C1793" t="s">
        <v>1009</v>
      </c>
      <c r="D1793" s="7">
        <v>38.6</v>
      </c>
      <c r="E1793" s="7">
        <v>18</v>
      </c>
      <c r="F1793" s="7">
        <f t="shared" si="27"/>
        <v>2.1444444444444444</v>
      </c>
      <c r="G1793" t="s">
        <v>1014</v>
      </c>
      <c r="H1793">
        <v>0</v>
      </c>
      <c r="I1793" t="s">
        <v>1018</v>
      </c>
      <c r="J1793" s="7">
        <v>13.99</v>
      </c>
    </row>
    <row r="1794" spans="1:10" x14ac:dyDescent="0.2">
      <c r="A1794" t="s">
        <v>157</v>
      </c>
      <c r="B1794" t="s">
        <v>1043</v>
      </c>
      <c r="C1794" t="s">
        <v>1009</v>
      </c>
      <c r="D1794" s="7">
        <v>44.8</v>
      </c>
      <c r="E1794" s="7">
        <v>18</v>
      </c>
      <c r="F1794" s="7">
        <f t="shared" ref="F1794:F1857" si="28">IF(D1794=0,0,D1794/E1794)</f>
        <v>2.4888888888888889</v>
      </c>
      <c r="G1794" t="s">
        <v>1015</v>
      </c>
      <c r="H1794">
        <v>0</v>
      </c>
      <c r="I1794" t="s">
        <v>1018</v>
      </c>
      <c r="J1794" s="7">
        <v>13.99</v>
      </c>
    </row>
    <row r="1795" spans="1:10" x14ac:dyDescent="0.2">
      <c r="A1795" t="s">
        <v>157</v>
      </c>
      <c r="B1795" t="s">
        <v>1044</v>
      </c>
      <c r="C1795" t="s">
        <v>1009</v>
      </c>
      <c r="D1795" s="7">
        <v>36.299999999999997</v>
      </c>
      <c r="E1795" s="7">
        <v>19</v>
      </c>
      <c r="F1795" s="7">
        <f t="shared" si="28"/>
        <v>1.9105263157894736</v>
      </c>
      <c r="G1795" t="s">
        <v>1011</v>
      </c>
      <c r="H1795">
        <v>0</v>
      </c>
      <c r="I1795" t="s">
        <v>1018</v>
      </c>
      <c r="J1795" s="7">
        <v>13.99</v>
      </c>
    </row>
    <row r="1796" spans="1:10" x14ac:dyDescent="0.2">
      <c r="A1796" t="s">
        <v>157</v>
      </c>
      <c r="B1796" t="s">
        <v>1046</v>
      </c>
      <c r="C1796" t="s">
        <v>1009</v>
      </c>
      <c r="D1796" s="7">
        <v>30.4</v>
      </c>
      <c r="E1796" s="7">
        <v>20</v>
      </c>
      <c r="F1796" s="7">
        <f t="shared" si="28"/>
        <v>1.52</v>
      </c>
      <c r="G1796" t="s">
        <v>1016</v>
      </c>
      <c r="H1796">
        <v>0</v>
      </c>
      <c r="I1796" t="s">
        <v>1018</v>
      </c>
      <c r="J1796" s="7">
        <v>13.99</v>
      </c>
    </row>
    <row r="1797" spans="1:10" x14ac:dyDescent="0.2">
      <c r="A1797" t="s">
        <v>157</v>
      </c>
      <c r="B1797" t="s">
        <v>1047</v>
      </c>
      <c r="C1797" t="s">
        <v>1008</v>
      </c>
      <c r="D1797" s="7">
        <v>38.799999999999997</v>
      </c>
      <c r="E1797" s="7">
        <v>20</v>
      </c>
      <c r="F1797" s="7">
        <f t="shared" si="28"/>
        <v>1.94</v>
      </c>
      <c r="G1797" t="s">
        <v>1017</v>
      </c>
      <c r="H1797">
        <v>0</v>
      </c>
      <c r="I1797" t="s">
        <v>1018</v>
      </c>
      <c r="J1797" s="7">
        <v>17.989999999999998</v>
      </c>
    </row>
    <row r="1798" spans="1:10" x14ac:dyDescent="0.2">
      <c r="A1798" t="s">
        <v>157</v>
      </c>
      <c r="B1798" t="s">
        <v>1052</v>
      </c>
      <c r="C1798" t="s">
        <v>1008</v>
      </c>
      <c r="D1798" s="7">
        <v>50.4</v>
      </c>
      <c r="E1798" s="7">
        <v>24</v>
      </c>
      <c r="F1798" s="7">
        <f t="shared" si="28"/>
        <v>2.1</v>
      </c>
      <c r="G1798" t="s">
        <v>1014</v>
      </c>
      <c r="H1798">
        <v>0</v>
      </c>
      <c r="I1798" t="s">
        <v>1018</v>
      </c>
      <c r="J1798" s="7">
        <v>17.989999999999998</v>
      </c>
    </row>
    <row r="1799" spans="1:10" x14ac:dyDescent="0.2">
      <c r="A1799" t="s">
        <v>157</v>
      </c>
      <c r="B1799" t="s">
        <v>1050</v>
      </c>
      <c r="C1799" t="s">
        <v>1010</v>
      </c>
      <c r="D1799" s="7">
        <v>40.799999999999997</v>
      </c>
      <c r="E1799" s="7">
        <v>26</v>
      </c>
      <c r="F1799" s="7">
        <f t="shared" si="28"/>
        <v>1.5692307692307692</v>
      </c>
      <c r="G1799" t="s">
        <v>1017</v>
      </c>
      <c r="H1799">
        <v>0</v>
      </c>
      <c r="I1799" t="s">
        <v>1018</v>
      </c>
      <c r="J1799" s="7">
        <v>8.99</v>
      </c>
    </row>
    <row r="1800" spans="1:10" x14ac:dyDescent="0.2">
      <c r="A1800" t="s">
        <v>157</v>
      </c>
      <c r="B1800" t="s">
        <v>1053</v>
      </c>
      <c r="C1800" t="s">
        <v>1008</v>
      </c>
      <c r="D1800" s="7">
        <v>50.9</v>
      </c>
      <c r="E1800" s="7">
        <v>26</v>
      </c>
      <c r="F1800" s="7">
        <f t="shared" si="28"/>
        <v>1.9576923076923076</v>
      </c>
      <c r="G1800" t="s">
        <v>1012</v>
      </c>
      <c r="H1800">
        <v>0</v>
      </c>
      <c r="I1800" t="s">
        <v>1018</v>
      </c>
      <c r="J1800" s="7">
        <v>17.989999999999998</v>
      </c>
    </row>
    <row r="1801" spans="1:10" x14ac:dyDescent="0.2">
      <c r="A1801" t="s">
        <v>158</v>
      </c>
      <c r="B1801" t="s">
        <v>1046</v>
      </c>
      <c r="C1801" t="s">
        <v>1010</v>
      </c>
      <c r="D1801" s="7">
        <v>15.4</v>
      </c>
      <c r="E1801" s="7">
        <v>5</v>
      </c>
      <c r="F1801" s="7">
        <f t="shared" si="28"/>
        <v>3.08</v>
      </c>
      <c r="G1801" t="s">
        <v>1017</v>
      </c>
      <c r="H1801">
        <v>0</v>
      </c>
      <c r="I1801" t="s">
        <v>1018</v>
      </c>
      <c r="J1801" s="7">
        <v>8.99</v>
      </c>
    </row>
    <row r="1802" spans="1:10" x14ac:dyDescent="0.2">
      <c r="A1802" t="s">
        <v>158</v>
      </c>
      <c r="B1802" t="s">
        <v>1049</v>
      </c>
      <c r="C1802" t="s">
        <v>1010</v>
      </c>
      <c r="D1802" s="7">
        <v>14.7</v>
      </c>
      <c r="E1802" s="7">
        <v>7</v>
      </c>
      <c r="F1802" s="7">
        <f t="shared" si="28"/>
        <v>2.1</v>
      </c>
      <c r="G1802" t="s">
        <v>1013</v>
      </c>
      <c r="H1802">
        <v>0</v>
      </c>
      <c r="I1802" t="s">
        <v>1018</v>
      </c>
      <c r="J1802" s="7">
        <v>8.99</v>
      </c>
    </row>
    <row r="1803" spans="1:10" x14ac:dyDescent="0.2">
      <c r="A1803" t="s">
        <v>158</v>
      </c>
      <c r="B1803" t="s">
        <v>1053</v>
      </c>
      <c r="C1803" t="s">
        <v>1009</v>
      </c>
      <c r="D1803" s="7">
        <v>22.7</v>
      </c>
      <c r="E1803" s="7">
        <v>8</v>
      </c>
      <c r="F1803" s="7">
        <f t="shared" si="28"/>
        <v>2.8374999999999999</v>
      </c>
      <c r="G1803" t="s">
        <v>1015</v>
      </c>
      <c r="H1803">
        <v>0</v>
      </c>
      <c r="I1803" t="s">
        <v>1018</v>
      </c>
      <c r="J1803" s="7">
        <v>13.99</v>
      </c>
    </row>
    <row r="1804" spans="1:10" x14ac:dyDescent="0.2">
      <c r="A1804" t="s">
        <v>158</v>
      </c>
      <c r="B1804" t="s">
        <v>1047</v>
      </c>
      <c r="C1804" t="s">
        <v>1010</v>
      </c>
      <c r="D1804" s="7">
        <v>24.4</v>
      </c>
      <c r="E1804" s="7">
        <v>10</v>
      </c>
      <c r="F1804" s="7">
        <f t="shared" si="28"/>
        <v>2.44</v>
      </c>
      <c r="G1804" t="s">
        <v>1014</v>
      </c>
      <c r="H1804">
        <v>0</v>
      </c>
      <c r="I1804" t="s">
        <v>1018</v>
      </c>
      <c r="J1804" s="7">
        <v>8.99</v>
      </c>
    </row>
    <row r="1805" spans="1:10" x14ac:dyDescent="0.2">
      <c r="A1805" t="s">
        <v>158</v>
      </c>
      <c r="B1805" t="s">
        <v>1045</v>
      </c>
      <c r="C1805" t="s">
        <v>1009</v>
      </c>
      <c r="D1805" s="7">
        <v>34.4</v>
      </c>
      <c r="E1805" s="7">
        <v>11</v>
      </c>
      <c r="F1805" s="7">
        <f t="shared" si="28"/>
        <v>3.127272727272727</v>
      </c>
      <c r="G1805" t="s">
        <v>1016</v>
      </c>
      <c r="H1805">
        <v>0</v>
      </c>
      <c r="I1805" t="s">
        <v>1018</v>
      </c>
      <c r="J1805" s="7">
        <v>13.99</v>
      </c>
    </row>
    <row r="1806" spans="1:10" x14ac:dyDescent="0.2">
      <c r="A1806" t="s">
        <v>158</v>
      </c>
      <c r="B1806" t="s">
        <v>1051</v>
      </c>
      <c r="C1806" t="s">
        <v>1009</v>
      </c>
      <c r="D1806" s="7">
        <v>34.700000000000003</v>
      </c>
      <c r="E1806" s="7">
        <v>16</v>
      </c>
      <c r="F1806" s="7">
        <f t="shared" si="28"/>
        <v>2.1687500000000002</v>
      </c>
      <c r="G1806" t="s">
        <v>1011</v>
      </c>
      <c r="H1806">
        <v>0</v>
      </c>
      <c r="I1806" t="s">
        <v>1018</v>
      </c>
      <c r="J1806" s="7">
        <v>13.99</v>
      </c>
    </row>
    <row r="1807" spans="1:10" x14ac:dyDescent="0.2">
      <c r="A1807" t="s">
        <v>158</v>
      </c>
      <c r="B1807" t="s">
        <v>1048</v>
      </c>
      <c r="C1807" t="s">
        <v>1009</v>
      </c>
      <c r="D1807" s="7">
        <v>47.8</v>
      </c>
      <c r="E1807" s="7">
        <v>17</v>
      </c>
      <c r="F1807" s="7">
        <f t="shared" si="28"/>
        <v>2.8117647058823527</v>
      </c>
      <c r="G1807" t="s">
        <v>1012</v>
      </c>
      <c r="H1807">
        <v>0</v>
      </c>
      <c r="I1807" t="s">
        <v>1018</v>
      </c>
      <c r="J1807" s="7">
        <v>13.99</v>
      </c>
    </row>
    <row r="1808" spans="1:10" x14ac:dyDescent="0.2">
      <c r="A1808" t="s">
        <v>158</v>
      </c>
      <c r="B1808" t="s">
        <v>1044</v>
      </c>
      <c r="C1808" t="s">
        <v>1010</v>
      </c>
      <c r="D1808" s="7">
        <v>34.6</v>
      </c>
      <c r="E1808" s="7">
        <v>19</v>
      </c>
      <c r="F1808" s="7">
        <f t="shared" si="28"/>
        <v>1.8210526315789475</v>
      </c>
      <c r="G1808" t="s">
        <v>1011</v>
      </c>
      <c r="H1808">
        <v>0</v>
      </c>
      <c r="I1808" t="s">
        <v>1018</v>
      </c>
      <c r="J1808" s="7">
        <v>8.99</v>
      </c>
    </row>
    <row r="1809" spans="1:10" x14ac:dyDescent="0.2">
      <c r="A1809" t="s">
        <v>158</v>
      </c>
      <c r="B1809" t="s">
        <v>1042</v>
      </c>
      <c r="C1809" t="s">
        <v>1010</v>
      </c>
      <c r="D1809" s="7">
        <v>33</v>
      </c>
      <c r="E1809" s="7">
        <v>22</v>
      </c>
      <c r="F1809" s="7">
        <f t="shared" si="28"/>
        <v>1.5</v>
      </c>
      <c r="G1809" t="s">
        <v>1014</v>
      </c>
      <c r="H1809">
        <v>0</v>
      </c>
      <c r="I1809" t="s">
        <v>1018</v>
      </c>
      <c r="J1809" s="7">
        <v>8.99</v>
      </c>
    </row>
    <row r="1810" spans="1:10" x14ac:dyDescent="0.2">
      <c r="A1810" t="s">
        <v>158</v>
      </c>
      <c r="B1810" t="s">
        <v>1050</v>
      </c>
      <c r="C1810" t="s">
        <v>1009</v>
      </c>
      <c r="D1810" s="7">
        <v>47</v>
      </c>
      <c r="E1810" s="7">
        <v>27</v>
      </c>
      <c r="F1810" s="7">
        <f t="shared" si="28"/>
        <v>1.7407407407407407</v>
      </c>
      <c r="G1810" t="s">
        <v>1015</v>
      </c>
      <c r="H1810">
        <v>0</v>
      </c>
      <c r="I1810" t="s">
        <v>1018</v>
      </c>
      <c r="J1810" s="7">
        <v>13.99</v>
      </c>
    </row>
    <row r="1811" spans="1:10" x14ac:dyDescent="0.2">
      <c r="A1811" t="s">
        <v>158</v>
      </c>
      <c r="B1811" t="s">
        <v>1052</v>
      </c>
      <c r="C1811" t="s">
        <v>1008</v>
      </c>
      <c r="D1811" s="7">
        <v>49.4</v>
      </c>
      <c r="E1811" s="7">
        <v>29</v>
      </c>
      <c r="F1811" s="7">
        <f t="shared" si="28"/>
        <v>1.7034482758620688</v>
      </c>
      <c r="G1811" t="s">
        <v>1013</v>
      </c>
      <c r="H1811">
        <v>0</v>
      </c>
      <c r="I1811" t="s">
        <v>1018</v>
      </c>
      <c r="J1811" s="7">
        <v>17.989999999999998</v>
      </c>
    </row>
    <row r="1812" spans="1:10" x14ac:dyDescent="0.2">
      <c r="A1812" t="s">
        <v>158</v>
      </c>
      <c r="B1812" t="s">
        <v>1043</v>
      </c>
      <c r="C1812" t="s">
        <v>1008</v>
      </c>
      <c r="D1812" s="7">
        <v>54.8</v>
      </c>
      <c r="E1812" s="7">
        <v>35</v>
      </c>
      <c r="F1812" s="7">
        <f t="shared" si="28"/>
        <v>1.5657142857142856</v>
      </c>
      <c r="G1812" t="s">
        <v>1015</v>
      </c>
      <c r="H1812">
        <v>0</v>
      </c>
      <c r="I1812" t="s">
        <v>1018</v>
      </c>
      <c r="J1812" s="7">
        <v>17.989999999999998</v>
      </c>
    </row>
    <row r="1813" spans="1:10" x14ac:dyDescent="0.2">
      <c r="A1813" t="s">
        <v>159</v>
      </c>
      <c r="B1813" t="s">
        <v>1051</v>
      </c>
      <c r="C1813" t="s">
        <v>1020</v>
      </c>
      <c r="D1813" s="7">
        <v>0</v>
      </c>
      <c r="E1813" s="7">
        <v>0</v>
      </c>
      <c r="F1813" s="7">
        <f t="shared" si="28"/>
        <v>0</v>
      </c>
      <c r="G1813" t="s">
        <v>1020</v>
      </c>
      <c r="H1813">
        <v>1</v>
      </c>
      <c r="I1813" t="s">
        <v>1019</v>
      </c>
      <c r="J1813" s="7">
        <v>0</v>
      </c>
    </row>
    <row r="1814" spans="1:10" x14ac:dyDescent="0.2">
      <c r="A1814" t="s">
        <v>159</v>
      </c>
      <c r="B1814" t="s">
        <v>1046</v>
      </c>
      <c r="C1814" t="s">
        <v>1020</v>
      </c>
      <c r="D1814" s="7">
        <v>0</v>
      </c>
      <c r="E1814" s="7">
        <v>0</v>
      </c>
      <c r="F1814" s="7">
        <f t="shared" si="28"/>
        <v>0</v>
      </c>
      <c r="G1814" t="s">
        <v>1020</v>
      </c>
      <c r="H1814">
        <v>1</v>
      </c>
      <c r="I1814" t="s">
        <v>1019</v>
      </c>
      <c r="J1814" s="7">
        <v>0</v>
      </c>
    </row>
    <row r="1815" spans="1:10" x14ac:dyDescent="0.2">
      <c r="A1815" t="s">
        <v>159</v>
      </c>
      <c r="B1815" t="s">
        <v>1048</v>
      </c>
      <c r="C1815" t="s">
        <v>1020</v>
      </c>
      <c r="D1815" s="7">
        <v>0</v>
      </c>
      <c r="E1815" s="7">
        <v>0</v>
      </c>
      <c r="F1815" s="7">
        <f t="shared" si="28"/>
        <v>0</v>
      </c>
      <c r="G1815" t="s">
        <v>1020</v>
      </c>
      <c r="H1815">
        <v>1</v>
      </c>
      <c r="I1815" t="s">
        <v>1019</v>
      </c>
      <c r="J1815" s="7">
        <v>0</v>
      </c>
    </row>
    <row r="1816" spans="1:10" x14ac:dyDescent="0.2">
      <c r="A1816" t="s">
        <v>159</v>
      </c>
      <c r="B1816" t="s">
        <v>1047</v>
      </c>
      <c r="C1816" t="s">
        <v>1020</v>
      </c>
      <c r="D1816" s="7">
        <v>0</v>
      </c>
      <c r="E1816" s="7">
        <v>0</v>
      </c>
      <c r="F1816" s="7">
        <f t="shared" si="28"/>
        <v>0</v>
      </c>
      <c r="G1816" t="s">
        <v>1020</v>
      </c>
      <c r="H1816">
        <v>1</v>
      </c>
      <c r="I1816" t="s">
        <v>1019</v>
      </c>
      <c r="J1816" s="7">
        <v>0</v>
      </c>
    </row>
    <row r="1817" spans="1:10" x14ac:dyDescent="0.2">
      <c r="A1817" t="s">
        <v>159</v>
      </c>
      <c r="B1817" t="s">
        <v>1052</v>
      </c>
      <c r="C1817" t="s">
        <v>1020</v>
      </c>
      <c r="D1817" s="7">
        <v>0</v>
      </c>
      <c r="E1817" s="7">
        <v>0</v>
      </c>
      <c r="F1817" s="7">
        <f t="shared" si="28"/>
        <v>0</v>
      </c>
      <c r="G1817" t="s">
        <v>1020</v>
      </c>
      <c r="H1817">
        <v>1</v>
      </c>
      <c r="I1817" t="s">
        <v>1019</v>
      </c>
      <c r="J1817" s="7">
        <v>0</v>
      </c>
    </row>
    <row r="1818" spans="1:10" x14ac:dyDescent="0.2">
      <c r="A1818" t="s">
        <v>159</v>
      </c>
      <c r="B1818" t="s">
        <v>1045</v>
      </c>
      <c r="C1818" t="s">
        <v>1020</v>
      </c>
      <c r="D1818" s="7">
        <v>0</v>
      </c>
      <c r="E1818" s="7">
        <v>0</v>
      </c>
      <c r="F1818" s="7">
        <f t="shared" si="28"/>
        <v>0</v>
      </c>
      <c r="G1818" t="s">
        <v>1020</v>
      </c>
      <c r="H1818">
        <v>1</v>
      </c>
      <c r="I1818" t="s">
        <v>1019</v>
      </c>
      <c r="J1818" s="7">
        <v>0</v>
      </c>
    </row>
    <row r="1819" spans="1:10" x14ac:dyDescent="0.2">
      <c r="A1819" t="s">
        <v>159</v>
      </c>
      <c r="B1819" t="s">
        <v>1049</v>
      </c>
      <c r="C1819" t="s">
        <v>1020</v>
      </c>
      <c r="D1819" s="7">
        <v>0</v>
      </c>
      <c r="E1819" s="7">
        <v>0</v>
      </c>
      <c r="F1819" s="7">
        <f t="shared" si="28"/>
        <v>0</v>
      </c>
      <c r="G1819" t="s">
        <v>1020</v>
      </c>
      <c r="H1819">
        <v>1</v>
      </c>
      <c r="I1819" t="s">
        <v>1019</v>
      </c>
      <c r="J1819" s="7">
        <v>0</v>
      </c>
    </row>
    <row r="1820" spans="1:10" x14ac:dyDescent="0.2">
      <c r="A1820" t="s">
        <v>159</v>
      </c>
      <c r="B1820" t="s">
        <v>1053</v>
      </c>
      <c r="C1820" t="s">
        <v>1020</v>
      </c>
      <c r="D1820" s="7">
        <v>0</v>
      </c>
      <c r="E1820" s="7">
        <v>0</v>
      </c>
      <c r="F1820" s="7">
        <f t="shared" si="28"/>
        <v>0</v>
      </c>
      <c r="G1820" t="s">
        <v>1020</v>
      </c>
      <c r="H1820">
        <v>1</v>
      </c>
      <c r="I1820" t="s">
        <v>1019</v>
      </c>
      <c r="J1820" s="7">
        <v>0</v>
      </c>
    </row>
    <row r="1821" spans="1:10" x14ac:dyDescent="0.2">
      <c r="A1821" t="s">
        <v>159</v>
      </c>
      <c r="B1821" t="s">
        <v>1042</v>
      </c>
      <c r="C1821" t="s">
        <v>1020</v>
      </c>
      <c r="D1821" s="7">
        <v>0</v>
      </c>
      <c r="E1821" s="7">
        <v>0</v>
      </c>
      <c r="F1821" s="7">
        <f t="shared" si="28"/>
        <v>0</v>
      </c>
      <c r="G1821" t="s">
        <v>1020</v>
      </c>
      <c r="H1821">
        <v>1</v>
      </c>
      <c r="I1821" t="s">
        <v>1019</v>
      </c>
      <c r="J1821" s="7">
        <v>0</v>
      </c>
    </row>
    <row r="1822" spans="1:10" x14ac:dyDescent="0.2">
      <c r="A1822" t="s">
        <v>159</v>
      </c>
      <c r="B1822" t="s">
        <v>1043</v>
      </c>
      <c r="C1822" t="s">
        <v>1020</v>
      </c>
      <c r="D1822" s="7">
        <v>0</v>
      </c>
      <c r="E1822" s="7">
        <v>0</v>
      </c>
      <c r="F1822" s="7">
        <f t="shared" si="28"/>
        <v>0</v>
      </c>
      <c r="G1822" t="s">
        <v>1020</v>
      </c>
      <c r="H1822">
        <v>1</v>
      </c>
      <c r="I1822" t="s">
        <v>1019</v>
      </c>
      <c r="J1822" s="7">
        <v>0</v>
      </c>
    </row>
    <row r="1823" spans="1:10" x14ac:dyDescent="0.2">
      <c r="A1823" t="s">
        <v>159</v>
      </c>
      <c r="B1823" t="s">
        <v>1044</v>
      </c>
      <c r="C1823" t="s">
        <v>1020</v>
      </c>
      <c r="D1823" s="7">
        <v>0</v>
      </c>
      <c r="E1823" s="7">
        <v>0</v>
      </c>
      <c r="F1823" s="7">
        <f t="shared" si="28"/>
        <v>0</v>
      </c>
      <c r="G1823" t="s">
        <v>1020</v>
      </c>
      <c r="H1823">
        <v>1</v>
      </c>
      <c r="I1823" t="s">
        <v>1019</v>
      </c>
      <c r="J1823" s="7">
        <v>0</v>
      </c>
    </row>
    <row r="1824" spans="1:10" x14ac:dyDescent="0.2">
      <c r="A1824" t="s">
        <v>159</v>
      </c>
      <c r="B1824" t="s">
        <v>1050</v>
      </c>
      <c r="C1824" t="s">
        <v>1008</v>
      </c>
      <c r="D1824" s="7">
        <v>39.4</v>
      </c>
      <c r="E1824" s="7">
        <v>24</v>
      </c>
      <c r="F1824" s="7">
        <f t="shared" si="28"/>
        <v>1.6416666666666666</v>
      </c>
      <c r="G1824" t="s">
        <v>1011</v>
      </c>
      <c r="H1824">
        <v>1</v>
      </c>
      <c r="I1824" t="s">
        <v>1019</v>
      </c>
      <c r="J1824" s="7">
        <v>17.989999999999998</v>
      </c>
    </row>
    <row r="1825" spans="1:10" x14ac:dyDescent="0.2">
      <c r="A1825" t="s">
        <v>160</v>
      </c>
      <c r="B1825" t="s">
        <v>1050</v>
      </c>
      <c r="C1825" t="s">
        <v>1010</v>
      </c>
      <c r="D1825" s="7">
        <v>2.2999999999999998</v>
      </c>
      <c r="E1825" s="7">
        <v>2</v>
      </c>
      <c r="F1825" s="7">
        <f t="shared" si="28"/>
        <v>1.1499999999999999</v>
      </c>
      <c r="G1825" t="s">
        <v>1011</v>
      </c>
      <c r="H1825">
        <v>0</v>
      </c>
      <c r="I1825" t="s">
        <v>1018</v>
      </c>
      <c r="J1825" s="7">
        <v>8.99</v>
      </c>
    </row>
    <row r="1826" spans="1:10" x14ac:dyDescent="0.2">
      <c r="A1826" t="s">
        <v>160</v>
      </c>
      <c r="B1826" t="s">
        <v>1053</v>
      </c>
      <c r="C1826" t="s">
        <v>1010</v>
      </c>
      <c r="D1826" s="7">
        <v>4.5</v>
      </c>
      <c r="E1826" s="7">
        <v>5</v>
      </c>
      <c r="F1826" s="7">
        <f t="shared" si="28"/>
        <v>0.9</v>
      </c>
      <c r="G1826" t="s">
        <v>1011</v>
      </c>
      <c r="H1826">
        <v>0</v>
      </c>
      <c r="I1826" t="s">
        <v>1018</v>
      </c>
      <c r="J1826" s="7">
        <v>8.99</v>
      </c>
    </row>
    <row r="1827" spans="1:10" x14ac:dyDescent="0.2">
      <c r="A1827" t="s">
        <v>160</v>
      </c>
      <c r="B1827" t="s">
        <v>1051</v>
      </c>
      <c r="C1827" t="s">
        <v>1010</v>
      </c>
      <c r="D1827" s="7">
        <v>11.2</v>
      </c>
      <c r="E1827" s="7">
        <v>10</v>
      </c>
      <c r="F1827" s="7">
        <f t="shared" si="28"/>
        <v>1.1199999999999999</v>
      </c>
      <c r="G1827" t="s">
        <v>1011</v>
      </c>
      <c r="H1827">
        <v>0</v>
      </c>
      <c r="I1827" t="s">
        <v>1018</v>
      </c>
      <c r="J1827" s="7">
        <v>8.99</v>
      </c>
    </row>
    <row r="1828" spans="1:10" x14ac:dyDescent="0.2">
      <c r="A1828" t="s">
        <v>160</v>
      </c>
      <c r="B1828" t="s">
        <v>1043</v>
      </c>
      <c r="C1828" t="s">
        <v>1010</v>
      </c>
      <c r="D1828" s="7">
        <v>18.899999999999999</v>
      </c>
      <c r="E1828" s="7">
        <v>10</v>
      </c>
      <c r="F1828" s="7">
        <f t="shared" si="28"/>
        <v>1.89</v>
      </c>
      <c r="G1828" t="s">
        <v>1012</v>
      </c>
      <c r="H1828">
        <v>0</v>
      </c>
      <c r="I1828" t="s">
        <v>1018</v>
      </c>
      <c r="J1828" s="7">
        <v>8.99</v>
      </c>
    </row>
    <row r="1829" spans="1:10" x14ac:dyDescent="0.2">
      <c r="A1829" t="s">
        <v>160</v>
      </c>
      <c r="B1829" t="s">
        <v>1047</v>
      </c>
      <c r="C1829" t="s">
        <v>1009</v>
      </c>
      <c r="D1829" s="7">
        <v>24.2</v>
      </c>
      <c r="E1829" s="7">
        <v>11</v>
      </c>
      <c r="F1829" s="7">
        <f t="shared" si="28"/>
        <v>2.1999999999999997</v>
      </c>
      <c r="G1829" t="s">
        <v>1013</v>
      </c>
      <c r="H1829">
        <v>0</v>
      </c>
      <c r="I1829" t="s">
        <v>1018</v>
      </c>
      <c r="J1829" s="7">
        <v>13.99</v>
      </c>
    </row>
    <row r="1830" spans="1:10" x14ac:dyDescent="0.2">
      <c r="A1830" t="s">
        <v>160</v>
      </c>
      <c r="B1830" t="s">
        <v>1044</v>
      </c>
      <c r="C1830" t="s">
        <v>1009</v>
      </c>
      <c r="D1830" s="7">
        <v>41.3</v>
      </c>
      <c r="E1830" s="7">
        <v>15</v>
      </c>
      <c r="F1830" s="7">
        <f t="shared" si="28"/>
        <v>2.753333333333333</v>
      </c>
      <c r="G1830" t="s">
        <v>1015</v>
      </c>
      <c r="H1830">
        <v>0</v>
      </c>
      <c r="I1830" t="s">
        <v>1018</v>
      </c>
      <c r="J1830" s="7">
        <v>13.99</v>
      </c>
    </row>
    <row r="1831" spans="1:10" x14ac:dyDescent="0.2">
      <c r="A1831" t="s">
        <v>160</v>
      </c>
      <c r="B1831" t="s">
        <v>1045</v>
      </c>
      <c r="C1831" t="s">
        <v>1009</v>
      </c>
      <c r="D1831" s="7">
        <v>33.9</v>
      </c>
      <c r="E1831" s="7">
        <v>16</v>
      </c>
      <c r="F1831" s="7">
        <f t="shared" si="28"/>
        <v>2.1187499999999999</v>
      </c>
      <c r="G1831" t="s">
        <v>1014</v>
      </c>
      <c r="H1831">
        <v>0</v>
      </c>
      <c r="I1831" t="s">
        <v>1018</v>
      </c>
      <c r="J1831" s="7">
        <v>13.99</v>
      </c>
    </row>
    <row r="1832" spans="1:10" x14ac:dyDescent="0.2">
      <c r="A1832" t="s">
        <v>160</v>
      </c>
      <c r="B1832" t="s">
        <v>1046</v>
      </c>
      <c r="C1832" t="s">
        <v>1010</v>
      </c>
      <c r="D1832" s="7">
        <v>23.9</v>
      </c>
      <c r="E1832" s="7">
        <v>18</v>
      </c>
      <c r="F1832" s="7">
        <f t="shared" si="28"/>
        <v>1.3277777777777777</v>
      </c>
      <c r="G1832" t="s">
        <v>1012</v>
      </c>
      <c r="H1832">
        <v>0</v>
      </c>
      <c r="I1832" t="s">
        <v>1018</v>
      </c>
      <c r="J1832" s="7">
        <v>8.99</v>
      </c>
    </row>
    <row r="1833" spans="1:10" x14ac:dyDescent="0.2">
      <c r="A1833" t="s">
        <v>160</v>
      </c>
      <c r="B1833" t="s">
        <v>1048</v>
      </c>
      <c r="C1833" t="s">
        <v>1009</v>
      </c>
      <c r="D1833" s="7">
        <v>43.6</v>
      </c>
      <c r="E1833" s="7">
        <v>21</v>
      </c>
      <c r="F1833" s="7">
        <f t="shared" si="28"/>
        <v>2.0761904761904764</v>
      </c>
      <c r="G1833" t="s">
        <v>1011</v>
      </c>
      <c r="H1833">
        <v>0</v>
      </c>
      <c r="I1833" t="s">
        <v>1018</v>
      </c>
      <c r="J1833" s="7">
        <v>13.99</v>
      </c>
    </row>
    <row r="1834" spans="1:10" x14ac:dyDescent="0.2">
      <c r="A1834" t="s">
        <v>160</v>
      </c>
      <c r="B1834" t="s">
        <v>1052</v>
      </c>
      <c r="C1834" t="s">
        <v>1009</v>
      </c>
      <c r="D1834" s="7">
        <v>44.6</v>
      </c>
      <c r="E1834" s="7">
        <v>22</v>
      </c>
      <c r="F1834" s="7">
        <f t="shared" si="28"/>
        <v>2.0272727272727273</v>
      </c>
      <c r="G1834" t="s">
        <v>1012</v>
      </c>
      <c r="H1834">
        <v>0</v>
      </c>
      <c r="I1834" t="s">
        <v>1018</v>
      </c>
      <c r="J1834" s="7">
        <v>13.99</v>
      </c>
    </row>
    <row r="1835" spans="1:10" x14ac:dyDescent="0.2">
      <c r="A1835" t="s">
        <v>160</v>
      </c>
      <c r="B1835" t="s">
        <v>1042</v>
      </c>
      <c r="C1835" t="s">
        <v>1008</v>
      </c>
      <c r="D1835" s="7">
        <v>40.700000000000003</v>
      </c>
      <c r="E1835" s="7">
        <v>23</v>
      </c>
      <c r="F1835" s="7">
        <f t="shared" si="28"/>
        <v>1.7695652173913046</v>
      </c>
      <c r="G1835" t="s">
        <v>1012</v>
      </c>
      <c r="H1835">
        <v>0</v>
      </c>
      <c r="I1835" t="s">
        <v>1018</v>
      </c>
      <c r="J1835" s="7">
        <v>17.989999999999998</v>
      </c>
    </row>
    <row r="1836" spans="1:10" x14ac:dyDescent="0.2">
      <c r="A1836" t="s">
        <v>160</v>
      </c>
      <c r="B1836" t="s">
        <v>1049</v>
      </c>
      <c r="C1836" t="s">
        <v>1008</v>
      </c>
      <c r="D1836" s="7">
        <v>51.4</v>
      </c>
      <c r="E1836" s="7">
        <v>31</v>
      </c>
      <c r="F1836" s="7">
        <f t="shared" si="28"/>
        <v>1.6580645161290322</v>
      </c>
      <c r="G1836" t="s">
        <v>1014</v>
      </c>
      <c r="H1836">
        <v>0</v>
      </c>
      <c r="I1836" t="s">
        <v>1018</v>
      </c>
      <c r="J1836" s="7">
        <v>17.989999999999998</v>
      </c>
    </row>
    <row r="1837" spans="1:10" x14ac:dyDescent="0.2">
      <c r="A1837" t="s">
        <v>161</v>
      </c>
      <c r="B1837" t="s">
        <v>1049</v>
      </c>
      <c r="C1837" t="s">
        <v>1020</v>
      </c>
      <c r="D1837" s="7">
        <v>0</v>
      </c>
      <c r="E1837" s="7">
        <v>0</v>
      </c>
      <c r="F1837" s="7">
        <f t="shared" si="28"/>
        <v>0</v>
      </c>
      <c r="G1837" t="s">
        <v>1020</v>
      </c>
      <c r="H1837">
        <v>1</v>
      </c>
      <c r="I1837" t="s">
        <v>1019</v>
      </c>
      <c r="J1837" s="7">
        <v>0</v>
      </c>
    </row>
    <row r="1838" spans="1:10" x14ac:dyDescent="0.2">
      <c r="A1838" t="s">
        <v>161</v>
      </c>
      <c r="B1838" t="s">
        <v>1053</v>
      </c>
      <c r="C1838" t="s">
        <v>1020</v>
      </c>
      <c r="D1838" s="7">
        <v>0</v>
      </c>
      <c r="E1838" s="7">
        <v>0</v>
      </c>
      <c r="F1838" s="7">
        <f t="shared" si="28"/>
        <v>0</v>
      </c>
      <c r="G1838" t="s">
        <v>1020</v>
      </c>
      <c r="H1838">
        <v>1</v>
      </c>
      <c r="I1838" t="s">
        <v>1019</v>
      </c>
      <c r="J1838" s="7">
        <v>0</v>
      </c>
    </row>
    <row r="1839" spans="1:10" x14ac:dyDescent="0.2">
      <c r="A1839" t="s">
        <v>161</v>
      </c>
      <c r="B1839" t="s">
        <v>1042</v>
      </c>
      <c r="C1839" t="s">
        <v>1020</v>
      </c>
      <c r="D1839" s="7">
        <v>0</v>
      </c>
      <c r="E1839" s="7">
        <v>0</v>
      </c>
      <c r="F1839" s="7">
        <f t="shared" si="28"/>
        <v>0</v>
      </c>
      <c r="G1839" t="s">
        <v>1020</v>
      </c>
      <c r="H1839">
        <v>1</v>
      </c>
      <c r="I1839" t="s">
        <v>1019</v>
      </c>
      <c r="J1839" s="7">
        <v>0</v>
      </c>
    </row>
    <row r="1840" spans="1:10" x14ac:dyDescent="0.2">
      <c r="A1840" t="s">
        <v>161</v>
      </c>
      <c r="B1840" t="s">
        <v>1043</v>
      </c>
      <c r="C1840" t="s">
        <v>1020</v>
      </c>
      <c r="D1840" s="7">
        <v>0</v>
      </c>
      <c r="E1840" s="7">
        <v>0</v>
      </c>
      <c r="F1840" s="7">
        <f t="shared" si="28"/>
        <v>0</v>
      </c>
      <c r="G1840" t="s">
        <v>1020</v>
      </c>
      <c r="H1840">
        <v>1</v>
      </c>
      <c r="I1840" t="s">
        <v>1019</v>
      </c>
      <c r="J1840" s="7">
        <v>0</v>
      </c>
    </row>
    <row r="1841" spans="1:10" x14ac:dyDescent="0.2">
      <c r="A1841" t="s">
        <v>161</v>
      </c>
      <c r="B1841" t="s">
        <v>1044</v>
      </c>
      <c r="C1841" t="s">
        <v>1020</v>
      </c>
      <c r="D1841" s="7">
        <v>0</v>
      </c>
      <c r="E1841" s="7">
        <v>0</v>
      </c>
      <c r="F1841" s="7">
        <f t="shared" si="28"/>
        <v>0</v>
      </c>
      <c r="G1841" t="s">
        <v>1020</v>
      </c>
      <c r="H1841">
        <v>1</v>
      </c>
      <c r="I1841" t="s">
        <v>1019</v>
      </c>
      <c r="J1841" s="7">
        <v>0</v>
      </c>
    </row>
    <row r="1842" spans="1:10" x14ac:dyDescent="0.2">
      <c r="A1842" t="s">
        <v>161</v>
      </c>
      <c r="B1842" t="s">
        <v>1052</v>
      </c>
      <c r="C1842" t="s">
        <v>1010</v>
      </c>
      <c r="D1842" s="7">
        <v>7</v>
      </c>
      <c r="E1842" s="7">
        <v>2</v>
      </c>
      <c r="F1842" s="7">
        <f t="shared" si="28"/>
        <v>3.5</v>
      </c>
      <c r="G1842" t="s">
        <v>1011</v>
      </c>
      <c r="H1842">
        <v>0</v>
      </c>
      <c r="I1842" t="s">
        <v>1018</v>
      </c>
      <c r="J1842" s="7">
        <v>8.99</v>
      </c>
    </row>
    <row r="1843" spans="1:10" x14ac:dyDescent="0.2">
      <c r="A1843" t="s">
        <v>161</v>
      </c>
      <c r="B1843" t="s">
        <v>1045</v>
      </c>
      <c r="C1843" t="s">
        <v>1010</v>
      </c>
      <c r="D1843" s="7">
        <v>13.9</v>
      </c>
      <c r="E1843" s="7">
        <v>6</v>
      </c>
      <c r="F1843" s="7">
        <f t="shared" si="28"/>
        <v>2.3166666666666669</v>
      </c>
      <c r="G1843" t="s">
        <v>1012</v>
      </c>
      <c r="H1843">
        <v>1</v>
      </c>
      <c r="I1843" t="s">
        <v>1019</v>
      </c>
      <c r="J1843" s="7">
        <v>8.99</v>
      </c>
    </row>
    <row r="1844" spans="1:10" x14ac:dyDescent="0.2">
      <c r="A1844" t="s">
        <v>161</v>
      </c>
      <c r="B1844" t="s">
        <v>1046</v>
      </c>
      <c r="C1844" t="s">
        <v>1009</v>
      </c>
      <c r="D1844" s="7">
        <v>29.8</v>
      </c>
      <c r="E1844" s="7">
        <v>13</v>
      </c>
      <c r="F1844" s="7">
        <f t="shared" si="28"/>
        <v>2.2923076923076922</v>
      </c>
      <c r="G1844" t="s">
        <v>1015</v>
      </c>
      <c r="H1844">
        <v>0</v>
      </c>
      <c r="I1844" t="s">
        <v>1018</v>
      </c>
      <c r="J1844" s="7">
        <v>13.99</v>
      </c>
    </row>
    <row r="1845" spans="1:10" x14ac:dyDescent="0.2">
      <c r="A1845" t="s">
        <v>161</v>
      </c>
      <c r="B1845" t="s">
        <v>1051</v>
      </c>
      <c r="C1845" t="s">
        <v>1009</v>
      </c>
      <c r="D1845" s="7">
        <v>33</v>
      </c>
      <c r="E1845" s="7">
        <v>14</v>
      </c>
      <c r="F1845" s="7">
        <f t="shared" si="28"/>
        <v>2.3571428571428572</v>
      </c>
      <c r="G1845" t="s">
        <v>1012</v>
      </c>
      <c r="H1845">
        <v>0</v>
      </c>
      <c r="I1845" t="s">
        <v>1018</v>
      </c>
      <c r="J1845" s="7">
        <v>13.99</v>
      </c>
    </row>
    <row r="1846" spans="1:10" x14ac:dyDescent="0.2">
      <c r="A1846" t="s">
        <v>161</v>
      </c>
      <c r="B1846" t="s">
        <v>1050</v>
      </c>
      <c r="C1846" t="s">
        <v>1009</v>
      </c>
      <c r="D1846" s="7">
        <v>33.5</v>
      </c>
      <c r="E1846" s="7">
        <v>18</v>
      </c>
      <c r="F1846" s="7">
        <f t="shared" si="28"/>
        <v>1.8611111111111112</v>
      </c>
      <c r="G1846" t="s">
        <v>1014</v>
      </c>
      <c r="H1846">
        <v>0</v>
      </c>
      <c r="I1846" t="s">
        <v>1018</v>
      </c>
      <c r="J1846" s="7">
        <v>13.99</v>
      </c>
    </row>
    <row r="1847" spans="1:10" x14ac:dyDescent="0.2">
      <c r="A1847" t="s">
        <v>161</v>
      </c>
      <c r="B1847" t="s">
        <v>1048</v>
      </c>
      <c r="C1847" t="s">
        <v>1010</v>
      </c>
      <c r="D1847" s="7">
        <v>27.3</v>
      </c>
      <c r="E1847" s="7">
        <v>19</v>
      </c>
      <c r="F1847" s="7">
        <f t="shared" si="28"/>
        <v>1.4368421052631579</v>
      </c>
      <c r="G1847" t="s">
        <v>1011</v>
      </c>
      <c r="H1847">
        <v>0</v>
      </c>
      <c r="I1847" t="s">
        <v>1018</v>
      </c>
      <c r="J1847" s="7">
        <v>8.99</v>
      </c>
    </row>
    <row r="1848" spans="1:10" x14ac:dyDescent="0.2">
      <c r="A1848" t="s">
        <v>161</v>
      </c>
      <c r="B1848" t="s">
        <v>1047</v>
      </c>
      <c r="C1848" t="s">
        <v>1008</v>
      </c>
      <c r="D1848" s="7">
        <v>58.5</v>
      </c>
      <c r="E1848" s="7">
        <v>33</v>
      </c>
      <c r="F1848" s="7">
        <f t="shared" si="28"/>
        <v>1.7727272727272727</v>
      </c>
      <c r="G1848" t="s">
        <v>1012</v>
      </c>
      <c r="H1848">
        <v>0</v>
      </c>
      <c r="I1848" t="s">
        <v>1018</v>
      </c>
      <c r="J1848" s="7">
        <v>17.989999999999998</v>
      </c>
    </row>
    <row r="1849" spans="1:10" x14ac:dyDescent="0.2">
      <c r="A1849" t="s">
        <v>162</v>
      </c>
      <c r="B1849" t="s">
        <v>1043</v>
      </c>
      <c r="C1849" t="s">
        <v>1010</v>
      </c>
      <c r="D1849" s="7">
        <v>6.2</v>
      </c>
      <c r="E1849" s="7">
        <v>2</v>
      </c>
      <c r="F1849" s="7">
        <f t="shared" si="28"/>
        <v>3.1</v>
      </c>
      <c r="G1849" t="s">
        <v>1017</v>
      </c>
      <c r="H1849">
        <v>0</v>
      </c>
      <c r="I1849" t="s">
        <v>1018</v>
      </c>
      <c r="J1849" s="7">
        <v>8.99</v>
      </c>
    </row>
    <row r="1850" spans="1:10" x14ac:dyDescent="0.2">
      <c r="A1850" t="s">
        <v>162</v>
      </c>
      <c r="B1850" t="s">
        <v>1042</v>
      </c>
      <c r="C1850" t="s">
        <v>1010</v>
      </c>
      <c r="D1850" s="7">
        <v>9.8000000000000007</v>
      </c>
      <c r="E1850" s="7">
        <v>5</v>
      </c>
      <c r="F1850" s="7">
        <f t="shared" si="28"/>
        <v>1.9600000000000002</v>
      </c>
      <c r="G1850" t="s">
        <v>1011</v>
      </c>
      <c r="H1850">
        <v>0</v>
      </c>
      <c r="I1850" t="s">
        <v>1018</v>
      </c>
      <c r="J1850" s="7">
        <v>8.99</v>
      </c>
    </row>
    <row r="1851" spans="1:10" x14ac:dyDescent="0.2">
      <c r="A1851" t="s">
        <v>162</v>
      </c>
      <c r="B1851" t="s">
        <v>1051</v>
      </c>
      <c r="C1851" t="s">
        <v>1010</v>
      </c>
      <c r="D1851" s="7">
        <v>16.8</v>
      </c>
      <c r="E1851" s="7">
        <v>9</v>
      </c>
      <c r="F1851" s="7">
        <f t="shared" si="28"/>
        <v>1.8666666666666667</v>
      </c>
      <c r="G1851" t="s">
        <v>1011</v>
      </c>
      <c r="H1851">
        <v>0</v>
      </c>
      <c r="I1851" t="s">
        <v>1018</v>
      </c>
      <c r="J1851" s="7">
        <v>8.99</v>
      </c>
    </row>
    <row r="1852" spans="1:10" x14ac:dyDescent="0.2">
      <c r="A1852" t="s">
        <v>162</v>
      </c>
      <c r="B1852" t="s">
        <v>1049</v>
      </c>
      <c r="C1852" t="s">
        <v>1010</v>
      </c>
      <c r="D1852" s="7">
        <v>19</v>
      </c>
      <c r="E1852" s="7">
        <v>11</v>
      </c>
      <c r="F1852" s="7">
        <f t="shared" si="28"/>
        <v>1.7272727272727273</v>
      </c>
      <c r="G1852" t="s">
        <v>1011</v>
      </c>
      <c r="H1852">
        <v>0</v>
      </c>
      <c r="I1852" t="s">
        <v>1018</v>
      </c>
      <c r="J1852" s="7">
        <v>8.99</v>
      </c>
    </row>
    <row r="1853" spans="1:10" x14ac:dyDescent="0.2">
      <c r="A1853" t="s">
        <v>162</v>
      </c>
      <c r="B1853" t="s">
        <v>1045</v>
      </c>
      <c r="C1853" t="s">
        <v>1009</v>
      </c>
      <c r="D1853" s="7">
        <v>30.5</v>
      </c>
      <c r="E1853" s="7">
        <v>16</v>
      </c>
      <c r="F1853" s="7">
        <f t="shared" si="28"/>
        <v>1.90625</v>
      </c>
      <c r="G1853" t="s">
        <v>1013</v>
      </c>
      <c r="H1853">
        <v>0</v>
      </c>
      <c r="I1853" t="s">
        <v>1018</v>
      </c>
      <c r="J1853" s="7">
        <v>13.99</v>
      </c>
    </row>
    <row r="1854" spans="1:10" x14ac:dyDescent="0.2">
      <c r="A1854" t="s">
        <v>162</v>
      </c>
      <c r="B1854" t="s">
        <v>1046</v>
      </c>
      <c r="C1854" t="s">
        <v>1008</v>
      </c>
      <c r="D1854" s="7">
        <v>49.6</v>
      </c>
      <c r="E1854" s="7">
        <v>17</v>
      </c>
      <c r="F1854" s="7">
        <f t="shared" si="28"/>
        <v>2.9176470588235297</v>
      </c>
      <c r="G1854" t="s">
        <v>1017</v>
      </c>
      <c r="H1854">
        <v>0</v>
      </c>
      <c r="I1854" t="s">
        <v>1018</v>
      </c>
      <c r="J1854" s="7">
        <v>17.989999999999998</v>
      </c>
    </row>
    <row r="1855" spans="1:10" x14ac:dyDescent="0.2">
      <c r="A1855" t="s">
        <v>162</v>
      </c>
      <c r="B1855" t="s">
        <v>1047</v>
      </c>
      <c r="C1855" t="s">
        <v>1009</v>
      </c>
      <c r="D1855" s="7">
        <v>49.6</v>
      </c>
      <c r="E1855" s="7">
        <v>18</v>
      </c>
      <c r="F1855" s="7">
        <f t="shared" si="28"/>
        <v>2.7555555555555555</v>
      </c>
      <c r="G1855" t="s">
        <v>1016</v>
      </c>
      <c r="H1855">
        <v>0</v>
      </c>
      <c r="I1855" t="s">
        <v>1018</v>
      </c>
      <c r="J1855" s="7">
        <v>13.99</v>
      </c>
    </row>
    <row r="1856" spans="1:10" x14ac:dyDescent="0.2">
      <c r="A1856" t="s">
        <v>162</v>
      </c>
      <c r="B1856" t="s">
        <v>1050</v>
      </c>
      <c r="C1856" t="s">
        <v>1008</v>
      </c>
      <c r="D1856" s="7">
        <v>36.6</v>
      </c>
      <c r="E1856" s="7">
        <v>20</v>
      </c>
      <c r="F1856" s="7">
        <f t="shared" si="28"/>
        <v>1.83</v>
      </c>
      <c r="G1856" t="s">
        <v>1014</v>
      </c>
      <c r="H1856">
        <v>0</v>
      </c>
      <c r="I1856" t="s">
        <v>1018</v>
      </c>
      <c r="J1856" s="7">
        <v>17.989999999999998</v>
      </c>
    </row>
    <row r="1857" spans="1:10" x14ac:dyDescent="0.2">
      <c r="A1857" t="s">
        <v>162</v>
      </c>
      <c r="B1857" t="s">
        <v>1048</v>
      </c>
      <c r="C1857" t="s">
        <v>1008</v>
      </c>
      <c r="D1857" s="7">
        <v>48.9</v>
      </c>
      <c r="E1857" s="7">
        <v>20</v>
      </c>
      <c r="F1857" s="7">
        <f t="shared" si="28"/>
        <v>2.4449999999999998</v>
      </c>
      <c r="G1857" t="s">
        <v>1014</v>
      </c>
      <c r="H1857">
        <v>0</v>
      </c>
      <c r="I1857" t="s">
        <v>1018</v>
      </c>
      <c r="J1857" s="7">
        <v>17.989999999999998</v>
      </c>
    </row>
    <row r="1858" spans="1:10" x14ac:dyDescent="0.2">
      <c r="A1858" t="s">
        <v>162</v>
      </c>
      <c r="B1858" t="s">
        <v>1053</v>
      </c>
      <c r="C1858" t="s">
        <v>1008</v>
      </c>
      <c r="D1858" s="7">
        <v>47.8</v>
      </c>
      <c r="E1858" s="7">
        <v>24</v>
      </c>
      <c r="F1858" s="7">
        <f t="shared" ref="F1858:F1921" si="29">IF(D1858=0,0,D1858/E1858)</f>
        <v>1.9916666666666665</v>
      </c>
      <c r="G1858" t="s">
        <v>1015</v>
      </c>
      <c r="H1858">
        <v>0</v>
      </c>
      <c r="I1858" t="s">
        <v>1018</v>
      </c>
      <c r="J1858" s="7">
        <v>17.989999999999998</v>
      </c>
    </row>
    <row r="1859" spans="1:10" x14ac:dyDescent="0.2">
      <c r="A1859" t="s">
        <v>162</v>
      </c>
      <c r="B1859" t="s">
        <v>1052</v>
      </c>
      <c r="C1859" t="s">
        <v>1008</v>
      </c>
      <c r="D1859" s="7">
        <v>48.8</v>
      </c>
      <c r="E1859" s="7">
        <v>25</v>
      </c>
      <c r="F1859" s="7">
        <f t="shared" si="29"/>
        <v>1.952</v>
      </c>
      <c r="G1859" t="s">
        <v>1014</v>
      </c>
      <c r="H1859">
        <v>0</v>
      </c>
      <c r="I1859" t="s">
        <v>1018</v>
      </c>
      <c r="J1859" s="7">
        <v>17.989999999999998</v>
      </c>
    </row>
    <row r="1860" spans="1:10" x14ac:dyDescent="0.2">
      <c r="A1860" t="s">
        <v>162</v>
      </c>
      <c r="B1860" t="s">
        <v>1044</v>
      </c>
      <c r="C1860" t="s">
        <v>1008</v>
      </c>
      <c r="D1860" s="7">
        <v>59</v>
      </c>
      <c r="E1860" s="7">
        <v>26</v>
      </c>
      <c r="F1860" s="7">
        <f t="shared" si="29"/>
        <v>2.2692307692307692</v>
      </c>
      <c r="G1860" t="s">
        <v>1016</v>
      </c>
      <c r="H1860">
        <v>0</v>
      </c>
      <c r="I1860" t="s">
        <v>1018</v>
      </c>
      <c r="J1860" s="7">
        <v>17.989999999999998</v>
      </c>
    </row>
    <row r="1861" spans="1:10" x14ac:dyDescent="0.2">
      <c r="A1861" t="s">
        <v>163</v>
      </c>
      <c r="B1861" t="s">
        <v>1050</v>
      </c>
      <c r="C1861" t="s">
        <v>1010</v>
      </c>
      <c r="D1861" s="7">
        <v>15.6</v>
      </c>
      <c r="E1861" s="7">
        <v>9</v>
      </c>
      <c r="F1861" s="7">
        <f t="shared" si="29"/>
        <v>1.7333333333333334</v>
      </c>
      <c r="G1861" t="s">
        <v>1016</v>
      </c>
      <c r="H1861">
        <v>0</v>
      </c>
      <c r="I1861" t="s">
        <v>1018</v>
      </c>
      <c r="J1861" s="7">
        <v>8.99</v>
      </c>
    </row>
    <row r="1862" spans="1:10" x14ac:dyDescent="0.2">
      <c r="A1862" t="s">
        <v>163</v>
      </c>
      <c r="B1862" t="s">
        <v>1049</v>
      </c>
      <c r="C1862" t="s">
        <v>1009</v>
      </c>
      <c r="D1862" s="7">
        <v>23</v>
      </c>
      <c r="E1862" s="7">
        <v>10</v>
      </c>
      <c r="F1862" s="7">
        <f t="shared" si="29"/>
        <v>2.2999999999999998</v>
      </c>
      <c r="G1862" t="s">
        <v>1016</v>
      </c>
      <c r="H1862">
        <v>0</v>
      </c>
      <c r="I1862" t="s">
        <v>1018</v>
      </c>
      <c r="J1862" s="7">
        <v>13.99</v>
      </c>
    </row>
    <row r="1863" spans="1:10" x14ac:dyDescent="0.2">
      <c r="A1863" t="s">
        <v>163</v>
      </c>
      <c r="B1863" t="s">
        <v>1045</v>
      </c>
      <c r="C1863" t="s">
        <v>1010</v>
      </c>
      <c r="D1863" s="7">
        <v>22.9</v>
      </c>
      <c r="E1863" s="7">
        <v>11</v>
      </c>
      <c r="F1863" s="7">
        <f t="shared" si="29"/>
        <v>2.0818181818181816</v>
      </c>
      <c r="G1863" t="s">
        <v>1016</v>
      </c>
      <c r="H1863">
        <v>0</v>
      </c>
      <c r="I1863" t="s">
        <v>1018</v>
      </c>
      <c r="J1863" s="7">
        <v>8.99</v>
      </c>
    </row>
    <row r="1864" spans="1:10" x14ac:dyDescent="0.2">
      <c r="A1864" t="s">
        <v>163</v>
      </c>
      <c r="B1864" t="s">
        <v>1048</v>
      </c>
      <c r="C1864" t="s">
        <v>1010</v>
      </c>
      <c r="D1864" s="7">
        <v>26</v>
      </c>
      <c r="E1864" s="7">
        <v>11</v>
      </c>
      <c r="F1864" s="7">
        <f t="shared" si="29"/>
        <v>2.3636363636363638</v>
      </c>
      <c r="G1864" t="s">
        <v>1012</v>
      </c>
      <c r="H1864">
        <v>0</v>
      </c>
      <c r="I1864" t="s">
        <v>1018</v>
      </c>
      <c r="J1864" s="7">
        <v>8.99</v>
      </c>
    </row>
    <row r="1865" spans="1:10" x14ac:dyDescent="0.2">
      <c r="A1865" t="s">
        <v>163</v>
      </c>
      <c r="B1865" t="s">
        <v>1052</v>
      </c>
      <c r="C1865" t="s">
        <v>1010</v>
      </c>
      <c r="D1865" s="7">
        <v>33.700000000000003</v>
      </c>
      <c r="E1865" s="7">
        <v>13</v>
      </c>
      <c r="F1865" s="7">
        <f t="shared" si="29"/>
        <v>2.5923076923076924</v>
      </c>
      <c r="G1865" t="s">
        <v>1011</v>
      </c>
      <c r="H1865">
        <v>0</v>
      </c>
      <c r="I1865" t="s">
        <v>1018</v>
      </c>
      <c r="J1865" s="7">
        <v>8.99</v>
      </c>
    </row>
    <row r="1866" spans="1:10" x14ac:dyDescent="0.2">
      <c r="A1866" t="s">
        <v>163</v>
      </c>
      <c r="B1866" t="s">
        <v>1047</v>
      </c>
      <c r="C1866" t="s">
        <v>1008</v>
      </c>
      <c r="D1866" s="7">
        <v>42.1</v>
      </c>
      <c r="E1866" s="7">
        <v>14</v>
      </c>
      <c r="F1866" s="7">
        <f t="shared" si="29"/>
        <v>3.0071428571428571</v>
      </c>
      <c r="G1866" t="s">
        <v>1015</v>
      </c>
      <c r="H1866">
        <v>0</v>
      </c>
      <c r="I1866" t="s">
        <v>1018</v>
      </c>
      <c r="J1866" s="7">
        <v>17.989999999999998</v>
      </c>
    </row>
    <row r="1867" spans="1:10" x14ac:dyDescent="0.2">
      <c r="A1867" t="s">
        <v>163</v>
      </c>
      <c r="B1867" t="s">
        <v>1051</v>
      </c>
      <c r="C1867" t="s">
        <v>1009</v>
      </c>
      <c r="D1867" s="7">
        <v>29</v>
      </c>
      <c r="E1867" s="7">
        <v>15</v>
      </c>
      <c r="F1867" s="7">
        <f t="shared" si="29"/>
        <v>1.9333333333333333</v>
      </c>
      <c r="G1867" t="s">
        <v>1011</v>
      </c>
      <c r="H1867">
        <v>0</v>
      </c>
      <c r="I1867" t="s">
        <v>1018</v>
      </c>
      <c r="J1867" s="7">
        <v>13.99</v>
      </c>
    </row>
    <row r="1868" spans="1:10" x14ac:dyDescent="0.2">
      <c r="A1868" t="s">
        <v>163</v>
      </c>
      <c r="B1868" t="s">
        <v>1053</v>
      </c>
      <c r="C1868" t="s">
        <v>1009</v>
      </c>
      <c r="D1868" s="7">
        <v>40.4</v>
      </c>
      <c r="E1868" s="7">
        <v>15</v>
      </c>
      <c r="F1868" s="7">
        <f t="shared" si="29"/>
        <v>2.6933333333333334</v>
      </c>
      <c r="G1868" t="s">
        <v>1014</v>
      </c>
      <c r="H1868">
        <v>0</v>
      </c>
      <c r="I1868" t="s">
        <v>1018</v>
      </c>
      <c r="J1868" s="7">
        <v>13.99</v>
      </c>
    </row>
    <row r="1869" spans="1:10" x14ac:dyDescent="0.2">
      <c r="A1869" t="s">
        <v>163</v>
      </c>
      <c r="B1869" t="s">
        <v>1046</v>
      </c>
      <c r="C1869" t="s">
        <v>1009</v>
      </c>
      <c r="D1869" s="7">
        <v>33.299999999999997</v>
      </c>
      <c r="E1869" s="7">
        <v>19</v>
      </c>
      <c r="F1869" s="7">
        <f t="shared" si="29"/>
        <v>1.7526315789473683</v>
      </c>
      <c r="G1869" t="s">
        <v>1017</v>
      </c>
      <c r="H1869">
        <v>0</v>
      </c>
      <c r="I1869" t="s">
        <v>1018</v>
      </c>
      <c r="J1869" s="7">
        <v>13.99</v>
      </c>
    </row>
    <row r="1870" spans="1:10" x14ac:dyDescent="0.2">
      <c r="A1870" t="s">
        <v>163</v>
      </c>
      <c r="B1870" t="s">
        <v>1044</v>
      </c>
      <c r="C1870" t="s">
        <v>1008</v>
      </c>
      <c r="D1870" s="7">
        <v>36.299999999999997</v>
      </c>
      <c r="E1870" s="7">
        <v>21</v>
      </c>
      <c r="F1870" s="7">
        <f t="shared" si="29"/>
        <v>1.7285714285714284</v>
      </c>
      <c r="G1870" t="s">
        <v>1012</v>
      </c>
      <c r="H1870">
        <v>0</v>
      </c>
      <c r="I1870" t="s">
        <v>1018</v>
      </c>
      <c r="J1870" s="7">
        <v>17.989999999999998</v>
      </c>
    </row>
    <row r="1871" spans="1:10" x14ac:dyDescent="0.2">
      <c r="A1871" t="s">
        <v>163</v>
      </c>
      <c r="B1871" t="s">
        <v>1043</v>
      </c>
      <c r="C1871" t="s">
        <v>1009</v>
      </c>
      <c r="D1871" s="7">
        <v>39.4</v>
      </c>
      <c r="E1871" s="7">
        <v>27</v>
      </c>
      <c r="F1871" s="7">
        <f t="shared" si="29"/>
        <v>1.4592592592592593</v>
      </c>
      <c r="G1871" t="s">
        <v>1012</v>
      </c>
      <c r="H1871">
        <v>0</v>
      </c>
      <c r="I1871" t="s">
        <v>1018</v>
      </c>
      <c r="J1871" s="7">
        <v>13.99</v>
      </c>
    </row>
    <row r="1872" spans="1:10" x14ac:dyDescent="0.2">
      <c r="A1872" t="s">
        <v>163</v>
      </c>
      <c r="B1872" t="s">
        <v>1042</v>
      </c>
      <c r="C1872" t="s">
        <v>1009</v>
      </c>
      <c r="D1872" s="7">
        <v>47.2</v>
      </c>
      <c r="E1872" s="7">
        <v>27</v>
      </c>
      <c r="F1872" s="7">
        <f t="shared" si="29"/>
        <v>1.7481481481481482</v>
      </c>
      <c r="G1872" t="s">
        <v>1015</v>
      </c>
      <c r="H1872">
        <v>0</v>
      </c>
      <c r="I1872" t="s">
        <v>1018</v>
      </c>
      <c r="J1872" s="7">
        <v>13.99</v>
      </c>
    </row>
    <row r="1873" spans="1:10" x14ac:dyDescent="0.2">
      <c r="A1873" t="s">
        <v>164</v>
      </c>
      <c r="B1873" t="s">
        <v>1042</v>
      </c>
      <c r="C1873" t="s">
        <v>1020</v>
      </c>
      <c r="D1873" s="7">
        <v>0</v>
      </c>
      <c r="E1873" s="7">
        <v>0</v>
      </c>
      <c r="F1873" s="7">
        <f t="shared" si="29"/>
        <v>0</v>
      </c>
      <c r="G1873" t="s">
        <v>1020</v>
      </c>
      <c r="H1873">
        <v>1</v>
      </c>
      <c r="I1873" t="s">
        <v>1019</v>
      </c>
      <c r="J1873" s="7">
        <v>0</v>
      </c>
    </row>
    <row r="1874" spans="1:10" x14ac:dyDescent="0.2">
      <c r="A1874" t="s">
        <v>164</v>
      </c>
      <c r="B1874" t="s">
        <v>1043</v>
      </c>
      <c r="C1874" t="s">
        <v>1020</v>
      </c>
      <c r="D1874" s="7">
        <v>0</v>
      </c>
      <c r="E1874" s="7">
        <v>0</v>
      </c>
      <c r="F1874" s="7">
        <f t="shared" si="29"/>
        <v>0</v>
      </c>
      <c r="G1874" t="s">
        <v>1020</v>
      </c>
      <c r="H1874">
        <v>1</v>
      </c>
      <c r="I1874" t="s">
        <v>1019</v>
      </c>
      <c r="J1874" s="7">
        <v>0</v>
      </c>
    </row>
    <row r="1875" spans="1:10" x14ac:dyDescent="0.2">
      <c r="A1875" t="s">
        <v>164</v>
      </c>
      <c r="B1875" t="s">
        <v>1044</v>
      </c>
      <c r="C1875" t="s">
        <v>1020</v>
      </c>
      <c r="D1875" s="7">
        <v>0</v>
      </c>
      <c r="E1875" s="7">
        <v>0</v>
      </c>
      <c r="F1875" s="7">
        <f t="shared" si="29"/>
        <v>0</v>
      </c>
      <c r="G1875" t="s">
        <v>1020</v>
      </c>
      <c r="H1875">
        <v>1</v>
      </c>
      <c r="I1875" t="s">
        <v>1019</v>
      </c>
      <c r="J1875" s="7">
        <v>0</v>
      </c>
    </row>
    <row r="1876" spans="1:10" x14ac:dyDescent="0.2">
      <c r="A1876" t="s">
        <v>164</v>
      </c>
      <c r="B1876" t="s">
        <v>1047</v>
      </c>
      <c r="C1876" t="s">
        <v>1010</v>
      </c>
      <c r="D1876" s="7">
        <v>8.1999999999999993</v>
      </c>
      <c r="E1876" s="7">
        <v>1</v>
      </c>
      <c r="F1876" s="7">
        <f t="shared" si="29"/>
        <v>8.1999999999999993</v>
      </c>
      <c r="G1876" t="s">
        <v>1011</v>
      </c>
      <c r="H1876">
        <v>0</v>
      </c>
      <c r="I1876" t="s">
        <v>1018</v>
      </c>
      <c r="J1876" s="7">
        <v>8.99</v>
      </c>
    </row>
    <row r="1877" spans="1:10" x14ac:dyDescent="0.2">
      <c r="A1877" t="s">
        <v>164</v>
      </c>
      <c r="B1877" t="s">
        <v>1046</v>
      </c>
      <c r="C1877" t="s">
        <v>1009</v>
      </c>
      <c r="D1877" s="7">
        <v>24.6</v>
      </c>
      <c r="E1877" s="7">
        <v>7</v>
      </c>
      <c r="F1877" s="7">
        <f t="shared" si="29"/>
        <v>3.5142857142857147</v>
      </c>
      <c r="G1877" t="s">
        <v>1014</v>
      </c>
      <c r="H1877">
        <v>0</v>
      </c>
      <c r="I1877" t="s">
        <v>1018</v>
      </c>
      <c r="J1877" s="7">
        <v>13.99</v>
      </c>
    </row>
    <row r="1878" spans="1:10" x14ac:dyDescent="0.2">
      <c r="A1878" t="s">
        <v>164</v>
      </c>
      <c r="B1878" t="s">
        <v>1049</v>
      </c>
      <c r="C1878" t="s">
        <v>1010</v>
      </c>
      <c r="D1878" s="7">
        <v>23</v>
      </c>
      <c r="E1878" s="7">
        <v>8</v>
      </c>
      <c r="F1878" s="7">
        <f t="shared" si="29"/>
        <v>2.875</v>
      </c>
      <c r="G1878" t="s">
        <v>1012</v>
      </c>
      <c r="H1878">
        <v>0</v>
      </c>
      <c r="I1878" t="s">
        <v>1018</v>
      </c>
      <c r="J1878" s="7">
        <v>8.99</v>
      </c>
    </row>
    <row r="1879" spans="1:10" x14ac:dyDescent="0.2">
      <c r="A1879" t="s">
        <v>164</v>
      </c>
      <c r="B1879" t="s">
        <v>1052</v>
      </c>
      <c r="C1879" t="s">
        <v>1010</v>
      </c>
      <c r="D1879" s="7">
        <v>24</v>
      </c>
      <c r="E1879" s="7">
        <v>13</v>
      </c>
      <c r="F1879" s="7">
        <f t="shared" si="29"/>
        <v>1.8461538461538463</v>
      </c>
      <c r="G1879" t="s">
        <v>1012</v>
      </c>
      <c r="H1879">
        <v>0</v>
      </c>
      <c r="I1879" t="s">
        <v>1018</v>
      </c>
      <c r="J1879" s="7">
        <v>8.99</v>
      </c>
    </row>
    <row r="1880" spans="1:10" x14ac:dyDescent="0.2">
      <c r="A1880" t="s">
        <v>164</v>
      </c>
      <c r="B1880" t="s">
        <v>1053</v>
      </c>
      <c r="C1880" t="s">
        <v>1008</v>
      </c>
      <c r="D1880" s="7">
        <v>50.6</v>
      </c>
      <c r="E1880" s="7">
        <v>20</v>
      </c>
      <c r="F1880" s="7">
        <f t="shared" si="29"/>
        <v>2.5300000000000002</v>
      </c>
      <c r="G1880" t="s">
        <v>1014</v>
      </c>
      <c r="H1880">
        <v>1</v>
      </c>
      <c r="I1880" t="s">
        <v>1019</v>
      </c>
      <c r="J1880" s="7">
        <v>17.989999999999998</v>
      </c>
    </row>
    <row r="1881" spans="1:10" x14ac:dyDescent="0.2">
      <c r="A1881" t="s">
        <v>164</v>
      </c>
      <c r="B1881" t="s">
        <v>1050</v>
      </c>
      <c r="C1881" t="s">
        <v>1008</v>
      </c>
      <c r="D1881" s="7">
        <v>62.7</v>
      </c>
      <c r="E1881" s="7">
        <v>22</v>
      </c>
      <c r="F1881" s="7">
        <f t="shared" si="29"/>
        <v>2.85</v>
      </c>
      <c r="G1881" t="s">
        <v>1014</v>
      </c>
      <c r="H1881">
        <v>0</v>
      </c>
      <c r="I1881" t="s">
        <v>1018</v>
      </c>
      <c r="J1881" s="7">
        <v>17.989999999999998</v>
      </c>
    </row>
    <row r="1882" spans="1:10" x14ac:dyDescent="0.2">
      <c r="A1882" t="s">
        <v>164</v>
      </c>
      <c r="B1882" t="s">
        <v>1045</v>
      </c>
      <c r="C1882" t="s">
        <v>1008</v>
      </c>
      <c r="D1882" s="7">
        <v>56.9</v>
      </c>
      <c r="E1882" s="7">
        <v>28</v>
      </c>
      <c r="F1882" s="7">
        <f t="shared" si="29"/>
        <v>2.032142857142857</v>
      </c>
      <c r="G1882" t="s">
        <v>1012</v>
      </c>
      <c r="H1882">
        <v>0</v>
      </c>
      <c r="I1882" t="s">
        <v>1018</v>
      </c>
      <c r="J1882" s="7">
        <v>17.989999999999998</v>
      </c>
    </row>
    <row r="1883" spans="1:10" x14ac:dyDescent="0.2">
      <c r="A1883" t="s">
        <v>164</v>
      </c>
      <c r="B1883" t="s">
        <v>1051</v>
      </c>
      <c r="C1883" t="s">
        <v>1008</v>
      </c>
      <c r="D1883" s="7">
        <v>54.9</v>
      </c>
      <c r="E1883" s="7">
        <v>29</v>
      </c>
      <c r="F1883" s="7">
        <f t="shared" si="29"/>
        <v>1.893103448275862</v>
      </c>
      <c r="G1883" t="s">
        <v>1016</v>
      </c>
      <c r="H1883">
        <v>0</v>
      </c>
      <c r="I1883" t="s">
        <v>1018</v>
      </c>
      <c r="J1883" s="7">
        <v>17.989999999999998</v>
      </c>
    </row>
    <row r="1884" spans="1:10" x14ac:dyDescent="0.2">
      <c r="A1884" t="s">
        <v>164</v>
      </c>
      <c r="B1884" t="s">
        <v>1048</v>
      </c>
      <c r="C1884" t="s">
        <v>1008</v>
      </c>
      <c r="D1884" s="7">
        <v>62.9</v>
      </c>
      <c r="E1884" s="7">
        <v>34</v>
      </c>
      <c r="F1884" s="7">
        <f t="shared" si="29"/>
        <v>1.8499999999999999</v>
      </c>
      <c r="G1884" t="s">
        <v>1015</v>
      </c>
      <c r="H1884">
        <v>0</v>
      </c>
      <c r="I1884" t="s">
        <v>1018</v>
      </c>
      <c r="J1884" s="7">
        <v>17.989999999999998</v>
      </c>
    </row>
    <row r="1885" spans="1:10" x14ac:dyDescent="0.2">
      <c r="A1885" t="s">
        <v>165</v>
      </c>
      <c r="B1885" t="s">
        <v>1045</v>
      </c>
      <c r="C1885" t="s">
        <v>1020</v>
      </c>
      <c r="D1885" s="7">
        <v>0</v>
      </c>
      <c r="E1885" s="7">
        <v>0</v>
      </c>
      <c r="F1885" s="7">
        <f t="shared" si="29"/>
        <v>0</v>
      </c>
      <c r="G1885" t="s">
        <v>1020</v>
      </c>
      <c r="H1885">
        <v>1</v>
      </c>
      <c r="I1885" t="s">
        <v>1019</v>
      </c>
      <c r="J1885" s="7">
        <v>0</v>
      </c>
    </row>
    <row r="1886" spans="1:10" x14ac:dyDescent="0.2">
      <c r="A1886" t="s">
        <v>165</v>
      </c>
      <c r="B1886" t="s">
        <v>1049</v>
      </c>
      <c r="C1886" t="s">
        <v>1020</v>
      </c>
      <c r="D1886" s="7">
        <v>0</v>
      </c>
      <c r="E1886" s="7">
        <v>0</v>
      </c>
      <c r="F1886" s="7">
        <f t="shared" si="29"/>
        <v>0</v>
      </c>
      <c r="G1886" t="s">
        <v>1020</v>
      </c>
      <c r="H1886">
        <v>1</v>
      </c>
      <c r="I1886" t="s">
        <v>1019</v>
      </c>
      <c r="J1886" s="7">
        <v>0</v>
      </c>
    </row>
    <row r="1887" spans="1:10" x14ac:dyDescent="0.2">
      <c r="A1887" t="s">
        <v>165</v>
      </c>
      <c r="B1887" t="s">
        <v>1053</v>
      </c>
      <c r="C1887" t="s">
        <v>1020</v>
      </c>
      <c r="D1887" s="7">
        <v>0</v>
      </c>
      <c r="E1887" s="7">
        <v>0</v>
      </c>
      <c r="F1887" s="7">
        <f t="shared" si="29"/>
        <v>0</v>
      </c>
      <c r="G1887" t="s">
        <v>1020</v>
      </c>
      <c r="H1887">
        <v>1</v>
      </c>
      <c r="I1887" t="s">
        <v>1019</v>
      </c>
      <c r="J1887" s="7">
        <v>0</v>
      </c>
    </row>
    <row r="1888" spans="1:10" x14ac:dyDescent="0.2">
      <c r="A1888" t="s">
        <v>165</v>
      </c>
      <c r="B1888" t="s">
        <v>1042</v>
      </c>
      <c r="C1888" t="s">
        <v>1020</v>
      </c>
      <c r="D1888" s="7">
        <v>0</v>
      </c>
      <c r="E1888" s="7">
        <v>0</v>
      </c>
      <c r="F1888" s="7">
        <f t="shared" si="29"/>
        <v>0</v>
      </c>
      <c r="G1888" t="s">
        <v>1020</v>
      </c>
      <c r="H1888">
        <v>1</v>
      </c>
      <c r="I1888" t="s">
        <v>1019</v>
      </c>
      <c r="J1888" s="7">
        <v>0</v>
      </c>
    </row>
    <row r="1889" spans="1:10" x14ac:dyDescent="0.2">
      <c r="A1889" t="s">
        <v>165</v>
      </c>
      <c r="B1889" t="s">
        <v>1043</v>
      </c>
      <c r="C1889" t="s">
        <v>1020</v>
      </c>
      <c r="D1889" s="7">
        <v>0</v>
      </c>
      <c r="E1889" s="7">
        <v>0</v>
      </c>
      <c r="F1889" s="7">
        <f t="shared" si="29"/>
        <v>0</v>
      </c>
      <c r="G1889" t="s">
        <v>1020</v>
      </c>
      <c r="H1889">
        <v>1</v>
      </c>
      <c r="I1889" t="s">
        <v>1019</v>
      </c>
      <c r="J1889" s="7">
        <v>0</v>
      </c>
    </row>
    <row r="1890" spans="1:10" x14ac:dyDescent="0.2">
      <c r="A1890" t="s">
        <v>165</v>
      </c>
      <c r="B1890" t="s">
        <v>1044</v>
      </c>
      <c r="C1890" t="s">
        <v>1020</v>
      </c>
      <c r="D1890" s="7">
        <v>0</v>
      </c>
      <c r="E1890" s="7">
        <v>0</v>
      </c>
      <c r="F1890" s="7">
        <f t="shared" si="29"/>
        <v>0</v>
      </c>
      <c r="G1890" t="s">
        <v>1020</v>
      </c>
      <c r="H1890">
        <v>1</v>
      </c>
      <c r="I1890" t="s">
        <v>1019</v>
      </c>
      <c r="J1890" s="7">
        <v>0</v>
      </c>
    </row>
    <row r="1891" spans="1:10" x14ac:dyDescent="0.2">
      <c r="A1891" t="s">
        <v>165</v>
      </c>
      <c r="B1891" t="s">
        <v>1047</v>
      </c>
      <c r="C1891" t="s">
        <v>1010</v>
      </c>
      <c r="D1891" s="7">
        <v>0</v>
      </c>
      <c r="E1891" s="7">
        <v>1</v>
      </c>
      <c r="F1891" s="7">
        <f t="shared" si="29"/>
        <v>0</v>
      </c>
      <c r="G1891" t="s">
        <v>1012</v>
      </c>
      <c r="H1891">
        <v>0</v>
      </c>
      <c r="I1891" t="s">
        <v>1018</v>
      </c>
      <c r="J1891" s="7">
        <v>8.99</v>
      </c>
    </row>
    <row r="1892" spans="1:10" x14ac:dyDescent="0.2">
      <c r="A1892" t="s">
        <v>165</v>
      </c>
      <c r="B1892" t="s">
        <v>1052</v>
      </c>
      <c r="C1892" t="s">
        <v>1009</v>
      </c>
      <c r="D1892" s="7">
        <v>32.200000000000003</v>
      </c>
      <c r="E1892" s="7">
        <v>11</v>
      </c>
      <c r="F1892" s="7">
        <f t="shared" si="29"/>
        <v>2.9272727272727277</v>
      </c>
      <c r="G1892" t="s">
        <v>1016</v>
      </c>
      <c r="H1892">
        <v>1</v>
      </c>
      <c r="I1892" t="s">
        <v>1019</v>
      </c>
      <c r="J1892" s="7">
        <v>13.99</v>
      </c>
    </row>
    <row r="1893" spans="1:10" x14ac:dyDescent="0.2">
      <c r="A1893" t="s">
        <v>165</v>
      </c>
      <c r="B1893" t="s">
        <v>1050</v>
      </c>
      <c r="C1893" t="s">
        <v>1009</v>
      </c>
      <c r="D1893" s="7">
        <v>36.299999999999997</v>
      </c>
      <c r="E1893" s="7">
        <v>14</v>
      </c>
      <c r="F1893" s="7">
        <f t="shared" si="29"/>
        <v>2.5928571428571425</v>
      </c>
      <c r="G1893" t="s">
        <v>1012</v>
      </c>
      <c r="H1893">
        <v>0</v>
      </c>
      <c r="I1893" t="s">
        <v>1018</v>
      </c>
      <c r="J1893" s="7">
        <v>13.99</v>
      </c>
    </row>
    <row r="1894" spans="1:10" x14ac:dyDescent="0.2">
      <c r="A1894" t="s">
        <v>165</v>
      </c>
      <c r="B1894" t="s">
        <v>1048</v>
      </c>
      <c r="C1894" t="s">
        <v>1010</v>
      </c>
      <c r="D1894" s="7">
        <v>25.6</v>
      </c>
      <c r="E1894" s="7">
        <v>15</v>
      </c>
      <c r="F1894" s="7">
        <f t="shared" si="29"/>
        <v>1.7066666666666668</v>
      </c>
      <c r="G1894" t="s">
        <v>1016</v>
      </c>
      <c r="H1894">
        <v>0</v>
      </c>
      <c r="I1894" t="s">
        <v>1018</v>
      </c>
      <c r="J1894" s="7">
        <v>8.99</v>
      </c>
    </row>
    <row r="1895" spans="1:10" x14ac:dyDescent="0.2">
      <c r="A1895" t="s">
        <v>165</v>
      </c>
      <c r="B1895" t="s">
        <v>1051</v>
      </c>
      <c r="C1895" t="s">
        <v>1009</v>
      </c>
      <c r="D1895" s="7">
        <v>40</v>
      </c>
      <c r="E1895" s="7">
        <v>28</v>
      </c>
      <c r="F1895" s="7">
        <f t="shared" si="29"/>
        <v>1.4285714285714286</v>
      </c>
      <c r="G1895" t="s">
        <v>1017</v>
      </c>
      <c r="H1895">
        <v>0</v>
      </c>
      <c r="I1895" t="s">
        <v>1018</v>
      </c>
      <c r="J1895" s="7">
        <v>13.99</v>
      </c>
    </row>
    <row r="1896" spans="1:10" x14ac:dyDescent="0.2">
      <c r="A1896" t="s">
        <v>165</v>
      </c>
      <c r="B1896" t="s">
        <v>1046</v>
      </c>
      <c r="C1896" t="s">
        <v>1009</v>
      </c>
      <c r="D1896" s="7">
        <v>47.6</v>
      </c>
      <c r="E1896" s="7">
        <v>30</v>
      </c>
      <c r="F1896" s="7">
        <f t="shared" si="29"/>
        <v>1.5866666666666667</v>
      </c>
      <c r="G1896" t="s">
        <v>1015</v>
      </c>
      <c r="H1896">
        <v>0</v>
      </c>
      <c r="I1896" t="s">
        <v>1018</v>
      </c>
      <c r="J1896" s="7">
        <v>13.99</v>
      </c>
    </row>
    <row r="1897" spans="1:10" x14ac:dyDescent="0.2">
      <c r="A1897" t="s">
        <v>166</v>
      </c>
      <c r="B1897" t="s">
        <v>1043</v>
      </c>
      <c r="C1897" t="s">
        <v>1020</v>
      </c>
      <c r="D1897" s="7">
        <v>0</v>
      </c>
      <c r="E1897" s="7">
        <v>0</v>
      </c>
      <c r="F1897" s="7">
        <f t="shared" si="29"/>
        <v>0</v>
      </c>
      <c r="G1897" t="s">
        <v>1020</v>
      </c>
      <c r="H1897">
        <v>1</v>
      </c>
      <c r="I1897" t="s">
        <v>1019</v>
      </c>
      <c r="J1897" s="7">
        <v>0</v>
      </c>
    </row>
    <row r="1898" spans="1:10" x14ac:dyDescent="0.2">
      <c r="A1898" t="s">
        <v>166</v>
      </c>
      <c r="B1898" t="s">
        <v>1044</v>
      </c>
      <c r="C1898" t="s">
        <v>1020</v>
      </c>
      <c r="D1898" s="7">
        <v>0</v>
      </c>
      <c r="E1898" s="7">
        <v>0</v>
      </c>
      <c r="F1898" s="7">
        <f t="shared" si="29"/>
        <v>0</v>
      </c>
      <c r="G1898" t="s">
        <v>1020</v>
      </c>
      <c r="H1898">
        <v>1</v>
      </c>
      <c r="I1898" t="s">
        <v>1019</v>
      </c>
      <c r="J1898" s="7">
        <v>0</v>
      </c>
    </row>
    <row r="1899" spans="1:10" x14ac:dyDescent="0.2">
      <c r="A1899" t="s">
        <v>166</v>
      </c>
      <c r="B1899" t="s">
        <v>1045</v>
      </c>
      <c r="C1899" t="s">
        <v>1009</v>
      </c>
      <c r="D1899" s="7">
        <v>25.4</v>
      </c>
      <c r="E1899" s="7">
        <v>9</v>
      </c>
      <c r="F1899" s="7">
        <f t="shared" si="29"/>
        <v>2.822222222222222</v>
      </c>
      <c r="G1899" t="s">
        <v>1012</v>
      </c>
      <c r="H1899">
        <v>0</v>
      </c>
      <c r="I1899" t="s">
        <v>1018</v>
      </c>
      <c r="J1899" s="7">
        <v>13.99</v>
      </c>
    </row>
    <row r="1900" spans="1:10" x14ac:dyDescent="0.2">
      <c r="A1900" t="s">
        <v>166</v>
      </c>
      <c r="B1900" t="s">
        <v>1042</v>
      </c>
      <c r="C1900" t="s">
        <v>1009</v>
      </c>
      <c r="D1900" s="7">
        <v>16.399999999999999</v>
      </c>
      <c r="E1900" s="7">
        <v>10</v>
      </c>
      <c r="F1900" s="7">
        <f t="shared" si="29"/>
        <v>1.64</v>
      </c>
      <c r="G1900" t="s">
        <v>1012</v>
      </c>
      <c r="H1900">
        <v>1</v>
      </c>
      <c r="I1900" t="s">
        <v>1019</v>
      </c>
      <c r="J1900" s="7">
        <v>13.99</v>
      </c>
    </row>
    <row r="1901" spans="1:10" x14ac:dyDescent="0.2">
      <c r="A1901" t="s">
        <v>166</v>
      </c>
      <c r="B1901" t="s">
        <v>1048</v>
      </c>
      <c r="C1901" t="s">
        <v>1010</v>
      </c>
      <c r="D1901" s="7">
        <v>19.3</v>
      </c>
      <c r="E1901" s="7">
        <v>11</v>
      </c>
      <c r="F1901" s="7">
        <f t="shared" si="29"/>
        <v>1.7545454545454546</v>
      </c>
      <c r="G1901" t="s">
        <v>1016</v>
      </c>
      <c r="H1901">
        <v>0</v>
      </c>
      <c r="I1901" t="s">
        <v>1018</v>
      </c>
      <c r="J1901" s="7">
        <v>8.99</v>
      </c>
    </row>
    <row r="1902" spans="1:10" x14ac:dyDescent="0.2">
      <c r="A1902" t="s">
        <v>166</v>
      </c>
      <c r="B1902" t="s">
        <v>1052</v>
      </c>
      <c r="C1902" t="s">
        <v>1009</v>
      </c>
      <c r="D1902" s="7">
        <v>24.6</v>
      </c>
      <c r="E1902" s="7">
        <v>12</v>
      </c>
      <c r="F1902" s="7">
        <f t="shared" si="29"/>
        <v>2.0500000000000003</v>
      </c>
      <c r="G1902" t="s">
        <v>1011</v>
      </c>
      <c r="H1902">
        <v>0</v>
      </c>
      <c r="I1902" t="s">
        <v>1018</v>
      </c>
      <c r="J1902" s="7">
        <v>13.99</v>
      </c>
    </row>
    <row r="1903" spans="1:10" x14ac:dyDescent="0.2">
      <c r="A1903" t="s">
        <v>166</v>
      </c>
      <c r="B1903" t="s">
        <v>1051</v>
      </c>
      <c r="C1903" t="s">
        <v>1009</v>
      </c>
      <c r="D1903" s="7">
        <v>41.2</v>
      </c>
      <c r="E1903" s="7">
        <v>13</v>
      </c>
      <c r="F1903" s="7">
        <f t="shared" si="29"/>
        <v>3.1692307692307695</v>
      </c>
      <c r="G1903" t="s">
        <v>1011</v>
      </c>
      <c r="H1903">
        <v>0</v>
      </c>
      <c r="I1903" t="s">
        <v>1018</v>
      </c>
      <c r="J1903" s="7">
        <v>13.99</v>
      </c>
    </row>
    <row r="1904" spans="1:10" x14ac:dyDescent="0.2">
      <c r="A1904" t="s">
        <v>166</v>
      </c>
      <c r="B1904" t="s">
        <v>1053</v>
      </c>
      <c r="C1904" t="s">
        <v>1010</v>
      </c>
      <c r="D1904" s="7">
        <v>26.9</v>
      </c>
      <c r="E1904" s="7">
        <v>15</v>
      </c>
      <c r="F1904" s="7">
        <f t="shared" si="29"/>
        <v>1.7933333333333332</v>
      </c>
      <c r="G1904" t="s">
        <v>1011</v>
      </c>
      <c r="H1904">
        <v>0</v>
      </c>
      <c r="I1904" t="s">
        <v>1018</v>
      </c>
      <c r="J1904" s="7">
        <v>8.99</v>
      </c>
    </row>
    <row r="1905" spans="1:10" x14ac:dyDescent="0.2">
      <c r="A1905" t="s">
        <v>166</v>
      </c>
      <c r="B1905" t="s">
        <v>1050</v>
      </c>
      <c r="C1905" t="s">
        <v>1008</v>
      </c>
      <c r="D1905" s="7">
        <v>37.4</v>
      </c>
      <c r="E1905" s="7">
        <v>18</v>
      </c>
      <c r="F1905" s="7">
        <f t="shared" si="29"/>
        <v>2.0777777777777775</v>
      </c>
      <c r="G1905" t="s">
        <v>1017</v>
      </c>
      <c r="H1905">
        <v>0</v>
      </c>
      <c r="I1905" t="s">
        <v>1018</v>
      </c>
      <c r="J1905" s="7">
        <v>17.989999999999998</v>
      </c>
    </row>
    <row r="1906" spans="1:10" x14ac:dyDescent="0.2">
      <c r="A1906" t="s">
        <v>166</v>
      </c>
      <c r="B1906" t="s">
        <v>1047</v>
      </c>
      <c r="C1906" t="s">
        <v>1009</v>
      </c>
      <c r="D1906" s="7">
        <v>44.8</v>
      </c>
      <c r="E1906" s="7">
        <v>21</v>
      </c>
      <c r="F1906" s="7">
        <f t="shared" si="29"/>
        <v>2.1333333333333333</v>
      </c>
      <c r="G1906" t="s">
        <v>1011</v>
      </c>
      <c r="H1906">
        <v>0</v>
      </c>
      <c r="I1906" t="s">
        <v>1018</v>
      </c>
      <c r="J1906" s="7">
        <v>13.99</v>
      </c>
    </row>
    <row r="1907" spans="1:10" x14ac:dyDescent="0.2">
      <c r="A1907" t="s">
        <v>166</v>
      </c>
      <c r="B1907" t="s">
        <v>1046</v>
      </c>
      <c r="C1907" t="s">
        <v>1008</v>
      </c>
      <c r="D1907" s="7">
        <v>53.8</v>
      </c>
      <c r="E1907" s="7">
        <v>27</v>
      </c>
      <c r="F1907" s="7">
        <f t="shared" si="29"/>
        <v>1.9925925925925925</v>
      </c>
      <c r="G1907" t="s">
        <v>1013</v>
      </c>
      <c r="H1907">
        <v>0</v>
      </c>
      <c r="I1907" t="s">
        <v>1018</v>
      </c>
      <c r="J1907" s="7">
        <v>17.989999999999998</v>
      </c>
    </row>
    <row r="1908" spans="1:10" x14ac:dyDescent="0.2">
      <c r="A1908" t="s">
        <v>166</v>
      </c>
      <c r="B1908" t="s">
        <v>1049</v>
      </c>
      <c r="C1908" t="s">
        <v>1008</v>
      </c>
      <c r="D1908" s="7">
        <v>68.900000000000006</v>
      </c>
      <c r="E1908" s="7">
        <v>38</v>
      </c>
      <c r="F1908" s="7">
        <f t="shared" si="29"/>
        <v>1.8131578947368423</v>
      </c>
      <c r="G1908" t="s">
        <v>1012</v>
      </c>
      <c r="H1908">
        <v>0</v>
      </c>
      <c r="I1908" t="s">
        <v>1018</v>
      </c>
      <c r="J1908" s="7">
        <v>17.989999999999998</v>
      </c>
    </row>
    <row r="1909" spans="1:10" x14ac:dyDescent="0.2">
      <c r="A1909" t="s">
        <v>167</v>
      </c>
      <c r="B1909" t="s">
        <v>1053</v>
      </c>
      <c r="C1909" t="s">
        <v>1020</v>
      </c>
      <c r="D1909" s="7">
        <v>0</v>
      </c>
      <c r="E1909" s="7">
        <v>0</v>
      </c>
      <c r="F1909" s="7">
        <f t="shared" si="29"/>
        <v>0</v>
      </c>
      <c r="G1909" t="s">
        <v>1020</v>
      </c>
      <c r="H1909">
        <v>1</v>
      </c>
      <c r="I1909" t="s">
        <v>1019</v>
      </c>
      <c r="J1909" s="7">
        <v>0</v>
      </c>
    </row>
    <row r="1910" spans="1:10" x14ac:dyDescent="0.2">
      <c r="A1910" t="s">
        <v>167</v>
      </c>
      <c r="B1910" t="s">
        <v>1042</v>
      </c>
      <c r="C1910" t="s">
        <v>1020</v>
      </c>
      <c r="D1910" s="7">
        <v>0</v>
      </c>
      <c r="E1910" s="7">
        <v>0</v>
      </c>
      <c r="F1910" s="7">
        <f t="shared" si="29"/>
        <v>0</v>
      </c>
      <c r="G1910" t="s">
        <v>1020</v>
      </c>
      <c r="H1910">
        <v>1</v>
      </c>
      <c r="I1910" t="s">
        <v>1019</v>
      </c>
      <c r="J1910" s="7">
        <v>0</v>
      </c>
    </row>
    <row r="1911" spans="1:10" x14ac:dyDescent="0.2">
      <c r="A1911" t="s">
        <v>167</v>
      </c>
      <c r="B1911" t="s">
        <v>1043</v>
      </c>
      <c r="C1911" t="s">
        <v>1020</v>
      </c>
      <c r="D1911" s="7">
        <v>0</v>
      </c>
      <c r="E1911" s="7">
        <v>0</v>
      </c>
      <c r="F1911" s="7">
        <f t="shared" si="29"/>
        <v>0</v>
      </c>
      <c r="G1911" t="s">
        <v>1020</v>
      </c>
      <c r="H1911">
        <v>1</v>
      </c>
      <c r="I1911" t="s">
        <v>1019</v>
      </c>
      <c r="J1911" s="7">
        <v>0</v>
      </c>
    </row>
    <row r="1912" spans="1:10" x14ac:dyDescent="0.2">
      <c r="A1912" t="s">
        <v>167</v>
      </c>
      <c r="B1912" t="s">
        <v>1044</v>
      </c>
      <c r="C1912" t="s">
        <v>1020</v>
      </c>
      <c r="D1912" s="7">
        <v>0</v>
      </c>
      <c r="E1912" s="7">
        <v>0</v>
      </c>
      <c r="F1912" s="7">
        <f t="shared" si="29"/>
        <v>0</v>
      </c>
      <c r="G1912" t="s">
        <v>1020</v>
      </c>
      <c r="H1912">
        <v>1</v>
      </c>
      <c r="I1912" t="s">
        <v>1019</v>
      </c>
      <c r="J1912" s="7">
        <v>0</v>
      </c>
    </row>
    <row r="1913" spans="1:10" x14ac:dyDescent="0.2">
      <c r="A1913" t="s">
        <v>167</v>
      </c>
      <c r="B1913" t="s">
        <v>1046</v>
      </c>
      <c r="C1913" t="s">
        <v>1010</v>
      </c>
      <c r="D1913" s="7">
        <v>15</v>
      </c>
      <c r="E1913" s="7">
        <v>2</v>
      </c>
      <c r="F1913" s="7">
        <f t="shared" si="29"/>
        <v>7.5</v>
      </c>
      <c r="G1913" t="s">
        <v>1012</v>
      </c>
      <c r="H1913">
        <v>0</v>
      </c>
      <c r="I1913" t="s">
        <v>1018</v>
      </c>
      <c r="J1913" s="7">
        <v>8.99</v>
      </c>
    </row>
    <row r="1914" spans="1:10" x14ac:dyDescent="0.2">
      <c r="A1914" t="s">
        <v>167</v>
      </c>
      <c r="B1914" t="s">
        <v>1048</v>
      </c>
      <c r="C1914" t="s">
        <v>1010</v>
      </c>
      <c r="D1914" s="7">
        <v>19.8</v>
      </c>
      <c r="E1914" s="7">
        <v>7</v>
      </c>
      <c r="F1914" s="7">
        <f t="shared" si="29"/>
        <v>2.8285714285714287</v>
      </c>
      <c r="G1914" t="s">
        <v>1012</v>
      </c>
      <c r="H1914">
        <v>0</v>
      </c>
      <c r="I1914" t="s">
        <v>1018</v>
      </c>
      <c r="J1914" s="7">
        <v>8.99</v>
      </c>
    </row>
    <row r="1915" spans="1:10" x14ac:dyDescent="0.2">
      <c r="A1915" t="s">
        <v>167</v>
      </c>
      <c r="B1915" t="s">
        <v>1047</v>
      </c>
      <c r="C1915" t="s">
        <v>1009</v>
      </c>
      <c r="D1915" s="7">
        <v>17.600000000000001</v>
      </c>
      <c r="E1915" s="7">
        <v>9</v>
      </c>
      <c r="F1915" s="7">
        <f t="shared" si="29"/>
        <v>1.9555555555555557</v>
      </c>
      <c r="G1915" t="s">
        <v>1017</v>
      </c>
      <c r="H1915">
        <v>0</v>
      </c>
      <c r="I1915" t="s">
        <v>1018</v>
      </c>
      <c r="J1915" s="7">
        <v>13.99</v>
      </c>
    </row>
    <row r="1916" spans="1:10" x14ac:dyDescent="0.2">
      <c r="A1916" t="s">
        <v>167</v>
      </c>
      <c r="B1916" t="s">
        <v>1050</v>
      </c>
      <c r="C1916" t="s">
        <v>1009</v>
      </c>
      <c r="D1916" s="7">
        <v>45.2</v>
      </c>
      <c r="E1916" s="7">
        <v>22</v>
      </c>
      <c r="F1916" s="7">
        <f t="shared" si="29"/>
        <v>2.0545454545454547</v>
      </c>
      <c r="G1916" t="s">
        <v>1012</v>
      </c>
      <c r="H1916">
        <v>0</v>
      </c>
      <c r="I1916" t="s">
        <v>1018</v>
      </c>
      <c r="J1916" s="7">
        <v>13.99</v>
      </c>
    </row>
    <row r="1917" spans="1:10" x14ac:dyDescent="0.2">
      <c r="A1917" t="s">
        <v>167</v>
      </c>
      <c r="B1917" t="s">
        <v>1051</v>
      </c>
      <c r="C1917" t="s">
        <v>1008</v>
      </c>
      <c r="D1917" s="7">
        <v>40.799999999999997</v>
      </c>
      <c r="E1917" s="7">
        <v>24</v>
      </c>
      <c r="F1917" s="7">
        <f t="shared" si="29"/>
        <v>1.7</v>
      </c>
      <c r="G1917" t="s">
        <v>1012</v>
      </c>
      <c r="H1917">
        <v>0</v>
      </c>
      <c r="I1917" t="s">
        <v>1018</v>
      </c>
      <c r="J1917" s="7">
        <v>17.989999999999998</v>
      </c>
    </row>
    <row r="1918" spans="1:10" x14ac:dyDescent="0.2">
      <c r="A1918" t="s">
        <v>167</v>
      </c>
      <c r="B1918" t="s">
        <v>1052</v>
      </c>
      <c r="C1918" t="s">
        <v>1008</v>
      </c>
      <c r="D1918" s="7">
        <v>42</v>
      </c>
      <c r="E1918" s="7">
        <v>26</v>
      </c>
      <c r="F1918" s="7">
        <f t="shared" si="29"/>
        <v>1.6153846153846154</v>
      </c>
      <c r="G1918" t="s">
        <v>1016</v>
      </c>
      <c r="H1918">
        <v>0</v>
      </c>
      <c r="I1918" t="s">
        <v>1018</v>
      </c>
      <c r="J1918" s="7">
        <v>17.989999999999998</v>
      </c>
    </row>
    <row r="1919" spans="1:10" x14ac:dyDescent="0.2">
      <c r="A1919" t="s">
        <v>167</v>
      </c>
      <c r="B1919" t="s">
        <v>1049</v>
      </c>
      <c r="C1919" t="s">
        <v>1009</v>
      </c>
      <c r="D1919" s="7">
        <v>44.1</v>
      </c>
      <c r="E1919" s="7">
        <v>35</v>
      </c>
      <c r="F1919" s="7">
        <f t="shared" si="29"/>
        <v>1.26</v>
      </c>
      <c r="G1919" t="s">
        <v>1012</v>
      </c>
      <c r="H1919">
        <v>1</v>
      </c>
      <c r="I1919" t="s">
        <v>1019</v>
      </c>
      <c r="J1919" s="7">
        <v>13.99</v>
      </c>
    </row>
    <row r="1920" spans="1:10" x14ac:dyDescent="0.2">
      <c r="A1920" t="s">
        <v>167</v>
      </c>
      <c r="B1920" t="s">
        <v>1045</v>
      </c>
      <c r="C1920" t="s">
        <v>1008</v>
      </c>
      <c r="D1920" s="7">
        <v>56.3</v>
      </c>
      <c r="E1920" s="7">
        <v>36</v>
      </c>
      <c r="F1920" s="7">
        <f t="shared" si="29"/>
        <v>1.5638888888888889</v>
      </c>
      <c r="G1920" t="s">
        <v>1015</v>
      </c>
      <c r="H1920">
        <v>0</v>
      </c>
      <c r="I1920" t="s">
        <v>1018</v>
      </c>
      <c r="J1920" s="7">
        <v>17.989999999999998</v>
      </c>
    </row>
    <row r="1921" spans="1:10" x14ac:dyDescent="0.2">
      <c r="A1921" t="s">
        <v>168</v>
      </c>
      <c r="B1921" t="s">
        <v>1045</v>
      </c>
      <c r="C1921" t="s">
        <v>1020</v>
      </c>
      <c r="D1921" s="7">
        <v>0</v>
      </c>
      <c r="E1921" s="7">
        <v>0</v>
      </c>
      <c r="F1921" s="7">
        <f t="shared" si="29"/>
        <v>0</v>
      </c>
      <c r="G1921" t="s">
        <v>1020</v>
      </c>
      <c r="H1921">
        <v>1</v>
      </c>
      <c r="I1921" t="s">
        <v>1019</v>
      </c>
      <c r="J1921" s="7">
        <v>0</v>
      </c>
    </row>
    <row r="1922" spans="1:10" x14ac:dyDescent="0.2">
      <c r="A1922" t="s">
        <v>168</v>
      </c>
      <c r="B1922" t="s">
        <v>1049</v>
      </c>
      <c r="C1922" t="s">
        <v>1020</v>
      </c>
      <c r="D1922" s="7">
        <v>0</v>
      </c>
      <c r="E1922" s="7">
        <v>0</v>
      </c>
      <c r="F1922" s="7">
        <f t="shared" ref="F1922:F1985" si="30">IF(D1922=0,0,D1922/E1922)</f>
        <v>0</v>
      </c>
      <c r="G1922" t="s">
        <v>1020</v>
      </c>
      <c r="H1922">
        <v>1</v>
      </c>
      <c r="I1922" t="s">
        <v>1019</v>
      </c>
      <c r="J1922" s="7">
        <v>0</v>
      </c>
    </row>
    <row r="1923" spans="1:10" x14ac:dyDescent="0.2">
      <c r="A1923" t="s">
        <v>168</v>
      </c>
      <c r="B1923" t="s">
        <v>1053</v>
      </c>
      <c r="C1923" t="s">
        <v>1020</v>
      </c>
      <c r="D1923" s="7">
        <v>0</v>
      </c>
      <c r="E1923" s="7">
        <v>0</v>
      </c>
      <c r="F1923" s="7">
        <f t="shared" si="30"/>
        <v>0</v>
      </c>
      <c r="G1923" t="s">
        <v>1020</v>
      </c>
      <c r="H1923">
        <v>1</v>
      </c>
      <c r="I1923" t="s">
        <v>1019</v>
      </c>
      <c r="J1923" s="7">
        <v>0</v>
      </c>
    </row>
    <row r="1924" spans="1:10" x14ac:dyDescent="0.2">
      <c r="A1924" t="s">
        <v>168</v>
      </c>
      <c r="B1924" t="s">
        <v>1042</v>
      </c>
      <c r="C1924" t="s">
        <v>1020</v>
      </c>
      <c r="D1924" s="7">
        <v>0</v>
      </c>
      <c r="E1924" s="7">
        <v>0</v>
      </c>
      <c r="F1924" s="7">
        <f t="shared" si="30"/>
        <v>0</v>
      </c>
      <c r="G1924" t="s">
        <v>1020</v>
      </c>
      <c r="H1924">
        <v>1</v>
      </c>
      <c r="I1924" t="s">
        <v>1019</v>
      </c>
      <c r="J1924" s="7">
        <v>0</v>
      </c>
    </row>
    <row r="1925" spans="1:10" x14ac:dyDescent="0.2">
      <c r="A1925" t="s">
        <v>168</v>
      </c>
      <c r="B1925" t="s">
        <v>1043</v>
      </c>
      <c r="C1925" t="s">
        <v>1020</v>
      </c>
      <c r="D1925" s="7">
        <v>0</v>
      </c>
      <c r="E1925" s="7">
        <v>0</v>
      </c>
      <c r="F1925" s="7">
        <f t="shared" si="30"/>
        <v>0</v>
      </c>
      <c r="G1925" t="s">
        <v>1020</v>
      </c>
      <c r="H1925">
        <v>1</v>
      </c>
      <c r="I1925" t="s">
        <v>1019</v>
      </c>
      <c r="J1925" s="7">
        <v>0</v>
      </c>
    </row>
    <row r="1926" spans="1:10" x14ac:dyDescent="0.2">
      <c r="A1926" t="s">
        <v>168</v>
      </c>
      <c r="B1926" t="s">
        <v>1044</v>
      </c>
      <c r="C1926" t="s">
        <v>1020</v>
      </c>
      <c r="D1926" s="7">
        <v>0</v>
      </c>
      <c r="E1926" s="7">
        <v>0</v>
      </c>
      <c r="F1926" s="7">
        <f t="shared" si="30"/>
        <v>0</v>
      </c>
      <c r="G1926" t="s">
        <v>1020</v>
      </c>
      <c r="H1926">
        <v>1</v>
      </c>
      <c r="I1926" t="s">
        <v>1019</v>
      </c>
      <c r="J1926" s="7">
        <v>0</v>
      </c>
    </row>
    <row r="1927" spans="1:10" x14ac:dyDescent="0.2">
      <c r="A1927" t="s">
        <v>168</v>
      </c>
      <c r="B1927" t="s">
        <v>1051</v>
      </c>
      <c r="C1927" t="s">
        <v>1010</v>
      </c>
      <c r="D1927" s="7">
        <v>2.5</v>
      </c>
      <c r="E1927" s="7">
        <v>1</v>
      </c>
      <c r="F1927" s="7">
        <f t="shared" si="30"/>
        <v>2.5</v>
      </c>
      <c r="G1927" t="s">
        <v>1016</v>
      </c>
      <c r="H1927">
        <v>0</v>
      </c>
      <c r="I1927" t="s">
        <v>1018</v>
      </c>
      <c r="J1927" s="7">
        <v>8.99</v>
      </c>
    </row>
    <row r="1928" spans="1:10" x14ac:dyDescent="0.2">
      <c r="A1928" t="s">
        <v>168</v>
      </c>
      <c r="B1928" t="s">
        <v>1047</v>
      </c>
      <c r="C1928" t="s">
        <v>1010</v>
      </c>
      <c r="D1928" s="7">
        <v>7.7</v>
      </c>
      <c r="E1928" s="7">
        <v>4</v>
      </c>
      <c r="F1928" s="7">
        <f t="shared" si="30"/>
        <v>1.925</v>
      </c>
      <c r="G1928" t="s">
        <v>1011</v>
      </c>
      <c r="H1928">
        <v>0</v>
      </c>
      <c r="I1928" t="s">
        <v>1018</v>
      </c>
      <c r="J1928" s="7">
        <v>8.99</v>
      </c>
    </row>
    <row r="1929" spans="1:10" x14ac:dyDescent="0.2">
      <c r="A1929" t="s">
        <v>168</v>
      </c>
      <c r="B1929" t="s">
        <v>1046</v>
      </c>
      <c r="C1929" t="s">
        <v>1010</v>
      </c>
      <c r="D1929" s="7">
        <v>12.3</v>
      </c>
      <c r="E1929" s="7">
        <v>5</v>
      </c>
      <c r="F1929" s="7">
        <f t="shared" si="30"/>
        <v>2.46</v>
      </c>
      <c r="G1929" t="s">
        <v>1016</v>
      </c>
      <c r="H1929">
        <v>0</v>
      </c>
      <c r="I1929" t="s">
        <v>1018</v>
      </c>
      <c r="J1929" s="7">
        <v>8.99</v>
      </c>
    </row>
    <row r="1930" spans="1:10" x14ac:dyDescent="0.2">
      <c r="A1930" t="s">
        <v>168</v>
      </c>
      <c r="B1930" t="s">
        <v>1050</v>
      </c>
      <c r="C1930" t="s">
        <v>1009</v>
      </c>
      <c r="D1930" s="7">
        <v>19.399999999999999</v>
      </c>
      <c r="E1930" s="7">
        <v>7</v>
      </c>
      <c r="F1930" s="7">
        <f t="shared" si="30"/>
        <v>2.7714285714285714</v>
      </c>
      <c r="G1930" t="s">
        <v>1016</v>
      </c>
      <c r="H1930">
        <v>0</v>
      </c>
      <c r="I1930" t="s">
        <v>1018</v>
      </c>
      <c r="J1930" s="7">
        <v>13.99</v>
      </c>
    </row>
    <row r="1931" spans="1:10" x14ac:dyDescent="0.2">
      <c r="A1931" t="s">
        <v>168</v>
      </c>
      <c r="B1931" t="s">
        <v>1048</v>
      </c>
      <c r="C1931" t="s">
        <v>1008</v>
      </c>
      <c r="D1931" s="7">
        <v>40.299999999999997</v>
      </c>
      <c r="E1931" s="7">
        <v>19</v>
      </c>
      <c r="F1931" s="7">
        <f t="shared" si="30"/>
        <v>2.1210526315789471</v>
      </c>
      <c r="G1931" t="s">
        <v>1017</v>
      </c>
      <c r="H1931">
        <v>0</v>
      </c>
      <c r="I1931" t="s">
        <v>1018</v>
      </c>
      <c r="J1931" s="7">
        <v>17.989999999999998</v>
      </c>
    </row>
    <row r="1932" spans="1:10" x14ac:dyDescent="0.2">
      <c r="A1932" t="s">
        <v>168</v>
      </c>
      <c r="B1932" t="s">
        <v>1052</v>
      </c>
      <c r="C1932" t="s">
        <v>1009</v>
      </c>
      <c r="D1932" s="7">
        <v>31.9</v>
      </c>
      <c r="E1932" s="7">
        <v>22</v>
      </c>
      <c r="F1932" s="7">
        <f t="shared" si="30"/>
        <v>1.45</v>
      </c>
      <c r="G1932" t="s">
        <v>1015</v>
      </c>
      <c r="H1932">
        <v>1</v>
      </c>
      <c r="I1932" t="s">
        <v>1019</v>
      </c>
      <c r="J1932" s="7">
        <v>13.99</v>
      </c>
    </row>
    <row r="1933" spans="1:10" x14ac:dyDescent="0.2">
      <c r="A1933" t="s">
        <v>169</v>
      </c>
      <c r="B1933" t="s">
        <v>1044</v>
      </c>
      <c r="C1933" t="s">
        <v>1010</v>
      </c>
      <c r="D1933" s="7">
        <v>10</v>
      </c>
      <c r="E1933" s="7">
        <v>4</v>
      </c>
      <c r="F1933" s="7">
        <f t="shared" si="30"/>
        <v>2.5</v>
      </c>
      <c r="G1933" t="s">
        <v>1012</v>
      </c>
      <c r="H1933">
        <v>0</v>
      </c>
      <c r="I1933" t="s">
        <v>1018</v>
      </c>
      <c r="J1933" s="7">
        <v>8.99</v>
      </c>
    </row>
    <row r="1934" spans="1:10" x14ac:dyDescent="0.2">
      <c r="A1934" t="s">
        <v>169</v>
      </c>
      <c r="B1934" t="s">
        <v>1050</v>
      </c>
      <c r="C1934" t="s">
        <v>1010</v>
      </c>
      <c r="D1934" s="7">
        <v>11.5</v>
      </c>
      <c r="E1934" s="7">
        <v>7</v>
      </c>
      <c r="F1934" s="7">
        <f t="shared" si="30"/>
        <v>1.6428571428571428</v>
      </c>
      <c r="G1934" t="s">
        <v>1013</v>
      </c>
      <c r="H1934">
        <v>0</v>
      </c>
      <c r="I1934" t="s">
        <v>1018</v>
      </c>
      <c r="J1934" s="7">
        <v>8.99</v>
      </c>
    </row>
    <row r="1935" spans="1:10" x14ac:dyDescent="0.2">
      <c r="A1935" t="s">
        <v>169</v>
      </c>
      <c r="B1935" t="s">
        <v>1048</v>
      </c>
      <c r="C1935" t="s">
        <v>1009</v>
      </c>
      <c r="D1935" s="7">
        <v>23.6</v>
      </c>
      <c r="E1935" s="7">
        <v>8</v>
      </c>
      <c r="F1935" s="7">
        <f t="shared" si="30"/>
        <v>2.95</v>
      </c>
      <c r="G1935" t="s">
        <v>1016</v>
      </c>
      <c r="H1935">
        <v>0</v>
      </c>
      <c r="I1935" t="s">
        <v>1018</v>
      </c>
      <c r="J1935" s="7">
        <v>13.99</v>
      </c>
    </row>
    <row r="1936" spans="1:10" x14ac:dyDescent="0.2">
      <c r="A1936" t="s">
        <v>169</v>
      </c>
      <c r="B1936" t="s">
        <v>1052</v>
      </c>
      <c r="C1936" t="s">
        <v>1010</v>
      </c>
      <c r="D1936" s="7">
        <v>22.8</v>
      </c>
      <c r="E1936" s="7">
        <v>10</v>
      </c>
      <c r="F1936" s="7">
        <f t="shared" si="30"/>
        <v>2.2800000000000002</v>
      </c>
      <c r="G1936" t="s">
        <v>1015</v>
      </c>
      <c r="H1936">
        <v>0</v>
      </c>
      <c r="I1936" t="s">
        <v>1018</v>
      </c>
      <c r="J1936" s="7">
        <v>8.99</v>
      </c>
    </row>
    <row r="1937" spans="1:10" x14ac:dyDescent="0.2">
      <c r="A1937" t="s">
        <v>169</v>
      </c>
      <c r="B1937" t="s">
        <v>1045</v>
      </c>
      <c r="C1937" t="s">
        <v>1010</v>
      </c>
      <c r="D1937" s="7">
        <v>30.5</v>
      </c>
      <c r="E1937" s="7">
        <v>14</v>
      </c>
      <c r="F1937" s="7">
        <f t="shared" si="30"/>
        <v>2.1785714285714284</v>
      </c>
      <c r="G1937" t="s">
        <v>1015</v>
      </c>
      <c r="H1937">
        <v>0</v>
      </c>
      <c r="I1937" t="s">
        <v>1018</v>
      </c>
      <c r="J1937" s="7">
        <v>8.99</v>
      </c>
    </row>
    <row r="1938" spans="1:10" x14ac:dyDescent="0.2">
      <c r="A1938" t="s">
        <v>169</v>
      </c>
      <c r="B1938" t="s">
        <v>1051</v>
      </c>
      <c r="C1938" t="s">
        <v>1010</v>
      </c>
      <c r="D1938" s="7">
        <v>39.200000000000003</v>
      </c>
      <c r="E1938" s="7">
        <v>20</v>
      </c>
      <c r="F1938" s="7">
        <f t="shared" si="30"/>
        <v>1.9600000000000002</v>
      </c>
      <c r="G1938" t="s">
        <v>1016</v>
      </c>
      <c r="H1938">
        <v>0</v>
      </c>
      <c r="I1938" t="s">
        <v>1018</v>
      </c>
      <c r="J1938" s="7">
        <v>8.99</v>
      </c>
    </row>
    <row r="1939" spans="1:10" x14ac:dyDescent="0.2">
      <c r="A1939" t="s">
        <v>169</v>
      </c>
      <c r="B1939" t="s">
        <v>1053</v>
      </c>
      <c r="C1939" t="s">
        <v>1009</v>
      </c>
      <c r="D1939" s="7">
        <v>33.1</v>
      </c>
      <c r="E1939" s="7">
        <v>21</v>
      </c>
      <c r="F1939" s="7">
        <f t="shared" si="30"/>
        <v>1.5761904761904764</v>
      </c>
      <c r="G1939" t="s">
        <v>1015</v>
      </c>
      <c r="H1939">
        <v>0</v>
      </c>
      <c r="I1939" t="s">
        <v>1018</v>
      </c>
      <c r="J1939" s="7">
        <v>13.99</v>
      </c>
    </row>
    <row r="1940" spans="1:10" x14ac:dyDescent="0.2">
      <c r="A1940" t="s">
        <v>169</v>
      </c>
      <c r="B1940" t="s">
        <v>1046</v>
      </c>
      <c r="C1940" t="s">
        <v>1009</v>
      </c>
      <c r="D1940" s="7">
        <v>33.799999999999997</v>
      </c>
      <c r="E1940" s="7">
        <v>23</v>
      </c>
      <c r="F1940" s="7">
        <f t="shared" si="30"/>
        <v>1.4695652173913043</v>
      </c>
      <c r="G1940" t="s">
        <v>1017</v>
      </c>
      <c r="H1940">
        <v>0</v>
      </c>
      <c r="I1940" t="s">
        <v>1018</v>
      </c>
      <c r="J1940" s="7">
        <v>13.99</v>
      </c>
    </row>
    <row r="1941" spans="1:10" x14ac:dyDescent="0.2">
      <c r="A1941" t="s">
        <v>169</v>
      </c>
      <c r="B1941" t="s">
        <v>1049</v>
      </c>
      <c r="C1941" t="s">
        <v>1008</v>
      </c>
      <c r="D1941" s="7">
        <v>44.3</v>
      </c>
      <c r="E1941" s="7">
        <v>23</v>
      </c>
      <c r="F1941" s="7">
        <f t="shared" si="30"/>
        <v>1.9260869565217391</v>
      </c>
      <c r="G1941" t="s">
        <v>1012</v>
      </c>
      <c r="H1941">
        <v>0</v>
      </c>
      <c r="I1941" t="s">
        <v>1018</v>
      </c>
      <c r="J1941" s="7">
        <v>17.989999999999998</v>
      </c>
    </row>
    <row r="1942" spans="1:10" x14ac:dyDescent="0.2">
      <c r="A1942" t="s">
        <v>169</v>
      </c>
      <c r="B1942" t="s">
        <v>1047</v>
      </c>
      <c r="C1942" t="s">
        <v>1009</v>
      </c>
      <c r="D1942" s="7">
        <v>37.5</v>
      </c>
      <c r="E1942" s="7">
        <v>25</v>
      </c>
      <c r="F1942" s="7">
        <f t="shared" si="30"/>
        <v>1.5</v>
      </c>
      <c r="G1942" t="s">
        <v>1016</v>
      </c>
      <c r="H1942">
        <v>0</v>
      </c>
      <c r="I1942" t="s">
        <v>1018</v>
      </c>
      <c r="J1942" s="7">
        <v>13.99</v>
      </c>
    </row>
    <row r="1943" spans="1:10" x14ac:dyDescent="0.2">
      <c r="A1943" t="s">
        <v>169</v>
      </c>
      <c r="B1943" t="s">
        <v>1043</v>
      </c>
      <c r="C1943" t="s">
        <v>1008</v>
      </c>
      <c r="D1943" s="7">
        <v>56.5</v>
      </c>
      <c r="E1943" s="7">
        <v>27</v>
      </c>
      <c r="F1943" s="7">
        <f t="shared" si="30"/>
        <v>2.0925925925925926</v>
      </c>
      <c r="G1943" t="s">
        <v>1017</v>
      </c>
      <c r="H1943">
        <v>0</v>
      </c>
      <c r="I1943" t="s">
        <v>1018</v>
      </c>
      <c r="J1943" s="7">
        <v>17.989999999999998</v>
      </c>
    </row>
    <row r="1944" spans="1:10" x14ac:dyDescent="0.2">
      <c r="A1944" t="s">
        <v>169</v>
      </c>
      <c r="B1944" t="s">
        <v>1042</v>
      </c>
      <c r="C1944" t="s">
        <v>1008</v>
      </c>
      <c r="D1944" s="7">
        <v>60.3</v>
      </c>
      <c r="E1944" s="7">
        <v>27</v>
      </c>
      <c r="F1944" s="7">
        <f t="shared" si="30"/>
        <v>2.2333333333333334</v>
      </c>
      <c r="G1944" t="s">
        <v>1012</v>
      </c>
      <c r="H1944">
        <v>0</v>
      </c>
      <c r="I1944" t="s">
        <v>1018</v>
      </c>
      <c r="J1944" s="7">
        <v>17.989999999999998</v>
      </c>
    </row>
    <row r="1945" spans="1:10" x14ac:dyDescent="0.2">
      <c r="A1945" t="s">
        <v>170</v>
      </c>
      <c r="B1945" t="s">
        <v>1052</v>
      </c>
      <c r="C1945" t="s">
        <v>1020</v>
      </c>
      <c r="D1945" s="7">
        <v>0</v>
      </c>
      <c r="E1945" s="7">
        <v>0</v>
      </c>
      <c r="F1945" s="7">
        <f t="shared" si="30"/>
        <v>0</v>
      </c>
      <c r="G1945" t="s">
        <v>1020</v>
      </c>
      <c r="H1945">
        <v>1</v>
      </c>
      <c r="I1945" t="s">
        <v>1019</v>
      </c>
      <c r="J1945" s="7">
        <v>0</v>
      </c>
    </row>
    <row r="1946" spans="1:10" x14ac:dyDescent="0.2">
      <c r="A1946" t="s">
        <v>170</v>
      </c>
      <c r="B1946" t="s">
        <v>1045</v>
      </c>
      <c r="C1946" t="s">
        <v>1020</v>
      </c>
      <c r="D1946" s="7">
        <v>0</v>
      </c>
      <c r="E1946" s="7">
        <v>0</v>
      </c>
      <c r="F1946" s="7">
        <f t="shared" si="30"/>
        <v>0</v>
      </c>
      <c r="G1946" t="s">
        <v>1020</v>
      </c>
      <c r="H1946">
        <v>1</v>
      </c>
      <c r="I1946" t="s">
        <v>1019</v>
      </c>
      <c r="J1946" s="7">
        <v>0</v>
      </c>
    </row>
    <row r="1947" spans="1:10" x14ac:dyDescent="0.2">
      <c r="A1947" t="s">
        <v>170</v>
      </c>
      <c r="B1947" t="s">
        <v>1049</v>
      </c>
      <c r="C1947" t="s">
        <v>1020</v>
      </c>
      <c r="D1947" s="7">
        <v>0</v>
      </c>
      <c r="E1947" s="7">
        <v>0</v>
      </c>
      <c r="F1947" s="7">
        <f t="shared" si="30"/>
        <v>0</v>
      </c>
      <c r="G1947" t="s">
        <v>1020</v>
      </c>
      <c r="H1947">
        <v>1</v>
      </c>
      <c r="I1947" t="s">
        <v>1019</v>
      </c>
      <c r="J1947" s="7">
        <v>0</v>
      </c>
    </row>
    <row r="1948" spans="1:10" x14ac:dyDescent="0.2">
      <c r="A1948" t="s">
        <v>170</v>
      </c>
      <c r="B1948" t="s">
        <v>1053</v>
      </c>
      <c r="C1948" t="s">
        <v>1020</v>
      </c>
      <c r="D1948" s="7">
        <v>0</v>
      </c>
      <c r="E1948" s="7">
        <v>0</v>
      </c>
      <c r="F1948" s="7">
        <f t="shared" si="30"/>
        <v>0</v>
      </c>
      <c r="G1948" t="s">
        <v>1020</v>
      </c>
      <c r="H1948">
        <v>1</v>
      </c>
      <c r="I1948" t="s">
        <v>1019</v>
      </c>
      <c r="J1948" s="7">
        <v>0</v>
      </c>
    </row>
    <row r="1949" spans="1:10" x14ac:dyDescent="0.2">
      <c r="A1949" t="s">
        <v>170</v>
      </c>
      <c r="B1949" t="s">
        <v>1042</v>
      </c>
      <c r="C1949" t="s">
        <v>1020</v>
      </c>
      <c r="D1949" s="7">
        <v>0</v>
      </c>
      <c r="E1949" s="7">
        <v>0</v>
      </c>
      <c r="F1949" s="7">
        <f t="shared" si="30"/>
        <v>0</v>
      </c>
      <c r="G1949" t="s">
        <v>1020</v>
      </c>
      <c r="H1949">
        <v>1</v>
      </c>
      <c r="I1949" t="s">
        <v>1019</v>
      </c>
      <c r="J1949" s="7">
        <v>0</v>
      </c>
    </row>
    <row r="1950" spans="1:10" x14ac:dyDescent="0.2">
      <c r="A1950" t="s">
        <v>170</v>
      </c>
      <c r="B1950" t="s">
        <v>1043</v>
      </c>
      <c r="C1950" t="s">
        <v>1020</v>
      </c>
      <c r="D1950" s="7">
        <v>0</v>
      </c>
      <c r="E1950" s="7">
        <v>0</v>
      </c>
      <c r="F1950" s="7">
        <f t="shared" si="30"/>
        <v>0</v>
      </c>
      <c r="G1950" t="s">
        <v>1020</v>
      </c>
      <c r="H1950">
        <v>1</v>
      </c>
      <c r="I1950" t="s">
        <v>1019</v>
      </c>
      <c r="J1950" s="7">
        <v>0</v>
      </c>
    </row>
    <row r="1951" spans="1:10" x14ac:dyDescent="0.2">
      <c r="A1951" t="s">
        <v>170</v>
      </c>
      <c r="B1951" t="s">
        <v>1044</v>
      </c>
      <c r="C1951" t="s">
        <v>1020</v>
      </c>
      <c r="D1951" s="7">
        <v>0</v>
      </c>
      <c r="E1951" s="7">
        <v>0</v>
      </c>
      <c r="F1951" s="7">
        <f t="shared" si="30"/>
        <v>0</v>
      </c>
      <c r="G1951" t="s">
        <v>1020</v>
      </c>
      <c r="H1951">
        <v>1</v>
      </c>
      <c r="I1951" t="s">
        <v>1019</v>
      </c>
      <c r="J1951" s="7">
        <v>0</v>
      </c>
    </row>
    <row r="1952" spans="1:10" x14ac:dyDescent="0.2">
      <c r="A1952" t="s">
        <v>170</v>
      </c>
      <c r="B1952" t="s">
        <v>1050</v>
      </c>
      <c r="C1952" t="s">
        <v>1010</v>
      </c>
      <c r="D1952" s="7">
        <v>10.8</v>
      </c>
      <c r="E1952" s="7">
        <v>2</v>
      </c>
      <c r="F1952" s="7">
        <f t="shared" si="30"/>
        <v>5.4</v>
      </c>
      <c r="G1952" t="s">
        <v>1017</v>
      </c>
      <c r="H1952">
        <v>0</v>
      </c>
      <c r="I1952" t="s">
        <v>1018</v>
      </c>
      <c r="J1952" s="7">
        <v>8.99</v>
      </c>
    </row>
    <row r="1953" spans="1:10" x14ac:dyDescent="0.2">
      <c r="A1953" t="s">
        <v>170</v>
      </c>
      <c r="B1953" t="s">
        <v>1046</v>
      </c>
      <c r="C1953" t="s">
        <v>1010</v>
      </c>
      <c r="D1953" s="7">
        <v>24.9</v>
      </c>
      <c r="E1953" s="7">
        <v>15</v>
      </c>
      <c r="F1953" s="7">
        <f t="shared" si="30"/>
        <v>1.66</v>
      </c>
      <c r="G1953" t="s">
        <v>1016</v>
      </c>
      <c r="H1953">
        <v>0</v>
      </c>
      <c r="I1953" t="s">
        <v>1018</v>
      </c>
      <c r="J1953" s="7">
        <v>8.99</v>
      </c>
    </row>
    <row r="1954" spans="1:10" x14ac:dyDescent="0.2">
      <c r="A1954" t="s">
        <v>170</v>
      </c>
      <c r="B1954" t="s">
        <v>1051</v>
      </c>
      <c r="C1954" t="s">
        <v>1009</v>
      </c>
      <c r="D1954" s="7">
        <v>38.5</v>
      </c>
      <c r="E1954" s="7">
        <v>19</v>
      </c>
      <c r="F1954" s="7">
        <f t="shared" si="30"/>
        <v>2.0263157894736841</v>
      </c>
      <c r="G1954" t="s">
        <v>1011</v>
      </c>
      <c r="H1954">
        <v>0</v>
      </c>
      <c r="I1954" t="s">
        <v>1018</v>
      </c>
      <c r="J1954" s="7">
        <v>13.99</v>
      </c>
    </row>
    <row r="1955" spans="1:10" x14ac:dyDescent="0.2">
      <c r="A1955" t="s">
        <v>170</v>
      </c>
      <c r="B1955" t="s">
        <v>1047</v>
      </c>
      <c r="C1955" t="s">
        <v>1010</v>
      </c>
      <c r="D1955" s="7">
        <v>44.7</v>
      </c>
      <c r="E1955" s="7">
        <v>22</v>
      </c>
      <c r="F1955" s="7">
        <f t="shared" si="30"/>
        <v>2.0318181818181817</v>
      </c>
      <c r="G1955" t="s">
        <v>1013</v>
      </c>
      <c r="H1955">
        <v>1</v>
      </c>
      <c r="I1955" t="s">
        <v>1019</v>
      </c>
      <c r="J1955" s="7">
        <v>8.99</v>
      </c>
    </row>
    <row r="1956" spans="1:10" x14ac:dyDescent="0.2">
      <c r="A1956" t="s">
        <v>170</v>
      </c>
      <c r="B1956" t="s">
        <v>1048</v>
      </c>
      <c r="C1956" t="s">
        <v>1009</v>
      </c>
      <c r="D1956" s="7">
        <v>52.1</v>
      </c>
      <c r="E1956" s="7">
        <v>24</v>
      </c>
      <c r="F1956" s="7">
        <f t="shared" si="30"/>
        <v>2.1708333333333334</v>
      </c>
      <c r="G1956" t="s">
        <v>1011</v>
      </c>
      <c r="H1956">
        <v>0</v>
      </c>
      <c r="I1956" t="s">
        <v>1018</v>
      </c>
      <c r="J1956" s="7">
        <v>13.99</v>
      </c>
    </row>
    <row r="1957" spans="1:10" x14ac:dyDescent="0.2">
      <c r="A1957" t="s">
        <v>171</v>
      </c>
      <c r="B1957" t="s">
        <v>1047</v>
      </c>
      <c r="C1957" t="s">
        <v>1020</v>
      </c>
      <c r="D1957" s="7">
        <v>0</v>
      </c>
      <c r="E1957" s="7">
        <v>0</v>
      </c>
      <c r="F1957" s="7">
        <f t="shared" si="30"/>
        <v>0</v>
      </c>
      <c r="G1957" t="s">
        <v>1020</v>
      </c>
      <c r="H1957">
        <v>1</v>
      </c>
      <c r="I1957" t="s">
        <v>1019</v>
      </c>
      <c r="J1957" s="7">
        <v>0</v>
      </c>
    </row>
    <row r="1958" spans="1:10" x14ac:dyDescent="0.2">
      <c r="A1958" t="s">
        <v>171</v>
      </c>
      <c r="B1958" t="s">
        <v>1052</v>
      </c>
      <c r="C1958" t="s">
        <v>1020</v>
      </c>
      <c r="D1958" s="7">
        <v>0</v>
      </c>
      <c r="E1958" s="7">
        <v>0</v>
      </c>
      <c r="F1958" s="7">
        <f t="shared" si="30"/>
        <v>0</v>
      </c>
      <c r="G1958" t="s">
        <v>1020</v>
      </c>
      <c r="H1958">
        <v>1</v>
      </c>
      <c r="I1958" t="s">
        <v>1019</v>
      </c>
      <c r="J1958" s="7">
        <v>0</v>
      </c>
    </row>
    <row r="1959" spans="1:10" x14ac:dyDescent="0.2">
      <c r="A1959" t="s">
        <v>171</v>
      </c>
      <c r="B1959" t="s">
        <v>1045</v>
      </c>
      <c r="C1959" t="s">
        <v>1020</v>
      </c>
      <c r="D1959" s="7">
        <v>0</v>
      </c>
      <c r="E1959" s="7">
        <v>0</v>
      </c>
      <c r="F1959" s="7">
        <f t="shared" si="30"/>
        <v>0</v>
      </c>
      <c r="G1959" t="s">
        <v>1020</v>
      </c>
      <c r="H1959">
        <v>1</v>
      </c>
      <c r="I1959" t="s">
        <v>1019</v>
      </c>
      <c r="J1959" s="7">
        <v>0</v>
      </c>
    </row>
    <row r="1960" spans="1:10" x14ac:dyDescent="0.2">
      <c r="A1960" t="s">
        <v>171</v>
      </c>
      <c r="B1960" t="s">
        <v>1049</v>
      </c>
      <c r="C1960" t="s">
        <v>1020</v>
      </c>
      <c r="D1960" s="7">
        <v>0</v>
      </c>
      <c r="E1960" s="7">
        <v>0</v>
      </c>
      <c r="F1960" s="7">
        <f t="shared" si="30"/>
        <v>0</v>
      </c>
      <c r="G1960" t="s">
        <v>1020</v>
      </c>
      <c r="H1960">
        <v>1</v>
      </c>
      <c r="I1960" t="s">
        <v>1019</v>
      </c>
      <c r="J1960" s="7">
        <v>0</v>
      </c>
    </row>
    <row r="1961" spans="1:10" x14ac:dyDescent="0.2">
      <c r="A1961" t="s">
        <v>171</v>
      </c>
      <c r="B1961" t="s">
        <v>1053</v>
      </c>
      <c r="C1961" t="s">
        <v>1020</v>
      </c>
      <c r="D1961" s="7">
        <v>0</v>
      </c>
      <c r="E1961" s="7">
        <v>0</v>
      </c>
      <c r="F1961" s="7">
        <f t="shared" si="30"/>
        <v>0</v>
      </c>
      <c r="G1961" t="s">
        <v>1020</v>
      </c>
      <c r="H1961">
        <v>1</v>
      </c>
      <c r="I1961" t="s">
        <v>1019</v>
      </c>
      <c r="J1961" s="7">
        <v>0</v>
      </c>
    </row>
    <row r="1962" spans="1:10" x14ac:dyDescent="0.2">
      <c r="A1962" t="s">
        <v>171</v>
      </c>
      <c r="B1962" t="s">
        <v>1042</v>
      </c>
      <c r="C1962" t="s">
        <v>1020</v>
      </c>
      <c r="D1962" s="7">
        <v>0</v>
      </c>
      <c r="E1962" s="7">
        <v>0</v>
      </c>
      <c r="F1962" s="7">
        <f t="shared" si="30"/>
        <v>0</v>
      </c>
      <c r="G1962" t="s">
        <v>1020</v>
      </c>
      <c r="H1962">
        <v>1</v>
      </c>
      <c r="I1962" t="s">
        <v>1019</v>
      </c>
      <c r="J1962" s="7">
        <v>0</v>
      </c>
    </row>
    <row r="1963" spans="1:10" x14ac:dyDescent="0.2">
      <c r="A1963" t="s">
        <v>171</v>
      </c>
      <c r="B1963" t="s">
        <v>1043</v>
      </c>
      <c r="C1963" t="s">
        <v>1020</v>
      </c>
      <c r="D1963" s="7">
        <v>0</v>
      </c>
      <c r="E1963" s="7">
        <v>0</v>
      </c>
      <c r="F1963" s="7">
        <f t="shared" si="30"/>
        <v>0</v>
      </c>
      <c r="G1963" t="s">
        <v>1020</v>
      </c>
      <c r="H1963">
        <v>1</v>
      </c>
      <c r="I1963" t="s">
        <v>1019</v>
      </c>
      <c r="J1963" s="7">
        <v>0</v>
      </c>
    </row>
    <row r="1964" spans="1:10" x14ac:dyDescent="0.2">
      <c r="A1964" t="s">
        <v>171</v>
      </c>
      <c r="B1964" t="s">
        <v>1044</v>
      </c>
      <c r="C1964" t="s">
        <v>1020</v>
      </c>
      <c r="D1964" s="7">
        <v>0</v>
      </c>
      <c r="E1964" s="7">
        <v>0</v>
      </c>
      <c r="F1964" s="7">
        <f t="shared" si="30"/>
        <v>0</v>
      </c>
      <c r="G1964" t="s">
        <v>1020</v>
      </c>
      <c r="H1964">
        <v>1</v>
      </c>
      <c r="I1964" t="s">
        <v>1019</v>
      </c>
      <c r="J1964" s="7">
        <v>0</v>
      </c>
    </row>
    <row r="1965" spans="1:10" x14ac:dyDescent="0.2">
      <c r="A1965" t="s">
        <v>171</v>
      </c>
      <c r="B1965" t="s">
        <v>1051</v>
      </c>
      <c r="C1965" t="s">
        <v>1010</v>
      </c>
      <c r="D1965" s="7">
        <v>11.8</v>
      </c>
      <c r="E1965" s="7">
        <v>9</v>
      </c>
      <c r="F1965" s="7">
        <f t="shared" si="30"/>
        <v>1.3111111111111111</v>
      </c>
      <c r="G1965" t="s">
        <v>1012</v>
      </c>
      <c r="H1965">
        <v>0</v>
      </c>
      <c r="I1965" t="s">
        <v>1018</v>
      </c>
      <c r="J1965" s="7">
        <v>8.99</v>
      </c>
    </row>
    <row r="1966" spans="1:10" x14ac:dyDescent="0.2">
      <c r="A1966" t="s">
        <v>171</v>
      </c>
      <c r="B1966" t="s">
        <v>1046</v>
      </c>
      <c r="C1966" t="s">
        <v>1010</v>
      </c>
      <c r="D1966" s="7">
        <v>32</v>
      </c>
      <c r="E1966" s="7">
        <v>13</v>
      </c>
      <c r="F1966" s="7">
        <f t="shared" si="30"/>
        <v>2.4615384615384617</v>
      </c>
      <c r="G1966" t="s">
        <v>1015</v>
      </c>
      <c r="H1966">
        <v>0</v>
      </c>
      <c r="I1966" t="s">
        <v>1018</v>
      </c>
      <c r="J1966" s="7">
        <v>8.99</v>
      </c>
    </row>
    <row r="1967" spans="1:10" x14ac:dyDescent="0.2">
      <c r="A1967" t="s">
        <v>171</v>
      </c>
      <c r="B1967" t="s">
        <v>1048</v>
      </c>
      <c r="C1967" t="s">
        <v>1009</v>
      </c>
      <c r="D1967" s="7">
        <v>35.1</v>
      </c>
      <c r="E1967" s="7">
        <v>17</v>
      </c>
      <c r="F1967" s="7">
        <f t="shared" si="30"/>
        <v>2.0647058823529414</v>
      </c>
      <c r="G1967" t="s">
        <v>1016</v>
      </c>
      <c r="H1967">
        <v>1</v>
      </c>
      <c r="I1967" t="s">
        <v>1019</v>
      </c>
      <c r="J1967" s="7">
        <v>13.99</v>
      </c>
    </row>
    <row r="1968" spans="1:10" x14ac:dyDescent="0.2">
      <c r="A1968" t="s">
        <v>171</v>
      </c>
      <c r="B1968" t="s">
        <v>1050</v>
      </c>
      <c r="C1968" t="s">
        <v>1009</v>
      </c>
      <c r="D1968" s="7">
        <v>51.8</v>
      </c>
      <c r="E1968" s="7">
        <v>22</v>
      </c>
      <c r="F1968" s="7">
        <f t="shared" si="30"/>
        <v>2.3545454545454545</v>
      </c>
      <c r="G1968" t="s">
        <v>1012</v>
      </c>
      <c r="H1968">
        <v>0</v>
      </c>
      <c r="I1968" t="s">
        <v>1018</v>
      </c>
      <c r="J1968" s="7">
        <v>13.99</v>
      </c>
    </row>
    <row r="1969" spans="1:10" x14ac:dyDescent="0.2">
      <c r="A1969" t="s">
        <v>172</v>
      </c>
      <c r="B1969" t="s">
        <v>1051</v>
      </c>
      <c r="C1969" t="s">
        <v>1020</v>
      </c>
      <c r="D1969" s="7">
        <v>0</v>
      </c>
      <c r="E1969" s="7">
        <v>0</v>
      </c>
      <c r="F1969" s="7">
        <f t="shared" si="30"/>
        <v>0</v>
      </c>
      <c r="G1969" t="s">
        <v>1020</v>
      </c>
      <c r="H1969">
        <v>1</v>
      </c>
      <c r="I1969" t="s">
        <v>1019</v>
      </c>
      <c r="J1969" s="7">
        <v>0</v>
      </c>
    </row>
    <row r="1970" spans="1:10" x14ac:dyDescent="0.2">
      <c r="A1970" t="s">
        <v>172</v>
      </c>
      <c r="B1970" t="s">
        <v>1046</v>
      </c>
      <c r="C1970" t="s">
        <v>1020</v>
      </c>
      <c r="D1970" s="7">
        <v>0</v>
      </c>
      <c r="E1970" s="7">
        <v>0</v>
      </c>
      <c r="F1970" s="7">
        <f t="shared" si="30"/>
        <v>0</v>
      </c>
      <c r="G1970" t="s">
        <v>1020</v>
      </c>
      <c r="H1970">
        <v>1</v>
      </c>
      <c r="I1970" t="s">
        <v>1019</v>
      </c>
      <c r="J1970" s="7">
        <v>0</v>
      </c>
    </row>
    <row r="1971" spans="1:10" x14ac:dyDescent="0.2">
      <c r="A1971" t="s">
        <v>172</v>
      </c>
      <c r="B1971" t="s">
        <v>1048</v>
      </c>
      <c r="C1971" t="s">
        <v>1020</v>
      </c>
      <c r="D1971" s="7">
        <v>0</v>
      </c>
      <c r="E1971" s="7">
        <v>0</v>
      </c>
      <c r="F1971" s="7">
        <f t="shared" si="30"/>
        <v>0</v>
      </c>
      <c r="G1971" t="s">
        <v>1020</v>
      </c>
      <c r="H1971">
        <v>1</v>
      </c>
      <c r="I1971" t="s">
        <v>1019</v>
      </c>
      <c r="J1971" s="7">
        <v>0</v>
      </c>
    </row>
    <row r="1972" spans="1:10" x14ac:dyDescent="0.2">
      <c r="A1972" t="s">
        <v>172</v>
      </c>
      <c r="B1972" t="s">
        <v>1047</v>
      </c>
      <c r="C1972" t="s">
        <v>1020</v>
      </c>
      <c r="D1972" s="7">
        <v>0</v>
      </c>
      <c r="E1972" s="7">
        <v>0</v>
      </c>
      <c r="F1972" s="7">
        <f t="shared" si="30"/>
        <v>0</v>
      </c>
      <c r="G1972" t="s">
        <v>1020</v>
      </c>
      <c r="H1972">
        <v>1</v>
      </c>
      <c r="I1972" t="s">
        <v>1019</v>
      </c>
      <c r="J1972" s="7">
        <v>0</v>
      </c>
    </row>
    <row r="1973" spans="1:10" x14ac:dyDescent="0.2">
      <c r="A1973" t="s">
        <v>172</v>
      </c>
      <c r="B1973" t="s">
        <v>1052</v>
      </c>
      <c r="C1973" t="s">
        <v>1020</v>
      </c>
      <c r="D1973" s="7">
        <v>0</v>
      </c>
      <c r="E1973" s="7">
        <v>0</v>
      </c>
      <c r="F1973" s="7">
        <f t="shared" si="30"/>
        <v>0</v>
      </c>
      <c r="G1973" t="s">
        <v>1020</v>
      </c>
      <c r="H1973">
        <v>1</v>
      </c>
      <c r="I1973" t="s">
        <v>1019</v>
      </c>
      <c r="J1973" s="7">
        <v>0</v>
      </c>
    </row>
    <row r="1974" spans="1:10" x14ac:dyDescent="0.2">
      <c r="A1974" t="s">
        <v>172</v>
      </c>
      <c r="B1974" t="s">
        <v>1045</v>
      </c>
      <c r="C1974" t="s">
        <v>1020</v>
      </c>
      <c r="D1974" s="7">
        <v>0</v>
      </c>
      <c r="E1974" s="7">
        <v>0</v>
      </c>
      <c r="F1974" s="7">
        <f t="shared" si="30"/>
        <v>0</v>
      </c>
      <c r="G1974" t="s">
        <v>1020</v>
      </c>
      <c r="H1974">
        <v>1</v>
      </c>
      <c r="I1974" t="s">
        <v>1019</v>
      </c>
      <c r="J1974" s="7">
        <v>0</v>
      </c>
    </row>
    <row r="1975" spans="1:10" x14ac:dyDescent="0.2">
      <c r="A1975" t="s">
        <v>172</v>
      </c>
      <c r="B1975" t="s">
        <v>1049</v>
      </c>
      <c r="C1975" t="s">
        <v>1020</v>
      </c>
      <c r="D1975" s="7">
        <v>0</v>
      </c>
      <c r="E1975" s="7">
        <v>0</v>
      </c>
      <c r="F1975" s="7">
        <f t="shared" si="30"/>
        <v>0</v>
      </c>
      <c r="G1975" t="s">
        <v>1020</v>
      </c>
      <c r="H1975">
        <v>1</v>
      </c>
      <c r="I1975" t="s">
        <v>1019</v>
      </c>
      <c r="J1975" s="7">
        <v>0</v>
      </c>
    </row>
    <row r="1976" spans="1:10" x14ac:dyDescent="0.2">
      <c r="A1976" t="s">
        <v>172</v>
      </c>
      <c r="B1976" t="s">
        <v>1053</v>
      </c>
      <c r="C1976" t="s">
        <v>1020</v>
      </c>
      <c r="D1976" s="7">
        <v>0</v>
      </c>
      <c r="E1976" s="7">
        <v>0</v>
      </c>
      <c r="F1976" s="7">
        <f t="shared" si="30"/>
        <v>0</v>
      </c>
      <c r="G1976" t="s">
        <v>1020</v>
      </c>
      <c r="H1976">
        <v>1</v>
      </c>
      <c r="I1976" t="s">
        <v>1019</v>
      </c>
      <c r="J1976" s="7">
        <v>0</v>
      </c>
    </row>
    <row r="1977" spans="1:10" x14ac:dyDescent="0.2">
      <c r="A1977" t="s">
        <v>172</v>
      </c>
      <c r="B1977" t="s">
        <v>1042</v>
      </c>
      <c r="C1977" t="s">
        <v>1020</v>
      </c>
      <c r="D1977" s="7">
        <v>0</v>
      </c>
      <c r="E1977" s="7">
        <v>0</v>
      </c>
      <c r="F1977" s="7">
        <f t="shared" si="30"/>
        <v>0</v>
      </c>
      <c r="G1977" t="s">
        <v>1020</v>
      </c>
      <c r="H1977">
        <v>1</v>
      </c>
      <c r="I1977" t="s">
        <v>1019</v>
      </c>
      <c r="J1977" s="7">
        <v>0</v>
      </c>
    </row>
    <row r="1978" spans="1:10" x14ac:dyDescent="0.2">
      <c r="A1978" t="s">
        <v>172</v>
      </c>
      <c r="B1978" t="s">
        <v>1043</v>
      </c>
      <c r="C1978" t="s">
        <v>1020</v>
      </c>
      <c r="D1978" s="7">
        <v>0</v>
      </c>
      <c r="E1978" s="7">
        <v>0</v>
      </c>
      <c r="F1978" s="7">
        <f t="shared" si="30"/>
        <v>0</v>
      </c>
      <c r="G1978" t="s">
        <v>1020</v>
      </c>
      <c r="H1978">
        <v>1</v>
      </c>
      <c r="I1978" t="s">
        <v>1019</v>
      </c>
      <c r="J1978" s="7">
        <v>0</v>
      </c>
    </row>
    <row r="1979" spans="1:10" x14ac:dyDescent="0.2">
      <c r="A1979" t="s">
        <v>172</v>
      </c>
      <c r="B1979" t="s">
        <v>1044</v>
      </c>
      <c r="C1979" t="s">
        <v>1020</v>
      </c>
      <c r="D1979" s="7">
        <v>0</v>
      </c>
      <c r="E1979" s="7">
        <v>0</v>
      </c>
      <c r="F1979" s="7">
        <f t="shared" si="30"/>
        <v>0</v>
      </c>
      <c r="G1979" t="s">
        <v>1020</v>
      </c>
      <c r="H1979">
        <v>1</v>
      </c>
      <c r="I1979" t="s">
        <v>1019</v>
      </c>
      <c r="J1979" s="7">
        <v>0</v>
      </c>
    </row>
    <row r="1980" spans="1:10" x14ac:dyDescent="0.2">
      <c r="A1980" t="s">
        <v>172</v>
      </c>
      <c r="B1980" t="s">
        <v>1050</v>
      </c>
      <c r="C1980" t="s">
        <v>1009</v>
      </c>
      <c r="D1980" s="7">
        <v>43.9</v>
      </c>
      <c r="E1980" s="7">
        <v>26</v>
      </c>
      <c r="F1980" s="7">
        <f t="shared" si="30"/>
        <v>1.6884615384615385</v>
      </c>
      <c r="G1980" t="s">
        <v>1015</v>
      </c>
      <c r="H1980">
        <v>1</v>
      </c>
      <c r="I1980" t="s">
        <v>1019</v>
      </c>
      <c r="J1980" s="7">
        <v>13.99</v>
      </c>
    </row>
    <row r="1981" spans="1:10" x14ac:dyDescent="0.2">
      <c r="A1981" t="s">
        <v>173</v>
      </c>
      <c r="B1981" t="s">
        <v>1051</v>
      </c>
      <c r="C1981" t="s">
        <v>1010</v>
      </c>
      <c r="D1981" s="7">
        <v>1.8</v>
      </c>
      <c r="E1981" s="7">
        <v>1</v>
      </c>
      <c r="F1981" s="7">
        <f t="shared" si="30"/>
        <v>1.8</v>
      </c>
      <c r="G1981" t="s">
        <v>1015</v>
      </c>
      <c r="H1981">
        <v>0</v>
      </c>
      <c r="I1981" t="s">
        <v>1018</v>
      </c>
      <c r="J1981" s="7">
        <v>8.99</v>
      </c>
    </row>
    <row r="1982" spans="1:10" x14ac:dyDescent="0.2">
      <c r="A1982" t="s">
        <v>173</v>
      </c>
      <c r="B1982" t="s">
        <v>1047</v>
      </c>
      <c r="C1982" t="s">
        <v>1010</v>
      </c>
      <c r="D1982" s="7">
        <v>14.6</v>
      </c>
      <c r="E1982" s="7">
        <v>3</v>
      </c>
      <c r="F1982" s="7">
        <f t="shared" si="30"/>
        <v>4.8666666666666663</v>
      </c>
      <c r="G1982" t="s">
        <v>1015</v>
      </c>
      <c r="H1982">
        <v>0</v>
      </c>
      <c r="I1982" t="s">
        <v>1018</v>
      </c>
      <c r="J1982" s="7">
        <v>8.99</v>
      </c>
    </row>
    <row r="1983" spans="1:10" x14ac:dyDescent="0.2">
      <c r="A1983" t="s">
        <v>173</v>
      </c>
      <c r="B1983" t="s">
        <v>1053</v>
      </c>
      <c r="C1983" t="s">
        <v>1010</v>
      </c>
      <c r="D1983" s="7">
        <v>17.399999999999999</v>
      </c>
      <c r="E1983" s="7">
        <v>3</v>
      </c>
      <c r="F1983" s="7">
        <f t="shared" si="30"/>
        <v>5.8</v>
      </c>
      <c r="G1983" t="s">
        <v>1014</v>
      </c>
      <c r="H1983">
        <v>0</v>
      </c>
      <c r="I1983" t="s">
        <v>1018</v>
      </c>
      <c r="J1983" s="7">
        <v>8.99</v>
      </c>
    </row>
    <row r="1984" spans="1:10" x14ac:dyDescent="0.2">
      <c r="A1984" t="s">
        <v>173</v>
      </c>
      <c r="B1984" t="s">
        <v>1050</v>
      </c>
      <c r="C1984" t="s">
        <v>1010</v>
      </c>
      <c r="D1984" s="7">
        <v>13.9</v>
      </c>
      <c r="E1984" s="7">
        <v>10</v>
      </c>
      <c r="F1984" s="7">
        <f t="shared" si="30"/>
        <v>1.3900000000000001</v>
      </c>
      <c r="G1984" t="s">
        <v>1014</v>
      </c>
      <c r="H1984">
        <v>0</v>
      </c>
      <c r="I1984" t="s">
        <v>1018</v>
      </c>
      <c r="J1984" s="7">
        <v>8.99</v>
      </c>
    </row>
    <row r="1985" spans="1:10" x14ac:dyDescent="0.2">
      <c r="A1985" t="s">
        <v>173</v>
      </c>
      <c r="B1985" t="s">
        <v>1049</v>
      </c>
      <c r="C1985" t="s">
        <v>1009</v>
      </c>
      <c r="D1985" s="7">
        <v>29.2</v>
      </c>
      <c r="E1985" s="7">
        <v>11</v>
      </c>
      <c r="F1985" s="7">
        <f t="shared" si="30"/>
        <v>2.6545454545454543</v>
      </c>
      <c r="G1985" t="s">
        <v>1012</v>
      </c>
      <c r="H1985">
        <v>0</v>
      </c>
      <c r="I1985" t="s">
        <v>1018</v>
      </c>
      <c r="J1985" s="7">
        <v>13.99</v>
      </c>
    </row>
    <row r="1986" spans="1:10" x14ac:dyDescent="0.2">
      <c r="A1986" t="s">
        <v>173</v>
      </c>
      <c r="B1986" t="s">
        <v>1052</v>
      </c>
      <c r="C1986" t="s">
        <v>1009</v>
      </c>
      <c r="D1986" s="7">
        <v>26.4</v>
      </c>
      <c r="E1986" s="7">
        <v>16</v>
      </c>
      <c r="F1986" s="7">
        <f t="shared" ref="F1986:F2049" si="31">IF(D1986=0,0,D1986/E1986)</f>
        <v>1.65</v>
      </c>
      <c r="G1986" t="s">
        <v>1016</v>
      </c>
      <c r="H1986">
        <v>0</v>
      </c>
      <c r="I1986" t="s">
        <v>1018</v>
      </c>
      <c r="J1986" s="7">
        <v>13.99</v>
      </c>
    </row>
    <row r="1987" spans="1:10" x14ac:dyDescent="0.2">
      <c r="A1987" t="s">
        <v>173</v>
      </c>
      <c r="B1987" t="s">
        <v>1044</v>
      </c>
      <c r="C1987" t="s">
        <v>1009</v>
      </c>
      <c r="D1987" s="7">
        <v>28.8</v>
      </c>
      <c r="E1987" s="7">
        <v>16</v>
      </c>
      <c r="F1987" s="7">
        <f t="shared" si="31"/>
        <v>1.8</v>
      </c>
      <c r="G1987" t="s">
        <v>1014</v>
      </c>
      <c r="H1987">
        <v>0</v>
      </c>
      <c r="I1987" t="s">
        <v>1018</v>
      </c>
      <c r="J1987" s="7">
        <v>13.99</v>
      </c>
    </row>
    <row r="1988" spans="1:10" x14ac:dyDescent="0.2">
      <c r="A1988" t="s">
        <v>173</v>
      </c>
      <c r="B1988" t="s">
        <v>1048</v>
      </c>
      <c r="C1988" t="s">
        <v>1009</v>
      </c>
      <c r="D1988" s="7">
        <v>35</v>
      </c>
      <c r="E1988" s="7">
        <v>18</v>
      </c>
      <c r="F1988" s="7">
        <f t="shared" si="31"/>
        <v>1.9444444444444444</v>
      </c>
      <c r="G1988" t="s">
        <v>1013</v>
      </c>
      <c r="H1988">
        <v>0</v>
      </c>
      <c r="I1988" t="s">
        <v>1018</v>
      </c>
      <c r="J1988" s="7">
        <v>13.99</v>
      </c>
    </row>
    <row r="1989" spans="1:10" x14ac:dyDescent="0.2">
      <c r="A1989" t="s">
        <v>173</v>
      </c>
      <c r="B1989" t="s">
        <v>1046</v>
      </c>
      <c r="C1989" t="s">
        <v>1010</v>
      </c>
      <c r="D1989" s="7">
        <v>31.9</v>
      </c>
      <c r="E1989" s="7">
        <v>25</v>
      </c>
      <c r="F1989" s="7">
        <f t="shared" si="31"/>
        <v>1.276</v>
      </c>
      <c r="G1989" t="s">
        <v>1011</v>
      </c>
      <c r="H1989">
        <v>0</v>
      </c>
      <c r="I1989" t="s">
        <v>1018</v>
      </c>
      <c r="J1989" s="7">
        <v>8.99</v>
      </c>
    </row>
    <row r="1990" spans="1:10" x14ac:dyDescent="0.2">
      <c r="A1990" t="s">
        <v>173</v>
      </c>
      <c r="B1990" t="s">
        <v>1042</v>
      </c>
      <c r="C1990" t="s">
        <v>1008</v>
      </c>
      <c r="D1990" s="7">
        <v>42.1</v>
      </c>
      <c r="E1990" s="7">
        <v>26</v>
      </c>
      <c r="F1990" s="7">
        <f t="shared" si="31"/>
        <v>1.6192307692307693</v>
      </c>
      <c r="G1990" t="s">
        <v>1017</v>
      </c>
      <c r="H1990">
        <v>0</v>
      </c>
      <c r="I1990" t="s">
        <v>1018</v>
      </c>
      <c r="J1990" s="7">
        <v>17.989999999999998</v>
      </c>
    </row>
    <row r="1991" spans="1:10" x14ac:dyDescent="0.2">
      <c r="A1991" t="s">
        <v>173</v>
      </c>
      <c r="B1991" t="s">
        <v>1045</v>
      </c>
      <c r="C1991" t="s">
        <v>1008</v>
      </c>
      <c r="D1991" s="7">
        <v>45.8</v>
      </c>
      <c r="E1991" s="7">
        <v>29</v>
      </c>
      <c r="F1991" s="7">
        <f t="shared" si="31"/>
        <v>1.579310344827586</v>
      </c>
      <c r="G1991" t="s">
        <v>1014</v>
      </c>
      <c r="H1991">
        <v>0</v>
      </c>
      <c r="I1991" t="s">
        <v>1018</v>
      </c>
      <c r="J1991" s="7">
        <v>17.989999999999998</v>
      </c>
    </row>
    <row r="1992" spans="1:10" x14ac:dyDescent="0.2">
      <c r="A1992" t="s">
        <v>173</v>
      </c>
      <c r="B1992" t="s">
        <v>1043</v>
      </c>
      <c r="C1992" t="s">
        <v>1009</v>
      </c>
      <c r="D1992" s="7">
        <v>59.6</v>
      </c>
      <c r="E1992" s="7">
        <v>37</v>
      </c>
      <c r="F1992" s="7">
        <f t="shared" si="31"/>
        <v>1.6108108108108108</v>
      </c>
      <c r="G1992" t="s">
        <v>1011</v>
      </c>
      <c r="H1992">
        <v>0</v>
      </c>
      <c r="I1992" t="s">
        <v>1018</v>
      </c>
      <c r="J1992" s="7">
        <v>13.99</v>
      </c>
    </row>
    <row r="1993" spans="1:10" x14ac:dyDescent="0.2">
      <c r="A1993" t="s">
        <v>174</v>
      </c>
      <c r="B1993" t="s">
        <v>1053</v>
      </c>
      <c r="C1993" t="s">
        <v>1010</v>
      </c>
      <c r="D1993" s="7">
        <v>11.7</v>
      </c>
      <c r="E1993" s="7">
        <v>4</v>
      </c>
      <c r="F1993" s="7">
        <f t="shared" si="31"/>
        <v>2.9249999999999998</v>
      </c>
      <c r="G1993" t="s">
        <v>1012</v>
      </c>
      <c r="H1993">
        <v>0</v>
      </c>
      <c r="I1993" t="s">
        <v>1018</v>
      </c>
      <c r="J1993" s="7">
        <v>8.99</v>
      </c>
    </row>
    <row r="1994" spans="1:10" x14ac:dyDescent="0.2">
      <c r="A1994" t="s">
        <v>174</v>
      </c>
      <c r="B1994" t="s">
        <v>1045</v>
      </c>
      <c r="C1994" t="s">
        <v>1010</v>
      </c>
      <c r="D1994" s="7">
        <v>12.2</v>
      </c>
      <c r="E1994" s="7">
        <v>6</v>
      </c>
      <c r="F1994" s="7">
        <f t="shared" si="31"/>
        <v>2.0333333333333332</v>
      </c>
      <c r="G1994" t="s">
        <v>1016</v>
      </c>
      <c r="H1994">
        <v>0</v>
      </c>
      <c r="I1994" t="s">
        <v>1018</v>
      </c>
      <c r="J1994" s="7">
        <v>8.99</v>
      </c>
    </row>
    <row r="1995" spans="1:10" x14ac:dyDescent="0.2">
      <c r="A1995" t="s">
        <v>174</v>
      </c>
      <c r="B1995" t="s">
        <v>1042</v>
      </c>
      <c r="C1995" t="s">
        <v>1009</v>
      </c>
      <c r="D1995" s="7">
        <v>25</v>
      </c>
      <c r="E1995" s="7">
        <v>7</v>
      </c>
      <c r="F1995" s="7">
        <f t="shared" si="31"/>
        <v>3.5714285714285716</v>
      </c>
      <c r="G1995" t="s">
        <v>1013</v>
      </c>
      <c r="H1995">
        <v>0</v>
      </c>
      <c r="I1995" t="s">
        <v>1018</v>
      </c>
      <c r="J1995" s="7">
        <v>13.99</v>
      </c>
    </row>
    <row r="1996" spans="1:10" x14ac:dyDescent="0.2">
      <c r="A1996" t="s">
        <v>174</v>
      </c>
      <c r="B1996" t="s">
        <v>1052</v>
      </c>
      <c r="C1996" t="s">
        <v>1010</v>
      </c>
      <c r="D1996" s="7">
        <v>15</v>
      </c>
      <c r="E1996" s="7">
        <v>9</v>
      </c>
      <c r="F1996" s="7">
        <f t="shared" si="31"/>
        <v>1.6666666666666667</v>
      </c>
      <c r="G1996" t="s">
        <v>1017</v>
      </c>
      <c r="H1996">
        <v>0</v>
      </c>
      <c r="I1996" t="s">
        <v>1018</v>
      </c>
      <c r="J1996" s="7">
        <v>8.99</v>
      </c>
    </row>
    <row r="1997" spans="1:10" x14ac:dyDescent="0.2">
      <c r="A1997" t="s">
        <v>174</v>
      </c>
      <c r="B1997" t="s">
        <v>1046</v>
      </c>
      <c r="C1997" t="s">
        <v>1010</v>
      </c>
      <c r="D1997" s="7">
        <v>20.7</v>
      </c>
      <c r="E1997" s="7">
        <v>9</v>
      </c>
      <c r="F1997" s="7">
        <f t="shared" si="31"/>
        <v>2.2999999999999998</v>
      </c>
      <c r="G1997" t="s">
        <v>1016</v>
      </c>
      <c r="H1997">
        <v>0</v>
      </c>
      <c r="I1997" t="s">
        <v>1018</v>
      </c>
      <c r="J1997" s="7">
        <v>8.99</v>
      </c>
    </row>
    <row r="1998" spans="1:10" x14ac:dyDescent="0.2">
      <c r="A1998" t="s">
        <v>174</v>
      </c>
      <c r="B1998" t="s">
        <v>1047</v>
      </c>
      <c r="C1998" t="s">
        <v>1010</v>
      </c>
      <c r="D1998" s="7">
        <v>34</v>
      </c>
      <c r="E1998" s="7">
        <v>10</v>
      </c>
      <c r="F1998" s="7">
        <f t="shared" si="31"/>
        <v>3.4</v>
      </c>
      <c r="G1998" t="s">
        <v>1016</v>
      </c>
      <c r="H1998">
        <v>0</v>
      </c>
      <c r="I1998" t="s">
        <v>1018</v>
      </c>
      <c r="J1998" s="7">
        <v>8.99</v>
      </c>
    </row>
    <row r="1999" spans="1:10" x14ac:dyDescent="0.2">
      <c r="A1999" t="s">
        <v>174</v>
      </c>
      <c r="B1999" t="s">
        <v>1043</v>
      </c>
      <c r="C1999" t="s">
        <v>1010</v>
      </c>
      <c r="D1999" s="7">
        <v>32.700000000000003</v>
      </c>
      <c r="E1999" s="7">
        <v>14</v>
      </c>
      <c r="F1999" s="7">
        <f t="shared" si="31"/>
        <v>2.3357142857142859</v>
      </c>
      <c r="G1999" t="s">
        <v>1011</v>
      </c>
      <c r="H1999">
        <v>0</v>
      </c>
      <c r="I1999" t="s">
        <v>1018</v>
      </c>
      <c r="J1999" s="7">
        <v>8.99</v>
      </c>
    </row>
    <row r="2000" spans="1:10" x14ac:dyDescent="0.2">
      <c r="A2000" t="s">
        <v>174</v>
      </c>
      <c r="B2000" t="s">
        <v>1044</v>
      </c>
      <c r="C2000" t="s">
        <v>1009</v>
      </c>
      <c r="D2000" s="7">
        <v>34.200000000000003</v>
      </c>
      <c r="E2000" s="7">
        <v>17</v>
      </c>
      <c r="F2000" s="7">
        <f t="shared" si="31"/>
        <v>2.0117647058823529</v>
      </c>
      <c r="G2000" t="s">
        <v>1012</v>
      </c>
      <c r="H2000">
        <v>0</v>
      </c>
      <c r="I2000" t="s">
        <v>1018</v>
      </c>
      <c r="J2000" s="7">
        <v>13.99</v>
      </c>
    </row>
    <row r="2001" spans="1:10" x14ac:dyDescent="0.2">
      <c r="A2001" t="s">
        <v>174</v>
      </c>
      <c r="B2001" t="s">
        <v>1050</v>
      </c>
      <c r="C2001" t="s">
        <v>1010</v>
      </c>
      <c r="D2001" s="7">
        <v>29</v>
      </c>
      <c r="E2001" s="7">
        <v>20</v>
      </c>
      <c r="F2001" s="7">
        <f t="shared" si="31"/>
        <v>1.45</v>
      </c>
      <c r="G2001" t="s">
        <v>1016</v>
      </c>
      <c r="H2001">
        <v>0</v>
      </c>
      <c r="I2001" t="s">
        <v>1018</v>
      </c>
      <c r="J2001" s="7">
        <v>8.99</v>
      </c>
    </row>
    <row r="2002" spans="1:10" x14ac:dyDescent="0.2">
      <c r="A2002" t="s">
        <v>174</v>
      </c>
      <c r="B2002" t="s">
        <v>1048</v>
      </c>
      <c r="C2002" t="s">
        <v>1010</v>
      </c>
      <c r="D2002" s="7">
        <v>20.5</v>
      </c>
      <c r="E2002" s="7">
        <v>21</v>
      </c>
      <c r="F2002" s="7">
        <f t="shared" si="31"/>
        <v>0.97619047619047616</v>
      </c>
      <c r="G2002" t="s">
        <v>1013</v>
      </c>
      <c r="H2002">
        <v>0</v>
      </c>
      <c r="I2002" t="s">
        <v>1018</v>
      </c>
      <c r="J2002" s="7">
        <v>8.99</v>
      </c>
    </row>
    <row r="2003" spans="1:10" x14ac:dyDescent="0.2">
      <c r="A2003" t="s">
        <v>174</v>
      </c>
      <c r="B2003" t="s">
        <v>1049</v>
      </c>
      <c r="C2003" t="s">
        <v>1008</v>
      </c>
      <c r="D2003" s="7">
        <v>41.6</v>
      </c>
      <c r="E2003" s="7">
        <v>22</v>
      </c>
      <c r="F2003" s="7">
        <f t="shared" si="31"/>
        <v>1.8909090909090909</v>
      </c>
      <c r="G2003" t="s">
        <v>1016</v>
      </c>
      <c r="H2003">
        <v>0</v>
      </c>
      <c r="I2003" t="s">
        <v>1018</v>
      </c>
      <c r="J2003" s="7">
        <v>17.989999999999998</v>
      </c>
    </row>
    <row r="2004" spans="1:10" x14ac:dyDescent="0.2">
      <c r="A2004" t="s">
        <v>174</v>
      </c>
      <c r="B2004" t="s">
        <v>1051</v>
      </c>
      <c r="C2004" t="s">
        <v>1009</v>
      </c>
      <c r="D2004" s="7">
        <v>36.299999999999997</v>
      </c>
      <c r="E2004" s="7">
        <v>23</v>
      </c>
      <c r="F2004" s="7">
        <f t="shared" si="31"/>
        <v>1.5782608695652172</v>
      </c>
      <c r="G2004" t="s">
        <v>1017</v>
      </c>
      <c r="H2004">
        <v>0</v>
      </c>
      <c r="I2004" t="s">
        <v>1018</v>
      </c>
      <c r="J2004" s="7">
        <v>13.99</v>
      </c>
    </row>
    <row r="2005" spans="1:10" x14ac:dyDescent="0.2">
      <c r="A2005" t="s">
        <v>175</v>
      </c>
      <c r="B2005" t="s">
        <v>1049</v>
      </c>
      <c r="C2005" t="s">
        <v>1020</v>
      </c>
      <c r="D2005" s="7">
        <v>0</v>
      </c>
      <c r="E2005" s="7">
        <v>0</v>
      </c>
      <c r="F2005" s="7">
        <f t="shared" si="31"/>
        <v>0</v>
      </c>
      <c r="G2005" t="s">
        <v>1020</v>
      </c>
      <c r="H2005">
        <v>1</v>
      </c>
      <c r="I2005" t="s">
        <v>1019</v>
      </c>
      <c r="J2005" s="7">
        <v>0</v>
      </c>
    </row>
    <row r="2006" spans="1:10" x14ac:dyDescent="0.2">
      <c r="A2006" t="s">
        <v>175</v>
      </c>
      <c r="B2006" t="s">
        <v>1053</v>
      </c>
      <c r="C2006" t="s">
        <v>1020</v>
      </c>
      <c r="D2006" s="7">
        <v>0</v>
      </c>
      <c r="E2006" s="7">
        <v>0</v>
      </c>
      <c r="F2006" s="7">
        <f t="shared" si="31"/>
        <v>0</v>
      </c>
      <c r="G2006" t="s">
        <v>1020</v>
      </c>
      <c r="H2006">
        <v>1</v>
      </c>
      <c r="I2006" t="s">
        <v>1019</v>
      </c>
      <c r="J2006" s="7">
        <v>0</v>
      </c>
    </row>
    <row r="2007" spans="1:10" x14ac:dyDescent="0.2">
      <c r="A2007" t="s">
        <v>175</v>
      </c>
      <c r="B2007" t="s">
        <v>1042</v>
      </c>
      <c r="C2007" t="s">
        <v>1020</v>
      </c>
      <c r="D2007" s="7">
        <v>0</v>
      </c>
      <c r="E2007" s="7">
        <v>0</v>
      </c>
      <c r="F2007" s="7">
        <f t="shared" si="31"/>
        <v>0</v>
      </c>
      <c r="G2007" t="s">
        <v>1020</v>
      </c>
      <c r="H2007">
        <v>1</v>
      </c>
      <c r="I2007" t="s">
        <v>1019</v>
      </c>
      <c r="J2007" s="7">
        <v>0</v>
      </c>
    </row>
    <row r="2008" spans="1:10" x14ac:dyDescent="0.2">
      <c r="A2008" t="s">
        <v>175</v>
      </c>
      <c r="B2008" t="s">
        <v>1043</v>
      </c>
      <c r="C2008" t="s">
        <v>1020</v>
      </c>
      <c r="D2008" s="7">
        <v>0</v>
      </c>
      <c r="E2008" s="7">
        <v>0</v>
      </c>
      <c r="F2008" s="7">
        <f t="shared" si="31"/>
        <v>0</v>
      </c>
      <c r="G2008" t="s">
        <v>1020</v>
      </c>
      <c r="H2008">
        <v>1</v>
      </c>
      <c r="I2008" t="s">
        <v>1019</v>
      </c>
      <c r="J2008" s="7">
        <v>0</v>
      </c>
    </row>
    <row r="2009" spans="1:10" x14ac:dyDescent="0.2">
      <c r="A2009" t="s">
        <v>175</v>
      </c>
      <c r="B2009" t="s">
        <v>1044</v>
      </c>
      <c r="C2009" t="s">
        <v>1020</v>
      </c>
      <c r="D2009" s="7">
        <v>0</v>
      </c>
      <c r="E2009" s="7">
        <v>0</v>
      </c>
      <c r="F2009" s="7">
        <f t="shared" si="31"/>
        <v>0</v>
      </c>
      <c r="G2009" t="s">
        <v>1020</v>
      </c>
      <c r="H2009">
        <v>1</v>
      </c>
      <c r="I2009" t="s">
        <v>1019</v>
      </c>
      <c r="J2009" s="7">
        <v>0</v>
      </c>
    </row>
    <row r="2010" spans="1:10" x14ac:dyDescent="0.2">
      <c r="A2010" t="s">
        <v>175</v>
      </c>
      <c r="B2010" t="s">
        <v>1052</v>
      </c>
      <c r="C2010" t="s">
        <v>1010</v>
      </c>
      <c r="D2010" s="7">
        <v>18.100000000000001</v>
      </c>
      <c r="E2010" s="7">
        <v>6</v>
      </c>
      <c r="F2010" s="7">
        <f t="shared" si="31"/>
        <v>3.0166666666666671</v>
      </c>
      <c r="G2010" t="s">
        <v>1017</v>
      </c>
      <c r="H2010">
        <v>0</v>
      </c>
      <c r="I2010" t="s">
        <v>1018</v>
      </c>
      <c r="J2010" s="7">
        <v>8.99</v>
      </c>
    </row>
    <row r="2011" spans="1:10" x14ac:dyDescent="0.2">
      <c r="A2011" t="s">
        <v>175</v>
      </c>
      <c r="B2011" t="s">
        <v>1050</v>
      </c>
      <c r="C2011" t="s">
        <v>1010</v>
      </c>
      <c r="D2011" s="7">
        <v>19.3</v>
      </c>
      <c r="E2011" s="7">
        <v>10</v>
      </c>
      <c r="F2011" s="7">
        <f t="shared" si="31"/>
        <v>1.9300000000000002</v>
      </c>
      <c r="G2011" t="s">
        <v>1017</v>
      </c>
      <c r="H2011">
        <v>0</v>
      </c>
      <c r="I2011" t="s">
        <v>1018</v>
      </c>
      <c r="J2011" s="7">
        <v>8.99</v>
      </c>
    </row>
    <row r="2012" spans="1:10" x14ac:dyDescent="0.2">
      <c r="A2012" t="s">
        <v>175</v>
      </c>
      <c r="B2012" t="s">
        <v>1051</v>
      </c>
      <c r="C2012" t="s">
        <v>1010</v>
      </c>
      <c r="D2012" s="7">
        <v>17.5</v>
      </c>
      <c r="E2012" s="7">
        <v>11</v>
      </c>
      <c r="F2012" s="7">
        <f t="shared" si="31"/>
        <v>1.5909090909090908</v>
      </c>
      <c r="G2012" t="s">
        <v>1015</v>
      </c>
      <c r="H2012">
        <v>0</v>
      </c>
      <c r="I2012" t="s">
        <v>1018</v>
      </c>
      <c r="J2012" s="7">
        <v>8.99</v>
      </c>
    </row>
    <row r="2013" spans="1:10" x14ac:dyDescent="0.2">
      <c r="A2013" t="s">
        <v>175</v>
      </c>
      <c r="B2013" t="s">
        <v>1045</v>
      </c>
      <c r="C2013" t="s">
        <v>1009</v>
      </c>
      <c r="D2013" s="7">
        <v>35.200000000000003</v>
      </c>
      <c r="E2013" s="7">
        <v>17</v>
      </c>
      <c r="F2013" s="7">
        <f t="shared" si="31"/>
        <v>2.0705882352941178</v>
      </c>
      <c r="G2013" t="s">
        <v>1015</v>
      </c>
      <c r="H2013">
        <v>1</v>
      </c>
      <c r="I2013" t="s">
        <v>1019</v>
      </c>
      <c r="J2013" s="7">
        <v>13.99</v>
      </c>
    </row>
    <row r="2014" spans="1:10" x14ac:dyDescent="0.2">
      <c r="A2014" t="s">
        <v>175</v>
      </c>
      <c r="B2014" t="s">
        <v>1046</v>
      </c>
      <c r="C2014" t="s">
        <v>1008</v>
      </c>
      <c r="D2014" s="7">
        <v>46.8</v>
      </c>
      <c r="E2014" s="7">
        <v>20</v>
      </c>
      <c r="F2014" s="7">
        <f t="shared" si="31"/>
        <v>2.34</v>
      </c>
      <c r="G2014" t="s">
        <v>1016</v>
      </c>
      <c r="H2014">
        <v>0</v>
      </c>
      <c r="I2014" t="s">
        <v>1018</v>
      </c>
      <c r="J2014" s="7">
        <v>17.989999999999998</v>
      </c>
    </row>
    <row r="2015" spans="1:10" x14ac:dyDescent="0.2">
      <c r="A2015" t="s">
        <v>175</v>
      </c>
      <c r="B2015" t="s">
        <v>1048</v>
      </c>
      <c r="C2015" t="s">
        <v>1009</v>
      </c>
      <c r="D2015" s="7">
        <v>37.799999999999997</v>
      </c>
      <c r="E2015" s="7">
        <v>21</v>
      </c>
      <c r="F2015" s="7">
        <f t="shared" si="31"/>
        <v>1.7999999999999998</v>
      </c>
      <c r="G2015" t="s">
        <v>1016</v>
      </c>
      <c r="H2015">
        <v>0</v>
      </c>
      <c r="I2015" t="s">
        <v>1018</v>
      </c>
      <c r="J2015" s="7">
        <v>13.99</v>
      </c>
    </row>
    <row r="2016" spans="1:10" x14ac:dyDescent="0.2">
      <c r="A2016" t="s">
        <v>175</v>
      </c>
      <c r="B2016" t="s">
        <v>1047</v>
      </c>
      <c r="C2016" t="s">
        <v>1009</v>
      </c>
      <c r="D2016" s="7">
        <v>46.5</v>
      </c>
      <c r="E2016" s="7">
        <v>32</v>
      </c>
      <c r="F2016" s="7">
        <f t="shared" si="31"/>
        <v>1.453125</v>
      </c>
      <c r="G2016" t="s">
        <v>1012</v>
      </c>
      <c r="H2016">
        <v>0</v>
      </c>
      <c r="I2016" t="s">
        <v>1018</v>
      </c>
      <c r="J2016" s="7">
        <v>13.99</v>
      </c>
    </row>
    <row r="2017" spans="1:10" x14ac:dyDescent="0.2">
      <c r="A2017" t="s">
        <v>176</v>
      </c>
      <c r="B2017" t="s">
        <v>1042</v>
      </c>
      <c r="C2017" t="s">
        <v>1020</v>
      </c>
      <c r="D2017" s="7">
        <v>0</v>
      </c>
      <c r="E2017" s="7">
        <v>0</v>
      </c>
      <c r="F2017" s="7">
        <f t="shared" si="31"/>
        <v>0</v>
      </c>
      <c r="G2017" t="s">
        <v>1020</v>
      </c>
      <c r="H2017">
        <v>1</v>
      </c>
      <c r="I2017" t="s">
        <v>1019</v>
      </c>
      <c r="J2017" s="7">
        <v>0</v>
      </c>
    </row>
    <row r="2018" spans="1:10" x14ac:dyDescent="0.2">
      <c r="A2018" t="s">
        <v>176</v>
      </c>
      <c r="B2018" t="s">
        <v>1043</v>
      </c>
      <c r="C2018" t="s">
        <v>1020</v>
      </c>
      <c r="D2018" s="7">
        <v>0</v>
      </c>
      <c r="E2018" s="7">
        <v>0</v>
      </c>
      <c r="F2018" s="7">
        <f t="shared" si="31"/>
        <v>0</v>
      </c>
      <c r="G2018" t="s">
        <v>1020</v>
      </c>
      <c r="H2018">
        <v>1</v>
      </c>
      <c r="I2018" t="s">
        <v>1019</v>
      </c>
      <c r="J2018" s="7">
        <v>0</v>
      </c>
    </row>
    <row r="2019" spans="1:10" x14ac:dyDescent="0.2">
      <c r="A2019" t="s">
        <v>176</v>
      </c>
      <c r="B2019" t="s">
        <v>1044</v>
      </c>
      <c r="C2019" t="s">
        <v>1020</v>
      </c>
      <c r="D2019" s="7">
        <v>0</v>
      </c>
      <c r="E2019" s="7">
        <v>0</v>
      </c>
      <c r="F2019" s="7">
        <f t="shared" si="31"/>
        <v>0</v>
      </c>
      <c r="G2019" t="s">
        <v>1020</v>
      </c>
      <c r="H2019">
        <v>1</v>
      </c>
      <c r="I2019" t="s">
        <v>1019</v>
      </c>
      <c r="J2019" s="7">
        <v>0</v>
      </c>
    </row>
    <row r="2020" spans="1:10" x14ac:dyDescent="0.2">
      <c r="A2020" t="s">
        <v>176</v>
      </c>
      <c r="B2020" t="s">
        <v>1051</v>
      </c>
      <c r="C2020" t="s">
        <v>1010</v>
      </c>
      <c r="D2020" s="7">
        <v>10.5</v>
      </c>
      <c r="E2020" s="7">
        <v>3</v>
      </c>
      <c r="F2020" s="7">
        <f t="shared" si="31"/>
        <v>3.5</v>
      </c>
      <c r="G2020" t="s">
        <v>1011</v>
      </c>
      <c r="H2020">
        <v>0</v>
      </c>
      <c r="I2020" t="s">
        <v>1018</v>
      </c>
      <c r="J2020" s="7">
        <v>8.99</v>
      </c>
    </row>
    <row r="2021" spans="1:10" x14ac:dyDescent="0.2">
      <c r="A2021" t="s">
        <v>176</v>
      </c>
      <c r="B2021" t="s">
        <v>1045</v>
      </c>
      <c r="C2021" t="s">
        <v>1009</v>
      </c>
      <c r="D2021" s="7">
        <v>25.9</v>
      </c>
      <c r="E2021" s="7">
        <v>11</v>
      </c>
      <c r="F2021" s="7">
        <f t="shared" si="31"/>
        <v>2.3545454545454545</v>
      </c>
      <c r="G2021" t="s">
        <v>1014</v>
      </c>
      <c r="H2021">
        <v>0</v>
      </c>
      <c r="I2021" t="s">
        <v>1018</v>
      </c>
      <c r="J2021" s="7">
        <v>13.99</v>
      </c>
    </row>
    <row r="2022" spans="1:10" x14ac:dyDescent="0.2">
      <c r="A2022" t="s">
        <v>176</v>
      </c>
      <c r="B2022" t="s">
        <v>1050</v>
      </c>
      <c r="C2022" t="s">
        <v>1009</v>
      </c>
      <c r="D2022" s="7">
        <v>33.9</v>
      </c>
      <c r="E2022" s="7">
        <v>13</v>
      </c>
      <c r="F2022" s="7">
        <f t="shared" si="31"/>
        <v>2.6076923076923078</v>
      </c>
      <c r="G2022" t="s">
        <v>1016</v>
      </c>
      <c r="H2022">
        <v>0</v>
      </c>
      <c r="I2022" t="s">
        <v>1018</v>
      </c>
      <c r="J2022" s="7">
        <v>13.99</v>
      </c>
    </row>
    <row r="2023" spans="1:10" x14ac:dyDescent="0.2">
      <c r="A2023" t="s">
        <v>176</v>
      </c>
      <c r="B2023" t="s">
        <v>1048</v>
      </c>
      <c r="C2023" t="s">
        <v>1009</v>
      </c>
      <c r="D2023" s="7">
        <v>30.3</v>
      </c>
      <c r="E2023" s="7">
        <v>14</v>
      </c>
      <c r="F2023" s="7">
        <f t="shared" si="31"/>
        <v>2.1642857142857141</v>
      </c>
      <c r="G2023" t="s">
        <v>1013</v>
      </c>
      <c r="H2023">
        <v>0</v>
      </c>
      <c r="I2023" t="s">
        <v>1018</v>
      </c>
      <c r="J2023" s="7">
        <v>13.99</v>
      </c>
    </row>
    <row r="2024" spans="1:10" x14ac:dyDescent="0.2">
      <c r="A2024" t="s">
        <v>176</v>
      </c>
      <c r="B2024" t="s">
        <v>1047</v>
      </c>
      <c r="C2024" t="s">
        <v>1009</v>
      </c>
      <c r="D2024" s="7">
        <v>33.9</v>
      </c>
      <c r="E2024" s="7">
        <v>16</v>
      </c>
      <c r="F2024" s="7">
        <f t="shared" si="31"/>
        <v>2.1187499999999999</v>
      </c>
      <c r="G2024" t="s">
        <v>1013</v>
      </c>
      <c r="H2024">
        <v>0</v>
      </c>
      <c r="I2024" t="s">
        <v>1018</v>
      </c>
      <c r="J2024" s="7">
        <v>13.99</v>
      </c>
    </row>
    <row r="2025" spans="1:10" x14ac:dyDescent="0.2">
      <c r="A2025" t="s">
        <v>176</v>
      </c>
      <c r="B2025" t="s">
        <v>1053</v>
      </c>
      <c r="C2025" t="s">
        <v>1009</v>
      </c>
      <c r="D2025" s="7">
        <v>39.4</v>
      </c>
      <c r="E2025" s="7">
        <v>16</v>
      </c>
      <c r="F2025" s="7">
        <f t="shared" si="31"/>
        <v>2.4624999999999999</v>
      </c>
      <c r="G2025" t="s">
        <v>1015</v>
      </c>
      <c r="H2025">
        <v>1</v>
      </c>
      <c r="I2025" t="s">
        <v>1019</v>
      </c>
      <c r="J2025" s="7">
        <v>13.99</v>
      </c>
    </row>
    <row r="2026" spans="1:10" x14ac:dyDescent="0.2">
      <c r="A2026" t="s">
        <v>176</v>
      </c>
      <c r="B2026" t="s">
        <v>1049</v>
      </c>
      <c r="C2026" t="s">
        <v>1009</v>
      </c>
      <c r="D2026" s="7">
        <v>30.3</v>
      </c>
      <c r="E2026" s="7">
        <v>17</v>
      </c>
      <c r="F2026" s="7">
        <f t="shared" si="31"/>
        <v>1.7823529411764707</v>
      </c>
      <c r="G2026" t="s">
        <v>1012</v>
      </c>
      <c r="H2026">
        <v>0</v>
      </c>
      <c r="I2026" t="s">
        <v>1018</v>
      </c>
      <c r="J2026" s="7">
        <v>13.99</v>
      </c>
    </row>
    <row r="2027" spans="1:10" x14ac:dyDescent="0.2">
      <c r="A2027" t="s">
        <v>176</v>
      </c>
      <c r="B2027" t="s">
        <v>1052</v>
      </c>
      <c r="C2027" t="s">
        <v>1008</v>
      </c>
      <c r="D2027" s="7">
        <v>43.2</v>
      </c>
      <c r="E2027" s="7">
        <v>19</v>
      </c>
      <c r="F2027" s="7">
        <f t="shared" si="31"/>
        <v>2.2736842105263158</v>
      </c>
      <c r="G2027" t="s">
        <v>1015</v>
      </c>
      <c r="H2027">
        <v>0</v>
      </c>
      <c r="I2027" t="s">
        <v>1018</v>
      </c>
      <c r="J2027" s="7">
        <v>17.989999999999998</v>
      </c>
    </row>
    <row r="2028" spans="1:10" x14ac:dyDescent="0.2">
      <c r="A2028" t="s">
        <v>176</v>
      </c>
      <c r="B2028" t="s">
        <v>1046</v>
      </c>
      <c r="C2028" t="s">
        <v>1009</v>
      </c>
      <c r="D2028" s="7">
        <v>39</v>
      </c>
      <c r="E2028" s="7">
        <v>27</v>
      </c>
      <c r="F2028" s="7">
        <f t="shared" si="31"/>
        <v>1.4444444444444444</v>
      </c>
      <c r="G2028" t="s">
        <v>1013</v>
      </c>
      <c r="H2028">
        <v>0</v>
      </c>
      <c r="I2028" t="s">
        <v>1018</v>
      </c>
      <c r="J2028" s="7">
        <v>13.99</v>
      </c>
    </row>
    <row r="2029" spans="1:10" x14ac:dyDescent="0.2">
      <c r="A2029" t="s">
        <v>177</v>
      </c>
      <c r="B2029" t="s">
        <v>1048</v>
      </c>
      <c r="C2029" t="s">
        <v>1020</v>
      </c>
      <c r="D2029" s="7">
        <v>0</v>
      </c>
      <c r="E2029" s="7">
        <v>0</v>
      </c>
      <c r="F2029" s="7">
        <f t="shared" si="31"/>
        <v>0</v>
      </c>
      <c r="G2029" t="s">
        <v>1020</v>
      </c>
      <c r="H2029">
        <v>1</v>
      </c>
      <c r="I2029" t="s">
        <v>1019</v>
      </c>
      <c r="J2029" s="7">
        <v>0</v>
      </c>
    </row>
    <row r="2030" spans="1:10" x14ac:dyDescent="0.2">
      <c r="A2030" t="s">
        <v>177</v>
      </c>
      <c r="B2030" t="s">
        <v>1047</v>
      </c>
      <c r="C2030" t="s">
        <v>1020</v>
      </c>
      <c r="D2030" s="7">
        <v>0</v>
      </c>
      <c r="E2030" s="7">
        <v>0</v>
      </c>
      <c r="F2030" s="7">
        <f t="shared" si="31"/>
        <v>0</v>
      </c>
      <c r="G2030" t="s">
        <v>1020</v>
      </c>
      <c r="H2030">
        <v>1</v>
      </c>
      <c r="I2030" t="s">
        <v>1019</v>
      </c>
      <c r="J2030" s="7">
        <v>0</v>
      </c>
    </row>
    <row r="2031" spans="1:10" x14ac:dyDescent="0.2">
      <c r="A2031" t="s">
        <v>177</v>
      </c>
      <c r="B2031" t="s">
        <v>1052</v>
      </c>
      <c r="C2031" t="s">
        <v>1020</v>
      </c>
      <c r="D2031" s="7">
        <v>0</v>
      </c>
      <c r="E2031" s="7">
        <v>0</v>
      </c>
      <c r="F2031" s="7">
        <f t="shared" si="31"/>
        <v>0</v>
      </c>
      <c r="G2031" t="s">
        <v>1020</v>
      </c>
      <c r="H2031">
        <v>1</v>
      </c>
      <c r="I2031" t="s">
        <v>1019</v>
      </c>
      <c r="J2031" s="7">
        <v>0</v>
      </c>
    </row>
    <row r="2032" spans="1:10" x14ac:dyDescent="0.2">
      <c r="A2032" t="s">
        <v>177</v>
      </c>
      <c r="B2032" t="s">
        <v>1045</v>
      </c>
      <c r="C2032" t="s">
        <v>1020</v>
      </c>
      <c r="D2032" s="7">
        <v>0</v>
      </c>
      <c r="E2032" s="7">
        <v>0</v>
      </c>
      <c r="F2032" s="7">
        <f t="shared" si="31"/>
        <v>0</v>
      </c>
      <c r="G2032" t="s">
        <v>1020</v>
      </c>
      <c r="H2032">
        <v>1</v>
      </c>
      <c r="I2032" t="s">
        <v>1019</v>
      </c>
      <c r="J2032" s="7">
        <v>0</v>
      </c>
    </row>
    <row r="2033" spans="1:10" x14ac:dyDescent="0.2">
      <c r="A2033" t="s">
        <v>177</v>
      </c>
      <c r="B2033" t="s">
        <v>1049</v>
      </c>
      <c r="C2033" t="s">
        <v>1020</v>
      </c>
      <c r="D2033" s="7">
        <v>0</v>
      </c>
      <c r="E2033" s="7">
        <v>0</v>
      </c>
      <c r="F2033" s="7">
        <f t="shared" si="31"/>
        <v>0</v>
      </c>
      <c r="G2033" t="s">
        <v>1020</v>
      </c>
      <c r="H2033">
        <v>1</v>
      </c>
      <c r="I2033" t="s">
        <v>1019</v>
      </c>
      <c r="J2033" s="7">
        <v>0</v>
      </c>
    </row>
    <row r="2034" spans="1:10" x14ac:dyDescent="0.2">
      <c r="A2034" t="s">
        <v>177</v>
      </c>
      <c r="B2034" t="s">
        <v>1053</v>
      </c>
      <c r="C2034" t="s">
        <v>1020</v>
      </c>
      <c r="D2034" s="7">
        <v>0</v>
      </c>
      <c r="E2034" s="7">
        <v>0</v>
      </c>
      <c r="F2034" s="7">
        <f t="shared" si="31"/>
        <v>0</v>
      </c>
      <c r="G2034" t="s">
        <v>1020</v>
      </c>
      <c r="H2034">
        <v>1</v>
      </c>
      <c r="I2034" t="s">
        <v>1019</v>
      </c>
      <c r="J2034" s="7">
        <v>0</v>
      </c>
    </row>
    <row r="2035" spans="1:10" x14ac:dyDescent="0.2">
      <c r="A2035" t="s">
        <v>177</v>
      </c>
      <c r="B2035" t="s">
        <v>1042</v>
      </c>
      <c r="C2035" t="s">
        <v>1020</v>
      </c>
      <c r="D2035" s="7">
        <v>0</v>
      </c>
      <c r="E2035" s="7">
        <v>0</v>
      </c>
      <c r="F2035" s="7">
        <f t="shared" si="31"/>
        <v>0</v>
      </c>
      <c r="G2035" t="s">
        <v>1020</v>
      </c>
      <c r="H2035">
        <v>1</v>
      </c>
      <c r="I2035" t="s">
        <v>1019</v>
      </c>
      <c r="J2035" s="7">
        <v>0</v>
      </c>
    </row>
    <row r="2036" spans="1:10" x14ac:dyDescent="0.2">
      <c r="A2036" t="s">
        <v>177</v>
      </c>
      <c r="B2036" t="s">
        <v>1043</v>
      </c>
      <c r="C2036" t="s">
        <v>1020</v>
      </c>
      <c r="D2036" s="7">
        <v>0</v>
      </c>
      <c r="E2036" s="7">
        <v>0</v>
      </c>
      <c r="F2036" s="7">
        <f t="shared" si="31"/>
        <v>0</v>
      </c>
      <c r="G2036" t="s">
        <v>1020</v>
      </c>
      <c r="H2036">
        <v>1</v>
      </c>
      <c r="I2036" t="s">
        <v>1019</v>
      </c>
      <c r="J2036" s="7">
        <v>0</v>
      </c>
    </row>
    <row r="2037" spans="1:10" x14ac:dyDescent="0.2">
      <c r="A2037" t="s">
        <v>177</v>
      </c>
      <c r="B2037" t="s">
        <v>1044</v>
      </c>
      <c r="C2037" t="s">
        <v>1020</v>
      </c>
      <c r="D2037" s="7">
        <v>0</v>
      </c>
      <c r="E2037" s="7">
        <v>0</v>
      </c>
      <c r="F2037" s="7">
        <f t="shared" si="31"/>
        <v>0</v>
      </c>
      <c r="G2037" t="s">
        <v>1020</v>
      </c>
      <c r="H2037">
        <v>1</v>
      </c>
      <c r="I2037" t="s">
        <v>1019</v>
      </c>
      <c r="J2037" s="7">
        <v>0</v>
      </c>
    </row>
    <row r="2038" spans="1:10" x14ac:dyDescent="0.2">
      <c r="A2038" t="s">
        <v>177</v>
      </c>
      <c r="B2038" t="s">
        <v>1046</v>
      </c>
      <c r="C2038" t="s">
        <v>1010</v>
      </c>
      <c r="D2038" s="7">
        <v>15.7</v>
      </c>
      <c r="E2038" s="7">
        <v>7</v>
      </c>
      <c r="F2038" s="7">
        <f t="shared" si="31"/>
        <v>2.2428571428571429</v>
      </c>
      <c r="G2038" t="s">
        <v>1014</v>
      </c>
      <c r="H2038">
        <v>1</v>
      </c>
      <c r="I2038" t="s">
        <v>1019</v>
      </c>
      <c r="J2038" s="7">
        <v>8.99</v>
      </c>
    </row>
    <row r="2039" spans="1:10" x14ac:dyDescent="0.2">
      <c r="A2039" t="s">
        <v>177</v>
      </c>
      <c r="B2039" t="s">
        <v>1051</v>
      </c>
      <c r="C2039" t="s">
        <v>1009</v>
      </c>
      <c r="D2039" s="7">
        <v>36.1</v>
      </c>
      <c r="E2039" s="7">
        <v>23</v>
      </c>
      <c r="F2039" s="7">
        <f t="shared" si="31"/>
        <v>1.5695652173913044</v>
      </c>
      <c r="G2039" t="s">
        <v>1017</v>
      </c>
      <c r="H2039">
        <v>0</v>
      </c>
      <c r="I2039" t="s">
        <v>1018</v>
      </c>
      <c r="J2039" s="7">
        <v>13.99</v>
      </c>
    </row>
    <row r="2040" spans="1:10" x14ac:dyDescent="0.2">
      <c r="A2040" t="s">
        <v>177</v>
      </c>
      <c r="B2040" t="s">
        <v>1050</v>
      </c>
      <c r="C2040" t="s">
        <v>1008</v>
      </c>
      <c r="D2040" s="7">
        <v>53.3</v>
      </c>
      <c r="E2040" s="7">
        <v>28</v>
      </c>
      <c r="F2040" s="7">
        <f t="shared" si="31"/>
        <v>1.9035714285714285</v>
      </c>
      <c r="G2040" t="s">
        <v>1012</v>
      </c>
      <c r="H2040">
        <v>0</v>
      </c>
      <c r="I2040" t="s">
        <v>1018</v>
      </c>
      <c r="J2040" s="7">
        <v>17.989999999999998</v>
      </c>
    </row>
    <row r="2041" spans="1:10" x14ac:dyDescent="0.2">
      <c r="A2041" t="s">
        <v>178</v>
      </c>
      <c r="B2041" t="s">
        <v>1053</v>
      </c>
      <c r="C2041" t="s">
        <v>1010</v>
      </c>
      <c r="D2041" s="7">
        <v>10.7</v>
      </c>
      <c r="E2041" s="7">
        <v>6</v>
      </c>
      <c r="F2041" s="7">
        <f t="shared" si="31"/>
        <v>1.7833333333333332</v>
      </c>
      <c r="G2041" t="s">
        <v>1015</v>
      </c>
      <c r="H2041">
        <v>0</v>
      </c>
      <c r="I2041" t="s">
        <v>1018</v>
      </c>
      <c r="J2041" s="7">
        <v>8.99</v>
      </c>
    </row>
    <row r="2042" spans="1:10" x14ac:dyDescent="0.2">
      <c r="A2042" t="s">
        <v>178</v>
      </c>
      <c r="B2042" t="s">
        <v>1044</v>
      </c>
      <c r="C2042" t="s">
        <v>1009</v>
      </c>
      <c r="D2042" s="7">
        <v>24.1</v>
      </c>
      <c r="E2042" s="7">
        <v>8</v>
      </c>
      <c r="F2042" s="7">
        <f t="shared" si="31"/>
        <v>3.0125000000000002</v>
      </c>
      <c r="G2042" t="s">
        <v>1017</v>
      </c>
      <c r="H2042">
        <v>0</v>
      </c>
      <c r="I2042" t="s">
        <v>1018</v>
      </c>
      <c r="J2042" s="7">
        <v>13.99</v>
      </c>
    </row>
    <row r="2043" spans="1:10" x14ac:dyDescent="0.2">
      <c r="A2043" t="s">
        <v>178</v>
      </c>
      <c r="B2043" t="s">
        <v>1047</v>
      </c>
      <c r="C2043" t="s">
        <v>1009</v>
      </c>
      <c r="D2043" s="7">
        <v>39.9</v>
      </c>
      <c r="E2043" s="7">
        <v>11</v>
      </c>
      <c r="F2043" s="7">
        <f t="shared" si="31"/>
        <v>3.627272727272727</v>
      </c>
      <c r="G2043" t="s">
        <v>1016</v>
      </c>
      <c r="H2043">
        <v>0</v>
      </c>
      <c r="I2043" t="s">
        <v>1018</v>
      </c>
      <c r="J2043" s="7">
        <v>13.99</v>
      </c>
    </row>
    <row r="2044" spans="1:10" x14ac:dyDescent="0.2">
      <c r="A2044" t="s">
        <v>178</v>
      </c>
      <c r="B2044" t="s">
        <v>1050</v>
      </c>
      <c r="C2044" t="s">
        <v>1010</v>
      </c>
      <c r="D2044" s="7">
        <v>17.600000000000001</v>
      </c>
      <c r="E2044" s="7">
        <v>13</v>
      </c>
      <c r="F2044" s="7">
        <f t="shared" si="31"/>
        <v>1.3538461538461539</v>
      </c>
      <c r="G2044" t="s">
        <v>1015</v>
      </c>
      <c r="H2044">
        <v>0</v>
      </c>
      <c r="I2044" t="s">
        <v>1018</v>
      </c>
      <c r="J2044" s="7">
        <v>8.99</v>
      </c>
    </row>
    <row r="2045" spans="1:10" x14ac:dyDescent="0.2">
      <c r="A2045" t="s">
        <v>178</v>
      </c>
      <c r="B2045" t="s">
        <v>1049</v>
      </c>
      <c r="C2045" t="s">
        <v>1009</v>
      </c>
      <c r="D2045" s="7">
        <v>25.6</v>
      </c>
      <c r="E2045" s="7">
        <v>16</v>
      </c>
      <c r="F2045" s="7">
        <f t="shared" si="31"/>
        <v>1.6</v>
      </c>
      <c r="G2045" t="s">
        <v>1015</v>
      </c>
      <c r="H2045">
        <v>0</v>
      </c>
      <c r="I2045" t="s">
        <v>1018</v>
      </c>
      <c r="J2045" s="7">
        <v>13.99</v>
      </c>
    </row>
    <row r="2046" spans="1:10" x14ac:dyDescent="0.2">
      <c r="A2046" t="s">
        <v>178</v>
      </c>
      <c r="B2046" t="s">
        <v>1042</v>
      </c>
      <c r="C2046" t="s">
        <v>1009</v>
      </c>
      <c r="D2046" s="7">
        <v>49.8</v>
      </c>
      <c r="E2046" s="7">
        <v>18</v>
      </c>
      <c r="F2046" s="7">
        <f t="shared" si="31"/>
        <v>2.7666666666666666</v>
      </c>
      <c r="G2046" t="s">
        <v>1016</v>
      </c>
      <c r="H2046">
        <v>0</v>
      </c>
      <c r="I2046" t="s">
        <v>1018</v>
      </c>
      <c r="J2046" s="7">
        <v>13.99</v>
      </c>
    </row>
    <row r="2047" spans="1:10" x14ac:dyDescent="0.2">
      <c r="A2047" t="s">
        <v>178</v>
      </c>
      <c r="B2047" t="s">
        <v>1043</v>
      </c>
      <c r="C2047" t="s">
        <v>1010</v>
      </c>
      <c r="D2047" s="7">
        <v>28.3</v>
      </c>
      <c r="E2047" s="7">
        <v>19</v>
      </c>
      <c r="F2047" s="7">
        <f t="shared" si="31"/>
        <v>1.4894736842105263</v>
      </c>
      <c r="G2047" t="s">
        <v>1017</v>
      </c>
      <c r="H2047">
        <v>0</v>
      </c>
      <c r="I2047" t="s">
        <v>1018</v>
      </c>
      <c r="J2047" s="7">
        <v>8.99</v>
      </c>
    </row>
    <row r="2048" spans="1:10" x14ac:dyDescent="0.2">
      <c r="A2048" t="s">
        <v>178</v>
      </c>
      <c r="B2048" t="s">
        <v>1052</v>
      </c>
      <c r="C2048" t="s">
        <v>1009</v>
      </c>
      <c r="D2048" s="7">
        <v>51.1</v>
      </c>
      <c r="E2048" s="7">
        <v>24</v>
      </c>
      <c r="F2048" s="7">
        <f t="shared" si="31"/>
        <v>2.1291666666666669</v>
      </c>
      <c r="G2048" t="s">
        <v>1017</v>
      </c>
      <c r="H2048">
        <v>0</v>
      </c>
      <c r="I2048" t="s">
        <v>1018</v>
      </c>
      <c r="J2048" s="7">
        <v>13.99</v>
      </c>
    </row>
    <row r="2049" spans="1:10" x14ac:dyDescent="0.2">
      <c r="A2049" t="s">
        <v>178</v>
      </c>
      <c r="B2049" t="s">
        <v>1045</v>
      </c>
      <c r="C2049" t="s">
        <v>1009</v>
      </c>
      <c r="D2049" s="7">
        <v>47.1</v>
      </c>
      <c r="E2049" s="7">
        <v>26</v>
      </c>
      <c r="F2049" s="7">
        <f t="shared" si="31"/>
        <v>1.8115384615384615</v>
      </c>
      <c r="G2049" t="s">
        <v>1011</v>
      </c>
      <c r="H2049">
        <v>0</v>
      </c>
      <c r="I2049" t="s">
        <v>1018</v>
      </c>
      <c r="J2049" s="7">
        <v>13.99</v>
      </c>
    </row>
    <row r="2050" spans="1:10" x14ac:dyDescent="0.2">
      <c r="A2050" t="s">
        <v>178</v>
      </c>
      <c r="B2050" t="s">
        <v>1046</v>
      </c>
      <c r="C2050" t="s">
        <v>1008</v>
      </c>
      <c r="D2050" s="7">
        <v>60.5</v>
      </c>
      <c r="E2050" s="7">
        <v>26</v>
      </c>
      <c r="F2050" s="7">
        <f t="shared" ref="F2050:F2113" si="32">IF(D2050=0,0,D2050/E2050)</f>
        <v>2.3269230769230771</v>
      </c>
      <c r="G2050" t="s">
        <v>1017</v>
      </c>
      <c r="H2050">
        <v>0</v>
      </c>
      <c r="I2050" t="s">
        <v>1018</v>
      </c>
      <c r="J2050" s="7">
        <v>17.989999999999998</v>
      </c>
    </row>
    <row r="2051" spans="1:10" x14ac:dyDescent="0.2">
      <c r="A2051" t="s">
        <v>178</v>
      </c>
      <c r="B2051" t="s">
        <v>1051</v>
      </c>
      <c r="C2051" t="s">
        <v>1009</v>
      </c>
      <c r="D2051" s="7">
        <v>43.6</v>
      </c>
      <c r="E2051" s="7">
        <v>28</v>
      </c>
      <c r="F2051" s="7">
        <f t="shared" si="32"/>
        <v>1.5571428571428572</v>
      </c>
      <c r="G2051" t="s">
        <v>1013</v>
      </c>
      <c r="H2051">
        <v>0</v>
      </c>
      <c r="I2051" t="s">
        <v>1018</v>
      </c>
      <c r="J2051" s="7">
        <v>13.99</v>
      </c>
    </row>
    <row r="2052" spans="1:10" x14ac:dyDescent="0.2">
      <c r="A2052" t="s">
        <v>178</v>
      </c>
      <c r="B2052" t="s">
        <v>1048</v>
      </c>
      <c r="C2052" t="s">
        <v>1009</v>
      </c>
      <c r="D2052" s="7">
        <v>38.200000000000003</v>
      </c>
      <c r="E2052" s="7">
        <v>29</v>
      </c>
      <c r="F2052" s="7">
        <f t="shared" si="32"/>
        <v>1.317241379310345</v>
      </c>
      <c r="G2052" t="s">
        <v>1017</v>
      </c>
      <c r="H2052">
        <v>0</v>
      </c>
      <c r="I2052" t="s">
        <v>1018</v>
      </c>
      <c r="J2052" s="7">
        <v>13.99</v>
      </c>
    </row>
    <row r="2053" spans="1:10" x14ac:dyDescent="0.2">
      <c r="A2053" t="s">
        <v>179</v>
      </c>
      <c r="B2053" t="s">
        <v>1045</v>
      </c>
      <c r="C2053" t="s">
        <v>1020</v>
      </c>
      <c r="D2053" s="7">
        <v>0</v>
      </c>
      <c r="E2053" s="7">
        <v>0</v>
      </c>
      <c r="F2053" s="7">
        <f t="shared" si="32"/>
        <v>0</v>
      </c>
      <c r="G2053" t="s">
        <v>1020</v>
      </c>
      <c r="H2053">
        <v>1</v>
      </c>
      <c r="I2053" t="s">
        <v>1019</v>
      </c>
      <c r="J2053" s="7">
        <v>0</v>
      </c>
    </row>
    <row r="2054" spans="1:10" x14ac:dyDescent="0.2">
      <c r="A2054" t="s">
        <v>179</v>
      </c>
      <c r="B2054" t="s">
        <v>1049</v>
      </c>
      <c r="C2054" t="s">
        <v>1020</v>
      </c>
      <c r="D2054" s="7">
        <v>0</v>
      </c>
      <c r="E2054" s="7">
        <v>0</v>
      </c>
      <c r="F2054" s="7">
        <f t="shared" si="32"/>
        <v>0</v>
      </c>
      <c r="G2054" t="s">
        <v>1020</v>
      </c>
      <c r="H2054">
        <v>1</v>
      </c>
      <c r="I2054" t="s">
        <v>1019</v>
      </c>
      <c r="J2054" s="7">
        <v>0</v>
      </c>
    </row>
    <row r="2055" spans="1:10" x14ac:dyDescent="0.2">
      <c r="A2055" t="s">
        <v>179</v>
      </c>
      <c r="B2055" t="s">
        <v>1053</v>
      </c>
      <c r="C2055" t="s">
        <v>1020</v>
      </c>
      <c r="D2055" s="7">
        <v>0</v>
      </c>
      <c r="E2055" s="7">
        <v>0</v>
      </c>
      <c r="F2055" s="7">
        <f t="shared" si="32"/>
        <v>0</v>
      </c>
      <c r="G2055" t="s">
        <v>1020</v>
      </c>
      <c r="H2055">
        <v>1</v>
      </c>
      <c r="I2055" t="s">
        <v>1019</v>
      </c>
      <c r="J2055" s="7">
        <v>0</v>
      </c>
    </row>
    <row r="2056" spans="1:10" x14ac:dyDescent="0.2">
      <c r="A2056" t="s">
        <v>179</v>
      </c>
      <c r="B2056" t="s">
        <v>1042</v>
      </c>
      <c r="C2056" t="s">
        <v>1020</v>
      </c>
      <c r="D2056" s="7">
        <v>0</v>
      </c>
      <c r="E2056" s="7">
        <v>0</v>
      </c>
      <c r="F2056" s="7">
        <f t="shared" si="32"/>
        <v>0</v>
      </c>
      <c r="G2056" t="s">
        <v>1020</v>
      </c>
      <c r="H2056">
        <v>1</v>
      </c>
      <c r="I2056" t="s">
        <v>1019</v>
      </c>
      <c r="J2056" s="7">
        <v>0</v>
      </c>
    </row>
    <row r="2057" spans="1:10" x14ac:dyDescent="0.2">
      <c r="A2057" t="s">
        <v>179</v>
      </c>
      <c r="B2057" t="s">
        <v>1043</v>
      </c>
      <c r="C2057" t="s">
        <v>1020</v>
      </c>
      <c r="D2057" s="7">
        <v>0</v>
      </c>
      <c r="E2057" s="7">
        <v>0</v>
      </c>
      <c r="F2057" s="7">
        <f t="shared" si="32"/>
        <v>0</v>
      </c>
      <c r="G2057" t="s">
        <v>1020</v>
      </c>
      <c r="H2057">
        <v>1</v>
      </c>
      <c r="I2057" t="s">
        <v>1019</v>
      </c>
      <c r="J2057" s="7">
        <v>0</v>
      </c>
    </row>
    <row r="2058" spans="1:10" x14ac:dyDescent="0.2">
      <c r="A2058" t="s">
        <v>179</v>
      </c>
      <c r="B2058" t="s">
        <v>1044</v>
      </c>
      <c r="C2058" t="s">
        <v>1020</v>
      </c>
      <c r="D2058" s="7">
        <v>0</v>
      </c>
      <c r="E2058" s="7">
        <v>0</v>
      </c>
      <c r="F2058" s="7">
        <f t="shared" si="32"/>
        <v>0</v>
      </c>
      <c r="G2058" t="s">
        <v>1020</v>
      </c>
      <c r="H2058">
        <v>1</v>
      </c>
      <c r="I2058" t="s">
        <v>1019</v>
      </c>
      <c r="J2058" s="7">
        <v>0</v>
      </c>
    </row>
    <row r="2059" spans="1:10" x14ac:dyDescent="0.2">
      <c r="A2059" t="s">
        <v>179</v>
      </c>
      <c r="B2059" t="s">
        <v>1048</v>
      </c>
      <c r="C2059" t="s">
        <v>1010</v>
      </c>
      <c r="D2059" s="7">
        <v>10.8</v>
      </c>
      <c r="E2059" s="7">
        <v>7</v>
      </c>
      <c r="F2059" s="7">
        <f t="shared" si="32"/>
        <v>1.5428571428571429</v>
      </c>
      <c r="G2059" t="s">
        <v>1014</v>
      </c>
      <c r="H2059">
        <v>0</v>
      </c>
      <c r="I2059" t="s">
        <v>1018</v>
      </c>
      <c r="J2059" s="7">
        <v>8.99</v>
      </c>
    </row>
    <row r="2060" spans="1:10" x14ac:dyDescent="0.2">
      <c r="A2060" t="s">
        <v>179</v>
      </c>
      <c r="B2060" t="s">
        <v>1050</v>
      </c>
      <c r="C2060" t="s">
        <v>1010</v>
      </c>
      <c r="D2060" s="7">
        <v>17.8</v>
      </c>
      <c r="E2060" s="7">
        <v>7</v>
      </c>
      <c r="F2060" s="7">
        <f t="shared" si="32"/>
        <v>2.5428571428571431</v>
      </c>
      <c r="G2060" t="s">
        <v>1014</v>
      </c>
      <c r="H2060">
        <v>0</v>
      </c>
      <c r="I2060" t="s">
        <v>1018</v>
      </c>
      <c r="J2060" s="7">
        <v>8.99</v>
      </c>
    </row>
    <row r="2061" spans="1:10" x14ac:dyDescent="0.2">
      <c r="A2061" t="s">
        <v>179</v>
      </c>
      <c r="B2061" t="s">
        <v>1047</v>
      </c>
      <c r="C2061" t="s">
        <v>1010</v>
      </c>
      <c r="D2061" s="7">
        <v>15.2</v>
      </c>
      <c r="E2061" s="7">
        <v>8</v>
      </c>
      <c r="F2061" s="7">
        <f t="shared" si="32"/>
        <v>1.9</v>
      </c>
      <c r="G2061" t="s">
        <v>1017</v>
      </c>
      <c r="H2061">
        <v>0</v>
      </c>
      <c r="I2061" t="s">
        <v>1018</v>
      </c>
      <c r="J2061" s="7">
        <v>8.99</v>
      </c>
    </row>
    <row r="2062" spans="1:10" x14ac:dyDescent="0.2">
      <c r="A2062" t="s">
        <v>179</v>
      </c>
      <c r="B2062" t="s">
        <v>1052</v>
      </c>
      <c r="C2062" t="s">
        <v>1010</v>
      </c>
      <c r="D2062" s="7">
        <v>19.600000000000001</v>
      </c>
      <c r="E2062" s="7">
        <v>16</v>
      </c>
      <c r="F2062" s="7">
        <f t="shared" si="32"/>
        <v>1.2250000000000001</v>
      </c>
      <c r="G2062" t="s">
        <v>1011</v>
      </c>
      <c r="H2062">
        <v>1</v>
      </c>
      <c r="I2062" t="s">
        <v>1019</v>
      </c>
      <c r="J2062" s="7">
        <v>8.99</v>
      </c>
    </row>
    <row r="2063" spans="1:10" x14ac:dyDescent="0.2">
      <c r="A2063" t="s">
        <v>179</v>
      </c>
      <c r="B2063" t="s">
        <v>1046</v>
      </c>
      <c r="C2063" t="s">
        <v>1008</v>
      </c>
      <c r="D2063" s="7">
        <v>31.3</v>
      </c>
      <c r="E2063" s="7">
        <v>18</v>
      </c>
      <c r="F2063" s="7">
        <f t="shared" si="32"/>
        <v>1.7388888888888889</v>
      </c>
      <c r="G2063" t="s">
        <v>1017</v>
      </c>
      <c r="H2063">
        <v>0</v>
      </c>
      <c r="I2063" t="s">
        <v>1018</v>
      </c>
      <c r="J2063" s="7">
        <v>17.989999999999998</v>
      </c>
    </row>
    <row r="2064" spans="1:10" x14ac:dyDescent="0.2">
      <c r="A2064" t="s">
        <v>179</v>
      </c>
      <c r="B2064" t="s">
        <v>1051</v>
      </c>
      <c r="C2064" t="s">
        <v>1008</v>
      </c>
      <c r="D2064" s="7">
        <v>48.7</v>
      </c>
      <c r="E2064" s="7">
        <v>24</v>
      </c>
      <c r="F2064" s="7">
        <f t="shared" si="32"/>
        <v>2.0291666666666668</v>
      </c>
      <c r="G2064" t="s">
        <v>1013</v>
      </c>
      <c r="H2064">
        <v>0</v>
      </c>
      <c r="I2064" t="s">
        <v>1018</v>
      </c>
      <c r="J2064" s="7">
        <v>17.989999999999998</v>
      </c>
    </row>
    <row r="2065" spans="1:10" x14ac:dyDescent="0.2">
      <c r="A2065" t="s">
        <v>180</v>
      </c>
      <c r="B2065" t="s">
        <v>1053</v>
      </c>
      <c r="C2065" t="s">
        <v>1020</v>
      </c>
      <c r="D2065" s="7">
        <v>0</v>
      </c>
      <c r="E2065" s="7">
        <v>0</v>
      </c>
      <c r="F2065" s="7">
        <f t="shared" si="32"/>
        <v>0</v>
      </c>
      <c r="G2065" t="s">
        <v>1020</v>
      </c>
      <c r="H2065">
        <v>1</v>
      </c>
      <c r="I2065" t="s">
        <v>1019</v>
      </c>
      <c r="J2065" s="7">
        <v>0</v>
      </c>
    </row>
    <row r="2066" spans="1:10" x14ac:dyDescent="0.2">
      <c r="A2066" t="s">
        <v>180</v>
      </c>
      <c r="B2066" t="s">
        <v>1042</v>
      </c>
      <c r="C2066" t="s">
        <v>1020</v>
      </c>
      <c r="D2066" s="7">
        <v>0</v>
      </c>
      <c r="E2066" s="7">
        <v>0</v>
      </c>
      <c r="F2066" s="7">
        <f t="shared" si="32"/>
        <v>0</v>
      </c>
      <c r="G2066" t="s">
        <v>1020</v>
      </c>
      <c r="H2066">
        <v>1</v>
      </c>
      <c r="I2066" t="s">
        <v>1019</v>
      </c>
      <c r="J2066" s="7">
        <v>0</v>
      </c>
    </row>
    <row r="2067" spans="1:10" x14ac:dyDescent="0.2">
      <c r="A2067" t="s">
        <v>180</v>
      </c>
      <c r="B2067" t="s">
        <v>1043</v>
      </c>
      <c r="C2067" t="s">
        <v>1020</v>
      </c>
      <c r="D2067" s="7">
        <v>0</v>
      </c>
      <c r="E2067" s="7">
        <v>0</v>
      </c>
      <c r="F2067" s="7">
        <f t="shared" si="32"/>
        <v>0</v>
      </c>
      <c r="G2067" t="s">
        <v>1020</v>
      </c>
      <c r="H2067">
        <v>1</v>
      </c>
      <c r="I2067" t="s">
        <v>1019</v>
      </c>
      <c r="J2067" s="7">
        <v>0</v>
      </c>
    </row>
    <row r="2068" spans="1:10" x14ac:dyDescent="0.2">
      <c r="A2068" t="s">
        <v>180</v>
      </c>
      <c r="B2068" t="s">
        <v>1044</v>
      </c>
      <c r="C2068" t="s">
        <v>1020</v>
      </c>
      <c r="D2068" s="7">
        <v>0</v>
      </c>
      <c r="E2068" s="7">
        <v>0</v>
      </c>
      <c r="F2068" s="7">
        <f t="shared" si="32"/>
        <v>0</v>
      </c>
      <c r="G2068" t="s">
        <v>1020</v>
      </c>
      <c r="H2068">
        <v>1</v>
      </c>
      <c r="I2068" t="s">
        <v>1019</v>
      </c>
      <c r="J2068" s="7">
        <v>0</v>
      </c>
    </row>
    <row r="2069" spans="1:10" x14ac:dyDescent="0.2">
      <c r="A2069" t="s">
        <v>180</v>
      </c>
      <c r="B2069" t="s">
        <v>1046</v>
      </c>
      <c r="C2069" t="s">
        <v>1010</v>
      </c>
      <c r="D2069" s="7">
        <v>8.1</v>
      </c>
      <c r="E2069" s="7">
        <v>3</v>
      </c>
      <c r="F2069" s="7">
        <f t="shared" si="32"/>
        <v>2.6999999999999997</v>
      </c>
      <c r="G2069" t="s">
        <v>1017</v>
      </c>
      <c r="H2069">
        <v>0</v>
      </c>
      <c r="I2069" t="s">
        <v>1018</v>
      </c>
      <c r="J2069" s="7">
        <v>8.99</v>
      </c>
    </row>
    <row r="2070" spans="1:10" x14ac:dyDescent="0.2">
      <c r="A2070" t="s">
        <v>180</v>
      </c>
      <c r="B2070" t="s">
        <v>1045</v>
      </c>
      <c r="C2070" t="s">
        <v>1010</v>
      </c>
      <c r="D2070" s="7">
        <v>22</v>
      </c>
      <c r="E2070" s="7">
        <v>11</v>
      </c>
      <c r="F2070" s="7">
        <f t="shared" si="32"/>
        <v>2</v>
      </c>
      <c r="G2070" t="s">
        <v>1011</v>
      </c>
      <c r="H2070">
        <v>0</v>
      </c>
      <c r="I2070" t="s">
        <v>1018</v>
      </c>
      <c r="J2070" s="7">
        <v>8.99</v>
      </c>
    </row>
    <row r="2071" spans="1:10" x14ac:dyDescent="0.2">
      <c r="A2071" t="s">
        <v>180</v>
      </c>
      <c r="B2071" t="s">
        <v>1049</v>
      </c>
      <c r="C2071" t="s">
        <v>1010</v>
      </c>
      <c r="D2071" s="7">
        <v>21</v>
      </c>
      <c r="E2071" s="7">
        <v>12</v>
      </c>
      <c r="F2071" s="7">
        <f t="shared" si="32"/>
        <v>1.75</v>
      </c>
      <c r="G2071" t="s">
        <v>1012</v>
      </c>
      <c r="H2071">
        <v>1</v>
      </c>
      <c r="I2071" t="s">
        <v>1019</v>
      </c>
      <c r="J2071" s="7">
        <v>8.99</v>
      </c>
    </row>
    <row r="2072" spans="1:10" x14ac:dyDescent="0.2">
      <c r="A2072" t="s">
        <v>180</v>
      </c>
      <c r="B2072" t="s">
        <v>1047</v>
      </c>
      <c r="C2072" t="s">
        <v>1010</v>
      </c>
      <c r="D2072" s="7">
        <v>33.700000000000003</v>
      </c>
      <c r="E2072" s="7">
        <v>15</v>
      </c>
      <c r="F2072" s="7">
        <f t="shared" si="32"/>
        <v>2.246666666666667</v>
      </c>
      <c r="G2072" t="s">
        <v>1013</v>
      </c>
      <c r="H2072">
        <v>0</v>
      </c>
      <c r="I2072" t="s">
        <v>1018</v>
      </c>
      <c r="J2072" s="7">
        <v>8.99</v>
      </c>
    </row>
    <row r="2073" spans="1:10" x14ac:dyDescent="0.2">
      <c r="A2073" t="s">
        <v>180</v>
      </c>
      <c r="B2073" t="s">
        <v>1052</v>
      </c>
      <c r="C2073" t="s">
        <v>1010</v>
      </c>
      <c r="D2073" s="7">
        <v>23.6</v>
      </c>
      <c r="E2073" s="7">
        <v>18</v>
      </c>
      <c r="F2073" s="7">
        <f t="shared" si="32"/>
        <v>1.3111111111111111</v>
      </c>
      <c r="G2073" t="s">
        <v>1013</v>
      </c>
      <c r="H2073">
        <v>0</v>
      </c>
      <c r="I2073" t="s">
        <v>1018</v>
      </c>
      <c r="J2073" s="7">
        <v>8.99</v>
      </c>
    </row>
    <row r="2074" spans="1:10" x14ac:dyDescent="0.2">
      <c r="A2074" t="s">
        <v>180</v>
      </c>
      <c r="B2074" t="s">
        <v>1051</v>
      </c>
      <c r="C2074" t="s">
        <v>1009</v>
      </c>
      <c r="D2074" s="7">
        <v>42.4</v>
      </c>
      <c r="E2074" s="7">
        <v>20</v>
      </c>
      <c r="F2074" s="7">
        <f t="shared" si="32"/>
        <v>2.12</v>
      </c>
      <c r="G2074" t="s">
        <v>1017</v>
      </c>
      <c r="H2074">
        <v>0</v>
      </c>
      <c r="I2074" t="s">
        <v>1018</v>
      </c>
      <c r="J2074" s="7">
        <v>13.99</v>
      </c>
    </row>
    <row r="2075" spans="1:10" x14ac:dyDescent="0.2">
      <c r="A2075" t="s">
        <v>180</v>
      </c>
      <c r="B2075" t="s">
        <v>1050</v>
      </c>
      <c r="C2075" t="s">
        <v>1009</v>
      </c>
      <c r="D2075" s="7">
        <v>41.9</v>
      </c>
      <c r="E2075" s="7">
        <v>24</v>
      </c>
      <c r="F2075" s="7">
        <f t="shared" si="32"/>
        <v>1.7458333333333333</v>
      </c>
      <c r="G2075" t="s">
        <v>1015</v>
      </c>
      <c r="H2075">
        <v>0</v>
      </c>
      <c r="I2075" t="s">
        <v>1018</v>
      </c>
      <c r="J2075" s="7">
        <v>13.99</v>
      </c>
    </row>
    <row r="2076" spans="1:10" x14ac:dyDescent="0.2">
      <c r="A2076" t="s">
        <v>180</v>
      </c>
      <c r="B2076" t="s">
        <v>1048</v>
      </c>
      <c r="C2076" t="s">
        <v>1009</v>
      </c>
      <c r="D2076" s="7">
        <v>54.9</v>
      </c>
      <c r="E2076" s="7">
        <v>36</v>
      </c>
      <c r="F2076" s="7">
        <f t="shared" si="32"/>
        <v>1.5249999999999999</v>
      </c>
      <c r="G2076" t="s">
        <v>1013</v>
      </c>
      <c r="H2076">
        <v>0</v>
      </c>
      <c r="I2076" t="s">
        <v>1018</v>
      </c>
      <c r="J2076" s="7">
        <v>13.99</v>
      </c>
    </row>
    <row r="2077" spans="1:10" x14ac:dyDescent="0.2">
      <c r="A2077" t="s">
        <v>181</v>
      </c>
      <c r="B2077" t="s">
        <v>1053</v>
      </c>
      <c r="C2077" t="s">
        <v>1010</v>
      </c>
      <c r="D2077" s="7">
        <v>8.9</v>
      </c>
      <c r="E2077" s="7">
        <v>4</v>
      </c>
      <c r="F2077" s="7">
        <f t="shared" si="32"/>
        <v>2.2250000000000001</v>
      </c>
      <c r="G2077" t="s">
        <v>1011</v>
      </c>
      <c r="H2077">
        <v>0</v>
      </c>
      <c r="I2077" t="s">
        <v>1018</v>
      </c>
      <c r="J2077" s="7">
        <v>8.99</v>
      </c>
    </row>
    <row r="2078" spans="1:10" x14ac:dyDescent="0.2">
      <c r="A2078" t="s">
        <v>181</v>
      </c>
      <c r="B2078" t="s">
        <v>1044</v>
      </c>
      <c r="C2078" t="s">
        <v>1009</v>
      </c>
      <c r="D2078" s="7">
        <v>18.5</v>
      </c>
      <c r="E2078" s="7">
        <v>6</v>
      </c>
      <c r="F2078" s="7">
        <f t="shared" si="32"/>
        <v>3.0833333333333335</v>
      </c>
      <c r="G2078" t="s">
        <v>1016</v>
      </c>
      <c r="H2078">
        <v>0</v>
      </c>
      <c r="I2078" t="s">
        <v>1018</v>
      </c>
      <c r="J2078" s="7">
        <v>13.99</v>
      </c>
    </row>
    <row r="2079" spans="1:10" x14ac:dyDescent="0.2">
      <c r="A2079" t="s">
        <v>181</v>
      </c>
      <c r="B2079" t="s">
        <v>1043</v>
      </c>
      <c r="C2079" t="s">
        <v>1010</v>
      </c>
      <c r="D2079" s="7">
        <v>15.7</v>
      </c>
      <c r="E2079" s="7">
        <v>7</v>
      </c>
      <c r="F2079" s="7">
        <f t="shared" si="32"/>
        <v>2.2428571428571429</v>
      </c>
      <c r="G2079" t="s">
        <v>1011</v>
      </c>
      <c r="H2079">
        <v>0</v>
      </c>
      <c r="I2079" t="s">
        <v>1018</v>
      </c>
      <c r="J2079" s="7">
        <v>8.99</v>
      </c>
    </row>
    <row r="2080" spans="1:10" x14ac:dyDescent="0.2">
      <c r="A2080" t="s">
        <v>181</v>
      </c>
      <c r="B2080" t="s">
        <v>1045</v>
      </c>
      <c r="C2080" t="s">
        <v>1010</v>
      </c>
      <c r="D2080" s="7">
        <v>24.7</v>
      </c>
      <c r="E2080" s="7">
        <v>9</v>
      </c>
      <c r="F2080" s="7">
        <f t="shared" si="32"/>
        <v>2.7444444444444445</v>
      </c>
      <c r="G2080" t="s">
        <v>1012</v>
      </c>
      <c r="H2080">
        <v>0</v>
      </c>
      <c r="I2080" t="s">
        <v>1018</v>
      </c>
      <c r="J2080" s="7">
        <v>8.99</v>
      </c>
    </row>
    <row r="2081" spans="1:10" x14ac:dyDescent="0.2">
      <c r="A2081" t="s">
        <v>181</v>
      </c>
      <c r="B2081" t="s">
        <v>1047</v>
      </c>
      <c r="C2081" t="s">
        <v>1010</v>
      </c>
      <c r="D2081" s="7">
        <v>20.6</v>
      </c>
      <c r="E2081" s="7">
        <v>11</v>
      </c>
      <c r="F2081" s="7">
        <f t="shared" si="32"/>
        <v>1.8727272727272728</v>
      </c>
      <c r="G2081" t="s">
        <v>1016</v>
      </c>
      <c r="H2081">
        <v>0</v>
      </c>
      <c r="I2081" t="s">
        <v>1018</v>
      </c>
      <c r="J2081" s="7">
        <v>8.99</v>
      </c>
    </row>
    <row r="2082" spans="1:10" x14ac:dyDescent="0.2">
      <c r="A2082" t="s">
        <v>181</v>
      </c>
      <c r="B2082" t="s">
        <v>1049</v>
      </c>
      <c r="C2082" t="s">
        <v>1009</v>
      </c>
      <c r="D2082" s="7">
        <v>40.5</v>
      </c>
      <c r="E2082" s="7">
        <v>15</v>
      </c>
      <c r="F2082" s="7">
        <f t="shared" si="32"/>
        <v>2.7</v>
      </c>
      <c r="G2082" t="s">
        <v>1014</v>
      </c>
      <c r="H2082">
        <v>0</v>
      </c>
      <c r="I2082" t="s">
        <v>1018</v>
      </c>
      <c r="J2082" s="7">
        <v>13.99</v>
      </c>
    </row>
    <row r="2083" spans="1:10" x14ac:dyDescent="0.2">
      <c r="A2083" t="s">
        <v>181</v>
      </c>
      <c r="B2083" t="s">
        <v>1051</v>
      </c>
      <c r="C2083" t="s">
        <v>1009</v>
      </c>
      <c r="D2083" s="7">
        <v>30.7</v>
      </c>
      <c r="E2083" s="7">
        <v>16</v>
      </c>
      <c r="F2083" s="7">
        <f t="shared" si="32"/>
        <v>1.91875</v>
      </c>
      <c r="G2083" t="s">
        <v>1015</v>
      </c>
      <c r="H2083">
        <v>0</v>
      </c>
      <c r="I2083" t="s">
        <v>1018</v>
      </c>
      <c r="J2083" s="7">
        <v>13.99</v>
      </c>
    </row>
    <row r="2084" spans="1:10" x14ac:dyDescent="0.2">
      <c r="A2084" t="s">
        <v>181</v>
      </c>
      <c r="B2084" t="s">
        <v>1048</v>
      </c>
      <c r="C2084" t="s">
        <v>1009</v>
      </c>
      <c r="D2084" s="7">
        <v>26.6</v>
      </c>
      <c r="E2084" s="7">
        <v>17</v>
      </c>
      <c r="F2084" s="7">
        <f t="shared" si="32"/>
        <v>1.5647058823529412</v>
      </c>
      <c r="G2084" t="s">
        <v>1016</v>
      </c>
      <c r="H2084">
        <v>0</v>
      </c>
      <c r="I2084" t="s">
        <v>1018</v>
      </c>
      <c r="J2084" s="7">
        <v>13.99</v>
      </c>
    </row>
    <row r="2085" spans="1:10" x14ac:dyDescent="0.2">
      <c r="A2085" t="s">
        <v>181</v>
      </c>
      <c r="B2085" t="s">
        <v>1052</v>
      </c>
      <c r="C2085" t="s">
        <v>1009</v>
      </c>
      <c r="D2085" s="7">
        <v>42.1</v>
      </c>
      <c r="E2085" s="7">
        <v>20</v>
      </c>
      <c r="F2085" s="7">
        <f t="shared" si="32"/>
        <v>2.105</v>
      </c>
      <c r="G2085" t="s">
        <v>1017</v>
      </c>
      <c r="H2085">
        <v>0</v>
      </c>
      <c r="I2085" t="s">
        <v>1018</v>
      </c>
      <c r="J2085" s="7">
        <v>13.99</v>
      </c>
    </row>
    <row r="2086" spans="1:10" x14ac:dyDescent="0.2">
      <c r="A2086" t="s">
        <v>181</v>
      </c>
      <c r="B2086" t="s">
        <v>1042</v>
      </c>
      <c r="C2086" t="s">
        <v>1008</v>
      </c>
      <c r="D2086" s="7">
        <v>42.3</v>
      </c>
      <c r="E2086" s="7">
        <v>27</v>
      </c>
      <c r="F2086" s="7">
        <f t="shared" si="32"/>
        <v>1.5666666666666667</v>
      </c>
      <c r="G2086" t="s">
        <v>1017</v>
      </c>
      <c r="H2086">
        <v>0</v>
      </c>
      <c r="I2086" t="s">
        <v>1018</v>
      </c>
      <c r="J2086" s="7">
        <v>17.989999999999998</v>
      </c>
    </row>
    <row r="2087" spans="1:10" x14ac:dyDescent="0.2">
      <c r="A2087" t="s">
        <v>181</v>
      </c>
      <c r="B2087" t="s">
        <v>1046</v>
      </c>
      <c r="C2087" t="s">
        <v>1008</v>
      </c>
      <c r="D2087" s="7">
        <v>58.1</v>
      </c>
      <c r="E2087" s="7">
        <v>29</v>
      </c>
      <c r="F2087" s="7">
        <f t="shared" si="32"/>
        <v>2.0034482758620689</v>
      </c>
      <c r="G2087" t="s">
        <v>1013</v>
      </c>
      <c r="H2087">
        <v>0</v>
      </c>
      <c r="I2087" t="s">
        <v>1018</v>
      </c>
      <c r="J2087" s="7">
        <v>17.989999999999998</v>
      </c>
    </row>
    <row r="2088" spans="1:10" x14ac:dyDescent="0.2">
      <c r="A2088" t="s">
        <v>181</v>
      </c>
      <c r="B2088" t="s">
        <v>1050</v>
      </c>
      <c r="C2088" t="s">
        <v>1008</v>
      </c>
      <c r="D2088" s="7">
        <v>70.900000000000006</v>
      </c>
      <c r="E2088" s="7">
        <v>44</v>
      </c>
      <c r="F2088" s="7">
        <f t="shared" si="32"/>
        <v>1.6113636363636366</v>
      </c>
      <c r="G2088" t="s">
        <v>1016</v>
      </c>
      <c r="H2088">
        <v>0</v>
      </c>
      <c r="I2088" t="s">
        <v>1018</v>
      </c>
      <c r="J2088" s="7">
        <v>17.989999999999998</v>
      </c>
    </row>
    <row r="2089" spans="1:10" x14ac:dyDescent="0.2">
      <c r="A2089" t="s">
        <v>182</v>
      </c>
      <c r="B2089" t="s">
        <v>1045</v>
      </c>
      <c r="C2089" t="s">
        <v>1010</v>
      </c>
      <c r="D2089" s="7">
        <v>5</v>
      </c>
      <c r="E2089" s="7">
        <v>1</v>
      </c>
      <c r="F2089" s="7">
        <f t="shared" si="32"/>
        <v>5</v>
      </c>
      <c r="G2089" t="s">
        <v>1014</v>
      </c>
      <c r="H2089">
        <v>0</v>
      </c>
      <c r="I2089" t="s">
        <v>1018</v>
      </c>
      <c r="J2089" s="7">
        <v>8.99</v>
      </c>
    </row>
    <row r="2090" spans="1:10" x14ac:dyDescent="0.2">
      <c r="A2090" t="s">
        <v>182</v>
      </c>
      <c r="B2090" t="s">
        <v>1043</v>
      </c>
      <c r="C2090" t="s">
        <v>1010</v>
      </c>
      <c r="D2090" s="7">
        <v>9.5</v>
      </c>
      <c r="E2090" s="7">
        <v>3</v>
      </c>
      <c r="F2090" s="7">
        <f t="shared" si="32"/>
        <v>3.1666666666666665</v>
      </c>
      <c r="G2090" t="s">
        <v>1015</v>
      </c>
      <c r="H2090">
        <v>0</v>
      </c>
      <c r="I2090" t="s">
        <v>1018</v>
      </c>
      <c r="J2090" s="7">
        <v>8.99</v>
      </c>
    </row>
    <row r="2091" spans="1:10" x14ac:dyDescent="0.2">
      <c r="A2091" t="s">
        <v>182</v>
      </c>
      <c r="B2091" t="s">
        <v>1053</v>
      </c>
      <c r="C2091" t="s">
        <v>1010</v>
      </c>
      <c r="D2091" s="7">
        <v>6.6</v>
      </c>
      <c r="E2091" s="7">
        <v>4</v>
      </c>
      <c r="F2091" s="7">
        <f t="shared" si="32"/>
        <v>1.65</v>
      </c>
      <c r="G2091" t="s">
        <v>1015</v>
      </c>
      <c r="H2091">
        <v>0</v>
      </c>
      <c r="I2091" t="s">
        <v>1018</v>
      </c>
      <c r="J2091" s="7">
        <v>8.99</v>
      </c>
    </row>
    <row r="2092" spans="1:10" x14ac:dyDescent="0.2">
      <c r="A2092" t="s">
        <v>182</v>
      </c>
      <c r="B2092" t="s">
        <v>1051</v>
      </c>
      <c r="C2092" t="s">
        <v>1010</v>
      </c>
      <c r="D2092" s="7">
        <v>6</v>
      </c>
      <c r="E2092" s="7">
        <v>7</v>
      </c>
      <c r="F2092" s="7">
        <f t="shared" si="32"/>
        <v>0.8571428571428571</v>
      </c>
      <c r="G2092" t="s">
        <v>1011</v>
      </c>
      <c r="H2092">
        <v>0</v>
      </c>
      <c r="I2092" t="s">
        <v>1018</v>
      </c>
      <c r="J2092" s="7">
        <v>8.99</v>
      </c>
    </row>
    <row r="2093" spans="1:10" x14ac:dyDescent="0.2">
      <c r="A2093" t="s">
        <v>182</v>
      </c>
      <c r="B2093" t="s">
        <v>1044</v>
      </c>
      <c r="C2093" t="s">
        <v>1010</v>
      </c>
      <c r="D2093" s="7">
        <v>10.3</v>
      </c>
      <c r="E2093" s="7">
        <v>7</v>
      </c>
      <c r="F2093" s="7">
        <f t="shared" si="32"/>
        <v>1.4714285714285715</v>
      </c>
      <c r="G2093" t="s">
        <v>1016</v>
      </c>
      <c r="H2093">
        <v>0</v>
      </c>
      <c r="I2093" t="s">
        <v>1018</v>
      </c>
      <c r="J2093" s="7">
        <v>8.99</v>
      </c>
    </row>
    <row r="2094" spans="1:10" x14ac:dyDescent="0.2">
      <c r="A2094" t="s">
        <v>182</v>
      </c>
      <c r="B2094" t="s">
        <v>1042</v>
      </c>
      <c r="C2094" t="s">
        <v>1010</v>
      </c>
      <c r="D2094" s="7">
        <v>17.8</v>
      </c>
      <c r="E2094" s="7">
        <v>9</v>
      </c>
      <c r="F2094" s="7">
        <f t="shared" si="32"/>
        <v>1.9777777777777779</v>
      </c>
      <c r="G2094" t="s">
        <v>1017</v>
      </c>
      <c r="H2094">
        <v>0</v>
      </c>
      <c r="I2094" t="s">
        <v>1018</v>
      </c>
      <c r="J2094" s="7">
        <v>8.99</v>
      </c>
    </row>
    <row r="2095" spans="1:10" x14ac:dyDescent="0.2">
      <c r="A2095" t="s">
        <v>182</v>
      </c>
      <c r="B2095" t="s">
        <v>1047</v>
      </c>
      <c r="C2095" t="s">
        <v>1009</v>
      </c>
      <c r="D2095" s="7">
        <v>18.399999999999999</v>
      </c>
      <c r="E2095" s="7">
        <v>12</v>
      </c>
      <c r="F2095" s="7">
        <f t="shared" si="32"/>
        <v>1.5333333333333332</v>
      </c>
      <c r="G2095" t="s">
        <v>1017</v>
      </c>
      <c r="H2095">
        <v>0</v>
      </c>
      <c r="I2095" t="s">
        <v>1018</v>
      </c>
      <c r="J2095" s="7">
        <v>13.99</v>
      </c>
    </row>
    <row r="2096" spans="1:10" x14ac:dyDescent="0.2">
      <c r="A2096" t="s">
        <v>182</v>
      </c>
      <c r="B2096" t="s">
        <v>1052</v>
      </c>
      <c r="C2096" t="s">
        <v>1009</v>
      </c>
      <c r="D2096" s="7">
        <v>43.8</v>
      </c>
      <c r="E2096" s="7">
        <v>21</v>
      </c>
      <c r="F2096" s="7">
        <f t="shared" si="32"/>
        <v>2.0857142857142854</v>
      </c>
      <c r="G2096" t="s">
        <v>1011</v>
      </c>
      <c r="H2096">
        <v>0</v>
      </c>
      <c r="I2096" t="s">
        <v>1018</v>
      </c>
      <c r="J2096" s="7">
        <v>13.99</v>
      </c>
    </row>
    <row r="2097" spans="1:10" x14ac:dyDescent="0.2">
      <c r="A2097" t="s">
        <v>182</v>
      </c>
      <c r="B2097" t="s">
        <v>1049</v>
      </c>
      <c r="C2097" t="s">
        <v>1009</v>
      </c>
      <c r="D2097" s="7">
        <v>46.6</v>
      </c>
      <c r="E2097" s="7">
        <v>26</v>
      </c>
      <c r="F2097" s="7">
        <f t="shared" si="32"/>
        <v>1.7923076923076924</v>
      </c>
      <c r="G2097" t="s">
        <v>1016</v>
      </c>
      <c r="H2097">
        <v>0</v>
      </c>
      <c r="I2097" t="s">
        <v>1018</v>
      </c>
      <c r="J2097" s="7">
        <v>13.99</v>
      </c>
    </row>
    <row r="2098" spans="1:10" x14ac:dyDescent="0.2">
      <c r="A2098" t="s">
        <v>182</v>
      </c>
      <c r="B2098" t="s">
        <v>1046</v>
      </c>
      <c r="C2098" t="s">
        <v>1009</v>
      </c>
      <c r="D2098" s="7">
        <v>40</v>
      </c>
      <c r="E2098" s="7">
        <v>28</v>
      </c>
      <c r="F2098" s="7">
        <f t="shared" si="32"/>
        <v>1.4285714285714286</v>
      </c>
      <c r="G2098" t="s">
        <v>1013</v>
      </c>
      <c r="H2098">
        <v>0</v>
      </c>
      <c r="I2098" t="s">
        <v>1018</v>
      </c>
      <c r="J2098" s="7">
        <v>13.99</v>
      </c>
    </row>
    <row r="2099" spans="1:10" x14ac:dyDescent="0.2">
      <c r="A2099" t="s">
        <v>182</v>
      </c>
      <c r="B2099" t="s">
        <v>1048</v>
      </c>
      <c r="C2099" t="s">
        <v>1008</v>
      </c>
      <c r="D2099" s="7">
        <v>41.6</v>
      </c>
      <c r="E2099" s="7">
        <v>30</v>
      </c>
      <c r="F2099" s="7">
        <f t="shared" si="32"/>
        <v>1.3866666666666667</v>
      </c>
      <c r="G2099" t="s">
        <v>1011</v>
      </c>
      <c r="H2099">
        <v>0</v>
      </c>
      <c r="I2099" t="s">
        <v>1018</v>
      </c>
      <c r="J2099" s="7">
        <v>17.989999999999998</v>
      </c>
    </row>
    <row r="2100" spans="1:10" x14ac:dyDescent="0.2">
      <c r="A2100" t="s">
        <v>182</v>
      </c>
      <c r="B2100" t="s">
        <v>1050</v>
      </c>
      <c r="C2100" t="s">
        <v>1008</v>
      </c>
      <c r="D2100" s="7">
        <v>75.2</v>
      </c>
      <c r="E2100" s="7">
        <v>45</v>
      </c>
      <c r="F2100" s="7">
        <f t="shared" si="32"/>
        <v>1.6711111111111112</v>
      </c>
      <c r="G2100" t="s">
        <v>1013</v>
      </c>
      <c r="H2100">
        <v>0</v>
      </c>
      <c r="I2100" t="s">
        <v>1018</v>
      </c>
      <c r="J2100" s="7">
        <v>17.989999999999998</v>
      </c>
    </row>
    <row r="2101" spans="1:10" x14ac:dyDescent="0.2">
      <c r="A2101" t="s">
        <v>183</v>
      </c>
      <c r="B2101" t="s">
        <v>1049</v>
      </c>
      <c r="C2101" t="s">
        <v>1010</v>
      </c>
      <c r="D2101" s="7">
        <v>4.9000000000000004</v>
      </c>
      <c r="E2101" s="7">
        <v>2</v>
      </c>
      <c r="F2101" s="7">
        <f t="shared" si="32"/>
        <v>2.4500000000000002</v>
      </c>
      <c r="G2101" t="s">
        <v>1013</v>
      </c>
      <c r="H2101">
        <v>0</v>
      </c>
      <c r="I2101" t="s">
        <v>1018</v>
      </c>
      <c r="J2101" s="7">
        <v>8.99</v>
      </c>
    </row>
    <row r="2102" spans="1:10" x14ac:dyDescent="0.2">
      <c r="A2102" t="s">
        <v>183</v>
      </c>
      <c r="B2102" t="s">
        <v>1048</v>
      </c>
      <c r="C2102" t="s">
        <v>1010</v>
      </c>
      <c r="D2102" s="7">
        <v>20.2</v>
      </c>
      <c r="E2102" s="7">
        <v>10</v>
      </c>
      <c r="F2102" s="7">
        <f t="shared" si="32"/>
        <v>2.02</v>
      </c>
      <c r="G2102" t="s">
        <v>1016</v>
      </c>
      <c r="H2102">
        <v>0</v>
      </c>
      <c r="I2102" t="s">
        <v>1018</v>
      </c>
      <c r="J2102" s="7">
        <v>8.99</v>
      </c>
    </row>
    <row r="2103" spans="1:10" x14ac:dyDescent="0.2">
      <c r="A2103" t="s">
        <v>183</v>
      </c>
      <c r="B2103" t="s">
        <v>1050</v>
      </c>
      <c r="C2103" t="s">
        <v>1010</v>
      </c>
      <c r="D2103" s="7">
        <v>24.7</v>
      </c>
      <c r="E2103" s="7">
        <v>13</v>
      </c>
      <c r="F2103" s="7">
        <f t="shared" si="32"/>
        <v>1.9</v>
      </c>
      <c r="G2103" t="s">
        <v>1014</v>
      </c>
      <c r="H2103">
        <v>0</v>
      </c>
      <c r="I2103" t="s">
        <v>1018</v>
      </c>
      <c r="J2103" s="7">
        <v>8.99</v>
      </c>
    </row>
    <row r="2104" spans="1:10" x14ac:dyDescent="0.2">
      <c r="A2104" t="s">
        <v>183</v>
      </c>
      <c r="B2104" t="s">
        <v>1047</v>
      </c>
      <c r="C2104" t="s">
        <v>1010</v>
      </c>
      <c r="D2104" s="7">
        <v>19.600000000000001</v>
      </c>
      <c r="E2104" s="7">
        <v>16</v>
      </c>
      <c r="F2104" s="7">
        <f t="shared" si="32"/>
        <v>1.2250000000000001</v>
      </c>
      <c r="G2104" t="s">
        <v>1013</v>
      </c>
      <c r="H2104">
        <v>0</v>
      </c>
      <c r="I2104" t="s">
        <v>1018</v>
      </c>
      <c r="J2104" s="7">
        <v>8.99</v>
      </c>
    </row>
    <row r="2105" spans="1:10" x14ac:dyDescent="0.2">
      <c r="A2105" t="s">
        <v>183</v>
      </c>
      <c r="B2105" t="s">
        <v>1046</v>
      </c>
      <c r="C2105" t="s">
        <v>1009</v>
      </c>
      <c r="D2105" s="7">
        <v>34.299999999999997</v>
      </c>
      <c r="E2105" s="7">
        <v>18</v>
      </c>
      <c r="F2105" s="7">
        <f t="shared" si="32"/>
        <v>1.9055555555555554</v>
      </c>
      <c r="G2105" t="s">
        <v>1017</v>
      </c>
      <c r="H2105">
        <v>0</v>
      </c>
      <c r="I2105" t="s">
        <v>1018</v>
      </c>
      <c r="J2105" s="7">
        <v>13.99</v>
      </c>
    </row>
    <row r="2106" spans="1:10" x14ac:dyDescent="0.2">
      <c r="A2106" t="s">
        <v>183</v>
      </c>
      <c r="B2106" t="s">
        <v>1051</v>
      </c>
      <c r="C2106" t="s">
        <v>1009</v>
      </c>
      <c r="D2106" s="7">
        <v>42.1</v>
      </c>
      <c r="E2106" s="7">
        <v>21</v>
      </c>
      <c r="F2106" s="7">
        <f t="shared" si="32"/>
        <v>2.0047619047619047</v>
      </c>
      <c r="G2106" t="s">
        <v>1015</v>
      </c>
      <c r="H2106">
        <v>0</v>
      </c>
      <c r="I2106" t="s">
        <v>1018</v>
      </c>
      <c r="J2106" s="7">
        <v>13.99</v>
      </c>
    </row>
    <row r="2107" spans="1:10" x14ac:dyDescent="0.2">
      <c r="A2107" t="s">
        <v>183</v>
      </c>
      <c r="B2107" t="s">
        <v>1053</v>
      </c>
      <c r="C2107" t="s">
        <v>1009</v>
      </c>
      <c r="D2107" s="7">
        <v>39.700000000000003</v>
      </c>
      <c r="E2107" s="7">
        <v>22</v>
      </c>
      <c r="F2107" s="7">
        <f t="shared" si="32"/>
        <v>1.8045454545454547</v>
      </c>
      <c r="G2107" t="s">
        <v>1011</v>
      </c>
      <c r="H2107">
        <v>0</v>
      </c>
      <c r="I2107" t="s">
        <v>1018</v>
      </c>
      <c r="J2107" s="7">
        <v>13.99</v>
      </c>
    </row>
    <row r="2108" spans="1:10" x14ac:dyDescent="0.2">
      <c r="A2108" t="s">
        <v>183</v>
      </c>
      <c r="B2108" t="s">
        <v>1044</v>
      </c>
      <c r="C2108" t="s">
        <v>1009</v>
      </c>
      <c r="D2108" s="7">
        <v>39</v>
      </c>
      <c r="E2108" s="7">
        <v>24</v>
      </c>
      <c r="F2108" s="7">
        <f t="shared" si="32"/>
        <v>1.625</v>
      </c>
      <c r="G2108" t="s">
        <v>1012</v>
      </c>
      <c r="H2108">
        <v>0</v>
      </c>
      <c r="I2108" t="s">
        <v>1018</v>
      </c>
      <c r="J2108" s="7">
        <v>13.99</v>
      </c>
    </row>
    <row r="2109" spans="1:10" x14ac:dyDescent="0.2">
      <c r="A2109" t="s">
        <v>183</v>
      </c>
      <c r="B2109" t="s">
        <v>1043</v>
      </c>
      <c r="C2109" t="s">
        <v>1009</v>
      </c>
      <c r="D2109" s="7">
        <v>61.1</v>
      </c>
      <c r="E2109" s="7">
        <v>25</v>
      </c>
      <c r="F2109" s="7">
        <f t="shared" si="32"/>
        <v>2.444</v>
      </c>
      <c r="G2109" t="s">
        <v>1014</v>
      </c>
      <c r="H2109">
        <v>0</v>
      </c>
      <c r="I2109" t="s">
        <v>1018</v>
      </c>
      <c r="J2109" s="7">
        <v>13.99</v>
      </c>
    </row>
    <row r="2110" spans="1:10" x14ac:dyDescent="0.2">
      <c r="A2110" t="s">
        <v>183</v>
      </c>
      <c r="B2110" t="s">
        <v>1045</v>
      </c>
      <c r="C2110" t="s">
        <v>1008</v>
      </c>
      <c r="D2110" s="7">
        <v>38.299999999999997</v>
      </c>
      <c r="E2110" s="7">
        <v>26</v>
      </c>
      <c r="F2110" s="7">
        <f t="shared" si="32"/>
        <v>1.473076923076923</v>
      </c>
      <c r="G2110" t="s">
        <v>1017</v>
      </c>
      <c r="H2110">
        <v>0</v>
      </c>
      <c r="I2110" t="s">
        <v>1018</v>
      </c>
      <c r="J2110" s="7">
        <v>17.989999999999998</v>
      </c>
    </row>
    <row r="2111" spans="1:10" x14ac:dyDescent="0.2">
      <c r="A2111" t="s">
        <v>183</v>
      </c>
      <c r="B2111" t="s">
        <v>1042</v>
      </c>
      <c r="C2111" t="s">
        <v>1010</v>
      </c>
      <c r="D2111" s="7">
        <v>39.700000000000003</v>
      </c>
      <c r="E2111" s="7">
        <v>26</v>
      </c>
      <c r="F2111" s="7">
        <f t="shared" si="32"/>
        <v>1.526923076923077</v>
      </c>
      <c r="G2111" t="s">
        <v>1012</v>
      </c>
      <c r="H2111">
        <v>0</v>
      </c>
      <c r="I2111" t="s">
        <v>1018</v>
      </c>
      <c r="J2111" s="7">
        <v>8.99</v>
      </c>
    </row>
    <row r="2112" spans="1:10" x14ac:dyDescent="0.2">
      <c r="A2112" t="s">
        <v>183</v>
      </c>
      <c r="B2112" t="s">
        <v>1052</v>
      </c>
      <c r="C2112" t="s">
        <v>1008</v>
      </c>
      <c r="D2112" s="7">
        <v>65.900000000000006</v>
      </c>
      <c r="E2112" s="7">
        <v>37</v>
      </c>
      <c r="F2112" s="7">
        <f t="shared" si="32"/>
        <v>1.7810810810810813</v>
      </c>
      <c r="G2112" t="s">
        <v>1013</v>
      </c>
      <c r="H2112">
        <v>0</v>
      </c>
      <c r="I2112" t="s">
        <v>1018</v>
      </c>
      <c r="J2112" s="7">
        <v>17.989999999999998</v>
      </c>
    </row>
    <row r="2113" spans="1:10" x14ac:dyDescent="0.2">
      <c r="A2113" t="s">
        <v>184</v>
      </c>
      <c r="B2113" t="s">
        <v>1046</v>
      </c>
      <c r="C2113" t="s">
        <v>1020</v>
      </c>
      <c r="D2113" s="7">
        <v>0</v>
      </c>
      <c r="E2113" s="7">
        <v>0</v>
      </c>
      <c r="F2113" s="7">
        <f t="shared" si="32"/>
        <v>0</v>
      </c>
      <c r="G2113" t="s">
        <v>1020</v>
      </c>
      <c r="H2113">
        <v>1</v>
      </c>
      <c r="I2113" t="s">
        <v>1019</v>
      </c>
      <c r="J2113" s="7">
        <v>0</v>
      </c>
    </row>
    <row r="2114" spans="1:10" x14ac:dyDescent="0.2">
      <c r="A2114" t="s">
        <v>184</v>
      </c>
      <c r="B2114" t="s">
        <v>1048</v>
      </c>
      <c r="C2114" t="s">
        <v>1020</v>
      </c>
      <c r="D2114" s="7">
        <v>0</v>
      </c>
      <c r="E2114" s="7">
        <v>0</v>
      </c>
      <c r="F2114" s="7">
        <f t="shared" ref="F2114:F2177" si="33">IF(D2114=0,0,D2114/E2114)</f>
        <v>0</v>
      </c>
      <c r="G2114" t="s">
        <v>1020</v>
      </c>
      <c r="H2114">
        <v>1</v>
      </c>
      <c r="I2114" t="s">
        <v>1019</v>
      </c>
      <c r="J2114" s="7">
        <v>0</v>
      </c>
    </row>
    <row r="2115" spans="1:10" x14ac:dyDescent="0.2">
      <c r="A2115" t="s">
        <v>184</v>
      </c>
      <c r="B2115" t="s">
        <v>1047</v>
      </c>
      <c r="C2115" t="s">
        <v>1020</v>
      </c>
      <c r="D2115" s="7">
        <v>0</v>
      </c>
      <c r="E2115" s="7">
        <v>0</v>
      </c>
      <c r="F2115" s="7">
        <f t="shared" si="33"/>
        <v>0</v>
      </c>
      <c r="G2115" t="s">
        <v>1020</v>
      </c>
      <c r="H2115">
        <v>1</v>
      </c>
      <c r="I2115" t="s">
        <v>1019</v>
      </c>
      <c r="J2115" s="7">
        <v>0</v>
      </c>
    </row>
    <row r="2116" spans="1:10" x14ac:dyDescent="0.2">
      <c r="A2116" t="s">
        <v>184</v>
      </c>
      <c r="B2116" t="s">
        <v>1052</v>
      </c>
      <c r="C2116" t="s">
        <v>1020</v>
      </c>
      <c r="D2116" s="7">
        <v>0</v>
      </c>
      <c r="E2116" s="7">
        <v>0</v>
      </c>
      <c r="F2116" s="7">
        <f t="shared" si="33"/>
        <v>0</v>
      </c>
      <c r="G2116" t="s">
        <v>1020</v>
      </c>
      <c r="H2116">
        <v>1</v>
      </c>
      <c r="I2116" t="s">
        <v>1019</v>
      </c>
      <c r="J2116" s="7">
        <v>0</v>
      </c>
    </row>
    <row r="2117" spans="1:10" x14ac:dyDescent="0.2">
      <c r="A2117" t="s">
        <v>184</v>
      </c>
      <c r="B2117" t="s">
        <v>1045</v>
      </c>
      <c r="C2117" t="s">
        <v>1020</v>
      </c>
      <c r="D2117" s="7">
        <v>0</v>
      </c>
      <c r="E2117" s="7">
        <v>0</v>
      </c>
      <c r="F2117" s="7">
        <f t="shared" si="33"/>
        <v>0</v>
      </c>
      <c r="G2117" t="s">
        <v>1020</v>
      </c>
      <c r="H2117">
        <v>1</v>
      </c>
      <c r="I2117" t="s">
        <v>1019</v>
      </c>
      <c r="J2117" s="7">
        <v>0</v>
      </c>
    </row>
    <row r="2118" spans="1:10" x14ac:dyDescent="0.2">
      <c r="A2118" t="s">
        <v>184</v>
      </c>
      <c r="B2118" t="s">
        <v>1049</v>
      </c>
      <c r="C2118" t="s">
        <v>1020</v>
      </c>
      <c r="D2118" s="7">
        <v>0</v>
      </c>
      <c r="E2118" s="7">
        <v>0</v>
      </c>
      <c r="F2118" s="7">
        <f t="shared" si="33"/>
        <v>0</v>
      </c>
      <c r="G2118" t="s">
        <v>1020</v>
      </c>
      <c r="H2118">
        <v>1</v>
      </c>
      <c r="I2118" t="s">
        <v>1019</v>
      </c>
      <c r="J2118" s="7">
        <v>0</v>
      </c>
    </row>
    <row r="2119" spans="1:10" x14ac:dyDescent="0.2">
      <c r="A2119" t="s">
        <v>184</v>
      </c>
      <c r="B2119" t="s">
        <v>1053</v>
      </c>
      <c r="C2119" t="s">
        <v>1020</v>
      </c>
      <c r="D2119" s="7">
        <v>0</v>
      </c>
      <c r="E2119" s="7">
        <v>0</v>
      </c>
      <c r="F2119" s="7">
        <f t="shared" si="33"/>
        <v>0</v>
      </c>
      <c r="G2119" t="s">
        <v>1020</v>
      </c>
      <c r="H2119">
        <v>1</v>
      </c>
      <c r="I2119" t="s">
        <v>1019</v>
      </c>
      <c r="J2119" s="7">
        <v>0</v>
      </c>
    </row>
    <row r="2120" spans="1:10" x14ac:dyDescent="0.2">
      <c r="A2120" t="s">
        <v>184</v>
      </c>
      <c r="B2120" t="s">
        <v>1042</v>
      </c>
      <c r="C2120" t="s">
        <v>1020</v>
      </c>
      <c r="D2120" s="7">
        <v>0</v>
      </c>
      <c r="E2120" s="7">
        <v>0</v>
      </c>
      <c r="F2120" s="7">
        <f t="shared" si="33"/>
        <v>0</v>
      </c>
      <c r="G2120" t="s">
        <v>1020</v>
      </c>
      <c r="H2120">
        <v>1</v>
      </c>
      <c r="I2120" t="s">
        <v>1019</v>
      </c>
      <c r="J2120" s="7">
        <v>0</v>
      </c>
    </row>
    <row r="2121" spans="1:10" x14ac:dyDescent="0.2">
      <c r="A2121" t="s">
        <v>184</v>
      </c>
      <c r="B2121" t="s">
        <v>1043</v>
      </c>
      <c r="C2121" t="s">
        <v>1020</v>
      </c>
      <c r="D2121" s="7">
        <v>0</v>
      </c>
      <c r="E2121" s="7">
        <v>0</v>
      </c>
      <c r="F2121" s="7">
        <f t="shared" si="33"/>
        <v>0</v>
      </c>
      <c r="G2121" t="s">
        <v>1020</v>
      </c>
      <c r="H2121">
        <v>1</v>
      </c>
      <c r="I2121" t="s">
        <v>1019</v>
      </c>
      <c r="J2121" s="7">
        <v>0</v>
      </c>
    </row>
    <row r="2122" spans="1:10" x14ac:dyDescent="0.2">
      <c r="A2122" t="s">
        <v>184</v>
      </c>
      <c r="B2122" t="s">
        <v>1044</v>
      </c>
      <c r="C2122" t="s">
        <v>1020</v>
      </c>
      <c r="D2122" s="7">
        <v>0</v>
      </c>
      <c r="E2122" s="7">
        <v>0</v>
      </c>
      <c r="F2122" s="7">
        <f t="shared" si="33"/>
        <v>0</v>
      </c>
      <c r="G2122" t="s">
        <v>1020</v>
      </c>
      <c r="H2122">
        <v>1</v>
      </c>
      <c r="I2122" t="s">
        <v>1019</v>
      </c>
      <c r="J2122" s="7">
        <v>0</v>
      </c>
    </row>
    <row r="2123" spans="1:10" x14ac:dyDescent="0.2">
      <c r="A2123" t="s">
        <v>184</v>
      </c>
      <c r="B2123" t="s">
        <v>1051</v>
      </c>
      <c r="C2123" t="s">
        <v>1010</v>
      </c>
      <c r="D2123" s="7">
        <v>27.3</v>
      </c>
      <c r="E2123" s="7">
        <v>7</v>
      </c>
      <c r="F2123" s="7">
        <f t="shared" si="33"/>
        <v>3.9</v>
      </c>
      <c r="G2123" t="s">
        <v>1011</v>
      </c>
      <c r="H2123">
        <v>1</v>
      </c>
      <c r="I2123" t="s">
        <v>1019</v>
      </c>
      <c r="J2123" s="7">
        <v>8.99</v>
      </c>
    </row>
    <row r="2124" spans="1:10" x14ac:dyDescent="0.2">
      <c r="A2124" t="s">
        <v>184</v>
      </c>
      <c r="B2124" t="s">
        <v>1050</v>
      </c>
      <c r="C2124" t="s">
        <v>1008</v>
      </c>
      <c r="D2124" s="7">
        <v>44</v>
      </c>
      <c r="E2124" s="7">
        <v>24</v>
      </c>
      <c r="F2124" s="7">
        <f t="shared" si="33"/>
        <v>1.8333333333333333</v>
      </c>
      <c r="G2124" t="s">
        <v>1015</v>
      </c>
      <c r="H2124">
        <v>0</v>
      </c>
      <c r="I2124" t="s">
        <v>1018</v>
      </c>
      <c r="J2124" s="7">
        <v>17.989999999999998</v>
      </c>
    </row>
    <row r="2125" spans="1:10" x14ac:dyDescent="0.2">
      <c r="A2125" t="s">
        <v>185</v>
      </c>
      <c r="B2125" t="s">
        <v>1043</v>
      </c>
      <c r="C2125" t="s">
        <v>1010</v>
      </c>
      <c r="D2125" s="7">
        <v>11.8</v>
      </c>
      <c r="E2125" s="7">
        <v>4</v>
      </c>
      <c r="F2125" s="7">
        <f t="shared" si="33"/>
        <v>2.95</v>
      </c>
      <c r="G2125" t="s">
        <v>1017</v>
      </c>
      <c r="H2125">
        <v>0</v>
      </c>
      <c r="I2125" t="s">
        <v>1018</v>
      </c>
      <c r="J2125" s="7">
        <v>8.99</v>
      </c>
    </row>
    <row r="2126" spans="1:10" x14ac:dyDescent="0.2">
      <c r="A2126" t="s">
        <v>185</v>
      </c>
      <c r="B2126" t="s">
        <v>1047</v>
      </c>
      <c r="C2126" t="s">
        <v>1010</v>
      </c>
      <c r="D2126" s="7">
        <v>17.399999999999999</v>
      </c>
      <c r="E2126" s="7">
        <v>4</v>
      </c>
      <c r="F2126" s="7">
        <f t="shared" si="33"/>
        <v>4.3499999999999996</v>
      </c>
      <c r="G2126" t="s">
        <v>1015</v>
      </c>
      <c r="H2126">
        <v>0</v>
      </c>
      <c r="I2126" t="s">
        <v>1018</v>
      </c>
      <c r="J2126" s="7">
        <v>8.99</v>
      </c>
    </row>
    <row r="2127" spans="1:10" x14ac:dyDescent="0.2">
      <c r="A2127" t="s">
        <v>185</v>
      </c>
      <c r="B2127" t="s">
        <v>1046</v>
      </c>
      <c r="C2127" t="s">
        <v>1010</v>
      </c>
      <c r="D2127" s="7">
        <v>22.3</v>
      </c>
      <c r="E2127" s="7">
        <v>7</v>
      </c>
      <c r="F2127" s="7">
        <f t="shared" si="33"/>
        <v>3.1857142857142859</v>
      </c>
      <c r="G2127" t="s">
        <v>1011</v>
      </c>
      <c r="H2127">
        <v>0</v>
      </c>
      <c r="I2127" t="s">
        <v>1018</v>
      </c>
      <c r="J2127" s="7">
        <v>8.99</v>
      </c>
    </row>
    <row r="2128" spans="1:10" x14ac:dyDescent="0.2">
      <c r="A2128" t="s">
        <v>185</v>
      </c>
      <c r="B2128" t="s">
        <v>1052</v>
      </c>
      <c r="C2128" t="s">
        <v>1009</v>
      </c>
      <c r="D2128" s="7">
        <v>33.799999999999997</v>
      </c>
      <c r="E2128" s="7">
        <v>9</v>
      </c>
      <c r="F2128" s="7">
        <f t="shared" si="33"/>
        <v>3.7555555555555551</v>
      </c>
      <c r="G2128" t="s">
        <v>1013</v>
      </c>
      <c r="H2128">
        <v>0</v>
      </c>
      <c r="I2128" t="s">
        <v>1018</v>
      </c>
      <c r="J2128" s="7">
        <v>13.99</v>
      </c>
    </row>
    <row r="2129" spans="1:10" x14ac:dyDescent="0.2">
      <c r="A2129" t="s">
        <v>185</v>
      </c>
      <c r="B2129" t="s">
        <v>1042</v>
      </c>
      <c r="C2129" t="s">
        <v>1010</v>
      </c>
      <c r="D2129" s="7">
        <v>24.8</v>
      </c>
      <c r="E2129" s="7">
        <v>13</v>
      </c>
      <c r="F2129" s="7">
        <f t="shared" si="33"/>
        <v>1.9076923076923078</v>
      </c>
      <c r="G2129" t="s">
        <v>1012</v>
      </c>
      <c r="H2129">
        <v>0</v>
      </c>
      <c r="I2129" t="s">
        <v>1018</v>
      </c>
      <c r="J2129" s="7">
        <v>8.99</v>
      </c>
    </row>
    <row r="2130" spans="1:10" x14ac:dyDescent="0.2">
      <c r="A2130" t="s">
        <v>185</v>
      </c>
      <c r="B2130" t="s">
        <v>1044</v>
      </c>
      <c r="C2130" t="s">
        <v>1009</v>
      </c>
      <c r="D2130" s="7">
        <v>40.4</v>
      </c>
      <c r="E2130" s="7">
        <v>14</v>
      </c>
      <c r="F2130" s="7">
        <f t="shared" si="33"/>
        <v>2.8857142857142857</v>
      </c>
      <c r="G2130" t="s">
        <v>1017</v>
      </c>
      <c r="H2130">
        <v>0</v>
      </c>
      <c r="I2130" t="s">
        <v>1018</v>
      </c>
      <c r="J2130" s="7">
        <v>13.99</v>
      </c>
    </row>
    <row r="2131" spans="1:10" x14ac:dyDescent="0.2">
      <c r="A2131" t="s">
        <v>185</v>
      </c>
      <c r="B2131" t="s">
        <v>1051</v>
      </c>
      <c r="C2131" t="s">
        <v>1009</v>
      </c>
      <c r="D2131" s="7">
        <v>50</v>
      </c>
      <c r="E2131" s="7">
        <v>21</v>
      </c>
      <c r="F2131" s="7">
        <f t="shared" si="33"/>
        <v>2.3809523809523809</v>
      </c>
      <c r="G2131" t="s">
        <v>1013</v>
      </c>
      <c r="H2131">
        <v>0</v>
      </c>
      <c r="I2131" t="s">
        <v>1018</v>
      </c>
      <c r="J2131" s="7">
        <v>13.99</v>
      </c>
    </row>
    <row r="2132" spans="1:10" x14ac:dyDescent="0.2">
      <c r="A2132" t="s">
        <v>185</v>
      </c>
      <c r="B2132" t="s">
        <v>1045</v>
      </c>
      <c r="C2132" t="s">
        <v>1009</v>
      </c>
      <c r="D2132" s="7">
        <v>43.1</v>
      </c>
      <c r="E2132" s="7">
        <v>22</v>
      </c>
      <c r="F2132" s="7">
        <f t="shared" si="33"/>
        <v>1.9590909090909092</v>
      </c>
      <c r="G2132" t="s">
        <v>1017</v>
      </c>
      <c r="H2132">
        <v>0</v>
      </c>
      <c r="I2132" t="s">
        <v>1018</v>
      </c>
      <c r="J2132" s="7">
        <v>13.99</v>
      </c>
    </row>
    <row r="2133" spans="1:10" x14ac:dyDescent="0.2">
      <c r="A2133" t="s">
        <v>185</v>
      </c>
      <c r="B2133" t="s">
        <v>1048</v>
      </c>
      <c r="C2133" t="s">
        <v>1009</v>
      </c>
      <c r="D2133" s="7">
        <v>50.7</v>
      </c>
      <c r="E2133" s="7">
        <v>22</v>
      </c>
      <c r="F2133" s="7">
        <f t="shared" si="33"/>
        <v>2.3045454545454547</v>
      </c>
      <c r="G2133" t="s">
        <v>1017</v>
      </c>
      <c r="H2133">
        <v>0</v>
      </c>
      <c r="I2133" t="s">
        <v>1018</v>
      </c>
      <c r="J2133" s="7">
        <v>13.99</v>
      </c>
    </row>
    <row r="2134" spans="1:10" x14ac:dyDescent="0.2">
      <c r="A2134" t="s">
        <v>185</v>
      </c>
      <c r="B2134" t="s">
        <v>1053</v>
      </c>
      <c r="C2134" t="s">
        <v>1008</v>
      </c>
      <c r="D2134" s="7">
        <v>45.4</v>
      </c>
      <c r="E2134" s="7">
        <v>26</v>
      </c>
      <c r="F2134" s="7">
        <f t="shared" si="33"/>
        <v>1.7461538461538462</v>
      </c>
      <c r="G2134" t="s">
        <v>1017</v>
      </c>
      <c r="H2134">
        <v>0</v>
      </c>
      <c r="I2134" t="s">
        <v>1018</v>
      </c>
      <c r="J2134" s="7">
        <v>17.989999999999998</v>
      </c>
    </row>
    <row r="2135" spans="1:10" x14ac:dyDescent="0.2">
      <c r="A2135" t="s">
        <v>185</v>
      </c>
      <c r="B2135" t="s">
        <v>1049</v>
      </c>
      <c r="C2135" t="s">
        <v>1008</v>
      </c>
      <c r="D2135" s="7">
        <v>50.3</v>
      </c>
      <c r="E2135" s="7">
        <v>27</v>
      </c>
      <c r="F2135" s="7">
        <f t="shared" si="33"/>
        <v>1.8629629629629629</v>
      </c>
      <c r="G2135" t="s">
        <v>1012</v>
      </c>
      <c r="H2135">
        <v>0</v>
      </c>
      <c r="I2135" t="s">
        <v>1018</v>
      </c>
      <c r="J2135" s="7">
        <v>17.989999999999998</v>
      </c>
    </row>
    <row r="2136" spans="1:10" x14ac:dyDescent="0.2">
      <c r="A2136" t="s">
        <v>185</v>
      </c>
      <c r="B2136" t="s">
        <v>1050</v>
      </c>
      <c r="C2136" t="s">
        <v>1008</v>
      </c>
      <c r="D2136" s="7">
        <v>58</v>
      </c>
      <c r="E2136" s="7">
        <v>34</v>
      </c>
      <c r="F2136" s="7">
        <f t="shared" si="33"/>
        <v>1.7058823529411764</v>
      </c>
      <c r="G2136" t="s">
        <v>1014</v>
      </c>
      <c r="H2136">
        <v>0</v>
      </c>
      <c r="I2136" t="s">
        <v>1018</v>
      </c>
      <c r="J2136" s="7">
        <v>17.989999999999998</v>
      </c>
    </row>
    <row r="2137" spans="1:10" x14ac:dyDescent="0.2">
      <c r="A2137" t="s">
        <v>186</v>
      </c>
      <c r="B2137" t="s">
        <v>1042</v>
      </c>
      <c r="C2137" t="s">
        <v>1020</v>
      </c>
      <c r="D2137" s="7">
        <v>0</v>
      </c>
      <c r="E2137" s="7">
        <v>0</v>
      </c>
      <c r="F2137" s="7">
        <f t="shared" si="33"/>
        <v>0</v>
      </c>
      <c r="G2137" t="s">
        <v>1020</v>
      </c>
      <c r="H2137">
        <v>1</v>
      </c>
      <c r="I2137" t="s">
        <v>1019</v>
      </c>
      <c r="J2137" s="7">
        <v>0</v>
      </c>
    </row>
    <row r="2138" spans="1:10" x14ac:dyDescent="0.2">
      <c r="A2138" t="s">
        <v>186</v>
      </c>
      <c r="B2138" t="s">
        <v>1043</v>
      </c>
      <c r="C2138" t="s">
        <v>1020</v>
      </c>
      <c r="D2138" s="7">
        <v>0</v>
      </c>
      <c r="E2138" s="7">
        <v>0</v>
      </c>
      <c r="F2138" s="7">
        <f t="shared" si="33"/>
        <v>0</v>
      </c>
      <c r="G2138" t="s">
        <v>1020</v>
      </c>
      <c r="H2138">
        <v>1</v>
      </c>
      <c r="I2138" t="s">
        <v>1019</v>
      </c>
      <c r="J2138" s="7">
        <v>0</v>
      </c>
    </row>
    <row r="2139" spans="1:10" x14ac:dyDescent="0.2">
      <c r="A2139" t="s">
        <v>186</v>
      </c>
      <c r="B2139" t="s">
        <v>1044</v>
      </c>
      <c r="C2139" t="s">
        <v>1020</v>
      </c>
      <c r="D2139" s="7">
        <v>0</v>
      </c>
      <c r="E2139" s="7">
        <v>0</v>
      </c>
      <c r="F2139" s="7">
        <f t="shared" si="33"/>
        <v>0</v>
      </c>
      <c r="G2139" t="s">
        <v>1020</v>
      </c>
      <c r="H2139">
        <v>1</v>
      </c>
      <c r="I2139" t="s">
        <v>1019</v>
      </c>
      <c r="J2139" s="7">
        <v>0</v>
      </c>
    </row>
    <row r="2140" spans="1:10" x14ac:dyDescent="0.2">
      <c r="A2140" t="s">
        <v>186</v>
      </c>
      <c r="B2140" t="s">
        <v>1047</v>
      </c>
      <c r="C2140" t="s">
        <v>1010</v>
      </c>
      <c r="D2140" s="7">
        <v>16.600000000000001</v>
      </c>
      <c r="E2140" s="7">
        <v>6</v>
      </c>
      <c r="F2140" s="7">
        <f t="shared" si="33"/>
        <v>2.7666666666666671</v>
      </c>
      <c r="G2140" t="s">
        <v>1012</v>
      </c>
      <c r="H2140">
        <v>0</v>
      </c>
      <c r="I2140" t="s">
        <v>1018</v>
      </c>
      <c r="J2140" s="7">
        <v>8.99</v>
      </c>
    </row>
    <row r="2141" spans="1:10" x14ac:dyDescent="0.2">
      <c r="A2141" t="s">
        <v>186</v>
      </c>
      <c r="B2141" t="s">
        <v>1048</v>
      </c>
      <c r="C2141" t="s">
        <v>1010</v>
      </c>
      <c r="D2141" s="7">
        <v>19.399999999999999</v>
      </c>
      <c r="E2141" s="7">
        <v>7</v>
      </c>
      <c r="F2141" s="7">
        <f t="shared" si="33"/>
        <v>2.7714285714285714</v>
      </c>
      <c r="G2141" t="s">
        <v>1014</v>
      </c>
      <c r="H2141">
        <v>0</v>
      </c>
      <c r="I2141" t="s">
        <v>1018</v>
      </c>
      <c r="J2141" s="7">
        <v>8.99</v>
      </c>
    </row>
    <row r="2142" spans="1:10" x14ac:dyDescent="0.2">
      <c r="A2142" t="s">
        <v>186</v>
      </c>
      <c r="B2142" t="s">
        <v>1052</v>
      </c>
      <c r="C2142" t="s">
        <v>1009</v>
      </c>
      <c r="D2142" s="7">
        <v>28.7</v>
      </c>
      <c r="E2142" s="7">
        <v>10</v>
      </c>
      <c r="F2142" s="7">
        <f t="shared" si="33"/>
        <v>2.87</v>
      </c>
      <c r="G2142" t="s">
        <v>1016</v>
      </c>
      <c r="H2142">
        <v>0</v>
      </c>
      <c r="I2142" t="s">
        <v>1018</v>
      </c>
      <c r="J2142" s="7">
        <v>13.99</v>
      </c>
    </row>
    <row r="2143" spans="1:10" x14ac:dyDescent="0.2">
      <c r="A2143" t="s">
        <v>186</v>
      </c>
      <c r="B2143" t="s">
        <v>1049</v>
      </c>
      <c r="C2143" t="s">
        <v>1009</v>
      </c>
      <c r="D2143" s="7">
        <v>28</v>
      </c>
      <c r="E2143" s="7">
        <v>11</v>
      </c>
      <c r="F2143" s="7">
        <f t="shared" si="33"/>
        <v>2.5454545454545454</v>
      </c>
      <c r="G2143" t="s">
        <v>1015</v>
      </c>
      <c r="H2143">
        <v>0</v>
      </c>
      <c r="I2143" t="s">
        <v>1018</v>
      </c>
      <c r="J2143" s="7">
        <v>13.99</v>
      </c>
    </row>
    <row r="2144" spans="1:10" x14ac:dyDescent="0.2">
      <c r="A2144" t="s">
        <v>186</v>
      </c>
      <c r="B2144" t="s">
        <v>1051</v>
      </c>
      <c r="C2144" t="s">
        <v>1008</v>
      </c>
      <c r="D2144" s="7">
        <v>46.3</v>
      </c>
      <c r="E2144" s="7">
        <v>15</v>
      </c>
      <c r="F2144" s="7">
        <f t="shared" si="33"/>
        <v>3.0866666666666664</v>
      </c>
      <c r="G2144" t="s">
        <v>1012</v>
      </c>
      <c r="H2144">
        <v>0</v>
      </c>
      <c r="I2144" t="s">
        <v>1018</v>
      </c>
      <c r="J2144" s="7">
        <v>17.989999999999998</v>
      </c>
    </row>
    <row r="2145" spans="1:10" x14ac:dyDescent="0.2">
      <c r="A2145" t="s">
        <v>186</v>
      </c>
      <c r="B2145" t="s">
        <v>1050</v>
      </c>
      <c r="C2145" t="s">
        <v>1009</v>
      </c>
      <c r="D2145" s="7">
        <v>31.8</v>
      </c>
      <c r="E2145" s="7">
        <v>21</v>
      </c>
      <c r="F2145" s="7">
        <f t="shared" si="33"/>
        <v>1.5142857142857142</v>
      </c>
      <c r="G2145" t="s">
        <v>1017</v>
      </c>
      <c r="H2145">
        <v>0</v>
      </c>
      <c r="I2145" t="s">
        <v>1018</v>
      </c>
      <c r="J2145" s="7">
        <v>13.99</v>
      </c>
    </row>
    <row r="2146" spans="1:10" x14ac:dyDescent="0.2">
      <c r="A2146" t="s">
        <v>186</v>
      </c>
      <c r="B2146" t="s">
        <v>1053</v>
      </c>
      <c r="C2146" t="s">
        <v>1008</v>
      </c>
      <c r="D2146" s="7">
        <v>45.7</v>
      </c>
      <c r="E2146" s="7">
        <v>28</v>
      </c>
      <c r="F2146" s="7">
        <f t="shared" si="33"/>
        <v>1.6321428571428573</v>
      </c>
      <c r="G2146" t="s">
        <v>1012</v>
      </c>
      <c r="H2146">
        <v>1</v>
      </c>
      <c r="I2146" t="s">
        <v>1019</v>
      </c>
      <c r="J2146" s="7">
        <v>17.989999999999998</v>
      </c>
    </row>
    <row r="2147" spans="1:10" x14ac:dyDescent="0.2">
      <c r="A2147" t="s">
        <v>186</v>
      </c>
      <c r="B2147" t="s">
        <v>1046</v>
      </c>
      <c r="C2147" t="s">
        <v>1009</v>
      </c>
      <c r="D2147" s="7">
        <v>48.7</v>
      </c>
      <c r="E2147" s="7">
        <v>32</v>
      </c>
      <c r="F2147" s="7">
        <f t="shared" si="33"/>
        <v>1.5218750000000001</v>
      </c>
      <c r="G2147" t="s">
        <v>1015</v>
      </c>
      <c r="H2147">
        <v>0</v>
      </c>
      <c r="I2147" t="s">
        <v>1018</v>
      </c>
      <c r="J2147" s="7">
        <v>13.99</v>
      </c>
    </row>
    <row r="2148" spans="1:10" x14ac:dyDescent="0.2">
      <c r="A2148" t="s">
        <v>186</v>
      </c>
      <c r="B2148" t="s">
        <v>1045</v>
      </c>
      <c r="C2148" t="s">
        <v>1009</v>
      </c>
      <c r="D2148" s="7">
        <v>57.8</v>
      </c>
      <c r="E2148" s="7">
        <v>41</v>
      </c>
      <c r="F2148" s="7">
        <f t="shared" si="33"/>
        <v>1.4097560975609755</v>
      </c>
      <c r="G2148" t="s">
        <v>1013</v>
      </c>
      <c r="H2148">
        <v>0</v>
      </c>
      <c r="I2148" t="s">
        <v>1018</v>
      </c>
      <c r="J2148" s="7">
        <v>13.99</v>
      </c>
    </row>
    <row r="2149" spans="1:10" x14ac:dyDescent="0.2">
      <c r="A2149" t="s">
        <v>187</v>
      </c>
      <c r="B2149" t="s">
        <v>1043</v>
      </c>
      <c r="C2149" t="s">
        <v>1020</v>
      </c>
      <c r="D2149" s="7">
        <v>0</v>
      </c>
      <c r="E2149" s="7">
        <v>0</v>
      </c>
      <c r="F2149" s="7">
        <f t="shared" si="33"/>
        <v>0</v>
      </c>
      <c r="G2149" t="s">
        <v>1020</v>
      </c>
      <c r="H2149">
        <v>1</v>
      </c>
      <c r="I2149" t="s">
        <v>1019</v>
      </c>
      <c r="J2149" s="7">
        <v>0</v>
      </c>
    </row>
    <row r="2150" spans="1:10" x14ac:dyDescent="0.2">
      <c r="A2150" t="s">
        <v>187</v>
      </c>
      <c r="B2150" t="s">
        <v>1044</v>
      </c>
      <c r="C2150" t="s">
        <v>1020</v>
      </c>
      <c r="D2150" s="7">
        <v>0</v>
      </c>
      <c r="E2150" s="7">
        <v>0</v>
      </c>
      <c r="F2150" s="7">
        <f t="shared" si="33"/>
        <v>0</v>
      </c>
      <c r="G2150" t="s">
        <v>1020</v>
      </c>
      <c r="H2150">
        <v>1</v>
      </c>
      <c r="I2150" t="s">
        <v>1019</v>
      </c>
      <c r="J2150" s="7">
        <v>0</v>
      </c>
    </row>
    <row r="2151" spans="1:10" x14ac:dyDescent="0.2">
      <c r="A2151" t="s">
        <v>187</v>
      </c>
      <c r="B2151" t="s">
        <v>1047</v>
      </c>
      <c r="C2151" t="s">
        <v>1010</v>
      </c>
      <c r="D2151" s="7">
        <v>10.6</v>
      </c>
      <c r="E2151" s="7">
        <v>1</v>
      </c>
      <c r="F2151" s="7">
        <f t="shared" si="33"/>
        <v>10.6</v>
      </c>
      <c r="G2151" t="s">
        <v>1014</v>
      </c>
      <c r="H2151">
        <v>0</v>
      </c>
      <c r="I2151" t="s">
        <v>1018</v>
      </c>
      <c r="J2151" s="7">
        <v>8.99</v>
      </c>
    </row>
    <row r="2152" spans="1:10" x14ac:dyDescent="0.2">
      <c r="A2152" t="s">
        <v>187</v>
      </c>
      <c r="B2152" t="s">
        <v>1046</v>
      </c>
      <c r="C2152" t="s">
        <v>1010</v>
      </c>
      <c r="D2152" s="7">
        <v>6.1</v>
      </c>
      <c r="E2152" s="7">
        <v>5</v>
      </c>
      <c r="F2152" s="7">
        <f t="shared" si="33"/>
        <v>1.22</v>
      </c>
      <c r="G2152" t="s">
        <v>1015</v>
      </c>
      <c r="H2152">
        <v>0</v>
      </c>
      <c r="I2152" t="s">
        <v>1018</v>
      </c>
      <c r="J2152" s="7">
        <v>8.99</v>
      </c>
    </row>
    <row r="2153" spans="1:10" x14ac:dyDescent="0.2">
      <c r="A2153" t="s">
        <v>187</v>
      </c>
      <c r="B2153" t="s">
        <v>1051</v>
      </c>
      <c r="C2153" t="s">
        <v>1009</v>
      </c>
      <c r="D2153" s="7">
        <v>26.2</v>
      </c>
      <c r="E2153" s="7">
        <v>9</v>
      </c>
      <c r="F2153" s="7">
        <f t="shared" si="33"/>
        <v>2.911111111111111</v>
      </c>
      <c r="G2153" t="s">
        <v>1014</v>
      </c>
      <c r="H2153">
        <v>0</v>
      </c>
      <c r="I2153" t="s">
        <v>1018</v>
      </c>
      <c r="J2153" s="7">
        <v>13.99</v>
      </c>
    </row>
    <row r="2154" spans="1:10" x14ac:dyDescent="0.2">
      <c r="A2154" t="s">
        <v>187</v>
      </c>
      <c r="B2154" t="s">
        <v>1050</v>
      </c>
      <c r="C2154" t="s">
        <v>1009</v>
      </c>
      <c r="D2154" s="7">
        <v>27.1</v>
      </c>
      <c r="E2154" s="7">
        <v>14</v>
      </c>
      <c r="F2154" s="7">
        <f t="shared" si="33"/>
        <v>1.9357142857142857</v>
      </c>
      <c r="G2154" t="s">
        <v>1014</v>
      </c>
      <c r="H2154">
        <v>0</v>
      </c>
      <c r="I2154" t="s">
        <v>1018</v>
      </c>
      <c r="J2154" s="7">
        <v>13.99</v>
      </c>
    </row>
    <row r="2155" spans="1:10" x14ac:dyDescent="0.2">
      <c r="A2155" t="s">
        <v>187</v>
      </c>
      <c r="B2155" t="s">
        <v>1042</v>
      </c>
      <c r="C2155" t="s">
        <v>1009</v>
      </c>
      <c r="D2155" s="7">
        <v>34.6</v>
      </c>
      <c r="E2155" s="7">
        <v>15</v>
      </c>
      <c r="F2155" s="7">
        <f t="shared" si="33"/>
        <v>2.3066666666666666</v>
      </c>
      <c r="G2155" t="s">
        <v>1015</v>
      </c>
      <c r="H2155">
        <v>1</v>
      </c>
      <c r="I2155" t="s">
        <v>1019</v>
      </c>
      <c r="J2155" s="7">
        <v>13.99</v>
      </c>
    </row>
    <row r="2156" spans="1:10" x14ac:dyDescent="0.2">
      <c r="A2156" t="s">
        <v>187</v>
      </c>
      <c r="B2156" t="s">
        <v>1053</v>
      </c>
      <c r="C2156" t="s">
        <v>1009</v>
      </c>
      <c r="D2156" s="7">
        <v>37.6</v>
      </c>
      <c r="E2156" s="7">
        <v>17</v>
      </c>
      <c r="F2156" s="7">
        <f t="shared" si="33"/>
        <v>2.2117647058823531</v>
      </c>
      <c r="G2156" t="s">
        <v>1017</v>
      </c>
      <c r="H2156">
        <v>0</v>
      </c>
      <c r="I2156" t="s">
        <v>1018</v>
      </c>
      <c r="J2156" s="7">
        <v>13.99</v>
      </c>
    </row>
    <row r="2157" spans="1:10" x14ac:dyDescent="0.2">
      <c r="A2157" t="s">
        <v>187</v>
      </c>
      <c r="B2157" t="s">
        <v>1048</v>
      </c>
      <c r="C2157" t="s">
        <v>1009</v>
      </c>
      <c r="D2157" s="7">
        <v>28.2</v>
      </c>
      <c r="E2157" s="7">
        <v>18</v>
      </c>
      <c r="F2157" s="7">
        <f t="shared" si="33"/>
        <v>1.5666666666666667</v>
      </c>
      <c r="G2157" t="s">
        <v>1012</v>
      </c>
      <c r="H2157">
        <v>0</v>
      </c>
      <c r="I2157" t="s">
        <v>1018</v>
      </c>
      <c r="J2157" s="7">
        <v>13.99</v>
      </c>
    </row>
    <row r="2158" spans="1:10" x14ac:dyDescent="0.2">
      <c r="A2158" t="s">
        <v>187</v>
      </c>
      <c r="B2158" t="s">
        <v>1045</v>
      </c>
      <c r="C2158" t="s">
        <v>1009</v>
      </c>
      <c r="D2158" s="7">
        <v>29.3</v>
      </c>
      <c r="E2158" s="7">
        <v>19</v>
      </c>
      <c r="F2158" s="7">
        <f t="shared" si="33"/>
        <v>1.5421052631578949</v>
      </c>
      <c r="G2158" t="s">
        <v>1013</v>
      </c>
      <c r="H2158">
        <v>0</v>
      </c>
      <c r="I2158" t="s">
        <v>1018</v>
      </c>
      <c r="J2158" s="7">
        <v>13.99</v>
      </c>
    </row>
    <row r="2159" spans="1:10" x14ac:dyDescent="0.2">
      <c r="A2159" t="s">
        <v>187</v>
      </c>
      <c r="B2159" t="s">
        <v>1049</v>
      </c>
      <c r="C2159" t="s">
        <v>1009</v>
      </c>
      <c r="D2159" s="7">
        <v>38.5</v>
      </c>
      <c r="E2159" s="7">
        <v>24</v>
      </c>
      <c r="F2159" s="7">
        <f t="shared" si="33"/>
        <v>1.6041666666666667</v>
      </c>
      <c r="G2159" t="s">
        <v>1012</v>
      </c>
      <c r="H2159">
        <v>0</v>
      </c>
      <c r="I2159" t="s">
        <v>1018</v>
      </c>
      <c r="J2159" s="7">
        <v>13.99</v>
      </c>
    </row>
    <row r="2160" spans="1:10" x14ac:dyDescent="0.2">
      <c r="A2160" t="s">
        <v>187</v>
      </c>
      <c r="B2160" t="s">
        <v>1052</v>
      </c>
      <c r="C2160" t="s">
        <v>1008</v>
      </c>
      <c r="D2160" s="7">
        <v>52.9</v>
      </c>
      <c r="E2160" s="7">
        <v>24</v>
      </c>
      <c r="F2160" s="7">
        <f t="shared" si="33"/>
        <v>2.2041666666666666</v>
      </c>
      <c r="G2160" t="s">
        <v>1013</v>
      </c>
      <c r="H2160">
        <v>0</v>
      </c>
      <c r="I2160" t="s">
        <v>1018</v>
      </c>
      <c r="J2160" s="7">
        <v>17.989999999999998</v>
      </c>
    </row>
    <row r="2161" spans="1:10" x14ac:dyDescent="0.2">
      <c r="A2161" t="s">
        <v>188</v>
      </c>
      <c r="B2161" t="s">
        <v>1046</v>
      </c>
      <c r="C2161" t="s">
        <v>1020</v>
      </c>
      <c r="D2161" s="7">
        <v>0</v>
      </c>
      <c r="E2161" s="7">
        <v>0</v>
      </c>
      <c r="F2161" s="7">
        <f t="shared" si="33"/>
        <v>0</v>
      </c>
      <c r="G2161" t="s">
        <v>1020</v>
      </c>
      <c r="H2161">
        <v>1</v>
      </c>
      <c r="I2161" t="s">
        <v>1019</v>
      </c>
      <c r="J2161" s="7">
        <v>0</v>
      </c>
    </row>
    <row r="2162" spans="1:10" x14ac:dyDescent="0.2">
      <c r="A2162" t="s">
        <v>188</v>
      </c>
      <c r="B2162" t="s">
        <v>1048</v>
      </c>
      <c r="C2162" t="s">
        <v>1020</v>
      </c>
      <c r="D2162" s="7">
        <v>0</v>
      </c>
      <c r="E2162" s="7">
        <v>0</v>
      </c>
      <c r="F2162" s="7">
        <f t="shared" si="33"/>
        <v>0</v>
      </c>
      <c r="G2162" t="s">
        <v>1020</v>
      </c>
      <c r="H2162">
        <v>1</v>
      </c>
      <c r="I2162" t="s">
        <v>1019</v>
      </c>
      <c r="J2162" s="7">
        <v>0</v>
      </c>
    </row>
    <row r="2163" spans="1:10" x14ac:dyDescent="0.2">
      <c r="A2163" t="s">
        <v>188</v>
      </c>
      <c r="B2163" t="s">
        <v>1047</v>
      </c>
      <c r="C2163" t="s">
        <v>1020</v>
      </c>
      <c r="D2163" s="7">
        <v>0</v>
      </c>
      <c r="E2163" s="7">
        <v>0</v>
      </c>
      <c r="F2163" s="7">
        <f t="shared" si="33"/>
        <v>0</v>
      </c>
      <c r="G2163" t="s">
        <v>1020</v>
      </c>
      <c r="H2163">
        <v>1</v>
      </c>
      <c r="I2163" t="s">
        <v>1019</v>
      </c>
      <c r="J2163" s="7">
        <v>0</v>
      </c>
    </row>
    <row r="2164" spans="1:10" x14ac:dyDescent="0.2">
      <c r="A2164" t="s">
        <v>188</v>
      </c>
      <c r="B2164" t="s">
        <v>1052</v>
      </c>
      <c r="C2164" t="s">
        <v>1020</v>
      </c>
      <c r="D2164" s="7">
        <v>0</v>
      </c>
      <c r="E2164" s="7">
        <v>0</v>
      </c>
      <c r="F2164" s="7">
        <f t="shared" si="33"/>
        <v>0</v>
      </c>
      <c r="G2164" t="s">
        <v>1020</v>
      </c>
      <c r="H2164">
        <v>1</v>
      </c>
      <c r="I2164" t="s">
        <v>1019</v>
      </c>
      <c r="J2164" s="7">
        <v>0</v>
      </c>
    </row>
    <row r="2165" spans="1:10" x14ac:dyDescent="0.2">
      <c r="A2165" t="s">
        <v>188</v>
      </c>
      <c r="B2165" t="s">
        <v>1045</v>
      </c>
      <c r="C2165" t="s">
        <v>1020</v>
      </c>
      <c r="D2165" s="7">
        <v>0</v>
      </c>
      <c r="E2165" s="7">
        <v>0</v>
      </c>
      <c r="F2165" s="7">
        <f t="shared" si="33"/>
        <v>0</v>
      </c>
      <c r="G2165" t="s">
        <v>1020</v>
      </c>
      <c r="H2165">
        <v>1</v>
      </c>
      <c r="I2165" t="s">
        <v>1019</v>
      </c>
      <c r="J2165" s="7">
        <v>0</v>
      </c>
    </row>
    <row r="2166" spans="1:10" x14ac:dyDescent="0.2">
      <c r="A2166" t="s">
        <v>188</v>
      </c>
      <c r="B2166" t="s">
        <v>1049</v>
      </c>
      <c r="C2166" t="s">
        <v>1020</v>
      </c>
      <c r="D2166" s="7">
        <v>0</v>
      </c>
      <c r="E2166" s="7">
        <v>0</v>
      </c>
      <c r="F2166" s="7">
        <f t="shared" si="33"/>
        <v>0</v>
      </c>
      <c r="G2166" t="s">
        <v>1020</v>
      </c>
      <c r="H2166">
        <v>1</v>
      </c>
      <c r="I2166" t="s">
        <v>1019</v>
      </c>
      <c r="J2166" s="7">
        <v>0</v>
      </c>
    </row>
    <row r="2167" spans="1:10" x14ac:dyDescent="0.2">
      <c r="A2167" t="s">
        <v>188</v>
      </c>
      <c r="B2167" t="s">
        <v>1053</v>
      </c>
      <c r="C2167" t="s">
        <v>1020</v>
      </c>
      <c r="D2167" s="7">
        <v>0</v>
      </c>
      <c r="E2167" s="7">
        <v>0</v>
      </c>
      <c r="F2167" s="7">
        <f t="shared" si="33"/>
        <v>0</v>
      </c>
      <c r="G2167" t="s">
        <v>1020</v>
      </c>
      <c r="H2167">
        <v>1</v>
      </c>
      <c r="I2167" t="s">
        <v>1019</v>
      </c>
      <c r="J2167" s="7">
        <v>0</v>
      </c>
    </row>
    <row r="2168" spans="1:10" x14ac:dyDescent="0.2">
      <c r="A2168" t="s">
        <v>188</v>
      </c>
      <c r="B2168" t="s">
        <v>1042</v>
      </c>
      <c r="C2168" t="s">
        <v>1020</v>
      </c>
      <c r="D2168" s="7">
        <v>0</v>
      </c>
      <c r="E2168" s="7">
        <v>0</v>
      </c>
      <c r="F2168" s="7">
        <f t="shared" si="33"/>
        <v>0</v>
      </c>
      <c r="G2168" t="s">
        <v>1020</v>
      </c>
      <c r="H2168">
        <v>1</v>
      </c>
      <c r="I2168" t="s">
        <v>1019</v>
      </c>
      <c r="J2168" s="7">
        <v>0</v>
      </c>
    </row>
    <row r="2169" spans="1:10" x14ac:dyDescent="0.2">
      <c r="A2169" t="s">
        <v>188</v>
      </c>
      <c r="B2169" t="s">
        <v>1043</v>
      </c>
      <c r="C2169" t="s">
        <v>1020</v>
      </c>
      <c r="D2169" s="7">
        <v>0</v>
      </c>
      <c r="E2169" s="7">
        <v>0</v>
      </c>
      <c r="F2169" s="7">
        <f t="shared" si="33"/>
        <v>0</v>
      </c>
      <c r="G2169" t="s">
        <v>1020</v>
      </c>
      <c r="H2169">
        <v>1</v>
      </c>
      <c r="I2169" t="s">
        <v>1019</v>
      </c>
      <c r="J2169" s="7">
        <v>0</v>
      </c>
    </row>
    <row r="2170" spans="1:10" x14ac:dyDescent="0.2">
      <c r="A2170" t="s">
        <v>188</v>
      </c>
      <c r="B2170" t="s">
        <v>1044</v>
      </c>
      <c r="C2170" t="s">
        <v>1020</v>
      </c>
      <c r="D2170" s="7">
        <v>0</v>
      </c>
      <c r="E2170" s="7">
        <v>0</v>
      </c>
      <c r="F2170" s="7">
        <f t="shared" si="33"/>
        <v>0</v>
      </c>
      <c r="G2170" t="s">
        <v>1020</v>
      </c>
      <c r="H2170">
        <v>1</v>
      </c>
      <c r="I2170" t="s">
        <v>1019</v>
      </c>
      <c r="J2170" s="7">
        <v>0</v>
      </c>
    </row>
    <row r="2171" spans="1:10" x14ac:dyDescent="0.2">
      <c r="A2171" t="s">
        <v>188</v>
      </c>
      <c r="B2171" t="s">
        <v>1051</v>
      </c>
      <c r="C2171" t="s">
        <v>1010</v>
      </c>
      <c r="D2171" s="7">
        <v>13.4</v>
      </c>
      <c r="E2171" s="7">
        <v>4</v>
      </c>
      <c r="F2171" s="7">
        <f t="shared" si="33"/>
        <v>3.35</v>
      </c>
      <c r="G2171" t="s">
        <v>1014</v>
      </c>
      <c r="H2171">
        <v>1</v>
      </c>
      <c r="I2171" t="s">
        <v>1019</v>
      </c>
      <c r="J2171" s="7">
        <v>8.99</v>
      </c>
    </row>
    <row r="2172" spans="1:10" x14ac:dyDescent="0.2">
      <c r="A2172" t="s">
        <v>188</v>
      </c>
      <c r="B2172" t="s">
        <v>1050</v>
      </c>
      <c r="C2172" t="s">
        <v>1010</v>
      </c>
      <c r="D2172" s="7">
        <v>32.299999999999997</v>
      </c>
      <c r="E2172" s="7">
        <v>15</v>
      </c>
      <c r="F2172" s="7">
        <f t="shared" si="33"/>
        <v>2.1533333333333333</v>
      </c>
      <c r="G2172" t="s">
        <v>1014</v>
      </c>
      <c r="H2172">
        <v>0</v>
      </c>
      <c r="I2172" t="s">
        <v>1018</v>
      </c>
      <c r="J2172" s="7">
        <v>8.99</v>
      </c>
    </row>
    <row r="2173" spans="1:10" x14ac:dyDescent="0.2">
      <c r="A2173" t="s">
        <v>189</v>
      </c>
      <c r="B2173" t="s">
        <v>1050</v>
      </c>
      <c r="C2173" t="s">
        <v>1010</v>
      </c>
      <c r="D2173" s="7">
        <v>15.2</v>
      </c>
      <c r="E2173" s="7">
        <v>8</v>
      </c>
      <c r="F2173" s="7">
        <f t="shared" si="33"/>
        <v>1.9</v>
      </c>
      <c r="G2173" t="s">
        <v>1014</v>
      </c>
      <c r="H2173">
        <v>0</v>
      </c>
      <c r="I2173" t="s">
        <v>1018</v>
      </c>
      <c r="J2173" s="7">
        <v>8.99</v>
      </c>
    </row>
    <row r="2174" spans="1:10" x14ac:dyDescent="0.2">
      <c r="A2174" t="s">
        <v>189</v>
      </c>
      <c r="B2174" t="s">
        <v>1051</v>
      </c>
      <c r="C2174" t="s">
        <v>1010</v>
      </c>
      <c r="D2174" s="7">
        <v>20.399999999999999</v>
      </c>
      <c r="E2174" s="7">
        <v>13</v>
      </c>
      <c r="F2174" s="7">
        <f t="shared" si="33"/>
        <v>1.5692307692307692</v>
      </c>
      <c r="G2174" t="s">
        <v>1015</v>
      </c>
      <c r="H2174">
        <v>0</v>
      </c>
      <c r="I2174" t="s">
        <v>1018</v>
      </c>
      <c r="J2174" s="7">
        <v>8.99</v>
      </c>
    </row>
    <row r="2175" spans="1:10" x14ac:dyDescent="0.2">
      <c r="A2175" t="s">
        <v>189</v>
      </c>
      <c r="B2175" t="s">
        <v>1043</v>
      </c>
      <c r="C2175" t="s">
        <v>1010</v>
      </c>
      <c r="D2175" s="7">
        <v>25.6</v>
      </c>
      <c r="E2175" s="7">
        <v>13</v>
      </c>
      <c r="F2175" s="7">
        <f t="shared" si="33"/>
        <v>1.9692307692307693</v>
      </c>
      <c r="G2175" t="s">
        <v>1016</v>
      </c>
      <c r="H2175">
        <v>0</v>
      </c>
      <c r="I2175" t="s">
        <v>1018</v>
      </c>
      <c r="J2175" s="7">
        <v>8.99</v>
      </c>
    </row>
    <row r="2176" spans="1:10" x14ac:dyDescent="0.2">
      <c r="A2176" t="s">
        <v>189</v>
      </c>
      <c r="B2176" t="s">
        <v>1052</v>
      </c>
      <c r="C2176" t="s">
        <v>1010</v>
      </c>
      <c r="D2176" s="7">
        <v>28.4</v>
      </c>
      <c r="E2176" s="7">
        <v>13</v>
      </c>
      <c r="F2176" s="7">
        <f t="shared" si="33"/>
        <v>2.1846153846153844</v>
      </c>
      <c r="G2176" t="s">
        <v>1011</v>
      </c>
      <c r="H2176">
        <v>0</v>
      </c>
      <c r="I2176" t="s">
        <v>1018</v>
      </c>
      <c r="J2176" s="7">
        <v>8.99</v>
      </c>
    </row>
    <row r="2177" spans="1:10" x14ac:dyDescent="0.2">
      <c r="A2177" t="s">
        <v>189</v>
      </c>
      <c r="B2177" t="s">
        <v>1048</v>
      </c>
      <c r="C2177" t="s">
        <v>1008</v>
      </c>
      <c r="D2177" s="7">
        <v>26.1</v>
      </c>
      <c r="E2177" s="7">
        <v>17</v>
      </c>
      <c r="F2177" s="7">
        <f t="shared" si="33"/>
        <v>1.5352941176470589</v>
      </c>
      <c r="G2177" t="s">
        <v>1013</v>
      </c>
      <c r="H2177">
        <v>0</v>
      </c>
      <c r="I2177" t="s">
        <v>1018</v>
      </c>
      <c r="J2177" s="7">
        <v>17.989999999999998</v>
      </c>
    </row>
    <row r="2178" spans="1:10" x14ac:dyDescent="0.2">
      <c r="A2178" t="s">
        <v>189</v>
      </c>
      <c r="B2178" t="s">
        <v>1044</v>
      </c>
      <c r="C2178" t="s">
        <v>1009</v>
      </c>
      <c r="D2178" s="7">
        <v>41.2</v>
      </c>
      <c r="E2178" s="7">
        <v>20</v>
      </c>
      <c r="F2178" s="7">
        <f t="shared" ref="F2178:F2241" si="34">IF(D2178=0,0,D2178/E2178)</f>
        <v>2.06</v>
      </c>
      <c r="G2178" t="s">
        <v>1014</v>
      </c>
      <c r="H2178">
        <v>0</v>
      </c>
      <c r="I2178" t="s">
        <v>1018</v>
      </c>
      <c r="J2178" s="7">
        <v>13.99</v>
      </c>
    </row>
    <row r="2179" spans="1:10" x14ac:dyDescent="0.2">
      <c r="A2179" t="s">
        <v>189</v>
      </c>
      <c r="B2179" t="s">
        <v>1053</v>
      </c>
      <c r="C2179" t="s">
        <v>1010</v>
      </c>
      <c r="D2179" s="7">
        <v>28.7</v>
      </c>
      <c r="E2179" s="7">
        <v>22</v>
      </c>
      <c r="F2179" s="7">
        <f t="shared" si="34"/>
        <v>1.3045454545454545</v>
      </c>
      <c r="G2179" t="s">
        <v>1011</v>
      </c>
      <c r="H2179">
        <v>0</v>
      </c>
      <c r="I2179" t="s">
        <v>1018</v>
      </c>
      <c r="J2179" s="7">
        <v>8.99</v>
      </c>
    </row>
    <row r="2180" spans="1:10" x14ac:dyDescent="0.2">
      <c r="A2180" t="s">
        <v>189</v>
      </c>
      <c r="B2180" t="s">
        <v>1046</v>
      </c>
      <c r="C2180" t="s">
        <v>1009</v>
      </c>
      <c r="D2180" s="7">
        <v>43.9</v>
      </c>
      <c r="E2180" s="7">
        <v>22</v>
      </c>
      <c r="F2180" s="7">
        <f t="shared" si="34"/>
        <v>1.9954545454545454</v>
      </c>
      <c r="G2180" t="s">
        <v>1014</v>
      </c>
      <c r="H2180">
        <v>0</v>
      </c>
      <c r="I2180" t="s">
        <v>1018</v>
      </c>
      <c r="J2180" s="7">
        <v>13.99</v>
      </c>
    </row>
    <row r="2181" spans="1:10" x14ac:dyDescent="0.2">
      <c r="A2181" t="s">
        <v>189</v>
      </c>
      <c r="B2181" t="s">
        <v>1045</v>
      </c>
      <c r="C2181" t="s">
        <v>1009</v>
      </c>
      <c r="D2181" s="7">
        <v>34.4</v>
      </c>
      <c r="E2181" s="7">
        <v>23</v>
      </c>
      <c r="F2181" s="7">
        <f t="shared" si="34"/>
        <v>1.4956521739130435</v>
      </c>
      <c r="G2181" t="s">
        <v>1016</v>
      </c>
      <c r="H2181">
        <v>0</v>
      </c>
      <c r="I2181" t="s">
        <v>1018</v>
      </c>
      <c r="J2181" s="7">
        <v>13.99</v>
      </c>
    </row>
    <row r="2182" spans="1:10" x14ac:dyDescent="0.2">
      <c r="A2182" t="s">
        <v>189</v>
      </c>
      <c r="B2182" t="s">
        <v>1047</v>
      </c>
      <c r="C2182" t="s">
        <v>1008</v>
      </c>
      <c r="D2182" s="7">
        <v>41.9</v>
      </c>
      <c r="E2182" s="7">
        <v>24</v>
      </c>
      <c r="F2182" s="7">
        <f t="shared" si="34"/>
        <v>1.7458333333333333</v>
      </c>
      <c r="G2182" t="s">
        <v>1016</v>
      </c>
      <c r="H2182">
        <v>0</v>
      </c>
      <c r="I2182" t="s">
        <v>1018</v>
      </c>
      <c r="J2182" s="7">
        <v>17.989999999999998</v>
      </c>
    </row>
    <row r="2183" spans="1:10" x14ac:dyDescent="0.2">
      <c r="A2183" t="s">
        <v>189</v>
      </c>
      <c r="B2183" t="s">
        <v>1042</v>
      </c>
      <c r="C2183" t="s">
        <v>1008</v>
      </c>
      <c r="D2183" s="7">
        <v>44.1</v>
      </c>
      <c r="E2183" s="7">
        <v>24</v>
      </c>
      <c r="F2183" s="7">
        <f t="shared" si="34"/>
        <v>1.8375000000000001</v>
      </c>
      <c r="G2183" t="s">
        <v>1015</v>
      </c>
      <c r="H2183">
        <v>0</v>
      </c>
      <c r="I2183" t="s">
        <v>1018</v>
      </c>
      <c r="J2183" s="7">
        <v>17.989999999999998</v>
      </c>
    </row>
    <row r="2184" spans="1:10" x14ac:dyDescent="0.2">
      <c r="A2184" t="s">
        <v>189</v>
      </c>
      <c r="B2184" t="s">
        <v>1049</v>
      </c>
      <c r="C2184" t="s">
        <v>1008</v>
      </c>
      <c r="D2184" s="7">
        <v>54.8</v>
      </c>
      <c r="E2184" s="7">
        <v>24</v>
      </c>
      <c r="F2184" s="7">
        <f t="shared" si="34"/>
        <v>2.2833333333333332</v>
      </c>
      <c r="G2184" t="s">
        <v>1014</v>
      </c>
      <c r="H2184">
        <v>0</v>
      </c>
      <c r="I2184" t="s">
        <v>1018</v>
      </c>
      <c r="J2184" s="7">
        <v>17.989999999999998</v>
      </c>
    </row>
    <row r="2185" spans="1:10" x14ac:dyDescent="0.2">
      <c r="A2185" t="s">
        <v>190</v>
      </c>
      <c r="B2185" t="s">
        <v>1053</v>
      </c>
      <c r="C2185" t="s">
        <v>1020</v>
      </c>
      <c r="D2185" s="7">
        <v>0</v>
      </c>
      <c r="E2185" s="7">
        <v>0</v>
      </c>
      <c r="F2185" s="7">
        <f t="shared" si="34"/>
        <v>0</v>
      </c>
      <c r="G2185" t="s">
        <v>1020</v>
      </c>
      <c r="H2185">
        <v>1</v>
      </c>
      <c r="I2185" t="s">
        <v>1019</v>
      </c>
      <c r="J2185" s="7">
        <v>0</v>
      </c>
    </row>
    <row r="2186" spans="1:10" x14ac:dyDescent="0.2">
      <c r="A2186" t="s">
        <v>190</v>
      </c>
      <c r="B2186" t="s">
        <v>1042</v>
      </c>
      <c r="C2186" t="s">
        <v>1020</v>
      </c>
      <c r="D2186" s="7">
        <v>0</v>
      </c>
      <c r="E2186" s="7">
        <v>0</v>
      </c>
      <c r="F2186" s="7">
        <f t="shared" si="34"/>
        <v>0</v>
      </c>
      <c r="G2186" t="s">
        <v>1020</v>
      </c>
      <c r="H2186">
        <v>1</v>
      </c>
      <c r="I2186" t="s">
        <v>1019</v>
      </c>
      <c r="J2186" s="7">
        <v>0</v>
      </c>
    </row>
    <row r="2187" spans="1:10" x14ac:dyDescent="0.2">
      <c r="A2187" t="s">
        <v>190</v>
      </c>
      <c r="B2187" t="s">
        <v>1043</v>
      </c>
      <c r="C2187" t="s">
        <v>1020</v>
      </c>
      <c r="D2187" s="7">
        <v>0</v>
      </c>
      <c r="E2187" s="7">
        <v>0</v>
      </c>
      <c r="F2187" s="7">
        <f t="shared" si="34"/>
        <v>0</v>
      </c>
      <c r="G2187" t="s">
        <v>1020</v>
      </c>
      <c r="H2187">
        <v>1</v>
      </c>
      <c r="I2187" t="s">
        <v>1019</v>
      </c>
      <c r="J2187" s="7">
        <v>0</v>
      </c>
    </row>
    <row r="2188" spans="1:10" x14ac:dyDescent="0.2">
      <c r="A2188" t="s">
        <v>190</v>
      </c>
      <c r="B2188" t="s">
        <v>1044</v>
      </c>
      <c r="C2188" t="s">
        <v>1020</v>
      </c>
      <c r="D2188" s="7">
        <v>0</v>
      </c>
      <c r="E2188" s="7">
        <v>0</v>
      </c>
      <c r="F2188" s="7">
        <f t="shared" si="34"/>
        <v>0</v>
      </c>
      <c r="G2188" t="s">
        <v>1020</v>
      </c>
      <c r="H2188">
        <v>1</v>
      </c>
      <c r="I2188" t="s">
        <v>1019</v>
      </c>
      <c r="J2188" s="7">
        <v>0</v>
      </c>
    </row>
    <row r="2189" spans="1:10" x14ac:dyDescent="0.2">
      <c r="A2189" t="s">
        <v>190</v>
      </c>
      <c r="B2189" t="s">
        <v>1048</v>
      </c>
      <c r="C2189" t="s">
        <v>1009</v>
      </c>
      <c r="D2189" s="7">
        <v>14.3</v>
      </c>
      <c r="E2189" s="7">
        <v>6</v>
      </c>
      <c r="F2189" s="7">
        <f t="shared" si="34"/>
        <v>2.3833333333333333</v>
      </c>
      <c r="G2189" t="s">
        <v>1013</v>
      </c>
      <c r="H2189">
        <v>0</v>
      </c>
      <c r="I2189" t="s">
        <v>1018</v>
      </c>
      <c r="J2189" s="7">
        <v>13.99</v>
      </c>
    </row>
    <row r="2190" spans="1:10" x14ac:dyDescent="0.2">
      <c r="A2190" t="s">
        <v>190</v>
      </c>
      <c r="B2190" t="s">
        <v>1047</v>
      </c>
      <c r="C2190" t="s">
        <v>1010</v>
      </c>
      <c r="D2190" s="7">
        <v>20.9</v>
      </c>
      <c r="E2190" s="7">
        <v>6</v>
      </c>
      <c r="F2190" s="7">
        <f t="shared" si="34"/>
        <v>3.4833333333333329</v>
      </c>
      <c r="G2190" t="s">
        <v>1015</v>
      </c>
      <c r="H2190">
        <v>0</v>
      </c>
      <c r="I2190" t="s">
        <v>1018</v>
      </c>
      <c r="J2190" s="7">
        <v>8.99</v>
      </c>
    </row>
    <row r="2191" spans="1:10" x14ac:dyDescent="0.2">
      <c r="A2191" t="s">
        <v>190</v>
      </c>
      <c r="B2191" t="s">
        <v>1045</v>
      </c>
      <c r="C2191" t="s">
        <v>1009</v>
      </c>
      <c r="D2191" s="7">
        <v>13.6</v>
      </c>
      <c r="E2191" s="7">
        <v>10</v>
      </c>
      <c r="F2191" s="7">
        <f t="shared" si="34"/>
        <v>1.3599999999999999</v>
      </c>
      <c r="G2191" t="s">
        <v>1013</v>
      </c>
      <c r="H2191">
        <v>0</v>
      </c>
      <c r="I2191" t="s">
        <v>1018</v>
      </c>
      <c r="J2191" s="7">
        <v>13.99</v>
      </c>
    </row>
    <row r="2192" spans="1:10" x14ac:dyDescent="0.2">
      <c r="A2192" t="s">
        <v>190</v>
      </c>
      <c r="B2192" t="s">
        <v>1046</v>
      </c>
      <c r="C2192" t="s">
        <v>1009</v>
      </c>
      <c r="D2192" s="7">
        <v>25.3</v>
      </c>
      <c r="E2192" s="7">
        <v>14</v>
      </c>
      <c r="F2192" s="7">
        <f t="shared" si="34"/>
        <v>1.8071428571428572</v>
      </c>
      <c r="G2192" t="s">
        <v>1012</v>
      </c>
      <c r="H2192">
        <v>0</v>
      </c>
      <c r="I2192" t="s">
        <v>1018</v>
      </c>
      <c r="J2192" s="7">
        <v>13.99</v>
      </c>
    </row>
    <row r="2193" spans="1:10" x14ac:dyDescent="0.2">
      <c r="A2193" t="s">
        <v>190</v>
      </c>
      <c r="B2193" t="s">
        <v>1051</v>
      </c>
      <c r="C2193" t="s">
        <v>1010</v>
      </c>
      <c r="D2193" s="7">
        <v>27.1</v>
      </c>
      <c r="E2193" s="7">
        <v>17</v>
      </c>
      <c r="F2193" s="7">
        <f t="shared" si="34"/>
        <v>1.5941176470588236</v>
      </c>
      <c r="G2193" t="s">
        <v>1016</v>
      </c>
      <c r="H2193">
        <v>0</v>
      </c>
      <c r="I2193" t="s">
        <v>1018</v>
      </c>
      <c r="J2193" s="7">
        <v>8.99</v>
      </c>
    </row>
    <row r="2194" spans="1:10" x14ac:dyDescent="0.2">
      <c r="A2194" t="s">
        <v>190</v>
      </c>
      <c r="B2194" t="s">
        <v>1049</v>
      </c>
      <c r="C2194" t="s">
        <v>1008</v>
      </c>
      <c r="D2194" s="7">
        <v>41.6</v>
      </c>
      <c r="E2194" s="7">
        <v>20</v>
      </c>
      <c r="F2194" s="7">
        <f t="shared" si="34"/>
        <v>2.08</v>
      </c>
      <c r="G2194" t="s">
        <v>1016</v>
      </c>
      <c r="H2194">
        <v>1</v>
      </c>
      <c r="I2194" t="s">
        <v>1019</v>
      </c>
      <c r="J2194" s="7">
        <v>17.989999999999998</v>
      </c>
    </row>
    <row r="2195" spans="1:10" x14ac:dyDescent="0.2">
      <c r="A2195" t="s">
        <v>190</v>
      </c>
      <c r="B2195" t="s">
        <v>1050</v>
      </c>
      <c r="C2195" t="s">
        <v>1008</v>
      </c>
      <c r="D2195" s="7">
        <v>50.2</v>
      </c>
      <c r="E2195" s="7">
        <v>21</v>
      </c>
      <c r="F2195" s="7">
        <f t="shared" si="34"/>
        <v>2.3904761904761904</v>
      </c>
      <c r="G2195" t="s">
        <v>1012</v>
      </c>
      <c r="H2195">
        <v>0</v>
      </c>
      <c r="I2195" t="s">
        <v>1018</v>
      </c>
      <c r="J2195" s="7">
        <v>17.989999999999998</v>
      </c>
    </row>
    <row r="2196" spans="1:10" x14ac:dyDescent="0.2">
      <c r="A2196" t="s">
        <v>190</v>
      </c>
      <c r="B2196" t="s">
        <v>1052</v>
      </c>
      <c r="C2196" t="s">
        <v>1008</v>
      </c>
      <c r="D2196" s="7">
        <v>65.2</v>
      </c>
      <c r="E2196" s="7">
        <v>28</v>
      </c>
      <c r="F2196" s="7">
        <f t="shared" si="34"/>
        <v>2.3285714285714287</v>
      </c>
      <c r="G2196" t="s">
        <v>1011</v>
      </c>
      <c r="H2196">
        <v>0</v>
      </c>
      <c r="I2196" t="s">
        <v>1018</v>
      </c>
      <c r="J2196" s="7">
        <v>17.989999999999998</v>
      </c>
    </row>
    <row r="2197" spans="1:10" x14ac:dyDescent="0.2">
      <c r="A2197" t="s">
        <v>191</v>
      </c>
      <c r="B2197" t="s">
        <v>1044</v>
      </c>
      <c r="C2197" t="s">
        <v>1010</v>
      </c>
      <c r="D2197" s="7">
        <v>4.5</v>
      </c>
      <c r="E2197" s="7">
        <v>5</v>
      </c>
      <c r="F2197" s="7">
        <f t="shared" si="34"/>
        <v>0.9</v>
      </c>
      <c r="G2197" t="s">
        <v>1011</v>
      </c>
      <c r="H2197">
        <v>0</v>
      </c>
      <c r="I2197" t="s">
        <v>1018</v>
      </c>
      <c r="J2197" s="7">
        <v>8.99</v>
      </c>
    </row>
    <row r="2198" spans="1:10" x14ac:dyDescent="0.2">
      <c r="A2198" t="s">
        <v>191</v>
      </c>
      <c r="B2198" t="s">
        <v>1050</v>
      </c>
      <c r="C2198" t="s">
        <v>1010</v>
      </c>
      <c r="D2198" s="7">
        <v>12.6</v>
      </c>
      <c r="E2198" s="7">
        <v>6</v>
      </c>
      <c r="F2198" s="7">
        <f t="shared" si="34"/>
        <v>2.1</v>
      </c>
      <c r="G2198" t="s">
        <v>1012</v>
      </c>
      <c r="H2198">
        <v>0</v>
      </c>
      <c r="I2198" t="s">
        <v>1018</v>
      </c>
      <c r="J2198" s="7">
        <v>8.99</v>
      </c>
    </row>
    <row r="2199" spans="1:10" x14ac:dyDescent="0.2">
      <c r="A2199" t="s">
        <v>191</v>
      </c>
      <c r="B2199" t="s">
        <v>1053</v>
      </c>
      <c r="C2199" t="s">
        <v>1010</v>
      </c>
      <c r="D2199" s="7">
        <v>21.7</v>
      </c>
      <c r="E2199" s="7">
        <v>12</v>
      </c>
      <c r="F2199" s="7">
        <f t="shared" si="34"/>
        <v>1.8083333333333333</v>
      </c>
      <c r="G2199" t="s">
        <v>1012</v>
      </c>
      <c r="H2199">
        <v>0</v>
      </c>
      <c r="I2199" t="s">
        <v>1018</v>
      </c>
      <c r="J2199" s="7">
        <v>8.99</v>
      </c>
    </row>
    <row r="2200" spans="1:10" x14ac:dyDescent="0.2">
      <c r="A2200" t="s">
        <v>191</v>
      </c>
      <c r="B2200" t="s">
        <v>1045</v>
      </c>
      <c r="C2200" t="s">
        <v>1010</v>
      </c>
      <c r="D2200" s="7">
        <v>30</v>
      </c>
      <c r="E2200" s="7">
        <v>12</v>
      </c>
      <c r="F2200" s="7">
        <f t="shared" si="34"/>
        <v>2.5</v>
      </c>
      <c r="G2200" t="s">
        <v>1017</v>
      </c>
      <c r="H2200">
        <v>0</v>
      </c>
      <c r="I2200" t="s">
        <v>1018</v>
      </c>
      <c r="J2200" s="7">
        <v>8.99</v>
      </c>
    </row>
    <row r="2201" spans="1:10" x14ac:dyDescent="0.2">
      <c r="A2201" t="s">
        <v>191</v>
      </c>
      <c r="B2201" t="s">
        <v>1047</v>
      </c>
      <c r="C2201" t="s">
        <v>1009</v>
      </c>
      <c r="D2201" s="7">
        <v>20.9</v>
      </c>
      <c r="E2201" s="7">
        <v>14</v>
      </c>
      <c r="F2201" s="7">
        <f t="shared" si="34"/>
        <v>1.4928571428571427</v>
      </c>
      <c r="G2201" t="s">
        <v>1016</v>
      </c>
      <c r="H2201">
        <v>0</v>
      </c>
      <c r="I2201" t="s">
        <v>1018</v>
      </c>
      <c r="J2201" s="7">
        <v>13.99</v>
      </c>
    </row>
    <row r="2202" spans="1:10" x14ac:dyDescent="0.2">
      <c r="A2202" t="s">
        <v>191</v>
      </c>
      <c r="B2202" t="s">
        <v>1049</v>
      </c>
      <c r="C2202" t="s">
        <v>1010</v>
      </c>
      <c r="D2202" s="7">
        <v>25.4</v>
      </c>
      <c r="E2202" s="7">
        <v>14</v>
      </c>
      <c r="F2202" s="7">
        <f t="shared" si="34"/>
        <v>1.8142857142857143</v>
      </c>
      <c r="G2202" t="s">
        <v>1011</v>
      </c>
      <c r="H2202">
        <v>0</v>
      </c>
      <c r="I2202" t="s">
        <v>1018</v>
      </c>
      <c r="J2202" s="7">
        <v>8.99</v>
      </c>
    </row>
    <row r="2203" spans="1:10" x14ac:dyDescent="0.2">
      <c r="A2203" t="s">
        <v>191</v>
      </c>
      <c r="B2203" t="s">
        <v>1042</v>
      </c>
      <c r="C2203" t="s">
        <v>1010</v>
      </c>
      <c r="D2203" s="7">
        <v>33.200000000000003</v>
      </c>
      <c r="E2203" s="7">
        <v>14</v>
      </c>
      <c r="F2203" s="7">
        <f t="shared" si="34"/>
        <v>2.3714285714285714</v>
      </c>
      <c r="G2203" t="s">
        <v>1011</v>
      </c>
      <c r="H2203">
        <v>0</v>
      </c>
      <c r="I2203" t="s">
        <v>1018</v>
      </c>
      <c r="J2203" s="7">
        <v>8.99</v>
      </c>
    </row>
    <row r="2204" spans="1:10" x14ac:dyDescent="0.2">
      <c r="A2204" t="s">
        <v>191</v>
      </c>
      <c r="B2204" t="s">
        <v>1051</v>
      </c>
      <c r="C2204" t="s">
        <v>1008</v>
      </c>
      <c r="D2204" s="7">
        <v>44.4</v>
      </c>
      <c r="E2204" s="7">
        <v>16</v>
      </c>
      <c r="F2204" s="7">
        <f t="shared" si="34"/>
        <v>2.7749999999999999</v>
      </c>
      <c r="G2204" t="s">
        <v>1011</v>
      </c>
      <c r="H2204">
        <v>0</v>
      </c>
      <c r="I2204" t="s">
        <v>1018</v>
      </c>
      <c r="J2204" s="7">
        <v>17.989999999999998</v>
      </c>
    </row>
    <row r="2205" spans="1:10" x14ac:dyDescent="0.2">
      <c r="A2205" t="s">
        <v>191</v>
      </c>
      <c r="B2205" t="s">
        <v>1043</v>
      </c>
      <c r="C2205" t="s">
        <v>1009</v>
      </c>
      <c r="D2205" s="7">
        <v>34.1</v>
      </c>
      <c r="E2205" s="7">
        <v>17</v>
      </c>
      <c r="F2205" s="7">
        <f t="shared" si="34"/>
        <v>2.0058823529411764</v>
      </c>
      <c r="G2205" t="s">
        <v>1012</v>
      </c>
      <c r="H2205">
        <v>0</v>
      </c>
      <c r="I2205" t="s">
        <v>1018</v>
      </c>
      <c r="J2205" s="7">
        <v>13.99</v>
      </c>
    </row>
    <row r="2206" spans="1:10" x14ac:dyDescent="0.2">
      <c r="A2206" t="s">
        <v>191</v>
      </c>
      <c r="B2206" t="s">
        <v>1046</v>
      </c>
      <c r="C2206" t="s">
        <v>1008</v>
      </c>
      <c r="D2206" s="7">
        <v>44.7</v>
      </c>
      <c r="E2206" s="7">
        <v>20</v>
      </c>
      <c r="F2206" s="7">
        <f t="shared" si="34"/>
        <v>2.2350000000000003</v>
      </c>
      <c r="G2206" t="s">
        <v>1011</v>
      </c>
      <c r="H2206">
        <v>0</v>
      </c>
      <c r="I2206" t="s">
        <v>1018</v>
      </c>
      <c r="J2206" s="7">
        <v>17.989999999999998</v>
      </c>
    </row>
    <row r="2207" spans="1:10" x14ac:dyDescent="0.2">
      <c r="A2207" t="s">
        <v>191</v>
      </c>
      <c r="B2207" t="s">
        <v>1052</v>
      </c>
      <c r="C2207" t="s">
        <v>1008</v>
      </c>
      <c r="D2207" s="7">
        <v>54.3</v>
      </c>
      <c r="E2207" s="7">
        <v>25</v>
      </c>
      <c r="F2207" s="7">
        <f t="shared" si="34"/>
        <v>2.1719999999999997</v>
      </c>
      <c r="G2207" t="s">
        <v>1011</v>
      </c>
      <c r="H2207">
        <v>0</v>
      </c>
      <c r="I2207" t="s">
        <v>1018</v>
      </c>
      <c r="J2207" s="7">
        <v>17.989999999999998</v>
      </c>
    </row>
    <row r="2208" spans="1:10" x14ac:dyDescent="0.2">
      <c r="A2208" t="s">
        <v>191</v>
      </c>
      <c r="B2208" t="s">
        <v>1048</v>
      </c>
      <c r="C2208" t="s">
        <v>1009</v>
      </c>
      <c r="D2208" s="7">
        <v>45.3</v>
      </c>
      <c r="E2208" s="7">
        <v>28</v>
      </c>
      <c r="F2208" s="7">
        <f t="shared" si="34"/>
        <v>1.6178571428571427</v>
      </c>
      <c r="G2208" t="s">
        <v>1015</v>
      </c>
      <c r="H2208">
        <v>0</v>
      </c>
      <c r="I2208" t="s">
        <v>1018</v>
      </c>
      <c r="J2208" s="7">
        <v>13.99</v>
      </c>
    </row>
    <row r="2209" spans="1:10" x14ac:dyDescent="0.2">
      <c r="A2209" t="s">
        <v>192</v>
      </c>
      <c r="B2209" t="s">
        <v>1051</v>
      </c>
      <c r="C2209" t="s">
        <v>1020</v>
      </c>
      <c r="D2209" s="7">
        <v>0</v>
      </c>
      <c r="E2209" s="7">
        <v>0</v>
      </c>
      <c r="F2209" s="7">
        <f t="shared" si="34"/>
        <v>0</v>
      </c>
      <c r="G2209" t="s">
        <v>1020</v>
      </c>
      <c r="H2209">
        <v>1</v>
      </c>
      <c r="I2209" t="s">
        <v>1019</v>
      </c>
      <c r="J2209" s="7">
        <v>0</v>
      </c>
    </row>
    <row r="2210" spans="1:10" x14ac:dyDescent="0.2">
      <c r="A2210" t="s">
        <v>192</v>
      </c>
      <c r="B2210" t="s">
        <v>1046</v>
      </c>
      <c r="C2210" t="s">
        <v>1020</v>
      </c>
      <c r="D2210" s="7">
        <v>0</v>
      </c>
      <c r="E2210" s="7">
        <v>0</v>
      </c>
      <c r="F2210" s="7">
        <f t="shared" si="34"/>
        <v>0</v>
      </c>
      <c r="G2210" t="s">
        <v>1020</v>
      </c>
      <c r="H2210">
        <v>1</v>
      </c>
      <c r="I2210" t="s">
        <v>1019</v>
      </c>
      <c r="J2210" s="7">
        <v>0</v>
      </c>
    </row>
    <row r="2211" spans="1:10" x14ac:dyDescent="0.2">
      <c r="A2211" t="s">
        <v>192</v>
      </c>
      <c r="B2211" t="s">
        <v>1048</v>
      </c>
      <c r="C2211" t="s">
        <v>1020</v>
      </c>
      <c r="D2211" s="7">
        <v>0</v>
      </c>
      <c r="E2211" s="7">
        <v>0</v>
      </c>
      <c r="F2211" s="7">
        <f t="shared" si="34"/>
        <v>0</v>
      </c>
      <c r="G2211" t="s">
        <v>1020</v>
      </c>
      <c r="H2211">
        <v>1</v>
      </c>
      <c r="I2211" t="s">
        <v>1019</v>
      </c>
      <c r="J2211" s="7">
        <v>0</v>
      </c>
    </row>
    <row r="2212" spans="1:10" x14ac:dyDescent="0.2">
      <c r="A2212" t="s">
        <v>192</v>
      </c>
      <c r="B2212" t="s">
        <v>1047</v>
      </c>
      <c r="C2212" t="s">
        <v>1020</v>
      </c>
      <c r="D2212" s="7">
        <v>0</v>
      </c>
      <c r="E2212" s="7">
        <v>0</v>
      </c>
      <c r="F2212" s="7">
        <f t="shared" si="34"/>
        <v>0</v>
      </c>
      <c r="G2212" t="s">
        <v>1020</v>
      </c>
      <c r="H2212">
        <v>1</v>
      </c>
      <c r="I2212" t="s">
        <v>1019</v>
      </c>
      <c r="J2212" s="7">
        <v>0</v>
      </c>
    </row>
    <row r="2213" spans="1:10" x14ac:dyDescent="0.2">
      <c r="A2213" t="s">
        <v>192</v>
      </c>
      <c r="B2213" t="s">
        <v>1052</v>
      </c>
      <c r="C2213" t="s">
        <v>1020</v>
      </c>
      <c r="D2213" s="7">
        <v>0</v>
      </c>
      <c r="E2213" s="7">
        <v>0</v>
      </c>
      <c r="F2213" s="7">
        <f t="shared" si="34"/>
        <v>0</v>
      </c>
      <c r="G2213" t="s">
        <v>1020</v>
      </c>
      <c r="H2213">
        <v>1</v>
      </c>
      <c r="I2213" t="s">
        <v>1019</v>
      </c>
      <c r="J2213" s="7">
        <v>0</v>
      </c>
    </row>
    <row r="2214" spans="1:10" x14ac:dyDescent="0.2">
      <c r="A2214" t="s">
        <v>192</v>
      </c>
      <c r="B2214" t="s">
        <v>1045</v>
      </c>
      <c r="C2214" t="s">
        <v>1020</v>
      </c>
      <c r="D2214" s="7">
        <v>0</v>
      </c>
      <c r="E2214" s="7">
        <v>0</v>
      </c>
      <c r="F2214" s="7">
        <f t="shared" si="34"/>
        <v>0</v>
      </c>
      <c r="G2214" t="s">
        <v>1020</v>
      </c>
      <c r="H2214">
        <v>1</v>
      </c>
      <c r="I2214" t="s">
        <v>1019</v>
      </c>
      <c r="J2214" s="7">
        <v>0</v>
      </c>
    </row>
    <row r="2215" spans="1:10" x14ac:dyDescent="0.2">
      <c r="A2215" t="s">
        <v>192</v>
      </c>
      <c r="B2215" t="s">
        <v>1049</v>
      </c>
      <c r="C2215" t="s">
        <v>1020</v>
      </c>
      <c r="D2215" s="7">
        <v>0</v>
      </c>
      <c r="E2215" s="7">
        <v>0</v>
      </c>
      <c r="F2215" s="7">
        <f t="shared" si="34"/>
        <v>0</v>
      </c>
      <c r="G2215" t="s">
        <v>1020</v>
      </c>
      <c r="H2215">
        <v>1</v>
      </c>
      <c r="I2215" t="s">
        <v>1019</v>
      </c>
      <c r="J2215" s="7">
        <v>0</v>
      </c>
    </row>
    <row r="2216" spans="1:10" x14ac:dyDescent="0.2">
      <c r="A2216" t="s">
        <v>192</v>
      </c>
      <c r="B2216" t="s">
        <v>1053</v>
      </c>
      <c r="C2216" t="s">
        <v>1020</v>
      </c>
      <c r="D2216" s="7">
        <v>0</v>
      </c>
      <c r="E2216" s="7">
        <v>0</v>
      </c>
      <c r="F2216" s="7">
        <f t="shared" si="34"/>
        <v>0</v>
      </c>
      <c r="G2216" t="s">
        <v>1020</v>
      </c>
      <c r="H2216">
        <v>1</v>
      </c>
      <c r="I2216" t="s">
        <v>1019</v>
      </c>
      <c r="J2216" s="7">
        <v>0</v>
      </c>
    </row>
    <row r="2217" spans="1:10" x14ac:dyDescent="0.2">
      <c r="A2217" t="s">
        <v>192</v>
      </c>
      <c r="B2217" t="s">
        <v>1042</v>
      </c>
      <c r="C2217" t="s">
        <v>1020</v>
      </c>
      <c r="D2217" s="7">
        <v>0</v>
      </c>
      <c r="E2217" s="7">
        <v>0</v>
      </c>
      <c r="F2217" s="7">
        <f t="shared" si="34"/>
        <v>0</v>
      </c>
      <c r="G2217" t="s">
        <v>1020</v>
      </c>
      <c r="H2217">
        <v>1</v>
      </c>
      <c r="I2217" t="s">
        <v>1019</v>
      </c>
      <c r="J2217" s="7">
        <v>0</v>
      </c>
    </row>
    <row r="2218" spans="1:10" x14ac:dyDescent="0.2">
      <c r="A2218" t="s">
        <v>192</v>
      </c>
      <c r="B2218" t="s">
        <v>1043</v>
      </c>
      <c r="C2218" t="s">
        <v>1020</v>
      </c>
      <c r="D2218" s="7">
        <v>0</v>
      </c>
      <c r="E2218" s="7">
        <v>0</v>
      </c>
      <c r="F2218" s="7">
        <f t="shared" si="34"/>
        <v>0</v>
      </c>
      <c r="G2218" t="s">
        <v>1020</v>
      </c>
      <c r="H2218">
        <v>1</v>
      </c>
      <c r="I2218" t="s">
        <v>1019</v>
      </c>
      <c r="J2218" s="7">
        <v>0</v>
      </c>
    </row>
    <row r="2219" spans="1:10" x14ac:dyDescent="0.2">
      <c r="A2219" t="s">
        <v>192</v>
      </c>
      <c r="B2219" t="s">
        <v>1044</v>
      </c>
      <c r="C2219" t="s">
        <v>1020</v>
      </c>
      <c r="D2219" s="7">
        <v>0</v>
      </c>
      <c r="E2219" s="7">
        <v>0</v>
      </c>
      <c r="F2219" s="7">
        <f t="shared" si="34"/>
        <v>0</v>
      </c>
      <c r="G2219" t="s">
        <v>1020</v>
      </c>
      <c r="H2219">
        <v>1</v>
      </c>
      <c r="I2219" t="s">
        <v>1019</v>
      </c>
      <c r="J2219" s="7">
        <v>0</v>
      </c>
    </row>
    <row r="2220" spans="1:10" x14ac:dyDescent="0.2">
      <c r="A2220" t="s">
        <v>192</v>
      </c>
      <c r="B2220" t="s">
        <v>1050</v>
      </c>
      <c r="C2220" t="s">
        <v>1010</v>
      </c>
      <c r="D2220" s="7">
        <v>33.200000000000003</v>
      </c>
      <c r="E2220" s="7">
        <v>18</v>
      </c>
      <c r="F2220" s="7">
        <f t="shared" si="34"/>
        <v>1.8444444444444446</v>
      </c>
      <c r="G2220" t="s">
        <v>1017</v>
      </c>
      <c r="H2220">
        <v>1</v>
      </c>
      <c r="I2220" t="s">
        <v>1019</v>
      </c>
      <c r="J2220" s="7">
        <v>8.99</v>
      </c>
    </row>
    <row r="2221" spans="1:10" x14ac:dyDescent="0.2">
      <c r="A2221" t="s">
        <v>193</v>
      </c>
      <c r="B2221" t="s">
        <v>1044</v>
      </c>
      <c r="C2221" t="s">
        <v>1020</v>
      </c>
      <c r="D2221" s="7">
        <v>0</v>
      </c>
      <c r="E2221" s="7">
        <v>0</v>
      </c>
      <c r="F2221" s="7">
        <f t="shared" si="34"/>
        <v>0</v>
      </c>
      <c r="G2221" t="s">
        <v>1020</v>
      </c>
      <c r="H2221">
        <v>1</v>
      </c>
      <c r="I2221" t="s">
        <v>1019</v>
      </c>
      <c r="J2221" s="7">
        <v>0</v>
      </c>
    </row>
    <row r="2222" spans="1:10" x14ac:dyDescent="0.2">
      <c r="A2222" t="s">
        <v>193</v>
      </c>
      <c r="B2222" t="s">
        <v>1048</v>
      </c>
      <c r="C2222" t="s">
        <v>1010</v>
      </c>
      <c r="D2222" s="7">
        <v>20.9</v>
      </c>
      <c r="E2222" s="7">
        <v>8</v>
      </c>
      <c r="F2222" s="7">
        <f t="shared" si="34"/>
        <v>2.6124999999999998</v>
      </c>
      <c r="G2222" t="s">
        <v>1016</v>
      </c>
      <c r="H2222">
        <v>0</v>
      </c>
      <c r="I2222" t="s">
        <v>1018</v>
      </c>
      <c r="J2222" s="7">
        <v>8.99</v>
      </c>
    </row>
    <row r="2223" spans="1:10" x14ac:dyDescent="0.2">
      <c r="A2223" t="s">
        <v>193</v>
      </c>
      <c r="B2223" t="s">
        <v>1047</v>
      </c>
      <c r="C2223" t="s">
        <v>1009</v>
      </c>
      <c r="D2223" s="7">
        <v>24.7</v>
      </c>
      <c r="E2223" s="7">
        <v>12</v>
      </c>
      <c r="F2223" s="7">
        <f t="shared" si="34"/>
        <v>2.0583333333333331</v>
      </c>
      <c r="G2223" t="s">
        <v>1014</v>
      </c>
      <c r="H2223">
        <v>0</v>
      </c>
      <c r="I2223" t="s">
        <v>1018</v>
      </c>
      <c r="J2223" s="7">
        <v>13.99</v>
      </c>
    </row>
    <row r="2224" spans="1:10" x14ac:dyDescent="0.2">
      <c r="A2224" t="s">
        <v>193</v>
      </c>
      <c r="B2224" t="s">
        <v>1049</v>
      </c>
      <c r="C2224" t="s">
        <v>1008</v>
      </c>
      <c r="D2224" s="7">
        <v>40.9</v>
      </c>
      <c r="E2224" s="7">
        <v>13</v>
      </c>
      <c r="F2224" s="7">
        <f t="shared" si="34"/>
        <v>3.1461538461538461</v>
      </c>
      <c r="G2224" t="s">
        <v>1017</v>
      </c>
      <c r="H2224">
        <v>0</v>
      </c>
      <c r="I2224" t="s">
        <v>1018</v>
      </c>
      <c r="J2224" s="7">
        <v>17.989999999999998</v>
      </c>
    </row>
    <row r="2225" spans="1:10" x14ac:dyDescent="0.2">
      <c r="A2225" t="s">
        <v>193</v>
      </c>
      <c r="B2225" t="s">
        <v>1046</v>
      </c>
      <c r="C2225" t="s">
        <v>1009</v>
      </c>
      <c r="D2225" s="7">
        <v>25</v>
      </c>
      <c r="E2225" s="7">
        <v>16</v>
      </c>
      <c r="F2225" s="7">
        <f t="shared" si="34"/>
        <v>1.5625</v>
      </c>
      <c r="G2225" t="s">
        <v>1011</v>
      </c>
      <c r="H2225">
        <v>0</v>
      </c>
      <c r="I2225" t="s">
        <v>1018</v>
      </c>
      <c r="J2225" s="7">
        <v>13.99</v>
      </c>
    </row>
    <row r="2226" spans="1:10" x14ac:dyDescent="0.2">
      <c r="A2226" t="s">
        <v>193</v>
      </c>
      <c r="B2226" t="s">
        <v>1042</v>
      </c>
      <c r="C2226" t="s">
        <v>1009</v>
      </c>
      <c r="D2226" s="7">
        <v>35.6</v>
      </c>
      <c r="E2226" s="7">
        <v>16</v>
      </c>
      <c r="F2226" s="7">
        <f t="shared" si="34"/>
        <v>2.2250000000000001</v>
      </c>
      <c r="G2226" t="s">
        <v>1016</v>
      </c>
      <c r="H2226">
        <v>0</v>
      </c>
      <c r="I2226" t="s">
        <v>1018</v>
      </c>
      <c r="J2226" s="7">
        <v>13.99</v>
      </c>
    </row>
    <row r="2227" spans="1:10" x14ac:dyDescent="0.2">
      <c r="A2227" t="s">
        <v>193</v>
      </c>
      <c r="B2227" t="s">
        <v>1050</v>
      </c>
      <c r="C2227" t="s">
        <v>1009</v>
      </c>
      <c r="D2227" s="7">
        <v>37.1</v>
      </c>
      <c r="E2227" s="7">
        <v>17</v>
      </c>
      <c r="F2227" s="7">
        <f t="shared" si="34"/>
        <v>2.1823529411764708</v>
      </c>
      <c r="G2227" t="s">
        <v>1013</v>
      </c>
      <c r="H2227">
        <v>0</v>
      </c>
      <c r="I2227" t="s">
        <v>1018</v>
      </c>
      <c r="J2227" s="7">
        <v>13.99</v>
      </c>
    </row>
    <row r="2228" spans="1:10" x14ac:dyDescent="0.2">
      <c r="A2228" t="s">
        <v>193</v>
      </c>
      <c r="B2228" t="s">
        <v>1051</v>
      </c>
      <c r="C2228" t="s">
        <v>1009</v>
      </c>
      <c r="D2228" s="7">
        <v>41.2</v>
      </c>
      <c r="E2228" s="7">
        <v>18</v>
      </c>
      <c r="F2228" s="7">
        <f t="shared" si="34"/>
        <v>2.2888888888888892</v>
      </c>
      <c r="G2228" t="s">
        <v>1011</v>
      </c>
      <c r="H2228">
        <v>0</v>
      </c>
      <c r="I2228" t="s">
        <v>1018</v>
      </c>
      <c r="J2228" s="7">
        <v>13.99</v>
      </c>
    </row>
    <row r="2229" spans="1:10" x14ac:dyDescent="0.2">
      <c r="A2229" t="s">
        <v>193</v>
      </c>
      <c r="B2229" t="s">
        <v>1052</v>
      </c>
      <c r="C2229" t="s">
        <v>1009</v>
      </c>
      <c r="D2229" s="7">
        <v>41.1</v>
      </c>
      <c r="E2229" s="7">
        <v>19</v>
      </c>
      <c r="F2229" s="7">
        <f t="shared" si="34"/>
        <v>2.1631578947368424</v>
      </c>
      <c r="G2229" t="s">
        <v>1014</v>
      </c>
      <c r="H2229">
        <v>0</v>
      </c>
      <c r="I2229" t="s">
        <v>1018</v>
      </c>
      <c r="J2229" s="7">
        <v>13.99</v>
      </c>
    </row>
    <row r="2230" spans="1:10" x14ac:dyDescent="0.2">
      <c r="A2230" t="s">
        <v>193</v>
      </c>
      <c r="B2230" t="s">
        <v>1053</v>
      </c>
      <c r="C2230" t="s">
        <v>1009</v>
      </c>
      <c r="D2230" s="7">
        <v>36.9</v>
      </c>
      <c r="E2230" s="7">
        <v>24</v>
      </c>
      <c r="F2230" s="7">
        <f t="shared" si="34"/>
        <v>1.5374999999999999</v>
      </c>
      <c r="G2230" t="s">
        <v>1013</v>
      </c>
      <c r="H2230">
        <v>0</v>
      </c>
      <c r="I2230" t="s">
        <v>1018</v>
      </c>
      <c r="J2230" s="7">
        <v>13.99</v>
      </c>
    </row>
    <row r="2231" spans="1:10" x14ac:dyDescent="0.2">
      <c r="A2231" t="s">
        <v>193</v>
      </c>
      <c r="B2231" t="s">
        <v>1045</v>
      </c>
      <c r="C2231" t="s">
        <v>1009</v>
      </c>
      <c r="D2231" s="7">
        <v>43.2</v>
      </c>
      <c r="E2231" s="7">
        <v>25</v>
      </c>
      <c r="F2231" s="7">
        <f t="shared" si="34"/>
        <v>1.7280000000000002</v>
      </c>
      <c r="G2231" t="s">
        <v>1017</v>
      </c>
      <c r="H2231">
        <v>0</v>
      </c>
      <c r="I2231" t="s">
        <v>1018</v>
      </c>
      <c r="J2231" s="7">
        <v>13.99</v>
      </c>
    </row>
    <row r="2232" spans="1:10" x14ac:dyDescent="0.2">
      <c r="A2232" t="s">
        <v>193</v>
      </c>
      <c r="B2232" t="s">
        <v>1043</v>
      </c>
      <c r="C2232" t="s">
        <v>1008</v>
      </c>
      <c r="D2232" s="7">
        <v>57.5</v>
      </c>
      <c r="E2232" s="7">
        <v>34</v>
      </c>
      <c r="F2232" s="7">
        <f t="shared" si="34"/>
        <v>1.6911764705882353</v>
      </c>
      <c r="G2232" t="s">
        <v>1017</v>
      </c>
      <c r="H2232">
        <v>1</v>
      </c>
      <c r="I2232" t="s">
        <v>1019</v>
      </c>
      <c r="J2232" s="7">
        <v>17.989999999999998</v>
      </c>
    </row>
    <row r="2233" spans="1:10" x14ac:dyDescent="0.2">
      <c r="A2233" t="s">
        <v>194</v>
      </c>
      <c r="B2233" t="s">
        <v>1051</v>
      </c>
      <c r="C2233" t="s">
        <v>1010</v>
      </c>
      <c r="D2233" s="7">
        <v>24.5</v>
      </c>
      <c r="E2233" s="7">
        <v>6</v>
      </c>
      <c r="F2233" s="7">
        <f t="shared" si="34"/>
        <v>4.083333333333333</v>
      </c>
      <c r="G2233" t="s">
        <v>1014</v>
      </c>
      <c r="H2233">
        <v>0</v>
      </c>
      <c r="I2233" t="s">
        <v>1018</v>
      </c>
      <c r="J2233" s="7">
        <v>8.99</v>
      </c>
    </row>
    <row r="2234" spans="1:10" x14ac:dyDescent="0.2">
      <c r="A2234" t="s">
        <v>194</v>
      </c>
      <c r="B2234" t="s">
        <v>1048</v>
      </c>
      <c r="C2234" t="s">
        <v>1009</v>
      </c>
      <c r="D2234" s="7">
        <v>26.4</v>
      </c>
      <c r="E2234" s="7">
        <v>11</v>
      </c>
      <c r="F2234" s="7">
        <f t="shared" si="34"/>
        <v>2.4</v>
      </c>
      <c r="G2234" t="s">
        <v>1015</v>
      </c>
      <c r="H2234">
        <v>0</v>
      </c>
      <c r="I2234" t="s">
        <v>1018</v>
      </c>
      <c r="J2234" s="7">
        <v>13.99</v>
      </c>
    </row>
    <row r="2235" spans="1:10" x14ac:dyDescent="0.2">
      <c r="A2235" t="s">
        <v>194</v>
      </c>
      <c r="B2235" t="s">
        <v>1053</v>
      </c>
      <c r="C2235" t="s">
        <v>1009</v>
      </c>
      <c r="D2235" s="7">
        <v>31.6</v>
      </c>
      <c r="E2235" s="7">
        <v>11</v>
      </c>
      <c r="F2235" s="7">
        <f t="shared" si="34"/>
        <v>2.872727272727273</v>
      </c>
      <c r="G2235" t="s">
        <v>1012</v>
      </c>
      <c r="H2235">
        <v>0</v>
      </c>
      <c r="I2235" t="s">
        <v>1018</v>
      </c>
      <c r="J2235" s="7">
        <v>13.99</v>
      </c>
    </row>
    <row r="2236" spans="1:10" x14ac:dyDescent="0.2">
      <c r="A2236" t="s">
        <v>194</v>
      </c>
      <c r="B2236" t="s">
        <v>1042</v>
      </c>
      <c r="C2236" t="s">
        <v>1010</v>
      </c>
      <c r="D2236" s="7">
        <v>19.399999999999999</v>
      </c>
      <c r="E2236" s="7">
        <v>12</v>
      </c>
      <c r="F2236" s="7">
        <f t="shared" si="34"/>
        <v>1.6166666666666665</v>
      </c>
      <c r="G2236" t="s">
        <v>1015</v>
      </c>
      <c r="H2236">
        <v>0</v>
      </c>
      <c r="I2236" t="s">
        <v>1018</v>
      </c>
      <c r="J2236" s="7">
        <v>8.99</v>
      </c>
    </row>
    <row r="2237" spans="1:10" x14ac:dyDescent="0.2">
      <c r="A2237" t="s">
        <v>194</v>
      </c>
      <c r="B2237" t="s">
        <v>1050</v>
      </c>
      <c r="C2237" t="s">
        <v>1010</v>
      </c>
      <c r="D2237" s="7">
        <v>20.399999999999999</v>
      </c>
      <c r="E2237" s="7">
        <v>13</v>
      </c>
      <c r="F2237" s="7">
        <f t="shared" si="34"/>
        <v>1.5692307692307692</v>
      </c>
      <c r="G2237" t="s">
        <v>1017</v>
      </c>
      <c r="H2237">
        <v>0</v>
      </c>
      <c r="I2237" t="s">
        <v>1018</v>
      </c>
      <c r="J2237" s="7">
        <v>8.99</v>
      </c>
    </row>
    <row r="2238" spans="1:10" x14ac:dyDescent="0.2">
      <c r="A2238" t="s">
        <v>194</v>
      </c>
      <c r="B2238" t="s">
        <v>1046</v>
      </c>
      <c r="C2238" t="s">
        <v>1009</v>
      </c>
      <c r="D2238" s="7">
        <v>21.8</v>
      </c>
      <c r="E2238" s="7">
        <v>13</v>
      </c>
      <c r="F2238" s="7">
        <f t="shared" si="34"/>
        <v>1.676923076923077</v>
      </c>
      <c r="G2238" t="s">
        <v>1014</v>
      </c>
      <c r="H2238">
        <v>0</v>
      </c>
      <c r="I2238" t="s">
        <v>1018</v>
      </c>
      <c r="J2238" s="7">
        <v>13.99</v>
      </c>
    </row>
    <row r="2239" spans="1:10" x14ac:dyDescent="0.2">
      <c r="A2239" t="s">
        <v>194</v>
      </c>
      <c r="B2239" t="s">
        <v>1052</v>
      </c>
      <c r="C2239" t="s">
        <v>1010</v>
      </c>
      <c r="D2239" s="7">
        <v>29.6</v>
      </c>
      <c r="E2239" s="7">
        <v>19</v>
      </c>
      <c r="F2239" s="7">
        <f t="shared" si="34"/>
        <v>1.5578947368421054</v>
      </c>
      <c r="G2239" t="s">
        <v>1012</v>
      </c>
      <c r="H2239">
        <v>0</v>
      </c>
      <c r="I2239" t="s">
        <v>1018</v>
      </c>
      <c r="J2239" s="7">
        <v>8.99</v>
      </c>
    </row>
    <row r="2240" spans="1:10" x14ac:dyDescent="0.2">
      <c r="A2240" t="s">
        <v>194</v>
      </c>
      <c r="B2240" t="s">
        <v>1047</v>
      </c>
      <c r="C2240" t="s">
        <v>1010</v>
      </c>
      <c r="D2240" s="7">
        <v>34.200000000000003</v>
      </c>
      <c r="E2240" s="7">
        <v>21</v>
      </c>
      <c r="F2240" s="7">
        <f t="shared" si="34"/>
        <v>1.6285714285714288</v>
      </c>
      <c r="G2240" t="s">
        <v>1012</v>
      </c>
      <c r="H2240">
        <v>0</v>
      </c>
      <c r="I2240" t="s">
        <v>1018</v>
      </c>
      <c r="J2240" s="7">
        <v>8.99</v>
      </c>
    </row>
    <row r="2241" spans="1:10" x14ac:dyDescent="0.2">
      <c r="A2241" t="s">
        <v>194</v>
      </c>
      <c r="B2241" t="s">
        <v>1043</v>
      </c>
      <c r="C2241" t="s">
        <v>1008</v>
      </c>
      <c r="D2241" s="7">
        <v>45.5</v>
      </c>
      <c r="E2241" s="7">
        <v>21</v>
      </c>
      <c r="F2241" s="7">
        <f t="shared" si="34"/>
        <v>2.1666666666666665</v>
      </c>
      <c r="G2241" t="s">
        <v>1017</v>
      </c>
      <c r="H2241">
        <v>0</v>
      </c>
      <c r="I2241" t="s">
        <v>1018</v>
      </c>
      <c r="J2241" s="7">
        <v>17.989999999999998</v>
      </c>
    </row>
    <row r="2242" spans="1:10" x14ac:dyDescent="0.2">
      <c r="A2242" t="s">
        <v>194</v>
      </c>
      <c r="B2242" t="s">
        <v>1045</v>
      </c>
      <c r="C2242" t="s">
        <v>1009</v>
      </c>
      <c r="D2242" s="7">
        <v>46.7</v>
      </c>
      <c r="E2242" s="7">
        <v>23</v>
      </c>
      <c r="F2242" s="7">
        <f t="shared" ref="F2242:F2305" si="35">IF(D2242=0,0,D2242/E2242)</f>
        <v>2.0304347826086957</v>
      </c>
      <c r="G2242" t="s">
        <v>1014</v>
      </c>
      <c r="H2242">
        <v>0</v>
      </c>
      <c r="I2242" t="s">
        <v>1018</v>
      </c>
      <c r="J2242" s="7">
        <v>13.99</v>
      </c>
    </row>
    <row r="2243" spans="1:10" x14ac:dyDescent="0.2">
      <c r="A2243" t="s">
        <v>194</v>
      </c>
      <c r="B2243" t="s">
        <v>1044</v>
      </c>
      <c r="C2243" t="s">
        <v>1009</v>
      </c>
      <c r="D2243" s="7">
        <v>38.6</v>
      </c>
      <c r="E2243" s="7">
        <v>28</v>
      </c>
      <c r="F2243" s="7">
        <f t="shared" si="35"/>
        <v>1.3785714285714286</v>
      </c>
      <c r="G2243" t="s">
        <v>1012</v>
      </c>
      <c r="H2243">
        <v>0</v>
      </c>
      <c r="I2243" t="s">
        <v>1018</v>
      </c>
      <c r="J2243" s="7">
        <v>13.99</v>
      </c>
    </row>
    <row r="2244" spans="1:10" x14ac:dyDescent="0.2">
      <c r="A2244" t="s">
        <v>194</v>
      </c>
      <c r="B2244" t="s">
        <v>1049</v>
      </c>
      <c r="C2244" t="s">
        <v>1008</v>
      </c>
      <c r="D2244" s="7">
        <v>60.9</v>
      </c>
      <c r="E2244" s="7">
        <v>39</v>
      </c>
      <c r="F2244" s="7">
        <f t="shared" si="35"/>
        <v>1.5615384615384615</v>
      </c>
      <c r="G2244" t="s">
        <v>1011</v>
      </c>
      <c r="H2244">
        <v>0</v>
      </c>
      <c r="I2244" t="s">
        <v>1018</v>
      </c>
      <c r="J2244" s="7">
        <v>17.989999999999998</v>
      </c>
    </row>
    <row r="2245" spans="1:10" x14ac:dyDescent="0.2">
      <c r="A2245" t="s">
        <v>195</v>
      </c>
      <c r="B2245" t="s">
        <v>1046</v>
      </c>
      <c r="C2245" t="s">
        <v>1020</v>
      </c>
      <c r="D2245" s="7">
        <v>0</v>
      </c>
      <c r="E2245" s="7">
        <v>0</v>
      </c>
      <c r="F2245" s="7">
        <f t="shared" si="35"/>
        <v>0</v>
      </c>
      <c r="G2245" t="s">
        <v>1020</v>
      </c>
      <c r="H2245">
        <v>1</v>
      </c>
      <c r="I2245" t="s">
        <v>1019</v>
      </c>
      <c r="J2245" s="7">
        <v>0</v>
      </c>
    </row>
    <row r="2246" spans="1:10" x14ac:dyDescent="0.2">
      <c r="A2246" t="s">
        <v>195</v>
      </c>
      <c r="B2246" t="s">
        <v>1048</v>
      </c>
      <c r="C2246" t="s">
        <v>1020</v>
      </c>
      <c r="D2246" s="7">
        <v>0</v>
      </c>
      <c r="E2246" s="7">
        <v>0</v>
      </c>
      <c r="F2246" s="7">
        <f t="shared" si="35"/>
        <v>0</v>
      </c>
      <c r="G2246" t="s">
        <v>1020</v>
      </c>
      <c r="H2246">
        <v>1</v>
      </c>
      <c r="I2246" t="s">
        <v>1019</v>
      </c>
      <c r="J2246" s="7">
        <v>0</v>
      </c>
    </row>
    <row r="2247" spans="1:10" x14ac:dyDescent="0.2">
      <c r="A2247" t="s">
        <v>195</v>
      </c>
      <c r="B2247" t="s">
        <v>1047</v>
      </c>
      <c r="C2247" t="s">
        <v>1020</v>
      </c>
      <c r="D2247" s="7">
        <v>0</v>
      </c>
      <c r="E2247" s="7">
        <v>0</v>
      </c>
      <c r="F2247" s="7">
        <f t="shared" si="35"/>
        <v>0</v>
      </c>
      <c r="G2247" t="s">
        <v>1020</v>
      </c>
      <c r="H2247">
        <v>1</v>
      </c>
      <c r="I2247" t="s">
        <v>1019</v>
      </c>
      <c r="J2247" s="7">
        <v>0</v>
      </c>
    </row>
    <row r="2248" spans="1:10" x14ac:dyDescent="0.2">
      <c r="A2248" t="s">
        <v>195</v>
      </c>
      <c r="B2248" t="s">
        <v>1052</v>
      </c>
      <c r="C2248" t="s">
        <v>1020</v>
      </c>
      <c r="D2248" s="7">
        <v>0</v>
      </c>
      <c r="E2248" s="7">
        <v>0</v>
      </c>
      <c r="F2248" s="7">
        <f t="shared" si="35"/>
        <v>0</v>
      </c>
      <c r="G2248" t="s">
        <v>1020</v>
      </c>
      <c r="H2248">
        <v>1</v>
      </c>
      <c r="I2248" t="s">
        <v>1019</v>
      </c>
      <c r="J2248" s="7">
        <v>0</v>
      </c>
    </row>
    <row r="2249" spans="1:10" x14ac:dyDescent="0.2">
      <c r="A2249" t="s">
        <v>195</v>
      </c>
      <c r="B2249" t="s">
        <v>1045</v>
      </c>
      <c r="C2249" t="s">
        <v>1020</v>
      </c>
      <c r="D2249" s="7">
        <v>0</v>
      </c>
      <c r="E2249" s="7">
        <v>0</v>
      </c>
      <c r="F2249" s="7">
        <f t="shared" si="35"/>
        <v>0</v>
      </c>
      <c r="G2249" t="s">
        <v>1020</v>
      </c>
      <c r="H2249">
        <v>1</v>
      </c>
      <c r="I2249" t="s">
        <v>1019</v>
      </c>
      <c r="J2249" s="7">
        <v>0</v>
      </c>
    </row>
    <row r="2250" spans="1:10" x14ac:dyDescent="0.2">
      <c r="A2250" t="s">
        <v>195</v>
      </c>
      <c r="B2250" t="s">
        <v>1049</v>
      </c>
      <c r="C2250" t="s">
        <v>1020</v>
      </c>
      <c r="D2250" s="7">
        <v>0</v>
      </c>
      <c r="E2250" s="7">
        <v>0</v>
      </c>
      <c r="F2250" s="7">
        <f t="shared" si="35"/>
        <v>0</v>
      </c>
      <c r="G2250" t="s">
        <v>1020</v>
      </c>
      <c r="H2250">
        <v>1</v>
      </c>
      <c r="I2250" t="s">
        <v>1019</v>
      </c>
      <c r="J2250" s="7">
        <v>0</v>
      </c>
    </row>
    <row r="2251" spans="1:10" x14ac:dyDescent="0.2">
      <c r="A2251" t="s">
        <v>195</v>
      </c>
      <c r="B2251" t="s">
        <v>1053</v>
      </c>
      <c r="C2251" t="s">
        <v>1020</v>
      </c>
      <c r="D2251" s="7">
        <v>0</v>
      </c>
      <c r="E2251" s="7">
        <v>0</v>
      </c>
      <c r="F2251" s="7">
        <f t="shared" si="35"/>
        <v>0</v>
      </c>
      <c r="G2251" t="s">
        <v>1020</v>
      </c>
      <c r="H2251">
        <v>1</v>
      </c>
      <c r="I2251" t="s">
        <v>1019</v>
      </c>
      <c r="J2251" s="7">
        <v>0</v>
      </c>
    </row>
    <row r="2252" spans="1:10" x14ac:dyDescent="0.2">
      <c r="A2252" t="s">
        <v>195</v>
      </c>
      <c r="B2252" t="s">
        <v>1042</v>
      </c>
      <c r="C2252" t="s">
        <v>1020</v>
      </c>
      <c r="D2252" s="7">
        <v>0</v>
      </c>
      <c r="E2252" s="7">
        <v>0</v>
      </c>
      <c r="F2252" s="7">
        <f t="shared" si="35"/>
        <v>0</v>
      </c>
      <c r="G2252" t="s">
        <v>1020</v>
      </c>
      <c r="H2252">
        <v>1</v>
      </c>
      <c r="I2252" t="s">
        <v>1019</v>
      </c>
      <c r="J2252" s="7">
        <v>0</v>
      </c>
    </row>
    <row r="2253" spans="1:10" x14ac:dyDescent="0.2">
      <c r="A2253" t="s">
        <v>195</v>
      </c>
      <c r="B2253" t="s">
        <v>1043</v>
      </c>
      <c r="C2253" t="s">
        <v>1020</v>
      </c>
      <c r="D2253" s="7">
        <v>0</v>
      </c>
      <c r="E2253" s="7">
        <v>0</v>
      </c>
      <c r="F2253" s="7">
        <f t="shared" si="35"/>
        <v>0</v>
      </c>
      <c r="G2253" t="s">
        <v>1020</v>
      </c>
      <c r="H2253">
        <v>1</v>
      </c>
      <c r="I2253" t="s">
        <v>1019</v>
      </c>
      <c r="J2253" s="7">
        <v>0</v>
      </c>
    </row>
    <row r="2254" spans="1:10" x14ac:dyDescent="0.2">
      <c r="A2254" t="s">
        <v>195</v>
      </c>
      <c r="B2254" t="s">
        <v>1044</v>
      </c>
      <c r="C2254" t="s">
        <v>1020</v>
      </c>
      <c r="D2254" s="7">
        <v>0</v>
      </c>
      <c r="E2254" s="7">
        <v>0</v>
      </c>
      <c r="F2254" s="7">
        <f t="shared" si="35"/>
        <v>0</v>
      </c>
      <c r="G2254" t="s">
        <v>1020</v>
      </c>
      <c r="H2254">
        <v>1</v>
      </c>
      <c r="I2254" t="s">
        <v>1019</v>
      </c>
      <c r="J2254" s="7">
        <v>0</v>
      </c>
    </row>
    <row r="2255" spans="1:10" x14ac:dyDescent="0.2">
      <c r="A2255" t="s">
        <v>195</v>
      </c>
      <c r="B2255" t="s">
        <v>1050</v>
      </c>
      <c r="C2255" t="s">
        <v>1010</v>
      </c>
      <c r="D2255" s="7">
        <v>25.4</v>
      </c>
      <c r="E2255" s="7">
        <v>12</v>
      </c>
      <c r="F2255" s="7">
        <f t="shared" si="35"/>
        <v>2.1166666666666667</v>
      </c>
      <c r="G2255" t="s">
        <v>1014</v>
      </c>
      <c r="H2255">
        <v>0</v>
      </c>
      <c r="I2255" t="s">
        <v>1018</v>
      </c>
      <c r="J2255" s="7">
        <v>8.99</v>
      </c>
    </row>
    <row r="2256" spans="1:10" x14ac:dyDescent="0.2">
      <c r="A2256" t="s">
        <v>195</v>
      </c>
      <c r="B2256" t="s">
        <v>1051</v>
      </c>
      <c r="C2256" t="s">
        <v>1009</v>
      </c>
      <c r="D2256" s="7">
        <v>40.9</v>
      </c>
      <c r="E2256" s="7">
        <v>23</v>
      </c>
      <c r="F2256" s="7">
        <f t="shared" si="35"/>
        <v>1.7782608695652173</v>
      </c>
      <c r="G2256" t="s">
        <v>1012</v>
      </c>
      <c r="H2256">
        <v>1</v>
      </c>
      <c r="I2256" t="s">
        <v>1019</v>
      </c>
      <c r="J2256" s="7">
        <v>13.99</v>
      </c>
    </row>
    <row r="2257" spans="1:10" x14ac:dyDescent="0.2">
      <c r="A2257" t="s">
        <v>196</v>
      </c>
      <c r="B2257" t="s">
        <v>1052</v>
      </c>
      <c r="C2257" t="s">
        <v>1010</v>
      </c>
      <c r="D2257" s="7">
        <v>0.6</v>
      </c>
      <c r="E2257" s="7">
        <v>1</v>
      </c>
      <c r="F2257" s="7">
        <f t="shared" si="35"/>
        <v>0.6</v>
      </c>
      <c r="G2257" t="s">
        <v>1016</v>
      </c>
      <c r="H2257">
        <v>0</v>
      </c>
      <c r="I2257" t="s">
        <v>1018</v>
      </c>
      <c r="J2257" s="7">
        <v>8.99</v>
      </c>
    </row>
    <row r="2258" spans="1:10" x14ac:dyDescent="0.2">
      <c r="A2258" t="s">
        <v>196</v>
      </c>
      <c r="B2258" t="s">
        <v>1050</v>
      </c>
      <c r="C2258" t="s">
        <v>1009</v>
      </c>
      <c r="D2258" s="7">
        <v>6.6</v>
      </c>
      <c r="E2258" s="7">
        <v>8</v>
      </c>
      <c r="F2258" s="7">
        <f t="shared" si="35"/>
        <v>0.82499999999999996</v>
      </c>
      <c r="G2258" t="s">
        <v>1012</v>
      </c>
      <c r="H2258">
        <v>0</v>
      </c>
      <c r="I2258" t="s">
        <v>1018</v>
      </c>
      <c r="J2258" s="7">
        <v>13.99</v>
      </c>
    </row>
    <row r="2259" spans="1:10" x14ac:dyDescent="0.2">
      <c r="A2259" t="s">
        <v>196</v>
      </c>
      <c r="B2259" t="s">
        <v>1044</v>
      </c>
      <c r="C2259" t="s">
        <v>1010</v>
      </c>
      <c r="D2259" s="7">
        <v>13.1</v>
      </c>
      <c r="E2259" s="7">
        <v>8</v>
      </c>
      <c r="F2259" s="7">
        <f t="shared" si="35"/>
        <v>1.6375</v>
      </c>
      <c r="G2259" t="s">
        <v>1012</v>
      </c>
      <c r="H2259">
        <v>0</v>
      </c>
      <c r="I2259" t="s">
        <v>1018</v>
      </c>
      <c r="J2259" s="7">
        <v>8.99</v>
      </c>
    </row>
    <row r="2260" spans="1:10" x14ac:dyDescent="0.2">
      <c r="A2260" t="s">
        <v>196</v>
      </c>
      <c r="B2260" t="s">
        <v>1049</v>
      </c>
      <c r="C2260" t="s">
        <v>1008</v>
      </c>
      <c r="D2260" s="7">
        <v>36.6</v>
      </c>
      <c r="E2260" s="7">
        <v>17</v>
      </c>
      <c r="F2260" s="7">
        <f t="shared" si="35"/>
        <v>2.1529411764705881</v>
      </c>
      <c r="G2260" t="s">
        <v>1016</v>
      </c>
      <c r="H2260">
        <v>0</v>
      </c>
      <c r="I2260" t="s">
        <v>1018</v>
      </c>
      <c r="J2260" s="7">
        <v>17.989999999999998</v>
      </c>
    </row>
    <row r="2261" spans="1:10" x14ac:dyDescent="0.2">
      <c r="A2261" t="s">
        <v>196</v>
      </c>
      <c r="B2261" t="s">
        <v>1042</v>
      </c>
      <c r="C2261" t="s">
        <v>1009</v>
      </c>
      <c r="D2261" s="7">
        <v>39.5</v>
      </c>
      <c r="E2261" s="7">
        <v>17</v>
      </c>
      <c r="F2261" s="7">
        <f t="shared" si="35"/>
        <v>2.3235294117647061</v>
      </c>
      <c r="G2261" t="s">
        <v>1011</v>
      </c>
      <c r="H2261">
        <v>0</v>
      </c>
      <c r="I2261" t="s">
        <v>1018</v>
      </c>
      <c r="J2261" s="7">
        <v>13.99</v>
      </c>
    </row>
    <row r="2262" spans="1:10" x14ac:dyDescent="0.2">
      <c r="A2262" t="s">
        <v>196</v>
      </c>
      <c r="B2262" t="s">
        <v>1051</v>
      </c>
      <c r="C2262" t="s">
        <v>1009</v>
      </c>
      <c r="D2262" s="7">
        <v>29.1</v>
      </c>
      <c r="E2262" s="7">
        <v>18</v>
      </c>
      <c r="F2262" s="7">
        <f t="shared" si="35"/>
        <v>1.6166666666666667</v>
      </c>
      <c r="G2262" t="s">
        <v>1011</v>
      </c>
      <c r="H2262">
        <v>0</v>
      </c>
      <c r="I2262" t="s">
        <v>1018</v>
      </c>
      <c r="J2262" s="7">
        <v>13.99</v>
      </c>
    </row>
    <row r="2263" spans="1:10" x14ac:dyDescent="0.2">
      <c r="A2263" t="s">
        <v>196</v>
      </c>
      <c r="B2263" t="s">
        <v>1048</v>
      </c>
      <c r="C2263" t="s">
        <v>1008</v>
      </c>
      <c r="D2263" s="7">
        <v>35.799999999999997</v>
      </c>
      <c r="E2263" s="7">
        <v>19</v>
      </c>
      <c r="F2263" s="7">
        <f t="shared" si="35"/>
        <v>1.8842105263157893</v>
      </c>
      <c r="G2263" t="s">
        <v>1015</v>
      </c>
      <c r="H2263">
        <v>0</v>
      </c>
      <c r="I2263" t="s">
        <v>1018</v>
      </c>
      <c r="J2263" s="7">
        <v>17.989999999999998</v>
      </c>
    </row>
    <row r="2264" spans="1:10" x14ac:dyDescent="0.2">
      <c r="A2264" t="s">
        <v>196</v>
      </c>
      <c r="B2264" t="s">
        <v>1046</v>
      </c>
      <c r="C2264" t="s">
        <v>1009</v>
      </c>
      <c r="D2264" s="7">
        <v>38.299999999999997</v>
      </c>
      <c r="E2264" s="7">
        <v>19</v>
      </c>
      <c r="F2264" s="7">
        <f t="shared" si="35"/>
        <v>2.0157894736842104</v>
      </c>
      <c r="G2264" t="s">
        <v>1013</v>
      </c>
      <c r="H2264">
        <v>0</v>
      </c>
      <c r="I2264" t="s">
        <v>1018</v>
      </c>
      <c r="J2264" s="7">
        <v>13.99</v>
      </c>
    </row>
    <row r="2265" spans="1:10" x14ac:dyDescent="0.2">
      <c r="A2265" t="s">
        <v>196</v>
      </c>
      <c r="B2265" t="s">
        <v>1043</v>
      </c>
      <c r="C2265" t="s">
        <v>1009</v>
      </c>
      <c r="D2265" s="7">
        <v>38</v>
      </c>
      <c r="E2265" s="7">
        <v>20</v>
      </c>
      <c r="F2265" s="7">
        <f t="shared" si="35"/>
        <v>1.9</v>
      </c>
      <c r="G2265" t="s">
        <v>1013</v>
      </c>
      <c r="H2265">
        <v>0</v>
      </c>
      <c r="I2265" t="s">
        <v>1018</v>
      </c>
      <c r="J2265" s="7">
        <v>13.99</v>
      </c>
    </row>
    <row r="2266" spans="1:10" x14ac:dyDescent="0.2">
      <c r="A2266" t="s">
        <v>196</v>
      </c>
      <c r="B2266" t="s">
        <v>1053</v>
      </c>
      <c r="C2266" t="s">
        <v>1008</v>
      </c>
      <c r="D2266" s="7">
        <v>45.1</v>
      </c>
      <c r="E2266" s="7">
        <v>20</v>
      </c>
      <c r="F2266" s="7">
        <f t="shared" si="35"/>
        <v>2.2549999999999999</v>
      </c>
      <c r="G2266" t="s">
        <v>1011</v>
      </c>
      <c r="H2266">
        <v>0</v>
      </c>
      <c r="I2266" t="s">
        <v>1018</v>
      </c>
      <c r="J2266" s="7">
        <v>17.989999999999998</v>
      </c>
    </row>
    <row r="2267" spans="1:10" x14ac:dyDescent="0.2">
      <c r="A2267" t="s">
        <v>196</v>
      </c>
      <c r="B2267" t="s">
        <v>1045</v>
      </c>
      <c r="C2267" t="s">
        <v>1008</v>
      </c>
      <c r="D2267" s="7">
        <v>44.5</v>
      </c>
      <c r="E2267" s="7">
        <v>28</v>
      </c>
      <c r="F2267" s="7">
        <f t="shared" si="35"/>
        <v>1.5892857142857142</v>
      </c>
      <c r="G2267" t="s">
        <v>1017</v>
      </c>
      <c r="H2267">
        <v>0</v>
      </c>
      <c r="I2267" t="s">
        <v>1018</v>
      </c>
      <c r="J2267" s="7">
        <v>17.989999999999998</v>
      </c>
    </row>
    <row r="2268" spans="1:10" x14ac:dyDescent="0.2">
      <c r="A2268" t="s">
        <v>196</v>
      </c>
      <c r="B2268" t="s">
        <v>1047</v>
      </c>
      <c r="C2268" t="s">
        <v>1008</v>
      </c>
      <c r="D2268" s="7">
        <v>63</v>
      </c>
      <c r="E2268" s="7">
        <v>33</v>
      </c>
      <c r="F2268" s="7">
        <f t="shared" si="35"/>
        <v>1.9090909090909092</v>
      </c>
      <c r="G2268" t="s">
        <v>1015</v>
      </c>
      <c r="H2268">
        <v>0</v>
      </c>
      <c r="I2268" t="s">
        <v>1018</v>
      </c>
      <c r="J2268" s="7">
        <v>17.989999999999998</v>
      </c>
    </row>
    <row r="2269" spans="1:10" x14ac:dyDescent="0.2">
      <c r="A2269" t="s">
        <v>197</v>
      </c>
      <c r="B2269" t="s">
        <v>1052</v>
      </c>
      <c r="C2269" t="s">
        <v>1020</v>
      </c>
      <c r="D2269" s="7">
        <v>0</v>
      </c>
      <c r="E2269" s="7">
        <v>0</v>
      </c>
      <c r="F2269" s="7">
        <f t="shared" si="35"/>
        <v>0</v>
      </c>
      <c r="G2269" t="s">
        <v>1020</v>
      </c>
      <c r="H2269">
        <v>1</v>
      </c>
      <c r="I2269" t="s">
        <v>1019</v>
      </c>
      <c r="J2269" s="7">
        <v>0</v>
      </c>
    </row>
    <row r="2270" spans="1:10" x14ac:dyDescent="0.2">
      <c r="A2270" t="s">
        <v>197</v>
      </c>
      <c r="B2270" t="s">
        <v>1045</v>
      </c>
      <c r="C2270" t="s">
        <v>1020</v>
      </c>
      <c r="D2270" s="7">
        <v>0</v>
      </c>
      <c r="E2270" s="7">
        <v>0</v>
      </c>
      <c r="F2270" s="7">
        <f t="shared" si="35"/>
        <v>0</v>
      </c>
      <c r="G2270" t="s">
        <v>1020</v>
      </c>
      <c r="H2270">
        <v>1</v>
      </c>
      <c r="I2270" t="s">
        <v>1019</v>
      </c>
      <c r="J2270" s="7">
        <v>0</v>
      </c>
    </row>
    <row r="2271" spans="1:10" x14ac:dyDescent="0.2">
      <c r="A2271" t="s">
        <v>197</v>
      </c>
      <c r="B2271" t="s">
        <v>1049</v>
      </c>
      <c r="C2271" t="s">
        <v>1020</v>
      </c>
      <c r="D2271" s="7">
        <v>0</v>
      </c>
      <c r="E2271" s="7">
        <v>0</v>
      </c>
      <c r="F2271" s="7">
        <f t="shared" si="35"/>
        <v>0</v>
      </c>
      <c r="G2271" t="s">
        <v>1020</v>
      </c>
      <c r="H2271">
        <v>1</v>
      </c>
      <c r="I2271" t="s">
        <v>1019</v>
      </c>
      <c r="J2271" s="7">
        <v>0</v>
      </c>
    </row>
    <row r="2272" spans="1:10" x14ac:dyDescent="0.2">
      <c r="A2272" t="s">
        <v>197</v>
      </c>
      <c r="B2272" t="s">
        <v>1053</v>
      </c>
      <c r="C2272" t="s">
        <v>1020</v>
      </c>
      <c r="D2272" s="7">
        <v>0</v>
      </c>
      <c r="E2272" s="7">
        <v>0</v>
      </c>
      <c r="F2272" s="7">
        <f t="shared" si="35"/>
        <v>0</v>
      </c>
      <c r="G2272" t="s">
        <v>1020</v>
      </c>
      <c r="H2272">
        <v>1</v>
      </c>
      <c r="I2272" t="s">
        <v>1019</v>
      </c>
      <c r="J2272" s="7">
        <v>0</v>
      </c>
    </row>
    <row r="2273" spans="1:10" x14ac:dyDescent="0.2">
      <c r="A2273" t="s">
        <v>197</v>
      </c>
      <c r="B2273" t="s">
        <v>1042</v>
      </c>
      <c r="C2273" t="s">
        <v>1020</v>
      </c>
      <c r="D2273" s="7">
        <v>0</v>
      </c>
      <c r="E2273" s="7">
        <v>0</v>
      </c>
      <c r="F2273" s="7">
        <f t="shared" si="35"/>
        <v>0</v>
      </c>
      <c r="G2273" t="s">
        <v>1020</v>
      </c>
      <c r="H2273">
        <v>1</v>
      </c>
      <c r="I2273" t="s">
        <v>1019</v>
      </c>
      <c r="J2273" s="7">
        <v>0</v>
      </c>
    </row>
    <row r="2274" spans="1:10" x14ac:dyDescent="0.2">
      <c r="A2274" t="s">
        <v>197</v>
      </c>
      <c r="B2274" t="s">
        <v>1043</v>
      </c>
      <c r="C2274" t="s">
        <v>1020</v>
      </c>
      <c r="D2274" s="7">
        <v>0</v>
      </c>
      <c r="E2274" s="7">
        <v>0</v>
      </c>
      <c r="F2274" s="7">
        <f t="shared" si="35"/>
        <v>0</v>
      </c>
      <c r="G2274" t="s">
        <v>1020</v>
      </c>
      <c r="H2274">
        <v>1</v>
      </c>
      <c r="I2274" t="s">
        <v>1019</v>
      </c>
      <c r="J2274" s="7">
        <v>0</v>
      </c>
    </row>
    <row r="2275" spans="1:10" x14ac:dyDescent="0.2">
      <c r="A2275" t="s">
        <v>197</v>
      </c>
      <c r="B2275" t="s">
        <v>1044</v>
      </c>
      <c r="C2275" t="s">
        <v>1020</v>
      </c>
      <c r="D2275" s="7">
        <v>0</v>
      </c>
      <c r="E2275" s="7">
        <v>0</v>
      </c>
      <c r="F2275" s="7">
        <f t="shared" si="35"/>
        <v>0</v>
      </c>
      <c r="G2275" t="s">
        <v>1020</v>
      </c>
      <c r="H2275">
        <v>1</v>
      </c>
      <c r="I2275" t="s">
        <v>1019</v>
      </c>
      <c r="J2275" s="7">
        <v>0</v>
      </c>
    </row>
    <row r="2276" spans="1:10" x14ac:dyDescent="0.2">
      <c r="A2276" t="s">
        <v>197</v>
      </c>
      <c r="B2276" t="s">
        <v>1047</v>
      </c>
      <c r="C2276" t="s">
        <v>1009</v>
      </c>
      <c r="D2276" s="7">
        <v>21.1</v>
      </c>
      <c r="E2276" s="7">
        <v>4</v>
      </c>
      <c r="F2276" s="7">
        <f t="shared" si="35"/>
        <v>5.2750000000000004</v>
      </c>
      <c r="G2276" t="s">
        <v>1015</v>
      </c>
      <c r="H2276">
        <v>1</v>
      </c>
      <c r="I2276" t="s">
        <v>1019</v>
      </c>
      <c r="J2276" s="7">
        <v>13.99</v>
      </c>
    </row>
    <row r="2277" spans="1:10" x14ac:dyDescent="0.2">
      <c r="A2277" t="s">
        <v>197</v>
      </c>
      <c r="B2277" t="s">
        <v>1048</v>
      </c>
      <c r="C2277" t="s">
        <v>1010</v>
      </c>
      <c r="D2277" s="7">
        <v>17.3</v>
      </c>
      <c r="E2277" s="7">
        <v>7</v>
      </c>
      <c r="F2277" s="7">
        <f t="shared" si="35"/>
        <v>2.4714285714285715</v>
      </c>
      <c r="G2277" t="s">
        <v>1013</v>
      </c>
      <c r="H2277">
        <v>0</v>
      </c>
      <c r="I2277" t="s">
        <v>1018</v>
      </c>
      <c r="J2277" s="7">
        <v>8.99</v>
      </c>
    </row>
    <row r="2278" spans="1:10" x14ac:dyDescent="0.2">
      <c r="A2278" t="s">
        <v>197</v>
      </c>
      <c r="B2278" t="s">
        <v>1051</v>
      </c>
      <c r="C2278" t="s">
        <v>1010</v>
      </c>
      <c r="D2278" s="7">
        <v>29.1</v>
      </c>
      <c r="E2278" s="7">
        <v>13</v>
      </c>
      <c r="F2278" s="7">
        <f t="shared" si="35"/>
        <v>2.2384615384615385</v>
      </c>
      <c r="G2278" t="s">
        <v>1014</v>
      </c>
      <c r="H2278">
        <v>0</v>
      </c>
      <c r="I2278" t="s">
        <v>1018</v>
      </c>
      <c r="J2278" s="7">
        <v>8.99</v>
      </c>
    </row>
    <row r="2279" spans="1:10" x14ac:dyDescent="0.2">
      <c r="A2279" t="s">
        <v>197</v>
      </c>
      <c r="B2279" t="s">
        <v>1050</v>
      </c>
      <c r="C2279" t="s">
        <v>1010</v>
      </c>
      <c r="D2279" s="7">
        <v>24.7</v>
      </c>
      <c r="E2279" s="7">
        <v>14</v>
      </c>
      <c r="F2279" s="7">
        <f t="shared" si="35"/>
        <v>1.7642857142857142</v>
      </c>
      <c r="G2279" t="s">
        <v>1013</v>
      </c>
      <c r="H2279">
        <v>0</v>
      </c>
      <c r="I2279" t="s">
        <v>1018</v>
      </c>
      <c r="J2279" s="7">
        <v>8.99</v>
      </c>
    </row>
    <row r="2280" spans="1:10" x14ac:dyDescent="0.2">
      <c r="A2280" t="s">
        <v>197</v>
      </c>
      <c r="B2280" t="s">
        <v>1046</v>
      </c>
      <c r="C2280" t="s">
        <v>1010</v>
      </c>
      <c r="D2280" s="7">
        <v>19.100000000000001</v>
      </c>
      <c r="E2280" s="7">
        <v>15</v>
      </c>
      <c r="F2280" s="7">
        <f t="shared" si="35"/>
        <v>1.2733333333333334</v>
      </c>
      <c r="G2280" t="s">
        <v>1013</v>
      </c>
      <c r="H2280">
        <v>0</v>
      </c>
      <c r="I2280" t="s">
        <v>1018</v>
      </c>
      <c r="J2280" s="7">
        <v>8.99</v>
      </c>
    </row>
    <row r="2281" spans="1:10" x14ac:dyDescent="0.2">
      <c r="A2281" t="s">
        <v>198</v>
      </c>
      <c r="B2281" t="s">
        <v>1047</v>
      </c>
      <c r="C2281" t="s">
        <v>1020</v>
      </c>
      <c r="D2281" s="7">
        <v>0</v>
      </c>
      <c r="E2281" s="7">
        <v>0</v>
      </c>
      <c r="F2281" s="7">
        <f t="shared" si="35"/>
        <v>0</v>
      </c>
      <c r="G2281" t="s">
        <v>1020</v>
      </c>
      <c r="H2281">
        <v>1</v>
      </c>
      <c r="I2281" t="s">
        <v>1019</v>
      </c>
      <c r="J2281" s="7">
        <v>0</v>
      </c>
    </row>
    <row r="2282" spans="1:10" x14ac:dyDescent="0.2">
      <c r="A2282" t="s">
        <v>198</v>
      </c>
      <c r="B2282" t="s">
        <v>1052</v>
      </c>
      <c r="C2282" t="s">
        <v>1020</v>
      </c>
      <c r="D2282" s="7">
        <v>0</v>
      </c>
      <c r="E2282" s="7">
        <v>0</v>
      </c>
      <c r="F2282" s="7">
        <f t="shared" si="35"/>
        <v>0</v>
      </c>
      <c r="G2282" t="s">
        <v>1020</v>
      </c>
      <c r="H2282">
        <v>1</v>
      </c>
      <c r="I2282" t="s">
        <v>1019</v>
      </c>
      <c r="J2282" s="7">
        <v>0</v>
      </c>
    </row>
    <row r="2283" spans="1:10" x14ac:dyDescent="0.2">
      <c r="A2283" t="s">
        <v>198</v>
      </c>
      <c r="B2283" t="s">
        <v>1045</v>
      </c>
      <c r="C2283" t="s">
        <v>1020</v>
      </c>
      <c r="D2283" s="7">
        <v>0</v>
      </c>
      <c r="E2283" s="7">
        <v>0</v>
      </c>
      <c r="F2283" s="7">
        <f t="shared" si="35"/>
        <v>0</v>
      </c>
      <c r="G2283" t="s">
        <v>1020</v>
      </c>
      <c r="H2283">
        <v>1</v>
      </c>
      <c r="I2283" t="s">
        <v>1019</v>
      </c>
      <c r="J2283" s="7">
        <v>0</v>
      </c>
    </row>
    <row r="2284" spans="1:10" x14ac:dyDescent="0.2">
      <c r="A2284" t="s">
        <v>198</v>
      </c>
      <c r="B2284" t="s">
        <v>1049</v>
      </c>
      <c r="C2284" t="s">
        <v>1020</v>
      </c>
      <c r="D2284" s="7">
        <v>0</v>
      </c>
      <c r="E2284" s="7">
        <v>0</v>
      </c>
      <c r="F2284" s="7">
        <f t="shared" si="35"/>
        <v>0</v>
      </c>
      <c r="G2284" t="s">
        <v>1020</v>
      </c>
      <c r="H2284">
        <v>1</v>
      </c>
      <c r="I2284" t="s">
        <v>1019</v>
      </c>
      <c r="J2284" s="7">
        <v>0</v>
      </c>
    </row>
    <row r="2285" spans="1:10" x14ac:dyDescent="0.2">
      <c r="A2285" t="s">
        <v>198</v>
      </c>
      <c r="B2285" t="s">
        <v>1053</v>
      </c>
      <c r="C2285" t="s">
        <v>1020</v>
      </c>
      <c r="D2285" s="7">
        <v>0</v>
      </c>
      <c r="E2285" s="7">
        <v>0</v>
      </c>
      <c r="F2285" s="7">
        <f t="shared" si="35"/>
        <v>0</v>
      </c>
      <c r="G2285" t="s">
        <v>1020</v>
      </c>
      <c r="H2285">
        <v>1</v>
      </c>
      <c r="I2285" t="s">
        <v>1019</v>
      </c>
      <c r="J2285" s="7">
        <v>0</v>
      </c>
    </row>
    <row r="2286" spans="1:10" x14ac:dyDescent="0.2">
      <c r="A2286" t="s">
        <v>198</v>
      </c>
      <c r="B2286" t="s">
        <v>1042</v>
      </c>
      <c r="C2286" t="s">
        <v>1020</v>
      </c>
      <c r="D2286" s="7">
        <v>0</v>
      </c>
      <c r="E2286" s="7">
        <v>0</v>
      </c>
      <c r="F2286" s="7">
        <f t="shared" si="35"/>
        <v>0</v>
      </c>
      <c r="G2286" t="s">
        <v>1020</v>
      </c>
      <c r="H2286">
        <v>1</v>
      </c>
      <c r="I2286" t="s">
        <v>1019</v>
      </c>
      <c r="J2286" s="7">
        <v>0</v>
      </c>
    </row>
    <row r="2287" spans="1:10" x14ac:dyDescent="0.2">
      <c r="A2287" t="s">
        <v>198</v>
      </c>
      <c r="B2287" t="s">
        <v>1043</v>
      </c>
      <c r="C2287" t="s">
        <v>1020</v>
      </c>
      <c r="D2287" s="7">
        <v>0</v>
      </c>
      <c r="E2287" s="7">
        <v>0</v>
      </c>
      <c r="F2287" s="7">
        <f t="shared" si="35"/>
        <v>0</v>
      </c>
      <c r="G2287" t="s">
        <v>1020</v>
      </c>
      <c r="H2287">
        <v>1</v>
      </c>
      <c r="I2287" t="s">
        <v>1019</v>
      </c>
      <c r="J2287" s="7">
        <v>0</v>
      </c>
    </row>
    <row r="2288" spans="1:10" x14ac:dyDescent="0.2">
      <c r="A2288" t="s">
        <v>198</v>
      </c>
      <c r="B2288" t="s">
        <v>1044</v>
      </c>
      <c r="C2288" t="s">
        <v>1020</v>
      </c>
      <c r="D2288" s="7">
        <v>0</v>
      </c>
      <c r="E2288" s="7">
        <v>0</v>
      </c>
      <c r="F2288" s="7">
        <f t="shared" si="35"/>
        <v>0</v>
      </c>
      <c r="G2288" t="s">
        <v>1020</v>
      </c>
      <c r="H2288">
        <v>1</v>
      </c>
      <c r="I2288" t="s">
        <v>1019</v>
      </c>
      <c r="J2288" s="7">
        <v>0</v>
      </c>
    </row>
    <row r="2289" spans="1:10" x14ac:dyDescent="0.2">
      <c r="A2289" t="s">
        <v>198</v>
      </c>
      <c r="B2289" t="s">
        <v>1051</v>
      </c>
      <c r="C2289" t="s">
        <v>1010</v>
      </c>
      <c r="D2289" s="7">
        <v>23.1</v>
      </c>
      <c r="E2289" s="7">
        <v>9</v>
      </c>
      <c r="F2289" s="7">
        <f t="shared" si="35"/>
        <v>2.5666666666666669</v>
      </c>
      <c r="G2289" t="s">
        <v>1015</v>
      </c>
      <c r="H2289">
        <v>0</v>
      </c>
      <c r="I2289" t="s">
        <v>1018</v>
      </c>
      <c r="J2289" s="7">
        <v>8.99</v>
      </c>
    </row>
    <row r="2290" spans="1:10" x14ac:dyDescent="0.2">
      <c r="A2290" t="s">
        <v>198</v>
      </c>
      <c r="B2290" t="s">
        <v>1050</v>
      </c>
      <c r="C2290" t="s">
        <v>1010</v>
      </c>
      <c r="D2290" s="7">
        <v>23</v>
      </c>
      <c r="E2290" s="7">
        <v>10</v>
      </c>
      <c r="F2290" s="7">
        <f t="shared" si="35"/>
        <v>2.2999999999999998</v>
      </c>
      <c r="G2290" t="s">
        <v>1017</v>
      </c>
      <c r="H2290">
        <v>0</v>
      </c>
      <c r="I2290" t="s">
        <v>1018</v>
      </c>
      <c r="J2290" s="7">
        <v>8.99</v>
      </c>
    </row>
    <row r="2291" spans="1:10" x14ac:dyDescent="0.2">
      <c r="A2291" t="s">
        <v>198</v>
      </c>
      <c r="B2291" t="s">
        <v>1046</v>
      </c>
      <c r="C2291" t="s">
        <v>1009</v>
      </c>
      <c r="D2291" s="7">
        <v>25.1</v>
      </c>
      <c r="E2291" s="7">
        <v>10</v>
      </c>
      <c r="F2291" s="7">
        <f t="shared" si="35"/>
        <v>2.5100000000000002</v>
      </c>
      <c r="G2291" t="s">
        <v>1011</v>
      </c>
      <c r="H2291">
        <v>0</v>
      </c>
      <c r="I2291" t="s">
        <v>1018</v>
      </c>
      <c r="J2291" s="7">
        <v>13.99</v>
      </c>
    </row>
    <row r="2292" spans="1:10" x14ac:dyDescent="0.2">
      <c r="A2292" t="s">
        <v>198</v>
      </c>
      <c r="B2292" t="s">
        <v>1048</v>
      </c>
      <c r="C2292" t="s">
        <v>1009</v>
      </c>
      <c r="D2292" s="7">
        <v>42.2</v>
      </c>
      <c r="E2292" s="7">
        <v>21</v>
      </c>
      <c r="F2292" s="7">
        <f t="shared" si="35"/>
        <v>2.0095238095238095</v>
      </c>
      <c r="G2292" t="s">
        <v>1013</v>
      </c>
      <c r="H2292">
        <v>1</v>
      </c>
      <c r="I2292" t="s">
        <v>1019</v>
      </c>
      <c r="J2292" s="7">
        <v>13.99</v>
      </c>
    </row>
    <row r="2293" spans="1:10" x14ac:dyDescent="0.2">
      <c r="A2293" t="s">
        <v>199</v>
      </c>
      <c r="B2293" t="s">
        <v>1053</v>
      </c>
      <c r="C2293" t="s">
        <v>1010</v>
      </c>
      <c r="D2293" s="7">
        <v>0</v>
      </c>
      <c r="E2293" s="7">
        <v>1</v>
      </c>
      <c r="F2293" s="7">
        <f t="shared" si="35"/>
        <v>0</v>
      </c>
      <c r="G2293" t="s">
        <v>1011</v>
      </c>
      <c r="H2293">
        <v>0</v>
      </c>
      <c r="I2293" t="s">
        <v>1018</v>
      </c>
      <c r="J2293" s="7">
        <v>8.99</v>
      </c>
    </row>
    <row r="2294" spans="1:10" x14ac:dyDescent="0.2">
      <c r="A2294" t="s">
        <v>199</v>
      </c>
      <c r="B2294" t="s">
        <v>1043</v>
      </c>
      <c r="C2294" t="s">
        <v>1010</v>
      </c>
      <c r="D2294" s="7">
        <v>19.600000000000001</v>
      </c>
      <c r="E2294" s="7">
        <v>6</v>
      </c>
      <c r="F2294" s="7">
        <f t="shared" si="35"/>
        <v>3.2666666666666671</v>
      </c>
      <c r="G2294" t="s">
        <v>1016</v>
      </c>
      <c r="H2294">
        <v>0</v>
      </c>
      <c r="I2294" t="s">
        <v>1018</v>
      </c>
      <c r="J2294" s="7">
        <v>8.99</v>
      </c>
    </row>
    <row r="2295" spans="1:10" x14ac:dyDescent="0.2">
      <c r="A2295" t="s">
        <v>199</v>
      </c>
      <c r="B2295" t="s">
        <v>1046</v>
      </c>
      <c r="C2295" t="s">
        <v>1010</v>
      </c>
      <c r="D2295" s="7">
        <v>19.7</v>
      </c>
      <c r="E2295" s="7">
        <v>8</v>
      </c>
      <c r="F2295" s="7">
        <f t="shared" si="35"/>
        <v>2.4624999999999999</v>
      </c>
      <c r="G2295" t="s">
        <v>1013</v>
      </c>
      <c r="H2295">
        <v>0</v>
      </c>
      <c r="I2295" t="s">
        <v>1018</v>
      </c>
      <c r="J2295" s="7">
        <v>8.99</v>
      </c>
    </row>
    <row r="2296" spans="1:10" x14ac:dyDescent="0.2">
      <c r="A2296" t="s">
        <v>199</v>
      </c>
      <c r="B2296" t="s">
        <v>1042</v>
      </c>
      <c r="C2296" t="s">
        <v>1010</v>
      </c>
      <c r="D2296" s="7">
        <v>11.7</v>
      </c>
      <c r="E2296" s="7">
        <v>9</v>
      </c>
      <c r="F2296" s="7">
        <f t="shared" si="35"/>
        <v>1.2999999999999998</v>
      </c>
      <c r="G2296" t="s">
        <v>1011</v>
      </c>
      <c r="H2296">
        <v>0</v>
      </c>
      <c r="I2296" t="s">
        <v>1018</v>
      </c>
      <c r="J2296" s="7">
        <v>8.99</v>
      </c>
    </row>
    <row r="2297" spans="1:10" x14ac:dyDescent="0.2">
      <c r="A2297" t="s">
        <v>199</v>
      </c>
      <c r="B2297" t="s">
        <v>1045</v>
      </c>
      <c r="C2297" t="s">
        <v>1010</v>
      </c>
      <c r="D2297" s="7">
        <v>18.899999999999999</v>
      </c>
      <c r="E2297" s="7">
        <v>12</v>
      </c>
      <c r="F2297" s="7">
        <f t="shared" si="35"/>
        <v>1.575</v>
      </c>
      <c r="G2297" t="s">
        <v>1017</v>
      </c>
      <c r="H2297">
        <v>0</v>
      </c>
      <c r="I2297" t="s">
        <v>1018</v>
      </c>
      <c r="J2297" s="7">
        <v>8.99</v>
      </c>
    </row>
    <row r="2298" spans="1:10" x14ac:dyDescent="0.2">
      <c r="A2298" t="s">
        <v>199</v>
      </c>
      <c r="B2298" t="s">
        <v>1044</v>
      </c>
      <c r="C2298" t="s">
        <v>1009</v>
      </c>
      <c r="D2298" s="7">
        <v>32.6</v>
      </c>
      <c r="E2298" s="7">
        <v>12</v>
      </c>
      <c r="F2298" s="7">
        <f t="shared" si="35"/>
        <v>2.7166666666666668</v>
      </c>
      <c r="G2298" t="s">
        <v>1011</v>
      </c>
      <c r="H2298">
        <v>0</v>
      </c>
      <c r="I2298" t="s">
        <v>1018</v>
      </c>
      <c r="J2298" s="7">
        <v>13.99</v>
      </c>
    </row>
    <row r="2299" spans="1:10" x14ac:dyDescent="0.2">
      <c r="A2299" t="s">
        <v>199</v>
      </c>
      <c r="B2299" t="s">
        <v>1050</v>
      </c>
      <c r="C2299" t="s">
        <v>1009</v>
      </c>
      <c r="D2299" s="7">
        <v>37.4</v>
      </c>
      <c r="E2299" s="7">
        <v>12</v>
      </c>
      <c r="F2299" s="7">
        <f t="shared" si="35"/>
        <v>3.1166666666666667</v>
      </c>
      <c r="G2299" t="s">
        <v>1011</v>
      </c>
      <c r="H2299">
        <v>0</v>
      </c>
      <c r="I2299" t="s">
        <v>1018</v>
      </c>
      <c r="J2299" s="7">
        <v>13.99</v>
      </c>
    </row>
    <row r="2300" spans="1:10" x14ac:dyDescent="0.2">
      <c r="A2300" t="s">
        <v>199</v>
      </c>
      <c r="B2300" t="s">
        <v>1047</v>
      </c>
      <c r="C2300" t="s">
        <v>1010</v>
      </c>
      <c r="D2300" s="7">
        <v>28</v>
      </c>
      <c r="E2300" s="7">
        <v>13</v>
      </c>
      <c r="F2300" s="7">
        <f t="shared" si="35"/>
        <v>2.1538461538461537</v>
      </c>
      <c r="G2300" t="s">
        <v>1013</v>
      </c>
      <c r="H2300">
        <v>0</v>
      </c>
      <c r="I2300" t="s">
        <v>1018</v>
      </c>
      <c r="J2300" s="7">
        <v>8.99</v>
      </c>
    </row>
    <row r="2301" spans="1:10" x14ac:dyDescent="0.2">
      <c r="A2301" t="s">
        <v>199</v>
      </c>
      <c r="B2301" t="s">
        <v>1049</v>
      </c>
      <c r="C2301" t="s">
        <v>1009</v>
      </c>
      <c r="D2301" s="7">
        <v>34.4</v>
      </c>
      <c r="E2301" s="7">
        <v>23</v>
      </c>
      <c r="F2301" s="7">
        <f t="shared" si="35"/>
        <v>1.4956521739130435</v>
      </c>
      <c r="G2301" t="s">
        <v>1011</v>
      </c>
      <c r="H2301">
        <v>0</v>
      </c>
      <c r="I2301" t="s">
        <v>1018</v>
      </c>
      <c r="J2301" s="7">
        <v>13.99</v>
      </c>
    </row>
    <row r="2302" spans="1:10" x14ac:dyDescent="0.2">
      <c r="A2302" t="s">
        <v>199</v>
      </c>
      <c r="B2302" t="s">
        <v>1051</v>
      </c>
      <c r="C2302" t="s">
        <v>1008</v>
      </c>
      <c r="D2302" s="7">
        <v>41.6</v>
      </c>
      <c r="E2302" s="7">
        <v>23</v>
      </c>
      <c r="F2302" s="7">
        <f t="shared" si="35"/>
        <v>1.808695652173913</v>
      </c>
      <c r="G2302" t="s">
        <v>1011</v>
      </c>
      <c r="H2302">
        <v>0</v>
      </c>
      <c r="I2302" t="s">
        <v>1018</v>
      </c>
      <c r="J2302" s="7">
        <v>17.989999999999998</v>
      </c>
    </row>
    <row r="2303" spans="1:10" x14ac:dyDescent="0.2">
      <c r="A2303" t="s">
        <v>199</v>
      </c>
      <c r="B2303" t="s">
        <v>1052</v>
      </c>
      <c r="C2303" t="s">
        <v>1008</v>
      </c>
      <c r="D2303" s="7">
        <v>49.4</v>
      </c>
      <c r="E2303" s="7">
        <v>31</v>
      </c>
      <c r="F2303" s="7">
        <f t="shared" si="35"/>
        <v>1.5935483870967742</v>
      </c>
      <c r="G2303" t="s">
        <v>1015</v>
      </c>
      <c r="H2303">
        <v>0</v>
      </c>
      <c r="I2303" t="s">
        <v>1018</v>
      </c>
      <c r="J2303" s="7">
        <v>17.989999999999998</v>
      </c>
    </row>
    <row r="2304" spans="1:10" x14ac:dyDescent="0.2">
      <c r="A2304" t="s">
        <v>199</v>
      </c>
      <c r="B2304" t="s">
        <v>1048</v>
      </c>
      <c r="C2304" t="s">
        <v>1008</v>
      </c>
      <c r="D2304" s="7">
        <v>63.3</v>
      </c>
      <c r="E2304" s="7">
        <v>35</v>
      </c>
      <c r="F2304" s="7">
        <f t="shared" si="35"/>
        <v>1.8085714285714285</v>
      </c>
      <c r="G2304" t="s">
        <v>1015</v>
      </c>
      <c r="H2304">
        <v>0</v>
      </c>
      <c r="I2304" t="s">
        <v>1018</v>
      </c>
      <c r="J2304" s="7">
        <v>17.989999999999998</v>
      </c>
    </row>
    <row r="2305" spans="1:10" x14ac:dyDescent="0.2">
      <c r="A2305" t="s">
        <v>200</v>
      </c>
      <c r="B2305" t="s">
        <v>1052</v>
      </c>
      <c r="C2305" t="s">
        <v>1009</v>
      </c>
      <c r="D2305" s="7">
        <v>28.5</v>
      </c>
      <c r="E2305" s="7">
        <v>11</v>
      </c>
      <c r="F2305" s="7">
        <f t="shared" si="35"/>
        <v>2.5909090909090908</v>
      </c>
      <c r="G2305" t="s">
        <v>1012</v>
      </c>
      <c r="H2305">
        <v>0</v>
      </c>
      <c r="I2305" t="s">
        <v>1018</v>
      </c>
      <c r="J2305" s="7">
        <v>13.99</v>
      </c>
    </row>
    <row r="2306" spans="1:10" x14ac:dyDescent="0.2">
      <c r="A2306" t="s">
        <v>200</v>
      </c>
      <c r="B2306" t="s">
        <v>1049</v>
      </c>
      <c r="C2306" t="s">
        <v>1010</v>
      </c>
      <c r="D2306" s="7">
        <v>20.3</v>
      </c>
      <c r="E2306" s="7">
        <v>12</v>
      </c>
      <c r="F2306" s="7">
        <f t="shared" ref="F2306:F2369" si="36">IF(D2306=0,0,D2306/E2306)</f>
        <v>1.6916666666666667</v>
      </c>
      <c r="G2306" t="s">
        <v>1016</v>
      </c>
      <c r="H2306">
        <v>0</v>
      </c>
      <c r="I2306" t="s">
        <v>1018</v>
      </c>
      <c r="J2306" s="7">
        <v>8.99</v>
      </c>
    </row>
    <row r="2307" spans="1:10" x14ac:dyDescent="0.2">
      <c r="A2307" t="s">
        <v>200</v>
      </c>
      <c r="B2307" t="s">
        <v>1045</v>
      </c>
      <c r="C2307" t="s">
        <v>1009</v>
      </c>
      <c r="D2307" s="7">
        <v>24</v>
      </c>
      <c r="E2307" s="7">
        <v>15</v>
      </c>
      <c r="F2307" s="7">
        <f t="shared" si="36"/>
        <v>1.6</v>
      </c>
      <c r="G2307" t="s">
        <v>1017</v>
      </c>
      <c r="H2307">
        <v>0</v>
      </c>
      <c r="I2307" t="s">
        <v>1018</v>
      </c>
      <c r="J2307" s="7">
        <v>13.99</v>
      </c>
    </row>
    <row r="2308" spans="1:10" x14ac:dyDescent="0.2">
      <c r="A2308" t="s">
        <v>200</v>
      </c>
      <c r="B2308" t="s">
        <v>1053</v>
      </c>
      <c r="C2308" t="s">
        <v>1009</v>
      </c>
      <c r="D2308" s="7">
        <v>37.299999999999997</v>
      </c>
      <c r="E2308" s="7">
        <v>15</v>
      </c>
      <c r="F2308" s="7">
        <f t="shared" si="36"/>
        <v>2.4866666666666664</v>
      </c>
      <c r="G2308" t="s">
        <v>1013</v>
      </c>
      <c r="H2308">
        <v>0</v>
      </c>
      <c r="I2308" t="s">
        <v>1018</v>
      </c>
      <c r="J2308" s="7">
        <v>13.99</v>
      </c>
    </row>
    <row r="2309" spans="1:10" x14ac:dyDescent="0.2">
      <c r="A2309" t="s">
        <v>200</v>
      </c>
      <c r="B2309" t="s">
        <v>1050</v>
      </c>
      <c r="C2309" t="s">
        <v>1010</v>
      </c>
      <c r="D2309" s="7">
        <v>17.7</v>
      </c>
      <c r="E2309" s="7">
        <v>16</v>
      </c>
      <c r="F2309" s="7">
        <f t="shared" si="36"/>
        <v>1.10625</v>
      </c>
      <c r="G2309" t="s">
        <v>1016</v>
      </c>
      <c r="H2309">
        <v>0</v>
      </c>
      <c r="I2309" t="s">
        <v>1018</v>
      </c>
      <c r="J2309" s="7">
        <v>8.99</v>
      </c>
    </row>
    <row r="2310" spans="1:10" x14ac:dyDescent="0.2">
      <c r="A2310" t="s">
        <v>200</v>
      </c>
      <c r="B2310" t="s">
        <v>1044</v>
      </c>
      <c r="C2310" t="s">
        <v>1009</v>
      </c>
      <c r="D2310" s="7">
        <v>37</v>
      </c>
      <c r="E2310" s="7">
        <v>17</v>
      </c>
      <c r="F2310" s="7">
        <f t="shared" si="36"/>
        <v>2.1764705882352939</v>
      </c>
      <c r="G2310" t="s">
        <v>1016</v>
      </c>
      <c r="H2310">
        <v>1</v>
      </c>
      <c r="I2310" t="s">
        <v>1019</v>
      </c>
      <c r="J2310" s="7">
        <v>13.99</v>
      </c>
    </row>
    <row r="2311" spans="1:10" x14ac:dyDescent="0.2">
      <c r="A2311" t="s">
        <v>200</v>
      </c>
      <c r="B2311" t="s">
        <v>1042</v>
      </c>
      <c r="C2311" t="s">
        <v>1008</v>
      </c>
      <c r="D2311" s="7">
        <v>55.8</v>
      </c>
      <c r="E2311" s="7">
        <v>19</v>
      </c>
      <c r="F2311" s="7">
        <f t="shared" si="36"/>
        <v>2.9368421052631577</v>
      </c>
      <c r="G2311" t="s">
        <v>1015</v>
      </c>
      <c r="H2311">
        <v>0</v>
      </c>
      <c r="I2311" t="s">
        <v>1018</v>
      </c>
      <c r="J2311" s="7">
        <v>17.989999999999998</v>
      </c>
    </row>
    <row r="2312" spans="1:10" x14ac:dyDescent="0.2">
      <c r="A2312" t="s">
        <v>200</v>
      </c>
      <c r="B2312" t="s">
        <v>1046</v>
      </c>
      <c r="C2312" t="s">
        <v>1009</v>
      </c>
      <c r="D2312" s="7">
        <v>45</v>
      </c>
      <c r="E2312" s="7">
        <v>21</v>
      </c>
      <c r="F2312" s="7">
        <f t="shared" si="36"/>
        <v>2.1428571428571428</v>
      </c>
      <c r="G2312" t="s">
        <v>1016</v>
      </c>
      <c r="H2312">
        <v>0</v>
      </c>
      <c r="I2312" t="s">
        <v>1018</v>
      </c>
      <c r="J2312" s="7">
        <v>13.99</v>
      </c>
    </row>
    <row r="2313" spans="1:10" x14ac:dyDescent="0.2">
      <c r="A2313" t="s">
        <v>200</v>
      </c>
      <c r="B2313" t="s">
        <v>1048</v>
      </c>
      <c r="C2313" t="s">
        <v>1010</v>
      </c>
      <c r="D2313" s="7">
        <v>36.1</v>
      </c>
      <c r="E2313" s="7">
        <v>23</v>
      </c>
      <c r="F2313" s="7">
        <f t="shared" si="36"/>
        <v>1.5695652173913044</v>
      </c>
      <c r="G2313" t="s">
        <v>1013</v>
      </c>
      <c r="H2313">
        <v>0</v>
      </c>
      <c r="I2313" t="s">
        <v>1018</v>
      </c>
      <c r="J2313" s="7">
        <v>8.99</v>
      </c>
    </row>
    <row r="2314" spans="1:10" x14ac:dyDescent="0.2">
      <c r="A2314" t="s">
        <v>200</v>
      </c>
      <c r="B2314" t="s">
        <v>1047</v>
      </c>
      <c r="C2314" t="s">
        <v>1008</v>
      </c>
      <c r="D2314" s="7">
        <v>47.6</v>
      </c>
      <c r="E2314" s="7">
        <v>23</v>
      </c>
      <c r="F2314" s="7">
        <f t="shared" si="36"/>
        <v>2.0695652173913044</v>
      </c>
      <c r="G2314" t="s">
        <v>1015</v>
      </c>
      <c r="H2314">
        <v>0</v>
      </c>
      <c r="I2314" t="s">
        <v>1018</v>
      </c>
      <c r="J2314" s="7">
        <v>17.989999999999998</v>
      </c>
    </row>
    <row r="2315" spans="1:10" x14ac:dyDescent="0.2">
      <c r="A2315" t="s">
        <v>200</v>
      </c>
      <c r="B2315" t="s">
        <v>1051</v>
      </c>
      <c r="C2315" t="s">
        <v>1008</v>
      </c>
      <c r="D2315" s="7">
        <v>61.3</v>
      </c>
      <c r="E2315" s="7">
        <v>26</v>
      </c>
      <c r="F2315" s="7">
        <f t="shared" si="36"/>
        <v>2.3576923076923078</v>
      </c>
      <c r="G2315" t="s">
        <v>1016</v>
      </c>
      <c r="H2315">
        <v>0</v>
      </c>
      <c r="I2315" t="s">
        <v>1018</v>
      </c>
      <c r="J2315" s="7">
        <v>17.989999999999998</v>
      </c>
    </row>
    <row r="2316" spans="1:10" x14ac:dyDescent="0.2">
      <c r="A2316" t="s">
        <v>200</v>
      </c>
      <c r="B2316" t="s">
        <v>1043</v>
      </c>
      <c r="C2316" t="s">
        <v>1009</v>
      </c>
      <c r="D2316" s="7">
        <v>38.9</v>
      </c>
      <c r="E2316" s="7">
        <v>27</v>
      </c>
      <c r="F2316" s="7">
        <f t="shared" si="36"/>
        <v>1.4407407407407407</v>
      </c>
      <c r="G2316" t="s">
        <v>1012</v>
      </c>
      <c r="H2316">
        <v>0</v>
      </c>
      <c r="I2316" t="s">
        <v>1018</v>
      </c>
      <c r="J2316" s="7">
        <v>13.99</v>
      </c>
    </row>
    <row r="2317" spans="1:10" x14ac:dyDescent="0.2">
      <c r="A2317" t="s">
        <v>201</v>
      </c>
      <c r="B2317" t="s">
        <v>1051</v>
      </c>
      <c r="C2317" t="s">
        <v>1010</v>
      </c>
      <c r="D2317" s="7">
        <v>14.8</v>
      </c>
      <c r="E2317" s="7">
        <v>5</v>
      </c>
      <c r="F2317" s="7">
        <f t="shared" si="36"/>
        <v>2.96</v>
      </c>
      <c r="G2317" t="s">
        <v>1013</v>
      </c>
      <c r="H2317">
        <v>0</v>
      </c>
      <c r="I2317" t="s">
        <v>1018</v>
      </c>
      <c r="J2317" s="7">
        <v>8.99</v>
      </c>
    </row>
    <row r="2318" spans="1:10" x14ac:dyDescent="0.2">
      <c r="A2318" t="s">
        <v>201</v>
      </c>
      <c r="B2318" t="s">
        <v>1045</v>
      </c>
      <c r="C2318" t="s">
        <v>1009</v>
      </c>
      <c r="D2318" s="7">
        <v>18.2</v>
      </c>
      <c r="E2318" s="7">
        <v>10</v>
      </c>
      <c r="F2318" s="7">
        <f t="shared" si="36"/>
        <v>1.8199999999999998</v>
      </c>
      <c r="G2318" t="s">
        <v>1017</v>
      </c>
      <c r="H2318">
        <v>0</v>
      </c>
      <c r="I2318" t="s">
        <v>1018</v>
      </c>
      <c r="J2318" s="7">
        <v>13.99</v>
      </c>
    </row>
    <row r="2319" spans="1:10" x14ac:dyDescent="0.2">
      <c r="A2319" t="s">
        <v>201</v>
      </c>
      <c r="B2319" t="s">
        <v>1047</v>
      </c>
      <c r="C2319" t="s">
        <v>1009</v>
      </c>
      <c r="D2319" s="7">
        <v>28.8</v>
      </c>
      <c r="E2319" s="7">
        <v>13</v>
      </c>
      <c r="F2319" s="7">
        <f t="shared" si="36"/>
        <v>2.2153846153846155</v>
      </c>
      <c r="G2319" t="s">
        <v>1016</v>
      </c>
      <c r="H2319">
        <v>0</v>
      </c>
      <c r="I2319" t="s">
        <v>1018</v>
      </c>
      <c r="J2319" s="7">
        <v>13.99</v>
      </c>
    </row>
    <row r="2320" spans="1:10" x14ac:dyDescent="0.2">
      <c r="A2320" t="s">
        <v>201</v>
      </c>
      <c r="B2320" t="s">
        <v>1048</v>
      </c>
      <c r="C2320" t="s">
        <v>1009</v>
      </c>
      <c r="D2320" s="7">
        <v>30.2</v>
      </c>
      <c r="E2320" s="7">
        <v>13</v>
      </c>
      <c r="F2320" s="7">
        <f t="shared" si="36"/>
        <v>2.3230769230769228</v>
      </c>
      <c r="G2320" t="s">
        <v>1015</v>
      </c>
      <c r="H2320">
        <v>0</v>
      </c>
      <c r="I2320" t="s">
        <v>1018</v>
      </c>
      <c r="J2320" s="7">
        <v>13.99</v>
      </c>
    </row>
    <row r="2321" spans="1:10" x14ac:dyDescent="0.2">
      <c r="A2321" t="s">
        <v>201</v>
      </c>
      <c r="B2321" t="s">
        <v>1042</v>
      </c>
      <c r="C2321" t="s">
        <v>1009</v>
      </c>
      <c r="D2321" s="7">
        <v>34.700000000000003</v>
      </c>
      <c r="E2321" s="7">
        <v>13</v>
      </c>
      <c r="F2321" s="7">
        <f t="shared" si="36"/>
        <v>2.6692307692307695</v>
      </c>
      <c r="G2321" t="s">
        <v>1014</v>
      </c>
      <c r="H2321">
        <v>0</v>
      </c>
      <c r="I2321" t="s">
        <v>1018</v>
      </c>
      <c r="J2321" s="7">
        <v>13.99</v>
      </c>
    </row>
    <row r="2322" spans="1:10" x14ac:dyDescent="0.2">
      <c r="A2322" t="s">
        <v>201</v>
      </c>
      <c r="B2322" t="s">
        <v>1044</v>
      </c>
      <c r="C2322" t="s">
        <v>1010</v>
      </c>
      <c r="D2322" s="7">
        <v>29.4</v>
      </c>
      <c r="E2322" s="7">
        <v>14</v>
      </c>
      <c r="F2322" s="7">
        <f t="shared" si="36"/>
        <v>2.1</v>
      </c>
      <c r="G2322" t="s">
        <v>1014</v>
      </c>
      <c r="H2322">
        <v>0</v>
      </c>
      <c r="I2322" t="s">
        <v>1018</v>
      </c>
      <c r="J2322" s="7">
        <v>8.99</v>
      </c>
    </row>
    <row r="2323" spans="1:10" x14ac:dyDescent="0.2">
      <c r="A2323" t="s">
        <v>201</v>
      </c>
      <c r="B2323" t="s">
        <v>1053</v>
      </c>
      <c r="C2323" t="s">
        <v>1010</v>
      </c>
      <c r="D2323" s="7">
        <v>30.8</v>
      </c>
      <c r="E2323" s="7">
        <v>18</v>
      </c>
      <c r="F2323" s="7">
        <f t="shared" si="36"/>
        <v>1.7111111111111112</v>
      </c>
      <c r="G2323" t="s">
        <v>1013</v>
      </c>
      <c r="H2323">
        <v>0</v>
      </c>
      <c r="I2323" t="s">
        <v>1018</v>
      </c>
      <c r="J2323" s="7">
        <v>8.99</v>
      </c>
    </row>
    <row r="2324" spans="1:10" x14ac:dyDescent="0.2">
      <c r="A2324" t="s">
        <v>201</v>
      </c>
      <c r="B2324" t="s">
        <v>1043</v>
      </c>
      <c r="C2324" t="s">
        <v>1008</v>
      </c>
      <c r="D2324" s="7">
        <v>42.8</v>
      </c>
      <c r="E2324" s="7">
        <v>20</v>
      </c>
      <c r="F2324" s="7">
        <f t="shared" si="36"/>
        <v>2.1399999999999997</v>
      </c>
      <c r="G2324" t="s">
        <v>1017</v>
      </c>
      <c r="H2324">
        <v>0</v>
      </c>
      <c r="I2324" t="s">
        <v>1018</v>
      </c>
      <c r="J2324" s="7">
        <v>17.989999999999998</v>
      </c>
    </row>
    <row r="2325" spans="1:10" x14ac:dyDescent="0.2">
      <c r="A2325" t="s">
        <v>201</v>
      </c>
      <c r="B2325" t="s">
        <v>1050</v>
      </c>
      <c r="C2325" t="s">
        <v>1009</v>
      </c>
      <c r="D2325" s="7">
        <v>36</v>
      </c>
      <c r="E2325" s="7">
        <v>22</v>
      </c>
      <c r="F2325" s="7">
        <f t="shared" si="36"/>
        <v>1.6363636363636365</v>
      </c>
      <c r="G2325" t="s">
        <v>1014</v>
      </c>
      <c r="H2325">
        <v>0</v>
      </c>
      <c r="I2325" t="s">
        <v>1018</v>
      </c>
      <c r="J2325" s="7">
        <v>13.99</v>
      </c>
    </row>
    <row r="2326" spans="1:10" x14ac:dyDescent="0.2">
      <c r="A2326" t="s">
        <v>201</v>
      </c>
      <c r="B2326" t="s">
        <v>1046</v>
      </c>
      <c r="C2326" t="s">
        <v>1009</v>
      </c>
      <c r="D2326" s="7">
        <v>36.700000000000003</v>
      </c>
      <c r="E2326" s="7">
        <v>24</v>
      </c>
      <c r="F2326" s="7">
        <f t="shared" si="36"/>
        <v>1.5291666666666668</v>
      </c>
      <c r="G2326" t="s">
        <v>1013</v>
      </c>
      <c r="H2326">
        <v>0</v>
      </c>
      <c r="I2326" t="s">
        <v>1018</v>
      </c>
      <c r="J2326" s="7">
        <v>13.99</v>
      </c>
    </row>
    <row r="2327" spans="1:10" x14ac:dyDescent="0.2">
      <c r="A2327" t="s">
        <v>201</v>
      </c>
      <c r="B2327" t="s">
        <v>1049</v>
      </c>
      <c r="C2327" t="s">
        <v>1009</v>
      </c>
      <c r="D2327" s="7">
        <v>28.1</v>
      </c>
      <c r="E2327" s="7">
        <v>26</v>
      </c>
      <c r="F2327" s="7">
        <f t="shared" si="36"/>
        <v>1.0807692307692309</v>
      </c>
      <c r="G2327" t="s">
        <v>1017</v>
      </c>
      <c r="H2327">
        <v>0</v>
      </c>
      <c r="I2327" t="s">
        <v>1018</v>
      </c>
      <c r="J2327" s="7">
        <v>13.99</v>
      </c>
    </row>
    <row r="2328" spans="1:10" x14ac:dyDescent="0.2">
      <c r="A2328" t="s">
        <v>201</v>
      </c>
      <c r="B2328" t="s">
        <v>1052</v>
      </c>
      <c r="C2328" t="s">
        <v>1009</v>
      </c>
      <c r="D2328" s="7">
        <v>43.6</v>
      </c>
      <c r="E2328" s="7">
        <v>29</v>
      </c>
      <c r="F2328" s="7">
        <f t="shared" si="36"/>
        <v>1.5034482758620691</v>
      </c>
      <c r="G2328" t="s">
        <v>1015</v>
      </c>
      <c r="H2328">
        <v>0</v>
      </c>
      <c r="I2328" t="s">
        <v>1018</v>
      </c>
      <c r="J2328" s="7">
        <v>13.99</v>
      </c>
    </row>
    <row r="2329" spans="1:10" x14ac:dyDescent="0.2">
      <c r="A2329" t="s">
        <v>202</v>
      </c>
      <c r="B2329" t="s">
        <v>1051</v>
      </c>
      <c r="C2329" t="s">
        <v>1020</v>
      </c>
      <c r="D2329" s="7">
        <v>0</v>
      </c>
      <c r="E2329" s="7">
        <v>0</v>
      </c>
      <c r="F2329" s="7">
        <f t="shared" si="36"/>
        <v>0</v>
      </c>
      <c r="G2329" t="s">
        <v>1020</v>
      </c>
      <c r="H2329">
        <v>1</v>
      </c>
      <c r="I2329" t="s">
        <v>1019</v>
      </c>
      <c r="J2329" s="7">
        <v>0</v>
      </c>
    </row>
    <row r="2330" spans="1:10" x14ac:dyDescent="0.2">
      <c r="A2330" t="s">
        <v>202</v>
      </c>
      <c r="B2330" t="s">
        <v>1046</v>
      </c>
      <c r="C2330" t="s">
        <v>1020</v>
      </c>
      <c r="D2330" s="7">
        <v>0</v>
      </c>
      <c r="E2330" s="7">
        <v>0</v>
      </c>
      <c r="F2330" s="7">
        <f t="shared" si="36"/>
        <v>0</v>
      </c>
      <c r="G2330" t="s">
        <v>1020</v>
      </c>
      <c r="H2330">
        <v>1</v>
      </c>
      <c r="I2330" t="s">
        <v>1019</v>
      </c>
      <c r="J2330" s="7">
        <v>0</v>
      </c>
    </row>
    <row r="2331" spans="1:10" x14ac:dyDescent="0.2">
      <c r="A2331" t="s">
        <v>202</v>
      </c>
      <c r="B2331" t="s">
        <v>1048</v>
      </c>
      <c r="C2331" t="s">
        <v>1020</v>
      </c>
      <c r="D2331" s="7">
        <v>0</v>
      </c>
      <c r="E2331" s="7">
        <v>0</v>
      </c>
      <c r="F2331" s="7">
        <f t="shared" si="36"/>
        <v>0</v>
      </c>
      <c r="G2331" t="s">
        <v>1020</v>
      </c>
      <c r="H2331">
        <v>1</v>
      </c>
      <c r="I2331" t="s">
        <v>1019</v>
      </c>
      <c r="J2331" s="7">
        <v>0</v>
      </c>
    </row>
    <row r="2332" spans="1:10" x14ac:dyDescent="0.2">
      <c r="A2332" t="s">
        <v>202</v>
      </c>
      <c r="B2332" t="s">
        <v>1047</v>
      </c>
      <c r="C2332" t="s">
        <v>1020</v>
      </c>
      <c r="D2332" s="7">
        <v>0</v>
      </c>
      <c r="E2332" s="7">
        <v>0</v>
      </c>
      <c r="F2332" s="7">
        <f t="shared" si="36"/>
        <v>0</v>
      </c>
      <c r="G2332" t="s">
        <v>1020</v>
      </c>
      <c r="H2332">
        <v>1</v>
      </c>
      <c r="I2332" t="s">
        <v>1019</v>
      </c>
      <c r="J2332" s="7">
        <v>0</v>
      </c>
    </row>
    <row r="2333" spans="1:10" x14ac:dyDescent="0.2">
      <c r="A2333" t="s">
        <v>202</v>
      </c>
      <c r="B2333" t="s">
        <v>1052</v>
      </c>
      <c r="C2333" t="s">
        <v>1020</v>
      </c>
      <c r="D2333" s="7">
        <v>0</v>
      </c>
      <c r="E2333" s="7">
        <v>0</v>
      </c>
      <c r="F2333" s="7">
        <f t="shared" si="36"/>
        <v>0</v>
      </c>
      <c r="G2333" t="s">
        <v>1020</v>
      </c>
      <c r="H2333">
        <v>1</v>
      </c>
      <c r="I2333" t="s">
        <v>1019</v>
      </c>
      <c r="J2333" s="7">
        <v>0</v>
      </c>
    </row>
    <row r="2334" spans="1:10" x14ac:dyDescent="0.2">
      <c r="A2334" t="s">
        <v>202</v>
      </c>
      <c r="B2334" t="s">
        <v>1045</v>
      </c>
      <c r="C2334" t="s">
        <v>1020</v>
      </c>
      <c r="D2334" s="7">
        <v>0</v>
      </c>
      <c r="E2334" s="7">
        <v>0</v>
      </c>
      <c r="F2334" s="7">
        <f t="shared" si="36"/>
        <v>0</v>
      </c>
      <c r="G2334" t="s">
        <v>1020</v>
      </c>
      <c r="H2334">
        <v>1</v>
      </c>
      <c r="I2334" t="s">
        <v>1019</v>
      </c>
      <c r="J2334" s="7">
        <v>0</v>
      </c>
    </row>
    <row r="2335" spans="1:10" x14ac:dyDescent="0.2">
      <c r="A2335" t="s">
        <v>202</v>
      </c>
      <c r="B2335" t="s">
        <v>1049</v>
      </c>
      <c r="C2335" t="s">
        <v>1020</v>
      </c>
      <c r="D2335" s="7">
        <v>0</v>
      </c>
      <c r="E2335" s="7">
        <v>0</v>
      </c>
      <c r="F2335" s="7">
        <f t="shared" si="36"/>
        <v>0</v>
      </c>
      <c r="G2335" t="s">
        <v>1020</v>
      </c>
      <c r="H2335">
        <v>1</v>
      </c>
      <c r="I2335" t="s">
        <v>1019</v>
      </c>
      <c r="J2335" s="7">
        <v>0</v>
      </c>
    </row>
    <row r="2336" spans="1:10" x14ac:dyDescent="0.2">
      <c r="A2336" t="s">
        <v>202</v>
      </c>
      <c r="B2336" t="s">
        <v>1053</v>
      </c>
      <c r="C2336" t="s">
        <v>1020</v>
      </c>
      <c r="D2336" s="7">
        <v>0</v>
      </c>
      <c r="E2336" s="7">
        <v>0</v>
      </c>
      <c r="F2336" s="7">
        <f t="shared" si="36"/>
        <v>0</v>
      </c>
      <c r="G2336" t="s">
        <v>1020</v>
      </c>
      <c r="H2336">
        <v>1</v>
      </c>
      <c r="I2336" t="s">
        <v>1019</v>
      </c>
      <c r="J2336" s="7">
        <v>0</v>
      </c>
    </row>
    <row r="2337" spans="1:10" x14ac:dyDescent="0.2">
      <c r="A2337" t="s">
        <v>202</v>
      </c>
      <c r="B2337" t="s">
        <v>1042</v>
      </c>
      <c r="C2337" t="s">
        <v>1020</v>
      </c>
      <c r="D2337" s="7">
        <v>0</v>
      </c>
      <c r="E2337" s="7">
        <v>0</v>
      </c>
      <c r="F2337" s="7">
        <f t="shared" si="36"/>
        <v>0</v>
      </c>
      <c r="G2337" t="s">
        <v>1020</v>
      </c>
      <c r="H2337">
        <v>1</v>
      </c>
      <c r="I2337" t="s">
        <v>1019</v>
      </c>
      <c r="J2337" s="7">
        <v>0</v>
      </c>
    </row>
    <row r="2338" spans="1:10" x14ac:dyDescent="0.2">
      <c r="A2338" t="s">
        <v>202</v>
      </c>
      <c r="B2338" t="s">
        <v>1043</v>
      </c>
      <c r="C2338" t="s">
        <v>1020</v>
      </c>
      <c r="D2338" s="7">
        <v>0</v>
      </c>
      <c r="E2338" s="7">
        <v>0</v>
      </c>
      <c r="F2338" s="7">
        <f t="shared" si="36"/>
        <v>0</v>
      </c>
      <c r="G2338" t="s">
        <v>1020</v>
      </c>
      <c r="H2338">
        <v>1</v>
      </c>
      <c r="I2338" t="s">
        <v>1019</v>
      </c>
      <c r="J2338" s="7">
        <v>0</v>
      </c>
    </row>
    <row r="2339" spans="1:10" x14ac:dyDescent="0.2">
      <c r="A2339" t="s">
        <v>202</v>
      </c>
      <c r="B2339" t="s">
        <v>1044</v>
      </c>
      <c r="C2339" t="s">
        <v>1020</v>
      </c>
      <c r="D2339" s="7">
        <v>0</v>
      </c>
      <c r="E2339" s="7">
        <v>0</v>
      </c>
      <c r="F2339" s="7">
        <f t="shared" si="36"/>
        <v>0</v>
      </c>
      <c r="G2339" t="s">
        <v>1020</v>
      </c>
      <c r="H2339">
        <v>1</v>
      </c>
      <c r="I2339" t="s">
        <v>1019</v>
      </c>
      <c r="J2339" s="7">
        <v>0</v>
      </c>
    </row>
    <row r="2340" spans="1:10" x14ac:dyDescent="0.2">
      <c r="A2340" t="s">
        <v>202</v>
      </c>
      <c r="B2340" t="s">
        <v>1050</v>
      </c>
      <c r="C2340" t="s">
        <v>1009</v>
      </c>
      <c r="D2340" s="7">
        <v>20.8</v>
      </c>
      <c r="E2340" s="7">
        <v>8</v>
      </c>
      <c r="F2340" s="7">
        <f t="shared" si="36"/>
        <v>2.6</v>
      </c>
      <c r="G2340" t="s">
        <v>1017</v>
      </c>
      <c r="H2340">
        <v>1</v>
      </c>
      <c r="I2340" t="s">
        <v>1019</v>
      </c>
      <c r="J2340" s="7">
        <v>13.99</v>
      </c>
    </row>
    <row r="2341" spans="1:10" x14ac:dyDescent="0.2">
      <c r="A2341" t="s">
        <v>203</v>
      </c>
      <c r="B2341" t="s">
        <v>1042</v>
      </c>
      <c r="C2341" t="s">
        <v>1020</v>
      </c>
      <c r="D2341" s="7">
        <v>0</v>
      </c>
      <c r="E2341" s="7">
        <v>0</v>
      </c>
      <c r="F2341" s="7">
        <f t="shared" si="36"/>
        <v>0</v>
      </c>
      <c r="G2341" t="s">
        <v>1020</v>
      </c>
      <c r="H2341">
        <v>1</v>
      </c>
      <c r="I2341" t="s">
        <v>1019</v>
      </c>
      <c r="J2341" s="7">
        <v>0</v>
      </c>
    </row>
    <row r="2342" spans="1:10" x14ac:dyDescent="0.2">
      <c r="A2342" t="s">
        <v>203</v>
      </c>
      <c r="B2342" t="s">
        <v>1043</v>
      </c>
      <c r="C2342" t="s">
        <v>1020</v>
      </c>
      <c r="D2342" s="7">
        <v>0</v>
      </c>
      <c r="E2342" s="7">
        <v>0</v>
      </c>
      <c r="F2342" s="7">
        <f t="shared" si="36"/>
        <v>0</v>
      </c>
      <c r="G2342" t="s">
        <v>1020</v>
      </c>
      <c r="H2342">
        <v>1</v>
      </c>
      <c r="I2342" t="s">
        <v>1019</v>
      </c>
      <c r="J2342" s="7">
        <v>0</v>
      </c>
    </row>
    <row r="2343" spans="1:10" x14ac:dyDescent="0.2">
      <c r="A2343" t="s">
        <v>203</v>
      </c>
      <c r="B2343" t="s">
        <v>1044</v>
      </c>
      <c r="C2343" t="s">
        <v>1020</v>
      </c>
      <c r="D2343" s="7">
        <v>0</v>
      </c>
      <c r="E2343" s="7">
        <v>0</v>
      </c>
      <c r="F2343" s="7">
        <f t="shared" si="36"/>
        <v>0</v>
      </c>
      <c r="G2343" t="s">
        <v>1020</v>
      </c>
      <c r="H2343">
        <v>1</v>
      </c>
      <c r="I2343" t="s">
        <v>1019</v>
      </c>
      <c r="J2343" s="7">
        <v>0</v>
      </c>
    </row>
    <row r="2344" spans="1:10" x14ac:dyDescent="0.2">
      <c r="A2344" t="s">
        <v>203</v>
      </c>
      <c r="B2344" t="s">
        <v>1048</v>
      </c>
      <c r="C2344" t="s">
        <v>1010</v>
      </c>
      <c r="D2344" s="7">
        <v>20.5</v>
      </c>
      <c r="E2344" s="7">
        <v>7</v>
      </c>
      <c r="F2344" s="7">
        <f t="shared" si="36"/>
        <v>2.9285714285714284</v>
      </c>
      <c r="G2344" t="s">
        <v>1011</v>
      </c>
      <c r="H2344">
        <v>0</v>
      </c>
      <c r="I2344" t="s">
        <v>1018</v>
      </c>
      <c r="J2344" s="7">
        <v>8.99</v>
      </c>
    </row>
    <row r="2345" spans="1:10" x14ac:dyDescent="0.2">
      <c r="A2345" t="s">
        <v>203</v>
      </c>
      <c r="B2345" t="s">
        <v>1053</v>
      </c>
      <c r="C2345" t="s">
        <v>1010</v>
      </c>
      <c r="D2345" s="7">
        <v>26</v>
      </c>
      <c r="E2345" s="7">
        <v>12</v>
      </c>
      <c r="F2345" s="7">
        <f t="shared" si="36"/>
        <v>2.1666666666666665</v>
      </c>
      <c r="G2345" t="s">
        <v>1017</v>
      </c>
      <c r="H2345">
        <v>1</v>
      </c>
      <c r="I2345" t="s">
        <v>1019</v>
      </c>
      <c r="J2345" s="7">
        <v>8.99</v>
      </c>
    </row>
    <row r="2346" spans="1:10" x14ac:dyDescent="0.2">
      <c r="A2346" t="s">
        <v>203</v>
      </c>
      <c r="B2346" t="s">
        <v>1051</v>
      </c>
      <c r="C2346" t="s">
        <v>1010</v>
      </c>
      <c r="D2346" s="7">
        <v>26.1</v>
      </c>
      <c r="E2346" s="7">
        <v>12</v>
      </c>
      <c r="F2346" s="7">
        <f t="shared" si="36"/>
        <v>2.1750000000000003</v>
      </c>
      <c r="G2346" t="s">
        <v>1014</v>
      </c>
      <c r="H2346">
        <v>0</v>
      </c>
      <c r="I2346" t="s">
        <v>1018</v>
      </c>
      <c r="J2346" s="7">
        <v>8.99</v>
      </c>
    </row>
    <row r="2347" spans="1:10" x14ac:dyDescent="0.2">
      <c r="A2347" t="s">
        <v>203</v>
      </c>
      <c r="B2347" t="s">
        <v>1052</v>
      </c>
      <c r="C2347" t="s">
        <v>1009</v>
      </c>
      <c r="D2347" s="7">
        <v>27.1</v>
      </c>
      <c r="E2347" s="7">
        <v>12</v>
      </c>
      <c r="F2347" s="7">
        <f t="shared" si="36"/>
        <v>2.2583333333333333</v>
      </c>
      <c r="G2347" t="s">
        <v>1013</v>
      </c>
      <c r="H2347">
        <v>0</v>
      </c>
      <c r="I2347" t="s">
        <v>1018</v>
      </c>
      <c r="J2347" s="7">
        <v>13.99</v>
      </c>
    </row>
    <row r="2348" spans="1:10" x14ac:dyDescent="0.2">
      <c r="A2348" t="s">
        <v>203</v>
      </c>
      <c r="B2348" t="s">
        <v>1050</v>
      </c>
      <c r="C2348" t="s">
        <v>1010</v>
      </c>
      <c r="D2348" s="7">
        <v>21.5</v>
      </c>
      <c r="E2348" s="7">
        <v>14</v>
      </c>
      <c r="F2348" s="7">
        <f t="shared" si="36"/>
        <v>1.5357142857142858</v>
      </c>
      <c r="G2348" t="s">
        <v>1013</v>
      </c>
      <c r="H2348">
        <v>0</v>
      </c>
      <c r="I2348" t="s">
        <v>1018</v>
      </c>
      <c r="J2348" s="7">
        <v>8.99</v>
      </c>
    </row>
    <row r="2349" spans="1:10" x14ac:dyDescent="0.2">
      <c r="A2349" t="s">
        <v>203</v>
      </c>
      <c r="B2349" t="s">
        <v>1047</v>
      </c>
      <c r="C2349" t="s">
        <v>1009</v>
      </c>
      <c r="D2349" s="7">
        <v>39.6</v>
      </c>
      <c r="E2349" s="7">
        <v>15</v>
      </c>
      <c r="F2349" s="7">
        <f t="shared" si="36"/>
        <v>2.64</v>
      </c>
      <c r="G2349" t="s">
        <v>1014</v>
      </c>
      <c r="H2349">
        <v>0</v>
      </c>
      <c r="I2349" t="s">
        <v>1018</v>
      </c>
      <c r="J2349" s="7">
        <v>13.99</v>
      </c>
    </row>
    <row r="2350" spans="1:10" x14ac:dyDescent="0.2">
      <c r="A2350" t="s">
        <v>203</v>
      </c>
      <c r="B2350" t="s">
        <v>1045</v>
      </c>
      <c r="C2350" t="s">
        <v>1010</v>
      </c>
      <c r="D2350" s="7">
        <v>39.1</v>
      </c>
      <c r="E2350" s="7">
        <v>17</v>
      </c>
      <c r="F2350" s="7">
        <f t="shared" si="36"/>
        <v>2.3000000000000003</v>
      </c>
      <c r="G2350" t="s">
        <v>1015</v>
      </c>
      <c r="H2350">
        <v>0</v>
      </c>
      <c r="I2350" t="s">
        <v>1018</v>
      </c>
      <c r="J2350" s="7">
        <v>8.99</v>
      </c>
    </row>
    <row r="2351" spans="1:10" x14ac:dyDescent="0.2">
      <c r="A2351" t="s">
        <v>203</v>
      </c>
      <c r="B2351" t="s">
        <v>1046</v>
      </c>
      <c r="C2351" t="s">
        <v>1008</v>
      </c>
      <c r="D2351" s="7">
        <v>64.900000000000006</v>
      </c>
      <c r="E2351" s="7">
        <v>30</v>
      </c>
      <c r="F2351" s="7">
        <f t="shared" si="36"/>
        <v>2.1633333333333336</v>
      </c>
      <c r="G2351" t="s">
        <v>1012</v>
      </c>
      <c r="H2351">
        <v>0</v>
      </c>
      <c r="I2351" t="s">
        <v>1018</v>
      </c>
      <c r="J2351" s="7">
        <v>17.989999999999998</v>
      </c>
    </row>
    <row r="2352" spans="1:10" x14ac:dyDescent="0.2">
      <c r="A2352" t="s">
        <v>203</v>
      </c>
      <c r="B2352" t="s">
        <v>1049</v>
      </c>
      <c r="C2352" t="s">
        <v>1008</v>
      </c>
      <c r="D2352" s="7">
        <v>71</v>
      </c>
      <c r="E2352" s="7">
        <v>36</v>
      </c>
      <c r="F2352" s="7">
        <f t="shared" si="36"/>
        <v>1.9722222222222223</v>
      </c>
      <c r="G2352" t="s">
        <v>1014</v>
      </c>
      <c r="H2352">
        <v>0</v>
      </c>
      <c r="I2352" t="s">
        <v>1018</v>
      </c>
      <c r="J2352" s="7">
        <v>17.989999999999998</v>
      </c>
    </row>
    <row r="2353" spans="1:10" x14ac:dyDescent="0.2">
      <c r="A2353" t="s">
        <v>204</v>
      </c>
      <c r="B2353" t="s">
        <v>1042</v>
      </c>
      <c r="C2353" t="s">
        <v>1010</v>
      </c>
      <c r="D2353" s="7">
        <v>17.3</v>
      </c>
      <c r="E2353" s="7">
        <v>7</v>
      </c>
      <c r="F2353" s="7">
        <f t="shared" si="36"/>
        <v>2.4714285714285715</v>
      </c>
      <c r="G2353" t="s">
        <v>1014</v>
      </c>
      <c r="H2353">
        <v>0</v>
      </c>
      <c r="I2353" t="s">
        <v>1018</v>
      </c>
      <c r="J2353" s="7">
        <v>8.99</v>
      </c>
    </row>
    <row r="2354" spans="1:10" x14ac:dyDescent="0.2">
      <c r="A2354" t="s">
        <v>204</v>
      </c>
      <c r="B2354" t="s">
        <v>1043</v>
      </c>
      <c r="C2354" t="s">
        <v>1010</v>
      </c>
      <c r="D2354" s="7">
        <v>19.8</v>
      </c>
      <c r="E2354" s="7">
        <v>7</v>
      </c>
      <c r="F2354" s="7">
        <f t="shared" si="36"/>
        <v>2.8285714285714287</v>
      </c>
      <c r="G2354" t="s">
        <v>1014</v>
      </c>
      <c r="H2354">
        <v>0</v>
      </c>
      <c r="I2354" t="s">
        <v>1018</v>
      </c>
      <c r="J2354" s="7">
        <v>8.99</v>
      </c>
    </row>
    <row r="2355" spans="1:10" x14ac:dyDescent="0.2">
      <c r="A2355" t="s">
        <v>204</v>
      </c>
      <c r="B2355" t="s">
        <v>1053</v>
      </c>
      <c r="C2355" t="s">
        <v>1009</v>
      </c>
      <c r="D2355" s="7">
        <v>18.600000000000001</v>
      </c>
      <c r="E2355" s="7">
        <v>8</v>
      </c>
      <c r="F2355" s="7">
        <f t="shared" si="36"/>
        <v>2.3250000000000002</v>
      </c>
      <c r="G2355" t="s">
        <v>1015</v>
      </c>
      <c r="H2355">
        <v>0</v>
      </c>
      <c r="I2355" t="s">
        <v>1018</v>
      </c>
      <c r="J2355" s="7">
        <v>13.99</v>
      </c>
    </row>
    <row r="2356" spans="1:10" x14ac:dyDescent="0.2">
      <c r="A2356" t="s">
        <v>204</v>
      </c>
      <c r="B2356" t="s">
        <v>1047</v>
      </c>
      <c r="C2356" t="s">
        <v>1009</v>
      </c>
      <c r="D2356" s="7">
        <v>27.1</v>
      </c>
      <c r="E2356" s="7">
        <v>11</v>
      </c>
      <c r="F2356" s="7">
        <f t="shared" si="36"/>
        <v>2.4636363636363638</v>
      </c>
      <c r="G2356" t="s">
        <v>1011</v>
      </c>
      <c r="H2356">
        <v>0</v>
      </c>
      <c r="I2356" t="s">
        <v>1018</v>
      </c>
      <c r="J2356" s="7">
        <v>13.99</v>
      </c>
    </row>
    <row r="2357" spans="1:10" x14ac:dyDescent="0.2">
      <c r="A2357" t="s">
        <v>204</v>
      </c>
      <c r="B2357" t="s">
        <v>1051</v>
      </c>
      <c r="C2357" t="s">
        <v>1009</v>
      </c>
      <c r="D2357" s="7">
        <v>23.4</v>
      </c>
      <c r="E2357" s="7">
        <v>13</v>
      </c>
      <c r="F2357" s="7">
        <f t="shared" si="36"/>
        <v>1.7999999999999998</v>
      </c>
      <c r="G2357" t="s">
        <v>1015</v>
      </c>
      <c r="H2357">
        <v>0</v>
      </c>
      <c r="I2357" t="s">
        <v>1018</v>
      </c>
      <c r="J2357" s="7">
        <v>13.99</v>
      </c>
    </row>
    <row r="2358" spans="1:10" x14ac:dyDescent="0.2">
      <c r="A2358" t="s">
        <v>204</v>
      </c>
      <c r="B2358" t="s">
        <v>1046</v>
      </c>
      <c r="C2358" t="s">
        <v>1009</v>
      </c>
      <c r="D2358" s="7">
        <v>25.8</v>
      </c>
      <c r="E2358" s="7">
        <v>13</v>
      </c>
      <c r="F2358" s="7">
        <f t="shared" si="36"/>
        <v>1.9846153846153847</v>
      </c>
      <c r="G2358" t="s">
        <v>1015</v>
      </c>
      <c r="H2358">
        <v>0</v>
      </c>
      <c r="I2358" t="s">
        <v>1018</v>
      </c>
      <c r="J2358" s="7">
        <v>13.99</v>
      </c>
    </row>
    <row r="2359" spans="1:10" x14ac:dyDescent="0.2">
      <c r="A2359" t="s">
        <v>204</v>
      </c>
      <c r="B2359" t="s">
        <v>1045</v>
      </c>
      <c r="C2359" t="s">
        <v>1009</v>
      </c>
      <c r="D2359" s="7">
        <v>28</v>
      </c>
      <c r="E2359" s="7">
        <v>13</v>
      </c>
      <c r="F2359" s="7">
        <f t="shared" si="36"/>
        <v>2.1538461538461537</v>
      </c>
      <c r="G2359" t="s">
        <v>1016</v>
      </c>
      <c r="H2359">
        <v>0</v>
      </c>
      <c r="I2359" t="s">
        <v>1018</v>
      </c>
      <c r="J2359" s="7">
        <v>13.99</v>
      </c>
    </row>
    <row r="2360" spans="1:10" x14ac:dyDescent="0.2">
      <c r="A2360" t="s">
        <v>204</v>
      </c>
      <c r="B2360" t="s">
        <v>1048</v>
      </c>
      <c r="C2360" t="s">
        <v>1009</v>
      </c>
      <c r="D2360" s="7">
        <v>28.9</v>
      </c>
      <c r="E2360" s="7">
        <v>15</v>
      </c>
      <c r="F2360" s="7">
        <f t="shared" si="36"/>
        <v>1.9266666666666665</v>
      </c>
      <c r="G2360" t="s">
        <v>1013</v>
      </c>
      <c r="H2360">
        <v>0</v>
      </c>
      <c r="I2360" t="s">
        <v>1018</v>
      </c>
      <c r="J2360" s="7">
        <v>13.99</v>
      </c>
    </row>
    <row r="2361" spans="1:10" x14ac:dyDescent="0.2">
      <c r="A2361" t="s">
        <v>204</v>
      </c>
      <c r="B2361" t="s">
        <v>1044</v>
      </c>
      <c r="C2361" t="s">
        <v>1008</v>
      </c>
      <c r="D2361" s="7">
        <v>43.5</v>
      </c>
      <c r="E2361" s="7">
        <v>22</v>
      </c>
      <c r="F2361" s="7">
        <f t="shared" si="36"/>
        <v>1.9772727272727273</v>
      </c>
      <c r="G2361" t="s">
        <v>1011</v>
      </c>
      <c r="H2361">
        <v>0</v>
      </c>
      <c r="I2361" t="s">
        <v>1018</v>
      </c>
      <c r="J2361" s="7">
        <v>17.989999999999998</v>
      </c>
    </row>
    <row r="2362" spans="1:10" x14ac:dyDescent="0.2">
      <c r="A2362" t="s">
        <v>204</v>
      </c>
      <c r="B2362" t="s">
        <v>1052</v>
      </c>
      <c r="C2362" t="s">
        <v>1008</v>
      </c>
      <c r="D2362" s="7">
        <v>56.6</v>
      </c>
      <c r="E2362" s="7">
        <v>22</v>
      </c>
      <c r="F2362" s="7">
        <f t="shared" si="36"/>
        <v>2.5727272727272728</v>
      </c>
      <c r="G2362" t="s">
        <v>1017</v>
      </c>
      <c r="H2362">
        <v>0</v>
      </c>
      <c r="I2362" t="s">
        <v>1018</v>
      </c>
      <c r="J2362" s="7">
        <v>17.989999999999998</v>
      </c>
    </row>
    <row r="2363" spans="1:10" x14ac:dyDescent="0.2">
      <c r="A2363" t="s">
        <v>204</v>
      </c>
      <c r="B2363" t="s">
        <v>1050</v>
      </c>
      <c r="C2363" t="s">
        <v>1009</v>
      </c>
      <c r="D2363" s="7">
        <v>51.8</v>
      </c>
      <c r="E2363" s="7">
        <v>24</v>
      </c>
      <c r="F2363" s="7">
        <f t="shared" si="36"/>
        <v>2.1583333333333332</v>
      </c>
      <c r="G2363" t="s">
        <v>1012</v>
      </c>
      <c r="H2363">
        <v>0</v>
      </c>
      <c r="I2363" t="s">
        <v>1018</v>
      </c>
      <c r="J2363" s="7">
        <v>13.99</v>
      </c>
    </row>
    <row r="2364" spans="1:10" x14ac:dyDescent="0.2">
      <c r="A2364" t="s">
        <v>204</v>
      </c>
      <c r="B2364" t="s">
        <v>1049</v>
      </c>
      <c r="C2364" t="s">
        <v>1009</v>
      </c>
      <c r="D2364" s="7">
        <v>49.7</v>
      </c>
      <c r="E2364" s="7">
        <v>28</v>
      </c>
      <c r="F2364" s="7">
        <f t="shared" si="36"/>
        <v>1.7750000000000001</v>
      </c>
      <c r="G2364" t="s">
        <v>1013</v>
      </c>
      <c r="H2364">
        <v>0</v>
      </c>
      <c r="I2364" t="s">
        <v>1018</v>
      </c>
      <c r="J2364" s="7">
        <v>13.99</v>
      </c>
    </row>
    <row r="2365" spans="1:10" x14ac:dyDescent="0.2">
      <c r="A2365" t="s">
        <v>205</v>
      </c>
      <c r="B2365" t="s">
        <v>1051</v>
      </c>
      <c r="C2365" t="s">
        <v>1020</v>
      </c>
      <c r="D2365" s="7">
        <v>0</v>
      </c>
      <c r="E2365" s="7">
        <v>0</v>
      </c>
      <c r="F2365" s="7">
        <f t="shared" si="36"/>
        <v>0</v>
      </c>
      <c r="G2365" t="s">
        <v>1020</v>
      </c>
      <c r="H2365">
        <v>1</v>
      </c>
      <c r="I2365" t="s">
        <v>1019</v>
      </c>
      <c r="J2365" s="7">
        <v>0</v>
      </c>
    </row>
    <row r="2366" spans="1:10" x14ac:dyDescent="0.2">
      <c r="A2366" t="s">
        <v>205</v>
      </c>
      <c r="B2366" t="s">
        <v>1046</v>
      </c>
      <c r="C2366" t="s">
        <v>1020</v>
      </c>
      <c r="D2366" s="7">
        <v>0</v>
      </c>
      <c r="E2366" s="7">
        <v>0</v>
      </c>
      <c r="F2366" s="7">
        <f t="shared" si="36"/>
        <v>0</v>
      </c>
      <c r="G2366" t="s">
        <v>1020</v>
      </c>
      <c r="H2366">
        <v>1</v>
      </c>
      <c r="I2366" t="s">
        <v>1019</v>
      </c>
      <c r="J2366" s="7">
        <v>0</v>
      </c>
    </row>
    <row r="2367" spans="1:10" x14ac:dyDescent="0.2">
      <c r="A2367" t="s">
        <v>205</v>
      </c>
      <c r="B2367" t="s">
        <v>1048</v>
      </c>
      <c r="C2367" t="s">
        <v>1020</v>
      </c>
      <c r="D2367" s="7">
        <v>0</v>
      </c>
      <c r="E2367" s="7">
        <v>0</v>
      </c>
      <c r="F2367" s="7">
        <f t="shared" si="36"/>
        <v>0</v>
      </c>
      <c r="G2367" t="s">
        <v>1020</v>
      </c>
      <c r="H2367">
        <v>1</v>
      </c>
      <c r="I2367" t="s">
        <v>1019</v>
      </c>
      <c r="J2367" s="7">
        <v>0</v>
      </c>
    </row>
    <row r="2368" spans="1:10" x14ac:dyDescent="0.2">
      <c r="A2368" t="s">
        <v>205</v>
      </c>
      <c r="B2368" t="s">
        <v>1047</v>
      </c>
      <c r="C2368" t="s">
        <v>1020</v>
      </c>
      <c r="D2368" s="7">
        <v>0</v>
      </c>
      <c r="E2368" s="7">
        <v>0</v>
      </c>
      <c r="F2368" s="7">
        <f t="shared" si="36"/>
        <v>0</v>
      </c>
      <c r="G2368" t="s">
        <v>1020</v>
      </c>
      <c r="H2368">
        <v>1</v>
      </c>
      <c r="I2368" t="s">
        <v>1019</v>
      </c>
      <c r="J2368" s="7">
        <v>0</v>
      </c>
    </row>
    <row r="2369" spans="1:10" x14ac:dyDescent="0.2">
      <c r="A2369" t="s">
        <v>205</v>
      </c>
      <c r="B2369" t="s">
        <v>1052</v>
      </c>
      <c r="C2369" t="s">
        <v>1020</v>
      </c>
      <c r="D2369" s="7">
        <v>0</v>
      </c>
      <c r="E2369" s="7">
        <v>0</v>
      </c>
      <c r="F2369" s="7">
        <f t="shared" si="36"/>
        <v>0</v>
      </c>
      <c r="G2369" t="s">
        <v>1020</v>
      </c>
      <c r="H2369">
        <v>1</v>
      </c>
      <c r="I2369" t="s">
        <v>1019</v>
      </c>
      <c r="J2369" s="7">
        <v>0</v>
      </c>
    </row>
    <row r="2370" spans="1:10" x14ac:dyDescent="0.2">
      <c r="A2370" t="s">
        <v>205</v>
      </c>
      <c r="B2370" t="s">
        <v>1045</v>
      </c>
      <c r="C2370" t="s">
        <v>1020</v>
      </c>
      <c r="D2370" s="7">
        <v>0</v>
      </c>
      <c r="E2370" s="7">
        <v>0</v>
      </c>
      <c r="F2370" s="7">
        <f t="shared" ref="F2370:F2433" si="37">IF(D2370=0,0,D2370/E2370)</f>
        <v>0</v>
      </c>
      <c r="G2370" t="s">
        <v>1020</v>
      </c>
      <c r="H2370">
        <v>1</v>
      </c>
      <c r="I2370" t="s">
        <v>1019</v>
      </c>
      <c r="J2370" s="7">
        <v>0</v>
      </c>
    </row>
    <row r="2371" spans="1:10" x14ac:dyDescent="0.2">
      <c r="A2371" t="s">
        <v>205</v>
      </c>
      <c r="B2371" t="s">
        <v>1049</v>
      </c>
      <c r="C2371" t="s">
        <v>1020</v>
      </c>
      <c r="D2371" s="7">
        <v>0</v>
      </c>
      <c r="E2371" s="7">
        <v>0</v>
      </c>
      <c r="F2371" s="7">
        <f t="shared" si="37"/>
        <v>0</v>
      </c>
      <c r="G2371" t="s">
        <v>1020</v>
      </c>
      <c r="H2371">
        <v>1</v>
      </c>
      <c r="I2371" t="s">
        <v>1019</v>
      </c>
      <c r="J2371" s="7">
        <v>0</v>
      </c>
    </row>
    <row r="2372" spans="1:10" x14ac:dyDescent="0.2">
      <c r="A2372" t="s">
        <v>205</v>
      </c>
      <c r="B2372" t="s">
        <v>1053</v>
      </c>
      <c r="C2372" t="s">
        <v>1020</v>
      </c>
      <c r="D2372" s="7">
        <v>0</v>
      </c>
      <c r="E2372" s="7">
        <v>0</v>
      </c>
      <c r="F2372" s="7">
        <f t="shared" si="37"/>
        <v>0</v>
      </c>
      <c r="G2372" t="s">
        <v>1020</v>
      </c>
      <c r="H2372">
        <v>1</v>
      </c>
      <c r="I2372" t="s">
        <v>1019</v>
      </c>
      <c r="J2372" s="7">
        <v>0</v>
      </c>
    </row>
    <row r="2373" spans="1:10" x14ac:dyDescent="0.2">
      <c r="A2373" t="s">
        <v>205</v>
      </c>
      <c r="B2373" t="s">
        <v>1042</v>
      </c>
      <c r="C2373" t="s">
        <v>1020</v>
      </c>
      <c r="D2373" s="7">
        <v>0</v>
      </c>
      <c r="E2373" s="7">
        <v>0</v>
      </c>
      <c r="F2373" s="7">
        <f t="shared" si="37"/>
        <v>0</v>
      </c>
      <c r="G2373" t="s">
        <v>1020</v>
      </c>
      <c r="H2373">
        <v>1</v>
      </c>
      <c r="I2373" t="s">
        <v>1019</v>
      </c>
      <c r="J2373" s="7">
        <v>0</v>
      </c>
    </row>
    <row r="2374" spans="1:10" x14ac:dyDescent="0.2">
      <c r="A2374" t="s">
        <v>205</v>
      </c>
      <c r="B2374" t="s">
        <v>1043</v>
      </c>
      <c r="C2374" t="s">
        <v>1020</v>
      </c>
      <c r="D2374" s="7">
        <v>0</v>
      </c>
      <c r="E2374" s="7">
        <v>0</v>
      </c>
      <c r="F2374" s="7">
        <f t="shared" si="37"/>
        <v>0</v>
      </c>
      <c r="G2374" t="s">
        <v>1020</v>
      </c>
      <c r="H2374">
        <v>1</v>
      </c>
      <c r="I2374" t="s">
        <v>1019</v>
      </c>
      <c r="J2374" s="7">
        <v>0</v>
      </c>
    </row>
    <row r="2375" spans="1:10" x14ac:dyDescent="0.2">
      <c r="A2375" t="s">
        <v>205</v>
      </c>
      <c r="B2375" t="s">
        <v>1044</v>
      </c>
      <c r="C2375" t="s">
        <v>1020</v>
      </c>
      <c r="D2375" s="7">
        <v>0</v>
      </c>
      <c r="E2375" s="7">
        <v>0</v>
      </c>
      <c r="F2375" s="7">
        <f t="shared" si="37"/>
        <v>0</v>
      </c>
      <c r="G2375" t="s">
        <v>1020</v>
      </c>
      <c r="H2375">
        <v>1</v>
      </c>
      <c r="I2375" t="s">
        <v>1019</v>
      </c>
      <c r="J2375" s="7">
        <v>0</v>
      </c>
    </row>
    <row r="2376" spans="1:10" x14ac:dyDescent="0.2">
      <c r="A2376" t="s">
        <v>205</v>
      </c>
      <c r="B2376" t="s">
        <v>1050</v>
      </c>
      <c r="C2376" t="s">
        <v>1010</v>
      </c>
      <c r="D2376" s="7">
        <v>23.1</v>
      </c>
      <c r="E2376" s="7">
        <v>8</v>
      </c>
      <c r="F2376" s="7">
        <f t="shared" si="37"/>
        <v>2.8875000000000002</v>
      </c>
      <c r="G2376" t="s">
        <v>1016</v>
      </c>
      <c r="H2376">
        <v>1</v>
      </c>
      <c r="I2376" t="s">
        <v>1019</v>
      </c>
      <c r="J2376" s="7">
        <v>8.99</v>
      </c>
    </row>
    <row r="2377" spans="1:10" x14ac:dyDescent="0.2">
      <c r="A2377" t="s">
        <v>206</v>
      </c>
      <c r="B2377" t="s">
        <v>1043</v>
      </c>
      <c r="C2377" t="s">
        <v>1020</v>
      </c>
      <c r="D2377" s="7">
        <v>0</v>
      </c>
      <c r="E2377" s="7">
        <v>0</v>
      </c>
      <c r="F2377" s="7">
        <f t="shared" si="37"/>
        <v>0</v>
      </c>
      <c r="G2377" t="s">
        <v>1020</v>
      </c>
      <c r="H2377">
        <v>1</v>
      </c>
      <c r="I2377" t="s">
        <v>1019</v>
      </c>
      <c r="J2377" s="7">
        <v>0</v>
      </c>
    </row>
    <row r="2378" spans="1:10" x14ac:dyDescent="0.2">
      <c r="A2378" t="s">
        <v>206</v>
      </c>
      <c r="B2378" t="s">
        <v>1044</v>
      </c>
      <c r="C2378" t="s">
        <v>1020</v>
      </c>
      <c r="D2378" s="7">
        <v>0</v>
      </c>
      <c r="E2378" s="7">
        <v>0</v>
      </c>
      <c r="F2378" s="7">
        <f t="shared" si="37"/>
        <v>0</v>
      </c>
      <c r="G2378" t="s">
        <v>1020</v>
      </c>
      <c r="H2378">
        <v>1</v>
      </c>
      <c r="I2378" t="s">
        <v>1019</v>
      </c>
      <c r="J2378" s="7">
        <v>0</v>
      </c>
    </row>
    <row r="2379" spans="1:10" x14ac:dyDescent="0.2">
      <c r="A2379" t="s">
        <v>206</v>
      </c>
      <c r="B2379" t="s">
        <v>1046</v>
      </c>
      <c r="C2379" t="s">
        <v>1009</v>
      </c>
      <c r="D2379" s="7">
        <v>28.7</v>
      </c>
      <c r="E2379" s="7">
        <v>7</v>
      </c>
      <c r="F2379" s="7">
        <f t="shared" si="37"/>
        <v>4.0999999999999996</v>
      </c>
      <c r="G2379" t="s">
        <v>1017</v>
      </c>
      <c r="H2379">
        <v>0</v>
      </c>
      <c r="I2379" t="s">
        <v>1018</v>
      </c>
      <c r="J2379" s="7">
        <v>13.99</v>
      </c>
    </row>
    <row r="2380" spans="1:10" x14ac:dyDescent="0.2">
      <c r="A2380" t="s">
        <v>206</v>
      </c>
      <c r="B2380" t="s">
        <v>1045</v>
      </c>
      <c r="C2380" t="s">
        <v>1010</v>
      </c>
      <c r="D2380" s="7">
        <v>30.6</v>
      </c>
      <c r="E2380" s="7">
        <v>9</v>
      </c>
      <c r="F2380" s="7">
        <f t="shared" si="37"/>
        <v>3.4000000000000004</v>
      </c>
      <c r="G2380" t="s">
        <v>1016</v>
      </c>
      <c r="H2380">
        <v>0</v>
      </c>
      <c r="I2380" t="s">
        <v>1018</v>
      </c>
      <c r="J2380" s="7">
        <v>8.99</v>
      </c>
    </row>
    <row r="2381" spans="1:10" x14ac:dyDescent="0.2">
      <c r="A2381" t="s">
        <v>206</v>
      </c>
      <c r="B2381" t="s">
        <v>1047</v>
      </c>
      <c r="C2381" t="s">
        <v>1009</v>
      </c>
      <c r="D2381" s="7">
        <v>15.9</v>
      </c>
      <c r="E2381" s="7">
        <v>11</v>
      </c>
      <c r="F2381" s="7">
        <f t="shared" si="37"/>
        <v>1.4454545454545455</v>
      </c>
      <c r="G2381" t="s">
        <v>1016</v>
      </c>
      <c r="H2381">
        <v>0</v>
      </c>
      <c r="I2381" t="s">
        <v>1018</v>
      </c>
      <c r="J2381" s="7">
        <v>13.99</v>
      </c>
    </row>
    <row r="2382" spans="1:10" x14ac:dyDescent="0.2">
      <c r="A2382" t="s">
        <v>206</v>
      </c>
      <c r="B2382" t="s">
        <v>1052</v>
      </c>
      <c r="C2382" t="s">
        <v>1009</v>
      </c>
      <c r="D2382" s="7">
        <v>31.9</v>
      </c>
      <c r="E2382" s="7">
        <v>13</v>
      </c>
      <c r="F2382" s="7">
        <f t="shared" si="37"/>
        <v>2.4538461538461536</v>
      </c>
      <c r="G2382" t="s">
        <v>1016</v>
      </c>
      <c r="H2382">
        <v>0</v>
      </c>
      <c r="I2382" t="s">
        <v>1018</v>
      </c>
      <c r="J2382" s="7">
        <v>13.99</v>
      </c>
    </row>
    <row r="2383" spans="1:10" x14ac:dyDescent="0.2">
      <c r="A2383" t="s">
        <v>206</v>
      </c>
      <c r="B2383" t="s">
        <v>1042</v>
      </c>
      <c r="C2383" t="s">
        <v>1009</v>
      </c>
      <c r="D2383" s="7">
        <v>24.3</v>
      </c>
      <c r="E2383" s="7">
        <v>14</v>
      </c>
      <c r="F2383" s="7">
        <f t="shared" si="37"/>
        <v>1.7357142857142858</v>
      </c>
      <c r="G2383" t="s">
        <v>1015</v>
      </c>
      <c r="H2383">
        <v>1</v>
      </c>
      <c r="I2383" t="s">
        <v>1019</v>
      </c>
      <c r="J2383" s="7">
        <v>13.99</v>
      </c>
    </row>
    <row r="2384" spans="1:10" x14ac:dyDescent="0.2">
      <c r="A2384" t="s">
        <v>206</v>
      </c>
      <c r="B2384" t="s">
        <v>1050</v>
      </c>
      <c r="C2384" t="s">
        <v>1009</v>
      </c>
      <c r="D2384" s="7">
        <v>25</v>
      </c>
      <c r="E2384" s="7">
        <v>16</v>
      </c>
      <c r="F2384" s="7">
        <f t="shared" si="37"/>
        <v>1.5625</v>
      </c>
      <c r="G2384" t="s">
        <v>1013</v>
      </c>
      <c r="H2384">
        <v>0</v>
      </c>
      <c r="I2384" t="s">
        <v>1018</v>
      </c>
      <c r="J2384" s="7">
        <v>13.99</v>
      </c>
    </row>
    <row r="2385" spans="1:10" x14ac:dyDescent="0.2">
      <c r="A2385" t="s">
        <v>206</v>
      </c>
      <c r="B2385" t="s">
        <v>1048</v>
      </c>
      <c r="C2385" t="s">
        <v>1009</v>
      </c>
      <c r="D2385" s="7">
        <v>28.7</v>
      </c>
      <c r="E2385" s="7">
        <v>16</v>
      </c>
      <c r="F2385" s="7">
        <f t="shared" si="37"/>
        <v>1.79375</v>
      </c>
      <c r="G2385" t="s">
        <v>1017</v>
      </c>
      <c r="H2385">
        <v>0</v>
      </c>
      <c r="I2385" t="s">
        <v>1018</v>
      </c>
      <c r="J2385" s="7">
        <v>13.99</v>
      </c>
    </row>
    <row r="2386" spans="1:10" x14ac:dyDescent="0.2">
      <c r="A2386" t="s">
        <v>206</v>
      </c>
      <c r="B2386" t="s">
        <v>1053</v>
      </c>
      <c r="C2386" t="s">
        <v>1008</v>
      </c>
      <c r="D2386" s="7">
        <v>40.9</v>
      </c>
      <c r="E2386" s="7">
        <v>18</v>
      </c>
      <c r="F2386" s="7">
        <f t="shared" si="37"/>
        <v>2.2722222222222221</v>
      </c>
      <c r="G2386" t="s">
        <v>1015</v>
      </c>
      <c r="H2386">
        <v>0</v>
      </c>
      <c r="I2386" t="s">
        <v>1018</v>
      </c>
      <c r="J2386" s="7">
        <v>17.989999999999998</v>
      </c>
    </row>
    <row r="2387" spans="1:10" x14ac:dyDescent="0.2">
      <c r="A2387" t="s">
        <v>206</v>
      </c>
      <c r="B2387" t="s">
        <v>1049</v>
      </c>
      <c r="C2387" t="s">
        <v>1008</v>
      </c>
      <c r="D2387" s="7">
        <v>44.8</v>
      </c>
      <c r="E2387" s="7">
        <v>20</v>
      </c>
      <c r="F2387" s="7">
        <f t="shared" si="37"/>
        <v>2.2399999999999998</v>
      </c>
      <c r="G2387" t="s">
        <v>1016</v>
      </c>
      <c r="H2387">
        <v>0</v>
      </c>
      <c r="I2387" t="s">
        <v>1018</v>
      </c>
      <c r="J2387" s="7">
        <v>17.989999999999998</v>
      </c>
    </row>
    <row r="2388" spans="1:10" x14ac:dyDescent="0.2">
      <c r="A2388" t="s">
        <v>206</v>
      </c>
      <c r="B2388" t="s">
        <v>1051</v>
      </c>
      <c r="C2388" t="s">
        <v>1009</v>
      </c>
      <c r="D2388" s="7">
        <v>45.3</v>
      </c>
      <c r="E2388" s="7">
        <v>22</v>
      </c>
      <c r="F2388" s="7">
        <f t="shared" si="37"/>
        <v>2.0590909090909091</v>
      </c>
      <c r="G2388" t="s">
        <v>1015</v>
      </c>
      <c r="H2388">
        <v>0</v>
      </c>
      <c r="I2388" t="s">
        <v>1018</v>
      </c>
      <c r="J2388" s="7">
        <v>13.99</v>
      </c>
    </row>
    <row r="2389" spans="1:10" x14ac:dyDescent="0.2">
      <c r="A2389" t="s">
        <v>207</v>
      </c>
      <c r="B2389" t="s">
        <v>1048</v>
      </c>
      <c r="C2389" t="s">
        <v>1020</v>
      </c>
      <c r="D2389" s="7">
        <v>0</v>
      </c>
      <c r="E2389" s="7">
        <v>0</v>
      </c>
      <c r="F2389" s="7">
        <f t="shared" si="37"/>
        <v>0</v>
      </c>
      <c r="G2389" t="s">
        <v>1020</v>
      </c>
      <c r="H2389">
        <v>1</v>
      </c>
      <c r="I2389" t="s">
        <v>1019</v>
      </c>
      <c r="J2389" s="7">
        <v>0</v>
      </c>
    </row>
    <row r="2390" spans="1:10" x14ac:dyDescent="0.2">
      <c r="A2390" t="s">
        <v>207</v>
      </c>
      <c r="B2390" t="s">
        <v>1047</v>
      </c>
      <c r="C2390" t="s">
        <v>1020</v>
      </c>
      <c r="D2390" s="7">
        <v>0</v>
      </c>
      <c r="E2390" s="7">
        <v>0</v>
      </c>
      <c r="F2390" s="7">
        <f t="shared" si="37"/>
        <v>0</v>
      </c>
      <c r="G2390" t="s">
        <v>1020</v>
      </c>
      <c r="H2390">
        <v>1</v>
      </c>
      <c r="I2390" t="s">
        <v>1019</v>
      </c>
      <c r="J2390" s="7">
        <v>0</v>
      </c>
    </row>
    <row r="2391" spans="1:10" x14ac:dyDescent="0.2">
      <c r="A2391" t="s">
        <v>207</v>
      </c>
      <c r="B2391" t="s">
        <v>1052</v>
      </c>
      <c r="C2391" t="s">
        <v>1020</v>
      </c>
      <c r="D2391" s="7">
        <v>0</v>
      </c>
      <c r="E2391" s="7">
        <v>0</v>
      </c>
      <c r="F2391" s="7">
        <f t="shared" si="37"/>
        <v>0</v>
      </c>
      <c r="G2391" t="s">
        <v>1020</v>
      </c>
      <c r="H2391">
        <v>1</v>
      </c>
      <c r="I2391" t="s">
        <v>1019</v>
      </c>
      <c r="J2391" s="7">
        <v>0</v>
      </c>
    </row>
    <row r="2392" spans="1:10" x14ac:dyDescent="0.2">
      <c r="A2392" t="s">
        <v>207</v>
      </c>
      <c r="B2392" t="s">
        <v>1045</v>
      </c>
      <c r="C2392" t="s">
        <v>1020</v>
      </c>
      <c r="D2392" s="7">
        <v>0</v>
      </c>
      <c r="E2392" s="7">
        <v>0</v>
      </c>
      <c r="F2392" s="7">
        <f t="shared" si="37"/>
        <v>0</v>
      </c>
      <c r="G2392" t="s">
        <v>1020</v>
      </c>
      <c r="H2392">
        <v>1</v>
      </c>
      <c r="I2392" t="s">
        <v>1019</v>
      </c>
      <c r="J2392" s="7">
        <v>0</v>
      </c>
    </row>
    <row r="2393" spans="1:10" x14ac:dyDescent="0.2">
      <c r="A2393" t="s">
        <v>207</v>
      </c>
      <c r="B2393" t="s">
        <v>1049</v>
      </c>
      <c r="C2393" t="s">
        <v>1020</v>
      </c>
      <c r="D2393" s="7">
        <v>0</v>
      </c>
      <c r="E2393" s="7">
        <v>0</v>
      </c>
      <c r="F2393" s="7">
        <f t="shared" si="37"/>
        <v>0</v>
      </c>
      <c r="G2393" t="s">
        <v>1020</v>
      </c>
      <c r="H2393">
        <v>1</v>
      </c>
      <c r="I2393" t="s">
        <v>1019</v>
      </c>
      <c r="J2393" s="7">
        <v>0</v>
      </c>
    </row>
    <row r="2394" spans="1:10" x14ac:dyDescent="0.2">
      <c r="A2394" t="s">
        <v>207</v>
      </c>
      <c r="B2394" t="s">
        <v>1053</v>
      </c>
      <c r="C2394" t="s">
        <v>1020</v>
      </c>
      <c r="D2394" s="7">
        <v>0</v>
      </c>
      <c r="E2394" s="7">
        <v>0</v>
      </c>
      <c r="F2394" s="7">
        <f t="shared" si="37"/>
        <v>0</v>
      </c>
      <c r="G2394" t="s">
        <v>1020</v>
      </c>
      <c r="H2394">
        <v>1</v>
      </c>
      <c r="I2394" t="s">
        <v>1019</v>
      </c>
      <c r="J2394" s="7">
        <v>0</v>
      </c>
    </row>
    <row r="2395" spans="1:10" x14ac:dyDescent="0.2">
      <c r="A2395" t="s">
        <v>207</v>
      </c>
      <c r="B2395" t="s">
        <v>1042</v>
      </c>
      <c r="C2395" t="s">
        <v>1020</v>
      </c>
      <c r="D2395" s="7">
        <v>0</v>
      </c>
      <c r="E2395" s="7">
        <v>0</v>
      </c>
      <c r="F2395" s="7">
        <f t="shared" si="37"/>
        <v>0</v>
      </c>
      <c r="G2395" t="s">
        <v>1020</v>
      </c>
      <c r="H2395">
        <v>1</v>
      </c>
      <c r="I2395" t="s">
        <v>1019</v>
      </c>
      <c r="J2395" s="7">
        <v>0</v>
      </c>
    </row>
    <row r="2396" spans="1:10" x14ac:dyDescent="0.2">
      <c r="A2396" t="s">
        <v>207</v>
      </c>
      <c r="B2396" t="s">
        <v>1043</v>
      </c>
      <c r="C2396" t="s">
        <v>1020</v>
      </c>
      <c r="D2396" s="7">
        <v>0</v>
      </c>
      <c r="E2396" s="7">
        <v>0</v>
      </c>
      <c r="F2396" s="7">
        <f t="shared" si="37"/>
        <v>0</v>
      </c>
      <c r="G2396" t="s">
        <v>1020</v>
      </c>
      <c r="H2396">
        <v>1</v>
      </c>
      <c r="I2396" t="s">
        <v>1019</v>
      </c>
      <c r="J2396" s="7">
        <v>0</v>
      </c>
    </row>
    <row r="2397" spans="1:10" x14ac:dyDescent="0.2">
      <c r="A2397" t="s">
        <v>207</v>
      </c>
      <c r="B2397" t="s">
        <v>1044</v>
      </c>
      <c r="C2397" t="s">
        <v>1020</v>
      </c>
      <c r="D2397" s="7">
        <v>0</v>
      </c>
      <c r="E2397" s="7">
        <v>0</v>
      </c>
      <c r="F2397" s="7">
        <f t="shared" si="37"/>
        <v>0</v>
      </c>
      <c r="G2397" t="s">
        <v>1020</v>
      </c>
      <c r="H2397">
        <v>1</v>
      </c>
      <c r="I2397" t="s">
        <v>1019</v>
      </c>
      <c r="J2397" s="7">
        <v>0</v>
      </c>
    </row>
    <row r="2398" spans="1:10" x14ac:dyDescent="0.2">
      <c r="A2398" t="s">
        <v>207</v>
      </c>
      <c r="B2398" t="s">
        <v>1051</v>
      </c>
      <c r="C2398" t="s">
        <v>1010</v>
      </c>
      <c r="D2398" s="7">
        <v>21.4</v>
      </c>
      <c r="E2398" s="7">
        <v>11</v>
      </c>
      <c r="F2398" s="7">
        <f t="shared" si="37"/>
        <v>1.9454545454545453</v>
      </c>
      <c r="G2398" t="s">
        <v>1016</v>
      </c>
      <c r="H2398">
        <v>0</v>
      </c>
      <c r="I2398" t="s">
        <v>1018</v>
      </c>
      <c r="J2398" s="7">
        <v>8.99</v>
      </c>
    </row>
    <row r="2399" spans="1:10" x14ac:dyDescent="0.2">
      <c r="A2399" t="s">
        <v>207</v>
      </c>
      <c r="B2399" t="s">
        <v>1050</v>
      </c>
      <c r="C2399" t="s">
        <v>1008</v>
      </c>
      <c r="D2399" s="7">
        <v>49.1</v>
      </c>
      <c r="E2399" s="7">
        <v>22</v>
      </c>
      <c r="F2399" s="7">
        <f t="shared" si="37"/>
        <v>2.2318181818181819</v>
      </c>
      <c r="G2399" t="s">
        <v>1012</v>
      </c>
      <c r="H2399">
        <v>0</v>
      </c>
      <c r="I2399" t="s">
        <v>1018</v>
      </c>
      <c r="J2399" s="7">
        <v>17.989999999999998</v>
      </c>
    </row>
    <row r="2400" spans="1:10" x14ac:dyDescent="0.2">
      <c r="A2400" t="s">
        <v>207</v>
      </c>
      <c r="B2400" t="s">
        <v>1046</v>
      </c>
      <c r="C2400" t="s">
        <v>1008</v>
      </c>
      <c r="D2400" s="7">
        <v>50.1</v>
      </c>
      <c r="E2400" s="7">
        <v>26</v>
      </c>
      <c r="F2400" s="7">
        <f t="shared" si="37"/>
        <v>1.926923076923077</v>
      </c>
      <c r="G2400" t="s">
        <v>1013</v>
      </c>
      <c r="H2400">
        <v>1</v>
      </c>
      <c r="I2400" t="s">
        <v>1019</v>
      </c>
      <c r="J2400" s="7">
        <v>17.989999999999998</v>
      </c>
    </row>
    <row r="2401" spans="1:10" x14ac:dyDescent="0.2">
      <c r="A2401" t="s">
        <v>208</v>
      </c>
      <c r="B2401" t="s">
        <v>1043</v>
      </c>
      <c r="C2401" t="s">
        <v>1020</v>
      </c>
      <c r="D2401" s="7">
        <v>0</v>
      </c>
      <c r="E2401" s="7">
        <v>0</v>
      </c>
      <c r="F2401" s="7">
        <f t="shared" si="37"/>
        <v>0</v>
      </c>
      <c r="G2401" t="s">
        <v>1020</v>
      </c>
      <c r="H2401">
        <v>1</v>
      </c>
      <c r="I2401" t="s">
        <v>1019</v>
      </c>
      <c r="J2401" s="7">
        <v>0</v>
      </c>
    </row>
    <row r="2402" spans="1:10" x14ac:dyDescent="0.2">
      <c r="A2402" t="s">
        <v>208</v>
      </c>
      <c r="B2402" t="s">
        <v>1044</v>
      </c>
      <c r="C2402" t="s">
        <v>1020</v>
      </c>
      <c r="D2402" s="7">
        <v>0</v>
      </c>
      <c r="E2402" s="7">
        <v>0</v>
      </c>
      <c r="F2402" s="7">
        <f t="shared" si="37"/>
        <v>0</v>
      </c>
      <c r="G2402" t="s">
        <v>1020</v>
      </c>
      <c r="H2402">
        <v>1</v>
      </c>
      <c r="I2402" t="s">
        <v>1019</v>
      </c>
      <c r="J2402" s="7">
        <v>0</v>
      </c>
    </row>
    <row r="2403" spans="1:10" x14ac:dyDescent="0.2">
      <c r="A2403" t="s">
        <v>208</v>
      </c>
      <c r="B2403" t="s">
        <v>1050</v>
      </c>
      <c r="C2403" t="s">
        <v>1010</v>
      </c>
      <c r="D2403" s="7">
        <v>12.6</v>
      </c>
      <c r="E2403" s="7">
        <v>7</v>
      </c>
      <c r="F2403" s="7">
        <f t="shared" si="37"/>
        <v>1.8</v>
      </c>
      <c r="G2403" t="s">
        <v>1012</v>
      </c>
      <c r="H2403">
        <v>0</v>
      </c>
      <c r="I2403" t="s">
        <v>1018</v>
      </c>
      <c r="J2403" s="7">
        <v>8.99</v>
      </c>
    </row>
    <row r="2404" spans="1:10" x14ac:dyDescent="0.2">
      <c r="A2404" t="s">
        <v>208</v>
      </c>
      <c r="B2404" t="s">
        <v>1046</v>
      </c>
      <c r="C2404" t="s">
        <v>1010</v>
      </c>
      <c r="D2404" s="7">
        <v>19.5</v>
      </c>
      <c r="E2404" s="7">
        <v>8</v>
      </c>
      <c r="F2404" s="7">
        <f t="shared" si="37"/>
        <v>2.4375</v>
      </c>
      <c r="G2404" t="s">
        <v>1016</v>
      </c>
      <c r="H2404">
        <v>0</v>
      </c>
      <c r="I2404" t="s">
        <v>1018</v>
      </c>
      <c r="J2404" s="7">
        <v>8.99</v>
      </c>
    </row>
    <row r="2405" spans="1:10" x14ac:dyDescent="0.2">
      <c r="A2405" t="s">
        <v>208</v>
      </c>
      <c r="B2405" t="s">
        <v>1051</v>
      </c>
      <c r="C2405" t="s">
        <v>1009</v>
      </c>
      <c r="D2405" s="7">
        <v>26.1</v>
      </c>
      <c r="E2405" s="7">
        <v>11</v>
      </c>
      <c r="F2405" s="7">
        <f t="shared" si="37"/>
        <v>2.372727272727273</v>
      </c>
      <c r="G2405" t="s">
        <v>1013</v>
      </c>
      <c r="H2405">
        <v>0</v>
      </c>
      <c r="I2405" t="s">
        <v>1018</v>
      </c>
      <c r="J2405" s="7">
        <v>13.99</v>
      </c>
    </row>
    <row r="2406" spans="1:10" x14ac:dyDescent="0.2">
      <c r="A2406" t="s">
        <v>208</v>
      </c>
      <c r="B2406" t="s">
        <v>1045</v>
      </c>
      <c r="C2406" t="s">
        <v>1009</v>
      </c>
      <c r="D2406" s="7">
        <v>30.7</v>
      </c>
      <c r="E2406" s="7">
        <v>12</v>
      </c>
      <c r="F2406" s="7">
        <f t="shared" si="37"/>
        <v>2.5583333333333331</v>
      </c>
      <c r="G2406" t="s">
        <v>1014</v>
      </c>
      <c r="H2406">
        <v>0</v>
      </c>
      <c r="I2406" t="s">
        <v>1018</v>
      </c>
      <c r="J2406" s="7">
        <v>13.99</v>
      </c>
    </row>
    <row r="2407" spans="1:10" x14ac:dyDescent="0.2">
      <c r="A2407" t="s">
        <v>208</v>
      </c>
      <c r="B2407" t="s">
        <v>1052</v>
      </c>
      <c r="C2407" t="s">
        <v>1009</v>
      </c>
      <c r="D2407" s="7">
        <v>23.4</v>
      </c>
      <c r="E2407" s="7">
        <v>14</v>
      </c>
      <c r="F2407" s="7">
        <f t="shared" si="37"/>
        <v>1.6714285714285713</v>
      </c>
      <c r="G2407" t="s">
        <v>1016</v>
      </c>
      <c r="H2407">
        <v>0</v>
      </c>
      <c r="I2407" t="s">
        <v>1018</v>
      </c>
      <c r="J2407" s="7">
        <v>13.99</v>
      </c>
    </row>
    <row r="2408" spans="1:10" x14ac:dyDescent="0.2">
      <c r="A2408" t="s">
        <v>208</v>
      </c>
      <c r="B2408" t="s">
        <v>1049</v>
      </c>
      <c r="C2408" t="s">
        <v>1010</v>
      </c>
      <c r="D2408" s="7">
        <v>32.700000000000003</v>
      </c>
      <c r="E2408" s="7">
        <v>15</v>
      </c>
      <c r="F2408" s="7">
        <f t="shared" si="37"/>
        <v>2.1800000000000002</v>
      </c>
      <c r="G2408" t="s">
        <v>1012</v>
      </c>
      <c r="H2408">
        <v>0</v>
      </c>
      <c r="I2408" t="s">
        <v>1018</v>
      </c>
      <c r="J2408" s="7">
        <v>8.99</v>
      </c>
    </row>
    <row r="2409" spans="1:10" x14ac:dyDescent="0.2">
      <c r="A2409" t="s">
        <v>208</v>
      </c>
      <c r="B2409" t="s">
        <v>1042</v>
      </c>
      <c r="C2409" t="s">
        <v>1009</v>
      </c>
      <c r="D2409" s="7">
        <v>39.5</v>
      </c>
      <c r="E2409" s="7">
        <v>21</v>
      </c>
      <c r="F2409" s="7">
        <f t="shared" si="37"/>
        <v>1.8809523809523809</v>
      </c>
      <c r="G2409" t="s">
        <v>1016</v>
      </c>
      <c r="H2409">
        <v>1</v>
      </c>
      <c r="I2409" t="s">
        <v>1019</v>
      </c>
      <c r="J2409" s="7">
        <v>13.99</v>
      </c>
    </row>
    <row r="2410" spans="1:10" x14ac:dyDescent="0.2">
      <c r="A2410" t="s">
        <v>208</v>
      </c>
      <c r="B2410" t="s">
        <v>1048</v>
      </c>
      <c r="C2410" t="s">
        <v>1010</v>
      </c>
      <c r="D2410" s="7">
        <v>30.6</v>
      </c>
      <c r="E2410" s="7">
        <v>24</v>
      </c>
      <c r="F2410" s="7">
        <f t="shared" si="37"/>
        <v>1.2750000000000001</v>
      </c>
      <c r="G2410" t="s">
        <v>1014</v>
      </c>
      <c r="H2410">
        <v>0</v>
      </c>
      <c r="I2410" t="s">
        <v>1018</v>
      </c>
      <c r="J2410" s="7">
        <v>8.99</v>
      </c>
    </row>
    <row r="2411" spans="1:10" x14ac:dyDescent="0.2">
      <c r="A2411" t="s">
        <v>208</v>
      </c>
      <c r="B2411" t="s">
        <v>1047</v>
      </c>
      <c r="C2411" t="s">
        <v>1009</v>
      </c>
      <c r="D2411" s="7">
        <v>40.9</v>
      </c>
      <c r="E2411" s="7">
        <v>26</v>
      </c>
      <c r="F2411" s="7">
        <f t="shared" si="37"/>
        <v>1.573076923076923</v>
      </c>
      <c r="G2411" t="s">
        <v>1015</v>
      </c>
      <c r="H2411">
        <v>0</v>
      </c>
      <c r="I2411" t="s">
        <v>1018</v>
      </c>
      <c r="J2411" s="7">
        <v>13.99</v>
      </c>
    </row>
    <row r="2412" spans="1:10" x14ac:dyDescent="0.2">
      <c r="A2412" t="s">
        <v>208</v>
      </c>
      <c r="B2412" t="s">
        <v>1053</v>
      </c>
      <c r="C2412" t="s">
        <v>1008</v>
      </c>
      <c r="D2412" s="7">
        <v>59.9</v>
      </c>
      <c r="E2412" s="7">
        <v>30</v>
      </c>
      <c r="F2412" s="7">
        <f t="shared" si="37"/>
        <v>1.9966666666666666</v>
      </c>
      <c r="G2412" t="s">
        <v>1014</v>
      </c>
      <c r="H2412">
        <v>0</v>
      </c>
      <c r="I2412" t="s">
        <v>1018</v>
      </c>
      <c r="J2412" s="7">
        <v>17.989999999999998</v>
      </c>
    </row>
    <row r="2413" spans="1:10" x14ac:dyDescent="0.2">
      <c r="A2413" t="s">
        <v>209</v>
      </c>
      <c r="B2413" t="s">
        <v>1044</v>
      </c>
      <c r="C2413" t="s">
        <v>1010</v>
      </c>
      <c r="D2413" s="7">
        <v>19</v>
      </c>
      <c r="E2413" s="7">
        <v>5</v>
      </c>
      <c r="F2413" s="7">
        <f t="shared" si="37"/>
        <v>3.8</v>
      </c>
      <c r="G2413" t="s">
        <v>1014</v>
      </c>
      <c r="H2413">
        <v>0</v>
      </c>
      <c r="I2413" t="s">
        <v>1018</v>
      </c>
      <c r="J2413" s="7">
        <v>8.99</v>
      </c>
    </row>
    <row r="2414" spans="1:10" x14ac:dyDescent="0.2">
      <c r="A2414" t="s">
        <v>209</v>
      </c>
      <c r="B2414" t="s">
        <v>1043</v>
      </c>
      <c r="C2414" t="s">
        <v>1010</v>
      </c>
      <c r="D2414" s="7">
        <v>18.2</v>
      </c>
      <c r="E2414" s="7">
        <v>10</v>
      </c>
      <c r="F2414" s="7">
        <f t="shared" si="37"/>
        <v>1.8199999999999998</v>
      </c>
      <c r="G2414" t="s">
        <v>1013</v>
      </c>
      <c r="H2414">
        <v>0</v>
      </c>
      <c r="I2414" t="s">
        <v>1018</v>
      </c>
      <c r="J2414" s="7">
        <v>8.99</v>
      </c>
    </row>
    <row r="2415" spans="1:10" x14ac:dyDescent="0.2">
      <c r="A2415" t="s">
        <v>209</v>
      </c>
      <c r="B2415" t="s">
        <v>1045</v>
      </c>
      <c r="C2415" t="s">
        <v>1009</v>
      </c>
      <c r="D2415" s="7">
        <v>28.6</v>
      </c>
      <c r="E2415" s="7">
        <v>10</v>
      </c>
      <c r="F2415" s="7">
        <f t="shared" si="37"/>
        <v>2.8600000000000003</v>
      </c>
      <c r="G2415" t="s">
        <v>1015</v>
      </c>
      <c r="H2415">
        <v>0</v>
      </c>
      <c r="I2415" t="s">
        <v>1018</v>
      </c>
      <c r="J2415" s="7">
        <v>13.99</v>
      </c>
    </row>
    <row r="2416" spans="1:10" x14ac:dyDescent="0.2">
      <c r="A2416" t="s">
        <v>209</v>
      </c>
      <c r="B2416" t="s">
        <v>1048</v>
      </c>
      <c r="C2416" t="s">
        <v>1010</v>
      </c>
      <c r="D2416" s="7">
        <v>21.8</v>
      </c>
      <c r="E2416" s="7">
        <v>11</v>
      </c>
      <c r="F2416" s="7">
        <f t="shared" si="37"/>
        <v>1.9818181818181819</v>
      </c>
      <c r="G2416" t="s">
        <v>1016</v>
      </c>
      <c r="H2416">
        <v>0</v>
      </c>
      <c r="I2416" t="s">
        <v>1018</v>
      </c>
      <c r="J2416" s="7">
        <v>8.99</v>
      </c>
    </row>
    <row r="2417" spans="1:10" x14ac:dyDescent="0.2">
      <c r="A2417" t="s">
        <v>209</v>
      </c>
      <c r="B2417" t="s">
        <v>1046</v>
      </c>
      <c r="C2417" t="s">
        <v>1010</v>
      </c>
      <c r="D2417" s="7">
        <v>24.4</v>
      </c>
      <c r="E2417" s="7">
        <v>13</v>
      </c>
      <c r="F2417" s="7">
        <f t="shared" si="37"/>
        <v>1.8769230769230769</v>
      </c>
      <c r="G2417" t="s">
        <v>1012</v>
      </c>
      <c r="H2417">
        <v>0</v>
      </c>
      <c r="I2417" t="s">
        <v>1018</v>
      </c>
      <c r="J2417" s="7">
        <v>8.99</v>
      </c>
    </row>
    <row r="2418" spans="1:10" x14ac:dyDescent="0.2">
      <c r="A2418" t="s">
        <v>209</v>
      </c>
      <c r="B2418" t="s">
        <v>1042</v>
      </c>
      <c r="C2418" t="s">
        <v>1009</v>
      </c>
      <c r="D2418" s="7">
        <v>26.5</v>
      </c>
      <c r="E2418" s="7">
        <v>13</v>
      </c>
      <c r="F2418" s="7">
        <f t="shared" si="37"/>
        <v>2.0384615384615383</v>
      </c>
      <c r="G2418" t="s">
        <v>1017</v>
      </c>
      <c r="H2418">
        <v>0</v>
      </c>
      <c r="I2418" t="s">
        <v>1018</v>
      </c>
      <c r="J2418" s="7">
        <v>13.99</v>
      </c>
    </row>
    <row r="2419" spans="1:10" x14ac:dyDescent="0.2">
      <c r="A2419" t="s">
        <v>209</v>
      </c>
      <c r="B2419" t="s">
        <v>1053</v>
      </c>
      <c r="C2419" t="s">
        <v>1009</v>
      </c>
      <c r="D2419" s="7">
        <v>32.6</v>
      </c>
      <c r="E2419" s="7">
        <v>13</v>
      </c>
      <c r="F2419" s="7">
        <f t="shared" si="37"/>
        <v>2.5076923076923077</v>
      </c>
      <c r="G2419" t="s">
        <v>1012</v>
      </c>
      <c r="H2419">
        <v>0</v>
      </c>
      <c r="I2419" t="s">
        <v>1018</v>
      </c>
      <c r="J2419" s="7">
        <v>13.99</v>
      </c>
    </row>
    <row r="2420" spans="1:10" x14ac:dyDescent="0.2">
      <c r="A2420" t="s">
        <v>209</v>
      </c>
      <c r="B2420" t="s">
        <v>1049</v>
      </c>
      <c r="C2420" t="s">
        <v>1009</v>
      </c>
      <c r="D2420" s="7">
        <v>28.8</v>
      </c>
      <c r="E2420" s="7">
        <v>17</v>
      </c>
      <c r="F2420" s="7">
        <f t="shared" si="37"/>
        <v>1.6941176470588235</v>
      </c>
      <c r="G2420" t="s">
        <v>1015</v>
      </c>
      <c r="H2420">
        <v>0</v>
      </c>
      <c r="I2420" t="s">
        <v>1018</v>
      </c>
      <c r="J2420" s="7">
        <v>13.99</v>
      </c>
    </row>
    <row r="2421" spans="1:10" x14ac:dyDescent="0.2">
      <c r="A2421" t="s">
        <v>209</v>
      </c>
      <c r="B2421" t="s">
        <v>1052</v>
      </c>
      <c r="C2421" t="s">
        <v>1009</v>
      </c>
      <c r="D2421" s="7">
        <v>34.6</v>
      </c>
      <c r="E2421" s="7">
        <v>19</v>
      </c>
      <c r="F2421" s="7">
        <f t="shared" si="37"/>
        <v>1.8210526315789475</v>
      </c>
      <c r="G2421" t="s">
        <v>1013</v>
      </c>
      <c r="H2421">
        <v>0</v>
      </c>
      <c r="I2421" t="s">
        <v>1018</v>
      </c>
      <c r="J2421" s="7">
        <v>13.99</v>
      </c>
    </row>
    <row r="2422" spans="1:10" x14ac:dyDescent="0.2">
      <c r="A2422" t="s">
        <v>209</v>
      </c>
      <c r="B2422" t="s">
        <v>1047</v>
      </c>
      <c r="C2422" t="s">
        <v>1009</v>
      </c>
      <c r="D2422" s="7">
        <v>28.7</v>
      </c>
      <c r="E2422" s="7">
        <v>20</v>
      </c>
      <c r="F2422" s="7">
        <f t="shared" si="37"/>
        <v>1.4350000000000001</v>
      </c>
      <c r="G2422" t="s">
        <v>1016</v>
      </c>
      <c r="H2422">
        <v>0</v>
      </c>
      <c r="I2422" t="s">
        <v>1018</v>
      </c>
      <c r="J2422" s="7">
        <v>13.99</v>
      </c>
    </row>
    <row r="2423" spans="1:10" x14ac:dyDescent="0.2">
      <c r="A2423" t="s">
        <v>209</v>
      </c>
      <c r="B2423" t="s">
        <v>1051</v>
      </c>
      <c r="C2423" t="s">
        <v>1009</v>
      </c>
      <c r="D2423" s="7">
        <v>36.9</v>
      </c>
      <c r="E2423" s="7">
        <v>25</v>
      </c>
      <c r="F2423" s="7">
        <f t="shared" si="37"/>
        <v>1.476</v>
      </c>
      <c r="G2423" t="s">
        <v>1014</v>
      </c>
      <c r="H2423">
        <v>0</v>
      </c>
      <c r="I2423" t="s">
        <v>1018</v>
      </c>
      <c r="J2423" s="7">
        <v>13.99</v>
      </c>
    </row>
    <row r="2424" spans="1:10" x14ac:dyDescent="0.2">
      <c r="A2424" t="s">
        <v>209</v>
      </c>
      <c r="B2424" t="s">
        <v>1050</v>
      </c>
      <c r="C2424" t="s">
        <v>1008</v>
      </c>
      <c r="D2424" s="7">
        <v>54.3</v>
      </c>
      <c r="E2424" s="7">
        <v>31</v>
      </c>
      <c r="F2424" s="7">
        <f t="shared" si="37"/>
        <v>1.7516129032258063</v>
      </c>
      <c r="G2424" t="s">
        <v>1011</v>
      </c>
      <c r="H2424">
        <v>0</v>
      </c>
      <c r="I2424" t="s">
        <v>1018</v>
      </c>
      <c r="J2424" s="7">
        <v>17.989999999999998</v>
      </c>
    </row>
    <row r="2425" spans="1:10" x14ac:dyDescent="0.2">
      <c r="A2425" t="s">
        <v>210</v>
      </c>
      <c r="B2425" t="s">
        <v>1045</v>
      </c>
      <c r="C2425" t="s">
        <v>1020</v>
      </c>
      <c r="D2425" s="7">
        <v>0</v>
      </c>
      <c r="E2425" s="7">
        <v>0</v>
      </c>
      <c r="F2425" s="7">
        <f t="shared" si="37"/>
        <v>0</v>
      </c>
      <c r="G2425" t="s">
        <v>1020</v>
      </c>
      <c r="H2425">
        <v>1</v>
      </c>
      <c r="I2425" t="s">
        <v>1019</v>
      </c>
      <c r="J2425" s="7">
        <v>0</v>
      </c>
    </row>
    <row r="2426" spans="1:10" x14ac:dyDescent="0.2">
      <c r="A2426" t="s">
        <v>210</v>
      </c>
      <c r="B2426" t="s">
        <v>1049</v>
      </c>
      <c r="C2426" t="s">
        <v>1020</v>
      </c>
      <c r="D2426" s="7">
        <v>0</v>
      </c>
      <c r="E2426" s="7">
        <v>0</v>
      </c>
      <c r="F2426" s="7">
        <f t="shared" si="37"/>
        <v>0</v>
      </c>
      <c r="G2426" t="s">
        <v>1020</v>
      </c>
      <c r="H2426">
        <v>1</v>
      </c>
      <c r="I2426" t="s">
        <v>1019</v>
      </c>
      <c r="J2426" s="7">
        <v>0</v>
      </c>
    </row>
    <row r="2427" spans="1:10" x14ac:dyDescent="0.2">
      <c r="A2427" t="s">
        <v>210</v>
      </c>
      <c r="B2427" t="s">
        <v>1053</v>
      </c>
      <c r="C2427" t="s">
        <v>1020</v>
      </c>
      <c r="D2427" s="7">
        <v>0</v>
      </c>
      <c r="E2427" s="7">
        <v>0</v>
      </c>
      <c r="F2427" s="7">
        <f t="shared" si="37"/>
        <v>0</v>
      </c>
      <c r="G2427" t="s">
        <v>1020</v>
      </c>
      <c r="H2427">
        <v>1</v>
      </c>
      <c r="I2427" t="s">
        <v>1019</v>
      </c>
      <c r="J2427" s="7">
        <v>0</v>
      </c>
    </row>
    <row r="2428" spans="1:10" x14ac:dyDescent="0.2">
      <c r="A2428" t="s">
        <v>210</v>
      </c>
      <c r="B2428" t="s">
        <v>1042</v>
      </c>
      <c r="C2428" t="s">
        <v>1020</v>
      </c>
      <c r="D2428" s="7">
        <v>0</v>
      </c>
      <c r="E2428" s="7">
        <v>0</v>
      </c>
      <c r="F2428" s="7">
        <f t="shared" si="37"/>
        <v>0</v>
      </c>
      <c r="G2428" t="s">
        <v>1020</v>
      </c>
      <c r="H2428">
        <v>1</v>
      </c>
      <c r="I2428" t="s">
        <v>1019</v>
      </c>
      <c r="J2428" s="7">
        <v>0</v>
      </c>
    </row>
    <row r="2429" spans="1:10" x14ac:dyDescent="0.2">
      <c r="A2429" t="s">
        <v>210</v>
      </c>
      <c r="B2429" t="s">
        <v>1043</v>
      </c>
      <c r="C2429" t="s">
        <v>1020</v>
      </c>
      <c r="D2429" s="7">
        <v>0</v>
      </c>
      <c r="E2429" s="7">
        <v>0</v>
      </c>
      <c r="F2429" s="7">
        <f t="shared" si="37"/>
        <v>0</v>
      </c>
      <c r="G2429" t="s">
        <v>1020</v>
      </c>
      <c r="H2429">
        <v>1</v>
      </c>
      <c r="I2429" t="s">
        <v>1019</v>
      </c>
      <c r="J2429" s="7">
        <v>0</v>
      </c>
    </row>
    <row r="2430" spans="1:10" x14ac:dyDescent="0.2">
      <c r="A2430" t="s">
        <v>210</v>
      </c>
      <c r="B2430" t="s">
        <v>1044</v>
      </c>
      <c r="C2430" t="s">
        <v>1020</v>
      </c>
      <c r="D2430" s="7">
        <v>0</v>
      </c>
      <c r="E2430" s="7">
        <v>0</v>
      </c>
      <c r="F2430" s="7">
        <f t="shared" si="37"/>
        <v>0</v>
      </c>
      <c r="G2430" t="s">
        <v>1020</v>
      </c>
      <c r="H2430">
        <v>1</v>
      </c>
      <c r="I2430" t="s">
        <v>1019</v>
      </c>
      <c r="J2430" s="7">
        <v>0</v>
      </c>
    </row>
    <row r="2431" spans="1:10" x14ac:dyDescent="0.2">
      <c r="A2431" t="s">
        <v>210</v>
      </c>
      <c r="B2431" t="s">
        <v>1052</v>
      </c>
      <c r="C2431" t="s">
        <v>1009</v>
      </c>
      <c r="D2431" s="7">
        <v>21.9</v>
      </c>
      <c r="E2431" s="7">
        <v>12</v>
      </c>
      <c r="F2431" s="7">
        <f t="shared" si="37"/>
        <v>1.825</v>
      </c>
      <c r="G2431" t="s">
        <v>1013</v>
      </c>
      <c r="H2431">
        <v>1</v>
      </c>
      <c r="I2431" t="s">
        <v>1019</v>
      </c>
      <c r="J2431" s="7">
        <v>13.99</v>
      </c>
    </row>
    <row r="2432" spans="1:10" x14ac:dyDescent="0.2">
      <c r="A2432" t="s">
        <v>210</v>
      </c>
      <c r="B2432" t="s">
        <v>1051</v>
      </c>
      <c r="C2432" t="s">
        <v>1009</v>
      </c>
      <c r="D2432" s="7">
        <v>27.5</v>
      </c>
      <c r="E2432" s="7">
        <v>15</v>
      </c>
      <c r="F2432" s="7">
        <f t="shared" si="37"/>
        <v>1.8333333333333333</v>
      </c>
      <c r="G2432" t="s">
        <v>1011</v>
      </c>
      <c r="H2432">
        <v>0</v>
      </c>
      <c r="I2432" t="s">
        <v>1018</v>
      </c>
      <c r="J2432" s="7">
        <v>13.99</v>
      </c>
    </row>
    <row r="2433" spans="1:10" x14ac:dyDescent="0.2">
      <c r="A2433" t="s">
        <v>210</v>
      </c>
      <c r="B2433" t="s">
        <v>1046</v>
      </c>
      <c r="C2433" t="s">
        <v>1009</v>
      </c>
      <c r="D2433" s="7">
        <v>30.1</v>
      </c>
      <c r="E2433" s="7">
        <v>15</v>
      </c>
      <c r="F2433" s="7">
        <f t="shared" si="37"/>
        <v>2.0066666666666668</v>
      </c>
      <c r="G2433" t="s">
        <v>1011</v>
      </c>
      <c r="H2433">
        <v>0</v>
      </c>
      <c r="I2433" t="s">
        <v>1018</v>
      </c>
      <c r="J2433" s="7">
        <v>13.99</v>
      </c>
    </row>
    <row r="2434" spans="1:10" x14ac:dyDescent="0.2">
      <c r="A2434" t="s">
        <v>210</v>
      </c>
      <c r="B2434" t="s">
        <v>1047</v>
      </c>
      <c r="C2434" t="s">
        <v>1009</v>
      </c>
      <c r="D2434" s="7">
        <v>35.6</v>
      </c>
      <c r="E2434" s="7">
        <v>15</v>
      </c>
      <c r="F2434" s="7">
        <f t="shared" ref="F2434:F2497" si="38">IF(D2434=0,0,D2434/E2434)</f>
        <v>2.3733333333333335</v>
      </c>
      <c r="G2434" t="s">
        <v>1014</v>
      </c>
      <c r="H2434">
        <v>0</v>
      </c>
      <c r="I2434" t="s">
        <v>1018</v>
      </c>
      <c r="J2434" s="7">
        <v>13.99</v>
      </c>
    </row>
    <row r="2435" spans="1:10" x14ac:dyDescent="0.2">
      <c r="A2435" t="s">
        <v>210</v>
      </c>
      <c r="B2435" t="s">
        <v>1048</v>
      </c>
      <c r="C2435" t="s">
        <v>1009</v>
      </c>
      <c r="D2435" s="7">
        <v>38.9</v>
      </c>
      <c r="E2435" s="7">
        <v>16</v>
      </c>
      <c r="F2435" s="7">
        <f t="shared" si="38"/>
        <v>2.4312499999999999</v>
      </c>
      <c r="G2435" t="s">
        <v>1016</v>
      </c>
      <c r="H2435">
        <v>0</v>
      </c>
      <c r="I2435" t="s">
        <v>1018</v>
      </c>
      <c r="J2435" s="7">
        <v>13.99</v>
      </c>
    </row>
    <row r="2436" spans="1:10" x14ac:dyDescent="0.2">
      <c r="A2436" t="s">
        <v>210</v>
      </c>
      <c r="B2436" t="s">
        <v>1050</v>
      </c>
      <c r="C2436" t="s">
        <v>1008</v>
      </c>
      <c r="D2436" s="7">
        <v>55.2</v>
      </c>
      <c r="E2436" s="7">
        <v>28</v>
      </c>
      <c r="F2436" s="7">
        <f t="shared" si="38"/>
        <v>1.9714285714285715</v>
      </c>
      <c r="G2436" t="s">
        <v>1014</v>
      </c>
      <c r="H2436">
        <v>0</v>
      </c>
      <c r="I2436" t="s">
        <v>1018</v>
      </c>
      <c r="J2436" s="7">
        <v>17.989999999999998</v>
      </c>
    </row>
    <row r="2437" spans="1:10" x14ac:dyDescent="0.2">
      <c r="A2437" t="s">
        <v>211</v>
      </c>
      <c r="B2437" t="s">
        <v>1051</v>
      </c>
      <c r="C2437" t="s">
        <v>1020</v>
      </c>
      <c r="D2437" s="7">
        <v>0</v>
      </c>
      <c r="E2437" s="7">
        <v>0</v>
      </c>
      <c r="F2437" s="7">
        <f t="shared" si="38"/>
        <v>0</v>
      </c>
      <c r="G2437" t="s">
        <v>1020</v>
      </c>
      <c r="H2437">
        <v>1</v>
      </c>
      <c r="I2437" t="s">
        <v>1019</v>
      </c>
      <c r="J2437" s="7">
        <v>0</v>
      </c>
    </row>
    <row r="2438" spans="1:10" x14ac:dyDescent="0.2">
      <c r="A2438" t="s">
        <v>211</v>
      </c>
      <c r="B2438" t="s">
        <v>1046</v>
      </c>
      <c r="C2438" t="s">
        <v>1020</v>
      </c>
      <c r="D2438" s="7">
        <v>0</v>
      </c>
      <c r="E2438" s="7">
        <v>0</v>
      </c>
      <c r="F2438" s="7">
        <f t="shared" si="38"/>
        <v>0</v>
      </c>
      <c r="G2438" t="s">
        <v>1020</v>
      </c>
      <c r="H2438">
        <v>1</v>
      </c>
      <c r="I2438" t="s">
        <v>1019</v>
      </c>
      <c r="J2438" s="7">
        <v>0</v>
      </c>
    </row>
    <row r="2439" spans="1:10" x14ac:dyDescent="0.2">
      <c r="A2439" t="s">
        <v>211</v>
      </c>
      <c r="B2439" t="s">
        <v>1048</v>
      </c>
      <c r="C2439" t="s">
        <v>1020</v>
      </c>
      <c r="D2439" s="7">
        <v>0</v>
      </c>
      <c r="E2439" s="7">
        <v>0</v>
      </c>
      <c r="F2439" s="7">
        <f t="shared" si="38"/>
        <v>0</v>
      </c>
      <c r="G2439" t="s">
        <v>1020</v>
      </c>
      <c r="H2439">
        <v>1</v>
      </c>
      <c r="I2439" t="s">
        <v>1019</v>
      </c>
      <c r="J2439" s="7">
        <v>0</v>
      </c>
    </row>
    <row r="2440" spans="1:10" x14ac:dyDescent="0.2">
      <c r="A2440" t="s">
        <v>211</v>
      </c>
      <c r="B2440" t="s">
        <v>1047</v>
      </c>
      <c r="C2440" t="s">
        <v>1020</v>
      </c>
      <c r="D2440" s="7">
        <v>0</v>
      </c>
      <c r="E2440" s="7">
        <v>0</v>
      </c>
      <c r="F2440" s="7">
        <f t="shared" si="38"/>
        <v>0</v>
      </c>
      <c r="G2440" t="s">
        <v>1020</v>
      </c>
      <c r="H2440">
        <v>1</v>
      </c>
      <c r="I2440" t="s">
        <v>1019</v>
      </c>
      <c r="J2440" s="7">
        <v>0</v>
      </c>
    </row>
    <row r="2441" spans="1:10" x14ac:dyDescent="0.2">
      <c r="A2441" t="s">
        <v>211</v>
      </c>
      <c r="B2441" t="s">
        <v>1052</v>
      </c>
      <c r="C2441" t="s">
        <v>1020</v>
      </c>
      <c r="D2441" s="7">
        <v>0</v>
      </c>
      <c r="E2441" s="7">
        <v>0</v>
      </c>
      <c r="F2441" s="7">
        <f t="shared" si="38"/>
        <v>0</v>
      </c>
      <c r="G2441" t="s">
        <v>1020</v>
      </c>
      <c r="H2441">
        <v>1</v>
      </c>
      <c r="I2441" t="s">
        <v>1019</v>
      </c>
      <c r="J2441" s="7">
        <v>0</v>
      </c>
    </row>
    <row r="2442" spans="1:10" x14ac:dyDescent="0.2">
      <c r="A2442" t="s">
        <v>211</v>
      </c>
      <c r="B2442" t="s">
        <v>1045</v>
      </c>
      <c r="C2442" t="s">
        <v>1020</v>
      </c>
      <c r="D2442" s="7">
        <v>0</v>
      </c>
      <c r="E2442" s="7">
        <v>0</v>
      </c>
      <c r="F2442" s="7">
        <f t="shared" si="38"/>
        <v>0</v>
      </c>
      <c r="G2442" t="s">
        <v>1020</v>
      </c>
      <c r="H2442">
        <v>1</v>
      </c>
      <c r="I2442" t="s">
        <v>1019</v>
      </c>
      <c r="J2442" s="7">
        <v>0</v>
      </c>
    </row>
    <row r="2443" spans="1:10" x14ac:dyDescent="0.2">
      <c r="A2443" t="s">
        <v>211</v>
      </c>
      <c r="B2443" t="s">
        <v>1049</v>
      </c>
      <c r="C2443" t="s">
        <v>1020</v>
      </c>
      <c r="D2443" s="7">
        <v>0</v>
      </c>
      <c r="E2443" s="7">
        <v>0</v>
      </c>
      <c r="F2443" s="7">
        <f t="shared" si="38"/>
        <v>0</v>
      </c>
      <c r="G2443" t="s">
        <v>1020</v>
      </c>
      <c r="H2443">
        <v>1</v>
      </c>
      <c r="I2443" t="s">
        <v>1019</v>
      </c>
      <c r="J2443" s="7">
        <v>0</v>
      </c>
    </row>
    <row r="2444" spans="1:10" x14ac:dyDescent="0.2">
      <c r="A2444" t="s">
        <v>211</v>
      </c>
      <c r="B2444" t="s">
        <v>1053</v>
      </c>
      <c r="C2444" t="s">
        <v>1020</v>
      </c>
      <c r="D2444" s="7">
        <v>0</v>
      </c>
      <c r="E2444" s="7">
        <v>0</v>
      </c>
      <c r="F2444" s="7">
        <f t="shared" si="38"/>
        <v>0</v>
      </c>
      <c r="G2444" t="s">
        <v>1020</v>
      </c>
      <c r="H2444">
        <v>1</v>
      </c>
      <c r="I2444" t="s">
        <v>1019</v>
      </c>
      <c r="J2444" s="7">
        <v>0</v>
      </c>
    </row>
    <row r="2445" spans="1:10" x14ac:dyDescent="0.2">
      <c r="A2445" t="s">
        <v>211</v>
      </c>
      <c r="B2445" t="s">
        <v>1042</v>
      </c>
      <c r="C2445" t="s">
        <v>1020</v>
      </c>
      <c r="D2445" s="7">
        <v>0</v>
      </c>
      <c r="E2445" s="7">
        <v>0</v>
      </c>
      <c r="F2445" s="7">
        <f t="shared" si="38"/>
        <v>0</v>
      </c>
      <c r="G2445" t="s">
        <v>1020</v>
      </c>
      <c r="H2445">
        <v>1</v>
      </c>
      <c r="I2445" t="s">
        <v>1019</v>
      </c>
      <c r="J2445" s="7">
        <v>0</v>
      </c>
    </row>
    <row r="2446" spans="1:10" x14ac:dyDescent="0.2">
      <c r="A2446" t="s">
        <v>211</v>
      </c>
      <c r="B2446" t="s">
        <v>1043</v>
      </c>
      <c r="C2446" t="s">
        <v>1020</v>
      </c>
      <c r="D2446" s="7">
        <v>0</v>
      </c>
      <c r="E2446" s="7">
        <v>0</v>
      </c>
      <c r="F2446" s="7">
        <f t="shared" si="38"/>
        <v>0</v>
      </c>
      <c r="G2446" t="s">
        <v>1020</v>
      </c>
      <c r="H2446">
        <v>1</v>
      </c>
      <c r="I2446" t="s">
        <v>1019</v>
      </c>
      <c r="J2446" s="7">
        <v>0</v>
      </c>
    </row>
    <row r="2447" spans="1:10" x14ac:dyDescent="0.2">
      <c r="A2447" t="s">
        <v>211</v>
      </c>
      <c r="B2447" t="s">
        <v>1044</v>
      </c>
      <c r="C2447" t="s">
        <v>1020</v>
      </c>
      <c r="D2447" s="7">
        <v>0</v>
      </c>
      <c r="E2447" s="7">
        <v>0</v>
      </c>
      <c r="F2447" s="7">
        <f t="shared" si="38"/>
        <v>0</v>
      </c>
      <c r="G2447" t="s">
        <v>1020</v>
      </c>
      <c r="H2447">
        <v>1</v>
      </c>
      <c r="I2447" t="s">
        <v>1019</v>
      </c>
      <c r="J2447" s="7">
        <v>0</v>
      </c>
    </row>
    <row r="2448" spans="1:10" x14ac:dyDescent="0.2">
      <c r="A2448" t="s">
        <v>211</v>
      </c>
      <c r="B2448" t="s">
        <v>1050</v>
      </c>
      <c r="C2448" t="s">
        <v>1010</v>
      </c>
      <c r="D2448" s="7">
        <v>13.9</v>
      </c>
      <c r="E2448" s="7">
        <v>7</v>
      </c>
      <c r="F2448" s="7">
        <f t="shared" si="38"/>
        <v>1.9857142857142858</v>
      </c>
      <c r="G2448" t="s">
        <v>1013</v>
      </c>
      <c r="H2448">
        <v>1</v>
      </c>
      <c r="I2448" t="s">
        <v>1019</v>
      </c>
      <c r="J2448" s="7">
        <v>8.99</v>
      </c>
    </row>
    <row r="2449" spans="1:10" x14ac:dyDescent="0.2">
      <c r="A2449" t="s">
        <v>212</v>
      </c>
      <c r="B2449" t="s">
        <v>1043</v>
      </c>
      <c r="C2449" t="s">
        <v>1020</v>
      </c>
      <c r="D2449" s="7">
        <v>0</v>
      </c>
      <c r="E2449" s="7">
        <v>0</v>
      </c>
      <c r="F2449" s="7">
        <f t="shared" si="38"/>
        <v>0</v>
      </c>
      <c r="G2449" t="s">
        <v>1020</v>
      </c>
      <c r="H2449">
        <v>1</v>
      </c>
      <c r="I2449" t="s">
        <v>1019</v>
      </c>
      <c r="J2449" s="7">
        <v>0</v>
      </c>
    </row>
    <row r="2450" spans="1:10" x14ac:dyDescent="0.2">
      <c r="A2450" t="s">
        <v>212</v>
      </c>
      <c r="B2450" t="s">
        <v>1044</v>
      </c>
      <c r="C2450" t="s">
        <v>1020</v>
      </c>
      <c r="D2450" s="7">
        <v>0</v>
      </c>
      <c r="E2450" s="7">
        <v>0</v>
      </c>
      <c r="F2450" s="7">
        <f t="shared" si="38"/>
        <v>0</v>
      </c>
      <c r="G2450" t="s">
        <v>1020</v>
      </c>
      <c r="H2450">
        <v>1</v>
      </c>
      <c r="I2450" t="s">
        <v>1019</v>
      </c>
      <c r="J2450" s="7">
        <v>0</v>
      </c>
    </row>
    <row r="2451" spans="1:10" x14ac:dyDescent="0.2">
      <c r="A2451" t="s">
        <v>212</v>
      </c>
      <c r="B2451" t="s">
        <v>1051</v>
      </c>
      <c r="C2451" t="s">
        <v>1010</v>
      </c>
      <c r="D2451" s="7">
        <v>16.8</v>
      </c>
      <c r="E2451" s="7">
        <v>9</v>
      </c>
      <c r="F2451" s="7">
        <f t="shared" si="38"/>
        <v>1.8666666666666667</v>
      </c>
      <c r="G2451" t="s">
        <v>1014</v>
      </c>
      <c r="H2451">
        <v>0</v>
      </c>
      <c r="I2451" t="s">
        <v>1018</v>
      </c>
      <c r="J2451" s="7">
        <v>8.99</v>
      </c>
    </row>
    <row r="2452" spans="1:10" x14ac:dyDescent="0.2">
      <c r="A2452" t="s">
        <v>212</v>
      </c>
      <c r="B2452" t="s">
        <v>1045</v>
      </c>
      <c r="C2452" t="s">
        <v>1010</v>
      </c>
      <c r="D2452" s="7">
        <v>20.399999999999999</v>
      </c>
      <c r="E2452" s="7">
        <v>9</v>
      </c>
      <c r="F2452" s="7">
        <f t="shared" si="38"/>
        <v>2.2666666666666666</v>
      </c>
      <c r="G2452" t="s">
        <v>1014</v>
      </c>
      <c r="H2452">
        <v>0</v>
      </c>
      <c r="I2452" t="s">
        <v>1018</v>
      </c>
      <c r="J2452" s="7">
        <v>8.99</v>
      </c>
    </row>
    <row r="2453" spans="1:10" x14ac:dyDescent="0.2">
      <c r="A2453" t="s">
        <v>212</v>
      </c>
      <c r="B2453" t="s">
        <v>1049</v>
      </c>
      <c r="C2453" t="s">
        <v>1009</v>
      </c>
      <c r="D2453" s="7">
        <v>23.9</v>
      </c>
      <c r="E2453" s="7">
        <v>9</v>
      </c>
      <c r="F2453" s="7">
        <f t="shared" si="38"/>
        <v>2.6555555555555554</v>
      </c>
      <c r="G2453" t="s">
        <v>1015</v>
      </c>
      <c r="H2453">
        <v>0</v>
      </c>
      <c r="I2453" t="s">
        <v>1018</v>
      </c>
      <c r="J2453" s="7">
        <v>13.99</v>
      </c>
    </row>
    <row r="2454" spans="1:10" x14ac:dyDescent="0.2">
      <c r="A2454" t="s">
        <v>212</v>
      </c>
      <c r="B2454" t="s">
        <v>1046</v>
      </c>
      <c r="C2454" t="s">
        <v>1010</v>
      </c>
      <c r="D2454" s="7">
        <v>25.5</v>
      </c>
      <c r="E2454" s="7">
        <v>11</v>
      </c>
      <c r="F2454" s="7">
        <f t="shared" si="38"/>
        <v>2.3181818181818183</v>
      </c>
      <c r="G2454" t="s">
        <v>1016</v>
      </c>
      <c r="H2454">
        <v>0</v>
      </c>
      <c r="I2454" t="s">
        <v>1018</v>
      </c>
      <c r="J2454" s="7">
        <v>8.99</v>
      </c>
    </row>
    <row r="2455" spans="1:10" x14ac:dyDescent="0.2">
      <c r="A2455" t="s">
        <v>212</v>
      </c>
      <c r="B2455" t="s">
        <v>1048</v>
      </c>
      <c r="C2455" t="s">
        <v>1010</v>
      </c>
      <c r="D2455" s="7">
        <v>30</v>
      </c>
      <c r="E2455" s="7">
        <v>11</v>
      </c>
      <c r="F2455" s="7">
        <f t="shared" si="38"/>
        <v>2.7272727272727271</v>
      </c>
      <c r="G2455" t="s">
        <v>1013</v>
      </c>
      <c r="H2455">
        <v>0</v>
      </c>
      <c r="I2455" t="s">
        <v>1018</v>
      </c>
      <c r="J2455" s="7">
        <v>8.99</v>
      </c>
    </row>
    <row r="2456" spans="1:10" x14ac:dyDescent="0.2">
      <c r="A2456" t="s">
        <v>212</v>
      </c>
      <c r="B2456" t="s">
        <v>1053</v>
      </c>
      <c r="C2456" t="s">
        <v>1009</v>
      </c>
      <c r="D2456" s="7">
        <v>21.2</v>
      </c>
      <c r="E2456" s="7">
        <v>15</v>
      </c>
      <c r="F2456" s="7">
        <f t="shared" si="38"/>
        <v>1.4133333333333333</v>
      </c>
      <c r="G2456" t="s">
        <v>1012</v>
      </c>
      <c r="H2456">
        <v>0</v>
      </c>
      <c r="I2456" t="s">
        <v>1018</v>
      </c>
      <c r="J2456" s="7">
        <v>13.99</v>
      </c>
    </row>
    <row r="2457" spans="1:10" x14ac:dyDescent="0.2">
      <c r="A2457" t="s">
        <v>212</v>
      </c>
      <c r="B2457" t="s">
        <v>1050</v>
      </c>
      <c r="C2457" t="s">
        <v>1009</v>
      </c>
      <c r="D2457" s="7">
        <v>35</v>
      </c>
      <c r="E2457" s="7">
        <v>17</v>
      </c>
      <c r="F2457" s="7">
        <f t="shared" si="38"/>
        <v>2.0588235294117645</v>
      </c>
      <c r="G2457" t="s">
        <v>1016</v>
      </c>
      <c r="H2457">
        <v>0</v>
      </c>
      <c r="I2457" t="s">
        <v>1018</v>
      </c>
      <c r="J2457" s="7">
        <v>13.99</v>
      </c>
    </row>
    <row r="2458" spans="1:10" x14ac:dyDescent="0.2">
      <c r="A2458" t="s">
        <v>212</v>
      </c>
      <c r="B2458" t="s">
        <v>1042</v>
      </c>
      <c r="C2458" t="s">
        <v>1009</v>
      </c>
      <c r="D2458" s="7">
        <v>32.4</v>
      </c>
      <c r="E2458" s="7">
        <v>18</v>
      </c>
      <c r="F2458" s="7">
        <f t="shared" si="38"/>
        <v>1.7999999999999998</v>
      </c>
      <c r="G2458" t="s">
        <v>1017</v>
      </c>
      <c r="H2458">
        <v>1</v>
      </c>
      <c r="I2458" t="s">
        <v>1019</v>
      </c>
      <c r="J2458" s="7">
        <v>13.99</v>
      </c>
    </row>
    <row r="2459" spans="1:10" x14ac:dyDescent="0.2">
      <c r="A2459" t="s">
        <v>212</v>
      </c>
      <c r="B2459" t="s">
        <v>1047</v>
      </c>
      <c r="C2459" t="s">
        <v>1010</v>
      </c>
      <c r="D2459" s="7">
        <v>32.1</v>
      </c>
      <c r="E2459" s="7">
        <v>19</v>
      </c>
      <c r="F2459" s="7">
        <f t="shared" si="38"/>
        <v>1.6894736842105265</v>
      </c>
      <c r="G2459" t="s">
        <v>1014</v>
      </c>
      <c r="H2459">
        <v>0</v>
      </c>
      <c r="I2459" t="s">
        <v>1018</v>
      </c>
      <c r="J2459" s="7">
        <v>8.99</v>
      </c>
    </row>
    <row r="2460" spans="1:10" x14ac:dyDescent="0.2">
      <c r="A2460" t="s">
        <v>212</v>
      </c>
      <c r="B2460" t="s">
        <v>1052</v>
      </c>
      <c r="C2460" t="s">
        <v>1009</v>
      </c>
      <c r="D2460" s="7">
        <v>41.6</v>
      </c>
      <c r="E2460" s="7">
        <v>22</v>
      </c>
      <c r="F2460" s="7">
        <f t="shared" si="38"/>
        <v>1.8909090909090909</v>
      </c>
      <c r="G2460" t="s">
        <v>1015</v>
      </c>
      <c r="H2460">
        <v>0</v>
      </c>
      <c r="I2460" t="s">
        <v>1018</v>
      </c>
      <c r="J2460" s="7">
        <v>13.99</v>
      </c>
    </row>
    <row r="2461" spans="1:10" x14ac:dyDescent="0.2">
      <c r="A2461" t="s">
        <v>213</v>
      </c>
      <c r="B2461" t="s">
        <v>1049</v>
      </c>
      <c r="C2461" t="s">
        <v>1009</v>
      </c>
      <c r="D2461" s="7">
        <v>30</v>
      </c>
      <c r="E2461" s="7">
        <v>11</v>
      </c>
      <c r="F2461" s="7">
        <f t="shared" si="38"/>
        <v>2.7272727272727271</v>
      </c>
      <c r="G2461" t="s">
        <v>1014</v>
      </c>
      <c r="H2461">
        <v>0</v>
      </c>
      <c r="I2461" t="s">
        <v>1018</v>
      </c>
      <c r="J2461" s="7">
        <v>13.99</v>
      </c>
    </row>
    <row r="2462" spans="1:10" x14ac:dyDescent="0.2">
      <c r="A2462" t="s">
        <v>213</v>
      </c>
      <c r="B2462" t="s">
        <v>1051</v>
      </c>
      <c r="C2462" t="s">
        <v>1010</v>
      </c>
      <c r="D2462" s="7">
        <v>20.6</v>
      </c>
      <c r="E2462" s="7">
        <v>13</v>
      </c>
      <c r="F2462" s="7">
        <f t="shared" si="38"/>
        <v>1.5846153846153848</v>
      </c>
      <c r="G2462" t="s">
        <v>1015</v>
      </c>
      <c r="H2462">
        <v>0</v>
      </c>
      <c r="I2462" t="s">
        <v>1018</v>
      </c>
      <c r="J2462" s="7">
        <v>8.99</v>
      </c>
    </row>
    <row r="2463" spans="1:10" x14ac:dyDescent="0.2">
      <c r="A2463" t="s">
        <v>213</v>
      </c>
      <c r="B2463" t="s">
        <v>1053</v>
      </c>
      <c r="C2463" t="s">
        <v>1010</v>
      </c>
      <c r="D2463" s="7">
        <v>25.2</v>
      </c>
      <c r="E2463" s="7">
        <v>14</v>
      </c>
      <c r="F2463" s="7">
        <f t="shared" si="38"/>
        <v>1.8</v>
      </c>
      <c r="G2463" t="s">
        <v>1012</v>
      </c>
      <c r="H2463">
        <v>0</v>
      </c>
      <c r="I2463" t="s">
        <v>1018</v>
      </c>
      <c r="J2463" s="7">
        <v>8.99</v>
      </c>
    </row>
    <row r="2464" spans="1:10" x14ac:dyDescent="0.2">
      <c r="A2464" t="s">
        <v>213</v>
      </c>
      <c r="B2464" t="s">
        <v>1052</v>
      </c>
      <c r="C2464" t="s">
        <v>1009</v>
      </c>
      <c r="D2464" s="7">
        <v>28.3</v>
      </c>
      <c r="E2464" s="7">
        <v>15</v>
      </c>
      <c r="F2464" s="7">
        <f t="shared" si="38"/>
        <v>1.8866666666666667</v>
      </c>
      <c r="G2464" t="s">
        <v>1012</v>
      </c>
      <c r="H2464">
        <v>0</v>
      </c>
      <c r="I2464" t="s">
        <v>1018</v>
      </c>
      <c r="J2464" s="7">
        <v>13.99</v>
      </c>
    </row>
    <row r="2465" spans="1:10" x14ac:dyDescent="0.2">
      <c r="A2465" t="s">
        <v>213</v>
      </c>
      <c r="B2465" t="s">
        <v>1042</v>
      </c>
      <c r="C2465" t="s">
        <v>1009</v>
      </c>
      <c r="D2465" s="7">
        <v>26.3</v>
      </c>
      <c r="E2465" s="7">
        <v>17</v>
      </c>
      <c r="F2465" s="7">
        <f t="shared" si="38"/>
        <v>1.5470588235294118</v>
      </c>
      <c r="G2465" t="s">
        <v>1013</v>
      </c>
      <c r="H2465">
        <v>0</v>
      </c>
      <c r="I2465" t="s">
        <v>1018</v>
      </c>
      <c r="J2465" s="7">
        <v>13.99</v>
      </c>
    </row>
    <row r="2466" spans="1:10" x14ac:dyDescent="0.2">
      <c r="A2466" t="s">
        <v>213</v>
      </c>
      <c r="B2466" t="s">
        <v>1048</v>
      </c>
      <c r="C2466" t="s">
        <v>1009</v>
      </c>
      <c r="D2466" s="7">
        <v>36.1</v>
      </c>
      <c r="E2466" s="7">
        <v>19</v>
      </c>
      <c r="F2466" s="7">
        <f t="shared" si="38"/>
        <v>1.9000000000000001</v>
      </c>
      <c r="G2466" t="s">
        <v>1015</v>
      </c>
      <c r="H2466">
        <v>0</v>
      </c>
      <c r="I2466" t="s">
        <v>1018</v>
      </c>
      <c r="J2466" s="7">
        <v>13.99</v>
      </c>
    </row>
    <row r="2467" spans="1:10" x14ac:dyDescent="0.2">
      <c r="A2467" t="s">
        <v>213</v>
      </c>
      <c r="B2467" t="s">
        <v>1050</v>
      </c>
      <c r="C2467" t="s">
        <v>1008</v>
      </c>
      <c r="D2467" s="7">
        <v>39.700000000000003</v>
      </c>
      <c r="E2467" s="7">
        <v>20</v>
      </c>
      <c r="F2467" s="7">
        <f t="shared" si="38"/>
        <v>1.9850000000000001</v>
      </c>
      <c r="G2467" t="s">
        <v>1016</v>
      </c>
      <c r="H2467">
        <v>0</v>
      </c>
      <c r="I2467" t="s">
        <v>1018</v>
      </c>
      <c r="J2467" s="7">
        <v>17.989999999999998</v>
      </c>
    </row>
    <row r="2468" spans="1:10" x14ac:dyDescent="0.2">
      <c r="A2468" t="s">
        <v>213</v>
      </c>
      <c r="B2468" t="s">
        <v>1044</v>
      </c>
      <c r="C2468" t="s">
        <v>1009</v>
      </c>
      <c r="D2468" s="7">
        <v>39.299999999999997</v>
      </c>
      <c r="E2468" s="7">
        <v>23</v>
      </c>
      <c r="F2468" s="7">
        <f t="shared" si="38"/>
        <v>1.7086956521739129</v>
      </c>
      <c r="G2468" t="s">
        <v>1017</v>
      </c>
      <c r="H2468">
        <v>0</v>
      </c>
      <c r="I2468" t="s">
        <v>1018</v>
      </c>
      <c r="J2468" s="7">
        <v>13.99</v>
      </c>
    </row>
    <row r="2469" spans="1:10" x14ac:dyDescent="0.2">
      <c r="A2469" t="s">
        <v>213</v>
      </c>
      <c r="B2469" t="s">
        <v>1043</v>
      </c>
      <c r="C2469" t="s">
        <v>1008</v>
      </c>
      <c r="D2469" s="7">
        <v>58.3</v>
      </c>
      <c r="E2469" s="7">
        <v>27</v>
      </c>
      <c r="F2469" s="7">
        <f t="shared" si="38"/>
        <v>2.159259259259259</v>
      </c>
      <c r="G2469" t="s">
        <v>1012</v>
      </c>
      <c r="H2469">
        <v>0</v>
      </c>
      <c r="I2469" t="s">
        <v>1018</v>
      </c>
      <c r="J2469" s="7">
        <v>17.989999999999998</v>
      </c>
    </row>
    <row r="2470" spans="1:10" x14ac:dyDescent="0.2">
      <c r="A2470" t="s">
        <v>213</v>
      </c>
      <c r="B2470" t="s">
        <v>1045</v>
      </c>
      <c r="C2470" t="s">
        <v>1008</v>
      </c>
      <c r="D2470" s="7">
        <v>58.9</v>
      </c>
      <c r="E2470" s="7">
        <v>27</v>
      </c>
      <c r="F2470" s="7">
        <f t="shared" si="38"/>
        <v>2.1814814814814816</v>
      </c>
      <c r="G2470" t="s">
        <v>1017</v>
      </c>
      <c r="H2470">
        <v>0</v>
      </c>
      <c r="I2470" t="s">
        <v>1018</v>
      </c>
      <c r="J2470" s="7">
        <v>17.989999999999998</v>
      </c>
    </row>
    <row r="2471" spans="1:10" x14ac:dyDescent="0.2">
      <c r="A2471" t="s">
        <v>213</v>
      </c>
      <c r="B2471" t="s">
        <v>1047</v>
      </c>
      <c r="C2471" t="s">
        <v>1009</v>
      </c>
      <c r="D2471" s="7">
        <v>49.3</v>
      </c>
      <c r="E2471" s="7">
        <v>28</v>
      </c>
      <c r="F2471" s="7">
        <f t="shared" si="38"/>
        <v>1.7607142857142857</v>
      </c>
      <c r="G2471" t="s">
        <v>1013</v>
      </c>
      <c r="H2471">
        <v>0</v>
      </c>
      <c r="I2471" t="s">
        <v>1018</v>
      </c>
      <c r="J2471" s="7">
        <v>13.99</v>
      </c>
    </row>
    <row r="2472" spans="1:10" x14ac:dyDescent="0.2">
      <c r="A2472" t="s">
        <v>213</v>
      </c>
      <c r="B2472" t="s">
        <v>1046</v>
      </c>
      <c r="C2472" t="s">
        <v>1008</v>
      </c>
      <c r="D2472" s="7">
        <v>55.4</v>
      </c>
      <c r="E2472" s="7">
        <v>30</v>
      </c>
      <c r="F2472" s="7">
        <f t="shared" si="38"/>
        <v>1.8466666666666667</v>
      </c>
      <c r="G2472" t="s">
        <v>1014</v>
      </c>
      <c r="H2472">
        <v>0</v>
      </c>
      <c r="I2472" t="s">
        <v>1018</v>
      </c>
      <c r="J2472" s="7">
        <v>17.989999999999998</v>
      </c>
    </row>
    <row r="2473" spans="1:10" x14ac:dyDescent="0.2">
      <c r="A2473" t="s">
        <v>214</v>
      </c>
      <c r="B2473" t="s">
        <v>1047</v>
      </c>
      <c r="C2473" t="s">
        <v>1010</v>
      </c>
      <c r="D2473" s="7">
        <v>10.199999999999999</v>
      </c>
      <c r="E2473" s="7">
        <v>2</v>
      </c>
      <c r="F2473" s="7">
        <f t="shared" si="38"/>
        <v>5.0999999999999996</v>
      </c>
      <c r="G2473" t="s">
        <v>1011</v>
      </c>
      <c r="H2473">
        <v>0</v>
      </c>
      <c r="I2473" t="s">
        <v>1018</v>
      </c>
      <c r="J2473" s="7">
        <v>8.99</v>
      </c>
    </row>
    <row r="2474" spans="1:10" x14ac:dyDescent="0.2">
      <c r="A2474" t="s">
        <v>214</v>
      </c>
      <c r="B2474" t="s">
        <v>1050</v>
      </c>
      <c r="C2474" t="s">
        <v>1010</v>
      </c>
      <c r="D2474" s="7">
        <v>6.6</v>
      </c>
      <c r="E2474" s="7">
        <v>3</v>
      </c>
      <c r="F2474" s="7">
        <f t="shared" si="38"/>
        <v>2.1999999999999997</v>
      </c>
      <c r="G2474" t="s">
        <v>1012</v>
      </c>
      <c r="H2474">
        <v>0</v>
      </c>
      <c r="I2474" t="s">
        <v>1018</v>
      </c>
      <c r="J2474" s="7">
        <v>8.99</v>
      </c>
    </row>
    <row r="2475" spans="1:10" x14ac:dyDescent="0.2">
      <c r="A2475" t="s">
        <v>214</v>
      </c>
      <c r="B2475" t="s">
        <v>1048</v>
      </c>
      <c r="C2475" t="s">
        <v>1010</v>
      </c>
      <c r="D2475" s="7">
        <v>19.899999999999999</v>
      </c>
      <c r="E2475" s="7">
        <v>9</v>
      </c>
      <c r="F2475" s="7">
        <f t="shared" si="38"/>
        <v>2.2111111111111108</v>
      </c>
      <c r="G2475" t="s">
        <v>1013</v>
      </c>
      <c r="H2475">
        <v>0</v>
      </c>
      <c r="I2475" t="s">
        <v>1018</v>
      </c>
      <c r="J2475" s="7">
        <v>8.99</v>
      </c>
    </row>
    <row r="2476" spans="1:10" x14ac:dyDescent="0.2">
      <c r="A2476" t="s">
        <v>214</v>
      </c>
      <c r="B2476" t="s">
        <v>1051</v>
      </c>
      <c r="C2476" t="s">
        <v>1010</v>
      </c>
      <c r="D2476" s="7">
        <v>16.2</v>
      </c>
      <c r="E2476" s="7">
        <v>10</v>
      </c>
      <c r="F2476" s="7">
        <f t="shared" si="38"/>
        <v>1.6199999999999999</v>
      </c>
      <c r="G2476" t="s">
        <v>1013</v>
      </c>
      <c r="H2476">
        <v>0</v>
      </c>
      <c r="I2476" t="s">
        <v>1018</v>
      </c>
      <c r="J2476" s="7">
        <v>8.99</v>
      </c>
    </row>
    <row r="2477" spans="1:10" x14ac:dyDescent="0.2">
      <c r="A2477" t="s">
        <v>214</v>
      </c>
      <c r="B2477" t="s">
        <v>1044</v>
      </c>
      <c r="C2477" t="s">
        <v>1009</v>
      </c>
      <c r="D2477" s="7">
        <v>24.1</v>
      </c>
      <c r="E2477" s="7">
        <v>11</v>
      </c>
      <c r="F2477" s="7">
        <f t="shared" si="38"/>
        <v>2.1909090909090909</v>
      </c>
      <c r="G2477" t="s">
        <v>1011</v>
      </c>
      <c r="H2477">
        <v>0</v>
      </c>
      <c r="I2477" t="s">
        <v>1018</v>
      </c>
      <c r="J2477" s="7">
        <v>13.99</v>
      </c>
    </row>
    <row r="2478" spans="1:10" x14ac:dyDescent="0.2">
      <c r="A2478" t="s">
        <v>214</v>
      </c>
      <c r="B2478" t="s">
        <v>1042</v>
      </c>
      <c r="C2478" t="s">
        <v>1009</v>
      </c>
      <c r="D2478" s="7">
        <v>30.6</v>
      </c>
      <c r="E2478" s="7">
        <v>15</v>
      </c>
      <c r="F2478" s="7">
        <f t="shared" si="38"/>
        <v>2.04</v>
      </c>
      <c r="G2478" t="s">
        <v>1015</v>
      </c>
      <c r="H2478">
        <v>0</v>
      </c>
      <c r="I2478" t="s">
        <v>1018</v>
      </c>
      <c r="J2478" s="7">
        <v>13.99</v>
      </c>
    </row>
    <row r="2479" spans="1:10" x14ac:dyDescent="0.2">
      <c r="A2479" t="s">
        <v>214</v>
      </c>
      <c r="B2479" t="s">
        <v>1045</v>
      </c>
      <c r="C2479" t="s">
        <v>1009</v>
      </c>
      <c r="D2479" s="7">
        <v>37.700000000000003</v>
      </c>
      <c r="E2479" s="7">
        <v>16</v>
      </c>
      <c r="F2479" s="7">
        <f t="shared" si="38"/>
        <v>2.3562500000000002</v>
      </c>
      <c r="G2479" t="s">
        <v>1017</v>
      </c>
      <c r="H2479">
        <v>0</v>
      </c>
      <c r="I2479" t="s">
        <v>1018</v>
      </c>
      <c r="J2479" s="7">
        <v>13.99</v>
      </c>
    </row>
    <row r="2480" spans="1:10" x14ac:dyDescent="0.2">
      <c r="A2480" t="s">
        <v>214</v>
      </c>
      <c r="B2480" t="s">
        <v>1046</v>
      </c>
      <c r="C2480" t="s">
        <v>1008</v>
      </c>
      <c r="D2480" s="7">
        <v>42.4</v>
      </c>
      <c r="E2480" s="7">
        <v>18</v>
      </c>
      <c r="F2480" s="7">
        <f t="shared" si="38"/>
        <v>2.3555555555555556</v>
      </c>
      <c r="G2480" t="s">
        <v>1011</v>
      </c>
      <c r="H2480">
        <v>0</v>
      </c>
      <c r="I2480" t="s">
        <v>1018</v>
      </c>
      <c r="J2480" s="7">
        <v>17.989999999999998</v>
      </c>
    </row>
    <row r="2481" spans="1:10" x14ac:dyDescent="0.2">
      <c r="A2481" t="s">
        <v>214</v>
      </c>
      <c r="B2481" t="s">
        <v>1049</v>
      </c>
      <c r="C2481" t="s">
        <v>1008</v>
      </c>
      <c r="D2481" s="7">
        <v>45.2</v>
      </c>
      <c r="E2481" s="7">
        <v>20</v>
      </c>
      <c r="F2481" s="7">
        <f t="shared" si="38"/>
        <v>2.2600000000000002</v>
      </c>
      <c r="G2481" t="s">
        <v>1017</v>
      </c>
      <c r="H2481">
        <v>0</v>
      </c>
      <c r="I2481" t="s">
        <v>1018</v>
      </c>
      <c r="J2481" s="7">
        <v>17.989999999999998</v>
      </c>
    </row>
    <row r="2482" spans="1:10" x14ac:dyDescent="0.2">
      <c r="A2482" t="s">
        <v>214</v>
      </c>
      <c r="B2482" t="s">
        <v>1053</v>
      </c>
      <c r="C2482" t="s">
        <v>1010</v>
      </c>
      <c r="D2482" s="7">
        <v>30.5</v>
      </c>
      <c r="E2482" s="7">
        <v>22</v>
      </c>
      <c r="F2482" s="7">
        <f t="shared" si="38"/>
        <v>1.3863636363636365</v>
      </c>
      <c r="G2482" t="s">
        <v>1014</v>
      </c>
      <c r="H2482">
        <v>0</v>
      </c>
      <c r="I2482" t="s">
        <v>1018</v>
      </c>
      <c r="J2482" s="7">
        <v>8.99</v>
      </c>
    </row>
    <row r="2483" spans="1:10" x14ac:dyDescent="0.2">
      <c r="A2483" t="s">
        <v>214</v>
      </c>
      <c r="B2483" t="s">
        <v>1052</v>
      </c>
      <c r="C2483" t="s">
        <v>1009</v>
      </c>
      <c r="D2483" s="7">
        <v>45.6</v>
      </c>
      <c r="E2483" s="7">
        <v>22</v>
      </c>
      <c r="F2483" s="7">
        <f t="shared" si="38"/>
        <v>2.0727272727272728</v>
      </c>
      <c r="G2483" t="s">
        <v>1016</v>
      </c>
      <c r="H2483">
        <v>0</v>
      </c>
      <c r="I2483" t="s">
        <v>1018</v>
      </c>
      <c r="J2483" s="7">
        <v>13.99</v>
      </c>
    </row>
    <row r="2484" spans="1:10" x14ac:dyDescent="0.2">
      <c r="A2484" t="s">
        <v>214</v>
      </c>
      <c r="B2484" t="s">
        <v>1043</v>
      </c>
      <c r="C2484" t="s">
        <v>1008</v>
      </c>
      <c r="D2484" s="7">
        <v>58.4</v>
      </c>
      <c r="E2484" s="7">
        <v>27</v>
      </c>
      <c r="F2484" s="7">
        <f t="shared" si="38"/>
        <v>2.162962962962963</v>
      </c>
      <c r="G2484" t="s">
        <v>1014</v>
      </c>
      <c r="H2484">
        <v>0</v>
      </c>
      <c r="I2484" t="s">
        <v>1018</v>
      </c>
      <c r="J2484" s="7">
        <v>17.989999999999998</v>
      </c>
    </row>
    <row r="2485" spans="1:10" x14ac:dyDescent="0.2">
      <c r="A2485" t="s">
        <v>215</v>
      </c>
      <c r="B2485" t="s">
        <v>1047</v>
      </c>
      <c r="C2485" t="s">
        <v>1020</v>
      </c>
      <c r="D2485" s="7">
        <v>0</v>
      </c>
      <c r="E2485" s="7">
        <v>0</v>
      </c>
      <c r="F2485" s="7">
        <f t="shared" si="38"/>
        <v>0</v>
      </c>
      <c r="G2485" t="s">
        <v>1020</v>
      </c>
      <c r="H2485">
        <v>1</v>
      </c>
      <c r="I2485" t="s">
        <v>1019</v>
      </c>
      <c r="J2485" s="7">
        <v>0</v>
      </c>
    </row>
    <row r="2486" spans="1:10" x14ac:dyDescent="0.2">
      <c r="A2486" t="s">
        <v>215</v>
      </c>
      <c r="B2486" t="s">
        <v>1052</v>
      </c>
      <c r="C2486" t="s">
        <v>1020</v>
      </c>
      <c r="D2486" s="7">
        <v>0</v>
      </c>
      <c r="E2486" s="7">
        <v>0</v>
      </c>
      <c r="F2486" s="7">
        <f t="shared" si="38"/>
        <v>0</v>
      </c>
      <c r="G2486" t="s">
        <v>1020</v>
      </c>
      <c r="H2486">
        <v>1</v>
      </c>
      <c r="I2486" t="s">
        <v>1019</v>
      </c>
      <c r="J2486" s="7">
        <v>0</v>
      </c>
    </row>
    <row r="2487" spans="1:10" x14ac:dyDescent="0.2">
      <c r="A2487" t="s">
        <v>215</v>
      </c>
      <c r="B2487" t="s">
        <v>1045</v>
      </c>
      <c r="C2487" t="s">
        <v>1020</v>
      </c>
      <c r="D2487" s="7">
        <v>0</v>
      </c>
      <c r="E2487" s="7">
        <v>0</v>
      </c>
      <c r="F2487" s="7">
        <f t="shared" si="38"/>
        <v>0</v>
      </c>
      <c r="G2487" t="s">
        <v>1020</v>
      </c>
      <c r="H2487">
        <v>1</v>
      </c>
      <c r="I2487" t="s">
        <v>1019</v>
      </c>
      <c r="J2487" s="7">
        <v>0</v>
      </c>
    </row>
    <row r="2488" spans="1:10" x14ac:dyDescent="0.2">
      <c r="A2488" t="s">
        <v>215</v>
      </c>
      <c r="B2488" t="s">
        <v>1049</v>
      </c>
      <c r="C2488" t="s">
        <v>1020</v>
      </c>
      <c r="D2488" s="7">
        <v>0</v>
      </c>
      <c r="E2488" s="7">
        <v>0</v>
      </c>
      <c r="F2488" s="7">
        <f t="shared" si="38"/>
        <v>0</v>
      </c>
      <c r="G2488" t="s">
        <v>1020</v>
      </c>
      <c r="H2488">
        <v>1</v>
      </c>
      <c r="I2488" t="s">
        <v>1019</v>
      </c>
      <c r="J2488" s="7">
        <v>0</v>
      </c>
    </row>
    <row r="2489" spans="1:10" x14ac:dyDescent="0.2">
      <c r="A2489" t="s">
        <v>215</v>
      </c>
      <c r="B2489" t="s">
        <v>1053</v>
      </c>
      <c r="C2489" t="s">
        <v>1020</v>
      </c>
      <c r="D2489" s="7">
        <v>0</v>
      </c>
      <c r="E2489" s="7">
        <v>0</v>
      </c>
      <c r="F2489" s="7">
        <f t="shared" si="38"/>
        <v>0</v>
      </c>
      <c r="G2489" t="s">
        <v>1020</v>
      </c>
      <c r="H2489">
        <v>1</v>
      </c>
      <c r="I2489" t="s">
        <v>1019</v>
      </c>
      <c r="J2489" s="7">
        <v>0</v>
      </c>
    </row>
    <row r="2490" spans="1:10" x14ac:dyDescent="0.2">
      <c r="A2490" t="s">
        <v>215</v>
      </c>
      <c r="B2490" t="s">
        <v>1042</v>
      </c>
      <c r="C2490" t="s">
        <v>1020</v>
      </c>
      <c r="D2490" s="7">
        <v>0</v>
      </c>
      <c r="E2490" s="7">
        <v>0</v>
      </c>
      <c r="F2490" s="7">
        <f t="shared" si="38"/>
        <v>0</v>
      </c>
      <c r="G2490" t="s">
        <v>1020</v>
      </c>
      <c r="H2490">
        <v>1</v>
      </c>
      <c r="I2490" t="s">
        <v>1019</v>
      </c>
      <c r="J2490" s="7">
        <v>0</v>
      </c>
    </row>
    <row r="2491" spans="1:10" x14ac:dyDescent="0.2">
      <c r="A2491" t="s">
        <v>215</v>
      </c>
      <c r="B2491" t="s">
        <v>1043</v>
      </c>
      <c r="C2491" t="s">
        <v>1020</v>
      </c>
      <c r="D2491" s="7">
        <v>0</v>
      </c>
      <c r="E2491" s="7">
        <v>0</v>
      </c>
      <c r="F2491" s="7">
        <f t="shared" si="38"/>
        <v>0</v>
      </c>
      <c r="G2491" t="s">
        <v>1020</v>
      </c>
      <c r="H2491">
        <v>1</v>
      </c>
      <c r="I2491" t="s">
        <v>1019</v>
      </c>
      <c r="J2491" s="7">
        <v>0</v>
      </c>
    </row>
    <row r="2492" spans="1:10" x14ac:dyDescent="0.2">
      <c r="A2492" t="s">
        <v>215</v>
      </c>
      <c r="B2492" t="s">
        <v>1044</v>
      </c>
      <c r="C2492" t="s">
        <v>1020</v>
      </c>
      <c r="D2492" s="7">
        <v>0</v>
      </c>
      <c r="E2492" s="7">
        <v>0</v>
      </c>
      <c r="F2492" s="7">
        <f t="shared" si="38"/>
        <v>0</v>
      </c>
      <c r="G2492" t="s">
        <v>1020</v>
      </c>
      <c r="H2492">
        <v>1</v>
      </c>
      <c r="I2492" t="s">
        <v>1019</v>
      </c>
      <c r="J2492" s="7">
        <v>0</v>
      </c>
    </row>
    <row r="2493" spans="1:10" x14ac:dyDescent="0.2">
      <c r="A2493" t="s">
        <v>215</v>
      </c>
      <c r="B2493" t="s">
        <v>1051</v>
      </c>
      <c r="C2493" t="s">
        <v>1009</v>
      </c>
      <c r="D2493" s="7">
        <v>43</v>
      </c>
      <c r="E2493" s="7">
        <v>28</v>
      </c>
      <c r="F2493" s="7">
        <f t="shared" si="38"/>
        <v>1.5357142857142858</v>
      </c>
      <c r="G2493" t="s">
        <v>1013</v>
      </c>
      <c r="H2493">
        <v>0</v>
      </c>
      <c r="I2493" t="s">
        <v>1018</v>
      </c>
      <c r="J2493" s="7">
        <v>13.99</v>
      </c>
    </row>
    <row r="2494" spans="1:10" x14ac:dyDescent="0.2">
      <c r="A2494" t="s">
        <v>215</v>
      </c>
      <c r="B2494" t="s">
        <v>1048</v>
      </c>
      <c r="C2494" t="s">
        <v>1008</v>
      </c>
      <c r="D2494" s="7">
        <v>61.5</v>
      </c>
      <c r="E2494" s="7">
        <v>33</v>
      </c>
      <c r="F2494" s="7">
        <f t="shared" si="38"/>
        <v>1.8636363636363635</v>
      </c>
      <c r="G2494" t="s">
        <v>1012</v>
      </c>
      <c r="H2494">
        <v>1</v>
      </c>
      <c r="I2494" t="s">
        <v>1019</v>
      </c>
      <c r="J2494" s="7">
        <v>17.989999999999998</v>
      </c>
    </row>
    <row r="2495" spans="1:10" x14ac:dyDescent="0.2">
      <c r="A2495" t="s">
        <v>215</v>
      </c>
      <c r="B2495" t="s">
        <v>1046</v>
      </c>
      <c r="C2495" t="s">
        <v>1009</v>
      </c>
      <c r="D2495" s="7">
        <v>51.6</v>
      </c>
      <c r="E2495" s="7">
        <v>34</v>
      </c>
      <c r="F2495" s="7">
        <f t="shared" si="38"/>
        <v>1.5176470588235293</v>
      </c>
      <c r="G2495" t="s">
        <v>1014</v>
      </c>
      <c r="H2495">
        <v>0</v>
      </c>
      <c r="I2495" t="s">
        <v>1018</v>
      </c>
      <c r="J2495" s="7">
        <v>13.99</v>
      </c>
    </row>
    <row r="2496" spans="1:10" x14ac:dyDescent="0.2">
      <c r="A2496" t="s">
        <v>215</v>
      </c>
      <c r="B2496" t="s">
        <v>1050</v>
      </c>
      <c r="C2496" t="s">
        <v>1008</v>
      </c>
      <c r="D2496" s="7">
        <v>55.6</v>
      </c>
      <c r="E2496" s="7">
        <v>35</v>
      </c>
      <c r="F2496" s="7">
        <f t="shared" si="38"/>
        <v>1.5885714285714285</v>
      </c>
      <c r="G2496" t="s">
        <v>1013</v>
      </c>
      <c r="H2496">
        <v>0</v>
      </c>
      <c r="I2496" t="s">
        <v>1018</v>
      </c>
      <c r="J2496" s="7">
        <v>17.989999999999998</v>
      </c>
    </row>
    <row r="2497" spans="1:10" x14ac:dyDescent="0.2">
      <c r="A2497" t="s">
        <v>216</v>
      </c>
      <c r="B2497" t="s">
        <v>1043</v>
      </c>
      <c r="C2497" t="s">
        <v>1010</v>
      </c>
      <c r="D2497" s="7">
        <v>11.2</v>
      </c>
      <c r="E2497" s="7">
        <v>3</v>
      </c>
      <c r="F2497" s="7">
        <f t="shared" si="38"/>
        <v>3.7333333333333329</v>
      </c>
      <c r="G2497" t="s">
        <v>1016</v>
      </c>
      <c r="H2497">
        <v>0</v>
      </c>
      <c r="I2497" t="s">
        <v>1018</v>
      </c>
      <c r="J2497" s="7">
        <v>8.99</v>
      </c>
    </row>
    <row r="2498" spans="1:10" x14ac:dyDescent="0.2">
      <c r="A2498" t="s">
        <v>216</v>
      </c>
      <c r="B2498" t="s">
        <v>1053</v>
      </c>
      <c r="C2498" t="s">
        <v>1010</v>
      </c>
      <c r="D2498" s="7">
        <v>14.1</v>
      </c>
      <c r="E2498" s="7">
        <v>9</v>
      </c>
      <c r="F2498" s="7">
        <f t="shared" ref="F2498:F2561" si="39">IF(D2498=0,0,D2498/E2498)</f>
        <v>1.5666666666666667</v>
      </c>
      <c r="G2498" t="s">
        <v>1017</v>
      </c>
      <c r="H2498">
        <v>0</v>
      </c>
      <c r="I2498" t="s">
        <v>1018</v>
      </c>
      <c r="J2498" s="7">
        <v>8.99</v>
      </c>
    </row>
    <row r="2499" spans="1:10" x14ac:dyDescent="0.2">
      <c r="A2499" t="s">
        <v>216</v>
      </c>
      <c r="B2499" t="s">
        <v>1042</v>
      </c>
      <c r="C2499" t="s">
        <v>1010</v>
      </c>
      <c r="D2499" s="7">
        <v>23.7</v>
      </c>
      <c r="E2499" s="7">
        <v>10</v>
      </c>
      <c r="F2499" s="7">
        <f t="shared" si="39"/>
        <v>2.37</v>
      </c>
      <c r="G2499" t="s">
        <v>1015</v>
      </c>
      <c r="H2499">
        <v>0</v>
      </c>
      <c r="I2499" t="s">
        <v>1018</v>
      </c>
      <c r="J2499" s="7">
        <v>8.99</v>
      </c>
    </row>
    <row r="2500" spans="1:10" x14ac:dyDescent="0.2">
      <c r="A2500" t="s">
        <v>216</v>
      </c>
      <c r="B2500" t="s">
        <v>1051</v>
      </c>
      <c r="C2500" t="s">
        <v>1010</v>
      </c>
      <c r="D2500" s="7">
        <v>32.799999999999997</v>
      </c>
      <c r="E2500" s="7">
        <v>11</v>
      </c>
      <c r="F2500" s="7">
        <f t="shared" si="39"/>
        <v>2.9818181818181815</v>
      </c>
      <c r="G2500" t="s">
        <v>1015</v>
      </c>
      <c r="H2500">
        <v>0</v>
      </c>
      <c r="I2500" t="s">
        <v>1018</v>
      </c>
      <c r="J2500" s="7">
        <v>8.99</v>
      </c>
    </row>
    <row r="2501" spans="1:10" x14ac:dyDescent="0.2">
      <c r="A2501" t="s">
        <v>216</v>
      </c>
      <c r="B2501" t="s">
        <v>1047</v>
      </c>
      <c r="C2501" t="s">
        <v>1010</v>
      </c>
      <c r="D2501" s="7">
        <v>33.799999999999997</v>
      </c>
      <c r="E2501" s="7">
        <v>16</v>
      </c>
      <c r="F2501" s="7">
        <f t="shared" si="39"/>
        <v>2.1124999999999998</v>
      </c>
      <c r="G2501" t="s">
        <v>1013</v>
      </c>
      <c r="H2501">
        <v>0</v>
      </c>
      <c r="I2501" t="s">
        <v>1018</v>
      </c>
      <c r="J2501" s="7">
        <v>8.99</v>
      </c>
    </row>
    <row r="2502" spans="1:10" x14ac:dyDescent="0.2">
      <c r="A2502" t="s">
        <v>216</v>
      </c>
      <c r="B2502" t="s">
        <v>1049</v>
      </c>
      <c r="C2502" t="s">
        <v>1010</v>
      </c>
      <c r="D2502" s="7">
        <v>35.9</v>
      </c>
      <c r="E2502" s="7">
        <v>19</v>
      </c>
      <c r="F2502" s="7">
        <f t="shared" si="39"/>
        <v>1.8894736842105262</v>
      </c>
      <c r="G2502" t="s">
        <v>1012</v>
      </c>
      <c r="H2502">
        <v>0</v>
      </c>
      <c r="I2502" t="s">
        <v>1018</v>
      </c>
      <c r="J2502" s="7">
        <v>8.99</v>
      </c>
    </row>
    <row r="2503" spans="1:10" x14ac:dyDescent="0.2">
      <c r="A2503" t="s">
        <v>216</v>
      </c>
      <c r="B2503" t="s">
        <v>1048</v>
      </c>
      <c r="C2503" t="s">
        <v>1008</v>
      </c>
      <c r="D2503" s="7">
        <v>38.799999999999997</v>
      </c>
      <c r="E2503" s="7">
        <v>19</v>
      </c>
      <c r="F2503" s="7">
        <f t="shared" si="39"/>
        <v>2.0421052631578944</v>
      </c>
      <c r="G2503" t="s">
        <v>1014</v>
      </c>
      <c r="H2503">
        <v>0</v>
      </c>
      <c r="I2503" t="s">
        <v>1018</v>
      </c>
      <c r="J2503" s="7">
        <v>17.989999999999998</v>
      </c>
    </row>
    <row r="2504" spans="1:10" x14ac:dyDescent="0.2">
      <c r="A2504" t="s">
        <v>216</v>
      </c>
      <c r="B2504" t="s">
        <v>1045</v>
      </c>
      <c r="C2504" t="s">
        <v>1009</v>
      </c>
      <c r="D2504" s="7">
        <v>41.8</v>
      </c>
      <c r="E2504" s="7">
        <v>20</v>
      </c>
      <c r="F2504" s="7">
        <f t="shared" si="39"/>
        <v>2.09</v>
      </c>
      <c r="G2504" t="s">
        <v>1015</v>
      </c>
      <c r="H2504">
        <v>0</v>
      </c>
      <c r="I2504" t="s">
        <v>1018</v>
      </c>
      <c r="J2504" s="7">
        <v>13.99</v>
      </c>
    </row>
    <row r="2505" spans="1:10" x14ac:dyDescent="0.2">
      <c r="A2505" t="s">
        <v>216</v>
      </c>
      <c r="B2505" t="s">
        <v>1046</v>
      </c>
      <c r="C2505" t="s">
        <v>1010</v>
      </c>
      <c r="D2505" s="7">
        <v>44.7</v>
      </c>
      <c r="E2505" s="7">
        <v>23</v>
      </c>
      <c r="F2505" s="7">
        <f t="shared" si="39"/>
        <v>1.9434782608695653</v>
      </c>
      <c r="G2505" t="s">
        <v>1015</v>
      </c>
      <c r="H2505">
        <v>0</v>
      </c>
      <c r="I2505" t="s">
        <v>1018</v>
      </c>
      <c r="J2505" s="7">
        <v>8.99</v>
      </c>
    </row>
    <row r="2506" spans="1:10" x14ac:dyDescent="0.2">
      <c r="A2506" t="s">
        <v>216</v>
      </c>
      <c r="B2506" t="s">
        <v>1044</v>
      </c>
      <c r="C2506" t="s">
        <v>1008</v>
      </c>
      <c r="D2506" s="7">
        <v>48.6</v>
      </c>
      <c r="E2506" s="7">
        <v>24</v>
      </c>
      <c r="F2506" s="7">
        <f t="shared" si="39"/>
        <v>2.0249999999999999</v>
      </c>
      <c r="G2506" t="s">
        <v>1016</v>
      </c>
      <c r="H2506">
        <v>1</v>
      </c>
      <c r="I2506" t="s">
        <v>1019</v>
      </c>
      <c r="J2506" s="7">
        <v>17.989999999999998</v>
      </c>
    </row>
    <row r="2507" spans="1:10" x14ac:dyDescent="0.2">
      <c r="A2507" t="s">
        <v>216</v>
      </c>
      <c r="B2507" t="s">
        <v>1052</v>
      </c>
      <c r="C2507" t="s">
        <v>1009</v>
      </c>
      <c r="D2507" s="7">
        <v>33.4</v>
      </c>
      <c r="E2507" s="7">
        <v>26</v>
      </c>
      <c r="F2507" s="7">
        <f t="shared" si="39"/>
        <v>1.2846153846153845</v>
      </c>
      <c r="G2507" t="s">
        <v>1015</v>
      </c>
      <c r="H2507">
        <v>0</v>
      </c>
      <c r="I2507" t="s">
        <v>1018</v>
      </c>
      <c r="J2507" s="7">
        <v>13.99</v>
      </c>
    </row>
    <row r="2508" spans="1:10" x14ac:dyDescent="0.2">
      <c r="A2508" t="s">
        <v>216</v>
      </c>
      <c r="B2508" t="s">
        <v>1050</v>
      </c>
      <c r="C2508" t="s">
        <v>1008</v>
      </c>
      <c r="D2508" s="7">
        <v>62.7</v>
      </c>
      <c r="E2508" s="7">
        <v>36</v>
      </c>
      <c r="F2508" s="7">
        <f t="shared" si="39"/>
        <v>1.7416666666666667</v>
      </c>
      <c r="G2508" t="s">
        <v>1016</v>
      </c>
      <c r="H2508">
        <v>0</v>
      </c>
      <c r="I2508" t="s">
        <v>1018</v>
      </c>
      <c r="J2508" s="7">
        <v>17.989999999999998</v>
      </c>
    </row>
    <row r="2509" spans="1:10" x14ac:dyDescent="0.2">
      <c r="A2509" t="s">
        <v>217</v>
      </c>
      <c r="B2509" t="s">
        <v>1053</v>
      </c>
      <c r="C2509" t="s">
        <v>1009</v>
      </c>
      <c r="D2509" s="7">
        <v>13.8</v>
      </c>
      <c r="E2509" s="7">
        <v>3</v>
      </c>
      <c r="F2509" s="7">
        <f t="shared" si="39"/>
        <v>4.6000000000000005</v>
      </c>
      <c r="G2509" t="s">
        <v>1015</v>
      </c>
      <c r="H2509">
        <v>0</v>
      </c>
      <c r="I2509" t="s">
        <v>1018</v>
      </c>
      <c r="J2509" s="7">
        <v>13.99</v>
      </c>
    </row>
    <row r="2510" spans="1:10" x14ac:dyDescent="0.2">
      <c r="A2510" t="s">
        <v>217</v>
      </c>
      <c r="B2510" t="s">
        <v>1048</v>
      </c>
      <c r="C2510" t="s">
        <v>1009</v>
      </c>
      <c r="D2510" s="7">
        <v>7.4</v>
      </c>
      <c r="E2510" s="7">
        <v>5</v>
      </c>
      <c r="F2510" s="7">
        <f t="shared" si="39"/>
        <v>1.48</v>
      </c>
      <c r="G2510" t="s">
        <v>1016</v>
      </c>
      <c r="H2510">
        <v>0</v>
      </c>
      <c r="I2510" t="s">
        <v>1018</v>
      </c>
      <c r="J2510" s="7">
        <v>13.99</v>
      </c>
    </row>
    <row r="2511" spans="1:10" x14ac:dyDescent="0.2">
      <c r="A2511" t="s">
        <v>217</v>
      </c>
      <c r="B2511" t="s">
        <v>1050</v>
      </c>
      <c r="C2511" t="s">
        <v>1010</v>
      </c>
      <c r="D2511" s="7">
        <v>16.2</v>
      </c>
      <c r="E2511" s="7">
        <v>5</v>
      </c>
      <c r="F2511" s="7">
        <f t="shared" si="39"/>
        <v>3.2399999999999998</v>
      </c>
      <c r="G2511" t="s">
        <v>1011</v>
      </c>
      <c r="H2511">
        <v>0</v>
      </c>
      <c r="I2511" t="s">
        <v>1018</v>
      </c>
      <c r="J2511" s="7">
        <v>8.99</v>
      </c>
    </row>
    <row r="2512" spans="1:10" x14ac:dyDescent="0.2">
      <c r="A2512" t="s">
        <v>217</v>
      </c>
      <c r="B2512" t="s">
        <v>1042</v>
      </c>
      <c r="C2512" t="s">
        <v>1009</v>
      </c>
      <c r="D2512" s="7">
        <v>13.9</v>
      </c>
      <c r="E2512" s="7">
        <v>7</v>
      </c>
      <c r="F2512" s="7">
        <f t="shared" si="39"/>
        <v>1.9857142857142858</v>
      </c>
      <c r="G2512" t="s">
        <v>1011</v>
      </c>
      <c r="H2512">
        <v>0</v>
      </c>
      <c r="I2512" t="s">
        <v>1018</v>
      </c>
      <c r="J2512" s="7">
        <v>13.99</v>
      </c>
    </row>
    <row r="2513" spans="1:10" x14ac:dyDescent="0.2">
      <c r="A2513" t="s">
        <v>217</v>
      </c>
      <c r="B2513" t="s">
        <v>1043</v>
      </c>
      <c r="C2513" t="s">
        <v>1009</v>
      </c>
      <c r="D2513" s="7">
        <v>30.8</v>
      </c>
      <c r="E2513" s="7">
        <v>8</v>
      </c>
      <c r="F2513" s="7">
        <f t="shared" si="39"/>
        <v>3.85</v>
      </c>
      <c r="G2513" t="s">
        <v>1013</v>
      </c>
      <c r="H2513">
        <v>0</v>
      </c>
      <c r="I2513" t="s">
        <v>1018</v>
      </c>
      <c r="J2513" s="7">
        <v>13.99</v>
      </c>
    </row>
    <row r="2514" spans="1:10" x14ac:dyDescent="0.2">
      <c r="A2514" t="s">
        <v>217</v>
      </c>
      <c r="B2514" t="s">
        <v>1046</v>
      </c>
      <c r="C2514" t="s">
        <v>1010</v>
      </c>
      <c r="D2514" s="7">
        <v>8.1999999999999993</v>
      </c>
      <c r="E2514" s="7">
        <v>9</v>
      </c>
      <c r="F2514" s="7">
        <f t="shared" si="39"/>
        <v>0.91111111111111098</v>
      </c>
      <c r="G2514" t="s">
        <v>1011</v>
      </c>
      <c r="H2514">
        <v>0</v>
      </c>
      <c r="I2514" t="s">
        <v>1018</v>
      </c>
      <c r="J2514" s="7">
        <v>8.99</v>
      </c>
    </row>
    <row r="2515" spans="1:10" x14ac:dyDescent="0.2">
      <c r="A2515" t="s">
        <v>217</v>
      </c>
      <c r="B2515" t="s">
        <v>1051</v>
      </c>
      <c r="C2515" t="s">
        <v>1010</v>
      </c>
      <c r="D2515" s="7">
        <v>18</v>
      </c>
      <c r="E2515" s="7">
        <v>11</v>
      </c>
      <c r="F2515" s="7">
        <f t="shared" si="39"/>
        <v>1.6363636363636365</v>
      </c>
      <c r="G2515" t="s">
        <v>1015</v>
      </c>
      <c r="H2515">
        <v>0</v>
      </c>
      <c r="I2515" t="s">
        <v>1018</v>
      </c>
      <c r="J2515" s="7">
        <v>8.99</v>
      </c>
    </row>
    <row r="2516" spans="1:10" x14ac:dyDescent="0.2">
      <c r="A2516" t="s">
        <v>217</v>
      </c>
      <c r="B2516" t="s">
        <v>1049</v>
      </c>
      <c r="C2516" t="s">
        <v>1008</v>
      </c>
      <c r="D2516" s="7">
        <v>40.4</v>
      </c>
      <c r="E2516" s="7">
        <v>17</v>
      </c>
      <c r="F2516" s="7">
        <f t="shared" si="39"/>
        <v>2.3764705882352941</v>
      </c>
      <c r="G2516" t="s">
        <v>1014</v>
      </c>
      <c r="H2516">
        <v>0</v>
      </c>
      <c r="I2516" t="s">
        <v>1018</v>
      </c>
      <c r="J2516" s="7">
        <v>17.989999999999998</v>
      </c>
    </row>
    <row r="2517" spans="1:10" x14ac:dyDescent="0.2">
      <c r="A2517" t="s">
        <v>217</v>
      </c>
      <c r="B2517" t="s">
        <v>1045</v>
      </c>
      <c r="C2517" t="s">
        <v>1009</v>
      </c>
      <c r="D2517" s="7">
        <v>48.4</v>
      </c>
      <c r="E2517" s="7">
        <v>21</v>
      </c>
      <c r="F2517" s="7">
        <f t="shared" si="39"/>
        <v>2.3047619047619046</v>
      </c>
      <c r="G2517" t="s">
        <v>1013</v>
      </c>
      <c r="H2517">
        <v>0</v>
      </c>
      <c r="I2517" t="s">
        <v>1018</v>
      </c>
      <c r="J2517" s="7">
        <v>13.99</v>
      </c>
    </row>
    <row r="2518" spans="1:10" x14ac:dyDescent="0.2">
      <c r="A2518" t="s">
        <v>217</v>
      </c>
      <c r="B2518" t="s">
        <v>1044</v>
      </c>
      <c r="C2518" t="s">
        <v>1008</v>
      </c>
      <c r="D2518" s="7">
        <v>42.5</v>
      </c>
      <c r="E2518" s="7">
        <v>22</v>
      </c>
      <c r="F2518" s="7">
        <f t="shared" si="39"/>
        <v>1.9318181818181819</v>
      </c>
      <c r="G2518" t="s">
        <v>1016</v>
      </c>
      <c r="H2518">
        <v>0</v>
      </c>
      <c r="I2518" t="s">
        <v>1018</v>
      </c>
      <c r="J2518" s="7">
        <v>17.989999999999998</v>
      </c>
    </row>
    <row r="2519" spans="1:10" x14ac:dyDescent="0.2">
      <c r="A2519" t="s">
        <v>217</v>
      </c>
      <c r="B2519" t="s">
        <v>1047</v>
      </c>
      <c r="C2519" t="s">
        <v>1009</v>
      </c>
      <c r="D2519" s="7">
        <v>51.2</v>
      </c>
      <c r="E2519" s="7">
        <v>29</v>
      </c>
      <c r="F2519" s="7">
        <f t="shared" si="39"/>
        <v>1.7655172413793105</v>
      </c>
      <c r="G2519" t="s">
        <v>1011</v>
      </c>
      <c r="H2519">
        <v>0</v>
      </c>
      <c r="I2519" t="s">
        <v>1018</v>
      </c>
      <c r="J2519" s="7">
        <v>13.99</v>
      </c>
    </row>
    <row r="2520" spans="1:10" x14ac:dyDescent="0.2">
      <c r="A2520" t="s">
        <v>217</v>
      </c>
      <c r="B2520" t="s">
        <v>1052</v>
      </c>
      <c r="C2520" t="s">
        <v>1009</v>
      </c>
      <c r="D2520" s="7">
        <v>48.6</v>
      </c>
      <c r="E2520" s="7">
        <v>32</v>
      </c>
      <c r="F2520" s="7">
        <f t="shared" si="39"/>
        <v>1.51875</v>
      </c>
      <c r="G2520" t="s">
        <v>1017</v>
      </c>
      <c r="H2520">
        <v>0</v>
      </c>
      <c r="I2520" t="s">
        <v>1018</v>
      </c>
      <c r="J2520" s="7">
        <v>13.99</v>
      </c>
    </row>
    <row r="2521" spans="1:10" x14ac:dyDescent="0.2">
      <c r="A2521" t="s">
        <v>218</v>
      </c>
      <c r="B2521" t="s">
        <v>1046</v>
      </c>
      <c r="C2521" t="s">
        <v>1020</v>
      </c>
      <c r="D2521" s="7">
        <v>0</v>
      </c>
      <c r="E2521" s="7">
        <v>0</v>
      </c>
      <c r="F2521" s="7">
        <f t="shared" si="39"/>
        <v>0</v>
      </c>
      <c r="G2521" t="s">
        <v>1020</v>
      </c>
      <c r="H2521">
        <v>1</v>
      </c>
      <c r="I2521" t="s">
        <v>1019</v>
      </c>
      <c r="J2521" s="7">
        <v>0</v>
      </c>
    </row>
    <row r="2522" spans="1:10" x14ac:dyDescent="0.2">
      <c r="A2522" t="s">
        <v>218</v>
      </c>
      <c r="B2522" t="s">
        <v>1048</v>
      </c>
      <c r="C2522" t="s">
        <v>1020</v>
      </c>
      <c r="D2522" s="7">
        <v>0</v>
      </c>
      <c r="E2522" s="7">
        <v>0</v>
      </c>
      <c r="F2522" s="7">
        <f t="shared" si="39"/>
        <v>0</v>
      </c>
      <c r="G2522" t="s">
        <v>1020</v>
      </c>
      <c r="H2522">
        <v>1</v>
      </c>
      <c r="I2522" t="s">
        <v>1019</v>
      </c>
      <c r="J2522" s="7">
        <v>0</v>
      </c>
    </row>
    <row r="2523" spans="1:10" x14ac:dyDescent="0.2">
      <c r="A2523" t="s">
        <v>218</v>
      </c>
      <c r="B2523" t="s">
        <v>1047</v>
      </c>
      <c r="C2523" t="s">
        <v>1020</v>
      </c>
      <c r="D2523" s="7">
        <v>0</v>
      </c>
      <c r="E2523" s="7">
        <v>0</v>
      </c>
      <c r="F2523" s="7">
        <f t="shared" si="39"/>
        <v>0</v>
      </c>
      <c r="G2523" t="s">
        <v>1020</v>
      </c>
      <c r="H2523">
        <v>1</v>
      </c>
      <c r="I2523" t="s">
        <v>1019</v>
      </c>
      <c r="J2523" s="7">
        <v>0</v>
      </c>
    </row>
    <row r="2524" spans="1:10" x14ac:dyDescent="0.2">
      <c r="A2524" t="s">
        <v>218</v>
      </c>
      <c r="B2524" t="s">
        <v>1052</v>
      </c>
      <c r="C2524" t="s">
        <v>1020</v>
      </c>
      <c r="D2524" s="7">
        <v>0</v>
      </c>
      <c r="E2524" s="7">
        <v>0</v>
      </c>
      <c r="F2524" s="7">
        <f t="shared" si="39"/>
        <v>0</v>
      </c>
      <c r="G2524" t="s">
        <v>1020</v>
      </c>
      <c r="H2524">
        <v>1</v>
      </c>
      <c r="I2524" t="s">
        <v>1019</v>
      </c>
      <c r="J2524" s="7">
        <v>0</v>
      </c>
    </row>
    <row r="2525" spans="1:10" x14ac:dyDescent="0.2">
      <c r="A2525" t="s">
        <v>218</v>
      </c>
      <c r="B2525" t="s">
        <v>1045</v>
      </c>
      <c r="C2525" t="s">
        <v>1020</v>
      </c>
      <c r="D2525" s="7">
        <v>0</v>
      </c>
      <c r="E2525" s="7">
        <v>0</v>
      </c>
      <c r="F2525" s="7">
        <f t="shared" si="39"/>
        <v>0</v>
      </c>
      <c r="G2525" t="s">
        <v>1020</v>
      </c>
      <c r="H2525">
        <v>1</v>
      </c>
      <c r="I2525" t="s">
        <v>1019</v>
      </c>
      <c r="J2525" s="7">
        <v>0</v>
      </c>
    </row>
    <row r="2526" spans="1:10" x14ac:dyDescent="0.2">
      <c r="A2526" t="s">
        <v>218</v>
      </c>
      <c r="B2526" t="s">
        <v>1049</v>
      </c>
      <c r="C2526" t="s">
        <v>1020</v>
      </c>
      <c r="D2526" s="7">
        <v>0</v>
      </c>
      <c r="E2526" s="7">
        <v>0</v>
      </c>
      <c r="F2526" s="7">
        <f t="shared" si="39"/>
        <v>0</v>
      </c>
      <c r="G2526" t="s">
        <v>1020</v>
      </c>
      <c r="H2526">
        <v>1</v>
      </c>
      <c r="I2526" t="s">
        <v>1019</v>
      </c>
      <c r="J2526" s="7">
        <v>0</v>
      </c>
    </row>
    <row r="2527" spans="1:10" x14ac:dyDescent="0.2">
      <c r="A2527" t="s">
        <v>218</v>
      </c>
      <c r="B2527" t="s">
        <v>1053</v>
      </c>
      <c r="C2527" t="s">
        <v>1020</v>
      </c>
      <c r="D2527" s="7">
        <v>0</v>
      </c>
      <c r="E2527" s="7">
        <v>0</v>
      </c>
      <c r="F2527" s="7">
        <f t="shared" si="39"/>
        <v>0</v>
      </c>
      <c r="G2527" t="s">
        <v>1020</v>
      </c>
      <c r="H2527">
        <v>1</v>
      </c>
      <c r="I2527" t="s">
        <v>1019</v>
      </c>
      <c r="J2527" s="7">
        <v>0</v>
      </c>
    </row>
    <row r="2528" spans="1:10" x14ac:dyDescent="0.2">
      <c r="A2528" t="s">
        <v>218</v>
      </c>
      <c r="B2528" t="s">
        <v>1042</v>
      </c>
      <c r="C2528" t="s">
        <v>1020</v>
      </c>
      <c r="D2528" s="7">
        <v>0</v>
      </c>
      <c r="E2528" s="7">
        <v>0</v>
      </c>
      <c r="F2528" s="7">
        <f t="shared" si="39"/>
        <v>0</v>
      </c>
      <c r="G2528" t="s">
        <v>1020</v>
      </c>
      <c r="H2528">
        <v>1</v>
      </c>
      <c r="I2528" t="s">
        <v>1019</v>
      </c>
      <c r="J2528" s="7">
        <v>0</v>
      </c>
    </row>
    <row r="2529" spans="1:10" x14ac:dyDescent="0.2">
      <c r="A2529" t="s">
        <v>218</v>
      </c>
      <c r="B2529" t="s">
        <v>1043</v>
      </c>
      <c r="C2529" t="s">
        <v>1020</v>
      </c>
      <c r="D2529" s="7">
        <v>0</v>
      </c>
      <c r="E2529" s="7">
        <v>0</v>
      </c>
      <c r="F2529" s="7">
        <f t="shared" si="39"/>
        <v>0</v>
      </c>
      <c r="G2529" t="s">
        <v>1020</v>
      </c>
      <c r="H2529">
        <v>1</v>
      </c>
      <c r="I2529" t="s">
        <v>1019</v>
      </c>
      <c r="J2529" s="7">
        <v>0</v>
      </c>
    </row>
    <row r="2530" spans="1:10" x14ac:dyDescent="0.2">
      <c r="A2530" t="s">
        <v>218</v>
      </c>
      <c r="B2530" t="s">
        <v>1044</v>
      </c>
      <c r="C2530" t="s">
        <v>1020</v>
      </c>
      <c r="D2530" s="7">
        <v>0</v>
      </c>
      <c r="E2530" s="7">
        <v>0</v>
      </c>
      <c r="F2530" s="7">
        <f t="shared" si="39"/>
        <v>0</v>
      </c>
      <c r="G2530" t="s">
        <v>1020</v>
      </c>
      <c r="H2530">
        <v>1</v>
      </c>
      <c r="I2530" t="s">
        <v>1019</v>
      </c>
      <c r="J2530" s="7">
        <v>0</v>
      </c>
    </row>
    <row r="2531" spans="1:10" x14ac:dyDescent="0.2">
      <c r="A2531" t="s">
        <v>218</v>
      </c>
      <c r="B2531" t="s">
        <v>1050</v>
      </c>
      <c r="C2531" t="s">
        <v>1009</v>
      </c>
      <c r="D2531" s="7">
        <v>46.5</v>
      </c>
      <c r="E2531" s="7">
        <v>22</v>
      </c>
      <c r="F2531" s="7">
        <f t="shared" si="39"/>
        <v>2.1136363636363638</v>
      </c>
      <c r="G2531" t="s">
        <v>1015</v>
      </c>
      <c r="H2531">
        <v>0</v>
      </c>
      <c r="I2531" t="s">
        <v>1018</v>
      </c>
      <c r="J2531" s="7">
        <v>13.99</v>
      </c>
    </row>
    <row r="2532" spans="1:10" x14ac:dyDescent="0.2">
      <c r="A2532" t="s">
        <v>218</v>
      </c>
      <c r="B2532" t="s">
        <v>1051</v>
      </c>
      <c r="C2532" t="s">
        <v>1008</v>
      </c>
      <c r="D2532" s="7">
        <v>53.6</v>
      </c>
      <c r="E2532" s="7">
        <v>28</v>
      </c>
      <c r="F2532" s="7">
        <f t="shared" si="39"/>
        <v>1.9142857142857144</v>
      </c>
      <c r="G2532" t="s">
        <v>1013</v>
      </c>
      <c r="H2532">
        <v>1</v>
      </c>
      <c r="I2532" t="s">
        <v>1019</v>
      </c>
      <c r="J2532" s="7">
        <v>17.989999999999998</v>
      </c>
    </row>
    <row r="2533" spans="1:10" x14ac:dyDescent="0.2">
      <c r="A2533" t="s">
        <v>219</v>
      </c>
      <c r="B2533" t="s">
        <v>1045</v>
      </c>
      <c r="C2533" t="s">
        <v>1020</v>
      </c>
      <c r="D2533" s="7">
        <v>0</v>
      </c>
      <c r="E2533" s="7">
        <v>0</v>
      </c>
      <c r="F2533" s="7">
        <f t="shared" si="39"/>
        <v>0</v>
      </c>
      <c r="G2533" t="s">
        <v>1020</v>
      </c>
      <c r="H2533">
        <v>1</v>
      </c>
      <c r="I2533" t="s">
        <v>1019</v>
      </c>
      <c r="J2533" s="7">
        <v>0</v>
      </c>
    </row>
    <row r="2534" spans="1:10" x14ac:dyDescent="0.2">
      <c r="A2534" t="s">
        <v>219</v>
      </c>
      <c r="B2534" t="s">
        <v>1049</v>
      </c>
      <c r="C2534" t="s">
        <v>1020</v>
      </c>
      <c r="D2534" s="7">
        <v>0</v>
      </c>
      <c r="E2534" s="7">
        <v>0</v>
      </c>
      <c r="F2534" s="7">
        <f t="shared" si="39"/>
        <v>0</v>
      </c>
      <c r="G2534" t="s">
        <v>1020</v>
      </c>
      <c r="H2534">
        <v>1</v>
      </c>
      <c r="I2534" t="s">
        <v>1019</v>
      </c>
      <c r="J2534" s="7">
        <v>0</v>
      </c>
    </row>
    <row r="2535" spans="1:10" x14ac:dyDescent="0.2">
      <c r="A2535" t="s">
        <v>219</v>
      </c>
      <c r="B2535" t="s">
        <v>1053</v>
      </c>
      <c r="C2535" t="s">
        <v>1020</v>
      </c>
      <c r="D2535" s="7">
        <v>0</v>
      </c>
      <c r="E2535" s="7">
        <v>0</v>
      </c>
      <c r="F2535" s="7">
        <f t="shared" si="39"/>
        <v>0</v>
      </c>
      <c r="G2535" t="s">
        <v>1020</v>
      </c>
      <c r="H2535">
        <v>1</v>
      </c>
      <c r="I2535" t="s">
        <v>1019</v>
      </c>
      <c r="J2535" s="7">
        <v>0</v>
      </c>
    </row>
    <row r="2536" spans="1:10" x14ac:dyDescent="0.2">
      <c r="A2536" t="s">
        <v>219</v>
      </c>
      <c r="B2536" t="s">
        <v>1042</v>
      </c>
      <c r="C2536" t="s">
        <v>1020</v>
      </c>
      <c r="D2536" s="7">
        <v>0</v>
      </c>
      <c r="E2536" s="7">
        <v>0</v>
      </c>
      <c r="F2536" s="7">
        <f t="shared" si="39"/>
        <v>0</v>
      </c>
      <c r="G2536" t="s">
        <v>1020</v>
      </c>
      <c r="H2536">
        <v>1</v>
      </c>
      <c r="I2536" t="s">
        <v>1019</v>
      </c>
      <c r="J2536" s="7">
        <v>0</v>
      </c>
    </row>
    <row r="2537" spans="1:10" x14ac:dyDescent="0.2">
      <c r="A2537" t="s">
        <v>219</v>
      </c>
      <c r="B2537" t="s">
        <v>1043</v>
      </c>
      <c r="C2537" t="s">
        <v>1020</v>
      </c>
      <c r="D2537" s="7">
        <v>0</v>
      </c>
      <c r="E2537" s="7">
        <v>0</v>
      </c>
      <c r="F2537" s="7">
        <f t="shared" si="39"/>
        <v>0</v>
      </c>
      <c r="G2537" t="s">
        <v>1020</v>
      </c>
      <c r="H2537">
        <v>1</v>
      </c>
      <c r="I2537" t="s">
        <v>1019</v>
      </c>
      <c r="J2537" s="7">
        <v>0</v>
      </c>
    </row>
    <row r="2538" spans="1:10" x14ac:dyDescent="0.2">
      <c r="A2538" t="s">
        <v>219</v>
      </c>
      <c r="B2538" t="s">
        <v>1044</v>
      </c>
      <c r="C2538" t="s">
        <v>1020</v>
      </c>
      <c r="D2538" s="7">
        <v>0</v>
      </c>
      <c r="E2538" s="7">
        <v>0</v>
      </c>
      <c r="F2538" s="7">
        <f t="shared" si="39"/>
        <v>0</v>
      </c>
      <c r="G2538" t="s">
        <v>1020</v>
      </c>
      <c r="H2538">
        <v>1</v>
      </c>
      <c r="I2538" t="s">
        <v>1019</v>
      </c>
      <c r="J2538" s="7">
        <v>0</v>
      </c>
    </row>
    <row r="2539" spans="1:10" x14ac:dyDescent="0.2">
      <c r="A2539" t="s">
        <v>219</v>
      </c>
      <c r="B2539" t="s">
        <v>1047</v>
      </c>
      <c r="C2539" t="s">
        <v>1010</v>
      </c>
      <c r="D2539" s="7">
        <v>13.9</v>
      </c>
      <c r="E2539" s="7">
        <v>6</v>
      </c>
      <c r="F2539" s="7">
        <f t="shared" si="39"/>
        <v>2.3166666666666669</v>
      </c>
      <c r="G2539" t="s">
        <v>1017</v>
      </c>
      <c r="H2539">
        <v>0</v>
      </c>
      <c r="I2539" t="s">
        <v>1018</v>
      </c>
      <c r="J2539" s="7">
        <v>8.99</v>
      </c>
    </row>
    <row r="2540" spans="1:10" x14ac:dyDescent="0.2">
      <c r="A2540" t="s">
        <v>219</v>
      </c>
      <c r="B2540" t="s">
        <v>1050</v>
      </c>
      <c r="C2540" t="s">
        <v>1010</v>
      </c>
      <c r="D2540" s="7">
        <v>21.6</v>
      </c>
      <c r="E2540" s="7">
        <v>9</v>
      </c>
      <c r="F2540" s="7">
        <f t="shared" si="39"/>
        <v>2.4000000000000004</v>
      </c>
      <c r="G2540" t="s">
        <v>1012</v>
      </c>
      <c r="H2540">
        <v>0</v>
      </c>
      <c r="I2540" t="s">
        <v>1018</v>
      </c>
      <c r="J2540" s="7">
        <v>8.99</v>
      </c>
    </row>
    <row r="2541" spans="1:10" x14ac:dyDescent="0.2">
      <c r="A2541" t="s">
        <v>219</v>
      </c>
      <c r="B2541" t="s">
        <v>1052</v>
      </c>
      <c r="C2541" t="s">
        <v>1010</v>
      </c>
      <c r="D2541" s="7">
        <v>27.7</v>
      </c>
      <c r="E2541" s="7">
        <v>11</v>
      </c>
      <c r="F2541" s="7">
        <f t="shared" si="39"/>
        <v>2.5181818181818181</v>
      </c>
      <c r="G2541" t="s">
        <v>1016</v>
      </c>
      <c r="H2541">
        <v>1</v>
      </c>
      <c r="I2541" t="s">
        <v>1019</v>
      </c>
      <c r="J2541" s="7">
        <v>8.99</v>
      </c>
    </row>
    <row r="2542" spans="1:10" x14ac:dyDescent="0.2">
      <c r="A2542" t="s">
        <v>219</v>
      </c>
      <c r="B2542" t="s">
        <v>1048</v>
      </c>
      <c r="C2542" t="s">
        <v>1009</v>
      </c>
      <c r="D2542" s="7">
        <v>31.2</v>
      </c>
      <c r="E2542" s="7">
        <v>20</v>
      </c>
      <c r="F2542" s="7">
        <f t="shared" si="39"/>
        <v>1.56</v>
      </c>
      <c r="G2542" t="s">
        <v>1014</v>
      </c>
      <c r="H2542">
        <v>0</v>
      </c>
      <c r="I2542" t="s">
        <v>1018</v>
      </c>
      <c r="J2542" s="7">
        <v>13.99</v>
      </c>
    </row>
    <row r="2543" spans="1:10" x14ac:dyDescent="0.2">
      <c r="A2543" t="s">
        <v>219</v>
      </c>
      <c r="B2543" t="s">
        <v>1046</v>
      </c>
      <c r="C2543" t="s">
        <v>1009</v>
      </c>
      <c r="D2543" s="7">
        <v>43.6</v>
      </c>
      <c r="E2543" s="7">
        <v>27</v>
      </c>
      <c r="F2543" s="7">
        <f t="shared" si="39"/>
        <v>1.6148148148148149</v>
      </c>
      <c r="G2543" t="s">
        <v>1012</v>
      </c>
      <c r="H2543">
        <v>0</v>
      </c>
      <c r="I2543" t="s">
        <v>1018</v>
      </c>
      <c r="J2543" s="7">
        <v>13.99</v>
      </c>
    </row>
    <row r="2544" spans="1:10" x14ac:dyDescent="0.2">
      <c r="A2544" t="s">
        <v>219</v>
      </c>
      <c r="B2544" t="s">
        <v>1051</v>
      </c>
      <c r="C2544" t="s">
        <v>1009</v>
      </c>
      <c r="D2544" s="7">
        <v>52.6</v>
      </c>
      <c r="E2544" s="7">
        <v>29</v>
      </c>
      <c r="F2544" s="7">
        <f t="shared" si="39"/>
        <v>1.8137931034482759</v>
      </c>
      <c r="G2544" t="s">
        <v>1017</v>
      </c>
      <c r="H2544">
        <v>0</v>
      </c>
      <c r="I2544" t="s">
        <v>1018</v>
      </c>
      <c r="J2544" s="7">
        <v>13.99</v>
      </c>
    </row>
    <row r="2545" spans="1:10" x14ac:dyDescent="0.2">
      <c r="A2545" t="s">
        <v>220</v>
      </c>
      <c r="B2545" t="s">
        <v>1042</v>
      </c>
      <c r="C2545" t="s">
        <v>1020</v>
      </c>
      <c r="D2545" s="7">
        <v>0</v>
      </c>
      <c r="E2545" s="7">
        <v>0</v>
      </c>
      <c r="F2545" s="7">
        <f t="shared" si="39"/>
        <v>0</v>
      </c>
      <c r="G2545" t="s">
        <v>1020</v>
      </c>
      <c r="H2545">
        <v>1</v>
      </c>
      <c r="I2545" t="s">
        <v>1019</v>
      </c>
      <c r="J2545" s="7">
        <v>0</v>
      </c>
    </row>
    <row r="2546" spans="1:10" x14ac:dyDescent="0.2">
      <c r="A2546" t="s">
        <v>220</v>
      </c>
      <c r="B2546" t="s">
        <v>1043</v>
      </c>
      <c r="C2546" t="s">
        <v>1020</v>
      </c>
      <c r="D2546" s="7">
        <v>0</v>
      </c>
      <c r="E2546" s="7">
        <v>0</v>
      </c>
      <c r="F2546" s="7">
        <f t="shared" si="39"/>
        <v>0</v>
      </c>
      <c r="G2546" t="s">
        <v>1020</v>
      </c>
      <c r="H2546">
        <v>1</v>
      </c>
      <c r="I2546" t="s">
        <v>1019</v>
      </c>
      <c r="J2546" s="7">
        <v>0</v>
      </c>
    </row>
    <row r="2547" spans="1:10" x14ac:dyDescent="0.2">
      <c r="A2547" t="s">
        <v>220</v>
      </c>
      <c r="B2547" t="s">
        <v>1044</v>
      </c>
      <c r="C2547" t="s">
        <v>1020</v>
      </c>
      <c r="D2547" s="7">
        <v>0</v>
      </c>
      <c r="E2547" s="7">
        <v>0</v>
      </c>
      <c r="F2547" s="7">
        <f t="shared" si="39"/>
        <v>0</v>
      </c>
      <c r="G2547" t="s">
        <v>1020</v>
      </c>
      <c r="H2547">
        <v>1</v>
      </c>
      <c r="I2547" t="s">
        <v>1019</v>
      </c>
      <c r="J2547" s="7">
        <v>0</v>
      </c>
    </row>
    <row r="2548" spans="1:10" x14ac:dyDescent="0.2">
      <c r="A2548" t="s">
        <v>220</v>
      </c>
      <c r="B2548" t="s">
        <v>1053</v>
      </c>
      <c r="C2548" t="s">
        <v>1010</v>
      </c>
      <c r="D2548" s="7">
        <v>12.1</v>
      </c>
      <c r="E2548" s="7">
        <v>4</v>
      </c>
      <c r="F2548" s="7">
        <f t="shared" si="39"/>
        <v>3.0249999999999999</v>
      </c>
      <c r="G2548" t="s">
        <v>1015</v>
      </c>
      <c r="H2548">
        <v>1</v>
      </c>
      <c r="I2548" t="s">
        <v>1019</v>
      </c>
      <c r="J2548" s="7">
        <v>8.99</v>
      </c>
    </row>
    <row r="2549" spans="1:10" x14ac:dyDescent="0.2">
      <c r="A2549" t="s">
        <v>220</v>
      </c>
      <c r="B2549" t="s">
        <v>1049</v>
      </c>
      <c r="C2549" t="s">
        <v>1009</v>
      </c>
      <c r="D2549" s="7">
        <v>22.9</v>
      </c>
      <c r="E2549" s="7">
        <v>12</v>
      </c>
      <c r="F2549" s="7">
        <f t="shared" si="39"/>
        <v>1.9083333333333332</v>
      </c>
      <c r="G2549" t="s">
        <v>1016</v>
      </c>
      <c r="H2549">
        <v>0</v>
      </c>
      <c r="I2549" t="s">
        <v>1018</v>
      </c>
      <c r="J2549" s="7">
        <v>13.99</v>
      </c>
    </row>
    <row r="2550" spans="1:10" x14ac:dyDescent="0.2">
      <c r="A2550" t="s">
        <v>220</v>
      </c>
      <c r="B2550" t="s">
        <v>1052</v>
      </c>
      <c r="C2550" t="s">
        <v>1010</v>
      </c>
      <c r="D2550" s="7">
        <v>19.2</v>
      </c>
      <c r="E2550" s="7">
        <v>13</v>
      </c>
      <c r="F2550" s="7">
        <f t="shared" si="39"/>
        <v>1.4769230769230768</v>
      </c>
      <c r="G2550" t="s">
        <v>1011</v>
      </c>
      <c r="H2550">
        <v>0</v>
      </c>
      <c r="I2550" t="s">
        <v>1018</v>
      </c>
      <c r="J2550" s="7">
        <v>8.99</v>
      </c>
    </row>
    <row r="2551" spans="1:10" x14ac:dyDescent="0.2">
      <c r="A2551" t="s">
        <v>220</v>
      </c>
      <c r="B2551" t="s">
        <v>1047</v>
      </c>
      <c r="C2551" t="s">
        <v>1009</v>
      </c>
      <c r="D2551" s="7">
        <v>26.5</v>
      </c>
      <c r="E2551" s="7">
        <v>14</v>
      </c>
      <c r="F2551" s="7">
        <f t="shared" si="39"/>
        <v>1.8928571428571428</v>
      </c>
      <c r="G2551" t="s">
        <v>1013</v>
      </c>
      <c r="H2551">
        <v>0</v>
      </c>
      <c r="I2551" t="s">
        <v>1018</v>
      </c>
      <c r="J2551" s="7">
        <v>13.99</v>
      </c>
    </row>
    <row r="2552" spans="1:10" x14ac:dyDescent="0.2">
      <c r="A2552" t="s">
        <v>220</v>
      </c>
      <c r="B2552" t="s">
        <v>1048</v>
      </c>
      <c r="C2552" t="s">
        <v>1009</v>
      </c>
      <c r="D2552" s="7">
        <v>37.799999999999997</v>
      </c>
      <c r="E2552" s="7">
        <v>14</v>
      </c>
      <c r="F2552" s="7">
        <f t="shared" si="39"/>
        <v>2.6999999999999997</v>
      </c>
      <c r="G2552" t="s">
        <v>1015</v>
      </c>
      <c r="H2552">
        <v>0</v>
      </c>
      <c r="I2552" t="s">
        <v>1018</v>
      </c>
      <c r="J2552" s="7">
        <v>13.99</v>
      </c>
    </row>
    <row r="2553" spans="1:10" x14ac:dyDescent="0.2">
      <c r="A2553" t="s">
        <v>220</v>
      </c>
      <c r="B2553" t="s">
        <v>1046</v>
      </c>
      <c r="C2553" t="s">
        <v>1010</v>
      </c>
      <c r="D2553" s="7">
        <v>27.9</v>
      </c>
      <c r="E2553" s="7">
        <v>15</v>
      </c>
      <c r="F2553" s="7">
        <f t="shared" si="39"/>
        <v>1.8599999999999999</v>
      </c>
      <c r="G2553" t="s">
        <v>1011</v>
      </c>
      <c r="H2553">
        <v>0</v>
      </c>
      <c r="I2553" t="s">
        <v>1018</v>
      </c>
      <c r="J2553" s="7">
        <v>8.99</v>
      </c>
    </row>
    <row r="2554" spans="1:10" x14ac:dyDescent="0.2">
      <c r="A2554" t="s">
        <v>220</v>
      </c>
      <c r="B2554" t="s">
        <v>1051</v>
      </c>
      <c r="C2554" t="s">
        <v>1009</v>
      </c>
      <c r="D2554" s="7">
        <v>33.299999999999997</v>
      </c>
      <c r="E2554" s="7">
        <v>16</v>
      </c>
      <c r="F2554" s="7">
        <f t="shared" si="39"/>
        <v>2.0812499999999998</v>
      </c>
      <c r="G2554" t="s">
        <v>1011</v>
      </c>
      <c r="H2554">
        <v>0</v>
      </c>
      <c r="I2554" t="s">
        <v>1018</v>
      </c>
      <c r="J2554" s="7">
        <v>13.99</v>
      </c>
    </row>
    <row r="2555" spans="1:10" x14ac:dyDescent="0.2">
      <c r="A2555" t="s">
        <v>220</v>
      </c>
      <c r="B2555" t="s">
        <v>1050</v>
      </c>
      <c r="C2555" t="s">
        <v>1008</v>
      </c>
      <c r="D2555" s="7">
        <v>44.8</v>
      </c>
      <c r="E2555" s="7">
        <v>19</v>
      </c>
      <c r="F2555" s="7">
        <f t="shared" si="39"/>
        <v>2.357894736842105</v>
      </c>
      <c r="G2555" t="s">
        <v>1014</v>
      </c>
      <c r="H2555">
        <v>0</v>
      </c>
      <c r="I2555" t="s">
        <v>1018</v>
      </c>
      <c r="J2555" s="7">
        <v>17.989999999999998</v>
      </c>
    </row>
    <row r="2556" spans="1:10" x14ac:dyDescent="0.2">
      <c r="A2556" t="s">
        <v>220</v>
      </c>
      <c r="B2556" t="s">
        <v>1045</v>
      </c>
      <c r="C2556" t="s">
        <v>1008</v>
      </c>
      <c r="D2556" s="7">
        <v>50.9</v>
      </c>
      <c r="E2556" s="7">
        <v>22</v>
      </c>
      <c r="F2556" s="7">
        <f t="shared" si="39"/>
        <v>2.3136363636363635</v>
      </c>
      <c r="G2556" t="s">
        <v>1017</v>
      </c>
      <c r="H2556">
        <v>0</v>
      </c>
      <c r="I2556" t="s">
        <v>1018</v>
      </c>
      <c r="J2556" s="7">
        <v>17.989999999999998</v>
      </c>
    </row>
    <row r="2557" spans="1:10" x14ac:dyDescent="0.2">
      <c r="A2557" t="s">
        <v>221</v>
      </c>
      <c r="B2557" t="s">
        <v>1048</v>
      </c>
      <c r="C2557" t="s">
        <v>1020</v>
      </c>
      <c r="D2557" s="7">
        <v>0</v>
      </c>
      <c r="E2557" s="7">
        <v>0</v>
      </c>
      <c r="F2557" s="7">
        <f t="shared" si="39"/>
        <v>0</v>
      </c>
      <c r="G2557" t="s">
        <v>1020</v>
      </c>
      <c r="H2557">
        <v>1</v>
      </c>
      <c r="I2557" t="s">
        <v>1019</v>
      </c>
      <c r="J2557" s="7">
        <v>0</v>
      </c>
    </row>
    <row r="2558" spans="1:10" x14ac:dyDescent="0.2">
      <c r="A2558" t="s">
        <v>221</v>
      </c>
      <c r="B2558" t="s">
        <v>1047</v>
      </c>
      <c r="C2558" t="s">
        <v>1020</v>
      </c>
      <c r="D2558" s="7">
        <v>0</v>
      </c>
      <c r="E2558" s="7">
        <v>0</v>
      </c>
      <c r="F2558" s="7">
        <f t="shared" si="39"/>
        <v>0</v>
      </c>
      <c r="G2558" t="s">
        <v>1020</v>
      </c>
      <c r="H2558">
        <v>1</v>
      </c>
      <c r="I2558" t="s">
        <v>1019</v>
      </c>
      <c r="J2558" s="7">
        <v>0</v>
      </c>
    </row>
    <row r="2559" spans="1:10" x14ac:dyDescent="0.2">
      <c r="A2559" t="s">
        <v>221</v>
      </c>
      <c r="B2559" t="s">
        <v>1052</v>
      </c>
      <c r="C2559" t="s">
        <v>1020</v>
      </c>
      <c r="D2559" s="7">
        <v>0</v>
      </c>
      <c r="E2559" s="7">
        <v>0</v>
      </c>
      <c r="F2559" s="7">
        <f t="shared" si="39"/>
        <v>0</v>
      </c>
      <c r="G2559" t="s">
        <v>1020</v>
      </c>
      <c r="H2559">
        <v>1</v>
      </c>
      <c r="I2559" t="s">
        <v>1019</v>
      </c>
      <c r="J2559" s="7">
        <v>0</v>
      </c>
    </row>
    <row r="2560" spans="1:10" x14ac:dyDescent="0.2">
      <c r="A2560" t="s">
        <v>221</v>
      </c>
      <c r="B2560" t="s">
        <v>1045</v>
      </c>
      <c r="C2560" t="s">
        <v>1020</v>
      </c>
      <c r="D2560" s="7">
        <v>0</v>
      </c>
      <c r="E2560" s="7">
        <v>0</v>
      </c>
      <c r="F2560" s="7">
        <f t="shared" si="39"/>
        <v>0</v>
      </c>
      <c r="G2560" t="s">
        <v>1020</v>
      </c>
      <c r="H2560">
        <v>1</v>
      </c>
      <c r="I2560" t="s">
        <v>1019</v>
      </c>
      <c r="J2560" s="7">
        <v>0</v>
      </c>
    </row>
    <row r="2561" spans="1:10" x14ac:dyDescent="0.2">
      <c r="A2561" t="s">
        <v>221</v>
      </c>
      <c r="B2561" t="s">
        <v>1049</v>
      </c>
      <c r="C2561" t="s">
        <v>1020</v>
      </c>
      <c r="D2561" s="7">
        <v>0</v>
      </c>
      <c r="E2561" s="7">
        <v>0</v>
      </c>
      <c r="F2561" s="7">
        <f t="shared" si="39"/>
        <v>0</v>
      </c>
      <c r="G2561" t="s">
        <v>1020</v>
      </c>
      <c r="H2561">
        <v>1</v>
      </c>
      <c r="I2561" t="s">
        <v>1019</v>
      </c>
      <c r="J2561" s="7">
        <v>0</v>
      </c>
    </row>
    <row r="2562" spans="1:10" x14ac:dyDescent="0.2">
      <c r="A2562" t="s">
        <v>221</v>
      </c>
      <c r="B2562" t="s">
        <v>1053</v>
      </c>
      <c r="C2562" t="s">
        <v>1020</v>
      </c>
      <c r="D2562" s="7">
        <v>0</v>
      </c>
      <c r="E2562" s="7">
        <v>0</v>
      </c>
      <c r="F2562" s="7">
        <f t="shared" ref="F2562:F2625" si="40">IF(D2562=0,0,D2562/E2562)</f>
        <v>0</v>
      </c>
      <c r="G2562" t="s">
        <v>1020</v>
      </c>
      <c r="H2562">
        <v>1</v>
      </c>
      <c r="I2562" t="s">
        <v>1019</v>
      </c>
      <c r="J2562" s="7">
        <v>0</v>
      </c>
    </row>
    <row r="2563" spans="1:10" x14ac:dyDescent="0.2">
      <c r="A2563" t="s">
        <v>221</v>
      </c>
      <c r="B2563" t="s">
        <v>1042</v>
      </c>
      <c r="C2563" t="s">
        <v>1020</v>
      </c>
      <c r="D2563" s="7">
        <v>0</v>
      </c>
      <c r="E2563" s="7">
        <v>0</v>
      </c>
      <c r="F2563" s="7">
        <f t="shared" si="40"/>
        <v>0</v>
      </c>
      <c r="G2563" t="s">
        <v>1020</v>
      </c>
      <c r="H2563">
        <v>1</v>
      </c>
      <c r="I2563" t="s">
        <v>1019</v>
      </c>
      <c r="J2563" s="7">
        <v>0</v>
      </c>
    </row>
    <row r="2564" spans="1:10" x14ac:dyDescent="0.2">
      <c r="A2564" t="s">
        <v>221</v>
      </c>
      <c r="B2564" t="s">
        <v>1043</v>
      </c>
      <c r="C2564" t="s">
        <v>1020</v>
      </c>
      <c r="D2564" s="7">
        <v>0</v>
      </c>
      <c r="E2564" s="7">
        <v>0</v>
      </c>
      <c r="F2564" s="7">
        <f t="shared" si="40"/>
        <v>0</v>
      </c>
      <c r="G2564" t="s">
        <v>1020</v>
      </c>
      <c r="H2564">
        <v>1</v>
      </c>
      <c r="I2564" t="s">
        <v>1019</v>
      </c>
      <c r="J2564" s="7">
        <v>0</v>
      </c>
    </row>
    <row r="2565" spans="1:10" x14ac:dyDescent="0.2">
      <c r="A2565" t="s">
        <v>221</v>
      </c>
      <c r="B2565" t="s">
        <v>1044</v>
      </c>
      <c r="C2565" t="s">
        <v>1020</v>
      </c>
      <c r="D2565" s="7">
        <v>0</v>
      </c>
      <c r="E2565" s="7">
        <v>0</v>
      </c>
      <c r="F2565" s="7">
        <f t="shared" si="40"/>
        <v>0</v>
      </c>
      <c r="G2565" t="s">
        <v>1020</v>
      </c>
      <c r="H2565">
        <v>1</v>
      </c>
      <c r="I2565" t="s">
        <v>1019</v>
      </c>
      <c r="J2565" s="7">
        <v>0</v>
      </c>
    </row>
    <row r="2566" spans="1:10" x14ac:dyDescent="0.2">
      <c r="A2566" t="s">
        <v>221</v>
      </c>
      <c r="B2566" t="s">
        <v>1050</v>
      </c>
      <c r="C2566" t="s">
        <v>1010</v>
      </c>
      <c r="D2566" s="7">
        <v>27.3</v>
      </c>
      <c r="E2566" s="7">
        <v>11</v>
      </c>
      <c r="F2566" s="7">
        <f t="shared" si="40"/>
        <v>2.4818181818181819</v>
      </c>
      <c r="G2566" t="s">
        <v>1012</v>
      </c>
      <c r="H2566">
        <v>0</v>
      </c>
      <c r="I2566" t="s">
        <v>1018</v>
      </c>
      <c r="J2566" s="7">
        <v>8.99</v>
      </c>
    </row>
    <row r="2567" spans="1:10" x14ac:dyDescent="0.2">
      <c r="A2567" t="s">
        <v>221</v>
      </c>
      <c r="B2567" t="s">
        <v>1051</v>
      </c>
      <c r="C2567" t="s">
        <v>1008</v>
      </c>
      <c r="D2567" s="7">
        <v>34.6</v>
      </c>
      <c r="E2567" s="7">
        <v>19</v>
      </c>
      <c r="F2567" s="7">
        <f t="shared" si="40"/>
        <v>1.8210526315789475</v>
      </c>
      <c r="G2567" t="s">
        <v>1014</v>
      </c>
      <c r="H2567">
        <v>0</v>
      </c>
      <c r="I2567" t="s">
        <v>1018</v>
      </c>
      <c r="J2567" s="7">
        <v>17.989999999999998</v>
      </c>
    </row>
    <row r="2568" spans="1:10" x14ac:dyDescent="0.2">
      <c r="A2568" t="s">
        <v>221</v>
      </c>
      <c r="B2568" t="s">
        <v>1046</v>
      </c>
      <c r="C2568" t="s">
        <v>1008</v>
      </c>
      <c r="D2568" s="7">
        <v>42.6</v>
      </c>
      <c r="E2568" s="7">
        <v>24</v>
      </c>
      <c r="F2568" s="7">
        <f t="shared" si="40"/>
        <v>1.7750000000000001</v>
      </c>
      <c r="G2568" t="s">
        <v>1016</v>
      </c>
      <c r="H2568">
        <v>1</v>
      </c>
      <c r="I2568" t="s">
        <v>1019</v>
      </c>
      <c r="J2568" s="7">
        <v>17.989999999999998</v>
      </c>
    </row>
    <row r="2569" spans="1:10" x14ac:dyDescent="0.2">
      <c r="A2569" t="s">
        <v>222</v>
      </c>
      <c r="B2569" t="s">
        <v>1043</v>
      </c>
      <c r="C2569" t="s">
        <v>1020</v>
      </c>
      <c r="D2569" s="7">
        <v>0</v>
      </c>
      <c r="E2569" s="7">
        <v>0</v>
      </c>
      <c r="F2569" s="7">
        <f t="shared" si="40"/>
        <v>0</v>
      </c>
      <c r="G2569" t="s">
        <v>1020</v>
      </c>
      <c r="H2569">
        <v>1</v>
      </c>
      <c r="I2569" t="s">
        <v>1019</v>
      </c>
      <c r="J2569" s="7">
        <v>0</v>
      </c>
    </row>
    <row r="2570" spans="1:10" x14ac:dyDescent="0.2">
      <c r="A2570" t="s">
        <v>222</v>
      </c>
      <c r="B2570" t="s">
        <v>1044</v>
      </c>
      <c r="C2570" t="s">
        <v>1020</v>
      </c>
      <c r="D2570" s="7">
        <v>0</v>
      </c>
      <c r="E2570" s="7">
        <v>0</v>
      </c>
      <c r="F2570" s="7">
        <f t="shared" si="40"/>
        <v>0</v>
      </c>
      <c r="G2570" t="s">
        <v>1020</v>
      </c>
      <c r="H2570">
        <v>1</v>
      </c>
      <c r="I2570" t="s">
        <v>1019</v>
      </c>
      <c r="J2570" s="7">
        <v>0</v>
      </c>
    </row>
    <row r="2571" spans="1:10" x14ac:dyDescent="0.2">
      <c r="A2571" t="s">
        <v>222</v>
      </c>
      <c r="B2571" t="s">
        <v>1050</v>
      </c>
      <c r="C2571" t="s">
        <v>1010</v>
      </c>
      <c r="D2571" s="7">
        <v>0.5</v>
      </c>
      <c r="E2571" s="7">
        <v>1</v>
      </c>
      <c r="F2571" s="7">
        <f t="shared" si="40"/>
        <v>0.5</v>
      </c>
      <c r="G2571" t="s">
        <v>1015</v>
      </c>
      <c r="H2571">
        <v>0</v>
      </c>
      <c r="I2571" t="s">
        <v>1018</v>
      </c>
      <c r="J2571" s="7">
        <v>8.99</v>
      </c>
    </row>
    <row r="2572" spans="1:10" x14ac:dyDescent="0.2">
      <c r="A2572" t="s">
        <v>222</v>
      </c>
      <c r="B2572" t="s">
        <v>1052</v>
      </c>
      <c r="C2572" t="s">
        <v>1010</v>
      </c>
      <c r="D2572" s="7">
        <v>10.1</v>
      </c>
      <c r="E2572" s="7">
        <v>3</v>
      </c>
      <c r="F2572" s="7">
        <f t="shared" si="40"/>
        <v>3.3666666666666667</v>
      </c>
      <c r="G2572" t="s">
        <v>1016</v>
      </c>
      <c r="H2572">
        <v>0</v>
      </c>
      <c r="I2572" t="s">
        <v>1018</v>
      </c>
      <c r="J2572" s="7">
        <v>8.99</v>
      </c>
    </row>
    <row r="2573" spans="1:10" x14ac:dyDescent="0.2">
      <c r="A2573" t="s">
        <v>222</v>
      </c>
      <c r="B2573" t="s">
        <v>1053</v>
      </c>
      <c r="C2573" t="s">
        <v>1010</v>
      </c>
      <c r="D2573" s="7">
        <v>17.5</v>
      </c>
      <c r="E2573" s="7">
        <v>8</v>
      </c>
      <c r="F2573" s="7">
        <f t="shared" si="40"/>
        <v>2.1875</v>
      </c>
      <c r="G2573" t="s">
        <v>1015</v>
      </c>
      <c r="H2573">
        <v>0</v>
      </c>
      <c r="I2573" t="s">
        <v>1018</v>
      </c>
      <c r="J2573" s="7">
        <v>8.99</v>
      </c>
    </row>
    <row r="2574" spans="1:10" x14ac:dyDescent="0.2">
      <c r="A2574" t="s">
        <v>222</v>
      </c>
      <c r="B2574" t="s">
        <v>1046</v>
      </c>
      <c r="C2574" t="s">
        <v>1009</v>
      </c>
      <c r="D2574" s="7">
        <v>26.5</v>
      </c>
      <c r="E2574" s="7">
        <v>8</v>
      </c>
      <c r="F2574" s="7">
        <f t="shared" si="40"/>
        <v>3.3125</v>
      </c>
      <c r="G2574" t="s">
        <v>1012</v>
      </c>
      <c r="H2574">
        <v>0</v>
      </c>
      <c r="I2574" t="s">
        <v>1018</v>
      </c>
      <c r="J2574" s="7">
        <v>13.99</v>
      </c>
    </row>
    <row r="2575" spans="1:10" x14ac:dyDescent="0.2">
      <c r="A2575" t="s">
        <v>222</v>
      </c>
      <c r="B2575" t="s">
        <v>1047</v>
      </c>
      <c r="C2575" t="s">
        <v>1010</v>
      </c>
      <c r="D2575" s="7">
        <v>18.8</v>
      </c>
      <c r="E2575" s="7">
        <v>9</v>
      </c>
      <c r="F2575" s="7">
        <f t="shared" si="40"/>
        <v>2.088888888888889</v>
      </c>
      <c r="G2575" t="s">
        <v>1014</v>
      </c>
      <c r="H2575">
        <v>0</v>
      </c>
      <c r="I2575" t="s">
        <v>1018</v>
      </c>
      <c r="J2575" s="7">
        <v>8.99</v>
      </c>
    </row>
    <row r="2576" spans="1:10" x14ac:dyDescent="0.2">
      <c r="A2576" t="s">
        <v>222</v>
      </c>
      <c r="B2576" t="s">
        <v>1049</v>
      </c>
      <c r="C2576" t="s">
        <v>1010</v>
      </c>
      <c r="D2576" s="7">
        <v>22.8</v>
      </c>
      <c r="E2576" s="7">
        <v>10</v>
      </c>
      <c r="F2576" s="7">
        <f t="shared" si="40"/>
        <v>2.2800000000000002</v>
      </c>
      <c r="G2576" t="s">
        <v>1012</v>
      </c>
      <c r="H2576">
        <v>0</v>
      </c>
      <c r="I2576" t="s">
        <v>1018</v>
      </c>
      <c r="J2576" s="7">
        <v>8.99</v>
      </c>
    </row>
    <row r="2577" spans="1:10" x14ac:dyDescent="0.2">
      <c r="A2577" t="s">
        <v>222</v>
      </c>
      <c r="B2577" t="s">
        <v>1051</v>
      </c>
      <c r="C2577" t="s">
        <v>1009</v>
      </c>
      <c r="D2577" s="7">
        <v>38.799999999999997</v>
      </c>
      <c r="E2577" s="7">
        <v>15</v>
      </c>
      <c r="F2577" s="7">
        <f t="shared" si="40"/>
        <v>2.5866666666666664</v>
      </c>
      <c r="G2577" t="s">
        <v>1012</v>
      </c>
      <c r="H2577">
        <v>0</v>
      </c>
      <c r="I2577" t="s">
        <v>1018</v>
      </c>
      <c r="J2577" s="7">
        <v>13.99</v>
      </c>
    </row>
    <row r="2578" spans="1:10" x14ac:dyDescent="0.2">
      <c r="A2578" t="s">
        <v>222</v>
      </c>
      <c r="B2578" t="s">
        <v>1042</v>
      </c>
      <c r="C2578" t="s">
        <v>1009</v>
      </c>
      <c r="D2578" s="7">
        <v>31.4</v>
      </c>
      <c r="E2578" s="7">
        <v>19</v>
      </c>
      <c r="F2578" s="7">
        <f t="shared" si="40"/>
        <v>1.6526315789473685</v>
      </c>
      <c r="G2578" t="s">
        <v>1015</v>
      </c>
      <c r="H2578">
        <v>1</v>
      </c>
      <c r="I2578" t="s">
        <v>1019</v>
      </c>
      <c r="J2578" s="7">
        <v>13.99</v>
      </c>
    </row>
    <row r="2579" spans="1:10" x14ac:dyDescent="0.2">
      <c r="A2579" t="s">
        <v>222</v>
      </c>
      <c r="B2579" t="s">
        <v>1048</v>
      </c>
      <c r="C2579" t="s">
        <v>1010</v>
      </c>
      <c r="D2579" s="7">
        <v>34.1</v>
      </c>
      <c r="E2579" s="7">
        <v>20</v>
      </c>
      <c r="F2579" s="7">
        <f t="shared" si="40"/>
        <v>1.7050000000000001</v>
      </c>
      <c r="G2579" t="s">
        <v>1014</v>
      </c>
      <c r="H2579">
        <v>0</v>
      </c>
      <c r="I2579" t="s">
        <v>1018</v>
      </c>
      <c r="J2579" s="7">
        <v>8.99</v>
      </c>
    </row>
    <row r="2580" spans="1:10" x14ac:dyDescent="0.2">
      <c r="A2580" t="s">
        <v>222</v>
      </c>
      <c r="B2580" t="s">
        <v>1045</v>
      </c>
      <c r="C2580" t="s">
        <v>1008</v>
      </c>
      <c r="D2580" s="7">
        <v>48.5</v>
      </c>
      <c r="E2580" s="7">
        <v>22</v>
      </c>
      <c r="F2580" s="7">
        <f t="shared" si="40"/>
        <v>2.2045454545454546</v>
      </c>
      <c r="G2580" t="s">
        <v>1014</v>
      </c>
      <c r="H2580">
        <v>0</v>
      </c>
      <c r="I2580" t="s">
        <v>1018</v>
      </c>
      <c r="J2580" s="7">
        <v>17.989999999999998</v>
      </c>
    </row>
    <row r="2581" spans="1:10" x14ac:dyDescent="0.2">
      <c r="A2581" t="s">
        <v>223</v>
      </c>
      <c r="B2581" t="s">
        <v>1053</v>
      </c>
      <c r="C2581" t="s">
        <v>1020</v>
      </c>
      <c r="D2581" s="7">
        <v>0</v>
      </c>
      <c r="E2581" s="7">
        <v>0</v>
      </c>
      <c r="F2581" s="7">
        <f t="shared" si="40"/>
        <v>0</v>
      </c>
      <c r="G2581" t="s">
        <v>1020</v>
      </c>
      <c r="H2581">
        <v>1</v>
      </c>
      <c r="I2581" t="s">
        <v>1019</v>
      </c>
      <c r="J2581" s="7">
        <v>0</v>
      </c>
    </row>
    <row r="2582" spans="1:10" x14ac:dyDescent="0.2">
      <c r="A2582" t="s">
        <v>223</v>
      </c>
      <c r="B2582" t="s">
        <v>1042</v>
      </c>
      <c r="C2582" t="s">
        <v>1020</v>
      </c>
      <c r="D2582" s="7">
        <v>0</v>
      </c>
      <c r="E2582" s="7">
        <v>0</v>
      </c>
      <c r="F2582" s="7">
        <f t="shared" si="40"/>
        <v>0</v>
      </c>
      <c r="G2582" t="s">
        <v>1020</v>
      </c>
      <c r="H2582">
        <v>1</v>
      </c>
      <c r="I2582" t="s">
        <v>1019</v>
      </c>
      <c r="J2582" s="7">
        <v>0</v>
      </c>
    </row>
    <row r="2583" spans="1:10" x14ac:dyDescent="0.2">
      <c r="A2583" t="s">
        <v>223</v>
      </c>
      <c r="B2583" t="s">
        <v>1043</v>
      </c>
      <c r="C2583" t="s">
        <v>1020</v>
      </c>
      <c r="D2583" s="7">
        <v>0</v>
      </c>
      <c r="E2583" s="7">
        <v>0</v>
      </c>
      <c r="F2583" s="7">
        <f t="shared" si="40"/>
        <v>0</v>
      </c>
      <c r="G2583" t="s">
        <v>1020</v>
      </c>
      <c r="H2583">
        <v>1</v>
      </c>
      <c r="I2583" t="s">
        <v>1019</v>
      </c>
      <c r="J2583" s="7">
        <v>0</v>
      </c>
    </row>
    <row r="2584" spans="1:10" x14ac:dyDescent="0.2">
      <c r="A2584" t="s">
        <v>223</v>
      </c>
      <c r="B2584" t="s">
        <v>1044</v>
      </c>
      <c r="C2584" t="s">
        <v>1020</v>
      </c>
      <c r="D2584" s="7">
        <v>0</v>
      </c>
      <c r="E2584" s="7">
        <v>0</v>
      </c>
      <c r="F2584" s="7">
        <f t="shared" si="40"/>
        <v>0</v>
      </c>
      <c r="G2584" t="s">
        <v>1020</v>
      </c>
      <c r="H2584">
        <v>1</v>
      </c>
      <c r="I2584" t="s">
        <v>1019</v>
      </c>
      <c r="J2584" s="7">
        <v>0</v>
      </c>
    </row>
    <row r="2585" spans="1:10" x14ac:dyDescent="0.2">
      <c r="A2585" t="s">
        <v>223</v>
      </c>
      <c r="B2585" t="s">
        <v>1047</v>
      </c>
      <c r="C2585" t="s">
        <v>1010</v>
      </c>
      <c r="D2585" s="7">
        <v>16.7</v>
      </c>
      <c r="E2585" s="7">
        <v>5</v>
      </c>
      <c r="F2585" s="7">
        <f t="shared" si="40"/>
        <v>3.34</v>
      </c>
      <c r="G2585" t="s">
        <v>1017</v>
      </c>
      <c r="H2585">
        <v>0</v>
      </c>
      <c r="I2585" t="s">
        <v>1018</v>
      </c>
      <c r="J2585" s="7">
        <v>8.99</v>
      </c>
    </row>
    <row r="2586" spans="1:10" x14ac:dyDescent="0.2">
      <c r="A2586" t="s">
        <v>223</v>
      </c>
      <c r="B2586" t="s">
        <v>1049</v>
      </c>
      <c r="C2586" t="s">
        <v>1010</v>
      </c>
      <c r="D2586" s="7">
        <v>8.4</v>
      </c>
      <c r="E2586" s="7">
        <v>6</v>
      </c>
      <c r="F2586" s="7">
        <f t="shared" si="40"/>
        <v>1.4000000000000001</v>
      </c>
      <c r="G2586" t="s">
        <v>1015</v>
      </c>
      <c r="H2586">
        <v>1</v>
      </c>
      <c r="I2586" t="s">
        <v>1019</v>
      </c>
      <c r="J2586" s="7">
        <v>8.99</v>
      </c>
    </row>
    <row r="2587" spans="1:10" x14ac:dyDescent="0.2">
      <c r="A2587" t="s">
        <v>223</v>
      </c>
      <c r="B2587" t="s">
        <v>1050</v>
      </c>
      <c r="C2587" t="s">
        <v>1010</v>
      </c>
      <c r="D2587" s="7">
        <v>23</v>
      </c>
      <c r="E2587" s="7">
        <v>8</v>
      </c>
      <c r="F2587" s="7">
        <f t="shared" si="40"/>
        <v>2.875</v>
      </c>
      <c r="G2587" t="s">
        <v>1011</v>
      </c>
      <c r="H2587">
        <v>0</v>
      </c>
      <c r="I2587" t="s">
        <v>1018</v>
      </c>
      <c r="J2587" s="7">
        <v>8.99</v>
      </c>
    </row>
    <row r="2588" spans="1:10" x14ac:dyDescent="0.2">
      <c r="A2588" t="s">
        <v>223</v>
      </c>
      <c r="B2588" t="s">
        <v>1046</v>
      </c>
      <c r="C2588" t="s">
        <v>1009</v>
      </c>
      <c r="D2588" s="7">
        <v>34.5</v>
      </c>
      <c r="E2588" s="7">
        <v>9</v>
      </c>
      <c r="F2588" s="7">
        <f t="shared" si="40"/>
        <v>3.8333333333333335</v>
      </c>
      <c r="G2588" t="s">
        <v>1012</v>
      </c>
      <c r="H2588">
        <v>0</v>
      </c>
      <c r="I2588" t="s">
        <v>1018</v>
      </c>
      <c r="J2588" s="7">
        <v>13.99</v>
      </c>
    </row>
    <row r="2589" spans="1:10" x14ac:dyDescent="0.2">
      <c r="A2589" t="s">
        <v>223</v>
      </c>
      <c r="B2589" t="s">
        <v>1045</v>
      </c>
      <c r="C2589" t="s">
        <v>1009</v>
      </c>
      <c r="D2589" s="7">
        <v>36</v>
      </c>
      <c r="E2589" s="7">
        <v>12</v>
      </c>
      <c r="F2589" s="7">
        <f t="shared" si="40"/>
        <v>3</v>
      </c>
      <c r="G2589" t="s">
        <v>1015</v>
      </c>
      <c r="H2589">
        <v>0</v>
      </c>
      <c r="I2589" t="s">
        <v>1018</v>
      </c>
      <c r="J2589" s="7">
        <v>13.99</v>
      </c>
    </row>
    <row r="2590" spans="1:10" x14ac:dyDescent="0.2">
      <c r="A2590" t="s">
        <v>223</v>
      </c>
      <c r="B2590" t="s">
        <v>1051</v>
      </c>
      <c r="C2590" t="s">
        <v>1009</v>
      </c>
      <c r="D2590" s="7">
        <v>38.1</v>
      </c>
      <c r="E2590" s="7">
        <v>17</v>
      </c>
      <c r="F2590" s="7">
        <f t="shared" si="40"/>
        <v>2.2411764705882353</v>
      </c>
      <c r="G2590" t="s">
        <v>1014</v>
      </c>
      <c r="H2590">
        <v>0</v>
      </c>
      <c r="I2590" t="s">
        <v>1018</v>
      </c>
      <c r="J2590" s="7">
        <v>13.99</v>
      </c>
    </row>
    <row r="2591" spans="1:10" x14ac:dyDescent="0.2">
      <c r="A2591" t="s">
        <v>223</v>
      </c>
      <c r="B2591" t="s">
        <v>1052</v>
      </c>
      <c r="C2591" t="s">
        <v>1008</v>
      </c>
      <c r="D2591" s="7">
        <v>49.8</v>
      </c>
      <c r="E2591" s="7">
        <v>27</v>
      </c>
      <c r="F2591" s="7">
        <f t="shared" si="40"/>
        <v>1.8444444444444443</v>
      </c>
      <c r="G2591" t="s">
        <v>1013</v>
      </c>
      <c r="H2591">
        <v>0</v>
      </c>
      <c r="I2591" t="s">
        <v>1018</v>
      </c>
      <c r="J2591" s="7">
        <v>17.989999999999998</v>
      </c>
    </row>
    <row r="2592" spans="1:10" x14ac:dyDescent="0.2">
      <c r="A2592" t="s">
        <v>223</v>
      </c>
      <c r="B2592" t="s">
        <v>1048</v>
      </c>
      <c r="C2592" t="s">
        <v>1008</v>
      </c>
      <c r="D2592" s="7">
        <v>66.3</v>
      </c>
      <c r="E2592" s="7">
        <v>33</v>
      </c>
      <c r="F2592" s="7">
        <f t="shared" si="40"/>
        <v>2.0090909090909088</v>
      </c>
      <c r="G2592" t="s">
        <v>1012</v>
      </c>
      <c r="H2592">
        <v>0</v>
      </c>
      <c r="I2592" t="s">
        <v>1018</v>
      </c>
      <c r="J2592" s="7">
        <v>17.989999999999998</v>
      </c>
    </row>
    <row r="2593" spans="1:10" x14ac:dyDescent="0.2">
      <c r="A2593" t="s">
        <v>224</v>
      </c>
      <c r="B2593" t="s">
        <v>1051</v>
      </c>
      <c r="C2593" t="s">
        <v>1010</v>
      </c>
      <c r="D2593" s="7">
        <v>3</v>
      </c>
      <c r="E2593" s="7">
        <v>3</v>
      </c>
      <c r="F2593" s="7">
        <f t="shared" si="40"/>
        <v>1</v>
      </c>
      <c r="G2593" t="s">
        <v>1015</v>
      </c>
      <c r="H2593">
        <v>0</v>
      </c>
      <c r="I2593" t="s">
        <v>1018</v>
      </c>
      <c r="J2593" s="7">
        <v>8.99</v>
      </c>
    </row>
    <row r="2594" spans="1:10" x14ac:dyDescent="0.2">
      <c r="A2594" t="s">
        <v>224</v>
      </c>
      <c r="B2594" t="s">
        <v>1042</v>
      </c>
      <c r="C2594" t="s">
        <v>1010</v>
      </c>
      <c r="D2594" s="7">
        <v>22</v>
      </c>
      <c r="E2594" s="7">
        <v>8</v>
      </c>
      <c r="F2594" s="7">
        <f t="shared" si="40"/>
        <v>2.75</v>
      </c>
      <c r="G2594" t="s">
        <v>1013</v>
      </c>
      <c r="H2594">
        <v>0</v>
      </c>
      <c r="I2594" t="s">
        <v>1018</v>
      </c>
      <c r="J2594" s="7">
        <v>8.99</v>
      </c>
    </row>
    <row r="2595" spans="1:10" x14ac:dyDescent="0.2">
      <c r="A2595" t="s">
        <v>224</v>
      </c>
      <c r="B2595" t="s">
        <v>1053</v>
      </c>
      <c r="C2595" t="s">
        <v>1010</v>
      </c>
      <c r="D2595" s="7">
        <v>19.5</v>
      </c>
      <c r="E2595" s="7">
        <v>9</v>
      </c>
      <c r="F2595" s="7">
        <f t="shared" si="40"/>
        <v>2.1666666666666665</v>
      </c>
      <c r="G2595" t="s">
        <v>1017</v>
      </c>
      <c r="H2595">
        <v>0</v>
      </c>
      <c r="I2595" t="s">
        <v>1018</v>
      </c>
      <c r="J2595" s="7">
        <v>8.99</v>
      </c>
    </row>
    <row r="2596" spans="1:10" x14ac:dyDescent="0.2">
      <c r="A2596" t="s">
        <v>224</v>
      </c>
      <c r="B2596" t="s">
        <v>1046</v>
      </c>
      <c r="C2596" t="s">
        <v>1009</v>
      </c>
      <c r="D2596" s="7">
        <v>27.7</v>
      </c>
      <c r="E2596" s="7">
        <v>11</v>
      </c>
      <c r="F2596" s="7">
        <f t="shared" si="40"/>
        <v>2.5181818181818181</v>
      </c>
      <c r="G2596" t="s">
        <v>1013</v>
      </c>
      <c r="H2596">
        <v>0</v>
      </c>
      <c r="I2596" t="s">
        <v>1018</v>
      </c>
      <c r="J2596" s="7">
        <v>13.99</v>
      </c>
    </row>
    <row r="2597" spans="1:10" x14ac:dyDescent="0.2">
      <c r="A2597" t="s">
        <v>224</v>
      </c>
      <c r="B2597" t="s">
        <v>1050</v>
      </c>
      <c r="C2597" t="s">
        <v>1010</v>
      </c>
      <c r="D2597" s="7">
        <v>21.5</v>
      </c>
      <c r="E2597" s="7">
        <v>14</v>
      </c>
      <c r="F2597" s="7">
        <f t="shared" si="40"/>
        <v>1.5357142857142858</v>
      </c>
      <c r="G2597" t="s">
        <v>1013</v>
      </c>
      <c r="H2597">
        <v>0</v>
      </c>
      <c r="I2597" t="s">
        <v>1018</v>
      </c>
      <c r="J2597" s="7">
        <v>8.99</v>
      </c>
    </row>
    <row r="2598" spans="1:10" x14ac:dyDescent="0.2">
      <c r="A2598" t="s">
        <v>224</v>
      </c>
      <c r="B2598" t="s">
        <v>1047</v>
      </c>
      <c r="C2598" t="s">
        <v>1009</v>
      </c>
      <c r="D2598" s="7">
        <v>32.4</v>
      </c>
      <c r="E2598" s="7">
        <v>14</v>
      </c>
      <c r="F2598" s="7">
        <f t="shared" si="40"/>
        <v>2.3142857142857141</v>
      </c>
      <c r="G2598" t="s">
        <v>1016</v>
      </c>
      <c r="H2598">
        <v>0</v>
      </c>
      <c r="I2598" t="s">
        <v>1018</v>
      </c>
      <c r="J2598" s="7">
        <v>13.99</v>
      </c>
    </row>
    <row r="2599" spans="1:10" x14ac:dyDescent="0.2">
      <c r="A2599" t="s">
        <v>224</v>
      </c>
      <c r="B2599" t="s">
        <v>1052</v>
      </c>
      <c r="C2599" t="s">
        <v>1009</v>
      </c>
      <c r="D2599" s="7">
        <v>35.299999999999997</v>
      </c>
      <c r="E2599" s="7">
        <v>15</v>
      </c>
      <c r="F2599" s="7">
        <f t="shared" si="40"/>
        <v>2.3533333333333331</v>
      </c>
      <c r="G2599" t="s">
        <v>1014</v>
      </c>
      <c r="H2599">
        <v>0</v>
      </c>
      <c r="I2599" t="s">
        <v>1018</v>
      </c>
      <c r="J2599" s="7">
        <v>13.99</v>
      </c>
    </row>
    <row r="2600" spans="1:10" x14ac:dyDescent="0.2">
      <c r="A2600" t="s">
        <v>224</v>
      </c>
      <c r="B2600" t="s">
        <v>1043</v>
      </c>
      <c r="C2600" t="s">
        <v>1008</v>
      </c>
      <c r="D2600" s="7">
        <v>54.7</v>
      </c>
      <c r="E2600" s="7">
        <v>17</v>
      </c>
      <c r="F2600" s="7">
        <f t="shared" si="40"/>
        <v>3.2176470588235295</v>
      </c>
      <c r="G2600" t="s">
        <v>1016</v>
      </c>
      <c r="H2600">
        <v>0</v>
      </c>
      <c r="I2600" t="s">
        <v>1018</v>
      </c>
      <c r="J2600" s="7">
        <v>17.989999999999998</v>
      </c>
    </row>
    <row r="2601" spans="1:10" x14ac:dyDescent="0.2">
      <c r="A2601" t="s">
        <v>224</v>
      </c>
      <c r="B2601" t="s">
        <v>1044</v>
      </c>
      <c r="C2601" t="s">
        <v>1008</v>
      </c>
      <c r="D2601" s="7">
        <v>34.9</v>
      </c>
      <c r="E2601" s="7">
        <v>21</v>
      </c>
      <c r="F2601" s="7">
        <f t="shared" si="40"/>
        <v>1.6619047619047618</v>
      </c>
      <c r="G2601" t="s">
        <v>1017</v>
      </c>
      <c r="H2601">
        <v>0</v>
      </c>
      <c r="I2601" t="s">
        <v>1018</v>
      </c>
      <c r="J2601" s="7">
        <v>17.989999999999998</v>
      </c>
    </row>
    <row r="2602" spans="1:10" x14ac:dyDescent="0.2">
      <c r="A2602" t="s">
        <v>224</v>
      </c>
      <c r="B2602" t="s">
        <v>1048</v>
      </c>
      <c r="C2602" t="s">
        <v>1008</v>
      </c>
      <c r="D2602" s="7">
        <v>42.2</v>
      </c>
      <c r="E2602" s="7">
        <v>23</v>
      </c>
      <c r="F2602" s="7">
        <f t="shared" si="40"/>
        <v>1.8347826086956522</v>
      </c>
      <c r="G2602" t="s">
        <v>1016</v>
      </c>
      <c r="H2602">
        <v>0</v>
      </c>
      <c r="I2602" t="s">
        <v>1018</v>
      </c>
      <c r="J2602" s="7">
        <v>17.989999999999998</v>
      </c>
    </row>
    <row r="2603" spans="1:10" x14ac:dyDescent="0.2">
      <c r="A2603" t="s">
        <v>224</v>
      </c>
      <c r="B2603" t="s">
        <v>1049</v>
      </c>
      <c r="C2603" t="s">
        <v>1008</v>
      </c>
      <c r="D2603" s="7">
        <v>47.2</v>
      </c>
      <c r="E2603" s="7">
        <v>30</v>
      </c>
      <c r="F2603" s="7">
        <f t="shared" si="40"/>
        <v>1.5733333333333335</v>
      </c>
      <c r="G2603" t="s">
        <v>1015</v>
      </c>
      <c r="H2603">
        <v>0</v>
      </c>
      <c r="I2603" t="s">
        <v>1018</v>
      </c>
      <c r="J2603" s="7">
        <v>17.989999999999998</v>
      </c>
    </row>
    <row r="2604" spans="1:10" x14ac:dyDescent="0.2">
      <c r="A2604" t="s">
        <v>224</v>
      </c>
      <c r="B2604" t="s">
        <v>1045</v>
      </c>
      <c r="C2604" t="s">
        <v>1008</v>
      </c>
      <c r="D2604" s="7">
        <v>63.5</v>
      </c>
      <c r="E2604" s="7">
        <v>34</v>
      </c>
      <c r="F2604" s="7">
        <f t="shared" si="40"/>
        <v>1.8676470588235294</v>
      </c>
      <c r="G2604" t="s">
        <v>1011</v>
      </c>
      <c r="H2604">
        <v>0</v>
      </c>
      <c r="I2604" t="s">
        <v>1018</v>
      </c>
      <c r="J2604" s="7">
        <v>17.989999999999998</v>
      </c>
    </row>
    <row r="2605" spans="1:10" x14ac:dyDescent="0.2">
      <c r="A2605" t="s">
        <v>225</v>
      </c>
      <c r="B2605" t="s">
        <v>1043</v>
      </c>
      <c r="C2605" t="s">
        <v>1010</v>
      </c>
      <c r="D2605" s="7">
        <v>21.7</v>
      </c>
      <c r="E2605" s="7">
        <v>5</v>
      </c>
      <c r="F2605" s="7">
        <f t="shared" si="40"/>
        <v>4.34</v>
      </c>
      <c r="G2605" t="s">
        <v>1012</v>
      </c>
      <c r="H2605">
        <v>0</v>
      </c>
      <c r="I2605" t="s">
        <v>1018</v>
      </c>
      <c r="J2605" s="7">
        <v>8.99</v>
      </c>
    </row>
    <row r="2606" spans="1:10" x14ac:dyDescent="0.2">
      <c r="A2606" t="s">
        <v>225</v>
      </c>
      <c r="B2606" t="s">
        <v>1045</v>
      </c>
      <c r="C2606" t="s">
        <v>1008</v>
      </c>
      <c r="D2606" s="7">
        <v>12.4</v>
      </c>
      <c r="E2606" s="7">
        <v>8</v>
      </c>
      <c r="F2606" s="7">
        <f t="shared" si="40"/>
        <v>1.55</v>
      </c>
      <c r="G2606" t="s">
        <v>1015</v>
      </c>
      <c r="H2606">
        <v>0</v>
      </c>
      <c r="I2606" t="s">
        <v>1018</v>
      </c>
      <c r="J2606" s="7">
        <v>17.989999999999998</v>
      </c>
    </row>
    <row r="2607" spans="1:10" x14ac:dyDescent="0.2">
      <c r="A2607" t="s">
        <v>225</v>
      </c>
      <c r="B2607" t="s">
        <v>1053</v>
      </c>
      <c r="C2607" t="s">
        <v>1010</v>
      </c>
      <c r="D2607" s="7">
        <v>24.2</v>
      </c>
      <c r="E2607" s="7">
        <v>10</v>
      </c>
      <c r="F2607" s="7">
        <f t="shared" si="40"/>
        <v>2.42</v>
      </c>
      <c r="G2607" t="s">
        <v>1014</v>
      </c>
      <c r="H2607">
        <v>0</v>
      </c>
      <c r="I2607" t="s">
        <v>1018</v>
      </c>
      <c r="J2607" s="7">
        <v>8.99</v>
      </c>
    </row>
    <row r="2608" spans="1:10" x14ac:dyDescent="0.2">
      <c r="A2608" t="s">
        <v>225</v>
      </c>
      <c r="B2608" t="s">
        <v>1050</v>
      </c>
      <c r="C2608" t="s">
        <v>1010</v>
      </c>
      <c r="D2608" s="7">
        <v>22.2</v>
      </c>
      <c r="E2608" s="7">
        <v>12</v>
      </c>
      <c r="F2608" s="7">
        <f t="shared" si="40"/>
        <v>1.8499999999999999</v>
      </c>
      <c r="G2608" t="s">
        <v>1015</v>
      </c>
      <c r="H2608">
        <v>0</v>
      </c>
      <c r="I2608" t="s">
        <v>1018</v>
      </c>
      <c r="J2608" s="7">
        <v>8.99</v>
      </c>
    </row>
    <row r="2609" spans="1:10" x14ac:dyDescent="0.2">
      <c r="A2609" t="s">
        <v>225</v>
      </c>
      <c r="B2609" t="s">
        <v>1052</v>
      </c>
      <c r="C2609" t="s">
        <v>1010</v>
      </c>
      <c r="D2609" s="7">
        <v>29.1</v>
      </c>
      <c r="E2609" s="7">
        <v>16</v>
      </c>
      <c r="F2609" s="7">
        <f t="shared" si="40"/>
        <v>1.8187500000000001</v>
      </c>
      <c r="G2609" t="s">
        <v>1014</v>
      </c>
      <c r="H2609">
        <v>0</v>
      </c>
      <c r="I2609" t="s">
        <v>1018</v>
      </c>
      <c r="J2609" s="7">
        <v>8.99</v>
      </c>
    </row>
    <row r="2610" spans="1:10" x14ac:dyDescent="0.2">
      <c r="A2610" t="s">
        <v>225</v>
      </c>
      <c r="B2610" t="s">
        <v>1049</v>
      </c>
      <c r="C2610" t="s">
        <v>1010</v>
      </c>
      <c r="D2610" s="7">
        <v>35.299999999999997</v>
      </c>
      <c r="E2610" s="7">
        <v>18</v>
      </c>
      <c r="F2610" s="7">
        <f t="shared" si="40"/>
        <v>1.961111111111111</v>
      </c>
      <c r="G2610" t="s">
        <v>1012</v>
      </c>
      <c r="H2610">
        <v>0</v>
      </c>
      <c r="I2610" t="s">
        <v>1018</v>
      </c>
      <c r="J2610" s="7">
        <v>8.99</v>
      </c>
    </row>
    <row r="2611" spans="1:10" x14ac:dyDescent="0.2">
      <c r="A2611" t="s">
        <v>225</v>
      </c>
      <c r="B2611" t="s">
        <v>1048</v>
      </c>
      <c r="C2611" t="s">
        <v>1008</v>
      </c>
      <c r="D2611" s="7">
        <v>40</v>
      </c>
      <c r="E2611" s="7">
        <v>19</v>
      </c>
      <c r="F2611" s="7">
        <f t="shared" si="40"/>
        <v>2.1052631578947367</v>
      </c>
      <c r="G2611" t="s">
        <v>1017</v>
      </c>
      <c r="H2611">
        <v>0</v>
      </c>
      <c r="I2611" t="s">
        <v>1018</v>
      </c>
      <c r="J2611" s="7">
        <v>17.989999999999998</v>
      </c>
    </row>
    <row r="2612" spans="1:10" x14ac:dyDescent="0.2">
      <c r="A2612" t="s">
        <v>225</v>
      </c>
      <c r="B2612" t="s">
        <v>1044</v>
      </c>
      <c r="C2612" t="s">
        <v>1009</v>
      </c>
      <c r="D2612" s="7">
        <v>41.8</v>
      </c>
      <c r="E2612" s="7">
        <v>21</v>
      </c>
      <c r="F2612" s="7">
        <f t="shared" si="40"/>
        <v>1.9904761904761903</v>
      </c>
      <c r="G2612" t="s">
        <v>1015</v>
      </c>
      <c r="H2612">
        <v>0</v>
      </c>
      <c r="I2612" t="s">
        <v>1018</v>
      </c>
      <c r="J2612" s="7">
        <v>13.99</v>
      </c>
    </row>
    <row r="2613" spans="1:10" x14ac:dyDescent="0.2">
      <c r="A2613" t="s">
        <v>225</v>
      </c>
      <c r="B2613" t="s">
        <v>1051</v>
      </c>
      <c r="C2613" t="s">
        <v>1008</v>
      </c>
      <c r="D2613" s="7">
        <v>38.5</v>
      </c>
      <c r="E2613" s="7">
        <v>22</v>
      </c>
      <c r="F2613" s="7">
        <f t="shared" si="40"/>
        <v>1.75</v>
      </c>
      <c r="G2613" t="s">
        <v>1017</v>
      </c>
      <c r="H2613">
        <v>0</v>
      </c>
      <c r="I2613" t="s">
        <v>1018</v>
      </c>
      <c r="J2613" s="7">
        <v>17.989999999999998</v>
      </c>
    </row>
    <row r="2614" spans="1:10" x14ac:dyDescent="0.2">
      <c r="A2614" t="s">
        <v>225</v>
      </c>
      <c r="B2614" t="s">
        <v>1046</v>
      </c>
      <c r="C2614" t="s">
        <v>1009</v>
      </c>
      <c r="D2614" s="7">
        <v>43.1</v>
      </c>
      <c r="E2614" s="7">
        <v>26</v>
      </c>
      <c r="F2614" s="7">
        <f t="shared" si="40"/>
        <v>1.6576923076923078</v>
      </c>
      <c r="G2614" t="s">
        <v>1012</v>
      </c>
      <c r="H2614">
        <v>0</v>
      </c>
      <c r="I2614" t="s">
        <v>1018</v>
      </c>
      <c r="J2614" s="7">
        <v>13.99</v>
      </c>
    </row>
    <row r="2615" spans="1:10" x14ac:dyDescent="0.2">
      <c r="A2615" t="s">
        <v>225</v>
      </c>
      <c r="B2615" t="s">
        <v>1047</v>
      </c>
      <c r="C2615" t="s">
        <v>1008</v>
      </c>
      <c r="D2615" s="7">
        <v>49.7</v>
      </c>
      <c r="E2615" s="7">
        <v>27</v>
      </c>
      <c r="F2615" s="7">
        <f t="shared" si="40"/>
        <v>1.8407407407407408</v>
      </c>
      <c r="G2615" t="s">
        <v>1013</v>
      </c>
      <c r="H2615">
        <v>0</v>
      </c>
      <c r="I2615" t="s">
        <v>1018</v>
      </c>
      <c r="J2615" s="7">
        <v>17.989999999999998</v>
      </c>
    </row>
    <row r="2616" spans="1:10" x14ac:dyDescent="0.2">
      <c r="A2616" t="s">
        <v>225</v>
      </c>
      <c r="B2616" t="s">
        <v>1042</v>
      </c>
      <c r="C2616" t="s">
        <v>1008</v>
      </c>
      <c r="D2616" s="7">
        <v>75.8</v>
      </c>
      <c r="E2616" s="7">
        <v>42</v>
      </c>
      <c r="F2616" s="7">
        <f t="shared" si="40"/>
        <v>1.8047619047619048</v>
      </c>
      <c r="G2616" t="s">
        <v>1012</v>
      </c>
      <c r="H2616">
        <v>0</v>
      </c>
      <c r="I2616" t="s">
        <v>1018</v>
      </c>
      <c r="J2616" s="7">
        <v>17.989999999999998</v>
      </c>
    </row>
    <row r="2617" spans="1:10" x14ac:dyDescent="0.2">
      <c r="A2617" t="s">
        <v>226</v>
      </c>
      <c r="B2617" t="s">
        <v>1046</v>
      </c>
      <c r="C2617" t="s">
        <v>1010</v>
      </c>
      <c r="D2617" s="7">
        <v>0</v>
      </c>
      <c r="E2617" s="7">
        <v>1</v>
      </c>
      <c r="F2617" s="7">
        <f t="shared" si="40"/>
        <v>0</v>
      </c>
      <c r="G2617" t="s">
        <v>1011</v>
      </c>
      <c r="H2617">
        <v>0</v>
      </c>
      <c r="I2617" t="s">
        <v>1018</v>
      </c>
      <c r="J2617" s="7">
        <v>8.99</v>
      </c>
    </row>
    <row r="2618" spans="1:10" x14ac:dyDescent="0.2">
      <c r="A2618" t="s">
        <v>226</v>
      </c>
      <c r="B2618" t="s">
        <v>1053</v>
      </c>
      <c r="C2618" t="s">
        <v>1010</v>
      </c>
      <c r="D2618" s="7">
        <v>18.5</v>
      </c>
      <c r="E2618" s="7">
        <v>5</v>
      </c>
      <c r="F2618" s="7">
        <f t="shared" si="40"/>
        <v>3.7</v>
      </c>
      <c r="G2618" t="s">
        <v>1015</v>
      </c>
      <c r="H2618">
        <v>0</v>
      </c>
      <c r="I2618" t="s">
        <v>1018</v>
      </c>
      <c r="J2618" s="7">
        <v>8.99</v>
      </c>
    </row>
    <row r="2619" spans="1:10" x14ac:dyDescent="0.2">
      <c r="A2619" t="s">
        <v>226</v>
      </c>
      <c r="B2619" t="s">
        <v>1051</v>
      </c>
      <c r="C2619" t="s">
        <v>1010</v>
      </c>
      <c r="D2619" s="7">
        <v>18.7</v>
      </c>
      <c r="E2619" s="7">
        <v>5</v>
      </c>
      <c r="F2619" s="7">
        <f t="shared" si="40"/>
        <v>3.7399999999999998</v>
      </c>
      <c r="G2619" t="s">
        <v>1011</v>
      </c>
      <c r="H2619">
        <v>0</v>
      </c>
      <c r="I2619" t="s">
        <v>1018</v>
      </c>
      <c r="J2619" s="7">
        <v>8.99</v>
      </c>
    </row>
    <row r="2620" spans="1:10" x14ac:dyDescent="0.2">
      <c r="A2620" t="s">
        <v>226</v>
      </c>
      <c r="B2620" t="s">
        <v>1042</v>
      </c>
      <c r="C2620" t="s">
        <v>1009</v>
      </c>
      <c r="D2620" s="7">
        <v>21.8</v>
      </c>
      <c r="E2620" s="7">
        <v>8</v>
      </c>
      <c r="F2620" s="7">
        <f t="shared" si="40"/>
        <v>2.7250000000000001</v>
      </c>
      <c r="G2620" t="s">
        <v>1012</v>
      </c>
      <c r="H2620">
        <v>0</v>
      </c>
      <c r="I2620" t="s">
        <v>1018</v>
      </c>
      <c r="J2620" s="7">
        <v>13.99</v>
      </c>
    </row>
    <row r="2621" spans="1:10" x14ac:dyDescent="0.2">
      <c r="A2621" t="s">
        <v>226</v>
      </c>
      <c r="B2621" t="s">
        <v>1049</v>
      </c>
      <c r="C2621" t="s">
        <v>1010</v>
      </c>
      <c r="D2621" s="7">
        <v>16.3</v>
      </c>
      <c r="E2621" s="7">
        <v>11</v>
      </c>
      <c r="F2621" s="7">
        <f t="shared" si="40"/>
        <v>1.4818181818181819</v>
      </c>
      <c r="G2621" t="s">
        <v>1015</v>
      </c>
      <c r="H2621">
        <v>0</v>
      </c>
      <c r="I2621" t="s">
        <v>1018</v>
      </c>
      <c r="J2621" s="7">
        <v>8.99</v>
      </c>
    </row>
    <row r="2622" spans="1:10" x14ac:dyDescent="0.2">
      <c r="A2622" t="s">
        <v>226</v>
      </c>
      <c r="B2622" t="s">
        <v>1047</v>
      </c>
      <c r="C2622" t="s">
        <v>1010</v>
      </c>
      <c r="D2622" s="7">
        <v>19.2</v>
      </c>
      <c r="E2622" s="7">
        <v>13</v>
      </c>
      <c r="F2622" s="7">
        <f t="shared" si="40"/>
        <v>1.4769230769230768</v>
      </c>
      <c r="G2622" t="s">
        <v>1015</v>
      </c>
      <c r="H2622">
        <v>0</v>
      </c>
      <c r="I2622" t="s">
        <v>1018</v>
      </c>
      <c r="J2622" s="7">
        <v>8.99</v>
      </c>
    </row>
    <row r="2623" spans="1:10" x14ac:dyDescent="0.2">
      <c r="A2623" t="s">
        <v>226</v>
      </c>
      <c r="B2623" t="s">
        <v>1044</v>
      </c>
      <c r="C2623" t="s">
        <v>1009</v>
      </c>
      <c r="D2623" s="7">
        <v>41.1</v>
      </c>
      <c r="E2623" s="7">
        <v>21</v>
      </c>
      <c r="F2623" s="7">
        <f t="shared" si="40"/>
        <v>1.9571428571428573</v>
      </c>
      <c r="G2623" t="s">
        <v>1013</v>
      </c>
      <c r="H2623">
        <v>0</v>
      </c>
      <c r="I2623" t="s">
        <v>1018</v>
      </c>
      <c r="J2623" s="7">
        <v>13.99</v>
      </c>
    </row>
    <row r="2624" spans="1:10" x14ac:dyDescent="0.2">
      <c r="A2624" t="s">
        <v>226</v>
      </c>
      <c r="B2624" t="s">
        <v>1045</v>
      </c>
      <c r="C2624" t="s">
        <v>1010</v>
      </c>
      <c r="D2624" s="7">
        <v>41.5</v>
      </c>
      <c r="E2624" s="7">
        <v>21</v>
      </c>
      <c r="F2624" s="7">
        <f t="shared" si="40"/>
        <v>1.9761904761904763</v>
      </c>
      <c r="G2624" t="s">
        <v>1015</v>
      </c>
      <c r="H2624">
        <v>0</v>
      </c>
      <c r="I2624" t="s">
        <v>1018</v>
      </c>
      <c r="J2624" s="7">
        <v>8.99</v>
      </c>
    </row>
    <row r="2625" spans="1:10" x14ac:dyDescent="0.2">
      <c r="A2625" t="s">
        <v>226</v>
      </c>
      <c r="B2625" t="s">
        <v>1048</v>
      </c>
      <c r="C2625" t="s">
        <v>1009</v>
      </c>
      <c r="D2625" s="7">
        <v>36</v>
      </c>
      <c r="E2625" s="7">
        <v>22</v>
      </c>
      <c r="F2625" s="7">
        <f t="shared" si="40"/>
        <v>1.6363636363636365</v>
      </c>
      <c r="G2625" t="s">
        <v>1017</v>
      </c>
      <c r="H2625">
        <v>0</v>
      </c>
      <c r="I2625" t="s">
        <v>1018</v>
      </c>
      <c r="J2625" s="7">
        <v>13.99</v>
      </c>
    </row>
    <row r="2626" spans="1:10" x14ac:dyDescent="0.2">
      <c r="A2626" t="s">
        <v>226</v>
      </c>
      <c r="B2626" t="s">
        <v>1043</v>
      </c>
      <c r="C2626" t="s">
        <v>1009</v>
      </c>
      <c r="D2626" s="7">
        <v>58.2</v>
      </c>
      <c r="E2626" s="7">
        <v>26</v>
      </c>
      <c r="F2626" s="7">
        <f t="shared" ref="F2626:F2689" si="41">IF(D2626=0,0,D2626/E2626)</f>
        <v>2.2384615384615385</v>
      </c>
      <c r="G2626" t="s">
        <v>1012</v>
      </c>
      <c r="H2626">
        <v>0</v>
      </c>
      <c r="I2626" t="s">
        <v>1018</v>
      </c>
      <c r="J2626" s="7">
        <v>13.99</v>
      </c>
    </row>
    <row r="2627" spans="1:10" x14ac:dyDescent="0.2">
      <c r="A2627" t="s">
        <v>226</v>
      </c>
      <c r="B2627" t="s">
        <v>1050</v>
      </c>
      <c r="C2627" t="s">
        <v>1008</v>
      </c>
      <c r="D2627" s="7">
        <v>50.1</v>
      </c>
      <c r="E2627" s="7">
        <v>28</v>
      </c>
      <c r="F2627" s="7">
        <f t="shared" si="41"/>
        <v>1.7892857142857144</v>
      </c>
      <c r="G2627" t="s">
        <v>1015</v>
      </c>
      <c r="H2627">
        <v>0</v>
      </c>
      <c r="I2627" t="s">
        <v>1018</v>
      </c>
      <c r="J2627" s="7">
        <v>17.989999999999998</v>
      </c>
    </row>
    <row r="2628" spans="1:10" x14ac:dyDescent="0.2">
      <c r="A2628" t="s">
        <v>226</v>
      </c>
      <c r="B2628" t="s">
        <v>1052</v>
      </c>
      <c r="C2628" t="s">
        <v>1008</v>
      </c>
      <c r="D2628" s="7">
        <v>73.8</v>
      </c>
      <c r="E2628" s="7">
        <v>53</v>
      </c>
      <c r="F2628" s="7">
        <f t="shared" si="41"/>
        <v>1.3924528301886792</v>
      </c>
      <c r="G2628" t="s">
        <v>1015</v>
      </c>
      <c r="H2628">
        <v>0</v>
      </c>
      <c r="I2628" t="s">
        <v>1018</v>
      </c>
      <c r="J2628" s="7">
        <v>17.989999999999998</v>
      </c>
    </row>
    <row r="2629" spans="1:10" x14ac:dyDescent="0.2">
      <c r="A2629" t="s">
        <v>227</v>
      </c>
      <c r="B2629" t="s">
        <v>1045</v>
      </c>
      <c r="C2629" t="s">
        <v>1020</v>
      </c>
      <c r="D2629" s="7">
        <v>0</v>
      </c>
      <c r="E2629" s="7">
        <v>0</v>
      </c>
      <c r="F2629" s="7">
        <f t="shared" si="41"/>
        <v>0</v>
      </c>
      <c r="G2629" t="s">
        <v>1020</v>
      </c>
      <c r="H2629">
        <v>1</v>
      </c>
      <c r="I2629" t="s">
        <v>1019</v>
      </c>
      <c r="J2629" s="7">
        <v>0</v>
      </c>
    </row>
    <row r="2630" spans="1:10" x14ac:dyDescent="0.2">
      <c r="A2630" t="s">
        <v>227</v>
      </c>
      <c r="B2630" t="s">
        <v>1049</v>
      </c>
      <c r="C2630" t="s">
        <v>1020</v>
      </c>
      <c r="D2630" s="7">
        <v>0</v>
      </c>
      <c r="E2630" s="7">
        <v>0</v>
      </c>
      <c r="F2630" s="7">
        <f t="shared" si="41"/>
        <v>0</v>
      </c>
      <c r="G2630" t="s">
        <v>1020</v>
      </c>
      <c r="H2630">
        <v>1</v>
      </c>
      <c r="I2630" t="s">
        <v>1019</v>
      </c>
      <c r="J2630" s="7">
        <v>0</v>
      </c>
    </row>
    <row r="2631" spans="1:10" x14ac:dyDescent="0.2">
      <c r="A2631" t="s">
        <v>227</v>
      </c>
      <c r="B2631" t="s">
        <v>1053</v>
      </c>
      <c r="C2631" t="s">
        <v>1020</v>
      </c>
      <c r="D2631" s="7">
        <v>0</v>
      </c>
      <c r="E2631" s="7">
        <v>0</v>
      </c>
      <c r="F2631" s="7">
        <f t="shared" si="41"/>
        <v>0</v>
      </c>
      <c r="G2631" t="s">
        <v>1020</v>
      </c>
      <c r="H2631">
        <v>1</v>
      </c>
      <c r="I2631" t="s">
        <v>1019</v>
      </c>
      <c r="J2631" s="7">
        <v>0</v>
      </c>
    </row>
    <row r="2632" spans="1:10" x14ac:dyDescent="0.2">
      <c r="A2632" t="s">
        <v>227</v>
      </c>
      <c r="B2632" t="s">
        <v>1042</v>
      </c>
      <c r="C2632" t="s">
        <v>1020</v>
      </c>
      <c r="D2632" s="7">
        <v>0</v>
      </c>
      <c r="E2632" s="7">
        <v>0</v>
      </c>
      <c r="F2632" s="7">
        <f t="shared" si="41"/>
        <v>0</v>
      </c>
      <c r="G2632" t="s">
        <v>1020</v>
      </c>
      <c r="H2632">
        <v>1</v>
      </c>
      <c r="I2632" t="s">
        <v>1019</v>
      </c>
      <c r="J2632" s="7">
        <v>0</v>
      </c>
    </row>
    <row r="2633" spans="1:10" x14ac:dyDescent="0.2">
      <c r="A2633" t="s">
        <v>227</v>
      </c>
      <c r="B2633" t="s">
        <v>1043</v>
      </c>
      <c r="C2633" t="s">
        <v>1020</v>
      </c>
      <c r="D2633" s="7">
        <v>0</v>
      </c>
      <c r="E2633" s="7">
        <v>0</v>
      </c>
      <c r="F2633" s="7">
        <f t="shared" si="41"/>
        <v>0</v>
      </c>
      <c r="G2633" t="s">
        <v>1020</v>
      </c>
      <c r="H2633">
        <v>1</v>
      </c>
      <c r="I2633" t="s">
        <v>1019</v>
      </c>
      <c r="J2633" s="7">
        <v>0</v>
      </c>
    </row>
    <row r="2634" spans="1:10" x14ac:dyDescent="0.2">
      <c r="A2634" t="s">
        <v>227</v>
      </c>
      <c r="B2634" t="s">
        <v>1044</v>
      </c>
      <c r="C2634" t="s">
        <v>1020</v>
      </c>
      <c r="D2634" s="7">
        <v>0</v>
      </c>
      <c r="E2634" s="7">
        <v>0</v>
      </c>
      <c r="F2634" s="7">
        <f t="shared" si="41"/>
        <v>0</v>
      </c>
      <c r="G2634" t="s">
        <v>1020</v>
      </c>
      <c r="H2634">
        <v>1</v>
      </c>
      <c r="I2634" t="s">
        <v>1019</v>
      </c>
      <c r="J2634" s="7">
        <v>0</v>
      </c>
    </row>
    <row r="2635" spans="1:10" x14ac:dyDescent="0.2">
      <c r="A2635" t="s">
        <v>227</v>
      </c>
      <c r="B2635" t="s">
        <v>1051</v>
      </c>
      <c r="C2635" t="s">
        <v>1010</v>
      </c>
      <c r="D2635" s="7">
        <v>13.3</v>
      </c>
      <c r="E2635" s="7">
        <v>6</v>
      </c>
      <c r="F2635" s="7">
        <f t="shared" si="41"/>
        <v>2.2166666666666668</v>
      </c>
      <c r="G2635" t="s">
        <v>1017</v>
      </c>
      <c r="H2635">
        <v>0</v>
      </c>
      <c r="I2635" t="s">
        <v>1018</v>
      </c>
      <c r="J2635" s="7">
        <v>8.99</v>
      </c>
    </row>
    <row r="2636" spans="1:10" x14ac:dyDescent="0.2">
      <c r="A2636" t="s">
        <v>227</v>
      </c>
      <c r="B2636" t="s">
        <v>1046</v>
      </c>
      <c r="C2636" t="s">
        <v>1010</v>
      </c>
      <c r="D2636" s="7">
        <v>6</v>
      </c>
      <c r="E2636" s="7">
        <v>8</v>
      </c>
      <c r="F2636" s="7">
        <f t="shared" si="41"/>
        <v>0.75</v>
      </c>
      <c r="G2636" t="s">
        <v>1016</v>
      </c>
      <c r="H2636">
        <v>0</v>
      </c>
      <c r="I2636" t="s">
        <v>1018</v>
      </c>
      <c r="J2636" s="7">
        <v>8.99</v>
      </c>
    </row>
    <row r="2637" spans="1:10" x14ac:dyDescent="0.2">
      <c r="A2637" t="s">
        <v>227</v>
      </c>
      <c r="B2637" t="s">
        <v>1048</v>
      </c>
      <c r="C2637" t="s">
        <v>1010</v>
      </c>
      <c r="D2637" s="7">
        <v>23.2</v>
      </c>
      <c r="E2637" s="7">
        <v>11</v>
      </c>
      <c r="F2637" s="7">
        <f t="shared" si="41"/>
        <v>2.1090909090909089</v>
      </c>
      <c r="G2637" t="s">
        <v>1011</v>
      </c>
      <c r="H2637">
        <v>0</v>
      </c>
      <c r="I2637" t="s">
        <v>1018</v>
      </c>
      <c r="J2637" s="7">
        <v>8.99</v>
      </c>
    </row>
    <row r="2638" spans="1:10" x14ac:dyDescent="0.2">
      <c r="A2638" t="s">
        <v>227</v>
      </c>
      <c r="B2638" t="s">
        <v>1050</v>
      </c>
      <c r="C2638" t="s">
        <v>1010</v>
      </c>
      <c r="D2638" s="7">
        <v>24.9</v>
      </c>
      <c r="E2638" s="7">
        <v>11</v>
      </c>
      <c r="F2638" s="7">
        <f t="shared" si="41"/>
        <v>2.2636363636363637</v>
      </c>
      <c r="G2638" t="s">
        <v>1012</v>
      </c>
      <c r="H2638">
        <v>0</v>
      </c>
      <c r="I2638" t="s">
        <v>1018</v>
      </c>
      <c r="J2638" s="7">
        <v>8.99</v>
      </c>
    </row>
    <row r="2639" spans="1:10" x14ac:dyDescent="0.2">
      <c r="A2639" t="s">
        <v>227</v>
      </c>
      <c r="B2639" t="s">
        <v>1047</v>
      </c>
      <c r="C2639" t="s">
        <v>1009</v>
      </c>
      <c r="D2639" s="7">
        <v>40</v>
      </c>
      <c r="E2639" s="7">
        <v>20</v>
      </c>
      <c r="F2639" s="7">
        <f t="shared" si="41"/>
        <v>2</v>
      </c>
      <c r="G2639" t="s">
        <v>1014</v>
      </c>
      <c r="H2639">
        <v>0</v>
      </c>
      <c r="I2639" t="s">
        <v>1018</v>
      </c>
      <c r="J2639" s="7">
        <v>13.99</v>
      </c>
    </row>
    <row r="2640" spans="1:10" x14ac:dyDescent="0.2">
      <c r="A2640" t="s">
        <v>227</v>
      </c>
      <c r="B2640" t="s">
        <v>1052</v>
      </c>
      <c r="C2640" t="s">
        <v>1008</v>
      </c>
      <c r="D2640" s="7">
        <v>56.3</v>
      </c>
      <c r="E2640" s="7">
        <v>25</v>
      </c>
      <c r="F2640" s="7">
        <f t="shared" si="41"/>
        <v>2.2519999999999998</v>
      </c>
      <c r="G2640" t="s">
        <v>1013</v>
      </c>
      <c r="H2640">
        <v>1</v>
      </c>
      <c r="I2640" t="s">
        <v>1019</v>
      </c>
      <c r="J2640" s="7">
        <v>17.989999999999998</v>
      </c>
    </row>
    <row r="2641" spans="1:10" x14ac:dyDescent="0.2">
      <c r="A2641" t="s">
        <v>228</v>
      </c>
      <c r="B2641" t="s">
        <v>1046</v>
      </c>
      <c r="C2641" t="s">
        <v>1020</v>
      </c>
      <c r="D2641" s="7">
        <v>0</v>
      </c>
      <c r="E2641" s="7">
        <v>0</v>
      </c>
      <c r="F2641" s="7">
        <f t="shared" si="41"/>
        <v>0</v>
      </c>
      <c r="G2641" t="s">
        <v>1020</v>
      </c>
      <c r="H2641">
        <v>1</v>
      </c>
      <c r="I2641" t="s">
        <v>1019</v>
      </c>
      <c r="J2641" s="7">
        <v>0</v>
      </c>
    </row>
    <row r="2642" spans="1:10" x14ac:dyDescent="0.2">
      <c r="A2642" t="s">
        <v>228</v>
      </c>
      <c r="B2642" t="s">
        <v>1048</v>
      </c>
      <c r="C2642" t="s">
        <v>1020</v>
      </c>
      <c r="D2642" s="7">
        <v>0</v>
      </c>
      <c r="E2642" s="7">
        <v>0</v>
      </c>
      <c r="F2642" s="7">
        <f t="shared" si="41"/>
        <v>0</v>
      </c>
      <c r="G2642" t="s">
        <v>1020</v>
      </c>
      <c r="H2642">
        <v>1</v>
      </c>
      <c r="I2642" t="s">
        <v>1019</v>
      </c>
      <c r="J2642" s="7">
        <v>0</v>
      </c>
    </row>
    <row r="2643" spans="1:10" x14ac:dyDescent="0.2">
      <c r="A2643" t="s">
        <v>228</v>
      </c>
      <c r="B2643" t="s">
        <v>1047</v>
      </c>
      <c r="C2643" t="s">
        <v>1020</v>
      </c>
      <c r="D2643" s="7">
        <v>0</v>
      </c>
      <c r="E2643" s="7">
        <v>0</v>
      </c>
      <c r="F2643" s="7">
        <f t="shared" si="41"/>
        <v>0</v>
      </c>
      <c r="G2643" t="s">
        <v>1020</v>
      </c>
      <c r="H2643">
        <v>1</v>
      </c>
      <c r="I2643" t="s">
        <v>1019</v>
      </c>
      <c r="J2643" s="7">
        <v>0</v>
      </c>
    </row>
    <row r="2644" spans="1:10" x14ac:dyDescent="0.2">
      <c r="A2644" t="s">
        <v>228</v>
      </c>
      <c r="B2644" t="s">
        <v>1052</v>
      </c>
      <c r="C2644" t="s">
        <v>1020</v>
      </c>
      <c r="D2644" s="7">
        <v>0</v>
      </c>
      <c r="E2644" s="7">
        <v>0</v>
      </c>
      <c r="F2644" s="7">
        <f t="shared" si="41"/>
        <v>0</v>
      </c>
      <c r="G2644" t="s">
        <v>1020</v>
      </c>
      <c r="H2644">
        <v>1</v>
      </c>
      <c r="I2644" t="s">
        <v>1019</v>
      </c>
      <c r="J2644" s="7">
        <v>0</v>
      </c>
    </row>
    <row r="2645" spans="1:10" x14ac:dyDescent="0.2">
      <c r="A2645" t="s">
        <v>228</v>
      </c>
      <c r="B2645" t="s">
        <v>1045</v>
      </c>
      <c r="C2645" t="s">
        <v>1020</v>
      </c>
      <c r="D2645" s="7">
        <v>0</v>
      </c>
      <c r="E2645" s="7">
        <v>0</v>
      </c>
      <c r="F2645" s="7">
        <f t="shared" si="41"/>
        <v>0</v>
      </c>
      <c r="G2645" t="s">
        <v>1020</v>
      </c>
      <c r="H2645">
        <v>1</v>
      </c>
      <c r="I2645" t="s">
        <v>1019</v>
      </c>
      <c r="J2645" s="7">
        <v>0</v>
      </c>
    </row>
    <row r="2646" spans="1:10" x14ac:dyDescent="0.2">
      <c r="A2646" t="s">
        <v>228</v>
      </c>
      <c r="B2646" t="s">
        <v>1049</v>
      </c>
      <c r="C2646" t="s">
        <v>1020</v>
      </c>
      <c r="D2646" s="7">
        <v>0</v>
      </c>
      <c r="E2646" s="7">
        <v>0</v>
      </c>
      <c r="F2646" s="7">
        <f t="shared" si="41"/>
        <v>0</v>
      </c>
      <c r="G2646" t="s">
        <v>1020</v>
      </c>
      <c r="H2646">
        <v>1</v>
      </c>
      <c r="I2646" t="s">
        <v>1019</v>
      </c>
      <c r="J2646" s="7">
        <v>0</v>
      </c>
    </row>
    <row r="2647" spans="1:10" x14ac:dyDescent="0.2">
      <c r="A2647" t="s">
        <v>228</v>
      </c>
      <c r="B2647" t="s">
        <v>1053</v>
      </c>
      <c r="C2647" t="s">
        <v>1020</v>
      </c>
      <c r="D2647" s="7">
        <v>0</v>
      </c>
      <c r="E2647" s="7">
        <v>0</v>
      </c>
      <c r="F2647" s="7">
        <f t="shared" si="41"/>
        <v>0</v>
      </c>
      <c r="G2647" t="s">
        <v>1020</v>
      </c>
      <c r="H2647">
        <v>1</v>
      </c>
      <c r="I2647" t="s">
        <v>1019</v>
      </c>
      <c r="J2647" s="7">
        <v>0</v>
      </c>
    </row>
    <row r="2648" spans="1:10" x14ac:dyDescent="0.2">
      <c r="A2648" t="s">
        <v>228</v>
      </c>
      <c r="B2648" t="s">
        <v>1042</v>
      </c>
      <c r="C2648" t="s">
        <v>1020</v>
      </c>
      <c r="D2648" s="7">
        <v>0</v>
      </c>
      <c r="E2648" s="7">
        <v>0</v>
      </c>
      <c r="F2648" s="7">
        <f t="shared" si="41"/>
        <v>0</v>
      </c>
      <c r="G2648" t="s">
        <v>1020</v>
      </c>
      <c r="H2648">
        <v>1</v>
      </c>
      <c r="I2648" t="s">
        <v>1019</v>
      </c>
      <c r="J2648" s="7">
        <v>0</v>
      </c>
    </row>
    <row r="2649" spans="1:10" x14ac:dyDescent="0.2">
      <c r="A2649" t="s">
        <v>228</v>
      </c>
      <c r="B2649" t="s">
        <v>1043</v>
      </c>
      <c r="C2649" t="s">
        <v>1020</v>
      </c>
      <c r="D2649" s="7">
        <v>0</v>
      </c>
      <c r="E2649" s="7">
        <v>0</v>
      </c>
      <c r="F2649" s="7">
        <f t="shared" si="41"/>
        <v>0</v>
      </c>
      <c r="G2649" t="s">
        <v>1020</v>
      </c>
      <c r="H2649">
        <v>1</v>
      </c>
      <c r="I2649" t="s">
        <v>1019</v>
      </c>
      <c r="J2649" s="7">
        <v>0</v>
      </c>
    </row>
    <row r="2650" spans="1:10" x14ac:dyDescent="0.2">
      <c r="A2650" t="s">
        <v>228</v>
      </c>
      <c r="B2650" t="s">
        <v>1044</v>
      </c>
      <c r="C2650" t="s">
        <v>1020</v>
      </c>
      <c r="D2650" s="7">
        <v>0</v>
      </c>
      <c r="E2650" s="7">
        <v>0</v>
      </c>
      <c r="F2650" s="7">
        <f t="shared" si="41"/>
        <v>0</v>
      </c>
      <c r="G2650" t="s">
        <v>1020</v>
      </c>
      <c r="H2650">
        <v>1</v>
      </c>
      <c r="I2650" t="s">
        <v>1019</v>
      </c>
      <c r="J2650" s="7">
        <v>0</v>
      </c>
    </row>
    <row r="2651" spans="1:10" x14ac:dyDescent="0.2">
      <c r="A2651" t="s">
        <v>228</v>
      </c>
      <c r="B2651" t="s">
        <v>1050</v>
      </c>
      <c r="C2651" t="s">
        <v>1009</v>
      </c>
      <c r="D2651" s="7">
        <v>27.3</v>
      </c>
      <c r="E2651" s="7">
        <v>12</v>
      </c>
      <c r="F2651" s="7">
        <f t="shared" si="41"/>
        <v>2.2749999999999999</v>
      </c>
      <c r="G2651" t="s">
        <v>1017</v>
      </c>
      <c r="H2651">
        <v>0</v>
      </c>
      <c r="I2651" t="s">
        <v>1018</v>
      </c>
      <c r="J2651" s="7">
        <v>13.99</v>
      </c>
    </row>
    <row r="2652" spans="1:10" x14ac:dyDescent="0.2">
      <c r="A2652" t="s">
        <v>228</v>
      </c>
      <c r="B2652" t="s">
        <v>1051</v>
      </c>
      <c r="C2652" t="s">
        <v>1010</v>
      </c>
      <c r="D2652" s="7">
        <v>27</v>
      </c>
      <c r="E2652" s="7">
        <v>19</v>
      </c>
      <c r="F2652" s="7">
        <f t="shared" si="41"/>
        <v>1.4210526315789473</v>
      </c>
      <c r="G2652" t="s">
        <v>1016</v>
      </c>
      <c r="H2652">
        <v>1</v>
      </c>
      <c r="I2652" t="s">
        <v>1019</v>
      </c>
      <c r="J2652" s="7">
        <v>8.99</v>
      </c>
    </row>
    <row r="2653" spans="1:10" x14ac:dyDescent="0.2">
      <c r="A2653" t="s">
        <v>229</v>
      </c>
      <c r="B2653" t="s">
        <v>1043</v>
      </c>
      <c r="C2653" t="s">
        <v>1020</v>
      </c>
      <c r="D2653" s="7">
        <v>0</v>
      </c>
      <c r="E2653" s="7">
        <v>0</v>
      </c>
      <c r="F2653" s="7">
        <f t="shared" si="41"/>
        <v>0</v>
      </c>
      <c r="G2653" t="s">
        <v>1020</v>
      </c>
      <c r="H2653">
        <v>1</v>
      </c>
      <c r="I2653" t="s">
        <v>1019</v>
      </c>
      <c r="J2653" s="7">
        <v>0</v>
      </c>
    </row>
    <row r="2654" spans="1:10" x14ac:dyDescent="0.2">
      <c r="A2654" t="s">
        <v>229</v>
      </c>
      <c r="B2654" t="s">
        <v>1044</v>
      </c>
      <c r="C2654" t="s">
        <v>1020</v>
      </c>
      <c r="D2654" s="7">
        <v>0</v>
      </c>
      <c r="E2654" s="7">
        <v>0</v>
      </c>
      <c r="F2654" s="7">
        <f t="shared" si="41"/>
        <v>0</v>
      </c>
      <c r="G2654" t="s">
        <v>1020</v>
      </c>
      <c r="H2654">
        <v>1</v>
      </c>
      <c r="I2654" t="s">
        <v>1019</v>
      </c>
      <c r="J2654" s="7">
        <v>0</v>
      </c>
    </row>
    <row r="2655" spans="1:10" x14ac:dyDescent="0.2">
      <c r="A2655" t="s">
        <v>229</v>
      </c>
      <c r="B2655" t="s">
        <v>1048</v>
      </c>
      <c r="C2655" t="s">
        <v>1009</v>
      </c>
      <c r="D2655" s="7">
        <v>14.5</v>
      </c>
      <c r="E2655" s="7">
        <v>8</v>
      </c>
      <c r="F2655" s="7">
        <f t="shared" si="41"/>
        <v>1.8125</v>
      </c>
      <c r="G2655" t="s">
        <v>1012</v>
      </c>
      <c r="H2655">
        <v>0</v>
      </c>
      <c r="I2655" t="s">
        <v>1018</v>
      </c>
      <c r="J2655" s="7">
        <v>13.99</v>
      </c>
    </row>
    <row r="2656" spans="1:10" x14ac:dyDescent="0.2">
      <c r="A2656" t="s">
        <v>229</v>
      </c>
      <c r="B2656" t="s">
        <v>1042</v>
      </c>
      <c r="C2656" t="s">
        <v>1010</v>
      </c>
      <c r="D2656" s="7">
        <v>23.4</v>
      </c>
      <c r="E2656" s="7">
        <v>14</v>
      </c>
      <c r="F2656" s="7">
        <f t="shared" si="41"/>
        <v>1.6714285714285713</v>
      </c>
      <c r="G2656" t="s">
        <v>1017</v>
      </c>
      <c r="H2656">
        <v>1</v>
      </c>
      <c r="I2656" t="s">
        <v>1019</v>
      </c>
      <c r="J2656" s="7">
        <v>8.99</v>
      </c>
    </row>
    <row r="2657" spans="1:10" x14ac:dyDescent="0.2">
      <c r="A2657" t="s">
        <v>229</v>
      </c>
      <c r="B2657" t="s">
        <v>1052</v>
      </c>
      <c r="C2657" t="s">
        <v>1009</v>
      </c>
      <c r="D2657" s="7">
        <v>28.9</v>
      </c>
      <c r="E2657" s="7">
        <v>14</v>
      </c>
      <c r="F2657" s="7">
        <f t="shared" si="41"/>
        <v>2.0642857142857141</v>
      </c>
      <c r="G2657" t="s">
        <v>1016</v>
      </c>
      <c r="H2657">
        <v>0</v>
      </c>
      <c r="I2657" t="s">
        <v>1018</v>
      </c>
      <c r="J2657" s="7">
        <v>13.99</v>
      </c>
    </row>
    <row r="2658" spans="1:10" x14ac:dyDescent="0.2">
      <c r="A2658" t="s">
        <v>229</v>
      </c>
      <c r="B2658" t="s">
        <v>1045</v>
      </c>
      <c r="C2658" t="s">
        <v>1009</v>
      </c>
      <c r="D2658" s="7">
        <v>31.1</v>
      </c>
      <c r="E2658" s="7">
        <v>15</v>
      </c>
      <c r="F2658" s="7">
        <f t="shared" si="41"/>
        <v>2.0733333333333333</v>
      </c>
      <c r="G2658" t="s">
        <v>1014</v>
      </c>
      <c r="H2658">
        <v>0</v>
      </c>
      <c r="I2658" t="s">
        <v>1018</v>
      </c>
      <c r="J2658" s="7">
        <v>13.99</v>
      </c>
    </row>
    <row r="2659" spans="1:10" x14ac:dyDescent="0.2">
      <c r="A2659" t="s">
        <v>229</v>
      </c>
      <c r="B2659" t="s">
        <v>1053</v>
      </c>
      <c r="C2659" t="s">
        <v>1008</v>
      </c>
      <c r="D2659" s="7">
        <v>47.6</v>
      </c>
      <c r="E2659" s="7">
        <v>18</v>
      </c>
      <c r="F2659" s="7">
        <f t="shared" si="41"/>
        <v>2.6444444444444444</v>
      </c>
      <c r="G2659" t="s">
        <v>1014</v>
      </c>
      <c r="H2659">
        <v>0</v>
      </c>
      <c r="I2659" t="s">
        <v>1018</v>
      </c>
      <c r="J2659" s="7">
        <v>17.989999999999998</v>
      </c>
    </row>
    <row r="2660" spans="1:10" x14ac:dyDescent="0.2">
      <c r="A2660" t="s">
        <v>229</v>
      </c>
      <c r="B2660" t="s">
        <v>1051</v>
      </c>
      <c r="C2660" t="s">
        <v>1009</v>
      </c>
      <c r="D2660" s="7">
        <v>35.4</v>
      </c>
      <c r="E2660" s="7">
        <v>20</v>
      </c>
      <c r="F2660" s="7">
        <f t="shared" si="41"/>
        <v>1.77</v>
      </c>
      <c r="G2660" t="s">
        <v>1016</v>
      </c>
      <c r="H2660">
        <v>0</v>
      </c>
      <c r="I2660" t="s">
        <v>1018</v>
      </c>
      <c r="J2660" s="7">
        <v>13.99</v>
      </c>
    </row>
    <row r="2661" spans="1:10" x14ac:dyDescent="0.2">
      <c r="A2661" t="s">
        <v>229</v>
      </c>
      <c r="B2661" t="s">
        <v>1047</v>
      </c>
      <c r="C2661" t="s">
        <v>1009</v>
      </c>
      <c r="D2661" s="7">
        <v>45.8</v>
      </c>
      <c r="E2661" s="7">
        <v>22</v>
      </c>
      <c r="F2661" s="7">
        <f t="shared" si="41"/>
        <v>2.0818181818181816</v>
      </c>
      <c r="G2661" t="s">
        <v>1015</v>
      </c>
      <c r="H2661">
        <v>0</v>
      </c>
      <c r="I2661" t="s">
        <v>1018</v>
      </c>
      <c r="J2661" s="7">
        <v>13.99</v>
      </c>
    </row>
    <row r="2662" spans="1:10" x14ac:dyDescent="0.2">
      <c r="A2662" t="s">
        <v>229</v>
      </c>
      <c r="B2662" t="s">
        <v>1046</v>
      </c>
      <c r="C2662" t="s">
        <v>1008</v>
      </c>
      <c r="D2662" s="7">
        <v>53.1</v>
      </c>
      <c r="E2662" s="7">
        <v>28</v>
      </c>
      <c r="F2662" s="7">
        <f t="shared" si="41"/>
        <v>1.8964285714285716</v>
      </c>
      <c r="G2662" t="s">
        <v>1017</v>
      </c>
      <c r="H2662">
        <v>0</v>
      </c>
      <c r="I2662" t="s">
        <v>1018</v>
      </c>
      <c r="J2662" s="7">
        <v>17.989999999999998</v>
      </c>
    </row>
    <row r="2663" spans="1:10" x14ac:dyDescent="0.2">
      <c r="A2663" t="s">
        <v>229</v>
      </c>
      <c r="B2663" t="s">
        <v>1050</v>
      </c>
      <c r="C2663" t="s">
        <v>1008</v>
      </c>
      <c r="D2663" s="7">
        <v>45.9</v>
      </c>
      <c r="E2663" s="7">
        <v>30</v>
      </c>
      <c r="F2663" s="7">
        <f t="shared" si="41"/>
        <v>1.53</v>
      </c>
      <c r="G2663" t="s">
        <v>1012</v>
      </c>
      <c r="H2663">
        <v>0</v>
      </c>
      <c r="I2663" t="s">
        <v>1018</v>
      </c>
      <c r="J2663" s="7">
        <v>17.989999999999998</v>
      </c>
    </row>
    <row r="2664" spans="1:10" x14ac:dyDescent="0.2">
      <c r="A2664" t="s">
        <v>229</v>
      </c>
      <c r="B2664" t="s">
        <v>1049</v>
      </c>
      <c r="C2664" t="s">
        <v>1008</v>
      </c>
      <c r="D2664" s="7">
        <v>65.400000000000006</v>
      </c>
      <c r="E2664" s="7">
        <v>34</v>
      </c>
      <c r="F2664" s="7">
        <f t="shared" si="41"/>
        <v>1.9235294117647062</v>
      </c>
      <c r="G2664" t="s">
        <v>1012</v>
      </c>
      <c r="H2664">
        <v>0</v>
      </c>
      <c r="I2664" t="s">
        <v>1018</v>
      </c>
      <c r="J2664" s="7">
        <v>17.989999999999998</v>
      </c>
    </row>
    <row r="2665" spans="1:10" x14ac:dyDescent="0.2">
      <c r="A2665" t="s">
        <v>230</v>
      </c>
      <c r="B2665" t="s">
        <v>1044</v>
      </c>
      <c r="C2665" t="s">
        <v>1020</v>
      </c>
      <c r="D2665" s="7">
        <v>0</v>
      </c>
      <c r="E2665" s="7">
        <v>0</v>
      </c>
      <c r="F2665" s="7">
        <f t="shared" si="41"/>
        <v>0</v>
      </c>
      <c r="G2665" t="s">
        <v>1020</v>
      </c>
      <c r="H2665">
        <v>1</v>
      </c>
      <c r="I2665" t="s">
        <v>1019</v>
      </c>
      <c r="J2665" s="7">
        <v>0</v>
      </c>
    </row>
    <row r="2666" spans="1:10" x14ac:dyDescent="0.2">
      <c r="A2666" t="s">
        <v>230</v>
      </c>
      <c r="B2666" t="s">
        <v>1053</v>
      </c>
      <c r="C2666" t="s">
        <v>1010</v>
      </c>
      <c r="D2666" s="7">
        <v>4.5999999999999996</v>
      </c>
      <c r="E2666" s="7">
        <v>3</v>
      </c>
      <c r="F2666" s="7">
        <f t="shared" si="41"/>
        <v>1.5333333333333332</v>
      </c>
      <c r="G2666" t="s">
        <v>1016</v>
      </c>
      <c r="H2666">
        <v>0</v>
      </c>
      <c r="I2666" t="s">
        <v>1018</v>
      </c>
      <c r="J2666" s="7">
        <v>8.99</v>
      </c>
    </row>
    <row r="2667" spans="1:10" x14ac:dyDescent="0.2">
      <c r="A2667" t="s">
        <v>230</v>
      </c>
      <c r="B2667" t="s">
        <v>1048</v>
      </c>
      <c r="C2667" t="s">
        <v>1010</v>
      </c>
      <c r="D2667" s="7">
        <v>21.3</v>
      </c>
      <c r="E2667" s="7">
        <v>8</v>
      </c>
      <c r="F2667" s="7">
        <f t="shared" si="41"/>
        <v>2.6625000000000001</v>
      </c>
      <c r="G2667" t="s">
        <v>1012</v>
      </c>
      <c r="H2667">
        <v>0</v>
      </c>
      <c r="I2667" t="s">
        <v>1018</v>
      </c>
      <c r="J2667" s="7">
        <v>8.99</v>
      </c>
    </row>
    <row r="2668" spans="1:10" x14ac:dyDescent="0.2">
      <c r="A2668" t="s">
        <v>230</v>
      </c>
      <c r="B2668" t="s">
        <v>1046</v>
      </c>
      <c r="C2668" t="s">
        <v>1010</v>
      </c>
      <c r="D2668" s="7">
        <v>29.1</v>
      </c>
      <c r="E2668" s="7">
        <v>11</v>
      </c>
      <c r="F2668" s="7">
        <f t="shared" si="41"/>
        <v>2.6454545454545455</v>
      </c>
      <c r="G2668" t="s">
        <v>1015</v>
      </c>
      <c r="H2668">
        <v>0</v>
      </c>
      <c r="I2668" t="s">
        <v>1018</v>
      </c>
      <c r="J2668" s="7">
        <v>8.99</v>
      </c>
    </row>
    <row r="2669" spans="1:10" x14ac:dyDescent="0.2">
      <c r="A2669" t="s">
        <v>230</v>
      </c>
      <c r="B2669" t="s">
        <v>1047</v>
      </c>
      <c r="C2669" t="s">
        <v>1009</v>
      </c>
      <c r="D2669" s="7">
        <v>24.4</v>
      </c>
      <c r="E2669" s="7">
        <v>14</v>
      </c>
      <c r="F2669" s="7">
        <f t="shared" si="41"/>
        <v>1.7428571428571427</v>
      </c>
      <c r="G2669" t="s">
        <v>1012</v>
      </c>
      <c r="H2669">
        <v>0</v>
      </c>
      <c r="I2669" t="s">
        <v>1018</v>
      </c>
      <c r="J2669" s="7">
        <v>13.99</v>
      </c>
    </row>
    <row r="2670" spans="1:10" x14ac:dyDescent="0.2">
      <c r="A2670" t="s">
        <v>230</v>
      </c>
      <c r="B2670" t="s">
        <v>1043</v>
      </c>
      <c r="C2670" t="s">
        <v>1009</v>
      </c>
      <c r="D2670" s="7">
        <v>28.7</v>
      </c>
      <c r="E2670" s="7">
        <v>15</v>
      </c>
      <c r="F2670" s="7">
        <f t="shared" si="41"/>
        <v>1.9133333333333333</v>
      </c>
      <c r="G2670" t="s">
        <v>1012</v>
      </c>
      <c r="H2670">
        <v>1</v>
      </c>
      <c r="I2670" t="s">
        <v>1019</v>
      </c>
      <c r="J2670" s="7">
        <v>13.99</v>
      </c>
    </row>
    <row r="2671" spans="1:10" x14ac:dyDescent="0.2">
      <c r="A2671" t="s">
        <v>230</v>
      </c>
      <c r="B2671" t="s">
        <v>1042</v>
      </c>
      <c r="C2671" t="s">
        <v>1009</v>
      </c>
      <c r="D2671" s="7">
        <v>30.1</v>
      </c>
      <c r="E2671" s="7">
        <v>15</v>
      </c>
      <c r="F2671" s="7">
        <f t="shared" si="41"/>
        <v>2.0066666666666668</v>
      </c>
      <c r="G2671" t="s">
        <v>1016</v>
      </c>
      <c r="H2671">
        <v>0</v>
      </c>
      <c r="I2671" t="s">
        <v>1018</v>
      </c>
      <c r="J2671" s="7">
        <v>13.99</v>
      </c>
    </row>
    <row r="2672" spans="1:10" x14ac:dyDescent="0.2">
      <c r="A2672" t="s">
        <v>230</v>
      </c>
      <c r="B2672" t="s">
        <v>1052</v>
      </c>
      <c r="C2672" t="s">
        <v>1008</v>
      </c>
      <c r="D2672" s="7">
        <v>33.4</v>
      </c>
      <c r="E2672" s="7">
        <v>18</v>
      </c>
      <c r="F2672" s="7">
        <f t="shared" si="41"/>
        <v>1.8555555555555554</v>
      </c>
      <c r="G2672" t="s">
        <v>1017</v>
      </c>
      <c r="H2672">
        <v>0</v>
      </c>
      <c r="I2672" t="s">
        <v>1018</v>
      </c>
      <c r="J2672" s="7">
        <v>17.989999999999998</v>
      </c>
    </row>
    <row r="2673" spans="1:10" x14ac:dyDescent="0.2">
      <c r="A2673" t="s">
        <v>230</v>
      </c>
      <c r="B2673" t="s">
        <v>1049</v>
      </c>
      <c r="C2673" t="s">
        <v>1008</v>
      </c>
      <c r="D2673" s="7">
        <v>48.7</v>
      </c>
      <c r="E2673" s="7">
        <v>18</v>
      </c>
      <c r="F2673" s="7">
        <f t="shared" si="41"/>
        <v>2.7055555555555557</v>
      </c>
      <c r="G2673" t="s">
        <v>1017</v>
      </c>
      <c r="H2673">
        <v>0</v>
      </c>
      <c r="I2673" t="s">
        <v>1018</v>
      </c>
      <c r="J2673" s="7">
        <v>17.989999999999998</v>
      </c>
    </row>
    <row r="2674" spans="1:10" x14ac:dyDescent="0.2">
      <c r="A2674" t="s">
        <v>230</v>
      </c>
      <c r="B2674" t="s">
        <v>1051</v>
      </c>
      <c r="C2674" t="s">
        <v>1008</v>
      </c>
      <c r="D2674" s="7">
        <v>53.5</v>
      </c>
      <c r="E2674" s="7">
        <v>26</v>
      </c>
      <c r="F2674" s="7">
        <f t="shared" si="41"/>
        <v>2.0576923076923075</v>
      </c>
      <c r="G2674" t="s">
        <v>1014</v>
      </c>
      <c r="H2674">
        <v>0</v>
      </c>
      <c r="I2674" t="s">
        <v>1018</v>
      </c>
      <c r="J2674" s="7">
        <v>17.989999999999998</v>
      </c>
    </row>
    <row r="2675" spans="1:10" x14ac:dyDescent="0.2">
      <c r="A2675" t="s">
        <v>230</v>
      </c>
      <c r="B2675" t="s">
        <v>1050</v>
      </c>
      <c r="C2675" t="s">
        <v>1008</v>
      </c>
      <c r="D2675" s="7">
        <v>56.1</v>
      </c>
      <c r="E2675" s="7">
        <v>28</v>
      </c>
      <c r="F2675" s="7">
        <f t="shared" si="41"/>
        <v>2.0035714285714286</v>
      </c>
      <c r="G2675" t="s">
        <v>1013</v>
      </c>
      <c r="H2675">
        <v>0</v>
      </c>
      <c r="I2675" t="s">
        <v>1018</v>
      </c>
      <c r="J2675" s="7">
        <v>17.989999999999998</v>
      </c>
    </row>
    <row r="2676" spans="1:10" x14ac:dyDescent="0.2">
      <c r="A2676" t="s">
        <v>230</v>
      </c>
      <c r="B2676" t="s">
        <v>1045</v>
      </c>
      <c r="C2676" t="s">
        <v>1009</v>
      </c>
      <c r="D2676" s="7">
        <v>53.6</v>
      </c>
      <c r="E2676" s="7">
        <v>31</v>
      </c>
      <c r="F2676" s="7">
        <f t="shared" si="41"/>
        <v>1.7290322580645161</v>
      </c>
      <c r="G2676" t="s">
        <v>1017</v>
      </c>
      <c r="H2676">
        <v>0</v>
      </c>
      <c r="I2676" t="s">
        <v>1018</v>
      </c>
      <c r="J2676" s="7">
        <v>13.99</v>
      </c>
    </row>
    <row r="2677" spans="1:10" x14ac:dyDescent="0.2">
      <c r="A2677" t="s">
        <v>231</v>
      </c>
      <c r="B2677" t="s">
        <v>1043</v>
      </c>
      <c r="C2677" t="s">
        <v>1009</v>
      </c>
      <c r="D2677" s="7">
        <v>13.8</v>
      </c>
      <c r="E2677" s="7">
        <v>5</v>
      </c>
      <c r="F2677" s="7">
        <f t="shared" si="41"/>
        <v>2.7600000000000002</v>
      </c>
      <c r="G2677" t="s">
        <v>1014</v>
      </c>
      <c r="H2677">
        <v>0</v>
      </c>
      <c r="I2677" t="s">
        <v>1018</v>
      </c>
      <c r="J2677" s="7">
        <v>13.99</v>
      </c>
    </row>
    <row r="2678" spans="1:10" x14ac:dyDescent="0.2">
      <c r="A2678" t="s">
        <v>231</v>
      </c>
      <c r="B2678" t="s">
        <v>1053</v>
      </c>
      <c r="C2678" t="s">
        <v>1009</v>
      </c>
      <c r="D2678" s="7">
        <v>18.5</v>
      </c>
      <c r="E2678" s="7">
        <v>10</v>
      </c>
      <c r="F2678" s="7">
        <f t="shared" si="41"/>
        <v>1.85</v>
      </c>
      <c r="G2678" t="s">
        <v>1011</v>
      </c>
      <c r="H2678">
        <v>0</v>
      </c>
      <c r="I2678" t="s">
        <v>1018</v>
      </c>
      <c r="J2678" s="7">
        <v>13.99</v>
      </c>
    </row>
    <row r="2679" spans="1:10" x14ac:dyDescent="0.2">
      <c r="A2679" t="s">
        <v>231</v>
      </c>
      <c r="B2679" t="s">
        <v>1044</v>
      </c>
      <c r="C2679" t="s">
        <v>1009</v>
      </c>
      <c r="D2679" s="7">
        <v>34.9</v>
      </c>
      <c r="E2679" s="7">
        <v>11</v>
      </c>
      <c r="F2679" s="7">
        <f t="shared" si="41"/>
        <v>3.1727272727272724</v>
      </c>
      <c r="G2679" t="s">
        <v>1011</v>
      </c>
      <c r="H2679">
        <v>0</v>
      </c>
      <c r="I2679" t="s">
        <v>1018</v>
      </c>
      <c r="J2679" s="7">
        <v>13.99</v>
      </c>
    </row>
    <row r="2680" spans="1:10" x14ac:dyDescent="0.2">
      <c r="A2680" t="s">
        <v>231</v>
      </c>
      <c r="B2680" t="s">
        <v>1051</v>
      </c>
      <c r="C2680" t="s">
        <v>1010</v>
      </c>
      <c r="D2680" s="7">
        <v>25.2</v>
      </c>
      <c r="E2680" s="7">
        <v>17</v>
      </c>
      <c r="F2680" s="7">
        <f t="shared" si="41"/>
        <v>1.4823529411764707</v>
      </c>
      <c r="G2680" t="s">
        <v>1013</v>
      </c>
      <c r="H2680">
        <v>0</v>
      </c>
      <c r="I2680" t="s">
        <v>1018</v>
      </c>
      <c r="J2680" s="7">
        <v>8.99</v>
      </c>
    </row>
    <row r="2681" spans="1:10" x14ac:dyDescent="0.2">
      <c r="A2681" t="s">
        <v>231</v>
      </c>
      <c r="B2681" t="s">
        <v>1047</v>
      </c>
      <c r="C2681" t="s">
        <v>1009</v>
      </c>
      <c r="D2681" s="7">
        <v>38.299999999999997</v>
      </c>
      <c r="E2681" s="7">
        <v>17</v>
      </c>
      <c r="F2681" s="7">
        <f t="shared" si="41"/>
        <v>2.2529411764705882</v>
      </c>
      <c r="G2681" t="s">
        <v>1015</v>
      </c>
      <c r="H2681">
        <v>0</v>
      </c>
      <c r="I2681" t="s">
        <v>1018</v>
      </c>
      <c r="J2681" s="7">
        <v>13.99</v>
      </c>
    </row>
    <row r="2682" spans="1:10" x14ac:dyDescent="0.2">
      <c r="A2682" t="s">
        <v>231</v>
      </c>
      <c r="B2682" t="s">
        <v>1050</v>
      </c>
      <c r="C2682" t="s">
        <v>1009</v>
      </c>
      <c r="D2682" s="7">
        <v>40.700000000000003</v>
      </c>
      <c r="E2682" s="7">
        <v>17</v>
      </c>
      <c r="F2682" s="7">
        <f t="shared" si="41"/>
        <v>2.3941176470588239</v>
      </c>
      <c r="G2682" t="s">
        <v>1015</v>
      </c>
      <c r="H2682">
        <v>0</v>
      </c>
      <c r="I2682" t="s">
        <v>1018</v>
      </c>
      <c r="J2682" s="7">
        <v>13.99</v>
      </c>
    </row>
    <row r="2683" spans="1:10" x14ac:dyDescent="0.2">
      <c r="A2683" t="s">
        <v>231</v>
      </c>
      <c r="B2683" t="s">
        <v>1045</v>
      </c>
      <c r="C2683" t="s">
        <v>1010</v>
      </c>
      <c r="D2683" s="7">
        <v>26.6</v>
      </c>
      <c r="E2683" s="7">
        <v>19</v>
      </c>
      <c r="F2683" s="7">
        <f t="shared" si="41"/>
        <v>1.4000000000000001</v>
      </c>
      <c r="G2683" t="s">
        <v>1013</v>
      </c>
      <c r="H2683">
        <v>0</v>
      </c>
      <c r="I2683" t="s">
        <v>1018</v>
      </c>
      <c r="J2683" s="7">
        <v>8.99</v>
      </c>
    </row>
    <row r="2684" spans="1:10" x14ac:dyDescent="0.2">
      <c r="A2684" t="s">
        <v>231</v>
      </c>
      <c r="B2684" t="s">
        <v>1052</v>
      </c>
      <c r="C2684" t="s">
        <v>1010</v>
      </c>
      <c r="D2684" s="7">
        <v>27.5</v>
      </c>
      <c r="E2684" s="7">
        <v>19</v>
      </c>
      <c r="F2684" s="7">
        <f t="shared" si="41"/>
        <v>1.4473684210526316</v>
      </c>
      <c r="G2684" t="s">
        <v>1013</v>
      </c>
      <c r="H2684">
        <v>0</v>
      </c>
      <c r="I2684" t="s">
        <v>1018</v>
      </c>
      <c r="J2684" s="7">
        <v>8.99</v>
      </c>
    </row>
    <row r="2685" spans="1:10" x14ac:dyDescent="0.2">
      <c r="A2685" t="s">
        <v>231</v>
      </c>
      <c r="B2685" t="s">
        <v>1042</v>
      </c>
      <c r="C2685" t="s">
        <v>1008</v>
      </c>
      <c r="D2685" s="7">
        <v>40</v>
      </c>
      <c r="E2685" s="7">
        <v>19</v>
      </c>
      <c r="F2685" s="7">
        <f t="shared" si="41"/>
        <v>2.1052631578947367</v>
      </c>
      <c r="G2685" t="s">
        <v>1011</v>
      </c>
      <c r="H2685">
        <v>0</v>
      </c>
      <c r="I2685" t="s">
        <v>1018</v>
      </c>
      <c r="J2685" s="7">
        <v>17.989999999999998</v>
      </c>
    </row>
    <row r="2686" spans="1:10" x14ac:dyDescent="0.2">
      <c r="A2686" t="s">
        <v>231</v>
      </c>
      <c r="B2686" t="s">
        <v>1048</v>
      </c>
      <c r="C2686" t="s">
        <v>1009</v>
      </c>
      <c r="D2686" s="7">
        <v>35.200000000000003</v>
      </c>
      <c r="E2686" s="7">
        <v>23</v>
      </c>
      <c r="F2686" s="7">
        <f t="shared" si="41"/>
        <v>1.5304347826086957</v>
      </c>
      <c r="G2686" t="s">
        <v>1014</v>
      </c>
      <c r="H2686">
        <v>0</v>
      </c>
      <c r="I2686" t="s">
        <v>1018</v>
      </c>
      <c r="J2686" s="7">
        <v>13.99</v>
      </c>
    </row>
    <row r="2687" spans="1:10" x14ac:dyDescent="0.2">
      <c r="A2687" t="s">
        <v>231</v>
      </c>
      <c r="B2687" t="s">
        <v>1049</v>
      </c>
      <c r="C2687" t="s">
        <v>1009</v>
      </c>
      <c r="D2687" s="7">
        <v>42.5</v>
      </c>
      <c r="E2687" s="7">
        <v>23</v>
      </c>
      <c r="F2687" s="7">
        <f t="shared" si="41"/>
        <v>1.8478260869565217</v>
      </c>
      <c r="G2687" t="s">
        <v>1016</v>
      </c>
      <c r="H2687">
        <v>0</v>
      </c>
      <c r="I2687" t="s">
        <v>1018</v>
      </c>
      <c r="J2687" s="7">
        <v>13.99</v>
      </c>
    </row>
    <row r="2688" spans="1:10" x14ac:dyDescent="0.2">
      <c r="A2688" t="s">
        <v>231</v>
      </c>
      <c r="B2688" t="s">
        <v>1046</v>
      </c>
      <c r="C2688" t="s">
        <v>1008</v>
      </c>
      <c r="D2688" s="7">
        <v>50.3</v>
      </c>
      <c r="E2688" s="7">
        <v>26</v>
      </c>
      <c r="F2688" s="7">
        <f t="shared" si="41"/>
        <v>1.9346153846153844</v>
      </c>
      <c r="G2688" t="s">
        <v>1015</v>
      </c>
      <c r="H2688">
        <v>0</v>
      </c>
      <c r="I2688" t="s">
        <v>1018</v>
      </c>
      <c r="J2688" s="7">
        <v>17.989999999999998</v>
      </c>
    </row>
    <row r="2689" spans="1:10" x14ac:dyDescent="0.2">
      <c r="A2689" t="s">
        <v>232</v>
      </c>
      <c r="B2689" t="s">
        <v>1050</v>
      </c>
      <c r="C2689" t="s">
        <v>1009</v>
      </c>
      <c r="D2689" s="7">
        <v>8.6</v>
      </c>
      <c r="E2689" s="7">
        <v>1</v>
      </c>
      <c r="F2689" s="7">
        <f t="shared" si="41"/>
        <v>8.6</v>
      </c>
      <c r="G2689" t="s">
        <v>1012</v>
      </c>
      <c r="H2689">
        <v>0</v>
      </c>
      <c r="I2689" t="s">
        <v>1018</v>
      </c>
      <c r="J2689" s="7">
        <v>13.99</v>
      </c>
    </row>
    <row r="2690" spans="1:10" x14ac:dyDescent="0.2">
      <c r="A2690" t="s">
        <v>232</v>
      </c>
      <c r="B2690" t="s">
        <v>1047</v>
      </c>
      <c r="C2690" t="s">
        <v>1010</v>
      </c>
      <c r="D2690" s="7">
        <v>4.0999999999999996</v>
      </c>
      <c r="E2690" s="7">
        <v>2</v>
      </c>
      <c r="F2690" s="7">
        <f t="shared" ref="F2690:F2753" si="42">IF(D2690=0,0,D2690/E2690)</f>
        <v>2.0499999999999998</v>
      </c>
      <c r="G2690" t="s">
        <v>1015</v>
      </c>
      <c r="H2690">
        <v>0</v>
      </c>
      <c r="I2690" t="s">
        <v>1018</v>
      </c>
      <c r="J2690" s="7">
        <v>8.99</v>
      </c>
    </row>
    <row r="2691" spans="1:10" x14ac:dyDescent="0.2">
      <c r="A2691" t="s">
        <v>232</v>
      </c>
      <c r="B2691" t="s">
        <v>1049</v>
      </c>
      <c r="C2691" t="s">
        <v>1010</v>
      </c>
      <c r="D2691" s="7">
        <v>10.9</v>
      </c>
      <c r="E2691" s="7">
        <v>4</v>
      </c>
      <c r="F2691" s="7">
        <f t="shared" si="42"/>
        <v>2.7250000000000001</v>
      </c>
      <c r="G2691" t="s">
        <v>1016</v>
      </c>
      <c r="H2691">
        <v>0</v>
      </c>
      <c r="I2691" t="s">
        <v>1018</v>
      </c>
      <c r="J2691" s="7">
        <v>8.99</v>
      </c>
    </row>
    <row r="2692" spans="1:10" x14ac:dyDescent="0.2">
      <c r="A2692" t="s">
        <v>232</v>
      </c>
      <c r="B2692" t="s">
        <v>1053</v>
      </c>
      <c r="C2692" t="s">
        <v>1010</v>
      </c>
      <c r="D2692" s="7">
        <v>15.5</v>
      </c>
      <c r="E2692" s="7">
        <v>4</v>
      </c>
      <c r="F2692" s="7">
        <f t="shared" si="42"/>
        <v>3.875</v>
      </c>
      <c r="G2692" t="s">
        <v>1011</v>
      </c>
      <c r="H2692">
        <v>0</v>
      </c>
      <c r="I2692" t="s">
        <v>1018</v>
      </c>
      <c r="J2692" s="7">
        <v>8.99</v>
      </c>
    </row>
    <row r="2693" spans="1:10" x14ac:dyDescent="0.2">
      <c r="A2693" t="s">
        <v>232</v>
      </c>
      <c r="B2693" t="s">
        <v>1042</v>
      </c>
      <c r="C2693" t="s">
        <v>1010</v>
      </c>
      <c r="D2693" s="7">
        <v>29.2</v>
      </c>
      <c r="E2693" s="7">
        <v>11</v>
      </c>
      <c r="F2693" s="7">
        <f t="shared" si="42"/>
        <v>2.6545454545454543</v>
      </c>
      <c r="G2693" t="s">
        <v>1012</v>
      </c>
      <c r="H2693">
        <v>0</v>
      </c>
      <c r="I2693" t="s">
        <v>1018</v>
      </c>
      <c r="J2693" s="7">
        <v>8.99</v>
      </c>
    </row>
    <row r="2694" spans="1:10" x14ac:dyDescent="0.2">
      <c r="A2694" t="s">
        <v>232</v>
      </c>
      <c r="B2694" t="s">
        <v>1045</v>
      </c>
      <c r="C2694" t="s">
        <v>1009</v>
      </c>
      <c r="D2694" s="7">
        <v>34.700000000000003</v>
      </c>
      <c r="E2694" s="7">
        <v>11</v>
      </c>
      <c r="F2694" s="7">
        <f t="shared" si="42"/>
        <v>3.1545454545454548</v>
      </c>
      <c r="G2694" t="s">
        <v>1017</v>
      </c>
      <c r="H2694">
        <v>0</v>
      </c>
      <c r="I2694" t="s">
        <v>1018</v>
      </c>
      <c r="J2694" s="7">
        <v>13.99</v>
      </c>
    </row>
    <row r="2695" spans="1:10" x14ac:dyDescent="0.2">
      <c r="A2695" t="s">
        <v>232</v>
      </c>
      <c r="B2695" t="s">
        <v>1048</v>
      </c>
      <c r="C2695" t="s">
        <v>1010</v>
      </c>
      <c r="D2695" s="7">
        <v>23.6</v>
      </c>
      <c r="E2695" s="7">
        <v>14</v>
      </c>
      <c r="F2695" s="7">
        <f t="shared" si="42"/>
        <v>1.6857142857142857</v>
      </c>
      <c r="G2695" t="s">
        <v>1013</v>
      </c>
      <c r="H2695">
        <v>0</v>
      </c>
      <c r="I2695" t="s">
        <v>1018</v>
      </c>
      <c r="J2695" s="7">
        <v>8.99</v>
      </c>
    </row>
    <row r="2696" spans="1:10" x14ac:dyDescent="0.2">
      <c r="A2696" t="s">
        <v>232</v>
      </c>
      <c r="B2696" t="s">
        <v>1052</v>
      </c>
      <c r="C2696" t="s">
        <v>1009</v>
      </c>
      <c r="D2696" s="7">
        <v>32.9</v>
      </c>
      <c r="E2696" s="7">
        <v>15</v>
      </c>
      <c r="F2696" s="7">
        <f t="shared" si="42"/>
        <v>2.1933333333333334</v>
      </c>
      <c r="G2696" t="s">
        <v>1014</v>
      </c>
      <c r="H2696">
        <v>0</v>
      </c>
      <c r="I2696" t="s">
        <v>1018</v>
      </c>
      <c r="J2696" s="7">
        <v>13.99</v>
      </c>
    </row>
    <row r="2697" spans="1:10" x14ac:dyDescent="0.2">
      <c r="A2697" t="s">
        <v>232</v>
      </c>
      <c r="B2697" t="s">
        <v>1044</v>
      </c>
      <c r="C2697" t="s">
        <v>1008</v>
      </c>
      <c r="D2697" s="7">
        <v>45.6</v>
      </c>
      <c r="E2697" s="7">
        <v>21</v>
      </c>
      <c r="F2697" s="7">
        <f t="shared" si="42"/>
        <v>2.1714285714285717</v>
      </c>
      <c r="G2697" t="s">
        <v>1017</v>
      </c>
      <c r="H2697">
        <v>0</v>
      </c>
      <c r="I2697" t="s">
        <v>1018</v>
      </c>
      <c r="J2697" s="7">
        <v>17.989999999999998</v>
      </c>
    </row>
    <row r="2698" spans="1:10" x14ac:dyDescent="0.2">
      <c r="A2698" t="s">
        <v>232</v>
      </c>
      <c r="B2698" t="s">
        <v>1051</v>
      </c>
      <c r="C2698" t="s">
        <v>1008</v>
      </c>
      <c r="D2698" s="7">
        <v>41.7</v>
      </c>
      <c r="E2698" s="7">
        <v>22</v>
      </c>
      <c r="F2698" s="7">
        <f t="shared" si="42"/>
        <v>1.8954545454545455</v>
      </c>
      <c r="G2698" t="s">
        <v>1011</v>
      </c>
      <c r="H2698">
        <v>0</v>
      </c>
      <c r="I2698" t="s">
        <v>1018</v>
      </c>
      <c r="J2698" s="7">
        <v>17.989999999999998</v>
      </c>
    </row>
    <row r="2699" spans="1:10" x14ac:dyDescent="0.2">
      <c r="A2699" t="s">
        <v>232</v>
      </c>
      <c r="B2699" t="s">
        <v>1046</v>
      </c>
      <c r="C2699" t="s">
        <v>1008</v>
      </c>
      <c r="D2699" s="7">
        <v>53.4</v>
      </c>
      <c r="E2699" s="7">
        <v>22</v>
      </c>
      <c r="F2699" s="7">
        <f t="shared" si="42"/>
        <v>2.4272727272727272</v>
      </c>
      <c r="G2699" t="s">
        <v>1012</v>
      </c>
      <c r="H2699">
        <v>0</v>
      </c>
      <c r="I2699" t="s">
        <v>1018</v>
      </c>
      <c r="J2699" s="7">
        <v>17.989999999999998</v>
      </c>
    </row>
    <row r="2700" spans="1:10" x14ac:dyDescent="0.2">
      <c r="A2700" t="s">
        <v>232</v>
      </c>
      <c r="B2700" t="s">
        <v>1043</v>
      </c>
      <c r="C2700" t="s">
        <v>1008</v>
      </c>
      <c r="D2700" s="7">
        <v>47.3</v>
      </c>
      <c r="E2700" s="7">
        <v>27</v>
      </c>
      <c r="F2700" s="7">
        <f t="shared" si="42"/>
        <v>1.7518518518518518</v>
      </c>
      <c r="G2700" t="s">
        <v>1014</v>
      </c>
      <c r="H2700">
        <v>0</v>
      </c>
      <c r="I2700" t="s">
        <v>1018</v>
      </c>
      <c r="J2700" s="7">
        <v>17.989999999999998</v>
      </c>
    </row>
    <row r="2701" spans="1:10" x14ac:dyDescent="0.2">
      <c r="A2701" t="s">
        <v>233</v>
      </c>
      <c r="B2701" t="s">
        <v>1044</v>
      </c>
      <c r="C2701" t="s">
        <v>1009</v>
      </c>
      <c r="D2701" s="7">
        <v>28.1</v>
      </c>
      <c r="E2701" s="7">
        <v>12</v>
      </c>
      <c r="F2701" s="7">
        <f t="shared" si="42"/>
        <v>2.3416666666666668</v>
      </c>
      <c r="G2701" t="s">
        <v>1011</v>
      </c>
      <c r="H2701">
        <v>0</v>
      </c>
      <c r="I2701" t="s">
        <v>1018</v>
      </c>
      <c r="J2701" s="7">
        <v>13.99</v>
      </c>
    </row>
    <row r="2702" spans="1:10" x14ac:dyDescent="0.2">
      <c r="A2702" t="s">
        <v>233</v>
      </c>
      <c r="B2702" t="s">
        <v>1052</v>
      </c>
      <c r="C2702" t="s">
        <v>1009</v>
      </c>
      <c r="D2702" s="7">
        <v>27.3</v>
      </c>
      <c r="E2702" s="7">
        <v>13</v>
      </c>
      <c r="F2702" s="7">
        <f t="shared" si="42"/>
        <v>2.1</v>
      </c>
      <c r="G2702" t="s">
        <v>1016</v>
      </c>
      <c r="H2702">
        <v>0</v>
      </c>
      <c r="I2702" t="s">
        <v>1018</v>
      </c>
      <c r="J2702" s="7">
        <v>13.99</v>
      </c>
    </row>
    <row r="2703" spans="1:10" x14ac:dyDescent="0.2">
      <c r="A2703" t="s">
        <v>233</v>
      </c>
      <c r="B2703" t="s">
        <v>1050</v>
      </c>
      <c r="C2703" t="s">
        <v>1009</v>
      </c>
      <c r="D2703" s="7">
        <v>34.4</v>
      </c>
      <c r="E2703" s="7">
        <v>14</v>
      </c>
      <c r="F2703" s="7">
        <f t="shared" si="42"/>
        <v>2.4571428571428569</v>
      </c>
      <c r="G2703" t="s">
        <v>1015</v>
      </c>
      <c r="H2703">
        <v>0</v>
      </c>
      <c r="I2703" t="s">
        <v>1018</v>
      </c>
      <c r="J2703" s="7">
        <v>13.99</v>
      </c>
    </row>
    <row r="2704" spans="1:10" x14ac:dyDescent="0.2">
      <c r="A2704" t="s">
        <v>233</v>
      </c>
      <c r="B2704" t="s">
        <v>1051</v>
      </c>
      <c r="C2704" t="s">
        <v>1009</v>
      </c>
      <c r="D2704" s="7">
        <v>43.4</v>
      </c>
      <c r="E2704" s="7">
        <v>15</v>
      </c>
      <c r="F2704" s="7">
        <f t="shared" si="42"/>
        <v>2.8933333333333331</v>
      </c>
      <c r="G2704" t="s">
        <v>1012</v>
      </c>
      <c r="H2704">
        <v>0</v>
      </c>
      <c r="I2704" t="s">
        <v>1018</v>
      </c>
      <c r="J2704" s="7">
        <v>13.99</v>
      </c>
    </row>
    <row r="2705" spans="1:10" x14ac:dyDescent="0.2">
      <c r="A2705" t="s">
        <v>233</v>
      </c>
      <c r="B2705" t="s">
        <v>1049</v>
      </c>
      <c r="C2705" t="s">
        <v>1010</v>
      </c>
      <c r="D2705" s="7">
        <v>26.2</v>
      </c>
      <c r="E2705" s="7">
        <v>17</v>
      </c>
      <c r="F2705" s="7">
        <f t="shared" si="42"/>
        <v>1.5411764705882351</v>
      </c>
      <c r="G2705" t="s">
        <v>1013</v>
      </c>
      <c r="H2705">
        <v>0</v>
      </c>
      <c r="I2705" t="s">
        <v>1018</v>
      </c>
      <c r="J2705" s="7">
        <v>8.99</v>
      </c>
    </row>
    <row r="2706" spans="1:10" x14ac:dyDescent="0.2">
      <c r="A2706" t="s">
        <v>233</v>
      </c>
      <c r="B2706" t="s">
        <v>1053</v>
      </c>
      <c r="C2706" t="s">
        <v>1010</v>
      </c>
      <c r="D2706" s="7">
        <v>30.2</v>
      </c>
      <c r="E2706" s="7">
        <v>19</v>
      </c>
      <c r="F2706" s="7">
        <f t="shared" si="42"/>
        <v>1.5894736842105264</v>
      </c>
      <c r="G2706" t="s">
        <v>1013</v>
      </c>
      <c r="H2706">
        <v>0</v>
      </c>
      <c r="I2706" t="s">
        <v>1018</v>
      </c>
      <c r="J2706" s="7">
        <v>8.99</v>
      </c>
    </row>
    <row r="2707" spans="1:10" x14ac:dyDescent="0.2">
      <c r="A2707" t="s">
        <v>233</v>
      </c>
      <c r="B2707" t="s">
        <v>1042</v>
      </c>
      <c r="C2707" t="s">
        <v>1010</v>
      </c>
      <c r="D2707" s="7">
        <v>31.9</v>
      </c>
      <c r="E2707" s="7">
        <v>19</v>
      </c>
      <c r="F2707" s="7">
        <f t="shared" si="42"/>
        <v>1.6789473684210525</v>
      </c>
      <c r="G2707" t="s">
        <v>1011</v>
      </c>
      <c r="H2707">
        <v>0</v>
      </c>
      <c r="I2707" t="s">
        <v>1018</v>
      </c>
      <c r="J2707" s="7">
        <v>8.99</v>
      </c>
    </row>
    <row r="2708" spans="1:10" x14ac:dyDescent="0.2">
      <c r="A2708" t="s">
        <v>233</v>
      </c>
      <c r="B2708" t="s">
        <v>1045</v>
      </c>
      <c r="C2708" t="s">
        <v>1009</v>
      </c>
      <c r="D2708" s="7">
        <v>29.7</v>
      </c>
      <c r="E2708" s="7">
        <v>20</v>
      </c>
      <c r="F2708" s="7">
        <f t="shared" si="42"/>
        <v>1.4849999999999999</v>
      </c>
      <c r="G2708" t="s">
        <v>1017</v>
      </c>
      <c r="H2708">
        <v>0</v>
      </c>
      <c r="I2708" t="s">
        <v>1018</v>
      </c>
      <c r="J2708" s="7">
        <v>13.99</v>
      </c>
    </row>
    <row r="2709" spans="1:10" x14ac:dyDescent="0.2">
      <c r="A2709" t="s">
        <v>233</v>
      </c>
      <c r="B2709" t="s">
        <v>1047</v>
      </c>
      <c r="C2709" t="s">
        <v>1009</v>
      </c>
      <c r="D2709" s="7">
        <v>35.700000000000003</v>
      </c>
      <c r="E2709" s="7">
        <v>24</v>
      </c>
      <c r="F2709" s="7">
        <f t="shared" si="42"/>
        <v>1.4875</v>
      </c>
      <c r="G2709" t="s">
        <v>1017</v>
      </c>
      <c r="H2709">
        <v>0</v>
      </c>
      <c r="I2709" t="s">
        <v>1018</v>
      </c>
      <c r="J2709" s="7">
        <v>13.99</v>
      </c>
    </row>
    <row r="2710" spans="1:10" x14ac:dyDescent="0.2">
      <c r="A2710" t="s">
        <v>233</v>
      </c>
      <c r="B2710" t="s">
        <v>1046</v>
      </c>
      <c r="C2710" t="s">
        <v>1008</v>
      </c>
      <c r="D2710" s="7">
        <v>43.7</v>
      </c>
      <c r="E2710" s="7">
        <v>24</v>
      </c>
      <c r="F2710" s="7">
        <f t="shared" si="42"/>
        <v>1.8208333333333335</v>
      </c>
      <c r="G2710" t="s">
        <v>1014</v>
      </c>
      <c r="H2710">
        <v>0</v>
      </c>
      <c r="I2710" t="s">
        <v>1018</v>
      </c>
      <c r="J2710" s="7">
        <v>17.989999999999998</v>
      </c>
    </row>
    <row r="2711" spans="1:10" x14ac:dyDescent="0.2">
      <c r="A2711" t="s">
        <v>233</v>
      </c>
      <c r="B2711" t="s">
        <v>1043</v>
      </c>
      <c r="C2711" t="s">
        <v>1009</v>
      </c>
      <c r="D2711" s="7">
        <v>44.5</v>
      </c>
      <c r="E2711" s="7">
        <v>26</v>
      </c>
      <c r="F2711" s="7">
        <f t="shared" si="42"/>
        <v>1.7115384615384615</v>
      </c>
      <c r="G2711" t="s">
        <v>1015</v>
      </c>
      <c r="H2711">
        <v>0</v>
      </c>
      <c r="I2711" t="s">
        <v>1018</v>
      </c>
      <c r="J2711" s="7">
        <v>13.99</v>
      </c>
    </row>
    <row r="2712" spans="1:10" x14ac:dyDescent="0.2">
      <c r="A2712" t="s">
        <v>233</v>
      </c>
      <c r="B2712" t="s">
        <v>1048</v>
      </c>
      <c r="C2712" t="s">
        <v>1010</v>
      </c>
      <c r="D2712" s="7">
        <v>35.9</v>
      </c>
      <c r="E2712" s="7">
        <v>33</v>
      </c>
      <c r="F2712" s="7">
        <f t="shared" si="42"/>
        <v>1.0878787878787879</v>
      </c>
      <c r="G2712" t="s">
        <v>1015</v>
      </c>
      <c r="H2712">
        <v>0</v>
      </c>
      <c r="I2712" t="s">
        <v>1018</v>
      </c>
      <c r="J2712" s="7">
        <v>8.99</v>
      </c>
    </row>
    <row r="2713" spans="1:10" x14ac:dyDescent="0.2">
      <c r="A2713" t="s">
        <v>234</v>
      </c>
      <c r="B2713" t="s">
        <v>1051</v>
      </c>
      <c r="C2713" t="s">
        <v>1020</v>
      </c>
      <c r="D2713" s="7">
        <v>0</v>
      </c>
      <c r="E2713" s="7">
        <v>0</v>
      </c>
      <c r="F2713" s="7">
        <f t="shared" si="42"/>
        <v>0</v>
      </c>
      <c r="G2713" t="s">
        <v>1020</v>
      </c>
      <c r="H2713">
        <v>1</v>
      </c>
      <c r="I2713" t="s">
        <v>1019</v>
      </c>
      <c r="J2713" s="7">
        <v>0</v>
      </c>
    </row>
    <row r="2714" spans="1:10" x14ac:dyDescent="0.2">
      <c r="A2714" t="s">
        <v>234</v>
      </c>
      <c r="B2714" t="s">
        <v>1046</v>
      </c>
      <c r="C2714" t="s">
        <v>1020</v>
      </c>
      <c r="D2714" s="7">
        <v>0</v>
      </c>
      <c r="E2714" s="7">
        <v>0</v>
      </c>
      <c r="F2714" s="7">
        <f t="shared" si="42"/>
        <v>0</v>
      </c>
      <c r="G2714" t="s">
        <v>1020</v>
      </c>
      <c r="H2714">
        <v>1</v>
      </c>
      <c r="I2714" t="s">
        <v>1019</v>
      </c>
      <c r="J2714" s="7">
        <v>0</v>
      </c>
    </row>
    <row r="2715" spans="1:10" x14ac:dyDescent="0.2">
      <c r="A2715" t="s">
        <v>234</v>
      </c>
      <c r="B2715" t="s">
        <v>1048</v>
      </c>
      <c r="C2715" t="s">
        <v>1020</v>
      </c>
      <c r="D2715" s="7">
        <v>0</v>
      </c>
      <c r="E2715" s="7">
        <v>0</v>
      </c>
      <c r="F2715" s="7">
        <f t="shared" si="42"/>
        <v>0</v>
      </c>
      <c r="G2715" t="s">
        <v>1020</v>
      </c>
      <c r="H2715">
        <v>1</v>
      </c>
      <c r="I2715" t="s">
        <v>1019</v>
      </c>
      <c r="J2715" s="7">
        <v>0</v>
      </c>
    </row>
    <row r="2716" spans="1:10" x14ac:dyDescent="0.2">
      <c r="A2716" t="s">
        <v>234</v>
      </c>
      <c r="B2716" t="s">
        <v>1047</v>
      </c>
      <c r="C2716" t="s">
        <v>1020</v>
      </c>
      <c r="D2716" s="7">
        <v>0</v>
      </c>
      <c r="E2716" s="7">
        <v>0</v>
      </c>
      <c r="F2716" s="7">
        <f t="shared" si="42"/>
        <v>0</v>
      </c>
      <c r="G2716" t="s">
        <v>1020</v>
      </c>
      <c r="H2716">
        <v>1</v>
      </c>
      <c r="I2716" t="s">
        <v>1019</v>
      </c>
      <c r="J2716" s="7">
        <v>0</v>
      </c>
    </row>
    <row r="2717" spans="1:10" x14ac:dyDescent="0.2">
      <c r="A2717" t="s">
        <v>234</v>
      </c>
      <c r="B2717" t="s">
        <v>1052</v>
      </c>
      <c r="C2717" t="s">
        <v>1020</v>
      </c>
      <c r="D2717" s="7">
        <v>0</v>
      </c>
      <c r="E2717" s="7">
        <v>0</v>
      </c>
      <c r="F2717" s="7">
        <f t="shared" si="42"/>
        <v>0</v>
      </c>
      <c r="G2717" t="s">
        <v>1020</v>
      </c>
      <c r="H2717">
        <v>1</v>
      </c>
      <c r="I2717" t="s">
        <v>1019</v>
      </c>
      <c r="J2717" s="7">
        <v>0</v>
      </c>
    </row>
    <row r="2718" spans="1:10" x14ac:dyDescent="0.2">
      <c r="A2718" t="s">
        <v>234</v>
      </c>
      <c r="B2718" t="s">
        <v>1045</v>
      </c>
      <c r="C2718" t="s">
        <v>1020</v>
      </c>
      <c r="D2718" s="7">
        <v>0</v>
      </c>
      <c r="E2718" s="7">
        <v>0</v>
      </c>
      <c r="F2718" s="7">
        <f t="shared" si="42"/>
        <v>0</v>
      </c>
      <c r="G2718" t="s">
        <v>1020</v>
      </c>
      <c r="H2718">
        <v>1</v>
      </c>
      <c r="I2718" t="s">
        <v>1019</v>
      </c>
      <c r="J2718" s="7">
        <v>0</v>
      </c>
    </row>
    <row r="2719" spans="1:10" x14ac:dyDescent="0.2">
      <c r="A2719" t="s">
        <v>234</v>
      </c>
      <c r="B2719" t="s">
        <v>1049</v>
      </c>
      <c r="C2719" t="s">
        <v>1020</v>
      </c>
      <c r="D2719" s="7">
        <v>0</v>
      </c>
      <c r="E2719" s="7">
        <v>0</v>
      </c>
      <c r="F2719" s="7">
        <f t="shared" si="42"/>
        <v>0</v>
      </c>
      <c r="G2719" t="s">
        <v>1020</v>
      </c>
      <c r="H2719">
        <v>1</v>
      </c>
      <c r="I2719" t="s">
        <v>1019</v>
      </c>
      <c r="J2719" s="7">
        <v>0</v>
      </c>
    </row>
    <row r="2720" spans="1:10" x14ac:dyDescent="0.2">
      <c r="A2720" t="s">
        <v>234</v>
      </c>
      <c r="B2720" t="s">
        <v>1053</v>
      </c>
      <c r="C2720" t="s">
        <v>1020</v>
      </c>
      <c r="D2720" s="7">
        <v>0</v>
      </c>
      <c r="E2720" s="7">
        <v>0</v>
      </c>
      <c r="F2720" s="7">
        <f t="shared" si="42"/>
        <v>0</v>
      </c>
      <c r="G2720" t="s">
        <v>1020</v>
      </c>
      <c r="H2720">
        <v>1</v>
      </c>
      <c r="I2720" t="s">
        <v>1019</v>
      </c>
      <c r="J2720" s="7">
        <v>0</v>
      </c>
    </row>
    <row r="2721" spans="1:10" x14ac:dyDescent="0.2">
      <c r="A2721" t="s">
        <v>234</v>
      </c>
      <c r="B2721" t="s">
        <v>1042</v>
      </c>
      <c r="C2721" t="s">
        <v>1020</v>
      </c>
      <c r="D2721" s="7">
        <v>0</v>
      </c>
      <c r="E2721" s="7">
        <v>0</v>
      </c>
      <c r="F2721" s="7">
        <f t="shared" si="42"/>
        <v>0</v>
      </c>
      <c r="G2721" t="s">
        <v>1020</v>
      </c>
      <c r="H2721">
        <v>1</v>
      </c>
      <c r="I2721" t="s">
        <v>1019</v>
      </c>
      <c r="J2721" s="7">
        <v>0</v>
      </c>
    </row>
    <row r="2722" spans="1:10" x14ac:dyDescent="0.2">
      <c r="A2722" t="s">
        <v>234</v>
      </c>
      <c r="B2722" t="s">
        <v>1043</v>
      </c>
      <c r="C2722" t="s">
        <v>1020</v>
      </c>
      <c r="D2722" s="7">
        <v>0</v>
      </c>
      <c r="E2722" s="7">
        <v>0</v>
      </c>
      <c r="F2722" s="7">
        <f t="shared" si="42"/>
        <v>0</v>
      </c>
      <c r="G2722" t="s">
        <v>1020</v>
      </c>
      <c r="H2722">
        <v>1</v>
      </c>
      <c r="I2722" t="s">
        <v>1019</v>
      </c>
      <c r="J2722" s="7">
        <v>0</v>
      </c>
    </row>
    <row r="2723" spans="1:10" x14ac:dyDescent="0.2">
      <c r="A2723" t="s">
        <v>234</v>
      </c>
      <c r="B2723" t="s">
        <v>1044</v>
      </c>
      <c r="C2723" t="s">
        <v>1020</v>
      </c>
      <c r="D2723" s="7">
        <v>0</v>
      </c>
      <c r="E2723" s="7">
        <v>0</v>
      </c>
      <c r="F2723" s="7">
        <f t="shared" si="42"/>
        <v>0</v>
      </c>
      <c r="G2723" t="s">
        <v>1020</v>
      </c>
      <c r="H2723">
        <v>1</v>
      </c>
      <c r="I2723" t="s">
        <v>1019</v>
      </c>
      <c r="J2723" s="7">
        <v>0</v>
      </c>
    </row>
    <row r="2724" spans="1:10" x14ac:dyDescent="0.2">
      <c r="A2724" t="s">
        <v>234</v>
      </c>
      <c r="B2724" t="s">
        <v>1050</v>
      </c>
      <c r="C2724" t="s">
        <v>1009</v>
      </c>
      <c r="D2724" s="7">
        <v>24</v>
      </c>
      <c r="E2724" s="7">
        <v>7</v>
      </c>
      <c r="F2724" s="7">
        <f t="shared" si="42"/>
        <v>3.4285714285714284</v>
      </c>
      <c r="G2724" t="s">
        <v>1011</v>
      </c>
      <c r="H2724">
        <v>1</v>
      </c>
      <c r="I2724" t="s">
        <v>1019</v>
      </c>
      <c r="J2724" s="7">
        <v>13.99</v>
      </c>
    </row>
    <row r="2725" spans="1:10" x14ac:dyDescent="0.2">
      <c r="A2725" t="s">
        <v>235</v>
      </c>
      <c r="B2725" t="s">
        <v>1051</v>
      </c>
      <c r="C2725" t="s">
        <v>1009</v>
      </c>
      <c r="D2725" s="7">
        <v>21</v>
      </c>
      <c r="E2725" s="7">
        <v>7</v>
      </c>
      <c r="F2725" s="7">
        <f t="shared" si="42"/>
        <v>3</v>
      </c>
      <c r="G2725" t="s">
        <v>1011</v>
      </c>
      <c r="H2725">
        <v>0</v>
      </c>
      <c r="I2725" t="s">
        <v>1018</v>
      </c>
      <c r="J2725" s="7">
        <v>13.99</v>
      </c>
    </row>
    <row r="2726" spans="1:10" x14ac:dyDescent="0.2">
      <c r="A2726" t="s">
        <v>235</v>
      </c>
      <c r="B2726" t="s">
        <v>1053</v>
      </c>
      <c r="C2726" t="s">
        <v>1010</v>
      </c>
      <c r="D2726" s="7">
        <v>23.7</v>
      </c>
      <c r="E2726" s="7">
        <v>7</v>
      </c>
      <c r="F2726" s="7">
        <f t="shared" si="42"/>
        <v>3.3857142857142857</v>
      </c>
      <c r="G2726" t="s">
        <v>1015</v>
      </c>
      <c r="H2726">
        <v>0</v>
      </c>
      <c r="I2726" t="s">
        <v>1018</v>
      </c>
      <c r="J2726" s="7">
        <v>8.99</v>
      </c>
    </row>
    <row r="2727" spans="1:10" x14ac:dyDescent="0.2">
      <c r="A2727" t="s">
        <v>235</v>
      </c>
      <c r="B2727" t="s">
        <v>1049</v>
      </c>
      <c r="C2727" t="s">
        <v>1009</v>
      </c>
      <c r="D2727" s="7">
        <v>17.899999999999999</v>
      </c>
      <c r="E2727" s="7">
        <v>9</v>
      </c>
      <c r="F2727" s="7">
        <f t="shared" si="42"/>
        <v>1.9888888888888887</v>
      </c>
      <c r="G2727" t="s">
        <v>1012</v>
      </c>
      <c r="H2727">
        <v>0</v>
      </c>
      <c r="I2727" t="s">
        <v>1018</v>
      </c>
      <c r="J2727" s="7">
        <v>13.99</v>
      </c>
    </row>
    <row r="2728" spans="1:10" x14ac:dyDescent="0.2">
      <c r="A2728" t="s">
        <v>235</v>
      </c>
      <c r="B2728" t="s">
        <v>1048</v>
      </c>
      <c r="C2728" t="s">
        <v>1009</v>
      </c>
      <c r="D2728" s="7">
        <v>37.4</v>
      </c>
      <c r="E2728" s="7">
        <v>11</v>
      </c>
      <c r="F2728" s="7">
        <f t="shared" si="42"/>
        <v>3.4</v>
      </c>
      <c r="G2728" t="s">
        <v>1015</v>
      </c>
      <c r="H2728">
        <v>0</v>
      </c>
      <c r="I2728" t="s">
        <v>1018</v>
      </c>
      <c r="J2728" s="7">
        <v>13.99</v>
      </c>
    </row>
    <row r="2729" spans="1:10" x14ac:dyDescent="0.2">
      <c r="A2729" t="s">
        <v>235</v>
      </c>
      <c r="B2729" t="s">
        <v>1052</v>
      </c>
      <c r="C2729" t="s">
        <v>1009</v>
      </c>
      <c r="D2729" s="7">
        <v>53.5</v>
      </c>
      <c r="E2729" s="7">
        <v>15</v>
      </c>
      <c r="F2729" s="7">
        <f t="shared" si="42"/>
        <v>3.5666666666666669</v>
      </c>
      <c r="G2729" t="s">
        <v>1014</v>
      </c>
      <c r="H2729">
        <v>0</v>
      </c>
      <c r="I2729" t="s">
        <v>1018</v>
      </c>
      <c r="J2729" s="7">
        <v>13.99</v>
      </c>
    </row>
    <row r="2730" spans="1:10" x14ac:dyDescent="0.2">
      <c r="A2730" t="s">
        <v>235</v>
      </c>
      <c r="B2730" t="s">
        <v>1045</v>
      </c>
      <c r="C2730" t="s">
        <v>1008</v>
      </c>
      <c r="D2730" s="7">
        <v>61.9</v>
      </c>
      <c r="E2730" s="7">
        <v>19</v>
      </c>
      <c r="F2730" s="7">
        <f t="shared" si="42"/>
        <v>3.2578947368421054</v>
      </c>
      <c r="G2730" t="s">
        <v>1016</v>
      </c>
      <c r="H2730">
        <v>0</v>
      </c>
      <c r="I2730" t="s">
        <v>1018</v>
      </c>
      <c r="J2730" s="7">
        <v>17.989999999999998</v>
      </c>
    </row>
    <row r="2731" spans="1:10" x14ac:dyDescent="0.2">
      <c r="A2731" t="s">
        <v>235</v>
      </c>
      <c r="B2731" t="s">
        <v>1042</v>
      </c>
      <c r="C2731" t="s">
        <v>1008</v>
      </c>
      <c r="D2731" s="7">
        <v>42</v>
      </c>
      <c r="E2731" s="7">
        <v>20</v>
      </c>
      <c r="F2731" s="7">
        <f t="shared" si="42"/>
        <v>2.1</v>
      </c>
      <c r="G2731" t="s">
        <v>1012</v>
      </c>
      <c r="H2731">
        <v>0</v>
      </c>
      <c r="I2731" t="s">
        <v>1018</v>
      </c>
      <c r="J2731" s="7">
        <v>17.989999999999998</v>
      </c>
    </row>
    <row r="2732" spans="1:10" x14ac:dyDescent="0.2">
      <c r="A2732" t="s">
        <v>235</v>
      </c>
      <c r="B2732" t="s">
        <v>1047</v>
      </c>
      <c r="C2732" t="s">
        <v>1008</v>
      </c>
      <c r="D2732" s="7">
        <v>50.7</v>
      </c>
      <c r="E2732" s="7">
        <v>24</v>
      </c>
      <c r="F2732" s="7">
        <f t="shared" si="42"/>
        <v>2.1125000000000003</v>
      </c>
      <c r="G2732" t="s">
        <v>1013</v>
      </c>
      <c r="H2732">
        <v>0</v>
      </c>
      <c r="I2732" t="s">
        <v>1018</v>
      </c>
      <c r="J2732" s="7">
        <v>17.989999999999998</v>
      </c>
    </row>
    <row r="2733" spans="1:10" x14ac:dyDescent="0.2">
      <c r="A2733" t="s">
        <v>235</v>
      </c>
      <c r="B2733" t="s">
        <v>1050</v>
      </c>
      <c r="C2733" t="s">
        <v>1009</v>
      </c>
      <c r="D2733" s="7">
        <v>42.4</v>
      </c>
      <c r="E2733" s="7">
        <v>25</v>
      </c>
      <c r="F2733" s="7">
        <f t="shared" si="42"/>
        <v>1.696</v>
      </c>
      <c r="G2733" t="s">
        <v>1011</v>
      </c>
      <c r="H2733">
        <v>0</v>
      </c>
      <c r="I2733" t="s">
        <v>1018</v>
      </c>
      <c r="J2733" s="7">
        <v>13.99</v>
      </c>
    </row>
    <row r="2734" spans="1:10" x14ac:dyDescent="0.2">
      <c r="A2734" t="s">
        <v>235</v>
      </c>
      <c r="B2734" t="s">
        <v>1046</v>
      </c>
      <c r="C2734" t="s">
        <v>1008</v>
      </c>
      <c r="D2734" s="7">
        <v>53.6</v>
      </c>
      <c r="E2734" s="7">
        <v>26</v>
      </c>
      <c r="F2734" s="7">
        <f t="shared" si="42"/>
        <v>2.0615384615384618</v>
      </c>
      <c r="G2734" t="s">
        <v>1014</v>
      </c>
      <c r="H2734">
        <v>0</v>
      </c>
      <c r="I2734" t="s">
        <v>1018</v>
      </c>
      <c r="J2734" s="7">
        <v>17.989999999999998</v>
      </c>
    </row>
    <row r="2735" spans="1:10" x14ac:dyDescent="0.2">
      <c r="A2735" t="s">
        <v>235</v>
      </c>
      <c r="B2735" t="s">
        <v>1044</v>
      </c>
      <c r="C2735" t="s">
        <v>1008</v>
      </c>
      <c r="D2735" s="7">
        <v>49.5</v>
      </c>
      <c r="E2735" s="7">
        <v>29</v>
      </c>
      <c r="F2735" s="7">
        <f t="shared" si="42"/>
        <v>1.7068965517241379</v>
      </c>
      <c r="G2735" t="s">
        <v>1013</v>
      </c>
      <c r="H2735">
        <v>0</v>
      </c>
      <c r="I2735" t="s">
        <v>1018</v>
      </c>
      <c r="J2735" s="7">
        <v>17.989999999999998</v>
      </c>
    </row>
    <row r="2736" spans="1:10" x14ac:dyDescent="0.2">
      <c r="A2736" t="s">
        <v>235</v>
      </c>
      <c r="B2736" t="s">
        <v>1043</v>
      </c>
      <c r="C2736" t="s">
        <v>1009</v>
      </c>
      <c r="D2736" s="7">
        <v>45.2</v>
      </c>
      <c r="E2736" s="7">
        <v>31</v>
      </c>
      <c r="F2736" s="7">
        <f t="shared" si="42"/>
        <v>1.4580645161290324</v>
      </c>
      <c r="G2736" t="s">
        <v>1013</v>
      </c>
      <c r="H2736">
        <v>0</v>
      </c>
      <c r="I2736" t="s">
        <v>1018</v>
      </c>
      <c r="J2736" s="7">
        <v>13.99</v>
      </c>
    </row>
    <row r="2737" spans="1:10" x14ac:dyDescent="0.2">
      <c r="A2737" t="s">
        <v>236</v>
      </c>
      <c r="B2737" t="s">
        <v>1050</v>
      </c>
      <c r="C2737" t="s">
        <v>1010</v>
      </c>
      <c r="D2737" s="7">
        <v>11.9</v>
      </c>
      <c r="E2737" s="7">
        <v>6</v>
      </c>
      <c r="F2737" s="7">
        <f t="shared" si="42"/>
        <v>1.9833333333333334</v>
      </c>
      <c r="G2737" t="s">
        <v>1013</v>
      </c>
      <c r="H2737">
        <v>0</v>
      </c>
      <c r="I2737" t="s">
        <v>1018</v>
      </c>
      <c r="J2737" s="7">
        <v>8.99</v>
      </c>
    </row>
    <row r="2738" spans="1:10" x14ac:dyDescent="0.2">
      <c r="A2738" t="s">
        <v>236</v>
      </c>
      <c r="B2738" t="s">
        <v>1047</v>
      </c>
      <c r="C2738" t="s">
        <v>1010</v>
      </c>
      <c r="D2738" s="7">
        <v>12.8</v>
      </c>
      <c r="E2738" s="7">
        <v>6</v>
      </c>
      <c r="F2738" s="7">
        <f t="shared" si="42"/>
        <v>2.1333333333333333</v>
      </c>
      <c r="G2738" t="s">
        <v>1012</v>
      </c>
      <c r="H2738">
        <v>0</v>
      </c>
      <c r="I2738" t="s">
        <v>1018</v>
      </c>
      <c r="J2738" s="7">
        <v>8.99</v>
      </c>
    </row>
    <row r="2739" spans="1:10" x14ac:dyDescent="0.2">
      <c r="A2739" t="s">
        <v>236</v>
      </c>
      <c r="B2739" t="s">
        <v>1044</v>
      </c>
      <c r="C2739" t="s">
        <v>1009</v>
      </c>
      <c r="D2739" s="7">
        <v>15.4</v>
      </c>
      <c r="E2739" s="7">
        <v>6</v>
      </c>
      <c r="F2739" s="7">
        <f t="shared" si="42"/>
        <v>2.5666666666666669</v>
      </c>
      <c r="G2739" t="s">
        <v>1017</v>
      </c>
      <c r="H2739">
        <v>0</v>
      </c>
      <c r="I2739" t="s">
        <v>1018</v>
      </c>
      <c r="J2739" s="7">
        <v>13.99</v>
      </c>
    </row>
    <row r="2740" spans="1:10" x14ac:dyDescent="0.2">
      <c r="A2740" t="s">
        <v>236</v>
      </c>
      <c r="B2740" t="s">
        <v>1051</v>
      </c>
      <c r="C2740" t="s">
        <v>1010</v>
      </c>
      <c r="D2740" s="7">
        <v>14.3</v>
      </c>
      <c r="E2740" s="7">
        <v>8</v>
      </c>
      <c r="F2740" s="7">
        <f t="shared" si="42"/>
        <v>1.7875000000000001</v>
      </c>
      <c r="G2740" t="s">
        <v>1016</v>
      </c>
      <c r="H2740">
        <v>0</v>
      </c>
      <c r="I2740" t="s">
        <v>1018</v>
      </c>
      <c r="J2740" s="7">
        <v>8.99</v>
      </c>
    </row>
    <row r="2741" spans="1:10" x14ac:dyDescent="0.2">
      <c r="A2741" t="s">
        <v>236</v>
      </c>
      <c r="B2741" t="s">
        <v>1046</v>
      </c>
      <c r="C2741" t="s">
        <v>1010</v>
      </c>
      <c r="D2741" s="7">
        <v>16.600000000000001</v>
      </c>
      <c r="E2741" s="7">
        <v>10</v>
      </c>
      <c r="F2741" s="7">
        <f t="shared" si="42"/>
        <v>1.6600000000000001</v>
      </c>
      <c r="G2741" t="s">
        <v>1012</v>
      </c>
      <c r="H2741">
        <v>0</v>
      </c>
      <c r="I2741" t="s">
        <v>1018</v>
      </c>
      <c r="J2741" s="7">
        <v>8.99</v>
      </c>
    </row>
    <row r="2742" spans="1:10" x14ac:dyDescent="0.2">
      <c r="A2742" t="s">
        <v>236</v>
      </c>
      <c r="B2742" t="s">
        <v>1048</v>
      </c>
      <c r="C2742" t="s">
        <v>1010</v>
      </c>
      <c r="D2742" s="7">
        <v>18.2</v>
      </c>
      <c r="E2742" s="7">
        <v>11</v>
      </c>
      <c r="F2742" s="7">
        <f t="shared" si="42"/>
        <v>1.6545454545454545</v>
      </c>
      <c r="G2742" t="s">
        <v>1015</v>
      </c>
      <c r="H2742">
        <v>0</v>
      </c>
      <c r="I2742" t="s">
        <v>1018</v>
      </c>
      <c r="J2742" s="7">
        <v>8.99</v>
      </c>
    </row>
    <row r="2743" spans="1:10" x14ac:dyDescent="0.2">
      <c r="A2743" t="s">
        <v>236</v>
      </c>
      <c r="B2743" t="s">
        <v>1053</v>
      </c>
      <c r="C2743" t="s">
        <v>1009</v>
      </c>
      <c r="D2743" s="7">
        <v>27.4</v>
      </c>
      <c r="E2743" s="7">
        <v>11</v>
      </c>
      <c r="F2743" s="7">
        <f t="shared" si="42"/>
        <v>2.4909090909090907</v>
      </c>
      <c r="G2743" t="s">
        <v>1016</v>
      </c>
      <c r="H2743">
        <v>0</v>
      </c>
      <c r="I2743" t="s">
        <v>1018</v>
      </c>
      <c r="J2743" s="7">
        <v>13.99</v>
      </c>
    </row>
    <row r="2744" spans="1:10" x14ac:dyDescent="0.2">
      <c r="A2744" t="s">
        <v>236</v>
      </c>
      <c r="B2744" t="s">
        <v>1045</v>
      </c>
      <c r="C2744" t="s">
        <v>1009</v>
      </c>
      <c r="D2744" s="7">
        <v>39.4</v>
      </c>
      <c r="E2744" s="7">
        <v>21</v>
      </c>
      <c r="F2744" s="7">
        <f t="shared" si="42"/>
        <v>1.8761904761904762</v>
      </c>
      <c r="G2744" t="s">
        <v>1015</v>
      </c>
      <c r="H2744">
        <v>0</v>
      </c>
      <c r="I2744" t="s">
        <v>1018</v>
      </c>
      <c r="J2744" s="7">
        <v>13.99</v>
      </c>
    </row>
    <row r="2745" spans="1:10" x14ac:dyDescent="0.2">
      <c r="A2745" t="s">
        <v>236</v>
      </c>
      <c r="B2745" t="s">
        <v>1042</v>
      </c>
      <c r="C2745" t="s">
        <v>1009</v>
      </c>
      <c r="D2745" s="7">
        <v>37.200000000000003</v>
      </c>
      <c r="E2745" s="7">
        <v>22</v>
      </c>
      <c r="F2745" s="7">
        <f t="shared" si="42"/>
        <v>1.6909090909090911</v>
      </c>
      <c r="G2745" t="s">
        <v>1014</v>
      </c>
      <c r="H2745">
        <v>0</v>
      </c>
      <c r="I2745" t="s">
        <v>1018</v>
      </c>
      <c r="J2745" s="7">
        <v>13.99</v>
      </c>
    </row>
    <row r="2746" spans="1:10" x14ac:dyDescent="0.2">
      <c r="A2746" t="s">
        <v>236</v>
      </c>
      <c r="B2746" t="s">
        <v>1043</v>
      </c>
      <c r="C2746" t="s">
        <v>1008</v>
      </c>
      <c r="D2746" s="7">
        <v>53.2</v>
      </c>
      <c r="E2746" s="7">
        <v>26</v>
      </c>
      <c r="F2746" s="7">
        <f t="shared" si="42"/>
        <v>2.0461538461538464</v>
      </c>
      <c r="G2746" t="s">
        <v>1015</v>
      </c>
      <c r="H2746">
        <v>0</v>
      </c>
      <c r="I2746" t="s">
        <v>1018</v>
      </c>
      <c r="J2746" s="7">
        <v>17.989999999999998</v>
      </c>
    </row>
    <row r="2747" spans="1:10" x14ac:dyDescent="0.2">
      <c r="A2747" t="s">
        <v>236</v>
      </c>
      <c r="B2747" t="s">
        <v>1049</v>
      </c>
      <c r="C2747" t="s">
        <v>1008</v>
      </c>
      <c r="D2747" s="7">
        <v>44</v>
      </c>
      <c r="E2747" s="7">
        <v>28</v>
      </c>
      <c r="F2747" s="7">
        <f t="shared" si="42"/>
        <v>1.5714285714285714</v>
      </c>
      <c r="G2747" t="s">
        <v>1016</v>
      </c>
      <c r="H2747">
        <v>0</v>
      </c>
      <c r="I2747" t="s">
        <v>1018</v>
      </c>
      <c r="J2747" s="7">
        <v>17.989999999999998</v>
      </c>
    </row>
    <row r="2748" spans="1:10" x14ac:dyDescent="0.2">
      <c r="A2748" t="s">
        <v>236</v>
      </c>
      <c r="B2748" t="s">
        <v>1052</v>
      </c>
      <c r="C2748" t="s">
        <v>1008</v>
      </c>
      <c r="D2748" s="7">
        <v>74.599999999999994</v>
      </c>
      <c r="E2748" s="7">
        <v>36</v>
      </c>
      <c r="F2748" s="7">
        <f t="shared" si="42"/>
        <v>2.072222222222222</v>
      </c>
      <c r="G2748" t="s">
        <v>1017</v>
      </c>
      <c r="H2748">
        <v>0</v>
      </c>
      <c r="I2748" t="s">
        <v>1018</v>
      </c>
      <c r="J2748" s="7">
        <v>17.989999999999998</v>
      </c>
    </row>
    <row r="2749" spans="1:10" x14ac:dyDescent="0.2">
      <c r="A2749" t="s">
        <v>237</v>
      </c>
      <c r="B2749" t="s">
        <v>1051</v>
      </c>
      <c r="C2749" t="s">
        <v>1010</v>
      </c>
      <c r="D2749" s="7">
        <v>25</v>
      </c>
      <c r="E2749" s="7">
        <v>7</v>
      </c>
      <c r="F2749" s="7">
        <f t="shared" si="42"/>
        <v>3.5714285714285716</v>
      </c>
      <c r="G2749" t="s">
        <v>1013</v>
      </c>
      <c r="H2749">
        <v>0</v>
      </c>
      <c r="I2749" t="s">
        <v>1018</v>
      </c>
      <c r="J2749" s="7">
        <v>8.99</v>
      </c>
    </row>
    <row r="2750" spans="1:10" x14ac:dyDescent="0.2">
      <c r="A2750" t="s">
        <v>237</v>
      </c>
      <c r="B2750" t="s">
        <v>1048</v>
      </c>
      <c r="C2750" t="s">
        <v>1010</v>
      </c>
      <c r="D2750" s="7">
        <v>20.3</v>
      </c>
      <c r="E2750" s="7">
        <v>10</v>
      </c>
      <c r="F2750" s="7">
        <f t="shared" si="42"/>
        <v>2.0300000000000002</v>
      </c>
      <c r="G2750" t="s">
        <v>1013</v>
      </c>
      <c r="H2750">
        <v>0</v>
      </c>
      <c r="I2750" t="s">
        <v>1018</v>
      </c>
      <c r="J2750" s="7">
        <v>8.99</v>
      </c>
    </row>
    <row r="2751" spans="1:10" x14ac:dyDescent="0.2">
      <c r="A2751" t="s">
        <v>237</v>
      </c>
      <c r="B2751" t="s">
        <v>1053</v>
      </c>
      <c r="C2751" t="s">
        <v>1010</v>
      </c>
      <c r="D2751" s="7">
        <v>21.1</v>
      </c>
      <c r="E2751" s="7">
        <v>10</v>
      </c>
      <c r="F2751" s="7">
        <f t="shared" si="42"/>
        <v>2.1100000000000003</v>
      </c>
      <c r="G2751" t="s">
        <v>1012</v>
      </c>
      <c r="H2751">
        <v>0</v>
      </c>
      <c r="I2751" t="s">
        <v>1018</v>
      </c>
      <c r="J2751" s="7">
        <v>8.99</v>
      </c>
    </row>
    <row r="2752" spans="1:10" x14ac:dyDescent="0.2">
      <c r="A2752" t="s">
        <v>237</v>
      </c>
      <c r="B2752" t="s">
        <v>1050</v>
      </c>
      <c r="C2752" t="s">
        <v>1010</v>
      </c>
      <c r="D2752" s="7">
        <v>25.8</v>
      </c>
      <c r="E2752" s="7">
        <v>10</v>
      </c>
      <c r="F2752" s="7">
        <f t="shared" si="42"/>
        <v>2.58</v>
      </c>
      <c r="G2752" t="s">
        <v>1016</v>
      </c>
      <c r="H2752">
        <v>0</v>
      </c>
      <c r="I2752" t="s">
        <v>1018</v>
      </c>
      <c r="J2752" s="7">
        <v>8.99</v>
      </c>
    </row>
    <row r="2753" spans="1:10" x14ac:dyDescent="0.2">
      <c r="A2753" t="s">
        <v>237</v>
      </c>
      <c r="B2753" t="s">
        <v>1047</v>
      </c>
      <c r="C2753" t="s">
        <v>1010</v>
      </c>
      <c r="D2753" s="7">
        <v>20.8</v>
      </c>
      <c r="E2753" s="7">
        <v>11</v>
      </c>
      <c r="F2753" s="7">
        <f t="shared" si="42"/>
        <v>1.8909090909090909</v>
      </c>
      <c r="G2753" t="s">
        <v>1012</v>
      </c>
      <c r="H2753">
        <v>0</v>
      </c>
      <c r="I2753" t="s">
        <v>1018</v>
      </c>
      <c r="J2753" s="7">
        <v>8.99</v>
      </c>
    </row>
    <row r="2754" spans="1:10" x14ac:dyDescent="0.2">
      <c r="A2754" t="s">
        <v>237</v>
      </c>
      <c r="B2754" t="s">
        <v>1049</v>
      </c>
      <c r="C2754" t="s">
        <v>1010</v>
      </c>
      <c r="D2754" s="7">
        <v>20.9</v>
      </c>
      <c r="E2754" s="7">
        <v>12</v>
      </c>
      <c r="F2754" s="7">
        <f t="shared" ref="F2754:F2817" si="43">IF(D2754=0,0,D2754/E2754)</f>
        <v>1.7416666666666665</v>
      </c>
      <c r="G2754" t="s">
        <v>1011</v>
      </c>
      <c r="H2754">
        <v>0</v>
      </c>
      <c r="I2754" t="s">
        <v>1018</v>
      </c>
      <c r="J2754" s="7">
        <v>8.99</v>
      </c>
    </row>
    <row r="2755" spans="1:10" x14ac:dyDescent="0.2">
      <c r="A2755" t="s">
        <v>237</v>
      </c>
      <c r="B2755" t="s">
        <v>1042</v>
      </c>
      <c r="C2755" t="s">
        <v>1009</v>
      </c>
      <c r="D2755" s="7">
        <v>28.4</v>
      </c>
      <c r="E2755" s="7">
        <v>13</v>
      </c>
      <c r="F2755" s="7">
        <f t="shared" si="43"/>
        <v>2.1846153846153844</v>
      </c>
      <c r="G2755" t="s">
        <v>1014</v>
      </c>
      <c r="H2755">
        <v>0</v>
      </c>
      <c r="I2755" t="s">
        <v>1018</v>
      </c>
      <c r="J2755" s="7">
        <v>13.99</v>
      </c>
    </row>
    <row r="2756" spans="1:10" x14ac:dyDescent="0.2">
      <c r="A2756" t="s">
        <v>237</v>
      </c>
      <c r="B2756" t="s">
        <v>1045</v>
      </c>
      <c r="C2756" t="s">
        <v>1010</v>
      </c>
      <c r="D2756" s="7">
        <v>26.8</v>
      </c>
      <c r="E2756" s="7">
        <v>15</v>
      </c>
      <c r="F2756" s="7">
        <f t="shared" si="43"/>
        <v>1.7866666666666666</v>
      </c>
      <c r="G2756" t="s">
        <v>1013</v>
      </c>
      <c r="H2756">
        <v>0</v>
      </c>
      <c r="I2756" t="s">
        <v>1018</v>
      </c>
      <c r="J2756" s="7">
        <v>8.99</v>
      </c>
    </row>
    <row r="2757" spans="1:10" x14ac:dyDescent="0.2">
      <c r="A2757" t="s">
        <v>237</v>
      </c>
      <c r="B2757" t="s">
        <v>1046</v>
      </c>
      <c r="C2757" t="s">
        <v>1009</v>
      </c>
      <c r="D2757" s="7">
        <v>34.700000000000003</v>
      </c>
      <c r="E2757" s="7">
        <v>17</v>
      </c>
      <c r="F2757" s="7">
        <f t="shared" si="43"/>
        <v>2.0411764705882356</v>
      </c>
      <c r="G2757" t="s">
        <v>1015</v>
      </c>
      <c r="H2757">
        <v>0</v>
      </c>
      <c r="I2757" t="s">
        <v>1018</v>
      </c>
      <c r="J2757" s="7">
        <v>13.99</v>
      </c>
    </row>
    <row r="2758" spans="1:10" x14ac:dyDescent="0.2">
      <c r="A2758" t="s">
        <v>237</v>
      </c>
      <c r="B2758" t="s">
        <v>1052</v>
      </c>
      <c r="C2758" t="s">
        <v>1008</v>
      </c>
      <c r="D2758" s="7">
        <v>36.9</v>
      </c>
      <c r="E2758" s="7">
        <v>18</v>
      </c>
      <c r="F2758" s="7">
        <f t="shared" si="43"/>
        <v>2.0499999999999998</v>
      </c>
      <c r="G2758" t="s">
        <v>1016</v>
      </c>
      <c r="H2758">
        <v>0</v>
      </c>
      <c r="I2758" t="s">
        <v>1018</v>
      </c>
      <c r="J2758" s="7">
        <v>17.989999999999998</v>
      </c>
    </row>
    <row r="2759" spans="1:10" x14ac:dyDescent="0.2">
      <c r="A2759" t="s">
        <v>237</v>
      </c>
      <c r="B2759" t="s">
        <v>1044</v>
      </c>
      <c r="C2759" t="s">
        <v>1008</v>
      </c>
      <c r="D2759" s="7">
        <v>43.5</v>
      </c>
      <c r="E2759" s="7">
        <v>19</v>
      </c>
      <c r="F2759" s="7">
        <f t="shared" si="43"/>
        <v>2.2894736842105261</v>
      </c>
      <c r="G2759" t="s">
        <v>1013</v>
      </c>
      <c r="H2759">
        <v>0</v>
      </c>
      <c r="I2759" t="s">
        <v>1018</v>
      </c>
      <c r="J2759" s="7">
        <v>17.989999999999998</v>
      </c>
    </row>
    <row r="2760" spans="1:10" x14ac:dyDescent="0.2">
      <c r="A2760" t="s">
        <v>237</v>
      </c>
      <c r="B2760" t="s">
        <v>1043</v>
      </c>
      <c r="C2760" t="s">
        <v>1009</v>
      </c>
      <c r="D2760" s="7">
        <v>46.5</v>
      </c>
      <c r="E2760" s="7">
        <v>23</v>
      </c>
      <c r="F2760" s="7">
        <f t="shared" si="43"/>
        <v>2.0217391304347827</v>
      </c>
      <c r="G2760" t="s">
        <v>1011</v>
      </c>
      <c r="H2760">
        <v>0</v>
      </c>
      <c r="I2760" t="s">
        <v>1018</v>
      </c>
      <c r="J2760" s="7">
        <v>13.99</v>
      </c>
    </row>
    <row r="2761" spans="1:10" x14ac:dyDescent="0.2">
      <c r="A2761" t="s">
        <v>238</v>
      </c>
      <c r="B2761" t="s">
        <v>1044</v>
      </c>
      <c r="C2761" t="s">
        <v>1009</v>
      </c>
      <c r="D2761" s="7">
        <v>0</v>
      </c>
      <c r="E2761" s="7">
        <v>1</v>
      </c>
      <c r="F2761" s="7">
        <f t="shared" si="43"/>
        <v>0</v>
      </c>
      <c r="G2761" t="s">
        <v>1017</v>
      </c>
      <c r="H2761">
        <v>0</v>
      </c>
      <c r="I2761" t="s">
        <v>1018</v>
      </c>
      <c r="J2761" s="7">
        <v>13.99</v>
      </c>
    </row>
    <row r="2762" spans="1:10" x14ac:dyDescent="0.2">
      <c r="A2762" t="s">
        <v>238</v>
      </c>
      <c r="B2762" t="s">
        <v>1045</v>
      </c>
      <c r="C2762" t="s">
        <v>1010</v>
      </c>
      <c r="D2762" s="7">
        <v>6.2</v>
      </c>
      <c r="E2762" s="7">
        <v>4</v>
      </c>
      <c r="F2762" s="7">
        <f t="shared" si="43"/>
        <v>1.55</v>
      </c>
      <c r="G2762" t="s">
        <v>1011</v>
      </c>
      <c r="H2762">
        <v>0</v>
      </c>
      <c r="I2762" t="s">
        <v>1018</v>
      </c>
      <c r="J2762" s="7">
        <v>8.99</v>
      </c>
    </row>
    <row r="2763" spans="1:10" x14ac:dyDescent="0.2">
      <c r="A2763" t="s">
        <v>238</v>
      </c>
      <c r="B2763" t="s">
        <v>1050</v>
      </c>
      <c r="C2763" t="s">
        <v>1010</v>
      </c>
      <c r="D2763" s="7">
        <v>9.9</v>
      </c>
      <c r="E2763" s="7">
        <v>7</v>
      </c>
      <c r="F2763" s="7">
        <f t="shared" si="43"/>
        <v>1.4142857142857144</v>
      </c>
      <c r="G2763" t="s">
        <v>1016</v>
      </c>
      <c r="H2763">
        <v>0</v>
      </c>
      <c r="I2763" t="s">
        <v>1018</v>
      </c>
      <c r="J2763" s="7">
        <v>8.99</v>
      </c>
    </row>
    <row r="2764" spans="1:10" x14ac:dyDescent="0.2">
      <c r="A2764" t="s">
        <v>238</v>
      </c>
      <c r="B2764" t="s">
        <v>1047</v>
      </c>
      <c r="C2764" t="s">
        <v>1010</v>
      </c>
      <c r="D2764" s="7">
        <v>26.5</v>
      </c>
      <c r="E2764" s="7">
        <v>7</v>
      </c>
      <c r="F2764" s="7">
        <f t="shared" si="43"/>
        <v>3.7857142857142856</v>
      </c>
      <c r="G2764" t="s">
        <v>1011</v>
      </c>
      <c r="H2764">
        <v>0</v>
      </c>
      <c r="I2764" t="s">
        <v>1018</v>
      </c>
      <c r="J2764" s="7">
        <v>8.99</v>
      </c>
    </row>
    <row r="2765" spans="1:10" x14ac:dyDescent="0.2">
      <c r="A2765" t="s">
        <v>238</v>
      </c>
      <c r="B2765" t="s">
        <v>1048</v>
      </c>
      <c r="C2765" t="s">
        <v>1010</v>
      </c>
      <c r="D2765" s="7">
        <v>26.4</v>
      </c>
      <c r="E2765" s="7">
        <v>9</v>
      </c>
      <c r="F2765" s="7">
        <f t="shared" si="43"/>
        <v>2.9333333333333331</v>
      </c>
      <c r="G2765" t="s">
        <v>1012</v>
      </c>
      <c r="H2765">
        <v>0</v>
      </c>
      <c r="I2765" t="s">
        <v>1018</v>
      </c>
      <c r="J2765" s="7">
        <v>8.99</v>
      </c>
    </row>
    <row r="2766" spans="1:10" x14ac:dyDescent="0.2">
      <c r="A2766" t="s">
        <v>238</v>
      </c>
      <c r="B2766" t="s">
        <v>1052</v>
      </c>
      <c r="C2766" t="s">
        <v>1010</v>
      </c>
      <c r="D2766" s="7">
        <v>20</v>
      </c>
      <c r="E2766" s="7">
        <v>13</v>
      </c>
      <c r="F2766" s="7">
        <f t="shared" si="43"/>
        <v>1.5384615384615385</v>
      </c>
      <c r="G2766" t="s">
        <v>1017</v>
      </c>
      <c r="H2766">
        <v>0</v>
      </c>
      <c r="I2766" t="s">
        <v>1018</v>
      </c>
      <c r="J2766" s="7">
        <v>8.99</v>
      </c>
    </row>
    <row r="2767" spans="1:10" x14ac:dyDescent="0.2">
      <c r="A2767" t="s">
        <v>238</v>
      </c>
      <c r="B2767" t="s">
        <v>1043</v>
      </c>
      <c r="C2767" t="s">
        <v>1010</v>
      </c>
      <c r="D2767" s="7">
        <v>18</v>
      </c>
      <c r="E2767" s="7">
        <v>15</v>
      </c>
      <c r="F2767" s="7">
        <f t="shared" si="43"/>
        <v>1.2</v>
      </c>
      <c r="G2767" t="s">
        <v>1014</v>
      </c>
      <c r="H2767">
        <v>0</v>
      </c>
      <c r="I2767" t="s">
        <v>1018</v>
      </c>
      <c r="J2767" s="7">
        <v>8.99</v>
      </c>
    </row>
    <row r="2768" spans="1:10" x14ac:dyDescent="0.2">
      <c r="A2768" t="s">
        <v>238</v>
      </c>
      <c r="B2768" t="s">
        <v>1042</v>
      </c>
      <c r="C2768" t="s">
        <v>1010</v>
      </c>
      <c r="D2768" s="7">
        <v>35.200000000000003</v>
      </c>
      <c r="E2768" s="7">
        <v>15</v>
      </c>
      <c r="F2768" s="7">
        <f t="shared" si="43"/>
        <v>2.3466666666666667</v>
      </c>
      <c r="G2768" t="s">
        <v>1015</v>
      </c>
      <c r="H2768">
        <v>0</v>
      </c>
      <c r="I2768" t="s">
        <v>1018</v>
      </c>
      <c r="J2768" s="7">
        <v>8.99</v>
      </c>
    </row>
    <row r="2769" spans="1:10" x14ac:dyDescent="0.2">
      <c r="A2769" t="s">
        <v>238</v>
      </c>
      <c r="B2769" t="s">
        <v>1051</v>
      </c>
      <c r="C2769" t="s">
        <v>1009</v>
      </c>
      <c r="D2769" s="7">
        <v>34.700000000000003</v>
      </c>
      <c r="E2769" s="7">
        <v>17</v>
      </c>
      <c r="F2769" s="7">
        <f t="shared" si="43"/>
        <v>2.0411764705882356</v>
      </c>
      <c r="G2769" t="s">
        <v>1014</v>
      </c>
      <c r="H2769">
        <v>0</v>
      </c>
      <c r="I2769" t="s">
        <v>1018</v>
      </c>
      <c r="J2769" s="7">
        <v>13.99</v>
      </c>
    </row>
    <row r="2770" spans="1:10" x14ac:dyDescent="0.2">
      <c r="A2770" t="s">
        <v>238</v>
      </c>
      <c r="B2770" t="s">
        <v>1053</v>
      </c>
      <c r="C2770" t="s">
        <v>1009</v>
      </c>
      <c r="D2770" s="7">
        <v>39.1</v>
      </c>
      <c r="E2770" s="7">
        <v>18</v>
      </c>
      <c r="F2770" s="7">
        <f t="shared" si="43"/>
        <v>2.1722222222222225</v>
      </c>
      <c r="G2770" t="s">
        <v>1014</v>
      </c>
      <c r="H2770">
        <v>0</v>
      </c>
      <c r="I2770" t="s">
        <v>1018</v>
      </c>
      <c r="J2770" s="7">
        <v>13.99</v>
      </c>
    </row>
    <row r="2771" spans="1:10" x14ac:dyDescent="0.2">
      <c r="A2771" t="s">
        <v>238</v>
      </c>
      <c r="B2771" t="s">
        <v>1049</v>
      </c>
      <c r="C2771" t="s">
        <v>1009</v>
      </c>
      <c r="D2771" s="7">
        <v>44.2</v>
      </c>
      <c r="E2771" s="7">
        <v>18</v>
      </c>
      <c r="F2771" s="7">
        <f t="shared" si="43"/>
        <v>2.4555555555555557</v>
      </c>
      <c r="G2771" t="s">
        <v>1015</v>
      </c>
      <c r="H2771">
        <v>0</v>
      </c>
      <c r="I2771" t="s">
        <v>1018</v>
      </c>
      <c r="J2771" s="7">
        <v>13.99</v>
      </c>
    </row>
    <row r="2772" spans="1:10" x14ac:dyDescent="0.2">
      <c r="A2772" t="s">
        <v>238</v>
      </c>
      <c r="B2772" t="s">
        <v>1046</v>
      </c>
      <c r="C2772" t="s">
        <v>1009</v>
      </c>
      <c r="D2772" s="7">
        <v>33.700000000000003</v>
      </c>
      <c r="E2772" s="7">
        <v>29</v>
      </c>
      <c r="F2772" s="7">
        <f t="shared" si="43"/>
        <v>1.1620689655172414</v>
      </c>
      <c r="G2772" t="s">
        <v>1015</v>
      </c>
      <c r="H2772">
        <v>0</v>
      </c>
      <c r="I2772" t="s">
        <v>1018</v>
      </c>
      <c r="J2772" s="7">
        <v>13.99</v>
      </c>
    </row>
    <row r="2773" spans="1:10" x14ac:dyDescent="0.2">
      <c r="A2773" t="s">
        <v>239</v>
      </c>
      <c r="B2773" t="s">
        <v>1051</v>
      </c>
      <c r="C2773" t="s">
        <v>1020</v>
      </c>
      <c r="D2773" s="7">
        <v>0</v>
      </c>
      <c r="E2773" s="7">
        <v>0</v>
      </c>
      <c r="F2773" s="7">
        <f t="shared" si="43"/>
        <v>0</v>
      </c>
      <c r="G2773" t="s">
        <v>1020</v>
      </c>
      <c r="H2773">
        <v>1</v>
      </c>
      <c r="I2773" t="s">
        <v>1019</v>
      </c>
      <c r="J2773" s="7">
        <v>0</v>
      </c>
    </row>
    <row r="2774" spans="1:10" x14ac:dyDescent="0.2">
      <c r="A2774" t="s">
        <v>239</v>
      </c>
      <c r="B2774" t="s">
        <v>1046</v>
      </c>
      <c r="C2774" t="s">
        <v>1020</v>
      </c>
      <c r="D2774" s="7">
        <v>0</v>
      </c>
      <c r="E2774" s="7">
        <v>0</v>
      </c>
      <c r="F2774" s="7">
        <f t="shared" si="43"/>
        <v>0</v>
      </c>
      <c r="G2774" t="s">
        <v>1020</v>
      </c>
      <c r="H2774">
        <v>1</v>
      </c>
      <c r="I2774" t="s">
        <v>1019</v>
      </c>
      <c r="J2774" s="7">
        <v>0</v>
      </c>
    </row>
    <row r="2775" spans="1:10" x14ac:dyDescent="0.2">
      <c r="A2775" t="s">
        <v>239</v>
      </c>
      <c r="B2775" t="s">
        <v>1048</v>
      </c>
      <c r="C2775" t="s">
        <v>1020</v>
      </c>
      <c r="D2775" s="7">
        <v>0</v>
      </c>
      <c r="E2775" s="7">
        <v>0</v>
      </c>
      <c r="F2775" s="7">
        <f t="shared" si="43"/>
        <v>0</v>
      </c>
      <c r="G2775" t="s">
        <v>1020</v>
      </c>
      <c r="H2775">
        <v>1</v>
      </c>
      <c r="I2775" t="s">
        <v>1019</v>
      </c>
      <c r="J2775" s="7">
        <v>0</v>
      </c>
    </row>
    <row r="2776" spans="1:10" x14ac:dyDescent="0.2">
      <c r="A2776" t="s">
        <v>239</v>
      </c>
      <c r="B2776" t="s">
        <v>1047</v>
      </c>
      <c r="C2776" t="s">
        <v>1020</v>
      </c>
      <c r="D2776" s="7">
        <v>0</v>
      </c>
      <c r="E2776" s="7">
        <v>0</v>
      </c>
      <c r="F2776" s="7">
        <f t="shared" si="43"/>
        <v>0</v>
      </c>
      <c r="G2776" t="s">
        <v>1020</v>
      </c>
      <c r="H2776">
        <v>1</v>
      </c>
      <c r="I2776" t="s">
        <v>1019</v>
      </c>
      <c r="J2776" s="7">
        <v>0</v>
      </c>
    </row>
    <row r="2777" spans="1:10" x14ac:dyDescent="0.2">
      <c r="A2777" t="s">
        <v>239</v>
      </c>
      <c r="B2777" t="s">
        <v>1052</v>
      </c>
      <c r="C2777" t="s">
        <v>1020</v>
      </c>
      <c r="D2777" s="7">
        <v>0</v>
      </c>
      <c r="E2777" s="7">
        <v>0</v>
      </c>
      <c r="F2777" s="7">
        <f t="shared" si="43"/>
        <v>0</v>
      </c>
      <c r="G2777" t="s">
        <v>1020</v>
      </c>
      <c r="H2777">
        <v>1</v>
      </c>
      <c r="I2777" t="s">
        <v>1019</v>
      </c>
      <c r="J2777" s="7">
        <v>0</v>
      </c>
    </row>
    <row r="2778" spans="1:10" x14ac:dyDescent="0.2">
      <c r="A2778" t="s">
        <v>239</v>
      </c>
      <c r="B2778" t="s">
        <v>1045</v>
      </c>
      <c r="C2778" t="s">
        <v>1020</v>
      </c>
      <c r="D2778" s="7">
        <v>0</v>
      </c>
      <c r="E2778" s="7">
        <v>0</v>
      </c>
      <c r="F2778" s="7">
        <f t="shared" si="43"/>
        <v>0</v>
      </c>
      <c r="G2778" t="s">
        <v>1020</v>
      </c>
      <c r="H2778">
        <v>1</v>
      </c>
      <c r="I2778" t="s">
        <v>1019</v>
      </c>
      <c r="J2778" s="7">
        <v>0</v>
      </c>
    </row>
    <row r="2779" spans="1:10" x14ac:dyDescent="0.2">
      <c r="A2779" t="s">
        <v>239</v>
      </c>
      <c r="B2779" t="s">
        <v>1049</v>
      </c>
      <c r="C2779" t="s">
        <v>1020</v>
      </c>
      <c r="D2779" s="7">
        <v>0</v>
      </c>
      <c r="E2779" s="7">
        <v>0</v>
      </c>
      <c r="F2779" s="7">
        <f t="shared" si="43"/>
        <v>0</v>
      </c>
      <c r="G2779" t="s">
        <v>1020</v>
      </c>
      <c r="H2779">
        <v>1</v>
      </c>
      <c r="I2779" t="s">
        <v>1019</v>
      </c>
      <c r="J2779" s="7">
        <v>0</v>
      </c>
    </row>
    <row r="2780" spans="1:10" x14ac:dyDescent="0.2">
      <c r="A2780" t="s">
        <v>239</v>
      </c>
      <c r="B2780" t="s">
        <v>1053</v>
      </c>
      <c r="C2780" t="s">
        <v>1020</v>
      </c>
      <c r="D2780" s="7">
        <v>0</v>
      </c>
      <c r="E2780" s="7">
        <v>0</v>
      </c>
      <c r="F2780" s="7">
        <f t="shared" si="43"/>
        <v>0</v>
      </c>
      <c r="G2780" t="s">
        <v>1020</v>
      </c>
      <c r="H2780">
        <v>1</v>
      </c>
      <c r="I2780" t="s">
        <v>1019</v>
      </c>
      <c r="J2780" s="7">
        <v>0</v>
      </c>
    </row>
    <row r="2781" spans="1:10" x14ac:dyDescent="0.2">
      <c r="A2781" t="s">
        <v>239</v>
      </c>
      <c r="B2781" t="s">
        <v>1042</v>
      </c>
      <c r="C2781" t="s">
        <v>1020</v>
      </c>
      <c r="D2781" s="7">
        <v>0</v>
      </c>
      <c r="E2781" s="7">
        <v>0</v>
      </c>
      <c r="F2781" s="7">
        <f t="shared" si="43"/>
        <v>0</v>
      </c>
      <c r="G2781" t="s">
        <v>1020</v>
      </c>
      <c r="H2781">
        <v>1</v>
      </c>
      <c r="I2781" t="s">
        <v>1019</v>
      </c>
      <c r="J2781" s="7">
        <v>0</v>
      </c>
    </row>
    <row r="2782" spans="1:10" x14ac:dyDescent="0.2">
      <c r="A2782" t="s">
        <v>239</v>
      </c>
      <c r="B2782" t="s">
        <v>1043</v>
      </c>
      <c r="C2782" t="s">
        <v>1020</v>
      </c>
      <c r="D2782" s="7">
        <v>0</v>
      </c>
      <c r="E2782" s="7">
        <v>0</v>
      </c>
      <c r="F2782" s="7">
        <f t="shared" si="43"/>
        <v>0</v>
      </c>
      <c r="G2782" t="s">
        <v>1020</v>
      </c>
      <c r="H2782">
        <v>1</v>
      </c>
      <c r="I2782" t="s">
        <v>1019</v>
      </c>
      <c r="J2782" s="7">
        <v>0</v>
      </c>
    </row>
    <row r="2783" spans="1:10" x14ac:dyDescent="0.2">
      <c r="A2783" t="s">
        <v>239</v>
      </c>
      <c r="B2783" t="s">
        <v>1044</v>
      </c>
      <c r="C2783" t="s">
        <v>1020</v>
      </c>
      <c r="D2783" s="7">
        <v>0</v>
      </c>
      <c r="E2783" s="7">
        <v>0</v>
      </c>
      <c r="F2783" s="7">
        <f t="shared" si="43"/>
        <v>0</v>
      </c>
      <c r="G2783" t="s">
        <v>1020</v>
      </c>
      <c r="H2783">
        <v>1</v>
      </c>
      <c r="I2783" t="s">
        <v>1019</v>
      </c>
      <c r="J2783" s="7">
        <v>0</v>
      </c>
    </row>
    <row r="2784" spans="1:10" x14ac:dyDescent="0.2">
      <c r="A2784" t="s">
        <v>239</v>
      </c>
      <c r="B2784" t="s">
        <v>1050</v>
      </c>
      <c r="C2784" t="s">
        <v>1008</v>
      </c>
      <c r="D2784" s="7">
        <v>52.8</v>
      </c>
      <c r="E2784" s="7">
        <v>33</v>
      </c>
      <c r="F2784" s="7">
        <f t="shared" si="43"/>
        <v>1.5999999999999999</v>
      </c>
      <c r="G2784" t="s">
        <v>1017</v>
      </c>
      <c r="H2784">
        <v>1</v>
      </c>
      <c r="I2784" t="s">
        <v>1019</v>
      </c>
      <c r="J2784" s="7">
        <v>17.989999999999998</v>
      </c>
    </row>
    <row r="2785" spans="1:10" x14ac:dyDescent="0.2">
      <c r="A2785" t="s">
        <v>240</v>
      </c>
      <c r="B2785" t="s">
        <v>1043</v>
      </c>
      <c r="C2785" t="s">
        <v>1010</v>
      </c>
      <c r="D2785" s="7">
        <v>18.2</v>
      </c>
      <c r="E2785" s="7">
        <v>9</v>
      </c>
      <c r="F2785" s="7">
        <f t="shared" si="43"/>
        <v>2.0222222222222221</v>
      </c>
      <c r="G2785" t="s">
        <v>1012</v>
      </c>
      <c r="H2785">
        <v>0</v>
      </c>
      <c r="I2785" t="s">
        <v>1018</v>
      </c>
      <c r="J2785" s="7">
        <v>8.99</v>
      </c>
    </row>
    <row r="2786" spans="1:10" x14ac:dyDescent="0.2">
      <c r="A2786" t="s">
        <v>240</v>
      </c>
      <c r="B2786" t="s">
        <v>1044</v>
      </c>
      <c r="C2786" t="s">
        <v>1009</v>
      </c>
      <c r="D2786" s="7">
        <v>19.7</v>
      </c>
      <c r="E2786" s="7">
        <v>9</v>
      </c>
      <c r="F2786" s="7">
        <f t="shared" si="43"/>
        <v>2.1888888888888887</v>
      </c>
      <c r="G2786" t="s">
        <v>1015</v>
      </c>
      <c r="H2786">
        <v>0</v>
      </c>
      <c r="I2786" t="s">
        <v>1018</v>
      </c>
      <c r="J2786" s="7">
        <v>13.99</v>
      </c>
    </row>
    <row r="2787" spans="1:10" x14ac:dyDescent="0.2">
      <c r="A2787" t="s">
        <v>240</v>
      </c>
      <c r="B2787" t="s">
        <v>1045</v>
      </c>
      <c r="C2787" t="s">
        <v>1010</v>
      </c>
      <c r="D2787" s="7">
        <v>21.6</v>
      </c>
      <c r="E2787" s="7">
        <v>11</v>
      </c>
      <c r="F2787" s="7">
        <f t="shared" si="43"/>
        <v>1.9636363636363638</v>
      </c>
      <c r="G2787" t="s">
        <v>1014</v>
      </c>
      <c r="H2787">
        <v>0</v>
      </c>
      <c r="I2787" t="s">
        <v>1018</v>
      </c>
      <c r="J2787" s="7">
        <v>8.99</v>
      </c>
    </row>
    <row r="2788" spans="1:10" x14ac:dyDescent="0.2">
      <c r="A2788" t="s">
        <v>240</v>
      </c>
      <c r="B2788" t="s">
        <v>1052</v>
      </c>
      <c r="C2788" t="s">
        <v>1009</v>
      </c>
      <c r="D2788" s="7">
        <v>23.2</v>
      </c>
      <c r="E2788" s="7">
        <v>12</v>
      </c>
      <c r="F2788" s="7">
        <f t="shared" si="43"/>
        <v>1.9333333333333333</v>
      </c>
      <c r="G2788" t="s">
        <v>1015</v>
      </c>
      <c r="H2788">
        <v>0</v>
      </c>
      <c r="I2788" t="s">
        <v>1018</v>
      </c>
      <c r="J2788" s="7">
        <v>13.99</v>
      </c>
    </row>
    <row r="2789" spans="1:10" x14ac:dyDescent="0.2">
      <c r="A2789" t="s">
        <v>240</v>
      </c>
      <c r="B2789" t="s">
        <v>1049</v>
      </c>
      <c r="C2789" t="s">
        <v>1010</v>
      </c>
      <c r="D2789" s="7">
        <v>29.8</v>
      </c>
      <c r="E2789" s="7">
        <v>12</v>
      </c>
      <c r="F2789" s="7">
        <f t="shared" si="43"/>
        <v>2.4833333333333334</v>
      </c>
      <c r="G2789" t="s">
        <v>1012</v>
      </c>
      <c r="H2789">
        <v>0</v>
      </c>
      <c r="I2789" t="s">
        <v>1018</v>
      </c>
      <c r="J2789" s="7">
        <v>8.99</v>
      </c>
    </row>
    <row r="2790" spans="1:10" x14ac:dyDescent="0.2">
      <c r="A2790" t="s">
        <v>240</v>
      </c>
      <c r="B2790" t="s">
        <v>1048</v>
      </c>
      <c r="C2790" t="s">
        <v>1010</v>
      </c>
      <c r="D2790" s="7">
        <v>23.6</v>
      </c>
      <c r="E2790" s="7">
        <v>14</v>
      </c>
      <c r="F2790" s="7">
        <f t="shared" si="43"/>
        <v>1.6857142857142857</v>
      </c>
      <c r="G2790" t="s">
        <v>1016</v>
      </c>
      <c r="H2790">
        <v>0</v>
      </c>
      <c r="I2790" t="s">
        <v>1018</v>
      </c>
      <c r="J2790" s="7">
        <v>8.99</v>
      </c>
    </row>
    <row r="2791" spans="1:10" x14ac:dyDescent="0.2">
      <c r="A2791" t="s">
        <v>240</v>
      </c>
      <c r="B2791" t="s">
        <v>1042</v>
      </c>
      <c r="C2791" t="s">
        <v>1009</v>
      </c>
      <c r="D2791" s="7">
        <v>31.8</v>
      </c>
      <c r="E2791" s="7">
        <v>17</v>
      </c>
      <c r="F2791" s="7">
        <f t="shared" si="43"/>
        <v>1.8705882352941177</v>
      </c>
      <c r="G2791" t="s">
        <v>1011</v>
      </c>
      <c r="H2791">
        <v>0</v>
      </c>
      <c r="I2791" t="s">
        <v>1018</v>
      </c>
      <c r="J2791" s="7">
        <v>13.99</v>
      </c>
    </row>
    <row r="2792" spans="1:10" x14ac:dyDescent="0.2">
      <c r="A2792" t="s">
        <v>240</v>
      </c>
      <c r="B2792" t="s">
        <v>1047</v>
      </c>
      <c r="C2792" t="s">
        <v>1009</v>
      </c>
      <c r="D2792" s="7">
        <v>33.799999999999997</v>
      </c>
      <c r="E2792" s="7">
        <v>19</v>
      </c>
      <c r="F2792" s="7">
        <f t="shared" si="43"/>
        <v>1.7789473684210524</v>
      </c>
      <c r="G2792" t="s">
        <v>1016</v>
      </c>
      <c r="H2792">
        <v>0</v>
      </c>
      <c r="I2792" t="s">
        <v>1018</v>
      </c>
      <c r="J2792" s="7">
        <v>13.99</v>
      </c>
    </row>
    <row r="2793" spans="1:10" x14ac:dyDescent="0.2">
      <c r="A2793" t="s">
        <v>240</v>
      </c>
      <c r="B2793" t="s">
        <v>1051</v>
      </c>
      <c r="C2793" t="s">
        <v>1009</v>
      </c>
      <c r="D2793" s="7">
        <v>38.700000000000003</v>
      </c>
      <c r="E2793" s="7">
        <v>20</v>
      </c>
      <c r="F2793" s="7">
        <f t="shared" si="43"/>
        <v>1.9350000000000001</v>
      </c>
      <c r="G2793" t="s">
        <v>1015</v>
      </c>
      <c r="H2793">
        <v>0</v>
      </c>
      <c r="I2793" t="s">
        <v>1018</v>
      </c>
      <c r="J2793" s="7">
        <v>13.99</v>
      </c>
    </row>
    <row r="2794" spans="1:10" x14ac:dyDescent="0.2">
      <c r="A2794" t="s">
        <v>240</v>
      </c>
      <c r="B2794" t="s">
        <v>1053</v>
      </c>
      <c r="C2794" t="s">
        <v>1008</v>
      </c>
      <c r="D2794" s="7">
        <v>45.5</v>
      </c>
      <c r="E2794" s="7">
        <v>20</v>
      </c>
      <c r="F2794" s="7">
        <f t="shared" si="43"/>
        <v>2.2749999999999999</v>
      </c>
      <c r="G2794" t="s">
        <v>1015</v>
      </c>
      <c r="H2794">
        <v>0</v>
      </c>
      <c r="I2794" t="s">
        <v>1018</v>
      </c>
      <c r="J2794" s="7">
        <v>17.989999999999998</v>
      </c>
    </row>
    <row r="2795" spans="1:10" x14ac:dyDescent="0.2">
      <c r="A2795" t="s">
        <v>240</v>
      </c>
      <c r="B2795" t="s">
        <v>1046</v>
      </c>
      <c r="C2795" t="s">
        <v>1009</v>
      </c>
      <c r="D2795" s="7">
        <v>32.299999999999997</v>
      </c>
      <c r="E2795" s="7">
        <v>29</v>
      </c>
      <c r="F2795" s="7">
        <f t="shared" si="43"/>
        <v>1.1137931034482758</v>
      </c>
      <c r="G2795" t="s">
        <v>1011</v>
      </c>
      <c r="H2795">
        <v>0</v>
      </c>
      <c r="I2795" t="s">
        <v>1018</v>
      </c>
      <c r="J2795" s="7">
        <v>13.99</v>
      </c>
    </row>
    <row r="2796" spans="1:10" x14ac:dyDescent="0.2">
      <c r="A2796" t="s">
        <v>240</v>
      </c>
      <c r="B2796" t="s">
        <v>1050</v>
      </c>
      <c r="C2796" t="s">
        <v>1008</v>
      </c>
      <c r="D2796" s="7">
        <v>58.4</v>
      </c>
      <c r="E2796" s="7">
        <v>35</v>
      </c>
      <c r="F2796" s="7">
        <f t="shared" si="43"/>
        <v>1.6685714285714286</v>
      </c>
      <c r="G2796" t="s">
        <v>1015</v>
      </c>
      <c r="H2796">
        <v>0</v>
      </c>
      <c r="I2796" t="s">
        <v>1018</v>
      </c>
      <c r="J2796" s="7">
        <v>17.989999999999998</v>
      </c>
    </row>
    <row r="2797" spans="1:10" x14ac:dyDescent="0.2">
      <c r="A2797" t="s">
        <v>241</v>
      </c>
      <c r="B2797" t="s">
        <v>1052</v>
      </c>
      <c r="C2797" t="s">
        <v>1010</v>
      </c>
      <c r="D2797" s="7">
        <v>7.7</v>
      </c>
      <c r="E2797" s="7">
        <v>6</v>
      </c>
      <c r="F2797" s="7">
        <f t="shared" si="43"/>
        <v>1.2833333333333334</v>
      </c>
      <c r="G2797" t="s">
        <v>1016</v>
      </c>
      <c r="H2797">
        <v>0</v>
      </c>
      <c r="I2797" t="s">
        <v>1018</v>
      </c>
      <c r="J2797" s="7">
        <v>8.99</v>
      </c>
    </row>
    <row r="2798" spans="1:10" x14ac:dyDescent="0.2">
      <c r="A2798" t="s">
        <v>241</v>
      </c>
      <c r="B2798" t="s">
        <v>1053</v>
      </c>
      <c r="C2798" t="s">
        <v>1009</v>
      </c>
      <c r="D2798" s="7">
        <v>25.4</v>
      </c>
      <c r="E2798" s="7">
        <v>7</v>
      </c>
      <c r="F2798" s="7">
        <f t="shared" si="43"/>
        <v>3.6285714285714286</v>
      </c>
      <c r="G2798" t="s">
        <v>1016</v>
      </c>
      <c r="H2798">
        <v>0</v>
      </c>
      <c r="I2798" t="s">
        <v>1018</v>
      </c>
      <c r="J2798" s="7">
        <v>13.99</v>
      </c>
    </row>
    <row r="2799" spans="1:10" x14ac:dyDescent="0.2">
      <c r="A2799" t="s">
        <v>241</v>
      </c>
      <c r="B2799" t="s">
        <v>1045</v>
      </c>
      <c r="C2799" t="s">
        <v>1009</v>
      </c>
      <c r="D2799" s="7">
        <v>23</v>
      </c>
      <c r="E2799" s="7">
        <v>8</v>
      </c>
      <c r="F2799" s="7">
        <f t="shared" si="43"/>
        <v>2.875</v>
      </c>
      <c r="G2799" t="s">
        <v>1014</v>
      </c>
      <c r="H2799">
        <v>0</v>
      </c>
      <c r="I2799" t="s">
        <v>1018</v>
      </c>
      <c r="J2799" s="7">
        <v>13.99</v>
      </c>
    </row>
    <row r="2800" spans="1:10" x14ac:dyDescent="0.2">
      <c r="A2800" t="s">
        <v>241</v>
      </c>
      <c r="B2800" t="s">
        <v>1048</v>
      </c>
      <c r="C2800" t="s">
        <v>1010</v>
      </c>
      <c r="D2800" s="7">
        <v>22.5</v>
      </c>
      <c r="E2800" s="7">
        <v>11</v>
      </c>
      <c r="F2800" s="7">
        <f t="shared" si="43"/>
        <v>2.0454545454545454</v>
      </c>
      <c r="G2800" t="s">
        <v>1013</v>
      </c>
      <c r="H2800">
        <v>0</v>
      </c>
      <c r="I2800" t="s">
        <v>1018</v>
      </c>
      <c r="J2800" s="7">
        <v>8.99</v>
      </c>
    </row>
    <row r="2801" spans="1:10" x14ac:dyDescent="0.2">
      <c r="A2801" t="s">
        <v>241</v>
      </c>
      <c r="B2801" t="s">
        <v>1044</v>
      </c>
      <c r="C2801" t="s">
        <v>1010</v>
      </c>
      <c r="D2801" s="7">
        <v>29.5</v>
      </c>
      <c r="E2801" s="7">
        <v>16</v>
      </c>
      <c r="F2801" s="7">
        <f t="shared" si="43"/>
        <v>1.84375</v>
      </c>
      <c r="G2801" t="s">
        <v>1016</v>
      </c>
      <c r="H2801">
        <v>0</v>
      </c>
      <c r="I2801" t="s">
        <v>1018</v>
      </c>
      <c r="J2801" s="7">
        <v>8.99</v>
      </c>
    </row>
    <row r="2802" spans="1:10" x14ac:dyDescent="0.2">
      <c r="A2802" t="s">
        <v>241</v>
      </c>
      <c r="B2802" t="s">
        <v>1043</v>
      </c>
      <c r="C2802" t="s">
        <v>1010</v>
      </c>
      <c r="D2802" s="7">
        <v>36.1</v>
      </c>
      <c r="E2802" s="7">
        <v>18</v>
      </c>
      <c r="F2802" s="7">
        <f t="shared" si="43"/>
        <v>2.0055555555555555</v>
      </c>
      <c r="G2802" t="s">
        <v>1011</v>
      </c>
      <c r="H2802">
        <v>0</v>
      </c>
      <c r="I2802" t="s">
        <v>1018</v>
      </c>
      <c r="J2802" s="7">
        <v>8.99</v>
      </c>
    </row>
    <row r="2803" spans="1:10" x14ac:dyDescent="0.2">
      <c r="A2803" t="s">
        <v>241</v>
      </c>
      <c r="B2803" t="s">
        <v>1049</v>
      </c>
      <c r="C2803" t="s">
        <v>1009</v>
      </c>
      <c r="D2803" s="7">
        <v>39.5</v>
      </c>
      <c r="E2803" s="7">
        <v>18</v>
      </c>
      <c r="F2803" s="7">
        <f t="shared" si="43"/>
        <v>2.1944444444444446</v>
      </c>
      <c r="G2803" t="s">
        <v>1016</v>
      </c>
      <c r="H2803">
        <v>0</v>
      </c>
      <c r="I2803" t="s">
        <v>1018</v>
      </c>
      <c r="J2803" s="7">
        <v>13.99</v>
      </c>
    </row>
    <row r="2804" spans="1:10" x14ac:dyDescent="0.2">
      <c r="A2804" t="s">
        <v>241</v>
      </c>
      <c r="B2804" t="s">
        <v>1051</v>
      </c>
      <c r="C2804" t="s">
        <v>1009</v>
      </c>
      <c r="D2804" s="7">
        <v>41.9</v>
      </c>
      <c r="E2804" s="7">
        <v>18</v>
      </c>
      <c r="F2804" s="7">
        <f t="shared" si="43"/>
        <v>2.3277777777777775</v>
      </c>
      <c r="G2804" t="s">
        <v>1013</v>
      </c>
      <c r="H2804">
        <v>0</v>
      </c>
      <c r="I2804" t="s">
        <v>1018</v>
      </c>
      <c r="J2804" s="7">
        <v>13.99</v>
      </c>
    </row>
    <row r="2805" spans="1:10" x14ac:dyDescent="0.2">
      <c r="A2805" t="s">
        <v>241</v>
      </c>
      <c r="B2805" t="s">
        <v>1050</v>
      </c>
      <c r="C2805" t="s">
        <v>1008</v>
      </c>
      <c r="D2805" s="7">
        <v>41.7</v>
      </c>
      <c r="E2805" s="7">
        <v>19</v>
      </c>
      <c r="F2805" s="7">
        <f t="shared" si="43"/>
        <v>2.1947368421052631</v>
      </c>
      <c r="G2805" t="s">
        <v>1017</v>
      </c>
      <c r="H2805">
        <v>0</v>
      </c>
      <c r="I2805" t="s">
        <v>1018</v>
      </c>
      <c r="J2805" s="7">
        <v>17.989999999999998</v>
      </c>
    </row>
    <row r="2806" spans="1:10" x14ac:dyDescent="0.2">
      <c r="A2806" t="s">
        <v>241</v>
      </c>
      <c r="B2806" t="s">
        <v>1046</v>
      </c>
      <c r="C2806" t="s">
        <v>1010</v>
      </c>
      <c r="D2806" s="7">
        <v>35.6</v>
      </c>
      <c r="E2806" s="7">
        <v>20</v>
      </c>
      <c r="F2806" s="7">
        <f t="shared" si="43"/>
        <v>1.78</v>
      </c>
      <c r="G2806" t="s">
        <v>1015</v>
      </c>
      <c r="H2806">
        <v>0</v>
      </c>
      <c r="I2806" t="s">
        <v>1018</v>
      </c>
      <c r="J2806" s="7">
        <v>8.99</v>
      </c>
    </row>
    <row r="2807" spans="1:10" x14ac:dyDescent="0.2">
      <c r="A2807" t="s">
        <v>241</v>
      </c>
      <c r="B2807" t="s">
        <v>1042</v>
      </c>
      <c r="C2807" t="s">
        <v>1009</v>
      </c>
      <c r="D2807" s="7">
        <v>43.6</v>
      </c>
      <c r="E2807" s="7">
        <v>24</v>
      </c>
      <c r="F2807" s="7">
        <f t="shared" si="43"/>
        <v>1.8166666666666667</v>
      </c>
      <c r="G2807" t="s">
        <v>1014</v>
      </c>
      <c r="H2807">
        <v>0</v>
      </c>
      <c r="I2807" t="s">
        <v>1018</v>
      </c>
      <c r="J2807" s="7">
        <v>13.99</v>
      </c>
    </row>
    <row r="2808" spans="1:10" x14ac:dyDescent="0.2">
      <c r="A2808" t="s">
        <v>241</v>
      </c>
      <c r="B2808" t="s">
        <v>1047</v>
      </c>
      <c r="C2808" t="s">
        <v>1008</v>
      </c>
      <c r="D2808" s="7">
        <v>50.6</v>
      </c>
      <c r="E2808" s="7">
        <v>30</v>
      </c>
      <c r="F2808" s="7">
        <f t="shared" si="43"/>
        <v>1.6866666666666668</v>
      </c>
      <c r="G2808" t="s">
        <v>1016</v>
      </c>
      <c r="H2808">
        <v>0</v>
      </c>
      <c r="I2808" t="s">
        <v>1018</v>
      </c>
      <c r="J2808" s="7">
        <v>17.989999999999998</v>
      </c>
    </row>
    <row r="2809" spans="1:10" x14ac:dyDescent="0.2">
      <c r="A2809" t="s">
        <v>242</v>
      </c>
      <c r="B2809" t="s">
        <v>1048</v>
      </c>
      <c r="C2809" t="s">
        <v>1010</v>
      </c>
      <c r="D2809" s="7">
        <v>20.5</v>
      </c>
      <c r="E2809" s="7">
        <v>5</v>
      </c>
      <c r="F2809" s="7">
        <f t="shared" si="43"/>
        <v>4.0999999999999996</v>
      </c>
      <c r="G2809" t="s">
        <v>1014</v>
      </c>
      <c r="H2809">
        <v>0</v>
      </c>
      <c r="I2809" t="s">
        <v>1018</v>
      </c>
      <c r="J2809" s="7">
        <v>8.99</v>
      </c>
    </row>
    <row r="2810" spans="1:10" x14ac:dyDescent="0.2">
      <c r="A2810" t="s">
        <v>242</v>
      </c>
      <c r="B2810" t="s">
        <v>1045</v>
      </c>
      <c r="C2810" t="s">
        <v>1009</v>
      </c>
      <c r="D2810" s="7">
        <v>22.4</v>
      </c>
      <c r="E2810" s="7">
        <v>5</v>
      </c>
      <c r="F2810" s="7">
        <f t="shared" si="43"/>
        <v>4.4799999999999995</v>
      </c>
      <c r="G2810" t="s">
        <v>1013</v>
      </c>
      <c r="H2810">
        <v>0</v>
      </c>
      <c r="I2810" t="s">
        <v>1018</v>
      </c>
      <c r="J2810" s="7">
        <v>13.99</v>
      </c>
    </row>
    <row r="2811" spans="1:10" x14ac:dyDescent="0.2">
      <c r="A2811" t="s">
        <v>242</v>
      </c>
      <c r="B2811" t="s">
        <v>1044</v>
      </c>
      <c r="C2811" t="s">
        <v>1010</v>
      </c>
      <c r="D2811" s="7">
        <v>14.8</v>
      </c>
      <c r="E2811" s="7">
        <v>8</v>
      </c>
      <c r="F2811" s="7">
        <f t="shared" si="43"/>
        <v>1.85</v>
      </c>
      <c r="G2811" t="s">
        <v>1014</v>
      </c>
      <c r="H2811">
        <v>0</v>
      </c>
      <c r="I2811" t="s">
        <v>1018</v>
      </c>
      <c r="J2811" s="7">
        <v>8.99</v>
      </c>
    </row>
    <row r="2812" spans="1:10" x14ac:dyDescent="0.2">
      <c r="A2812" t="s">
        <v>242</v>
      </c>
      <c r="B2812" t="s">
        <v>1047</v>
      </c>
      <c r="C2812" t="s">
        <v>1010</v>
      </c>
      <c r="D2812" s="7">
        <v>26.9</v>
      </c>
      <c r="E2812" s="7">
        <v>10</v>
      </c>
      <c r="F2812" s="7">
        <f t="shared" si="43"/>
        <v>2.69</v>
      </c>
      <c r="G2812" t="s">
        <v>1013</v>
      </c>
      <c r="H2812">
        <v>0</v>
      </c>
      <c r="I2812" t="s">
        <v>1018</v>
      </c>
      <c r="J2812" s="7">
        <v>8.99</v>
      </c>
    </row>
    <row r="2813" spans="1:10" x14ac:dyDescent="0.2">
      <c r="A2813" t="s">
        <v>242</v>
      </c>
      <c r="B2813" t="s">
        <v>1049</v>
      </c>
      <c r="C2813" t="s">
        <v>1009</v>
      </c>
      <c r="D2813" s="7">
        <v>15.9</v>
      </c>
      <c r="E2813" s="7">
        <v>12</v>
      </c>
      <c r="F2813" s="7">
        <f t="shared" si="43"/>
        <v>1.325</v>
      </c>
      <c r="G2813" t="s">
        <v>1013</v>
      </c>
      <c r="H2813">
        <v>0</v>
      </c>
      <c r="I2813" t="s">
        <v>1018</v>
      </c>
      <c r="J2813" s="7">
        <v>13.99</v>
      </c>
    </row>
    <row r="2814" spans="1:10" x14ac:dyDescent="0.2">
      <c r="A2814" t="s">
        <v>242</v>
      </c>
      <c r="B2814" t="s">
        <v>1050</v>
      </c>
      <c r="C2814" t="s">
        <v>1009</v>
      </c>
      <c r="D2814" s="7">
        <v>27.8</v>
      </c>
      <c r="E2814" s="7">
        <v>13</v>
      </c>
      <c r="F2814" s="7">
        <f t="shared" si="43"/>
        <v>2.1384615384615384</v>
      </c>
      <c r="G2814" t="s">
        <v>1014</v>
      </c>
      <c r="H2814">
        <v>0</v>
      </c>
      <c r="I2814" t="s">
        <v>1018</v>
      </c>
      <c r="J2814" s="7">
        <v>13.99</v>
      </c>
    </row>
    <row r="2815" spans="1:10" x14ac:dyDescent="0.2">
      <c r="A2815" t="s">
        <v>242</v>
      </c>
      <c r="B2815" t="s">
        <v>1053</v>
      </c>
      <c r="C2815" t="s">
        <v>1010</v>
      </c>
      <c r="D2815" s="7">
        <v>24.7</v>
      </c>
      <c r="E2815" s="7">
        <v>14</v>
      </c>
      <c r="F2815" s="7">
        <f t="shared" si="43"/>
        <v>1.7642857142857142</v>
      </c>
      <c r="G2815" t="s">
        <v>1012</v>
      </c>
      <c r="H2815">
        <v>0</v>
      </c>
      <c r="I2815" t="s">
        <v>1018</v>
      </c>
      <c r="J2815" s="7">
        <v>8.99</v>
      </c>
    </row>
    <row r="2816" spans="1:10" x14ac:dyDescent="0.2">
      <c r="A2816" t="s">
        <v>242</v>
      </c>
      <c r="B2816" t="s">
        <v>1042</v>
      </c>
      <c r="C2816" t="s">
        <v>1009</v>
      </c>
      <c r="D2816" s="7">
        <v>32.5</v>
      </c>
      <c r="E2816" s="7">
        <v>18</v>
      </c>
      <c r="F2816" s="7">
        <f t="shared" si="43"/>
        <v>1.8055555555555556</v>
      </c>
      <c r="G2816" t="s">
        <v>1011</v>
      </c>
      <c r="H2816">
        <v>0</v>
      </c>
      <c r="I2816" t="s">
        <v>1018</v>
      </c>
      <c r="J2816" s="7">
        <v>13.99</v>
      </c>
    </row>
    <row r="2817" spans="1:10" x14ac:dyDescent="0.2">
      <c r="A2817" t="s">
        <v>242</v>
      </c>
      <c r="B2817" t="s">
        <v>1046</v>
      </c>
      <c r="C2817" t="s">
        <v>1008</v>
      </c>
      <c r="D2817" s="7">
        <v>49.4</v>
      </c>
      <c r="E2817" s="7">
        <v>18</v>
      </c>
      <c r="F2817" s="7">
        <f t="shared" si="43"/>
        <v>2.7444444444444445</v>
      </c>
      <c r="G2817" t="s">
        <v>1017</v>
      </c>
      <c r="H2817">
        <v>0</v>
      </c>
      <c r="I2817" t="s">
        <v>1018</v>
      </c>
      <c r="J2817" s="7">
        <v>17.989999999999998</v>
      </c>
    </row>
    <row r="2818" spans="1:10" x14ac:dyDescent="0.2">
      <c r="A2818" t="s">
        <v>242</v>
      </c>
      <c r="B2818" t="s">
        <v>1051</v>
      </c>
      <c r="C2818" t="s">
        <v>1010</v>
      </c>
      <c r="D2818" s="7">
        <v>28</v>
      </c>
      <c r="E2818" s="7">
        <v>20</v>
      </c>
      <c r="F2818" s="7">
        <f t="shared" ref="F2818:F2881" si="44">IF(D2818=0,0,D2818/E2818)</f>
        <v>1.4</v>
      </c>
      <c r="G2818" t="s">
        <v>1013</v>
      </c>
      <c r="H2818">
        <v>0</v>
      </c>
      <c r="I2818" t="s">
        <v>1018</v>
      </c>
      <c r="J2818" s="7">
        <v>8.99</v>
      </c>
    </row>
    <row r="2819" spans="1:10" x14ac:dyDescent="0.2">
      <c r="A2819" t="s">
        <v>242</v>
      </c>
      <c r="B2819" t="s">
        <v>1043</v>
      </c>
      <c r="C2819" t="s">
        <v>1009</v>
      </c>
      <c r="D2819" s="7">
        <v>59.7</v>
      </c>
      <c r="E2819" s="7">
        <v>20</v>
      </c>
      <c r="F2819" s="7">
        <f t="shared" si="44"/>
        <v>2.9850000000000003</v>
      </c>
      <c r="G2819" t="s">
        <v>1014</v>
      </c>
      <c r="H2819">
        <v>0</v>
      </c>
      <c r="I2819" t="s">
        <v>1018</v>
      </c>
      <c r="J2819" s="7">
        <v>13.99</v>
      </c>
    </row>
    <row r="2820" spans="1:10" x14ac:dyDescent="0.2">
      <c r="A2820" t="s">
        <v>242</v>
      </c>
      <c r="B2820" t="s">
        <v>1052</v>
      </c>
      <c r="C2820" t="s">
        <v>1009</v>
      </c>
      <c r="D2820" s="7">
        <v>40.5</v>
      </c>
      <c r="E2820" s="7">
        <v>30</v>
      </c>
      <c r="F2820" s="7">
        <f t="shared" si="44"/>
        <v>1.35</v>
      </c>
      <c r="G2820" t="s">
        <v>1011</v>
      </c>
      <c r="H2820">
        <v>0</v>
      </c>
      <c r="I2820" t="s">
        <v>1018</v>
      </c>
      <c r="J2820" s="7">
        <v>13.99</v>
      </c>
    </row>
    <row r="2821" spans="1:10" x14ac:dyDescent="0.2">
      <c r="A2821" t="s">
        <v>243</v>
      </c>
      <c r="B2821" t="s">
        <v>1045</v>
      </c>
      <c r="C2821" t="s">
        <v>1020</v>
      </c>
      <c r="D2821" s="7">
        <v>0</v>
      </c>
      <c r="E2821" s="7">
        <v>0</v>
      </c>
      <c r="F2821" s="7">
        <f t="shared" si="44"/>
        <v>0</v>
      </c>
      <c r="G2821" t="s">
        <v>1020</v>
      </c>
      <c r="H2821">
        <v>1</v>
      </c>
      <c r="I2821" t="s">
        <v>1019</v>
      </c>
      <c r="J2821" s="7">
        <v>0</v>
      </c>
    </row>
    <row r="2822" spans="1:10" x14ac:dyDescent="0.2">
      <c r="A2822" t="s">
        <v>243</v>
      </c>
      <c r="B2822" t="s">
        <v>1049</v>
      </c>
      <c r="C2822" t="s">
        <v>1020</v>
      </c>
      <c r="D2822" s="7">
        <v>0</v>
      </c>
      <c r="E2822" s="7">
        <v>0</v>
      </c>
      <c r="F2822" s="7">
        <f t="shared" si="44"/>
        <v>0</v>
      </c>
      <c r="G2822" t="s">
        <v>1020</v>
      </c>
      <c r="H2822">
        <v>1</v>
      </c>
      <c r="I2822" t="s">
        <v>1019</v>
      </c>
      <c r="J2822" s="7">
        <v>0</v>
      </c>
    </row>
    <row r="2823" spans="1:10" x14ac:dyDescent="0.2">
      <c r="A2823" t="s">
        <v>243</v>
      </c>
      <c r="B2823" t="s">
        <v>1053</v>
      </c>
      <c r="C2823" t="s">
        <v>1020</v>
      </c>
      <c r="D2823" s="7">
        <v>0</v>
      </c>
      <c r="E2823" s="7">
        <v>0</v>
      </c>
      <c r="F2823" s="7">
        <f t="shared" si="44"/>
        <v>0</v>
      </c>
      <c r="G2823" t="s">
        <v>1020</v>
      </c>
      <c r="H2823">
        <v>1</v>
      </c>
      <c r="I2823" t="s">
        <v>1019</v>
      </c>
      <c r="J2823" s="7">
        <v>0</v>
      </c>
    </row>
    <row r="2824" spans="1:10" x14ac:dyDescent="0.2">
      <c r="A2824" t="s">
        <v>243</v>
      </c>
      <c r="B2824" t="s">
        <v>1042</v>
      </c>
      <c r="C2824" t="s">
        <v>1020</v>
      </c>
      <c r="D2824" s="7">
        <v>0</v>
      </c>
      <c r="E2824" s="7">
        <v>0</v>
      </c>
      <c r="F2824" s="7">
        <f t="shared" si="44"/>
        <v>0</v>
      </c>
      <c r="G2824" t="s">
        <v>1020</v>
      </c>
      <c r="H2824">
        <v>1</v>
      </c>
      <c r="I2824" t="s">
        <v>1019</v>
      </c>
      <c r="J2824" s="7">
        <v>0</v>
      </c>
    </row>
    <row r="2825" spans="1:10" x14ac:dyDescent="0.2">
      <c r="A2825" t="s">
        <v>243</v>
      </c>
      <c r="B2825" t="s">
        <v>1043</v>
      </c>
      <c r="C2825" t="s">
        <v>1020</v>
      </c>
      <c r="D2825" s="7">
        <v>0</v>
      </c>
      <c r="E2825" s="7">
        <v>0</v>
      </c>
      <c r="F2825" s="7">
        <f t="shared" si="44"/>
        <v>0</v>
      </c>
      <c r="G2825" t="s">
        <v>1020</v>
      </c>
      <c r="H2825">
        <v>1</v>
      </c>
      <c r="I2825" t="s">
        <v>1019</v>
      </c>
      <c r="J2825" s="7">
        <v>0</v>
      </c>
    </row>
    <row r="2826" spans="1:10" x14ac:dyDescent="0.2">
      <c r="A2826" t="s">
        <v>243</v>
      </c>
      <c r="B2826" t="s">
        <v>1044</v>
      </c>
      <c r="C2826" t="s">
        <v>1020</v>
      </c>
      <c r="D2826" s="7">
        <v>0</v>
      </c>
      <c r="E2826" s="7">
        <v>0</v>
      </c>
      <c r="F2826" s="7">
        <f t="shared" si="44"/>
        <v>0</v>
      </c>
      <c r="G2826" t="s">
        <v>1020</v>
      </c>
      <c r="H2826">
        <v>1</v>
      </c>
      <c r="I2826" t="s">
        <v>1019</v>
      </c>
      <c r="J2826" s="7">
        <v>0</v>
      </c>
    </row>
    <row r="2827" spans="1:10" x14ac:dyDescent="0.2">
      <c r="A2827" t="s">
        <v>243</v>
      </c>
      <c r="B2827" t="s">
        <v>1050</v>
      </c>
      <c r="C2827" t="s">
        <v>1010</v>
      </c>
      <c r="D2827" s="7">
        <v>14.3</v>
      </c>
      <c r="E2827" s="7">
        <v>4</v>
      </c>
      <c r="F2827" s="7">
        <f t="shared" si="44"/>
        <v>3.5750000000000002</v>
      </c>
      <c r="G2827" t="s">
        <v>1016</v>
      </c>
      <c r="H2827">
        <v>0</v>
      </c>
      <c r="I2827" t="s">
        <v>1018</v>
      </c>
      <c r="J2827" s="7">
        <v>8.99</v>
      </c>
    </row>
    <row r="2828" spans="1:10" x14ac:dyDescent="0.2">
      <c r="A2828" t="s">
        <v>243</v>
      </c>
      <c r="B2828" t="s">
        <v>1047</v>
      </c>
      <c r="C2828" t="s">
        <v>1010</v>
      </c>
      <c r="D2828" s="7">
        <v>19</v>
      </c>
      <c r="E2828" s="7">
        <v>11</v>
      </c>
      <c r="F2828" s="7">
        <f t="shared" si="44"/>
        <v>1.7272727272727273</v>
      </c>
      <c r="G2828" t="s">
        <v>1011</v>
      </c>
      <c r="H2828">
        <v>0</v>
      </c>
      <c r="I2828" t="s">
        <v>1018</v>
      </c>
      <c r="J2828" s="7">
        <v>8.99</v>
      </c>
    </row>
    <row r="2829" spans="1:10" x14ac:dyDescent="0.2">
      <c r="A2829" t="s">
        <v>243</v>
      </c>
      <c r="B2829" t="s">
        <v>1046</v>
      </c>
      <c r="C2829" t="s">
        <v>1008</v>
      </c>
      <c r="D2829" s="7">
        <v>33.5</v>
      </c>
      <c r="E2829" s="7">
        <v>15</v>
      </c>
      <c r="F2829" s="7">
        <f t="shared" si="44"/>
        <v>2.2333333333333334</v>
      </c>
      <c r="G2829" t="s">
        <v>1015</v>
      </c>
      <c r="H2829">
        <v>0</v>
      </c>
      <c r="I2829" t="s">
        <v>1018</v>
      </c>
      <c r="J2829" s="7">
        <v>17.989999999999998</v>
      </c>
    </row>
    <row r="2830" spans="1:10" x14ac:dyDescent="0.2">
      <c r="A2830" t="s">
        <v>243</v>
      </c>
      <c r="B2830" t="s">
        <v>1051</v>
      </c>
      <c r="C2830" t="s">
        <v>1009</v>
      </c>
      <c r="D2830" s="7">
        <v>37.5</v>
      </c>
      <c r="E2830" s="7">
        <v>16</v>
      </c>
      <c r="F2830" s="7">
        <f t="shared" si="44"/>
        <v>2.34375</v>
      </c>
      <c r="G2830" t="s">
        <v>1011</v>
      </c>
      <c r="H2830">
        <v>0</v>
      </c>
      <c r="I2830" t="s">
        <v>1018</v>
      </c>
      <c r="J2830" s="7">
        <v>13.99</v>
      </c>
    </row>
    <row r="2831" spans="1:10" x14ac:dyDescent="0.2">
      <c r="A2831" t="s">
        <v>243</v>
      </c>
      <c r="B2831" t="s">
        <v>1052</v>
      </c>
      <c r="C2831" t="s">
        <v>1009</v>
      </c>
      <c r="D2831" s="7">
        <v>36.1</v>
      </c>
      <c r="E2831" s="7">
        <v>17</v>
      </c>
      <c r="F2831" s="7">
        <f t="shared" si="44"/>
        <v>2.1235294117647059</v>
      </c>
      <c r="G2831" t="s">
        <v>1015</v>
      </c>
      <c r="H2831">
        <v>1</v>
      </c>
      <c r="I2831" t="s">
        <v>1019</v>
      </c>
      <c r="J2831" s="7">
        <v>13.99</v>
      </c>
    </row>
    <row r="2832" spans="1:10" x14ac:dyDescent="0.2">
      <c r="A2832" t="s">
        <v>243</v>
      </c>
      <c r="B2832" t="s">
        <v>1048</v>
      </c>
      <c r="C2832" t="s">
        <v>1009</v>
      </c>
      <c r="D2832" s="7">
        <v>35.299999999999997</v>
      </c>
      <c r="E2832" s="7">
        <v>20</v>
      </c>
      <c r="F2832" s="7">
        <f t="shared" si="44"/>
        <v>1.7649999999999999</v>
      </c>
      <c r="G2832" t="s">
        <v>1012</v>
      </c>
      <c r="H2832">
        <v>0</v>
      </c>
      <c r="I2832" t="s">
        <v>1018</v>
      </c>
      <c r="J2832" s="7">
        <v>13.99</v>
      </c>
    </row>
    <row r="2833" spans="1:10" x14ac:dyDescent="0.2">
      <c r="A2833" t="s">
        <v>244</v>
      </c>
      <c r="B2833" t="s">
        <v>1053</v>
      </c>
      <c r="C2833" t="s">
        <v>1020</v>
      </c>
      <c r="D2833" s="7">
        <v>0</v>
      </c>
      <c r="E2833" s="7">
        <v>0</v>
      </c>
      <c r="F2833" s="7">
        <f t="shared" si="44"/>
        <v>0</v>
      </c>
      <c r="G2833" t="s">
        <v>1020</v>
      </c>
      <c r="H2833">
        <v>1</v>
      </c>
      <c r="I2833" t="s">
        <v>1019</v>
      </c>
      <c r="J2833" s="7">
        <v>0</v>
      </c>
    </row>
    <row r="2834" spans="1:10" x14ac:dyDescent="0.2">
      <c r="A2834" t="s">
        <v>244</v>
      </c>
      <c r="B2834" t="s">
        <v>1042</v>
      </c>
      <c r="C2834" t="s">
        <v>1020</v>
      </c>
      <c r="D2834" s="7">
        <v>0</v>
      </c>
      <c r="E2834" s="7">
        <v>0</v>
      </c>
      <c r="F2834" s="7">
        <f t="shared" si="44"/>
        <v>0</v>
      </c>
      <c r="G2834" t="s">
        <v>1020</v>
      </c>
      <c r="H2834">
        <v>1</v>
      </c>
      <c r="I2834" t="s">
        <v>1019</v>
      </c>
      <c r="J2834" s="7">
        <v>0</v>
      </c>
    </row>
    <row r="2835" spans="1:10" x14ac:dyDescent="0.2">
      <c r="A2835" t="s">
        <v>244</v>
      </c>
      <c r="B2835" t="s">
        <v>1043</v>
      </c>
      <c r="C2835" t="s">
        <v>1020</v>
      </c>
      <c r="D2835" s="7">
        <v>0</v>
      </c>
      <c r="E2835" s="7">
        <v>0</v>
      </c>
      <c r="F2835" s="7">
        <f t="shared" si="44"/>
        <v>0</v>
      </c>
      <c r="G2835" t="s">
        <v>1020</v>
      </c>
      <c r="H2835">
        <v>1</v>
      </c>
      <c r="I2835" t="s">
        <v>1019</v>
      </c>
      <c r="J2835" s="7">
        <v>0</v>
      </c>
    </row>
    <row r="2836" spans="1:10" x14ac:dyDescent="0.2">
      <c r="A2836" t="s">
        <v>244</v>
      </c>
      <c r="B2836" t="s">
        <v>1044</v>
      </c>
      <c r="C2836" t="s">
        <v>1020</v>
      </c>
      <c r="D2836" s="7">
        <v>0</v>
      </c>
      <c r="E2836" s="7">
        <v>0</v>
      </c>
      <c r="F2836" s="7">
        <f t="shared" si="44"/>
        <v>0</v>
      </c>
      <c r="G2836" t="s">
        <v>1020</v>
      </c>
      <c r="H2836">
        <v>1</v>
      </c>
      <c r="I2836" t="s">
        <v>1019</v>
      </c>
      <c r="J2836" s="7">
        <v>0</v>
      </c>
    </row>
    <row r="2837" spans="1:10" x14ac:dyDescent="0.2">
      <c r="A2837" t="s">
        <v>244</v>
      </c>
      <c r="B2837" t="s">
        <v>1046</v>
      </c>
      <c r="C2837" t="s">
        <v>1010</v>
      </c>
      <c r="D2837" s="7">
        <v>14</v>
      </c>
      <c r="E2837" s="7">
        <v>5</v>
      </c>
      <c r="F2837" s="7">
        <f t="shared" si="44"/>
        <v>2.8</v>
      </c>
      <c r="G2837" t="s">
        <v>1013</v>
      </c>
      <c r="H2837">
        <v>0</v>
      </c>
      <c r="I2837" t="s">
        <v>1018</v>
      </c>
      <c r="J2837" s="7">
        <v>8.99</v>
      </c>
    </row>
    <row r="2838" spans="1:10" x14ac:dyDescent="0.2">
      <c r="A2838" t="s">
        <v>244</v>
      </c>
      <c r="B2838" t="s">
        <v>1047</v>
      </c>
      <c r="C2838" t="s">
        <v>1010</v>
      </c>
      <c r="D2838" s="7">
        <v>20.399999999999999</v>
      </c>
      <c r="E2838" s="7">
        <v>5</v>
      </c>
      <c r="F2838" s="7">
        <f t="shared" si="44"/>
        <v>4.08</v>
      </c>
      <c r="G2838" t="s">
        <v>1016</v>
      </c>
      <c r="H2838">
        <v>0</v>
      </c>
      <c r="I2838" t="s">
        <v>1018</v>
      </c>
      <c r="J2838" s="7">
        <v>8.99</v>
      </c>
    </row>
    <row r="2839" spans="1:10" x14ac:dyDescent="0.2">
      <c r="A2839" t="s">
        <v>244</v>
      </c>
      <c r="B2839" t="s">
        <v>1048</v>
      </c>
      <c r="C2839" t="s">
        <v>1010</v>
      </c>
      <c r="D2839" s="7">
        <v>15.9</v>
      </c>
      <c r="E2839" s="7">
        <v>7</v>
      </c>
      <c r="F2839" s="7">
        <f t="shared" si="44"/>
        <v>2.2714285714285714</v>
      </c>
      <c r="G2839" t="s">
        <v>1015</v>
      </c>
      <c r="H2839">
        <v>0</v>
      </c>
      <c r="I2839" t="s">
        <v>1018</v>
      </c>
      <c r="J2839" s="7">
        <v>8.99</v>
      </c>
    </row>
    <row r="2840" spans="1:10" x14ac:dyDescent="0.2">
      <c r="A2840" t="s">
        <v>244</v>
      </c>
      <c r="B2840" t="s">
        <v>1052</v>
      </c>
      <c r="C2840" t="s">
        <v>1010</v>
      </c>
      <c r="D2840" s="7">
        <v>13.1</v>
      </c>
      <c r="E2840" s="7">
        <v>11</v>
      </c>
      <c r="F2840" s="7">
        <f t="shared" si="44"/>
        <v>1.1909090909090909</v>
      </c>
      <c r="G2840" t="s">
        <v>1011</v>
      </c>
      <c r="H2840">
        <v>0</v>
      </c>
      <c r="I2840" t="s">
        <v>1018</v>
      </c>
      <c r="J2840" s="7">
        <v>8.99</v>
      </c>
    </row>
    <row r="2841" spans="1:10" x14ac:dyDescent="0.2">
      <c r="A2841" t="s">
        <v>244</v>
      </c>
      <c r="B2841" t="s">
        <v>1049</v>
      </c>
      <c r="C2841" t="s">
        <v>1009</v>
      </c>
      <c r="D2841" s="7">
        <v>39.9</v>
      </c>
      <c r="E2841" s="7">
        <v>21</v>
      </c>
      <c r="F2841" s="7">
        <f t="shared" si="44"/>
        <v>1.9</v>
      </c>
      <c r="G2841" t="s">
        <v>1014</v>
      </c>
      <c r="H2841">
        <v>1</v>
      </c>
      <c r="I2841" t="s">
        <v>1019</v>
      </c>
      <c r="J2841" s="7">
        <v>13.99</v>
      </c>
    </row>
    <row r="2842" spans="1:10" x14ac:dyDescent="0.2">
      <c r="A2842" t="s">
        <v>244</v>
      </c>
      <c r="B2842" t="s">
        <v>1051</v>
      </c>
      <c r="C2842" t="s">
        <v>1009</v>
      </c>
      <c r="D2842" s="7">
        <v>41.5</v>
      </c>
      <c r="E2842" s="7">
        <v>21</v>
      </c>
      <c r="F2842" s="7">
        <f t="shared" si="44"/>
        <v>1.9761904761904763</v>
      </c>
      <c r="G2842" t="s">
        <v>1014</v>
      </c>
      <c r="H2842">
        <v>0</v>
      </c>
      <c r="I2842" t="s">
        <v>1018</v>
      </c>
      <c r="J2842" s="7">
        <v>13.99</v>
      </c>
    </row>
    <row r="2843" spans="1:10" x14ac:dyDescent="0.2">
      <c r="A2843" t="s">
        <v>244</v>
      </c>
      <c r="B2843" t="s">
        <v>1050</v>
      </c>
      <c r="C2843" t="s">
        <v>1008</v>
      </c>
      <c r="D2843" s="7">
        <v>63.9</v>
      </c>
      <c r="E2843" s="7">
        <v>27</v>
      </c>
      <c r="F2843" s="7">
        <f t="shared" si="44"/>
        <v>2.3666666666666667</v>
      </c>
      <c r="G2843" t="s">
        <v>1013</v>
      </c>
      <c r="H2843">
        <v>0</v>
      </c>
      <c r="I2843" t="s">
        <v>1018</v>
      </c>
      <c r="J2843" s="7">
        <v>17.989999999999998</v>
      </c>
    </row>
    <row r="2844" spans="1:10" x14ac:dyDescent="0.2">
      <c r="A2844" t="s">
        <v>244</v>
      </c>
      <c r="B2844" t="s">
        <v>1045</v>
      </c>
      <c r="C2844" t="s">
        <v>1008</v>
      </c>
      <c r="D2844" s="7">
        <v>66.2</v>
      </c>
      <c r="E2844" s="7">
        <v>46</v>
      </c>
      <c r="F2844" s="7">
        <f t="shared" si="44"/>
        <v>1.4391304347826088</v>
      </c>
      <c r="G2844" t="s">
        <v>1011</v>
      </c>
      <c r="H2844">
        <v>0</v>
      </c>
      <c r="I2844" t="s">
        <v>1018</v>
      </c>
      <c r="J2844" s="7">
        <v>17.989999999999998</v>
      </c>
    </row>
    <row r="2845" spans="1:10" x14ac:dyDescent="0.2">
      <c r="A2845" t="s">
        <v>245</v>
      </c>
      <c r="B2845" t="s">
        <v>1053</v>
      </c>
      <c r="C2845" t="s">
        <v>1020</v>
      </c>
      <c r="D2845" s="7">
        <v>0</v>
      </c>
      <c r="E2845" s="7">
        <v>0</v>
      </c>
      <c r="F2845" s="7">
        <f t="shared" si="44"/>
        <v>0</v>
      </c>
      <c r="G2845" t="s">
        <v>1020</v>
      </c>
      <c r="H2845">
        <v>1</v>
      </c>
      <c r="I2845" t="s">
        <v>1019</v>
      </c>
      <c r="J2845" s="7">
        <v>0</v>
      </c>
    </row>
    <row r="2846" spans="1:10" x14ac:dyDescent="0.2">
      <c r="A2846" t="s">
        <v>245</v>
      </c>
      <c r="B2846" t="s">
        <v>1042</v>
      </c>
      <c r="C2846" t="s">
        <v>1020</v>
      </c>
      <c r="D2846" s="7">
        <v>0</v>
      </c>
      <c r="E2846" s="7">
        <v>0</v>
      </c>
      <c r="F2846" s="7">
        <f t="shared" si="44"/>
        <v>0</v>
      </c>
      <c r="G2846" t="s">
        <v>1020</v>
      </c>
      <c r="H2846">
        <v>1</v>
      </c>
      <c r="I2846" t="s">
        <v>1019</v>
      </c>
      <c r="J2846" s="7">
        <v>0</v>
      </c>
    </row>
    <row r="2847" spans="1:10" x14ac:dyDescent="0.2">
      <c r="A2847" t="s">
        <v>245</v>
      </c>
      <c r="B2847" t="s">
        <v>1043</v>
      </c>
      <c r="C2847" t="s">
        <v>1020</v>
      </c>
      <c r="D2847" s="7">
        <v>0</v>
      </c>
      <c r="E2847" s="7">
        <v>0</v>
      </c>
      <c r="F2847" s="7">
        <f t="shared" si="44"/>
        <v>0</v>
      </c>
      <c r="G2847" t="s">
        <v>1020</v>
      </c>
      <c r="H2847">
        <v>1</v>
      </c>
      <c r="I2847" t="s">
        <v>1019</v>
      </c>
      <c r="J2847" s="7">
        <v>0</v>
      </c>
    </row>
    <row r="2848" spans="1:10" x14ac:dyDescent="0.2">
      <c r="A2848" t="s">
        <v>245</v>
      </c>
      <c r="B2848" t="s">
        <v>1044</v>
      </c>
      <c r="C2848" t="s">
        <v>1020</v>
      </c>
      <c r="D2848" s="7">
        <v>0</v>
      </c>
      <c r="E2848" s="7">
        <v>0</v>
      </c>
      <c r="F2848" s="7">
        <f t="shared" si="44"/>
        <v>0</v>
      </c>
      <c r="G2848" t="s">
        <v>1020</v>
      </c>
      <c r="H2848">
        <v>1</v>
      </c>
      <c r="I2848" t="s">
        <v>1019</v>
      </c>
      <c r="J2848" s="7">
        <v>0</v>
      </c>
    </row>
    <row r="2849" spans="1:10" x14ac:dyDescent="0.2">
      <c r="A2849" t="s">
        <v>245</v>
      </c>
      <c r="B2849" t="s">
        <v>1051</v>
      </c>
      <c r="C2849" t="s">
        <v>1010</v>
      </c>
      <c r="D2849" s="7">
        <v>20.399999999999999</v>
      </c>
      <c r="E2849" s="7">
        <v>6</v>
      </c>
      <c r="F2849" s="7">
        <f t="shared" si="44"/>
        <v>3.4</v>
      </c>
      <c r="G2849" t="s">
        <v>1015</v>
      </c>
      <c r="H2849">
        <v>0</v>
      </c>
      <c r="I2849" t="s">
        <v>1018</v>
      </c>
      <c r="J2849" s="7">
        <v>8.99</v>
      </c>
    </row>
    <row r="2850" spans="1:10" x14ac:dyDescent="0.2">
      <c r="A2850" t="s">
        <v>245</v>
      </c>
      <c r="B2850" t="s">
        <v>1047</v>
      </c>
      <c r="C2850" t="s">
        <v>1009</v>
      </c>
      <c r="D2850" s="7">
        <v>18.3</v>
      </c>
      <c r="E2850" s="7">
        <v>10</v>
      </c>
      <c r="F2850" s="7">
        <f t="shared" si="44"/>
        <v>1.83</v>
      </c>
      <c r="G2850" t="s">
        <v>1014</v>
      </c>
      <c r="H2850">
        <v>0</v>
      </c>
      <c r="I2850" t="s">
        <v>1018</v>
      </c>
      <c r="J2850" s="7">
        <v>13.99</v>
      </c>
    </row>
    <row r="2851" spans="1:10" x14ac:dyDescent="0.2">
      <c r="A2851" t="s">
        <v>245</v>
      </c>
      <c r="B2851" t="s">
        <v>1050</v>
      </c>
      <c r="C2851" t="s">
        <v>1009</v>
      </c>
      <c r="D2851" s="7">
        <v>25.9</v>
      </c>
      <c r="E2851" s="7">
        <v>11</v>
      </c>
      <c r="F2851" s="7">
        <f t="shared" si="44"/>
        <v>2.3545454545454545</v>
      </c>
      <c r="G2851" t="s">
        <v>1015</v>
      </c>
      <c r="H2851">
        <v>0</v>
      </c>
      <c r="I2851" t="s">
        <v>1018</v>
      </c>
      <c r="J2851" s="7">
        <v>13.99</v>
      </c>
    </row>
    <row r="2852" spans="1:10" x14ac:dyDescent="0.2">
      <c r="A2852" t="s">
        <v>245</v>
      </c>
      <c r="B2852" t="s">
        <v>1048</v>
      </c>
      <c r="C2852" t="s">
        <v>1010</v>
      </c>
      <c r="D2852" s="7">
        <v>30.8</v>
      </c>
      <c r="E2852" s="7">
        <v>11</v>
      </c>
      <c r="F2852" s="7">
        <f t="shared" si="44"/>
        <v>2.8000000000000003</v>
      </c>
      <c r="G2852" t="s">
        <v>1016</v>
      </c>
      <c r="H2852">
        <v>0</v>
      </c>
      <c r="I2852" t="s">
        <v>1018</v>
      </c>
      <c r="J2852" s="7">
        <v>8.99</v>
      </c>
    </row>
    <row r="2853" spans="1:10" x14ac:dyDescent="0.2">
      <c r="A2853" t="s">
        <v>245</v>
      </c>
      <c r="B2853" t="s">
        <v>1045</v>
      </c>
      <c r="C2853" t="s">
        <v>1010</v>
      </c>
      <c r="D2853" s="7">
        <v>19.5</v>
      </c>
      <c r="E2853" s="7">
        <v>12</v>
      </c>
      <c r="F2853" s="7">
        <f t="shared" si="44"/>
        <v>1.625</v>
      </c>
      <c r="G2853" t="s">
        <v>1012</v>
      </c>
      <c r="H2853">
        <v>0</v>
      </c>
      <c r="I2853" t="s">
        <v>1018</v>
      </c>
      <c r="J2853" s="7">
        <v>8.99</v>
      </c>
    </row>
    <row r="2854" spans="1:10" x14ac:dyDescent="0.2">
      <c r="A2854" t="s">
        <v>245</v>
      </c>
      <c r="B2854" t="s">
        <v>1049</v>
      </c>
      <c r="C2854" t="s">
        <v>1009</v>
      </c>
      <c r="D2854" s="7">
        <v>32.9</v>
      </c>
      <c r="E2854" s="7">
        <v>17</v>
      </c>
      <c r="F2854" s="7">
        <f t="shared" si="44"/>
        <v>1.9352941176470588</v>
      </c>
      <c r="G2854" t="s">
        <v>1016</v>
      </c>
      <c r="H2854">
        <v>1</v>
      </c>
      <c r="I2854" t="s">
        <v>1019</v>
      </c>
      <c r="J2854" s="7">
        <v>13.99</v>
      </c>
    </row>
    <row r="2855" spans="1:10" x14ac:dyDescent="0.2">
      <c r="A2855" t="s">
        <v>245</v>
      </c>
      <c r="B2855" t="s">
        <v>1046</v>
      </c>
      <c r="C2855" t="s">
        <v>1009</v>
      </c>
      <c r="D2855" s="7">
        <v>41.3</v>
      </c>
      <c r="E2855" s="7">
        <v>23</v>
      </c>
      <c r="F2855" s="7">
        <f t="shared" si="44"/>
        <v>1.7956521739130433</v>
      </c>
      <c r="G2855" t="s">
        <v>1014</v>
      </c>
      <c r="H2855">
        <v>0</v>
      </c>
      <c r="I2855" t="s">
        <v>1018</v>
      </c>
      <c r="J2855" s="7">
        <v>13.99</v>
      </c>
    </row>
    <row r="2856" spans="1:10" x14ac:dyDescent="0.2">
      <c r="A2856" t="s">
        <v>245</v>
      </c>
      <c r="B2856" t="s">
        <v>1052</v>
      </c>
      <c r="C2856" t="s">
        <v>1008</v>
      </c>
      <c r="D2856" s="7">
        <v>45</v>
      </c>
      <c r="E2856" s="7">
        <v>26</v>
      </c>
      <c r="F2856" s="7">
        <f t="shared" si="44"/>
        <v>1.7307692307692308</v>
      </c>
      <c r="G2856" t="s">
        <v>1014</v>
      </c>
      <c r="H2856">
        <v>0</v>
      </c>
      <c r="I2856" t="s">
        <v>1018</v>
      </c>
      <c r="J2856" s="7">
        <v>17.989999999999998</v>
      </c>
    </row>
    <row r="2857" spans="1:10" x14ac:dyDescent="0.2">
      <c r="A2857" t="s">
        <v>246</v>
      </c>
      <c r="B2857" t="s">
        <v>1052</v>
      </c>
      <c r="C2857" t="s">
        <v>1010</v>
      </c>
      <c r="D2857" s="7">
        <v>15.4</v>
      </c>
      <c r="E2857" s="7">
        <v>9</v>
      </c>
      <c r="F2857" s="7">
        <f t="shared" si="44"/>
        <v>1.7111111111111112</v>
      </c>
      <c r="G2857" t="s">
        <v>1017</v>
      </c>
      <c r="H2857">
        <v>0</v>
      </c>
      <c r="I2857" t="s">
        <v>1018</v>
      </c>
      <c r="J2857" s="7">
        <v>8.99</v>
      </c>
    </row>
    <row r="2858" spans="1:10" x14ac:dyDescent="0.2">
      <c r="A2858" t="s">
        <v>246</v>
      </c>
      <c r="B2858" t="s">
        <v>1051</v>
      </c>
      <c r="C2858" t="s">
        <v>1009</v>
      </c>
      <c r="D2858" s="7">
        <v>23.7</v>
      </c>
      <c r="E2858" s="7">
        <v>9</v>
      </c>
      <c r="F2858" s="7">
        <f t="shared" si="44"/>
        <v>2.6333333333333333</v>
      </c>
      <c r="G2858" t="s">
        <v>1015</v>
      </c>
      <c r="H2858">
        <v>0</v>
      </c>
      <c r="I2858" t="s">
        <v>1018</v>
      </c>
      <c r="J2858" s="7">
        <v>13.99</v>
      </c>
    </row>
    <row r="2859" spans="1:10" x14ac:dyDescent="0.2">
      <c r="A2859" t="s">
        <v>246</v>
      </c>
      <c r="B2859" t="s">
        <v>1048</v>
      </c>
      <c r="C2859" t="s">
        <v>1010</v>
      </c>
      <c r="D2859" s="7">
        <v>20</v>
      </c>
      <c r="E2859" s="7">
        <v>10</v>
      </c>
      <c r="F2859" s="7">
        <f t="shared" si="44"/>
        <v>2</v>
      </c>
      <c r="G2859" t="s">
        <v>1012</v>
      </c>
      <c r="H2859">
        <v>0</v>
      </c>
      <c r="I2859" t="s">
        <v>1018</v>
      </c>
      <c r="J2859" s="7">
        <v>8.99</v>
      </c>
    </row>
    <row r="2860" spans="1:10" x14ac:dyDescent="0.2">
      <c r="A2860" t="s">
        <v>246</v>
      </c>
      <c r="B2860" t="s">
        <v>1046</v>
      </c>
      <c r="C2860" t="s">
        <v>1010</v>
      </c>
      <c r="D2860" s="7">
        <v>21.8</v>
      </c>
      <c r="E2860" s="7">
        <v>10</v>
      </c>
      <c r="F2860" s="7">
        <f t="shared" si="44"/>
        <v>2.1800000000000002</v>
      </c>
      <c r="G2860" t="s">
        <v>1014</v>
      </c>
      <c r="H2860">
        <v>0</v>
      </c>
      <c r="I2860" t="s">
        <v>1018</v>
      </c>
      <c r="J2860" s="7">
        <v>8.99</v>
      </c>
    </row>
    <row r="2861" spans="1:10" x14ac:dyDescent="0.2">
      <c r="A2861" t="s">
        <v>246</v>
      </c>
      <c r="B2861" t="s">
        <v>1042</v>
      </c>
      <c r="C2861" t="s">
        <v>1009</v>
      </c>
      <c r="D2861" s="7">
        <v>26.4</v>
      </c>
      <c r="E2861" s="7">
        <v>13</v>
      </c>
      <c r="F2861" s="7">
        <f t="shared" si="44"/>
        <v>2.0307692307692307</v>
      </c>
      <c r="G2861" t="s">
        <v>1013</v>
      </c>
      <c r="H2861">
        <v>0</v>
      </c>
      <c r="I2861" t="s">
        <v>1018</v>
      </c>
      <c r="J2861" s="7">
        <v>13.99</v>
      </c>
    </row>
    <row r="2862" spans="1:10" x14ac:dyDescent="0.2">
      <c r="A2862" t="s">
        <v>246</v>
      </c>
      <c r="B2862" t="s">
        <v>1053</v>
      </c>
      <c r="C2862" t="s">
        <v>1009</v>
      </c>
      <c r="D2862" s="7">
        <v>31.5</v>
      </c>
      <c r="E2862" s="7">
        <v>14</v>
      </c>
      <c r="F2862" s="7">
        <f t="shared" si="44"/>
        <v>2.25</v>
      </c>
      <c r="G2862" t="s">
        <v>1015</v>
      </c>
      <c r="H2862">
        <v>0</v>
      </c>
      <c r="I2862" t="s">
        <v>1018</v>
      </c>
      <c r="J2862" s="7">
        <v>13.99</v>
      </c>
    </row>
    <row r="2863" spans="1:10" x14ac:dyDescent="0.2">
      <c r="A2863" t="s">
        <v>246</v>
      </c>
      <c r="B2863" t="s">
        <v>1049</v>
      </c>
      <c r="C2863" t="s">
        <v>1010</v>
      </c>
      <c r="D2863" s="7">
        <v>34.6</v>
      </c>
      <c r="E2863" s="7">
        <v>17</v>
      </c>
      <c r="F2863" s="7">
        <f t="shared" si="44"/>
        <v>2.0352941176470587</v>
      </c>
      <c r="G2863" t="s">
        <v>1015</v>
      </c>
      <c r="H2863">
        <v>0</v>
      </c>
      <c r="I2863" t="s">
        <v>1018</v>
      </c>
      <c r="J2863" s="7">
        <v>8.99</v>
      </c>
    </row>
    <row r="2864" spans="1:10" x14ac:dyDescent="0.2">
      <c r="A2864" t="s">
        <v>246</v>
      </c>
      <c r="B2864" t="s">
        <v>1044</v>
      </c>
      <c r="C2864" t="s">
        <v>1009</v>
      </c>
      <c r="D2864" s="7">
        <v>28.4</v>
      </c>
      <c r="E2864" s="7">
        <v>19</v>
      </c>
      <c r="F2864" s="7">
        <f t="shared" si="44"/>
        <v>1.4947368421052631</v>
      </c>
      <c r="G2864" t="s">
        <v>1014</v>
      </c>
      <c r="H2864">
        <v>0</v>
      </c>
      <c r="I2864" t="s">
        <v>1018</v>
      </c>
      <c r="J2864" s="7">
        <v>13.99</v>
      </c>
    </row>
    <row r="2865" spans="1:10" x14ac:dyDescent="0.2">
      <c r="A2865" t="s">
        <v>246</v>
      </c>
      <c r="B2865" t="s">
        <v>1050</v>
      </c>
      <c r="C2865" t="s">
        <v>1009</v>
      </c>
      <c r="D2865" s="7">
        <v>38.1</v>
      </c>
      <c r="E2865" s="7">
        <v>26</v>
      </c>
      <c r="F2865" s="7">
        <f t="shared" si="44"/>
        <v>1.4653846153846155</v>
      </c>
      <c r="G2865" t="s">
        <v>1011</v>
      </c>
      <c r="H2865">
        <v>0</v>
      </c>
      <c r="I2865" t="s">
        <v>1018</v>
      </c>
      <c r="J2865" s="7">
        <v>13.99</v>
      </c>
    </row>
    <row r="2866" spans="1:10" x14ac:dyDescent="0.2">
      <c r="A2866" t="s">
        <v>246</v>
      </c>
      <c r="B2866" t="s">
        <v>1047</v>
      </c>
      <c r="C2866" t="s">
        <v>1008</v>
      </c>
      <c r="D2866" s="7">
        <v>53.8</v>
      </c>
      <c r="E2866" s="7">
        <v>28</v>
      </c>
      <c r="F2866" s="7">
        <f t="shared" si="44"/>
        <v>1.9214285714285713</v>
      </c>
      <c r="G2866" t="s">
        <v>1012</v>
      </c>
      <c r="H2866">
        <v>0</v>
      </c>
      <c r="I2866" t="s">
        <v>1018</v>
      </c>
      <c r="J2866" s="7">
        <v>17.989999999999998</v>
      </c>
    </row>
    <row r="2867" spans="1:10" x14ac:dyDescent="0.2">
      <c r="A2867" t="s">
        <v>246</v>
      </c>
      <c r="B2867" t="s">
        <v>1043</v>
      </c>
      <c r="C2867" t="s">
        <v>1008</v>
      </c>
      <c r="D2867" s="7">
        <v>65.2</v>
      </c>
      <c r="E2867" s="7">
        <v>33</v>
      </c>
      <c r="F2867" s="7">
        <f t="shared" si="44"/>
        <v>1.9757575757575758</v>
      </c>
      <c r="G2867" t="s">
        <v>1011</v>
      </c>
      <c r="H2867">
        <v>0</v>
      </c>
      <c r="I2867" t="s">
        <v>1018</v>
      </c>
      <c r="J2867" s="7">
        <v>17.989999999999998</v>
      </c>
    </row>
    <row r="2868" spans="1:10" x14ac:dyDescent="0.2">
      <c r="A2868" t="s">
        <v>246</v>
      </c>
      <c r="B2868" t="s">
        <v>1045</v>
      </c>
      <c r="C2868" t="s">
        <v>1008</v>
      </c>
      <c r="D2868" s="7">
        <v>52.2</v>
      </c>
      <c r="E2868" s="7">
        <v>38</v>
      </c>
      <c r="F2868" s="7">
        <f t="shared" si="44"/>
        <v>1.3736842105263158</v>
      </c>
      <c r="G2868" t="s">
        <v>1015</v>
      </c>
      <c r="H2868">
        <v>0</v>
      </c>
      <c r="I2868" t="s">
        <v>1018</v>
      </c>
      <c r="J2868" s="7">
        <v>17.989999999999998</v>
      </c>
    </row>
    <row r="2869" spans="1:10" x14ac:dyDescent="0.2">
      <c r="A2869" t="s">
        <v>247</v>
      </c>
      <c r="B2869" t="s">
        <v>1044</v>
      </c>
      <c r="C2869" t="s">
        <v>1010</v>
      </c>
      <c r="D2869" s="7">
        <v>9</v>
      </c>
      <c r="E2869" s="7">
        <v>2</v>
      </c>
      <c r="F2869" s="7">
        <f t="shared" si="44"/>
        <v>4.5</v>
      </c>
      <c r="G2869" t="s">
        <v>1012</v>
      </c>
      <c r="H2869">
        <v>0</v>
      </c>
      <c r="I2869" t="s">
        <v>1018</v>
      </c>
      <c r="J2869" s="7">
        <v>8.99</v>
      </c>
    </row>
    <row r="2870" spans="1:10" x14ac:dyDescent="0.2">
      <c r="A2870" t="s">
        <v>247</v>
      </c>
      <c r="B2870" t="s">
        <v>1045</v>
      </c>
      <c r="C2870" t="s">
        <v>1010</v>
      </c>
      <c r="D2870" s="7">
        <v>14.3</v>
      </c>
      <c r="E2870" s="7">
        <v>10</v>
      </c>
      <c r="F2870" s="7">
        <f t="shared" si="44"/>
        <v>1.4300000000000002</v>
      </c>
      <c r="G2870" t="s">
        <v>1017</v>
      </c>
      <c r="H2870">
        <v>0</v>
      </c>
      <c r="I2870" t="s">
        <v>1018</v>
      </c>
      <c r="J2870" s="7">
        <v>8.99</v>
      </c>
    </row>
    <row r="2871" spans="1:10" x14ac:dyDescent="0.2">
      <c r="A2871" t="s">
        <v>247</v>
      </c>
      <c r="B2871" t="s">
        <v>1053</v>
      </c>
      <c r="C2871" t="s">
        <v>1009</v>
      </c>
      <c r="D2871" s="7">
        <v>39.6</v>
      </c>
      <c r="E2871" s="7">
        <v>11</v>
      </c>
      <c r="F2871" s="7">
        <f t="shared" si="44"/>
        <v>3.6</v>
      </c>
      <c r="G2871" t="s">
        <v>1016</v>
      </c>
      <c r="H2871">
        <v>0</v>
      </c>
      <c r="I2871" t="s">
        <v>1018</v>
      </c>
      <c r="J2871" s="7">
        <v>13.99</v>
      </c>
    </row>
    <row r="2872" spans="1:10" x14ac:dyDescent="0.2">
      <c r="A2872" t="s">
        <v>247</v>
      </c>
      <c r="B2872" t="s">
        <v>1052</v>
      </c>
      <c r="C2872" t="s">
        <v>1010</v>
      </c>
      <c r="D2872" s="7">
        <v>19.8</v>
      </c>
      <c r="E2872" s="7">
        <v>13</v>
      </c>
      <c r="F2872" s="7">
        <f t="shared" si="44"/>
        <v>1.5230769230769232</v>
      </c>
      <c r="G2872" t="s">
        <v>1011</v>
      </c>
      <c r="H2872">
        <v>0</v>
      </c>
      <c r="I2872" t="s">
        <v>1018</v>
      </c>
      <c r="J2872" s="7">
        <v>8.99</v>
      </c>
    </row>
    <row r="2873" spans="1:10" x14ac:dyDescent="0.2">
      <c r="A2873" t="s">
        <v>247</v>
      </c>
      <c r="B2873" t="s">
        <v>1043</v>
      </c>
      <c r="C2873" t="s">
        <v>1009</v>
      </c>
      <c r="D2873" s="7">
        <v>26.1</v>
      </c>
      <c r="E2873" s="7">
        <v>13</v>
      </c>
      <c r="F2873" s="7">
        <f t="shared" si="44"/>
        <v>2.0076923076923077</v>
      </c>
      <c r="G2873" t="s">
        <v>1016</v>
      </c>
      <c r="H2873">
        <v>0</v>
      </c>
      <c r="I2873" t="s">
        <v>1018</v>
      </c>
      <c r="J2873" s="7">
        <v>13.99</v>
      </c>
    </row>
    <row r="2874" spans="1:10" x14ac:dyDescent="0.2">
      <c r="A2874" t="s">
        <v>247</v>
      </c>
      <c r="B2874" t="s">
        <v>1046</v>
      </c>
      <c r="C2874" t="s">
        <v>1010</v>
      </c>
      <c r="D2874" s="7">
        <v>22.4</v>
      </c>
      <c r="E2874" s="7">
        <v>14</v>
      </c>
      <c r="F2874" s="7">
        <f t="shared" si="44"/>
        <v>1.5999999999999999</v>
      </c>
      <c r="G2874" t="s">
        <v>1014</v>
      </c>
      <c r="H2874">
        <v>0</v>
      </c>
      <c r="I2874" t="s">
        <v>1018</v>
      </c>
      <c r="J2874" s="7">
        <v>8.99</v>
      </c>
    </row>
    <row r="2875" spans="1:10" x14ac:dyDescent="0.2">
      <c r="A2875" t="s">
        <v>247</v>
      </c>
      <c r="B2875" t="s">
        <v>1048</v>
      </c>
      <c r="C2875" t="s">
        <v>1009</v>
      </c>
      <c r="D2875" s="7">
        <v>34</v>
      </c>
      <c r="E2875" s="7">
        <v>20</v>
      </c>
      <c r="F2875" s="7">
        <f t="shared" si="44"/>
        <v>1.7</v>
      </c>
      <c r="G2875" t="s">
        <v>1011</v>
      </c>
      <c r="H2875">
        <v>0</v>
      </c>
      <c r="I2875" t="s">
        <v>1018</v>
      </c>
      <c r="J2875" s="7">
        <v>13.99</v>
      </c>
    </row>
    <row r="2876" spans="1:10" x14ac:dyDescent="0.2">
      <c r="A2876" t="s">
        <v>247</v>
      </c>
      <c r="B2876" t="s">
        <v>1047</v>
      </c>
      <c r="C2876" t="s">
        <v>1010</v>
      </c>
      <c r="D2876" s="7">
        <v>30.8</v>
      </c>
      <c r="E2876" s="7">
        <v>21</v>
      </c>
      <c r="F2876" s="7">
        <f t="shared" si="44"/>
        <v>1.4666666666666668</v>
      </c>
      <c r="G2876" t="s">
        <v>1016</v>
      </c>
      <c r="H2876">
        <v>0</v>
      </c>
      <c r="I2876" t="s">
        <v>1018</v>
      </c>
      <c r="J2876" s="7">
        <v>8.99</v>
      </c>
    </row>
    <row r="2877" spans="1:10" x14ac:dyDescent="0.2">
      <c r="A2877" t="s">
        <v>247</v>
      </c>
      <c r="B2877" t="s">
        <v>1050</v>
      </c>
      <c r="C2877" t="s">
        <v>1009</v>
      </c>
      <c r="D2877" s="7">
        <v>43.8</v>
      </c>
      <c r="E2877" s="7">
        <v>24</v>
      </c>
      <c r="F2877" s="7">
        <f t="shared" si="44"/>
        <v>1.825</v>
      </c>
      <c r="G2877" t="s">
        <v>1012</v>
      </c>
      <c r="H2877">
        <v>0</v>
      </c>
      <c r="I2877" t="s">
        <v>1018</v>
      </c>
      <c r="J2877" s="7">
        <v>13.99</v>
      </c>
    </row>
    <row r="2878" spans="1:10" x14ac:dyDescent="0.2">
      <c r="A2878" t="s">
        <v>247</v>
      </c>
      <c r="B2878" t="s">
        <v>1051</v>
      </c>
      <c r="C2878" t="s">
        <v>1009</v>
      </c>
      <c r="D2878" s="7">
        <v>36.200000000000003</v>
      </c>
      <c r="E2878" s="7">
        <v>29</v>
      </c>
      <c r="F2878" s="7">
        <f t="shared" si="44"/>
        <v>1.2482758620689656</v>
      </c>
      <c r="G2878" t="s">
        <v>1015</v>
      </c>
      <c r="H2878">
        <v>0</v>
      </c>
      <c r="I2878" t="s">
        <v>1018</v>
      </c>
      <c r="J2878" s="7">
        <v>13.99</v>
      </c>
    </row>
    <row r="2879" spans="1:10" x14ac:dyDescent="0.2">
      <c r="A2879" t="s">
        <v>247</v>
      </c>
      <c r="B2879" t="s">
        <v>1049</v>
      </c>
      <c r="C2879" t="s">
        <v>1008</v>
      </c>
      <c r="D2879" s="7">
        <v>51.5</v>
      </c>
      <c r="E2879" s="7">
        <v>30</v>
      </c>
      <c r="F2879" s="7">
        <f t="shared" si="44"/>
        <v>1.7166666666666666</v>
      </c>
      <c r="G2879" t="s">
        <v>1011</v>
      </c>
      <c r="H2879">
        <v>0</v>
      </c>
      <c r="I2879" t="s">
        <v>1018</v>
      </c>
      <c r="J2879" s="7">
        <v>17.989999999999998</v>
      </c>
    </row>
    <row r="2880" spans="1:10" x14ac:dyDescent="0.2">
      <c r="A2880" t="s">
        <v>247</v>
      </c>
      <c r="B2880" t="s">
        <v>1042</v>
      </c>
      <c r="C2880" t="s">
        <v>1008</v>
      </c>
      <c r="D2880" s="7">
        <v>67.3</v>
      </c>
      <c r="E2880" s="7">
        <v>37</v>
      </c>
      <c r="F2880" s="7">
        <f t="shared" si="44"/>
        <v>1.8189189189189188</v>
      </c>
      <c r="G2880" t="s">
        <v>1017</v>
      </c>
      <c r="H2880">
        <v>0</v>
      </c>
      <c r="I2880" t="s">
        <v>1018</v>
      </c>
      <c r="J2880" s="7">
        <v>17.989999999999998</v>
      </c>
    </row>
    <row r="2881" spans="1:10" x14ac:dyDescent="0.2">
      <c r="A2881" t="s">
        <v>248</v>
      </c>
      <c r="B2881" t="s">
        <v>1045</v>
      </c>
      <c r="C2881" t="s">
        <v>1020</v>
      </c>
      <c r="D2881" s="7">
        <v>0</v>
      </c>
      <c r="E2881" s="7">
        <v>0</v>
      </c>
      <c r="F2881" s="7">
        <f t="shared" si="44"/>
        <v>0</v>
      </c>
      <c r="G2881" t="s">
        <v>1020</v>
      </c>
      <c r="H2881">
        <v>1</v>
      </c>
      <c r="I2881" t="s">
        <v>1019</v>
      </c>
      <c r="J2881" s="7">
        <v>0</v>
      </c>
    </row>
    <row r="2882" spans="1:10" x14ac:dyDescent="0.2">
      <c r="A2882" t="s">
        <v>248</v>
      </c>
      <c r="B2882" t="s">
        <v>1049</v>
      </c>
      <c r="C2882" t="s">
        <v>1020</v>
      </c>
      <c r="D2882" s="7">
        <v>0</v>
      </c>
      <c r="E2882" s="7">
        <v>0</v>
      </c>
      <c r="F2882" s="7">
        <f t="shared" ref="F2882:F2945" si="45">IF(D2882=0,0,D2882/E2882)</f>
        <v>0</v>
      </c>
      <c r="G2882" t="s">
        <v>1020</v>
      </c>
      <c r="H2882">
        <v>1</v>
      </c>
      <c r="I2882" t="s">
        <v>1019</v>
      </c>
      <c r="J2882" s="7">
        <v>0</v>
      </c>
    </row>
    <row r="2883" spans="1:10" x14ac:dyDescent="0.2">
      <c r="A2883" t="s">
        <v>248</v>
      </c>
      <c r="B2883" t="s">
        <v>1053</v>
      </c>
      <c r="C2883" t="s">
        <v>1020</v>
      </c>
      <c r="D2883" s="7">
        <v>0</v>
      </c>
      <c r="E2883" s="7">
        <v>0</v>
      </c>
      <c r="F2883" s="7">
        <f t="shared" si="45"/>
        <v>0</v>
      </c>
      <c r="G2883" t="s">
        <v>1020</v>
      </c>
      <c r="H2883">
        <v>1</v>
      </c>
      <c r="I2883" t="s">
        <v>1019</v>
      </c>
      <c r="J2883" s="7">
        <v>0</v>
      </c>
    </row>
    <row r="2884" spans="1:10" x14ac:dyDescent="0.2">
      <c r="A2884" t="s">
        <v>248</v>
      </c>
      <c r="B2884" t="s">
        <v>1042</v>
      </c>
      <c r="C2884" t="s">
        <v>1020</v>
      </c>
      <c r="D2884" s="7">
        <v>0</v>
      </c>
      <c r="E2884" s="7">
        <v>0</v>
      </c>
      <c r="F2884" s="7">
        <f t="shared" si="45"/>
        <v>0</v>
      </c>
      <c r="G2884" t="s">
        <v>1020</v>
      </c>
      <c r="H2884">
        <v>1</v>
      </c>
      <c r="I2884" t="s">
        <v>1019</v>
      </c>
      <c r="J2884" s="7">
        <v>0</v>
      </c>
    </row>
    <row r="2885" spans="1:10" x14ac:dyDescent="0.2">
      <c r="A2885" t="s">
        <v>248</v>
      </c>
      <c r="B2885" t="s">
        <v>1043</v>
      </c>
      <c r="C2885" t="s">
        <v>1020</v>
      </c>
      <c r="D2885" s="7">
        <v>0</v>
      </c>
      <c r="E2885" s="7">
        <v>0</v>
      </c>
      <c r="F2885" s="7">
        <f t="shared" si="45"/>
        <v>0</v>
      </c>
      <c r="G2885" t="s">
        <v>1020</v>
      </c>
      <c r="H2885">
        <v>1</v>
      </c>
      <c r="I2885" t="s">
        <v>1019</v>
      </c>
      <c r="J2885" s="7">
        <v>0</v>
      </c>
    </row>
    <row r="2886" spans="1:10" x14ac:dyDescent="0.2">
      <c r="A2886" t="s">
        <v>248</v>
      </c>
      <c r="B2886" t="s">
        <v>1044</v>
      </c>
      <c r="C2886" t="s">
        <v>1020</v>
      </c>
      <c r="D2886" s="7">
        <v>0</v>
      </c>
      <c r="E2886" s="7">
        <v>0</v>
      </c>
      <c r="F2886" s="7">
        <f t="shared" si="45"/>
        <v>0</v>
      </c>
      <c r="G2886" t="s">
        <v>1020</v>
      </c>
      <c r="H2886">
        <v>1</v>
      </c>
      <c r="I2886" t="s">
        <v>1019</v>
      </c>
      <c r="J2886" s="7">
        <v>0</v>
      </c>
    </row>
    <row r="2887" spans="1:10" x14ac:dyDescent="0.2">
      <c r="A2887" t="s">
        <v>248</v>
      </c>
      <c r="B2887" t="s">
        <v>1050</v>
      </c>
      <c r="C2887" t="s">
        <v>1009</v>
      </c>
      <c r="D2887" s="7">
        <v>32</v>
      </c>
      <c r="E2887" s="7">
        <v>12</v>
      </c>
      <c r="F2887" s="7">
        <f t="shared" si="45"/>
        <v>2.6666666666666665</v>
      </c>
      <c r="G2887" t="s">
        <v>1015</v>
      </c>
      <c r="H2887">
        <v>0</v>
      </c>
      <c r="I2887" t="s">
        <v>1018</v>
      </c>
      <c r="J2887" s="7">
        <v>13.99</v>
      </c>
    </row>
    <row r="2888" spans="1:10" x14ac:dyDescent="0.2">
      <c r="A2888" t="s">
        <v>248</v>
      </c>
      <c r="B2888" t="s">
        <v>1046</v>
      </c>
      <c r="C2888" t="s">
        <v>1009</v>
      </c>
      <c r="D2888" s="7">
        <v>27.3</v>
      </c>
      <c r="E2888" s="7">
        <v>15</v>
      </c>
      <c r="F2888" s="7">
        <f t="shared" si="45"/>
        <v>1.82</v>
      </c>
      <c r="G2888" t="s">
        <v>1017</v>
      </c>
      <c r="H2888">
        <v>0</v>
      </c>
      <c r="I2888" t="s">
        <v>1018</v>
      </c>
      <c r="J2888" s="7">
        <v>13.99</v>
      </c>
    </row>
    <row r="2889" spans="1:10" x14ac:dyDescent="0.2">
      <c r="A2889" t="s">
        <v>248</v>
      </c>
      <c r="B2889" t="s">
        <v>1048</v>
      </c>
      <c r="C2889" t="s">
        <v>1009</v>
      </c>
      <c r="D2889" s="7">
        <v>40</v>
      </c>
      <c r="E2889" s="7">
        <v>15</v>
      </c>
      <c r="F2889" s="7">
        <f t="shared" si="45"/>
        <v>2.6666666666666665</v>
      </c>
      <c r="G2889" t="s">
        <v>1013</v>
      </c>
      <c r="H2889">
        <v>0</v>
      </c>
      <c r="I2889" t="s">
        <v>1018</v>
      </c>
      <c r="J2889" s="7">
        <v>13.99</v>
      </c>
    </row>
    <row r="2890" spans="1:10" x14ac:dyDescent="0.2">
      <c r="A2890" t="s">
        <v>248</v>
      </c>
      <c r="B2890" t="s">
        <v>1051</v>
      </c>
      <c r="C2890" t="s">
        <v>1009</v>
      </c>
      <c r="D2890" s="7">
        <v>42.6</v>
      </c>
      <c r="E2890" s="7">
        <v>15</v>
      </c>
      <c r="F2890" s="7">
        <f t="shared" si="45"/>
        <v>2.8400000000000003</v>
      </c>
      <c r="G2890" t="s">
        <v>1012</v>
      </c>
      <c r="H2890">
        <v>0</v>
      </c>
      <c r="I2890" t="s">
        <v>1018</v>
      </c>
      <c r="J2890" s="7">
        <v>13.99</v>
      </c>
    </row>
    <row r="2891" spans="1:10" x14ac:dyDescent="0.2">
      <c r="A2891" t="s">
        <v>248</v>
      </c>
      <c r="B2891" t="s">
        <v>1047</v>
      </c>
      <c r="C2891" t="s">
        <v>1009</v>
      </c>
      <c r="D2891" s="7">
        <v>42.6</v>
      </c>
      <c r="E2891" s="7">
        <v>15</v>
      </c>
      <c r="F2891" s="7">
        <f t="shared" si="45"/>
        <v>2.8400000000000003</v>
      </c>
      <c r="G2891" t="s">
        <v>1011</v>
      </c>
      <c r="H2891">
        <v>0</v>
      </c>
      <c r="I2891" t="s">
        <v>1018</v>
      </c>
      <c r="J2891" s="7">
        <v>13.99</v>
      </c>
    </row>
    <row r="2892" spans="1:10" x14ac:dyDescent="0.2">
      <c r="A2892" t="s">
        <v>248</v>
      </c>
      <c r="B2892" t="s">
        <v>1052</v>
      </c>
      <c r="C2892" t="s">
        <v>1008</v>
      </c>
      <c r="D2892" s="7">
        <v>47.3</v>
      </c>
      <c r="E2892" s="7">
        <v>24</v>
      </c>
      <c r="F2892" s="7">
        <f t="shared" si="45"/>
        <v>1.9708333333333332</v>
      </c>
      <c r="G2892" t="s">
        <v>1011</v>
      </c>
      <c r="H2892">
        <v>1</v>
      </c>
      <c r="I2892" t="s">
        <v>1019</v>
      </c>
      <c r="J2892" s="7">
        <v>17.989999999999998</v>
      </c>
    </row>
    <row r="2893" spans="1:10" x14ac:dyDescent="0.2">
      <c r="A2893" t="s">
        <v>249</v>
      </c>
      <c r="B2893" t="s">
        <v>1043</v>
      </c>
      <c r="C2893" t="s">
        <v>1010</v>
      </c>
      <c r="D2893" s="7">
        <v>2.4</v>
      </c>
      <c r="E2893" s="7">
        <v>3</v>
      </c>
      <c r="F2893" s="7">
        <f t="shared" si="45"/>
        <v>0.79999999999999993</v>
      </c>
      <c r="G2893" t="s">
        <v>1016</v>
      </c>
      <c r="H2893">
        <v>0</v>
      </c>
      <c r="I2893" t="s">
        <v>1018</v>
      </c>
      <c r="J2893" s="7">
        <v>8.99</v>
      </c>
    </row>
    <row r="2894" spans="1:10" x14ac:dyDescent="0.2">
      <c r="A2894" t="s">
        <v>249</v>
      </c>
      <c r="B2894" t="s">
        <v>1053</v>
      </c>
      <c r="C2894" t="s">
        <v>1010</v>
      </c>
      <c r="D2894" s="7">
        <v>11.5</v>
      </c>
      <c r="E2894" s="7">
        <v>4</v>
      </c>
      <c r="F2894" s="7">
        <f t="shared" si="45"/>
        <v>2.875</v>
      </c>
      <c r="G2894" t="s">
        <v>1017</v>
      </c>
      <c r="H2894">
        <v>0</v>
      </c>
      <c r="I2894" t="s">
        <v>1018</v>
      </c>
      <c r="J2894" s="7">
        <v>8.99</v>
      </c>
    </row>
    <row r="2895" spans="1:10" x14ac:dyDescent="0.2">
      <c r="A2895" t="s">
        <v>249</v>
      </c>
      <c r="B2895" t="s">
        <v>1045</v>
      </c>
      <c r="C2895" t="s">
        <v>1009</v>
      </c>
      <c r="D2895" s="7">
        <v>33.299999999999997</v>
      </c>
      <c r="E2895" s="7">
        <v>14</v>
      </c>
      <c r="F2895" s="7">
        <f t="shared" si="45"/>
        <v>2.3785714285714286</v>
      </c>
      <c r="G2895" t="s">
        <v>1015</v>
      </c>
      <c r="H2895">
        <v>0</v>
      </c>
      <c r="I2895" t="s">
        <v>1018</v>
      </c>
      <c r="J2895" s="7">
        <v>13.99</v>
      </c>
    </row>
    <row r="2896" spans="1:10" x14ac:dyDescent="0.2">
      <c r="A2896" t="s">
        <v>249</v>
      </c>
      <c r="B2896" t="s">
        <v>1052</v>
      </c>
      <c r="C2896" t="s">
        <v>1009</v>
      </c>
      <c r="D2896" s="7">
        <v>37.700000000000003</v>
      </c>
      <c r="E2896" s="7">
        <v>15</v>
      </c>
      <c r="F2896" s="7">
        <f t="shared" si="45"/>
        <v>2.5133333333333336</v>
      </c>
      <c r="G2896" t="s">
        <v>1017</v>
      </c>
      <c r="H2896">
        <v>0</v>
      </c>
      <c r="I2896" t="s">
        <v>1018</v>
      </c>
      <c r="J2896" s="7">
        <v>13.99</v>
      </c>
    </row>
    <row r="2897" spans="1:10" x14ac:dyDescent="0.2">
      <c r="A2897" t="s">
        <v>249</v>
      </c>
      <c r="B2897" t="s">
        <v>1049</v>
      </c>
      <c r="C2897" t="s">
        <v>1009</v>
      </c>
      <c r="D2897" s="7">
        <v>18</v>
      </c>
      <c r="E2897" s="7">
        <v>17</v>
      </c>
      <c r="F2897" s="7">
        <f t="shared" si="45"/>
        <v>1.0588235294117647</v>
      </c>
      <c r="G2897" t="s">
        <v>1014</v>
      </c>
      <c r="H2897">
        <v>0</v>
      </c>
      <c r="I2897" t="s">
        <v>1018</v>
      </c>
      <c r="J2897" s="7">
        <v>13.99</v>
      </c>
    </row>
    <row r="2898" spans="1:10" x14ac:dyDescent="0.2">
      <c r="A2898" t="s">
        <v>249</v>
      </c>
      <c r="B2898" t="s">
        <v>1042</v>
      </c>
      <c r="C2898" t="s">
        <v>1010</v>
      </c>
      <c r="D2898" s="7">
        <v>35.200000000000003</v>
      </c>
      <c r="E2898" s="7">
        <v>19</v>
      </c>
      <c r="F2898" s="7">
        <f t="shared" si="45"/>
        <v>1.8526315789473686</v>
      </c>
      <c r="G2898" t="s">
        <v>1011</v>
      </c>
      <c r="H2898">
        <v>0</v>
      </c>
      <c r="I2898" t="s">
        <v>1018</v>
      </c>
      <c r="J2898" s="7">
        <v>8.99</v>
      </c>
    </row>
    <row r="2899" spans="1:10" x14ac:dyDescent="0.2">
      <c r="A2899" t="s">
        <v>249</v>
      </c>
      <c r="B2899" t="s">
        <v>1047</v>
      </c>
      <c r="C2899" t="s">
        <v>1010</v>
      </c>
      <c r="D2899" s="7">
        <v>33.200000000000003</v>
      </c>
      <c r="E2899" s="7">
        <v>20</v>
      </c>
      <c r="F2899" s="7">
        <f t="shared" si="45"/>
        <v>1.6600000000000001</v>
      </c>
      <c r="G2899" t="s">
        <v>1012</v>
      </c>
      <c r="H2899">
        <v>0</v>
      </c>
      <c r="I2899" t="s">
        <v>1018</v>
      </c>
      <c r="J2899" s="7">
        <v>8.99</v>
      </c>
    </row>
    <row r="2900" spans="1:10" x14ac:dyDescent="0.2">
      <c r="A2900" t="s">
        <v>249</v>
      </c>
      <c r="B2900" t="s">
        <v>1044</v>
      </c>
      <c r="C2900" t="s">
        <v>1009</v>
      </c>
      <c r="D2900" s="7">
        <v>35.5</v>
      </c>
      <c r="E2900" s="7">
        <v>22</v>
      </c>
      <c r="F2900" s="7">
        <f t="shared" si="45"/>
        <v>1.6136363636363635</v>
      </c>
      <c r="G2900" t="s">
        <v>1013</v>
      </c>
      <c r="H2900">
        <v>0</v>
      </c>
      <c r="I2900" t="s">
        <v>1018</v>
      </c>
      <c r="J2900" s="7">
        <v>13.99</v>
      </c>
    </row>
    <row r="2901" spans="1:10" x14ac:dyDescent="0.2">
      <c r="A2901" t="s">
        <v>249</v>
      </c>
      <c r="B2901" t="s">
        <v>1051</v>
      </c>
      <c r="C2901" t="s">
        <v>1008</v>
      </c>
      <c r="D2901" s="7">
        <v>52.8</v>
      </c>
      <c r="E2901" s="7">
        <v>24</v>
      </c>
      <c r="F2901" s="7">
        <f t="shared" si="45"/>
        <v>2.1999999999999997</v>
      </c>
      <c r="G2901" t="s">
        <v>1014</v>
      </c>
      <c r="H2901">
        <v>0</v>
      </c>
      <c r="I2901" t="s">
        <v>1018</v>
      </c>
      <c r="J2901" s="7">
        <v>17.989999999999998</v>
      </c>
    </row>
    <row r="2902" spans="1:10" x14ac:dyDescent="0.2">
      <c r="A2902" t="s">
        <v>249</v>
      </c>
      <c r="B2902" t="s">
        <v>1050</v>
      </c>
      <c r="C2902" t="s">
        <v>1008</v>
      </c>
      <c r="D2902" s="7">
        <v>49.9</v>
      </c>
      <c r="E2902" s="7">
        <v>26</v>
      </c>
      <c r="F2902" s="7">
        <f t="shared" si="45"/>
        <v>1.9192307692307691</v>
      </c>
      <c r="G2902" t="s">
        <v>1011</v>
      </c>
      <c r="H2902">
        <v>0</v>
      </c>
      <c r="I2902" t="s">
        <v>1018</v>
      </c>
      <c r="J2902" s="7">
        <v>17.989999999999998</v>
      </c>
    </row>
    <row r="2903" spans="1:10" x14ac:dyDescent="0.2">
      <c r="A2903" t="s">
        <v>249</v>
      </c>
      <c r="B2903" t="s">
        <v>1046</v>
      </c>
      <c r="C2903" t="s">
        <v>1008</v>
      </c>
      <c r="D2903" s="7">
        <v>54.3</v>
      </c>
      <c r="E2903" s="7">
        <v>26</v>
      </c>
      <c r="F2903" s="7">
        <f t="shared" si="45"/>
        <v>2.0884615384615381</v>
      </c>
      <c r="G2903" t="s">
        <v>1017</v>
      </c>
      <c r="H2903">
        <v>0</v>
      </c>
      <c r="I2903" t="s">
        <v>1018</v>
      </c>
      <c r="J2903" s="7">
        <v>17.989999999999998</v>
      </c>
    </row>
    <row r="2904" spans="1:10" x14ac:dyDescent="0.2">
      <c r="A2904" t="s">
        <v>249</v>
      </c>
      <c r="B2904" t="s">
        <v>1048</v>
      </c>
      <c r="C2904" t="s">
        <v>1009</v>
      </c>
      <c r="D2904" s="7">
        <v>46.6</v>
      </c>
      <c r="E2904" s="7">
        <v>29</v>
      </c>
      <c r="F2904" s="7">
        <f t="shared" si="45"/>
        <v>1.606896551724138</v>
      </c>
      <c r="G2904" t="s">
        <v>1015</v>
      </c>
      <c r="H2904">
        <v>0</v>
      </c>
      <c r="I2904" t="s">
        <v>1018</v>
      </c>
      <c r="J2904" s="7">
        <v>13.99</v>
      </c>
    </row>
    <row r="2905" spans="1:10" x14ac:dyDescent="0.2">
      <c r="A2905" t="s">
        <v>250</v>
      </c>
      <c r="B2905" t="s">
        <v>1045</v>
      </c>
      <c r="C2905" t="s">
        <v>1020</v>
      </c>
      <c r="D2905" s="7">
        <v>0</v>
      </c>
      <c r="E2905" s="7">
        <v>0</v>
      </c>
      <c r="F2905" s="7">
        <f t="shared" si="45"/>
        <v>0</v>
      </c>
      <c r="G2905" t="s">
        <v>1020</v>
      </c>
      <c r="H2905">
        <v>1</v>
      </c>
      <c r="I2905" t="s">
        <v>1019</v>
      </c>
      <c r="J2905" s="7">
        <v>0</v>
      </c>
    </row>
    <row r="2906" spans="1:10" x14ac:dyDescent="0.2">
      <c r="A2906" t="s">
        <v>250</v>
      </c>
      <c r="B2906" t="s">
        <v>1049</v>
      </c>
      <c r="C2906" t="s">
        <v>1020</v>
      </c>
      <c r="D2906" s="7">
        <v>0</v>
      </c>
      <c r="E2906" s="7">
        <v>0</v>
      </c>
      <c r="F2906" s="7">
        <f t="shared" si="45"/>
        <v>0</v>
      </c>
      <c r="G2906" t="s">
        <v>1020</v>
      </c>
      <c r="H2906">
        <v>1</v>
      </c>
      <c r="I2906" t="s">
        <v>1019</v>
      </c>
      <c r="J2906" s="7">
        <v>0</v>
      </c>
    </row>
    <row r="2907" spans="1:10" x14ac:dyDescent="0.2">
      <c r="A2907" t="s">
        <v>250</v>
      </c>
      <c r="B2907" t="s">
        <v>1053</v>
      </c>
      <c r="C2907" t="s">
        <v>1020</v>
      </c>
      <c r="D2907" s="7">
        <v>0</v>
      </c>
      <c r="E2907" s="7">
        <v>0</v>
      </c>
      <c r="F2907" s="7">
        <f t="shared" si="45"/>
        <v>0</v>
      </c>
      <c r="G2907" t="s">
        <v>1020</v>
      </c>
      <c r="H2907">
        <v>1</v>
      </c>
      <c r="I2907" t="s">
        <v>1019</v>
      </c>
      <c r="J2907" s="7">
        <v>0</v>
      </c>
    </row>
    <row r="2908" spans="1:10" x14ac:dyDescent="0.2">
      <c r="A2908" t="s">
        <v>250</v>
      </c>
      <c r="B2908" t="s">
        <v>1042</v>
      </c>
      <c r="C2908" t="s">
        <v>1020</v>
      </c>
      <c r="D2908" s="7">
        <v>0</v>
      </c>
      <c r="E2908" s="7">
        <v>0</v>
      </c>
      <c r="F2908" s="7">
        <f t="shared" si="45"/>
        <v>0</v>
      </c>
      <c r="G2908" t="s">
        <v>1020</v>
      </c>
      <c r="H2908">
        <v>1</v>
      </c>
      <c r="I2908" t="s">
        <v>1019</v>
      </c>
      <c r="J2908" s="7">
        <v>0</v>
      </c>
    </row>
    <row r="2909" spans="1:10" x14ac:dyDescent="0.2">
      <c r="A2909" t="s">
        <v>250</v>
      </c>
      <c r="B2909" t="s">
        <v>1043</v>
      </c>
      <c r="C2909" t="s">
        <v>1020</v>
      </c>
      <c r="D2909" s="7">
        <v>0</v>
      </c>
      <c r="E2909" s="7">
        <v>0</v>
      </c>
      <c r="F2909" s="7">
        <f t="shared" si="45"/>
        <v>0</v>
      </c>
      <c r="G2909" t="s">
        <v>1020</v>
      </c>
      <c r="H2909">
        <v>1</v>
      </c>
      <c r="I2909" t="s">
        <v>1019</v>
      </c>
      <c r="J2909" s="7">
        <v>0</v>
      </c>
    </row>
    <row r="2910" spans="1:10" x14ac:dyDescent="0.2">
      <c r="A2910" t="s">
        <v>250</v>
      </c>
      <c r="B2910" t="s">
        <v>1044</v>
      </c>
      <c r="C2910" t="s">
        <v>1020</v>
      </c>
      <c r="D2910" s="7">
        <v>0</v>
      </c>
      <c r="E2910" s="7">
        <v>0</v>
      </c>
      <c r="F2910" s="7">
        <f t="shared" si="45"/>
        <v>0</v>
      </c>
      <c r="G2910" t="s">
        <v>1020</v>
      </c>
      <c r="H2910">
        <v>1</v>
      </c>
      <c r="I2910" t="s">
        <v>1019</v>
      </c>
      <c r="J2910" s="7">
        <v>0</v>
      </c>
    </row>
    <row r="2911" spans="1:10" x14ac:dyDescent="0.2">
      <c r="A2911" t="s">
        <v>250</v>
      </c>
      <c r="B2911" t="s">
        <v>1046</v>
      </c>
      <c r="C2911" t="s">
        <v>1010</v>
      </c>
      <c r="D2911" s="7">
        <v>12.3</v>
      </c>
      <c r="E2911" s="7">
        <v>6</v>
      </c>
      <c r="F2911" s="7">
        <f t="shared" si="45"/>
        <v>2.0500000000000003</v>
      </c>
      <c r="G2911" t="s">
        <v>1016</v>
      </c>
      <c r="H2911">
        <v>0</v>
      </c>
      <c r="I2911" t="s">
        <v>1018</v>
      </c>
      <c r="J2911" s="7">
        <v>8.99</v>
      </c>
    </row>
    <row r="2912" spans="1:10" x14ac:dyDescent="0.2">
      <c r="A2912" t="s">
        <v>250</v>
      </c>
      <c r="B2912" t="s">
        <v>1052</v>
      </c>
      <c r="C2912" t="s">
        <v>1010</v>
      </c>
      <c r="D2912" s="7">
        <v>17.5</v>
      </c>
      <c r="E2912" s="7">
        <v>6</v>
      </c>
      <c r="F2912" s="7">
        <f t="shared" si="45"/>
        <v>2.9166666666666665</v>
      </c>
      <c r="G2912" t="s">
        <v>1017</v>
      </c>
      <c r="H2912">
        <v>1</v>
      </c>
      <c r="I2912" t="s">
        <v>1019</v>
      </c>
      <c r="J2912" s="7">
        <v>8.99</v>
      </c>
    </row>
    <row r="2913" spans="1:10" x14ac:dyDescent="0.2">
      <c r="A2913" t="s">
        <v>250</v>
      </c>
      <c r="B2913" t="s">
        <v>1051</v>
      </c>
      <c r="C2913" t="s">
        <v>1010</v>
      </c>
      <c r="D2913" s="7">
        <v>16.8</v>
      </c>
      <c r="E2913" s="7">
        <v>7</v>
      </c>
      <c r="F2913" s="7">
        <f t="shared" si="45"/>
        <v>2.4</v>
      </c>
      <c r="G2913" t="s">
        <v>1016</v>
      </c>
      <c r="H2913">
        <v>0</v>
      </c>
      <c r="I2913" t="s">
        <v>1018</v>
      </c>
      <c r="J2913" s="7">
        <v>8.99</v>
      </c>
    </row>
    <row r="2914" spans="1:10" x14ac:dyDescent="0.2">
      <c r="A2914" t="s">
        <v>250</v>
      </c>
      <c r="B2914" t="s">
        <v>1050</v>
      </c>
      <c r="C2914" t="s">
        <v>1010</v>
      </c>
      <c r="D2914" s="7">
        <v>23.7</v>
      </c>
      <c r="E2914" s="7">
        <v>17</v>
      </c>
      <c r="F2914" s="7">
        <f t="shared" si="45"/>
        <v>1.3941176470588235</v>
      </c>
      <c r="G2914" t="s">
        <v>1016</v>
      </c>
      <c r="H2914">
        <v>0</v>
      </c>
      <c r="I2914" t="s">
        <v>1018</v>
      </c>
      <c r="J2914" s="7">
        <v>8.99</v>
      </c>
    </row>
    <row r="2915" spans="1:10" x14ac:dyDescent="0.2">
      <c r="A2915" t="s">
        <v>250</v>
      </c>
      <c r="B2915" t="s">
        <v>1048</v>
      </c>
      <c r="C2915" t="s">
        <v>1009</v>
      </c>
      <c r="D2915" s="7">
        <v>41.9</v>
      </c>
      <c r="E2915" s="7">
        <v>19</v>
      </c>
      <c r="F2915" s="7">
        <f t="shared" si="45"/>
        <v>2.2052631578947368</v>
      </c>
      <c r="G2915" t="s">
        <v>1015</v>
      </c>
      <c r="H2915">
        <v>0</v>
      </c>
      <c r="I2915" t="s">
        <v>1018</v>
      </c>
      <c r="J2915" s="7">
        <v>13.99</v>
      </c>
    </row>
    <row r="2916" spans="1:10" x14ac:dyDescent="0.2">
      <c r="A2916" t="s">
        <v>250</v>
      </c>
      <c r="B2916" t="s">
        <v>1047</v>
      </c>
      <c r="C2916" t="s">
        <v>1008</v>
      </c>
      <c r="D2916" s="7">
        <v>43.3</v>
      </c>
      <c r="E2916" s="7">
        <v>21</v>
      </c>
      <c r="F2916" s="7">
        <f t="shared" si="45"/>
        <v>2.0619047619047617</v>
      </c>
      <c r="G2916" t="s">
        <v>1012</v>
      </c>
      <c r="H2916">
        <v>0</v>
      </c>
      <c r="I2916" t="s">
        <v>1018</v>
      </c>
      <c r="J2916" s="7">
        <v>17.989999999999998</v>
      </c>
    </row>
    <row r="2917" spans="1:10" x14ac:dyDescent="0.2">
      <c r="A2917" t="s">
        <v>251</v>
      </c>
      <c r="B2917" t="s">
        <v>1053</v>
      </c>
      <c r="C2917" t="s">
        <v>1020</v>
      </c>
      <c r="D2917" s="7">
        <v>0</v>
      </c>
      <c r="E2917" s="7">
        <v>0</v>
      </c>
      <c r="F2917" s="7">
        <f t="shared" si="45"/>
        <v>0</v>
      </c>
      <c r="G2917" t="s">
        <v>1020</v>
      </c>
      <c r="H2917">
        <v>1</v>
      </c>
      <c r="I2917" t="s">
        <v>1019</v>
      </c>
      <c r="J2917" s="7">
        <v>0</v>
      </c>
    </row>
    <row r="2918" spans="1:10" x14ac:dyDescent="0.2">
      <c r="A2918" t="s">
        <v>251</v>
      </c>
      <c r="B2918" t="s">
        <v>1042</v>
      </c>
      <c r="C2918" t="s">
        <v>1020</v>
      </c>
      <c r="D2918" s="7">
        <v>0</v>
      </c>
      <c r="E2918" s="7">
        <v>0</v>
      </c>
      <c r="F2918" s="7">
        <f t="shared" si="45"/>
        <v>0</v>
      </c>
      <c r="G2918" t="s">
        <v>1020</v>
      </c>
      <c r="H2918">
        <v>1</v>
      </c>
      <c r="I2918" t="s">
        <v>1019</v>
      </c>
      <c r="J2918" s="7">
        <v>0</v>
      </c>
    </row>
    <row r="2919" spans="1:10" x14ac:dyDescent="0.2">
      <c r="A2919" t="s">
        <v>251</v>
      </c>
      <c r="B2919" t="s">
        <v>1043</v>
      </c>
      <c r="C2919" t="s">
        <v>1020</v>
      </c>
      <c r="D2919" s="7">
        <v>0</v>
      </c>
      <c r="E2919" s="7">
        <v>0</v>
      </c>
      <c r="F2919" s="7">
        <f t="shared" si="45"/>
        <v>0</v>
      </c>
      <c r="G2919" t="s">
        <v>1020</v>
      </c>
      <c r="H2919">
        <v>1</v>
      </c>
      <c r="I2919" t="s">
        <v>1019</v>
      </c>
      <c r="J2919" s="7">
        <v>0</v>
      </c>
    </row>
    <row r="2920" spans="1:10" x14ac:dyDescent="0.2">
      <c r="A2920" t="s">
        <v>251</v>
      </c>
      <c r="B2920" t="s">
        <v>1044</v>
      </c>
      <c r="C2920" t="s">
        <v>1020</v>
      </c>
      <c r="D2920" s="7">
        <v>0</v>
      </c>
      <c r="E2920" s="7">
        <v>0</v>
      </c>
      <c r="F2920" s="7">
        <f t="shared" si="45"/>
        <v>0</v>
      </c>
      <c r="G2920" t="s">
        <v>1020</v>
      </c>
      <c r="H2920">
        <v>1</v>
      </c>
      <c r="I2920" t="s">
        <v>1019</v>
      </c>
      <c r="J2920" s="7">
        <v>0</v>
      </c>
    </row>
    <row r="2921" spans="1:10" x14ac:dyDescent="0.2">
      <c r="A2921" t="s">
        <v>251</v>
      </c>
      <c r="B2921" t="s">
        <v>1047</v>
      </c>
      <c r="C2921" t="s">
        <v>1010</v>
      </c>
      <c r="D2921" s="7">
        <v>7.6</v>
      </c>
      <c r="E2921" s="7">
        <v>1</v>
      </c>
      <c r="F2921" s="7">
        <f t="shared" si="45"/>
        <v>7.6</v>
      </c>
      <c r="G2921" t="s">
        <v>1013</v>
      </c>
      <c r="H2921">
        <v>0</v>
      </c>
      <c r="I2921" t="s">
        <v>1018</v>
      </c>
      <c r="J2921" s="7">
        <v>8.99</v>
      </c>
    </row>
    <row r="2922" spans="1:10" x14ac:dyDescent="0.2">
      <c r="A2922" t="s">
        <v>251</v>
      </c>
      <c r="B2922" t="s">
        <v>1050</v>
      </c>
      <c r="C2922" t="s">
        <v>1010</v>
      </c>
      <c r="D2922" s="7">
        <v>17.100000000000001</v>
      </c>
      <c r="E2922" s="7">
        <v>9</v>
      </c>
      <c r="F2922" s="7">
        <f t="shared" si="45"/>
        <v>1.9000000000000001</v>
      </c>
      <c r="G2922" t="s">
        <v>1011</v>
      </c>
      <c r="H2922">
        <v>0</v>
      </c>
      <c r="I2922" t="s">
        <v>1018</v>
      </c>
      <c r="J2922" s="7">
        <v>8.99</v>
      </c>
    </row>
    <row r="2923" spans="1:10" x14ac:dyDescent="0.2">
      <c r="A2923" t="s">
        <v>251</v>
      </c>
      <c r="B2923" t="s">
        <v>1052</v>
      </c>
      <c r="C2923" t="s">
        <v>1008</v>
      </c>
      <c r="D2923" s="7">
        <v>42.8</v>
      </c>
      <c r="E2923" s="7">
        <v>15</v>
      </c>
      <c r="F2923" s="7">
        <f t="shared" si="45"/>
        <v>2.8533333333333331</v>
      </c>
      <c r="G2923" t="s">
        <v>1015</v>
      </c>
      <c r="H2923">
        <v>0</v>
      </c>
      <c r="I2923" t="s">
        <v>1018</v>
      </c>
      <c r="J2923" s="7">
        <v>17.989999999999998</v>
      </c>
    </row>
    <row r="2924" spans="1:10" x14ac:dyDescent="0.2">
      <c r="A2924" t="s">
        <v>251</v>
      </c>
      <c r="B2924" t="s">
        <v>1045</v>
      </c>
      <c r="C2924" t="s">
        <v>1010</v>
      </c>
      <c r="D2924" s="7">
        <v>33.799999999999997</v>
      </c>
      <c r="E2924" s="7">
        <v>17</v>
      </c>
      <c r="F2924" s="7">
        <f t="shared" si="45"/>
        <v>1.9882352941176469</v>
      </c>
      <c r="G2924" t="s">
        <v>1014</v>
      </c>
      <c r="H2924">
        <v>0</v>
      </c>
      <c r="I2924" t="s">
        <v>1018</v>
      </c>
      <c r="J2924" s="7">
        <v>8.99</v>
      </c>
    </row>
    <row r="2925" spans="1:10" x14ac:dyDescent="0.2">
      <c r="A2925" t="s">
        <v>251</v>
      </c>
      <c r="B2925" t="s">
        <v>1049</v>
      </c>
      <c r="C2925" t="s">
        <v>1009</v>
      </c>
      <c r="D2925" s="7">
        <v>37</v>
      </c>
      <c r="E2925" s="7">
        <v>21</v>
      </c>
      <c r="F2925" s="7">
        <f t="shared" si="45"/>
        <v>1.7619047619047619</v>
      </c>
      <c r="G2925" t="s">
        <v>1011</v>
      </c>
      <c r="H2925">
        <v>1</v>
      </c>
      <c r="I2925" t="s">
        <v>1019</v>
      </c>
      <c r="J2925" s="7">
        <v>13.99</v>
      </c>
    </row>
    <row r="2926" spans="1:10" x14ac:dyDescent="0.2">
      <c r="A2926" t="s">
        <v>251</v>
      </c>
      <c r="B2926" t="s">
        <v>1051</v>
      </c>
      <c r="C2926" t="s">
        <v>1010</v>
      </c>
      <c r="D2926" s="7">
        <v>30</v>
      </c>
      <c r="E2926" s="7">
        <v>24</v>
      </c>
      <c r="F2926" s="7">
        <f t="shared" si="45"/>
        <v>1.25</v>
      </c>
      <c r="G2926" t="s">
        <v>1015</v>
      </c>
      <c r="H2926">
        <v>0</v>
      </c>
      <c r="I2926" t="s">
        <v>1018</v>
      </c>
      <c r="J2926" s="7">
        <v>8.99</v>
      </c>
    </row>
    <row r="2927" spans="1:10" x14ac:dyDescent="0.2">
      <c r="A2927" t="s">
        <v>251</v>
      </c>
      <c r="B2927" t="s">
        <v>1046</v>
      </c>
      <c r="C2927" t="s">
        <v>1008</v>
      </c>
      <c r="D2927" s="7">
        <v>53.7</v>
      </c>
      <c r="E2927" s="7">
        <v>27</v>
      </c>
      <c r="F2927" s="7">
        <f t="shared" si="45"/>
        <v>1.9888888888888889</v>
      </c>
      <c r="G2927" t="s">
        <v>1015</v>
      </c>
      <c r="H2927">
        <v>0</v>
      </c>
      <c r="I2927" t="s">
        <v>1018</v>
      </c>
      <c r="J2927" s="7">
        <v>17.989999999999998</v>
      </c>
    </row>
    <row r="2928" spans="1:10" x14ac:dyDescent="0.2">
      <c r="A2928" t="s">
        <v>251</v>
      </c>
      <c r="B2928" t="s">
        <v>1048</v>
      </c>
      <c r="C2928" t="s">
        <v>1009</v>
      </c>
      <c r="D2928" s="7">
        <v>53.7</v>
      </c>
      <c r="E2928" s="7">
        <v>36</v>
      </c>
      <c r="F2928" s="7">
        <f t="shared" si="45"/>
        <v>1.4916666666666667</v>
      </c>
      <c r="G2928" t="s">
        <v>1012</v>
      </c>
      <c r="H2928">
        <v>0</v>
      </c>
      <c r="I2928" t="s">
        <v>1018</v>
      </c>
      <c r="J2928" s="7">
        <v>13.99</v>
      </c>
    </row>
    <row r="2929" spans="1:10" x14ac:dyDescent="0.2">
      <c r="A2929" t="s">
        <v>252</v>
      </c>
      <c r="B2929" t="s">
        <v>1042</v>
      </c>
      <c r="C2929" t="s">
        <v>1010</v>
      </c>
      <c r="D2929" s="7">
        <v>7.5</v>
      </c>
      <c r="E2929" s="7">
        <v>2</v>
      </c>
      <c r="F2929" s="7">
        <f t="shared" si="45"/>
        <v>3.75</v>
      </c>
      <c r="G2929" t="s">
        <v>1011</v>
      </c>
      <c r="H2929">
        <v>0</v>
      </c>
      <c r="I2929" t="s">
        <v>1018</v>
      </c>
      <c r="J2929" s="7">
        <v>8.99</v>
      </c>
    </row>
    <row r="2930" spans="1:10" x14ac:dyDescent="0.2">
      <c r="A2930" t="s">
        <v>252</v>
      </c>
      <c r="B2930" t="s">
        <v>1043</v>
      </c>
      <c r="C2930" t="s">
        <v>1010</v>
      </c>
      <c r="D2930" s="7">
        <v>4.4000000000000004</v>
      </c>
      <c r="E2930" s="7">
        <v>3</v>
      </c>
      <c r="F2930" s="7">
        <f t="shared" si="45"/>
        <v>1.4666666666666668</v>
      </c>
      <c r="G2930" t="s">
        <v>1013</v>
      </c>
      <c r="H2930">
        <v>0</v>
      </c>
      <c r="I2930" t="s">
        <v>1018</v>
      </c>
      <c r="J2930" s="7">
        <v>8.99</v>
      </c>
    </row>
    <row r="2931" spans="1:10" x14ac:dyDescent="0.2">
      <c r="A2931" t="s">
        <v>252</v>
      </c>
      <c r="B2931" t="s">
        <v>1044</v>
      </c>
      <c r="C2931" t="s">
        <v>1010</v>
      </c>
      <c r="D2931" s="7">
        <v>24.4</v>
      </c>
      <c r="E2931" s="7">
        <v>9</v>
      </c>
      <c r="F2931" s="7">
        <f t="shared" si="45"/>
        <v>2.7111111111111108</v>
      </c>
      <c r="G2931" t="s">
        <v>1014</v>
      </c>
      <c r="H2931">
        <v>0</v>
      </c>
      <c r="I2931" t="s">
        <v>1018</v>
      </c>
      <c r="J2931" s="7">
        <v>8.99</v>
      </c>
    </row>
    <row r="2932" spans="1:10" x14ac:dyDescent="0.2">
      <c r="A2932" t="s">
        <v>252</v>
      </c>
      <c r="B2932" t="s">
        <v>1052</v>
      </c>
      <c r="C2932" t="s">
        <v>1009</v>
      </c>
      <c r="D2932" s="7">
        <v>36.9</v>
      </c>
      <c r="E2932" s="7">
        <v>12</v>
      </c>
      <c r="F2932" s="7">
        <f t="shared" si="45"/>
        <v>3.0749999999999997</v>
      </c>
      <c r="G2932" t="s">
        <v>1015</v>
      </c>
      <c r="H2932">
        <v>0</v>
      </c>
      <c r="I2932" t="s">
        <v>1018</v>
      </c>
      <c r="J2932" s="7">
        <v>13.99</v>
      </c>
    </row>
    <row r="2933" spans="1:10" x14ac:dyDescent="0.2">
      <c r="A2933" t="s">
        <v>252</v>
      </c>
      <c r="B2933" t="s">
        <v>1050</v>
      </c>
      <c r="C2933" t="s">
        <v>1009</v>
      </c>
      <c r="D2933" s="7">
        <v>28.2</v>
      </c>
      <c r="E2933" s="7">
        <v>13</v>
      </c>
      <c r="F2933" s="7">
        <f t="shared" si="45"/>
        <v>2.1692307692307691</v>
      </c>
      <c r="G2933" t="s">
        <v>1015</v>
      </c>
      <c r="H2933">
        <v>0</v>
      </c>
      <c r="I2933" t="s">
        <v>1018</v>
      </c>
      <c r="J2933" s="7">
        <v>13.99</v>
      </c>
    </row>
    <row r="2934" spans="1:10" x14ac:dyDescent="0.2">
      <c r="A2934" t="s">
        <v>252</v>
      </c>
      <c r="B2934" t="s">
        <v>1051</v>
      </c>
      <c r="C2934" t="s">
        <v>1010</v>
      </c>
      <c r="D2934" s="7">
        <v>29.3</v>
      </c>
      <c r="E2934" s="7">
        <v>14</v>
      </c>
      <c r="F2934" s="7">
        <f t="shared" si="45"/>
        <v>2.092857142857143</v>
      </c>
      <c r="G2934" t="s">
        <v>1013</v>
      </c>
      <c r="H2934">
        <v>0</v>
      </c>
      <c r="I2934" t="s">
        <v>1018</v>
      </c>
      <c r="J2934" s="7">
        <v>8.99</v>
      </c>
    </row>
    <row r="2935" spans="1:10" x14ac:dyDescent="0.2">
      <c r="A2935" t="s">
        <v>252</v>
      </c>
      <c r="B2935" t="s">
        <v>1046</v>
      </c>
      <c r="C2935" t="s">
        <v>1009</v>
      </c>
      <c r="D2935" s="7">
        <v>29.8</v>
      </c>
      <c r="E2935" s="7">
        <v>14</v>
      </c>
      <c r="F2935" s="7">
        <f t="shared" si="45"/>
        <v>2.1285714285714286</v>
      </c>
      <c r="G2935" t="s">
        <v>1013</v>
      </c>
      <c r="H2935">
        <v>0</v>
      </c>
      <c r="I2935" t="s">
        <v>1018</v>
      </c>
      <c r="J2935" s="7">
        <v>13.99</v>
      </c>
    </row>
    <row r="2936" spans="1:10" x14ac:dyDescent="0.2">
      <c r="A2936" t="s">
        <v>252</v>
      </c>
      <c r="B2936" t="s">
        <v>1049</v>
      </c>
      <c r="C2936" t="s">
        <v>1010</v>
      </c>
      <c r="D2936" s="7">
        <v>27.1</v>
      </c>
      <c r="E2936" s="7">
        <v>15</v>
      </c>
      <c r="F2936" s="7">
        <f t="shared" si="45"/>
        <v>1.8066666666666669</v>
      </c>
      <c r="G2936" t="s">
        <v>1014</v>
      </c>
      <c r="H2936">
        <v>0</v>
      </c>
      <c r="I2936" t="s">
        <v>1018</v>
      </c>
      <c r="J2936" s="7">
        <v>8.99</v>
      </c>
    </row>
    <row r="2937" spans="1:10" x14ac:dyDescent="0.2">
      <c r="A2937" t="s">
        <v>252</v>
      </c>
      <c r="B2937" t="s">
        <v>1047</v>
      </c>
      <c r="C2937" t="s">
        <v>1009</v>
      </c>
      <c r="D2937" s="7">
        <v>46.5</v>
      </c>
      <c r="E2937" s="7">
        <v>21</v>
      </c>
      <c r="F2937" s="7">
        <f t="shared" si="45"/>
        <v>2.2142857142857144</v>
      </c>
      <c r="G2937" t="s">
        <v>1015</v>
      </c>
      <c r="H2937">
        <v>0</v>
      </c>
      <c r="I2937" t="s">
        <v>1018</v>
      </c>
      <c r="J2937" s="7">
        <v>13.99</v>
      </c>
    </row>
    <row r="2938" spans="1:10" x14ac:dyDescent="0.2">
      <c r="A2938" t="s">
        <v>252</v>
      </c>
      <c r="B2938" t="s">
        <v>1045</v>
      </c>
      <c r="C2938" t="s">
        <v>1009</v>
      </c>
      <c r="D2938" s="7">
        <v>37.200000000000003</v>
      </c>
      <c r="E2938" s="7">
        <v>24</v>
      </c>
      <c r="F2938" s="7">
        <f t="shared" si="45"/>
        <v>1.55</v>
      </c>
      <c r="G2938" t="s">
        <v>1016</v>
      </c>
      <c r="H2938">
        <v>0</v>
      </c>
      <c r="I2938" t="s">
        <v>1018</v>
      </c>
      <c r="J2938" s="7">
        <v>13.99</v>
      </c>
    </row>
    <row r="2939" spans="1:10" x14ac:dyDescent="0.2">
      <c r="A2939" t="s">
        <v>252</v>
      </c>
      <c r="B2939" t="s">
        <v>1053</v>
      </c>
      <c r="C2939" t="s">
        <v>1009</v>
      </c>
      <c r="D2939" s="7">
        <v>46.1</v>
      </c>
      <c r="E2939" s="7">
        <v>29</v>
      </c>
      <c r="F2939" s="7">
        <f t="shared" si="45"/>
        <v>1.5896551724137931</v>
      </c>
      <c r="G2939" t="s">
        <v>1012</v>
      </c>
      <c r="H2939">
        <v>0</v>
      </c>
      <c r="I2939" t="s">
        <v>1018</v>
      </c>
      <c r="J2939" s="7">
        <v>13.99</v>
      </c>
    </row>
    <row r="2940" spans="1:10" x14ac:dyDescent="0.2">
      <c r="A2940" t="s">
        <v>252</v>
      </c>
      <c r="B2940" t="s">
        <v>1048</v>
      </c>
      <c r="C2940" t="s">
        <v>1008</v>
      </c>
      <c r="D2940" s="7">
        <v>48</v>
      </c>
      <c r="E2940" s="7">
        <v>30</v>
      </c>
      <c r="F2940" s="7">
        <f t="shared" si="45"/>
        <v>1.6</v>
      </c>
      <c r="G2940" t="s">
        <v>1015</v>
      </c>
      <c r="H2940">
        <v>0</v>
      </c>
      <c r="I2940" t="s">
        <v>1018</v>
      </c>
      <c r="J2940" s="7">
        <v>17.989999999999998</v>
      </c>
    </row>
    <row r="2941" spans="1:10" x14ac:dyDescent="0.2">
      <c r="A2941" t="s">
        <v>253</v>
      </c>
      <c r="B2941" t="s">
        <v>1046</v>
      </c>
      <c r="C2941" t="s">
        <v>1010</v>
      </c>
      <c r="D2941" s="7">
        <v>0.1</v>
      </c>
      <c r="E2941" s="7">
        <v>1</v>
      </c>
      <c r="F2941" s="7">
        <f t="shared" si="45"/>
        <v>0.1</v>
      </c>
      <c r="G2941" t="s">
        <v>1014</v>
      </c>
      <c r="H2941">
        <v>0</v>
      </c>
      <c r="I2941" t="s">
        <v>1018</v>
      </c>
      <c r="J2941" s="7">
        <v>8.99</v>
      </c>
    </row>
    <row r="2942" spans="1:10" x14ac:dyDescent="0.2">
      <c r="A2942" t="s">
        <v>253</v>
      </c>
      <c r="B2942" t="s">
        <v>1042</v>
      </c>
      <c r="C2942" t="s">
        <v>1010</v>
      </c>
      <c r="D2942" s="7">
        <v>16.2</v>
      </c>
      <c r="E2942" s="7">
        <v>2</v>
      </c>
      <c r="F2942" s="7">
        <f t="shared" si="45"/>
        <v>8.1</v>
      </c>
      <c r="G2942" t="s">
        <v>1016</v>
      </c>
      <c r="H2942">
        <v>0</v>
      </c>
      <c r="I2942" t="s">
        <v>1018</v>
      </c>
      <c r="J2942" s="7">
        <v>8.99</v>
      </c>
    </row>
    <row r="2943" spans="1:10" x14ac:dyDescent="0.2">
      <c r="A2943" t="s">
        <v>253</v>
      </c>
      <c r="B2943" t="s">
        <v>1048</v>
      </c>
      <c r="C2943" t="s">
        <v>1010</v>
      </c>
      <c r="D2943" s="7">
        <v>20.8</v>
      </c>
      <c r="E2943" s="7">
        <v>8</v>
      </c>
      <c r="F2943" s="7">
        <f t="shared" si="45"/>
        <v>2.6</v>
      </c>
      <c r="G2943" t="s">
        <v>1013</v>
      </c>
      <c r="H2943">
        <v>0</v>
      </c>
      <c r="I2943" t="s">
        <v>1018</v>
      </c>
      <c r="J2943" s="7">
        <v>8.99</v>
      </c>
    </row>
    <row r="2944" spans="1:10" x14ac:dyDescent="0.2">
      <c r="A2944" t="s">
        <v>253</v>
      </c>
      <c r="B2944" t="s">
        <v>1044</v>
      </c>
      <c r="C2944" t="s">
        <v>1010</v>
      </c>
      <c r="D2944" s="7">
        <v>16.100000000000001</v>
      </c>
      <c r="E2944" s="7">
        <v>13</v>
      </c>
      <c r="F2944" s="7">
        <f t="shared" si="45"/>
        <v>1.2384615384615385</v>
      </c>
      <c r="G2944" t="s">
        <v>1014</v>
      </c>
      <c r="H2944">
        <v>0</v>
      </c>
      <c r="I2944" t="s">
        <v>1018</v>
      </c>
      <c r="J2944" s="7">
        <v>8.99</v>
      </c>
    </row>
    <row r="2945" spans="1:10" x14ac:dyDescent="0.2">
      <c r="A2945" t="s">
        <v>253</v>
      </c>
      <c r="B2945" t="s">
        <v>1049</v>
      </c>
      <c r="C2945" t="s">
        <v>1009</v>
      </c>
      <c r="D2945" s="7">
        <v>32.4</v>
      </c>
      <c r="E2945" s="7">
        <v>13</v>
      </c>
      <c r="F2945" s="7">
        <f t="shared" si="45"/>
        <v>2.4923076923076923</v>
      </c>
      <c r="G2945" t="s">
        <v>1013</v>
      </c>
      <c r="H2945">
        <v>0</v>
      </c>
      <c r="I2945" t="s">
        <v>1018</v>
      </c>
      <c r="J2945" s="7">
        <v>13.99</v>
      </c>
    </row>
    <row r="2946" spans="1:10" x14ac:dyDescent="0.2">
      <c r="A2946" t="s">
        <v>253</v>
      </c>
      <c r="B2946" t="s">
        <v>1047</v>
      </c>
      <c r="C2946" t="s">
        <v>1008</v>
      </c>
      <c r="D2946" s="7">
        <v>37</v>
      </c>
      <c r="E2946" s="7">
        <v>14</v>
      </c>
      <c r="F2946" s="7">
        <f t="shared" ref="F2946:F3009" si="46">IF(D2946=0,0,D2946/E2946)</f>
        <v>2.6428571428571428</v>
      </c>
      <c r="G2946" t="s">
        <v>1013</v>
      </c>
      <c r="H2946">
        <v>0</v>
      </c>
      <c r="I2946" t="s">
        <v>1018</v>
      </c>
      <c r="J2946" s="7">
        <v>17.989999999999998</v>
      </c>
    </row>
    <row r="2947" spans="1:10" x14ac:dyDescent="0.2">
      <c r="A2947" t="s">
        <v>253</v>
      </c>
      <c r="B2947" t="s">
        <v>1051</v>
      </c>
      <c r="C2947" t="s">
        <v>1009</v>
      </c>
      <c r="D2947" s="7">
        <v>35.200000000000003</v>
      </c>
      <c r="E2947" s="7">
        <v>15</v>
      </c>
      <c r="F2947" s="7">
        <f t="shared" si="46"/>
        <v>2.3466666666666667</v>
      </c>
      <c r="G2947" t="s">
        <v>1017</v>
      </c>
      <c r="H2947">
        <v>0</v>
      </c>
      <c r="I2947" t="s">
        <v>1018</v>
      </c>
      <c r="J2947" s="7">
        <v>13.99</v>
      </c>
    </row>
    <row r="2948" spans="1:10" x14ac:dyDescent="0.2">
      <c r="A2948" t="s">
        <v>253</v>
      </c>
      <c r="B2948" t="s">
        <v>1052</v>
      </c>
      <c r="C2948" t="s">
        <v>1008</v>
      </c>
      <c r="D2948" s="7">
        <v>46.4</v>
      </c>
      <c r="E2948" s="7">
        <v>18</v>
      </c>
      <c r="F2948" s="7">
        <f t="shared" si="46"/>
        <v>2.5777777777777775</v>
      </c>
      <c r="G2948" t="s">
        <v>1017</v>
      </c>
      <c r="H2948">
        <v>0</v>
      </c>
      <c r="I2948" t="s">
        <v>1018</v>
      </c>
      <c r="J2948" s="7">
        <v>17.989999999999998</v>
      </c>
    </row>
    <row r="2949" spans="1:10" x14ac:dyDescent="0.2">
      <c r="A2949" t="s">
        <v>253</v>
      </c>
      <c r="B2949" t="s">
        <v>1053</v>
      </c>
      <c r="C2949" t="s">
        <v>1009</v>
      </c>
      <c r="D2949" s="7">
        <v>35.5</v>
      </c>
      <c r="E2949" s="7">
        <v>21</v>
      </c>
      <c r="F2949" s="7">
        <f t="shared" si="46"/>
        <v>1.6904761904761905</v>
      </c>
      <c r="G2949" t="s">
        <v>1011</v>
      </c>
      <c r="H2949">
        <v>0</v>
      </c>
      <c r="I2949" t="s">
        <v>1018</v>
      </c>
      <c r="J2949" s="7">
        <v>13.99</v>
      </c>
    </row>
    <row r="2950" spans="1:10" x14ac:dyDescent="0.2">
      <c r="A2950" t="s">
        <v>253</v>
      </c>
      <c r="B2950" t="s">
        <v>1050</v>
      </c>
      <c r="C2950" t="s">
        <v>1008</v>
      </c>
      <c r="D2950" s="7">
        <v>47.3</v>
      </c>
      <c r="E2950" s="7">
        <v>21</v>
      </c>
      <c r="F2950" s="7">
        <f t="shared" si="46"/>
        <v>2.2523809523809524</v>
      </c>
      <c r="G2950" t="s">
        <v>1016</v>
      </c>
      <c r="H2950">
        <v>0</v>
      </c>
      <c r="I2950" t="s">
        <v>1018</v>
      </c>
      <c r="J2950" s="7">
        <v>17.989999999999998</v>
      </c>
    </row>
    <row r="2951" spans="1:10" x14ac:dyDescent="0.2">
      <c r="A2951" t="s">
        <v>253</v>
      </c>
      <c r="B2951" t="s">
        <v>1045</v>
      </c>
      <c r="C2951" t="s">
        <v>1010</v>
      </c>
      <c r="D2951" s="7">
        <v>31.2</v>
      </c>
      <c r="E2951" s="7">
        <v>23</v>
      </c>
      <c r="F2951" s="7">
        <f t="shared" si="46"/>
        <v>1.3565217391304347</v>
      </c>
      <c r="G2951" t="s">
        <v>1012</v>
      </c>
      <c r="H2951">
        <v>0</v>
      </c>
      <c r="I2951" t="s">
        <v>1018</v>
      </c>
      <c r="J2951" s="7">
        <v>8.99</v>
      </c>
    </row>
    <row r="2952" spans="1:10" x14ac:dyDescent="0.2">
      <c r="A2952" t="s">
        <v>253</v>
      </c>
      <c r="B2952" t="s">
        <v>1043</v>
      </c>
      <c r="C2952" t="s">
        <v>1008</v>
      </c>
      <c r="D2952" s="7">
        <v>60.8</v>
      </c>
      <c r="E2952" s="7">
        <v>27</v>
      </c>
      <c r="F2952" s="7">
        <f t="shared" si="46"/>
        <v>2.2518518518518515</v>
      </c>
      <c r="G2952" t="s">
        <v>1017</v>
      </c>
      <c r="H2952">
        <v>0</v>
      </c>
      <c r="I2952" t="s">
        <v>1018</v>
      </c>
      <c r="J2952" s="7">
        <v>17.989999999999998</v>
      </c>
    </row>
    <row r="2953" spans="1:10" x14ac:dyDescent="0.2">
      <c r="A2953" t="s">
        <v>254</v>
      </c>
      <c r="B2953" t="s">
        <v>1048</v>
      </c>
      <c r="C2953" t="s">
        <v>1020</v>
      </c>
      <c r="D2953" s="7">
        <v>0</v>
      </c>
      <c r="E2953" s="7">
        <v>0</v>
      </c>
      <c r="F2953" s="7">
        <f t="shared" si="46"/>
        <v>0</v>
      </c>
      <c r="G2953" t="s">
        <v>1020</v>
      </c>
      <c r="H2953">
        <v>1</v>
      </c>
      <c r="I2953" t="s">
        <v>1019</v>
      </c>
      <c r="J2953" s="7">
        <v>0</v>
      </c>
    </row>
    <row r="2954" spans="1:10" x14ac:dyDescent="0.2">
      <c r="A2954" t="s">
        <v>254</v>
      </c>
      <c r="B2954" t="s">
        <v>1047</v>
      </c>
      <c r="C2954" t="s">
        <v>1020</v>
      </c>
      <c r="D2954" s="7">
        <v>0</v>
      </c>
      <c r="E2954" s="7">
        <v>0</v>
      </c>
      <c r="F2954" s="7">
        <f t="shared" si="46"/>
        <v>0</v>
      </c>
      <c r="G2954" t="s">
        <v>1020</v>
      </c>
      <c r="H2954">
        <v>1</v>
      </c>
      <c r="I2954" t="s">
        <v>1019</v>
      </c>
      <c r="J2954" s="7">
        <v>0</v>
      </c>
    </row>
    <row r="2955" spans="1:10" x14ac:dyDescent="0.2">
      <c r="A2955" t="s">
        <v>254</v>
      </c>
      <c r="B2955" t="s">
        <v>1052</v>
      </c>
      <c r="C2955" t="s">
        <v>1020</v>
      </c>
      <c r="D2955" s="7">
        <v>0</v>
      </c>
      <c r="E2955" s="7">
        <v>0</v>
      </c>
      <c r="F2955" s="7">
        <f t="shared" si="46"/>
        <v>0</v>
      </c>
      <c r="G2955" t="s">
        <v>1020</v>
      </c>
      <c r="H2955">
        <v>1</v>
      </c>
      <c r="I2955" t="s">
        <v>1019</v>
      </c>
      <c r="J2955" s="7">
        <v>0</v>
      </c>
    </row>
    <row r="2956" spans="1:10" x14ac:dyDescent="0.2">
      <c r="A2956" t="s">
        <v>254</v>
      </c>
      <c r="B2956" t="s">
        <v>1045</v>
      </c>
      <c r="C2956" t="s">
        <v>1020</v>
      </c>
      <c r="D2956" s="7">
        <v>0</v>
      </c>
      <c r="E2956" s="7">
        <v>0</v>
      </c>
      <c r="F2956" s="7">
        <f t="shared" si="46"/>
        <v>0</v>
      </c>
      <c r="G2956" t="s">
        <v>1020</v>
      </c>
      <c r="H2956">
        <v>1</v>
      </c>
      <c r="I2956" t="s">
        <v>1019</v>
      </c>
      <c r="J2956" s="7">
        <v>0</v>
      </c>
    </row>
    <row r="2957" spans="1:10" x14ac:dyDescent="0.2">
      <c r="A2957" t="s">
        <v>254</v>
      </c>
      <c r="B2957" t="s">
        <v>1049</v>
      </c>
      <c r="C2957" t="s">
        <v>1020</v>
      </c>
      <c r="D2957" s="7">
        <v>0</v>
      </c>
      <c r="E2957" s="7">
        <v>0</v>
      </c>
      <c r="F2957" s="7">
        <f t="shared" si="46"/>
        <v>0</v>
      </c>
      <c r="G2957" t="s">
        <v>1020</v>
      </c>
      <c r="H2957">
        <v>1</v>
      </c>
      <c r="I2957" t="s">
        <v>1019</v>
      </c>
      <c r="J2957" s="7">
        <v>0</v>
      </c>
    </row>
    <row r="2958" spans="1:10" x14ac:dyDescent="0.2">
      <c r="A2958" t="s">
        <v>254</v>
      </c>
      <c r="B2958" t="s">
        <v>1053</v>
      </c>
      <c r="C2958" t="s">
        <v>1020</v>
      </c>
      <c r="D2958" s="7">
        <v>0</v>
      </c>
      <c r="E2958" s="7">
        <v>0</v>
      </c>
      <c r="F2958" s="7">
        <f t="shared" si="46"/>
        <v>0</v>
      </c>
      <c r="G2958" t="s">
        <v>1020</v>
      </c>
      <c r="H2958">
        <v>1</v>
      </c>
      <c r="I2958" t="s">
        <v>1019</v>
      </c>
      <c r="J2958" s="7">
        <v>0</v>
      </c>
    </row>
    <row r="2959" spans="1:10" x14ac:dyDescent="0.2">
      <c r="A2959" t="s">
        <v>254</v>
      </c>
      <c r="B2959" t="s">
        <v>1042</v>
      </c>
      <c r="C2959" t="s">
        <v>1020</v>
      </c>
      <c r="D2959" s="7">
        <v>0</v>
      </c>
      <c r="E2959" s="7">
        <v>0</v>
      </c>
      <c r="F2959" s="7">
        <f t="shared" si="46"/>
        <v>0</v>
      </c>
      <c r="G2959" t="s">
        <v>1020</v>
      </c>
      <c r="H2959">
        <v>1</v>
      </c>
      <c r="I2959" t="s">
        <v>1019</v>
      </c>
      <c r="J2959" s="7">
        <v>0</v>
      </c>
    </row>
    <row r="2960" spans="1:10" x14ac:dyDescent="0.2">
      <c r="A2960" t="s">
        <v>254</v>
      </c>
      <c r="B2960" t="s">
        <v>1043</v>
      </c>
      <c r="C2960" t="s">
        <v>1020</v>
      </c>
      <c r="D2960" s="7">
        <v>0</v>
      </c>
      <c r="E2960" s="7">
        <v>0</v>
      </c>
      <c r="F2960" s="7">
        <f t="shared" si="46"/>
        <v>0</v>
      </c>
      <c r="G2960" t="s">
        <v>1020</v>
      </c>
      <c r="H2960">
        <v>1</v>
      </c>
      <c r="I2960" t="s">
        <v>1019</v>
      </c>
      <c r="J2960" s="7">
        <v>0</v>
      </c>
    </row>
    <row r="2961" spans="1:10" x14ac:dyDescent="0.2">
      <c r="A2961" t="s">
        <v>254</v>
      </c>
      <c r="B2961" t="s">
        <v>1044</v>
      </c>
      <c r="C2961" t="s">
        <v>1020</v>
      </c>
      <c r="D2961" s="7">
        <v>0</v>
      </c>
      <c r="E2961" s="7">
        <v>0</v>
      </c>
      <c r="F2961" s="7">
        <f t="shared" si="46"/>
        <v>0</v>
      </c>
      <c r="G2961" t="s">
        <v>1020</v>
      </c>
      <c r="H2961">
        <v>1</v>
      </c>
      <c r="I2961" t="s">
        <v>1019</v>
      </c>
      <c r="J2961" s="7">
        <v>0</v>
      </c>
    </row>
    <row r="2962" spans="1:10" x14ac:dyDescent="0.2">
      <c r="A2962" t="s">
        <v>254</v>
      </c>
      <c r="B2962" t="s">
        <v>1046</v>
      </c>
      <c r="C2962" t="s">
        <v>1010</v>
      </c>
      <c r="D2962" s="7">
        <v>30.2</v>
      </c>
      <c r="E2962" s="7">
        <v>15</v>
      </c>
      <c r="F2962" s="7">
        <f t="shared" si="46"/>
        <v>2.0133333333333332</v>
      </c>
      <c r="G2962" t="s">
        <v>1011</v>
      </c>
      <c r="H2962">
        <v>1</v>
      </c>
      <c r="I2962" t="s">
        <v>1019</v>
      </c>
      <c r="J2962" s="7">
        <v>8.99</v>
      </c>
    </row>
    <row r="2963" spans="1:10" x14ac:dyDescent="0.2">
      <c r="A2963" t="s">
        <v>254</v>
      </c>
      <c r="B2963" t="s">
        <v>1050</v>
      </c>
      <c r="C2963" t="s">
        <v>1009</v>
      </c>
      <c r="D2963" s="7">
        <v>44</v>
      </c>
      <c r="E2963" s="7">
        <v>19</v>
      </c>
      <c r="F2963" s="7">
        <f t="shared" si="46"/>
        <v>2.3157894736842106</v>
      </c>
      <c r="G2963" t="s">
        <v>1014</v>
      </c>
      <c r="H2963">
        <v>0</v>
      </c>
      <c r="I2963" t="s">
        <v>1018</v>
      </c>
      <c r="J2963" s="7">
        <v>13.99</v>
      </c>
    </row>
    <row r="2964" spans="1:10" x14ac:dyDescent="0.2">
      <c r="A2964" t="s">
        <v>254</v>
      </c>
      <c r="B2964" t="s">
        <v>1051</v>
      </c>
      <c r="C2964" t="s">
        <v>1009</v>
      </c>
      <c r="D2964" s="7">
        <v>46.4</v>
      </c>
      <c r="E2964" s="7">
        <v>25</v>
      </c>
      <c r="F2964" s="7">
        <f t="shared" si="46"/>
        <v>1.8559999999999999</v>
      </c>
      <c r="G2964" t="s">
        <v>1011</v>
      </c>
      <c r="H2964">
        <v>0</v>
      </c>
      <c r="I2964" t="s">
        <v>1018</v>
      </c>
      <c r="J2964" s="7">
        <v>13.99</v>
      </c>
    </row>
    <row r="2965" spans="1:10" x14ac:dyDescent="0.2">
      <c r="A2965" t="s">
        <v>255</v>
      </c>
      <c r="B2965" t="s">
        <v>1044</v>
      </c>
      <c r="C2965" t="s">
        <v>1020</v>
      </c>
      <c r="D2965" s="7">
        <v>0</v>
      </c>
      <c r="E2965" s="7">
        <v>0</v>
      </c>
      <c r="F2965" s="7">
        <f t="shared" si="46"/>
        <v>0</v>
      </c>
      <c r="G2965" t="s">
        <v>1020</v>
      </c>
      <c r="H2965">
        <v>1</v>
      </c>
      <c r="I2965" t="s">
        <v>1019</v>
      </c>
      <c r="J2965" s="7">
        <v>0</v>
      </c>
    </row>
    <row r="2966" spans="1:10" x14ac:dyDescent="0.2">
      <c r="A2966" t="s">
        <v>255</v>
      </c>
      <c r="B2966" t="s">
        <v>1053</v>
      </c>
      <c r="C2966" t="s">
        <v>1010</v>
      </c>
      <c r="D2966" s="7">
        <v>5.6</v>
      </c>
      <c r="E2966" s="7">
        <v>3</v>
      </c>
      <c r="F2966" s="7">
        <f t="shared" si="46"/>
        <v>1.8666666666666665</v>
      </c>
      <c r="G2966" t="s">
        <v>1012</v>
      </c>
      <c r="H2966">
        <v>0</v>
      </c>
      <c r="I2966" t="s">
        <v>1018</v>
      </c>
      <c r="J2966" s="7">
        <v>8.99</v>
      </c>
    </row>
    <row r="2967" spans="1:10" x14ac:dyDescent="0.2">
      <c r="A2967" t="s">
        <v>255</v>
      </c>
      <c r="B2967" t="s">
        <v>1048</v>
      </c>
      <c r="C2967" t="s">
        <v>1010</v>
      </c>
      <c r="D2967" s="7">
        <v>14.7</v>
      </c>
      <c r="E2967" s="7">
        <v>7</v>
      </c>
      <c r="F2967" s="7">
        <f t="shared" si="46"/>
        <v>2.1</v>
      </c>
      <c r="G2967" t="s">
        <v>1014</v>
      </c>
      <c r="H2967">
        <v>0</v>
      </c>
      <c r="I2967" t="s">
        <v>1018</v>
      </c>
      <c r="J2967" s="7">
        <v>8.99</v>
      </c>
    </row>
    <row r="2968" spans="1:10" x14ac:dyDescent="0.2">
      <c r="A2968" t="s">
        <v>255</v>
      </c>
      <c r="B2968" t="s">
        <v>1046</v>
      </c>
      <c r="C2968" t="s">
        <v>1009</v>
      </c>
      <c r="D2968" s="7">
        <v>26.8</v>
      </c>
      <c r="E2968" s="7">
        <v>14</v>
      </c>
      <c r="F2968" s="7">
        <f t="shared" si="46"/>
        <v>1.9142857142857144</v>
      </c>
      <c r="G2968" t="s">
        <v>1011</v>
      </c>
      <c r="H2968">
        <v>0</v>
      </c>
      <c r="I2968" t="s">
        <v>1018</v>
      </c>
      <c r="J2968" s="7">
        <v>13.99</v>
      </c>
    </row>
    <row r="2969" spans="1:10" x14ac:dyDescent="0.2">
      <c r="A2969" t="s">
        <v>255</v>
      </c>
      <c r="B2969" t="s">
        <v>1047</v>
      </c>
      <c r="C2969" t="s">
        <v>1008</v>
      </c>
      <c r="D2969" s="7">
        <v>38.299999999999997</v>
      </c>
      <c r="E2969" s="7">
        <v>16</v>
      </c>
      <c r="F2969" s="7">
        <f t="shared" si="46"/>
        <v>2.3937499999999998</v>
      </c>
      <c r="G2969" t="s">
        <v>1016</v>
      </c>
      <c r="H2969">
        <v>0</v>
      </c>
      <c r="I2969" t="s">
        <v>1018</v>
      </c>
      <c r="J2969" s="7">
        <v>17.989999999999998</v>
      </c>
    </row>
    <row r="2970" spans="1:10" x14ac:dyDescent="0.2">
      <c r="A2970" t="s">
        <v>255</v>
      </c>
      <c r="B2970" t="s">
        <v>1051</v>
      </c>
      <c r="C2970" t="s">
        <v>1008</v>
      </c>
      <c r="D2970" s="7">
        <v>39.299999999999997</v>
      </c>
      <c r="E2970" s="7">
        <v>18</v>
      </c>
      <c r="F2970" s="7">
        <f t="shared" si="46"/>
        <v>2.1833333333333331</v>
      </c>
      <c r="G2970" t="s">
        <v>1017</v>
      </c>
      <c r="H2970">
        <v>0</v>
      </c>
      <c r="I2970" t="s">
        <v>1018</v>
      </c>
      <c r="J2970" s="7">
        <v>17.989999999999998</v>
      </c>
    </row>
    <row r="2971" spans="1:10" x14ac:dyDescent="0.2">
      <c r="A2971" t="s">
        <v>255</v>
      </c>
      <c r="B2971" t="s">
        <v>1043</v>
      </c>
      <c r="C2971" t="s">
        <v>1010</v>
      </c>
      <c r="D2971" s="7">
        <v>33</v>
      </c>
      <c r="E2971" s="7">
        <v>22</v>
      </c>
      <c r="F2971" s="7">
        <f t="shared" si="46"/>
        <v>1.5</v>
      </c>
      <c r="G2971" t="s">
        <v>1011</v>
      </c>
      <c r="H2971">
        <v>1</v>
      </c>
      <c r="I2971" t="s">
        <v>1019</v>
      </c>
      <c r="J2971" s="7">
        <v>8.99</v>
      </c>
    </row>
    <row r="2972" spans="1:10" x14ac:dyDescent="0.2">
      <c r="A2972" t="s">
        <v>255</v>
      </c>
      <c r="B2972" t="s">
        <v>1052</v>
      </c>
      <c r="C2972" t="s">
        <v>1009</v>
      </c>
      <c r="D2972" s="7">
        <v>37.9</v>
      </c>
      <c r="E2972" s="7">
        <v>22</v>
      </c>
      <c r="F2972" s="7">
        <f t="shared" si="46"/>
        <v>1.7227272727272727</v>
      </c>
      <c r="G2972" t="s">
        <v>1016</v>
      </c>
      <c r="H2972">
        <v>0</v>
      </c>
      <c r="I2972" t="s">
        <v>1018</v>
      </c>
      <c r="J2972" s="7">
        <v>13.99</v>
      </c>
    </row>
    <row r="2973" spans="1:10" x14ac:dyDescent="0.2">
      <c r="A2973" t="s">
        <v>255</v>
      </c>
      <c r="B2973" t="s">
        <v>1045</v>
      </c>
      <c r="C2973" t="s">
        <v>1009</v>
      </c>
      <c r="D2973" s="7">
        <v>42.6</v>
      </c>
      <c r="E2973" s="7">
        <v>22</v>
      </c>
      <c r="F2973" s="7">
        <f t="shared" si="46"/>
        <v>1.9363636363636365</v>
      </c>
      <c r="G2973" t="s">
        <v>1017</v>
      </c>
      <c r="H2973">
        <v>0</v>
      </c>
      <c r="I2973" t="s">
        <v>1018</v>
      </c>
      <c r="J2973" s="7">
        <v>13.99</v>
      </c>
    </row>
    <row r="2974" spans="1:10" x14ac:dyDescent="0.2">
      <c r="A2974" t="s">
        <v>255</v>
      </c>
      <c r="B2974" t="s">
        <v>1050</v>
      </c>
      <c r="C2974" t="s">
        <v>1008</v>
      </c>
      <c r="D2974" s="7">
        <v>54.7</v>
      </c>
      <c r="E2974" s="7">
        <v>26</v>
      </c>
      <c r="F2974" s="7">
        <f t="shared" si="46"/>
        <v>2.1038461538461539</v>
      </c>
      <c r="G2974" t="s">
        <v>1016</v>
      </c>
      <c r="H2974">
        <v>0</v>
      </c>
      <c r="I2974" t="s">
        <v>1018</v>
      </c>
      <c r="J2974" s="7">
        <v>17.989999999999998</v>
      </c>
    </row>
    <row r="2975" spans="1:10" x14ac:dyDescent="0.2">
      <c r="A2975" t="s">
        <v>255</v>
      </c>
      <c r="B2975" t="s">
        <v>1049</v>
      </c>
      <c r="C2975" t="s">
        <v>1009</v>
      </c>
      <c r="D2975" s="7">
        <v>58</v>
      </c>
      <c r="E2975" s="7">
        <v>31</v>
      </c>
      <c r="F2975" s="7">
        <f t="shared" si="46"/>
        <v>1.8709677419354838</v>
      </c>
      <c r="G2975" t="s">
        <v>1014</v>
      </c>
      <c r="H2975">
        <v>0</v>
      </c>
      <c r="I2975" t="s">
        <v>1018</v>
      </c>
      <c r="J2975" s="7">
        <v>13.99</v>
      </c>
    </row>
    <row r="2976" spans="1:10" x14ac:dyDescent="0.2">
      <c r="A2976" t="s">
        <v>255</v>
      </c>
      <c r="B2976" t="s">
        <v>1042</v>
      </c>
      <c r="C2976" t="s">
        <v>1008</v>
      </c>
      <c r="D2976" s="7">
        <v>60.1</v>
      </c>
      <c r="E2976" s="7">
        <v>34</v>
      </c>
      <c r="F2976" s="7">
        <f t="shared" si="46"/>
        <v>1.7676470588235293</v>
      </c>
      <c r="G2976" t="s">
        <v>1015</v>
      </c>
      <c r="H2976">
        <v>0</v>
      </c>
      <c r="I2976" t="s">
        <v>1018</v>
      </c>
      <c r="J2976" s="7">
        <v>17.989999999999998</v>
      </c>
    </row>
    <row r="2977" spans="1:10" x14ac:dyDescent="0.2">
      <c r="A2977" t="s">
        <v>256</v>
      </c>
      <c r="B2977" t="s">
        <v>1045</v>
      </c>
      <c r="C2977" t="s">
        <v>1010</v>
      </c>
      <c r="D2977" s="7">
        <v>1.1000000000000001</v>
      </c>
      <c r="E2977" s="7">
        <v>1</v>
      </c>
      <c r="F2977" s="7">
        <f t="shared" si="46"/>
        <v>1.1000000000000001</v>
      </c>
      <c r="G2977" t="s">
        <v>1014</v>
      </c>
      <c r="H2977">
        <v>0</v>
      </c>
      <c r="I2977" t="s">
        <v>1018</v>
      </c>
      <c r="J2977" s="7">
        <v>8.99</v>
      </c>
    </row>
    <row r="2978" spans="1:10" x14ac:dyDescent="0.2">
      <c r="A2978" t="s">
        <v>256</v>
      </c>
      <c r="B2978" t="s">
        <v>1047</v>
      </c>
      <c r="C2978" t="s">
        <v>1010</v>
      </c>
      <c r="D2978" s="7">
        <v>11.9</v>
      </c>
      <c r="E2978" s="7">
        <v>5</v>
      </c>
      <c r="F2978" s="7">
        <f t="shared" si="46"/>
        <v>2.38</v>
      </c>
      <c r="G2978" t="s">
        <v>1015</v>
      </c>
      <c r="H2978">
        <v>0</v>
      </c>
      <c r="I2978" t="s">
        <v>1018</v>
      </c>
      <c r="J2978" s="7">
        <v>8.99</v>
      </c>
    </row>
    <row r="2979" spans="1:10" x14ac:dyDescent="0.2">
      <c r="A2979" t="s">
        <v>256</v>
      </c>
      <c r="B2979" t="s">
        <v>1044</v>
      </c>
      <c r="C2979" t="s">
        <v>1009</v>
      </c>
      <c r="D2979" s="7">
        <v>27.9</v>
      </c>
      <c r="E2979" s="7">
        <v>6</v>
      </c>
      <c r="F2979" s="7">
        <f t="shared" si="46"/>
        <v>4.6499999999999995</v>
      </c>
      <c r="G2979" t="s">
        <v>1013</v>
      </c>
      <c r="H2979">
        <v>1</v>
      </c>
      <c r="I2979" t="s">
        <v>1019</v>
      </c>
      <c r="J2979" s="7">
        <v>13.99</v>
      </c>
    </row>
    <row r="2980" spans="1:10" x14ac:dyDescent="0.2">
      <c r="A2980" t="s">
        <v>256</v>
      </c>
      <c r="B2980" t="s">
        <v>1051</v>
      </c>
      <c r="C2980" t="s">
        <v>1010</v>
      </c>
      <c r="D2980" s="7">
        <v>12.2</v>
      </c>
      <c r="E2980" s="7">
        <v>7</v>
      </c>
      <c r="F2980" s="7">
        <f t="shared" si="46"/>
        <v>1.7428571428571427</v>
      </c>
      <c r="G2980" t="s">
        <v>1013</v>
      </c>
      <c r="H2980">
        <v>0</v>
      </c>
      <c r="I2980" t="s">
        <v>1018</v>
      </c>
      <c r="J2980" s="7">
        <v>8.99</v>
      </c>
    </row>
    <row r="2981" spans="1:10" x14ac:dyDescent="0.2">
      <c r="A2981" t="s">
        <v>256</v>
      </c>
      <c r="B2981" t="s">
        <v>1042</v>
      </c>
      <c r="C2981" t="s">
        <v>1010</v>
      </c>
      <c r="D2981" s="7">
        <v>22.8</v>
      </c>
      <c r="E2981" s="7">
        <v>11</v>
      </c>
      <c r="F2981" s="7">
        <f t="shared" si="46"/>
        <v>2.0727272727272728</v>
      </c>
      <c r="G2981" t="s">
        <v>1014</v>
      </c>
      <c r="H2981">
        <v>0</v>
      </c>
      <c r="I2981" t="s">
        <v>1018</v>
      </c>
      <c r="J2981" s="7">
        <v>8.99</v>
      </c>
    </row>
    <row r="2982" spans="1:10" x14ac:dyDescent="0.2">
      <c r="A2982" t="s">
        <v>256</v>
      </c>
      <c r="B2982" t="s">
        <v>1053</v>
      </c>
      <c r="C2982" t="s">
        <v>1010</v>
      </c>
      <c r="D2982" s="7">
        <v>32.1</v>
      </c>
      <c r="E2982" s="7">
        <v>12</v>
      </c>
      <c r="F2982" s="7">
        <f t="shared" si="46"/>
        <v>2.6750000000000003</v>
      </c>
      <c r="G2982" t="s">
        <v>1012</v>
      </c>
      <c r="H2982">
        <v>0</v>
      </c>
      <c r="I2982" t="s">
        <v>1018</v>
      </c>
      <c r="J2982" s="7">
        <v>8.99</v>
      </c>
    </row>
    <row r="2983" spans="1:10" x14ac:dyDescent="0.2">
      <c r="A2983" t="s">
        <v>256</v>
      </c>
      <c r="B2983" t="s">
        <v>1046</v>
      </c>
      <c r="C2983" t="s">
        <v>1009</v>
      </c>
      <c r="D2983" s="7">
        <v>25.3</v>
      </c>
      <c r="E2983" s="7">
        <v>13</v>
      </c>
      <c r="F2983" s="7">
        <f t="shared" si="46"/>
        <v>1.9461538461538461</v>
      </c>
      <c r="G2983" t="s">
        <v>1017</v>
      </c>
      <c r="H2983">
        <v>0</v>
      </c>
      <c r="I2983" t="s">
        <v>1018</v>
      </c>
      <c r="J2983" s="7">
        <v>13.99</v>
      </c>
    </row>
    <row r="2984" spans="1:10" x14ac:dyDescent="0.2">
      <c r="A2984" t="s">
        <v>256</v>
      </c>
      <c r="B2984" t="s">
        <v>1052</v>
      </c>
      <c r="C2984" t="s">
        <v>1010</v>
      </c>
      <c r="D2984" s="7">
        <v>34.9</v>
      </c>
      <c r="E2984" s="7">
        <v>18</v>
      </c>
      <c r="F2984" s="7">
        <f t="shared" si="46"/>
        <v>1.9388888888888889</v>
      </c>
      <c r="G2984" t="s">
        <v>1017</v>
      </c>
      <c r="H2984">
        <v>0</v>
      </c>
      <c r="I2984" t="s">
        <v>1018</v>
      </c>
      <c r="J2984" s="7">
        <v>8.99</v>
      </c>
    </row>
    <row r="2985" spans="1:10" x14ac:dyDescent="0.2">
      <c r="A2985" t="s">
        <v>256</v>
      </c>
      <c r="B2985" t="s">
        <v>1050</v>
      </c>
      <c r="C2985" t="s">
        <v>1009</v>
      </c>
      <c r="D2985" s="7">
        <v>48.9</v>
      </c>
      <c r="E2985" s="7">
        <v>23</v>
      </c>
      <c r="F2985" s="7">
        <f t="shared" si="46"/>
        <v>2.1260869565217391</v>
      </c>
      <c r="G2985" t="s">
        <v>1012</v>
      </c>
      <c r="H2985">
        <v>0</v>
      </c>
      <c r="I2985" t="s">
        <v>1018</v>
      </c>
      <c r="J2985" s="7">
        <v>13.99</v>
      </c>
    </row>
    <row r="2986" spans="1:10" x14ac:dyDescent="0.2">
      <c r="A2986" t="s">
        <v>256</v>
      </c>
      <c r="B2986" t="s">
        <v>1049</v>
      </c>
      <c r="C2986" t="s">
        <v>1009</v>
      </c>
      <c r="D2986" s="7">
        <v>34.200000000000003</v>
      </c>
      <c r="E2986" s="7">
        <v>24</v>
      </c>
      <c r="F2986" s="7">
        <f t="shared" si="46"/>
        <v>1.425</v>
      </c>
      <c r="G2986" t="s">
        <v>1015</v>
      </c>
      <c r="H2986">
        <v>0</v>
      </c>
      <c r="I2986" t="s">
        <v>1018</v>
      </c>
      <c r="J2986" s="7">
        <v>13.99</v>
      </c>
    </row>
    <row r="2987" spans="1:10" x14ac:dyDescent="0.2">
      <c r="A2987" t="s">
        <v>256</v>
      </c>
      <c r="B2987" t="s">
        <v>1048</v>
      </c>
      <c r="C2987" t="s">
        <v>1009</v>
      </c>
      <c r="D2987" s="7">
        <v>41.5</v>
      </c>
      <c r="E2987" s="7">
        <v>29</v>
      </c>
      <c r="F2987" s="7">
        <f t="shared" si="46"/>
        <v>1.4310344827586208</v>
      </c>
      <c r="G2987" t="s">
        <v>1014</v>
      </c>
      <c r="H2987">
        <v>0</v>
      </c>
      <c r="I2987" t="s">
        <v>1018</v>
      </c>
      <c r="J2987" s="7">
        <v>13.99</v>
      </c>
    </row>
    <row r="2988" spans="1:10" x14ac:dyDescent="0.2">
      <c r="A2988" t="s">
        <v>256</v>
      </c>
      <c r="B2988" t="s">
        <v>1043</v>
      </c>
      <c r="C2988" t="s">
        <v>1008</v>
      </c>
      <c r="D2988" s="7">
        <v>63</v>
      </c>
      <c r="E2988" s="7">
        <v>34</v>
      </c>
      <c r="F2988" s="7">
        <f t="shared" si="46"/>
        <v>1.8529411764705883</v>
      </c>
      <c r="G2988" t="s">
        <v>1014</v>
      </c>
      <c r="H2988">
        <v>0</v>
      </c>
      <c r="I2988" t="s">
        <v>1018</v>
      </c>
      <c r="J2988" s="7">
        <v>17.989999999999998</v>
      </c>
    </row>
    <row r="2989" spans="1:10" x14ac:dyDescent="0.2">
      <c r="A2989" t="s">
        <v>257</v>
      </c>
      <c r="B2989" t="s">
        <v>1043</v>
      </c>
      <c r="C2989" t="s">
        <v>1020</v>
      </c>
      <c r="D2989" s="7">
        <v>0</v>
      </c>
      <c r="E2989" s="7">
        <v>0</v>
      </c>
      <c r="F2989" s="7">
        <f t="shared" si="46"/>
        <v>0</v>
      </c>
      <c r="G2989" t="s">
        <v>1020</v>
      </c>
      <c r="H2989">
        <v>1</v>
      </c>
      <c r="I2989" t="s">
        <v>1019</v>
      </c>
      <c r="J2989" s="7">
        <v>0</v>
      </c>
    </row>
    <row r="2990" spans="1:10" x14ac:dyDescent="0.2">
      <c r="A2990" t="s">
        <v>257</v>
      </c>
      <c r="B2990" t="s">
        <v>1044</v>
      </c>
      <c r="C2990" t="s">
        <v>1020</v>
      </c>
      <c r="D2990" s="7">
        <v>0</v>
      </c>
      <c r="E2990" s="7">
        <v>0</v>
      </c>
      <c r="F2990" s="7">
        <f t="shared" si="46"/>
        <v>0</v>
      </c>
      <c r="G2990" t="s">
        <v>1020</v>
      </c>
      <c r="H2990">
        <v>1</v>
      </c>
      <c r="I2990" t="s">
        <v>1019</v>
      </c>
      <c r="J2990" s="7">
        <v>0</v>
      </c>
    </row>
    <row r="2991" spans="1:10" x14ac:dyDescent="0.2">
      <c r="A2991" t="s">
        <v>257</v>
      </c>
      <c r="B2991" t="s">
        <v>1049</v>
      </c>
      <c r="C2991" t="s">
        <v>1010</v>
      </c>
      <c r="D2991" s="7">
        <v>16.5</v>
      </c>
      <c r="E2991" s="7">
        <v>7</v>
      </c>
      <c r="F2991" s="7">
        <f t="shared" si="46"/>
        <v>2.3571428571428572</v>
      </c>
      <c r="G2991" t="s">
        <v>1014</v>
      </c>
      <c r="H2991">
        <v>0</v>
      </c>
      <c r="I2991" t="s">
        <v>1018</v>
      </c>
      <c r="J2991" s="7">
        <v>8.99</v>
      </c>
    </row>
    <row r="2992" spans="1:10" x14ac:dyDescent="0.2">
      <c r="A2992" t="s">
        <v>257</v>
      </c>
      <c r="B2992" t="s">
        <v>1045</v>
      </c>
      <c r="C2992" t="s">
        <v>1010</v>
      </c>
      <c r="D2992" s="7">
        <v>24.1</v>
      </c>
      <c r="E2992" s="7">
        <v>8</v>
      </c>
      <c r="F2992" s="7">
        <f t="shared" si="46"/>
        <v>3.0125000000000002</v>
      </c>
      <c r="G2992" t="s">
        <v>1015</v>
      </c>
      <c r="H2992">
        <v>0</v>
      </c>
      <c r="I2992" t="s">
        <v>1018</v>
      </c>
      <c r="J2992" s="7">
        <v>8.99</v>
      </c>
    </row>
    <row r="2993" spans="1:10" x14ac:dyDescent="0.2">
      <c r="A2993" t="s">
        <v>257</v>
      </c>
      <c r="B2993" t="s">
        <v>1051</v>
      </c>
      <c r="C2993" t="s">
        <v>1009</v>
      </c>
      <c r="D2993" s="7">
        <v>20</v>
      </c>
      <c r="E2993" s="7">
        <v>9</v>
      </c>
      <c r="F2993" s="7">
        <f t="shared" si="46"/>
        <v>2.2222222222222223</v>
      </c>
      <c r="G2993" t="s">
        <v>1013</v>
      </c>
      <c r="H2993">
        <v>0</v>
      </c>
      <c r="I2993" t="s">
        <v>1018</v>
      </c>
      <c r="J2993" s="7">
        <v>13.99</v>
      </c>
    </row>
    <row r="2994" spans="1:10" x14ac:dyDescent="0.2">
      <c r="A2994" t="s">
        <v>257</v>
      </c>
      <c r="B2994" t="s">
        <v>1052</v>
      </c>
      <c r="C2994" t="s">
        <v>1010</v>
      </c>
      <c r="D2994" s="7">
        <v>24.3</v>
      </c>
      <c r="E2994" s="7">
        <v>13</v>
      </c>
      <c r="F2994" s="7">
        <f t="shared" si="46"/>
        <v>1.8692307692307693</v>
      </c>
      <c r="G2994" t="s">
        <v>1013</v>
      </c>
      <c r="H2994">
        <v>0</v>
      </c>
      <c r="I2994" t="s">
        <v>1018</v>
      </c>
      <c r="J2994" s="7">
        <v>8.99</v>
      </c>
    </row>
    <row r="2995" spans="1:10" x14ac:dyDescent="0.2">
      <c r="A2995" t="s">
        <v>257</v>
      </c>
      <c r="B2995" t="s">
        <v>1050</v>
      </c>
      <c r="C2995" t="s">
        <v>1008</v>
      </c>
      <c r="D2995" s="7">
        <v>34.700000000000003</v>
      </c>
      <c r="E2995" s="7">
        <v>17</v>
      </c>
      <c r="F2995" s="7">
        <f t="shared" si="46"/>
        <v>2.0411764705882356</v>
      </c>
      <c r="G2995" t="s">
        <v>1012</v>
      </c>
      <c r="H2995">
        <v>0</v>
      </c>
      <c r="I2995" t="s">
        <v>1018</v>
      </c>
      <c r="J2995" s="7">
        <v>17.989999999999998</v>
      </c>
    </row>
    <row r="2996" spans="1:10" x14ac:dyDescent="0.2">
      <c r="A2996" t="s">
        <v>257</v>
      </c>
      <c r="B2996" t="s">
        <v>1042</v>
      </c>
      <c r="C2996" t="s">
        <v>1010</v>
      </c>
      <c r="D2996" s="7">
        <v>23.7</v>
      </c>
      <c r="E2996" s="7">
        <v>18</v>
      </c>
      <c r="F2996" s="7">
        <f t="shared" si="46"/>
        <v>1.3166666666666667</v>
      </c>
      <c r="G2996" t="s">
        <v>1012</v>
      </c>
      <c r="H2996">
        <v>1</v>
      </c>
      <c r="I2996" t="s">
        <v>1019</v>
      </c>
      <c r="J2996" s="7">
        <v>8.99</v>
      </c>
    </row>
    <row r="2997" spans="1:10" x14ac:dyDescent="0.2">
      <c r="A2997" t="s">
        <v>257</v>
      </c>
      <c r="B2997" t="s">
        <v>1053</v>
      </c>
      <c r="C2997" t="s">
        <v>1009</v>
      </c>
      <c r="D2997" s="7">
        <v>28</v>
      </c>
      <c r="E2997" s="7">
        <v>19</v>
      </c>
      <c r="F2997" s="7">
        <f t="shared" si="46"/>
        <v>1.4736842105263157</v>
      </c>
      <c r="G2997" t="s">
        <v>1011</v>
      </c>
      <c r="H2997">
        <v>0</v>
      </c>
      <c r="I2997" t="s">
        <v>1018</v>
      </c>
      <c r="J2997" s="7">
        <v>13.99</v>
      </c>
    </row>
    <row r="2998" spans="1:10" x14ac:dyDescent="0.2">
      <c r="A2998" t="s">
        <v>257</v>
      </c>
      <c r="B2998" t="s">
        <v>1046</v>
      </c>
      <c r="C2998" t="s">
        <v>1009</v>
      </c>
      <c r="D2998" s="7">
        <v>34.200000000000003</v>
      </c>
      <c r="E2998" s="7">
        <v>19</v>
      </c>
      <c r="F2998" s="7">
        <f t="shared" si="46"/>
        <v>1.8</v>
      </c>
      <c r="G2998" t="s">
        <v>1015</v>
      </c>
      <c r="H2998">
        <v>0</v>
      </c>
      <c r="I2998" t="s">
        <v>1018</v>
      </c>
      <c r="J2998" s="7">
        <v>13.99</v>
      </c>
    </row>
    <row r="2999" spans="1:10" x14ac:dyDescent="0.2">
      <c r="A2999" t="s">
        <v>257</v>
      </c>
      <c r="B2999" t="s">
        <v>1048</v>
      </c>
      <c r="C2999" t="s">
        <v>1009</v>
      </c>
      <c r="D2999" s="7">
        <v>41.6</v>
      </c>
      <c r="E2999" s="7">
        <v>19</v>
      </c>
      <c r="F2999" s="7">
        <f t="shared" si="46"/>
        <v>2.1894736842105265</v>
      </c>
      <c r="G2999" t="s">
        <v>1014</v>
      </c>
      <c r="H2999">
        <v>0</v>
      </c>
      <c r="I2999" t="s">
        <v>1018</v>
      </c>
      <c r="J2999" s="7">
        <v>13.99</v>
      </c>
    </row>
    <row r="3000" spans="1:10" x14ac:dyDescent="0.2">
      <c r="A3000" t="s">
        <v>257</v>
      </c>
      <c r="B3000" t="s">
        <v>1047</v>
      </c>
      <c r="C3000" t="s">
        <v>1008</v>
      </c>
      <c r="D3000" s="7">
        <v>52</v>
      </c>
      <c r="E3000" s="7">
        <v>22</v>
      </c>
      <c r="F3000" s="7">
        <f t="shared" si="46"/>
        <v>2.3636363636363638</v>
      </c>
      <c r="G3000" t="s">
        <v>1011</v>
      </c>
      <c r="H3000">
        <v>0</v>
      </c>
      <c r="I3000" t="s">
        <v>1018</v>
      </c>
      <c r="J3000" s="7">
        <v>17.989999999999998</v>
      </c>
    </row>
    <row r="3001" spans="1:10" x14ac:dyDescent="0.2">
      <c r="A3001" t="s">
        <v>258</v>
      </c>
      <c r="B3001" t="s">
        <v>1051</v>
      </c>
      <c r="C3001" t="s">
        <v>1010</v>
      </c>
      <c r="D3001" s="7">
        <v>17.399999999999999</v>
      </c>
      <c r="E3001" s="7">
        <v>9</v>
      </c>
      <c r="F3001" s="7">
        <f t="shared" si="46"/>
        <v>1.9333333333333331</v>
      </c>
      <c r="G3001" t="s">
        <v>1016</v>
      </c>
      <c r="H3001">
        <v>0</v>
      </c>
      <c r="I3001" t="s">
        <v>1018</v>
      </c>
      <c r="J3001" s="7">
        <v>8.99</v>
      </c>
    </row>
    <row r="3002" spans="1:10" x14ac:dyDescent="0.2">
      <c r="A3002" t="s">
        <v>258</v>
      </c>
      <c r="B3002" t="s">
        <v>1053</v>
      </c>
      <c r="C3002" t="s">
        <v>1010</v>
      </c>
      <c r="D3002" s="7">
        <v>26.4</v>
      </c>
      <c r="E3002" s="7">
        <v>11</v>
      </c>
      <c r="F3002" s="7">
        <f t="shared" si="46"/>
        <v>2.4</v>
      </c>
      <c r="G3002" t="s">
        <v>1014</v>
      </c>
      <c r="H3002">
        <v>0</v>
      </c>
      <c r="I3002" t="s">
        <v>1018</v>
      </c>
      <c r="J3002" s="7">
        <v>8.99</v>
      </c>
    </row>
    <row r="3003" spans="1:10" x14ac:dyDescent="0.2">
      <c r="A3003" t="s">
        <v>258</v>
      </c>
      <c r="B3003" t="s">
        <v>1047</v>
      </c>
      <c r="C3003" t="s">
        <v>1009</v>
      </c>
      <c r="D3003" s="7">
        <v>26.3</v>
      </c>
      <c r="E3003" s="7">
        <v>13</v>
      </c>
      <c r="F3003" s="7">
        <f t="shared" si="46"/>
        <v>2.023076923076923</v>
      </c>
      <c r="G3003" t="s">
        <v>1017</v>
      </c>
      <c r="H3003">
        <v>0</v>
      </c>
      <c r="I3003" t="s">
        <v>1018</v>
      </c>
      <c r="J3003" s="7">
        <v>13.99</v>
      </c>
    </row>
    <row r="3004" spans="1:10" x14ac:dyDescent="0.2">
      <c r="A3004" t="s">
        <v>258</v>
      </c>
      <c r="B3004" t="s">
        <v>1048</v>
      </c>
      <c r="C3004" t="s">
        <v>1009</v>
      </c>
      <c r="D3004" s="7">
        <v>41.1</v>
      </c>
      <c r="E3004" s="7">
        <v>13</v>
      </c>
      <c r="F3004" s="7">
        <f t="shared" si="46"/>
        <v>3.1615384615384619</v>
      </c>
      <c r="G3004" t="s">
        <v>1012</v>
      </c>
      <c r="H3004">
        <v>0</v>
      </c>
      <c r="I3004" t="s">
        <v>1018</v>
      </c>
      <c r="J3004" s="7">
        <v>13.99</v>
      </c>
    </row>
    <row r="3005" spans="1:10" x14ac:dyDescent="0.2">
      <c r="A3005" t="s">
        <v>258</v>
      </c>
      <c r="B3005" t="s">
        <v>1042</v>
      </c>
      <c r="C3005" t="s">
        <v>1008</v>
      </c>
      <c r="D3005" s="7">
        <v>42.9</v>
      </c>
      <c r="E3005" s="7">
        <v>16</v>
      </c>
      <c r="F3005" s="7">
        <f t="shared" si="46"/>
        <v>2.6812499999999999</v>
      </c>
      <c r="G3005" t="s">
        <v>1013</v>
      </c>
      <c r="H3005">
        <v>0</v>
      </c>
      <c r="I3005" t="s">
        <v>1018</v>
      </c>
      <c r="J3005" s="7">
        <v>17.989999999999998</v>
      </c>
    </row>
    <row r="3006" spans="1:10" x14ac:dyDescent="0.2">
      <c r="A3006" t="s">
        <v>258</v>
      </c>
      <c r="B3006" t="s">
        <v>1049</v>
      </c>
      <c r="C3006" t="s">
        <v>1008</v>
      </c>
      <c r="D3006" s="7">
        <v>37</v>
      </c>
      <c r="E3006" s="7">
        <v>17</v>
      </c>
      <c r="F3006" s="7">
        <f t="shared" si="46"/>
        <v>2.1764705882352939</v>
      </c>
      <c r="G3006" t="s">
        <v>1016</v>
      </c>
      <c r="H3006">
        <v>0</v>
      </c>
      <c r="I3006" t="s">
        <v>1018</v>
      </c>
      <c r="J3006" s="7">
        <v>17.989999999999998</v>
      </c>
    </row>
    <row r="3007" spans="1:10" x14ac:dyDescent="0.2">
      <c r="A3007" t="s">
        <v>258</v>
      </c>
      <c r="B3007" t="s">
        <v>1046</v>
      </c>
      <c r="C3007" t="s">
        <v>1009</v>
      </c>
      <c r="D3007" s="7">
        <v>29.4</v>
      </c>
      <c r="E3007" s="7">
        <v>18</v>
      </c>
      <c r="F3007" s="7">
        <f t="shared" si="46"/>
        <v>1.6333333333333333</v>
      </c>
      <c r="G3007" t="s">
        <v>1012</v>
      </c>
      <c r="H3007">
        <v>0</v>
      </c>
      <c r="I3007" t="s">
        <v>1018</v>
      </c>
      <c r="J3007" s="7">
        <v>13.99</v>
      </c>
    </row>
    <row r="3008" spans="1:10" x14ac:dyDescent="0.2">
      <c r="A3008" t="s">
        <v>258</v>
      </c>
      <c r="B3008" t="s">
        <v>1044</v>
      </c>
      <c r="C3008" t="s">
        <v>1009</v>
      </c>
      <c r="D3008" s="7">
        <v>33.6</v>
      </c>
      <c r="E3008" s="7">
        <v>18</v>
      </c>
      <c r="F3008" s="7">
        <f t="shared" si="46"/>
        <v>1.8666666666666667</v>
      </c>
      <c r="G3008" t="s">
        <v>1014</v>
      </c>
      <c r="H3008">
        <v>0</v>
      </c>
      <c r="I3008" t="s">
        <v>1018</v>
      </c>
      <c r="J3008" s="7">
        <v>13.99</v>
      </c>
    </row>
    <row r="3009" spans="1:10" x14ac:dyDescent="0.2">
      <c r="A3009" t="s">
        <v>258</v>
      </c>
      <c r="B3009" t="s">
        <v>1043</v>
      </c>
      <c r="C3009" t="s">
        <v>1010</v>
      </c>
      <c r="D3009" s="7">
        <v>27.8</v>
      </c>
      <c r="E3009" s="7">
        <v>19</v>
      </c>
      <c r="F3009" s="7">
        <f t="shared" si="46"/>
        <v>1.4631578947368422</v>
      </c>
      <c r="G3009" t="s">
        <v>1013</v>
      </c>
      <c r="H3009">
        <v>0</v>
      </c>
      <c r="I3009" t="s">
        <v>1018</v>
      </c>
      <c r="J3009" s="7">
        <v>8.99</v>
      </c>
    </row>
    <row r="3010" spans="1:10" x14ac:dyDescent="0.2">
      <c r="A3010" t="s">
        <v>258</v>
      </c>
      <c r="B3010" t="s">
        <v>1052</v>
      </c>
      <c r="C3010" t="s">
        <v>1010</v>
      </c>
      <c r="D3010" s="7">
        <v>31.3</v>
      </c>
      <c r="E3010" s="7">
        <v>20</v>
      </c>
      <c r="F3010" s="7">
        <f t="shared" ref="F3010:F3073" si="47">IF(D3010=0,0,D3010/E3010)</f>
        <v>1.5649999999999999</v>
      </c>
      <c r="G3010" t="s">
        <v>1011</v>
      </c>
      <c r="H3010">
        <v>0</v>
      </c>
      <c r="I3010" t="s">
        <v>1018</v>
      </c>
      <c r="J3010" s="7">
        <v>8.99</v>
      </c>
    </row>
    <row r="3011" spans="1:10" x14ac:dyDescent="0.2">
      <c r="A3011" t="s">
        <v>258</v>
      </c>
      <c r="B3011" t="s">
        <v>1045</v>
      </c>
      <c r="C3011" t="s">
        <v>1009</v>
      </c>
      <c r="D3011" s="7">
        <v>44.3</v>
      </c>
      <c r="E3011" s="7">
        <v>24</v>
      </c>
      <c r="F3011" s="7">
        <f t="shared" si="47"/>
        <v>1.8458333333333332</v>
      </c>
      <c r="G3011" t="s">
        <v>1011</v>
      </c>
      <c r="H3011">
        <v>0</v>
      </c>
      <c r="I3011" t="s">
        <v>1018</v>
      </c>
      <c r="J3011" s="7">
        <v>13.99</v>
      </c>
    </row>
    <row r="3012" spans="1:10" x14ac:dyDescent="0.2">
      <c r="A3012" t="s">
        <v>258</v>
      </c>
      <c r="B3012" t="s">
        <v>1050</v>
      </c>
      <c r="C3012" t="s">
        <v>1008</v>
      </c>
      <c r="D3012" s="7">
        <v>53</v>
      </c>
      <c r="E3012" s="7">
        <v>25</v>
      </c>
      <c r="F3012" s="7">
        <f t="shared" si="47"/>
        <v>2.12</v>
      </c>
      <c r="G3012" t="s">
        <v>1015</v>
      </c>
      <c r="H3012">
        <v>0</v>
      </c>
      <c r="I3012" t="s">
        <v>1018</v>
      </c>
      <c r="J3012" s="7">
        <v>17.989999999999998</v>
      </c>
    </row>
    <row r="3013" spans="1:10" x14ac:dyDescent="0.2">
      <c r="A3013" t="s">
        <v>259</v>
      </c>
      <c r="B3013" t="s">
        <v>1052</v>
      </c>
      <c r="C3013" t="s">
        <v>1010</v>
      </c>
      <c r="D3013" s="7">
        <v>11</v>
      </c>
      <c r="E3013" s="7">
        <v>5</v>
      </c>
      <c r="F3013" s="7">
        <f t="shared" si="47"/>
        <v>2.2000000000000002</v>
      </c>
      <c r="G3013" t="s">
        <v>1013</v>
      </c>
      <c r="H3013">
        <v>0</v>
      </c>
      <c r="I3013" t="s">
        <v>1018</v>
      </c>
      <c r="J3013" s="7">
        <v>8.99</v>
      </c>
    </row>
    <row r="3014" spans="1:10" x14ac:dyDescent="0.2">
      <c r="A3014" t="s">
        <v>259</v>
      </c>
      <c r="B3014" t="s">
        <v>1050</v>
      </c>
      <c r="C3014" t="s">
        <v>1010</v>
      </c>
      <c r="D3014" s="7">
        <v>18.7</v>
      </c>
      <c r="E3014" s="7">
        <v>5</v>
      </c>
      <c r="F3014" s="7">
        <f t="shared" si="47"/>
        <v>3.7399999999999998</v>
      </c>
      <c r="G3014" t="s">
        <v>1017</v>
      </c>
      <c r="H3014">
        <v>0</v>
      </c>
      <c r="I3014" t="s">
        <v>1018</v>
      </c>
      <c r="J3014" s="7">
        <v>8.99</v>
      </c>
    </row>
    <row r="3015" spans="1:10" x14ac:dyDescent="0.2">
      <c r="A3015" t="s">
        <v>259</v>
      </c>
      <c r="B3015" t="s">
        <v>1043</v>
      </c>
      <c r="C3015" t="s">
        <v>1009</v>
      </c>
      <c r="D3015" s="7">
        <v>18.5</v>
      </c>
      <c r="E3015" s="7">
        <v>10</v>
      </c>
      <c r="F3015" s="7">
        <f t="shared" si="47"/>
        <v>1.85</v>
      </c>
      <c r="G3015" t="s">
        <v>1011</v>
      </c>
      <c r="H3015">
        <v>0</v>
      </c>
      <c r="I3015" t="s">
        <v>1018</v>
      </c>
      <c r="J3015" s="7">
        <v>13.99</v>
      </c>
    </row>
    <row r="3016" spans="1:10" x14ac:dyDescent="0.2">
      <c r="A3016" t="s">
        <v>259</v>
      </c>
      <c r="B3016" t="s">
        <v>1048</v>
      </c>
      <c r="C3016" t="s">
        <v>1010</v>
      </c>
      <c r="D3016" s="7">
        <v>19.3</v>
      </c>
      <c r="E3016" s="7">
        <v>10</v>
      </c>
      <c r="F3016" s="7">
        <f t="shared" si="47"/>
        <v>1.9300000000000002</v>
      </c>
      <c r="G3016" t="s">
        <v>1017</v>
      </c>
      <c r="H3016">
        <v>0</v>
      </c>
      <c r="I3016" t="s">
        <v>1018</v>
      </c>
      <c r="J3016" s="7">
        <v>8.99</v>
      </c>
    </row>
    <row r="3017" spans="1:10" x14ac:dyDescent="0.2">
      <c r="A3017" t="s">
        <v>259</v>
      </c>
      <c r="B3017" t="s">
        <v>1053</v>
      </c>
      <c r="C3017" t="s">
        <v>1009</v>
      </c>
      <c r="D3017" s="7">
        <v>27.3</v>
      </c>
      <c r="E3017" s="7">
        <v>11</v>
      </c>
      <c r="F3017" s="7">
        <f t="shared" si="47"/>
        <v>2.4818181818181819</v>
      </c>
      <c r="G3017" t="s">
        <v>1015</v>
      </c>
      <c r="H3017">
        <v>0</v>
      </c>
      <c r="I3017" t="s">
        <v>1018</v>
      </c>
      <c r="J3017" s="7">
        <v>13.99</v>
      </c>
    </row>
    <row r="3018" spans="1:10" x14ac:dyDescent="0.2">
      <c r="A3018" t="s">
        <v>259</v>
      </c>
      <c r="B3018" t="s">
        <v>1046</v>
      </c>
      <c r="C3018" t="s">
        <v>1010</v>
      </c>
      <c r="D3018" s="7">
        <v>36.799999999999997</v>
      </c>
      <c r="E3018" s="7">
        <v>12</v>
      </c>
      <c r="F3018" s="7">
        <f t="shared" si="47"/>
        <v>3.0666666666666664</v>
      </c>
      <c r="G3018" t="s">
        <v>1012</v>
      </c>
      <c r="H3018">
        <v>0</v>
      </c>
      <c r="I3018" t="s">
        <v>1018</v>
      </c>
      <c r="J3018" s="7">
        <v>8.99</v>
      </c>
    </row>
    <row r="3019" spans="1:10" x14ac:dyDescent="0.2">
      <c r="A3019" t="s">
        <v>259</v>
      </c>
      <c r="B3019" t="s">
        <v>1044</v>
      </c>
      <c r="C3019" t="s">
        <v>1010</v>
      </c>
      <c r="D3019" s="7">
        <v>22.6</v>
      </c>
      <c r="E3019" s="7">
        <v>15</v>
      </c>
      <c r="F3019" s="7">
        <f t="shared" si="47"/>
        <v>1.5066666666666668</v>
      </c>
      <c r="G3019" t="s">
        <v>1016</v>
      </c>
      <c r="H3019">
        <v>0</v>
      </c>
      <c r="I3019" t="s">
        <v>1018</v>
      </c>
      <c r="J3019" s="7">
        <v>8.99</v>
      </c>
    </row>
    <row r="3020" spans="1:10" x14ac:dyDescent="0.2">
      <c r="A3020" t="s">
        <v>259</v>
      </c>
      <c r="B3020" t="s">
        <v>1047</v>
      </c>
      <c r="C3020" t="s">
        <v>1010</v>
      </c>
      <c r="D3020" s="7">
        <v>24.1</v>
      </c>
      <c r="E3020" s="7">
        <v>15</v>
      </c>
      <c r="F3020" s="7">
        <f t="shared" si="47"/>
        <v>1.6066666666666667</v>
      </c>
      <c r="G3020" t="s">
        <v>1014</v>
      </c>
      <c r="H3020">
        <v>0</v>
      </c>
      <c r="I3020" t="s">
        <v>1018</v>
      </c>
      <c r="J3020" s="7">
        <v>8.99</v>
      </c>
    </row>
    <row r="3021" spans="1:10" x14ac:dyDescent="0.2">
      <c r="A3021" t="s">
        <v>259</v>
      </c>
      <c r="B3021" t="s">
        <v>1051</v>
      </c>
      <c r="C3021" t="s">
        <v>1008</v>
      </c>
      <c r="D3021" s="7">
        <v>35.9</v>
      </c>
      <c r="E3021" s="7">
        <v>15</v>
      </c>
      <c r="F3021" s="7">
        <f t="shared" si="47"/>
        <v>2.3933333333333331</v>
      </c>
      <c r="G3021" t="s">
        <v>1014</v>
      </c>
      <c r="H3021">
        <v>0</v>
      </c>
      <c r="I3021" t="s">
        <v>1018</v>
      </c>
      <c r="J3021" s="7">
        <v>17.989999999999998</v>
      </c>
    </row>
    <row r="3022" spans="1:10" x14ac:dyDescent="0.2">
      <c r="A3022" t="s">
        <v>259</v>
      </c>
      <c r="B3022" t="s">
        <v>1042</v>
      </c>
      <c r="C3022" t="s">
        <v>1010</v>
      </c>
      <c r="D3022" s="7">
        <v>34.6</v>
      </c>
      <c r="E3022" s="7">
        <v>19</v>
      </c>
      <c r="F3022" s="7">
        <f t="shared" si="47"/>
        <v>1.8210526315789475</v>
      </c>
      <c r="G3022" t="s">
        <v>1014</v>
      </c>
      <c r="H3022">
        <v>0</v>
      </c>
      <c r="I3022" t="s">
        <v>1018</v>
      </c>
      <c r="J3022" s="7">
        <v>8.99</v>
      </c>
    </row>
    <row r="3023" spans="1:10" x14ac:dyDescent="0.2">
      <c r="A3023" t="s">
        <v>259</v>
      </c>
      <c r="B3023" t="s">
        <v>1045</v>
      </c>
      <c r="C3023" t="s">
        <v>1009</v>
      </c>
      <c r="D3023" s="7">
        <v>38.1</v>
      </c>
      <c r="E3023" s="7">
        <v>21</v>
      </c>
      <c r="F3023" s="7">
        <f t="shared" si="47"/>
        <v>1.8142857142857143</v>
      </c>
      <c r="G3023" t="s">
        <v>1016</v>
      </c>
      <c r="H3023">
        <v>0</v>
      </c>
      <c r="I3023" t="s">
        <v>1018</v>
      </c>
      <c r="J3023" s="7">
        <v>13.99</v>
      </c>
    </row>
    <row r="3024" spans="1:10" x14ac:dyDescent="0.2">
      <c r="A3024" t="s">
        <v>259</v>
      </c>
      <c r="B3024" t="s">
        <v>1049</v>
      </c>
      <c r="C3024" t="s">
        <v>1010</v>
      </c>
      <c r="D3024" s="7">
        <v>42.1</v>
      </c>
      <c r="E3024" s="7">
        <v>22</v>
      </c>
      <c r="F3024" s="7">
        <f t="shared" si="47"/>
        <v>1.9136363636363638</v>
      </c>
      <c r="G3024" t="s">
        <v>1012</v>
      </c>
      <c r="H3024">
        <v>0</v>
      </c>
      <c r="I3024" t="s">
        <v>1018</v>
      </c>
      <c r="J3024" s="7">
        <v>8.99</v>
      </c>
    </row>
    <row r="3025" spans="1:10" x14ac:dyDescent="0.2">
      <c r="A3025" t="s">
        <v>260</v>
      </c>
      <c r="B3025" t="s">
        <v>1045</v>
      </c>
      <c r="C3025" t="s">
        <v>1020</v>
      </c>
      <c r="D3025" s="7">
        <v>0</v>
      </c>
      <c r="E3025" s="7">
        <v>0</v>
      </c>
      <c r="F3025" s="7">
        <f t="shared" si="47"/>
        <v>0</v>
      </c>
      <c r="G3025" t="s">
        <v>1020</v>
      </c>
      <c r="H3025">
        <v>1</v>
      </c>
      <c r="I3025" t="s">
        <v>1019</v>
      </c>
      <c r="J3025" s="7">
        <v>0</v>
      </c>
    </row>
    <row r="3026" spans="1:10" x14ac:dyDescent="0.2">
      <c r="A3026" t="s">
        <v>260</v>
      </c>
      <c r="B3026" t="s">
        <v>1049</v>
      </c>
      <c r="C3026" t="s">
        <v>1020</v>
      </c>
      <c r="D3026" s="7">
        <v>0</v>
      </c>
      <c r="E3026" s="7">
        <v>0</v>
      </c>
      <c r="F3026" s="7">
        <f t="shared" si="47"/>
        <v>0</v>
      </c>
      <c r="G3026" t="s">
        <v>1020</v>
      </c>
      <c r="H3026">
        <v>1</v>
      </c>
      <c r="I3026" t="s">
        <v>1019</v>
      </c>
      <c r="J3026" s="7">
        <v>0</v>
      </c>
    </row>
    <row r="3027" spans="1:10" x14ac:dyDescent="0.2">
      <c r="A3027" t="s">
        <v>260</v>
      </c>
      <c r="B3027" t="s">
        <v>1053</v>
      </c>
      <c r="C3027" t="s">
        <v>1020</v>
      </c>
      <c r="D3027" s="7">
        <v>0</v>
      </c>
      <c r="E3027" s="7">
        <v>0</v>
      </c>
      <c r="F3027" s="7">
        <f t="shared" si="47"/>
        <v>0</v>
      </c>
      <c r="G3027" t="s">
        <v>1020</v>
      </c>
      <c r="H3027">
        <v>1</v>
      </c>
      <c r="I3027" t="s">
        <v>1019</v>
      </c>
      <c r="J3027" s="7">
        <v>0</v>
      </c>
    </row>
    <row r="3028" spans="1:10" x14ac:dyDescent="0.2">
      <c r="A3028" t="s">
        <v>260</v>
      </c>
      <c r="B3028" t="s">
        <v>1042</v>
      </c>
      <c r="C3028" t="s">
        <v>1020</v>
      </c>
      <c r="D3028" s="7">
        <v>0</v>
      </c>
      <c r="E3028" s="7">
        <v>0</v>
      </c>
      <c r="F3028" s="7">
        <f t="shared" si="47"/>
        <v>0</v>
      </c>
      <c r="G3028" t="s">
        <v>1020</v>
      </c>
      <c r="H3028">
        <v>1</v>
      </c>
      <c r="I3028" t="s">
        <v>1019</v>
      </c>
      <c r="J3028" s="7">
        <v>0</v>
      </c>
    </row>
    <row r="3029" spans="1:10" x14ac:dyDescent="0.2">
      <c r="A3029" t="s">
        <v>260</v>
      </c>
      <c r="B3029" t="s">
        <v>1043</v>
      </c>
      <c r="C3029" t="s">
        <v>1020</v>
      </c>
      <c r="D3029" s="7">
        <v>0</v>
      </c>
      <c r="E3029" s="7">
        <v>0</v>
      </c>
      <c r="F3029" s="7">
        <f t="shared" si="47"/>
        <v>0</v>
      </c>
      <c r="G3029" t="s">
        <v>1020</v>
      </c>
      <c r="H3029">
        <v>1</v>
      </c>
      <c r="I3029" t="s">
        <v>1019</v>
      </c>
      <c r="J3029" s="7">
        <v>0</v>
      </c>
    </row>
    <row r="3030" spans="1:10" x14ac:dyDescent="0.2">
      <c r="A3030" t="s">
        <v>260</v>
      </c>
      <c r="B3030" t="s">
        <v>1044</v>
      </c>
      <c r="C3030" t="s">
        <v>1020</v>
      </c>
      <c r="D3030" s="7">
        <v>0</v>
      </c>
      <c r="E3030" s="7">
        <v>0</v>
      </c>
      <c r="F3030" s="7">
        <f t="shared" si="47"/>
        <v>0</v>
      </c>
      <c r="G3030" t="s">
        <v>1020</v>
      </c>
      <c r="H3030">
        <v>1</v>
      </c>
      <c r="I3030" t="s">
        <v>1019</v>
      </c>
      <c r="J3030" s="7">
        <v>0</v>
      </c>
    </row>
    <row r="3031" spans="1:10" x14ac:dyDescent="0.2">
      <c r="A3031" t="s">
        <v>260</v>
      </c>
      <c r="B3031" t="s">
        <v>1047</v>
      </c>
      <c r="C3031" t="s">
        <v>1010</v>
      </c>
      <c r="D3031" s="7">
        <v>21.1</v>
      </c>
      <c r="E3031" s="7">
        <v>8</v>
      </c>
      <c r="F3031" s="7">
        <f t="shared" si="47"/>
        <v>2.6375000000000002</v>
      </c>
      <c r="G3031" t="s">
        <v>1014</v>
      </c>
      <c r="H3031">
        <v>0</v>
      </c>
      <c r="I3031" t="s">
        <v>1018</v>
      </c>
      <c r="J3031" s="7">
        <v>8.99</v>
      </c>
    </row>
    <row r="3032" spans="1:10" x14ac:dyDescent="0.2">
      <c r="A3032" t="s">
        <v>260</v>
      </c>
      <c r="B3032" t="s">
        <v>1051</v>
      </c>
      <c r="C3032" t="s">
        <v>1010</v>
      </c>
      <c r="D3032" s="7">
        <v>19.600000000000001</v>
      </c>
      <c r="E3032" s="7">
        <v>10</v>
      </c>
      <c r="F3032" s="7">
        <f t="shared" si="47"/>
        <v>1.9600000000000002</v>
      </c>
      <c r="G3032" t="s">
        <v>1015</v>
      </c>
      <c r="H3032">
        <v>0</v>
      </c>
      <c r="I3032" t="s">
        <v>1018</v>
      </c>
      <c r="J3032" s="7">
        <v>8.99</v>
      </c>
    </row>
    <row r="3033" spans="1:10" x14ac:dyDescent="0.2">
      <c r="A3033" t="s">
        <v>260</v>
      </c>
      <c r="B3033" t="s">
        <v>1046</v>
      </c>
      <c r="C3033" t="s">
        <v>1010</v>
      </c>
      <c r="D3033" s="7">
        <v>27.3</v>
      </c>
      <c r="E3033" s="7">
        <v>11</v>
      </c>
      <c r="F3033" s="7">
        <f t="shared" si="47"/>
        <v>2.4818181818181819</v>
      </c>
      <c r="G3033" t="s">
        <v>1011</v>
      </c>
      <c r="H3033">
        <v>0</v>
      </c>
      <c r="I3033" t="s">
        <v>1018</v>
      </c>
      <c r="J3033" s="7">
        <v>8.99</v>
      </c>
    </row>
    <row r="3034" spans="1:10" x14ac:dyDescent="0.2">
      <c r="A3034" t="s">
        <v>260</v>
      </c>
      <c r="B3034" t="s">
        <v>1052</v>
      </c>
      <c r="C3034" t="s">
        <v>1010</v>
      </c>
      <c r="D3034" s="7">
        <v>27.7</v>
      </c>
      <c r="E3034" s="7">
        <v>11</v>
      </c>
      <c r="F3034" s="7">
        <f t="shared" si="47"/>
        <v>2.5181818181818181</v>
      </c>
      <c r="G3034" t="s">
        <v>1016</v>
      </c>
      <c r="H3034">
        <v>1</v>
      </c>
      <c r="I3034" t="s">
        <v>1019</v>
      </c>
      <c r="J3034" s="7">
        <v>8.99</v>
      </c>
    </row>
    <row r="3035" spans="1:10" x14ac:dyDescent="0.2">
      <c r="A3035" t="s">
        <v>260</v>
      </c>
      <c r="B3035" t="s">
        <v>1048</v>
      </c>
      <c r="C3035" t="s">
        <v>1010</v>
      </c>
      <c r="D3035" s="7">
        <v>19.899999999999999</v>
      </c>
      <c r="E3035" s="7">
        <v>12</v>
      </c>
      <c r="F3035" s="7">
        <f t="shared" si="47"/>
        <v>1.6583333333333332</v>
      </c>
      <c r="G3035" t="s">
        <v>1013</v>
      </c>
      <c r="H3035">
        <v>0</v>
      </c>
      <c r="I3035" t="s">
        <v>1018</v>
      </c>
      <c r="J3035" s="7">
        <v>8.99</v>
      </c>
    </row>
    <row r="3036" spans="1:10" x14ac:dyDescent="0.2">
      <c r="A3036" t="s">
        <v>260</v>
      </c>
      <c r="B3036" t="s">
        <v>1050</v>
      </c>
      <c r="C3036" t="s">
        <v>1010</v>
      </c>
      <c r="D3036" s="7">
        <v>31.3</v>
      </c>
      <c r="E3036" s="7">
        <v>15</v>
      </c>
      <c r="F3036" s="7">
        <f t="shared" si="47"/>
        <v>2.0866666666666669</v>
      </c>
      <c r="G3036" t="s">
        <v>1015</v>
      </c>
      <c r="H3036">
        <v>0</v>
      </c>
      <c r="I3036" t="s">
        <v>1018</v>
      </c>
      <c r="J3036" s="7">
        <v>8.99</v>
      </c>
    </row>
    <row r="3037" spans="1:10" x14ac:dyDescent="0.2">
      <c r="A3037" t="s">
        <v>261</v>
      </c>
      <c r="B3037" t="s">
        <v>1048</v>
      </c>
      <c r="C3037" t="s">
        <v>1010</v>
      </c>
      <c r="D3037" s="7">
        <v>15.6</v>
      </c>
      <c r="E3037" s="7">
        <v>3</v>
      </c>
      <c r="F3037" s="7">
        <f t="shared" si="47"/>
        <v>5.2</v>
      </c>
      <c r="G3037" t="s">
        <v>1017</v>
      </c>
      <c r="H3037">
        <v>0</v>
      </c>
      <c r="I3037" t="s">
        <v>1018</v>
      </c>
      <c r="J3037" s="7">
        <v>8.99</v>
      </c>
    </row>
    <row r="3038" spans="1:10" x14ac:dyDescent="0.2">
      <c r="A3038" t="s">
        <v>261</v>
      </c>
      <c r="B3038" t="s">
        <v>1042</v>
      </c>
      <c r="C3038" t="s">
        <v>1009</v>
      </c>
      <c r="D3038" s="7">
        <v>9.4</v>
      </c>
      <c r="E3038" s="7">
        <v>4</v>
      </c>
      <c r="F3038" s="7">
        <f t="shared" si="47"/>
        <v>2.35</v>
      </c>
      <c r="G3038" t="s">
        <v>1013</v>
      </c>
      <c r="H3038">
        <v>0</v>
      </c>
      <c r="I3038" t="s">
        <v>1018</v>
      </c>
      <c r="J3038" s="7">
        <v>13.99</v>
      </c>
    </row>
    <row r="3039" spans="1:10" x14ac:dyDescent="0.2">
      <c r="A3039" t="s">
        <v>261</v>
      </c>
      <c r="B3039" t="s">
        <v>1043</v>
      </c>
      <c r="C3039" t="s">
        <v>1010</v>
      </c>
      <c r="D3039" s="7">
        <v>25.2</v>
      </c>
      <c r="E3039" s="7">
        <v>9</v>
      </c>
      <c r="F3039" s="7">
        <f t="shared" si="47"/>
        <v>2.8</v>
      </c>
      <c r="G3039" t="s">
        <v>1014</v>
      </c>
      <c r="H3039">
        <v>0</v>
      </c>
      <c r="I3039" t="s">
        <v>1018</v>
      </c>
      <c r="J3039" s="7">
        <v>8.99</v>
      </c>
    </row>
    <row r="3040" spans="1:10" x14ac:dyDescent="0.2">
      <c r="A3040" t="s">
        <v>261</v>
      </c>
      <c r="B3040" t="s">
        <v>1051</v>
      </c>
      <c r="C3040" t="s">
        <v>1010</v>
      </c>
      <c r="D3040" s="7">
        <v>33.9</v>
      </c>
      <c r="E3040" s="7">
        <v>10</v>
      </c>
      <c r="F3040" s="7">
        <f t="shared" si="47"/>
        <v>3.3899999999999997</v>
      </c>
      <c r="G3040" t="s">
        <v>1011</v>
      </c>
      <c r="H3040">
        <v>0</v>
      </c>
      <c r="I3040" t="s">
        <v>1018</v>
      </c>
      <c r="J3040" s="7">
        <v>8.99</v>
      </c>
    </row>
    <row r="3041" spans="1:10" x14ac:dyDescent="0.2">
      <c r="A3041" t="s">
        <v>261</v>
      </c>
      <c r="B3041" t="s">
        <v>1044</v>
      </c>
      <c r="C3041" t="s">
        <v>1009</v>
      </c>
      <c r="D3041" s="7">
        <v>36.6</v>
      </c>
      <c r="E3041" s="7">
        <v>11</v>
      </c>
      <c r="F3041" s="7">
        <f t="shared" si="47"/>
        <v>3.3272727272727276</v>
      </c>
      <c r="G3041" t="s">
        <v>1015</v>
      </c>
      <c r="H3041">
        <v>0</v>
      </c>
      <c r="I3041" t="s">
        <v>1018</v>
      </c>
      <c r="J3041" s="7">
        <v>13.99</v>
      </c>
    </row>
    <row r="3042" spans="1:10" x14ac:dyDescent="0.2">
      <c r="A3042" t="s">
        <v>261</v>
      </c>
      <c r="B3042" t="s">
        <v>1052</v>
      </c>
      <c r="C3042" t="s">
        <v>1010</v>
      </c>
      <c r="D3042" s="7">
        <v>15.7</v>
      </c>
      <c r="E3042" s="7">
        <v>12</v>
      </c>
      <c r="F3042" s="7">
        <f t="shared" si="47"/>
        <v>1.3083333333333333</v>
      </c>
      <c r="G3042" t="s">
        <v>1014</v>
      </c>
      <c r="H3042">
        <v>0</v>
      </c>
      <c r="I3042" t="s">
        <v>1018</v>
      </c>
      <c r="J3042" s="7">
        <v>8.99</v>
      </c>
    </row>
    <row r="3043" spans="1:10" x14ac:dyDescent="0.2">
      <c r="A3043" t="s">
        <v>261</v>
      </c>
      <c r="B3043" t="s">
        <v>1049</v>
      </c>
      <c r="C3043" t="s">
        <v>1010</v>
      </c>
      <c r="D3043" s="7">
        <v>17.100000000000001</v>
      </c>
      <c r="E3043" s="7">
        <v>13</v>
      </c>
      <c r="F3043" s="7">
        <f t="shared" si="47"/>
        <v>1.3153846153846156</v>
      </c>
      <c r="G3043" t="s">
        <v>1013</v>
      </c>
      <c r="H3043">
        <v>0</v>
      </c>
      <c r="I3043" t="s">
        <v>1018</v>
      </c>
      <c r="J3043" s="7">
        <v>8.99</v>
      </c>
    </row>
    <row r="3044" spans="1:10" x14ac:dyDescent="0.2">
      <c r="A3044" t="s">
        <v>261</v>
      </c>
      <c r="B3044" t="s">
        <v>1047</v>
      </c>
      <c r="C3044" t="s">
        <v>1010</v>
      </c>
      <c r="D3044" s="7">
        <v>27.1</v>
      </c>
      <c r="E3044" s="7">
        <v>13</v>
      </c>
      <c r="F3044" s="7">
        <f t="shared" si="47"/>
        <v>2.0846153846153848</v>
      </c>
      <c r="G3044" t="s">
        <v>1012</v>
      </c>
      <c r="H3044">
        <v>0</v>
      </c>
      <c r="I3044" t="s">
        <v>1018</v>
      </c>
      <c r="J3044" s="7">
        <v>8.99</v>
      </c>
    </row>
    <row r="3045" spans="1:10" x14ac:dyDescent="0.2">
      <c r="A3045" t="s">
        <v>261</v>
      </c>
      <c r="B3045" t="s">
        <v>1053</v>
      </c>
      <c r="C3045" t="s">
        <v>1010</v>
      </c>
      <c r="D3045" s="7">
        <v>30.5</v>
      </c>
      <c r="E3045" s="7">
        <v>15</v>
      </c>
      <c r="F3045" s="7">
        <f t="shared" si="47"/>
        <v>2.0333333333333332</v>
      </c>
      <c r="G3045" t="s">
        <v>1017</v>
      </c>
      <c r="H3045">
        <v>0</v>
      </c>
      <c r="I3045" t="s">
        <v>1018</v>
      </c>
      <c r="J3045" s="7">
        <v>8.99</v>
      </c>
    </row>
    <row r="3046" spans="1:10" x14ac:dyDescent="0.2">
      <c r="A3046" t="s">
        <v>261</v>
      </c>
      <c r="B3046" t="s">
        <v>1050</v>
      </c>
      <c r="C3046" t="s">
        <v>1008</v>
      </c>
      <c r="D3046" s="7">
        <v>36.4</v>
      </c>
      <c r="E3046" s="7">
        <v>17</v>
      </c>
      <c r="F3046" s="7">
        <f t="shared" si="47"/>
        <v>2.1411764705882352</v>
      </c>
      <c r="G3046" t="s">
        <v>1012</v>
      </c>
      <c r="H3046">
        <v>0</v>
      </c>
      <c r="I3046" t="s">
        <v>1018</v>
      </c>
      <c r="J3046" s="7">
        <v>17.989999999999998</v>
      </c>
    </row>
    <row r="3047" spans="1:10" x14ac:dyDescent="0.2">
      <c r="A3047" t="s">
        <v>261</v>
      </c>
      <c r="B3047" t="s">
        <v>1046</v>
      </c>
      <c r="C3047" t="s">
        <v>1009</v>
      </c>
      <c r="D3047" s="7">
        <v>26.5</v>
      </c>
      <c r="E3047" s="7">
        <v>22</v>
      </c>
      <c r="F3047" s="7">
        <f t="shared" si="47"/>
        <v>1.2045454545454546</v>
      </c>
      <c r="G3047" t="s">
        <v>1011</v>
      </c>
      <c r="H3047">
        <v>0</v>
      </c>
      <c r="I3047" t="s">
        <v>1018</v>
      </c>
      <c r="J3047" s="7">
        <v>13.99</v>
      </c>
    </row>
    <row r="3048" spans="1:10" x14ac:dyDescent="0.2">
      <c r="A3048" t="s">
        <v>261</v>
      </c>
      <c r="B3048" t="s">
        <v>1045</v>
      </c>
      <c r="C3048" t="s">
        <v>1009</v>
      </c>
      <c r="D3048" s="7">
        <v>47.7</v>
      </c>
      <c r="E3048" s="7">
        <v>28</v>
      </c>
      <c r="F3048" s="7">
        <f t="shared" si="47"/>
        <v>1.7035714285714287</v>
      </c>
      <c r="G3048" t="s">
        <v>1015</v>
      </c>
      <c r="H3048">
        <v>0</v>
      </c>
      <c r="I3048" t="s">
        <v>1018</v>
      </c>
      <c r="J3048" s="7">
        <v>13.99</v>
      </c>
    </row>
    <row r="3049" spans="1:10" x14ac:dyDescent="0.2">
      <c r="A3049" t="s">
        <v>262</v>
      </c>
      <c r="B3049" t="s">
        <v>1051</v>
      </c>
      <c r="C3049" t="s">
        <v>1020</v>
      </c>
      <c r="D3049" s="7">
        <v>0</v>
      </c>
      <c r="E3049" s="7">
        <v>0</v>
      </c>
      <c r="F3049" s="7">
        <f t="shared" si="47"/>
        <v>0</v>
      </c>
      <c r="G3049" t="s">
        <v>1020</v>
      </c>
      <c r="H3049">
        <v>1</v>
      </c>
      <c r="I3049" t="s">
        <v>1019</v>
      </c>
      <c r="J3049" s="7">
        <v>0</v>
      </c>
    </row>
    <row r="3050" spans="1:10" x14ac:dyDescent="0.2">
      <c r="A3050" t="s">
        <v>262</v>
      </c>
      <c r="B3050" t="s">
        <v>1046</v>
      </c>
      <c r="C3050" t="s">
        <v>1020</v>
      </c>
      <c r="D3050" s="7">
        <v>0</v>
      </c>
      <c r="E3050" s="7">
        <v>0</v>
      </c>
      <c r="F3050" s="7">
        <f t="shared" si="47"/>
        <v>0</v>
      </c>
      <c r="G3050" t="s">
        <v>1020</v>
      </c>
      <c r="H3050">
        <v>1</v>
      </c>
      <c r="I3050" t="s">
        <v>1019</v>
      </c>
      <c r="J3050" s="7">
        <v>0</v>
      </c>
    </row>
    <row r="3051" spans="1:10" x14ac:dyDescent="0.2">
      <c r="A3051" t="s">
        <v>262</v>
      </c>
      <c r="B3051" t="s">
        <v>1048</v>
      </c>
      <c r="C3051" t="s">
        <v>1020</v>
      </c>
      <c r="D3051" s="7">
        <v>0</v>
      </c>
      <c r="E3051" s="7">
        <v>0</v>
      </c>
      <c r="F3051" s="7">
        <f t="shared" si="47"/>
        <v>0</v>
      </c>
      <c r="G3051" t="s">
        <v>1020</v>
      </c>
      <c r="H3051">
        <v>1</v>
      </c>
      <c r="I3051" t="s">
        <v>1019</v>
      </c>
      <c r="J3051" s="7">
        <v>0</v>
      </c>
    </row>
    <row r="3052" spans="1:10" x14ac:dyDescent="0.2">
      <c r="A3052" t="s">
        <v>262</v>
      </c>
      <c r="B3052" t="s">
        <v>1047</v>
      </c>
      <c r="C3052" t="s">
        <v>1020</v>
      </c>
      <c r="D3052" s="7">
        <v>0</v>
      </c>
      <c r="E3052" s="7">
        <v>0</v>
      </c>
      <c r="F3052" s="7">
        <f t="shared" si="47"/>
        <v>0</v>
      </c>
      <c r="G3052" t="s">
        <v>1020</v>
      </c>
      <c r="H3052">
        <v>1</v>
      </c>
      <c r="I3052" t="s">
        <v>1019</v>
      </c>
      <c r="J3052" s="7">
        <v>0</v>
      </c>
    </row>
    <row r="3053" spans="1:10" x14ac:dyDescent="0.2">
      <c r="A3053" t="s">
        <v>262</v>
      </c>
      <c r="B3053" t="s">
        <v>1052</v>
      </c>
      <c r="C3053" t="s">
        <v>1020</v>
      </c>
      <c r="D3053" s="7">
        <v>0</v>
      </c>
      <c r="E3053" s="7">
        <v>0</v>
      </c>
      <c r="F3053" s="7">
        <f t="shared" si="47"/>
        <v>0</v>
      </c>
      <c r="G3053" t="s">
        <v>1020</v>
      </c>
      <c r="H3053">
        <v>1</v>
      </c>
      <c r="I3053" t="s">
        <v>1019</v>
      </c>
      <c r="J3053" s="7">
        <v>0</v>
      </c>
    </row>
    <row r="3054" spans="1:10" x14ac:dyDescent="0.2">
      <c r="A3054" t="s">
        <v>262</v>
      </c>
      <c r="B3054" t="s">
        <v>1045</v>
      </c>
      <c r="C3054" t="s">
        <v>1020</v>
      </c>
      <c r="D3054" s="7">
        <v>0</v>
      </c>
      <c r="E3054" s="7">
        <v>0</v>
      </c>
      <c r="F3054" s="7">
        <f t="shared" si="47"/>
        <v>0</v>
      </c>
      <c r="G3054" t="s">
        <v>1020</v>
      </c>
      <c r="H3054">
        <v>1</v>
      </c>
      <c r="I3054" t="s">
        <v>1019</v>
      </c>
      <c r="J3054" s="7">
        <v>0</v>
      </c>
    </row>
    <row r="3055" spans="1:10" x14ac:dyDescent="0.2">
      <c r="A3055" t="s">
        <v>262</v>
      </c>
      <c r="B3055" t="s">
        <v>1049</v>
      </c>
      <c r="C3055" t="s">
        <v>1020</v>
      </c>
      <c r="D3055" s="7">
        <v>0</v>
      </c>
      <c r="E3055" s="7">
        <v>0</v>
      </c>
      <c r="F3055" s="7">
        <f t="shared" si="47"/>
        <v>0</v>
      </c>
      <c r="G3055" t="s">
        <v>1020</v>
      </c>
      <c r="H3055">
        <v>1</v>
      </c>
      <c r="I3055" t="s">
        <v>1019</v>
      </c>
      <c r="J3055" s="7">
        <v>0</v>
      </c>
    </row>
    <row r="3056" spans="1:10" x14ac:dyDescent="0.2">
      <c r="A3056" t="s">
        <v>262</v>
      </c>
      <c r="B3056" t="s">
        <v>1053</v>
      </c>
      <c r="C3056" t="s">
        <v>1020</v>
      </c>
      <c r="D3056" s="7">
        <v>0</v>
      </c>
      <c r="E3056" s="7">
        <v>0</v>
      </c>
      <c r="F3056" s="7">
        <f t="shared" si="47"/>
        <v>0</v>
      </c>
      <c r="G3056" t="s">
        <v>1020</v>
      </c>
      <c r="H3056">
        <v>1</v>
      </c>
      <c r="I3056" t="s">
        <v>1019</v>
      </c>
      <c r="J3056" s="7">
        <v>0</v>
      </c>
    </row>
    <row r="3057" spans="1:10" x14ac:dyDescent="0.2">
      <c r="A3057" t="s">
        <v>262</v>
      </c>
      <c r="B3057" t="s">
        <v>1042</v>
      </c>
      <c r="C3057" t="s">
        <v>1020</v>
      </c>
      <c r="D3057" s="7">
        <v>0</v>
      </c>
      <c r="E3057" s="7">
        <v>0</v>
      </c>
      <c r="F3057" s="7">
        <f t="shared" si="47"/>
        <v>0</v>
      </c>
      <c r="G3057" t="s">
        <v>1020</v>
      </c>
      <c r="H3057">
        <v>1</v>
      </c>
      <c r="I3057" t="s">
        <v>1019</v>
      </c>
      <c r="J3057" s="7">
        <v>0</v>
      </c>
    </row>
    <row r="3058" spans="1:10" x14ac:dyDescent="0.2">
      <c r="A3058" t="s">
        <v>262</v>
      </c>
      <c r="B3058" t="s">
        <v>1043</v>
      </c>
      <c r="C3058" t="s">
        <v>1020</v>
      </c>
      <c r="D3058" s="7">
        <v>0</v>
      </c>
      <c r="E3058" s="7">
        <v>0</v>
      </c>
      <c r="F3058" s="7">
        <f t="shared" si="47"/>
        <v>0</v>
      </c>
      <c r="G3058" t="s">
        <v>1020</v>
      </c>
      <c r="H3058">
        <v>1</v>
      </c>
      <c r="I3058" t="s">
        <v>1019</v>
      </c>
      <c r="J3058" s="7">
        <v>0</v>
      </c>
    </row>
    <row r="3059" spans="1:10" x14ac:dyDescent="0.2">
      <c r="A3059" t="s">
        <v>262</v>
      </c>
      <c r="B3059" t="s">
        <v>1044</v>
      </c>
      <c r="C3059" t="s">
        <v>1020</v>
      </c>
      <c r="D3059" s="7">
        <v>0</v>
      </c>
      <c r="E3059" s="7">
        <v>0</v>
      </c>
      <c r="F3059" s="7">
        <f t="shared" si="47"/>
        <v>0</v>
      </c>
      <c r="G3059" t="s">
        <v>1020</v>
      </c>
      <c r="H3059">
        <v>1</v>
      </c>
      <c r="I3059" t="s">
        <v>1019</v>
      </c>
      <c r="J3059" s="7">
        <v>0</v>
      </c>
    </row>
    <row r="3060" spans="1:10" x14ac:dyDescent="0.2">
      <c r="A3060" t="s">
        <v>262</v>
      </c>
      <c r="B3060" t="s">
        <v>1050</v>
      </c>
      <c r="C3060" t="s">
        <v>1008</v>
      </c>
      <c r="D3060" s="7">
        <v>77.8</v>
      </c>
      <c r="E3060" s="7">
        <v>42</v>
      </c>
      <c r="F3060" s="7">
        <f t="shared" si="47"/>
        <v>1.8523809523809522</v>
      </c>
      <c r="G3060" t="s">
        <v>1015</v>
      </c>
      <c r="H3060">
        <v>1</v>
      </c>
      <c r="I3060" t="s">
        <v>1019</v>
      </c>
      <c r="J3060" s="7">
        <v>17.989999999999998</v>
      </c>
    </row>
    <row r="3061" spans="1:10" x14ac:dyDescent="0.2">
      <c r="A3061" t="s">
        <v>263</v>
      </c>
      <c r="B3061" t="s">
        <v>1044</v>
      </c>
      <c r="C3061" t="s">
        <v>1010</v>
      </c>
      <c r="D3061" s="7">
        <v>4</v>
      </c>
      <c r="E3061" s="7">
        <v>4</v>
      </c>
      <c r="F3061" s="7">
        <f t="shared" si="47"/>
        <v>1</v>
      </c>
      <c r="G3061" t="s">
        <v>1011</v>
      </c>
      <c r="H3061">
        <v>0</v>
      </c>
      <c r="I3061" t="s">
        <v>1018</v>
      </c>
      <c r="J3061" s="7">
        <v>8.99</v>
      </c>
    </row>
    <row r="3062" spans="1:10" x14ac:dyDescent="0.2">
      <c r="A3062" t="s">
        <v>263</v>
      </c>
      <c r="B3062" t="s">
        <v>1046</v>
      </c>
      <c r="C3062" t="s">
        <v>1010</v>
      </c>
      <c r="D3062" s="7">
        <v>21.8</v>
      </c>
      <c r="E3062" s="7">
        <v>7</v>
      </c>
      <c r="F3062" s="7">
        <f t="shared" si="47"/>
        <v>3.1142857142857143</v>
      </c>
      <c r="G3062" t="s">
        <v>1014</v>
      </c>
      <c r="H3062">
        <v>0</v>
      </c>
      <c r="I3062" t="s">
        <v>1018</v>
      </c>
      <c r="J3062" s="7">
        <v>8.99</v>
      </c>
    </row>
    <row r="3063" spans="1:10" x14ac:dyDescent="0.2">
      <c r="A3063" t="s">
        <v>263</v>
      </c>
      <c r="B3063" t="s">
        <v>1048</v>
      </c>
      <c r="C3063" t="s">
        <v>1009</v>
      </c>
      <c r="D3063" s="7">
        <v>23.7</v>
      </c>
      <c r="E3063" s="7">
        <v>9</v>
      </c>
      <c r="F3063" s="7">
        <f t="shared" si="47"/>
        <v>2.6333333333333333</v>
      </c>
      <c r="G3063" t="s">
        <v>1014</v>
      </c>
      <c r="H3063">
        <v>0</v>
      </c>
      <c r="I3063" t="s">
        <v>1018</v>
      </c>
      <c r="J3063" s="7">
        <v>13.99</v>
      </c>
    </row>
    <row r="3064" spans="1:10" x14ac:dyDescent="0.2">
      <c r="A3064" t="s">
        <v>263</v>
      </c>
      <c r="B3064" t="s">
        <v>1045</v>
      </c>
      <c r="C3064" t="s">
        <v>1010</v>
      </c>
      <c r="D3064" s="7">
        <v>27</v>
      </c>
      <c r="E3064" s="7">
        <v>15</v>
      </c>
      <c r="F3064" s="7">
        <f t="shared" si="47"/>
        <v>1.8</v>
      </c>
      <c r="G3064" t="s">
        <v>1013</v>
      </c>
      <c r="H3064">
        <v>0</v>
      </c>
      <c r="I3064" t="s">
        <v>1018</v>
      </c>
      <c r="J3064" s="7">
        <v>8.99</v>
      </c>
    </row>
    <row r="3065" spans="1:10" x14ac:dyDescent="0.2">
      <c r="A3065" t="s">
        <v>263</v>
      </c>
      <c r="B3065" t="s">
        <v>1053</v>
      </c>
      <c r="C3065" t="s">
        <v>1009</v>
      </c>
      <c r="D3065" s="7">
        <v>37.5</v>
      </c>
      <c r="E3065" s="7">
        <v>17</v>
      </c>
      <c r="F3065" s="7">
        <f t="shared" si="47"/>
        <v>2.2058823529411766</v>
      </c>
      <c r="G3065" t="s">
        <v>1013</v>
      </c>
      <c r="H3065">
        <v>0</v>
      </c>
      <c r="I3065" t="s">
        <v>1018</v>
      </c>
      <c r="J3065" s="7">
        <v>13.99</v>
      </c>
    </row>
    <row r="3066" spans="1:10" x14ac:dyDescent="0.2">
      <c r="A3066" t="s">
        <v>263</v>
      </c>
      <c r="B3066" t="s">
        <v>1047</v>
      </c>
      <c r="C3066" t="s">
        <v>1009</v>
      </c>
      <c r="D3066" s="7">
        <v>38.299999999999997</v>
      </c>
      <c r="E3066" s="7">
        <v>18</v>
      </c>
      <c r="F3066" s="7">
        <f t="shared" si="47"/>
        <v>2.1277777777777778</v>
      </c>
      <c r="G3066" t="s">
        <v>1015</v>
      </c>
      <c r="H3066">
        <v>0</v>
      </c>
      <c r="I3066" t="s">
        <v>1018</v>
      </c>
      <c r="J3066" s="7">
        <v>13.99</v>
      </c>
    </row>
    <row r="3067" spans="1:10" x14ac:dyDescent="0.2">
      <c r="A3067" t="s">
        <v>263</v>
      </c>
      <c r="B3067" t="s">
        <v>1042</v>
      </c>
      <c r="C3067" t="s">
        <v>1009</v>
      </c>
      <c r="D3067" s="7">
        <v>35.200000000000003</v>
      </c>
      <c r="E3067" s="7">
        <v>20</v>
      </c>
      <c r="F3067" s="7">
        <f t="shared" si="47"/>
        <v>1.7600000000000002</v>
      </c>
      <c r="G3067" t="s">
        <v>1014</v>
      </c>
      <c r="H3067">
        <v>0</v>
      </c>
      <c r="I3067" t="s">
        <v>1018</v>
      </c>
      <c r="J3067" s="7">
        <v>13.99</v>
      </c>
    </row>
    <row r="3068" spans="1:10" x14ac:dyDescent="0.2">
      <c r="A3068" t="s">
        <v>263</v>
      </c>
      <c r="B3068" t="s">
        <v>1052</v>
      </c>
      <c r="C3068" t="s">
        <v>1008</v>
      </c>
      <c r="D3068" s="7">
        <v>44.8</v>
      </c>
      <c r="E3068" s="7">
        <v>20</v>
      </c>
      <c r="F3068" s="7">
        <f t="shared" si="47"/>
        <v>2.2399999999999998</v>
      </c>
      <c r="G3068" t="s">
        <v>1014</v>
      </c>
      <c r="H3068">
        <v>0</v>
      </c>
      <c r="I3068" t="s">
        <v>1018</v>
      </c>
      <c r="J3068" s="7">
        <v>17.989999999999998</v>
      </c>
    </row>
    <row r="3069" spans="1:10" x14ac:dyDescent="0.2">
      <c r="A3069" t="s">
        <v>263</v>
      </c>
      <c r="B3069" t="s">
        <v>1043</v>
      </c>
      <c r="C3069" t="s">
        <v>1008</v>
      </c>
      <c r="D3069" s="7">
        <v>38.6</v>
      </c>
      <c r="E3069" s="7">
        <v>22</v>
      </c>
      <c r="F3069" s="7">
        <f t="shared" si="47"/>
        <v>1.7545454545454546</v>
      </c>
      <c r="G3069" t="s">
        <v>1014</v>
      </c>
      <c r="H3069">
        <v>0</v>
      </c>
      <c r="I3069" t="s">
        <v>1018</v>
      </c>
      <c r="J3069" s="7">
        <v>17.989999999999998</v>
      </c>
    </row>
    <row r="3070" spans="1:10" x14ac:dyDescent="0.2">
      <c r="A3070" t="s">
        <v>263</v>
      </c>
      <c r="B3070" t="s">
        <v>1050</v>
      </c>
      <c r="C3070" t="s">
        <v>1008</v>
      </c>
      <c r="D3070" s="7">
        <v>58</v>
      </c>
      <c r="E3070" s="7">
        <v>28</v>
      </c>
      <c r="F3070" s="7">
        <f t="shared" si="47"/>
        <v>2.0714285714285716</v>
      </c>
      <c r="G3070" t="s">
        <v>1012</v>
      </c>
      <c r="H3070">
        <v>0</v>
      </c>
      <c r="I3070" t="s">
        <v>1018</v>
      </c>
      <c r="J3070" s="7">
        <v>17.989999999999998</v>
      </c>
    </row>
    <row r="3071" spans="1:10" x14ac:dyDescent="0.2">
      <c r="A3071" t="s">
        <v>263</v>
      </c>
      <c r="B3071" t="s">
        <v>1049</v>
      </c>
      <c r="C3071" t="s">
        <v>1009</v>
      </c>
      <c r="D3071" s="7">
        <v>56.5</v>
      </c>
      <c r="E3071" s="7">
        <v>29</v>
      </c>
      <c r="F3071" s="7">
        <f t="shared" si="47"/>
        <v>1.9482758620689655</v>
      </c>
      <c r="G3071" t="s">
        <v>1012</v>
      </c>
      <c r="H3071">
        <v>0</v>
      </c>
      <c r="I3071" t="s">
        <v>1018</v>
      </c>
      <c r="J3071" s="7">
        <v>13.99</v>
      </c>
    </row>
    <row r="3072" spans="1:10" x14ac:dyDescent="0.2">
      <c r="A3072" t="s">
        <v>263</v>
      </c>
      <c r="B3072" t="s">
        <v>1051</v>
      </c>
      <c r="C3072" t="s">
        <v>1008</v>
      </c>
      <c r="D3072" s="7">
        <v>49.5</v>
      </c>
      <c r="E3072" s="7">
        <v>30</v>
      </c>
      <c r="F3072" s="7">
        <f t="shared" si="47"/>
        <v>1.65</v>
      </c>
      <c r="G3072" t="s">
        <v>1011</v>
      </c>
      <c r="H3072">
        <v>0</v>
      </c>
      <c r="I3072" t="s">
        <v>1018</v>
      </c>
      <c r="J3072" s="7">
        <v>17.989999999999998</v>
      </c>
    </row>
    <row r="3073" spans="1:10" x14ac:dyDescent="0.2">
      <c r="A3073" t="s">
        <v>264</v>
      </c>
      <c r="B3073" t="s">
        <v>1048</v>
      </c>
      <c r="C3073" t="s">
        <v>1020</v>
      </c>
      <c r="D3073" s="7">
        <v>0</v>
      </c>
      <c r="E3073" s="7">
        <v>0</v>
      </c>
      <c r="F3073" s="7">
        <f t="shared" si="47"/>
        <v>0</v>
      </c>
      <c r="G3073" t="s">
        <v>1020</v>
      </c>
      <c r="H3073">
        <v>1</v>
      </c>
      <c r="I3073" t="s">
        <v>1019</v>
      </c>
      <c r="J3073" s="7">
        <v>0</v>
      </c>
    </row>
    <row r="3074" spans="1:10" x14ac:dyDescent="0.2">
      <c r="A3074" t="s">
        <v>264</v>
      </c>
      <c r="B3074" t="s">
        <v>1047</v>
      </c>
      <c r="C3074" t="s">
        <v>1020</v>
      </c>
      <c r="D3074" s="7">
        <v>0</v>
      </c>
      <c r="E3074" s="7">
        <v>0</v>
      </c>
      <c r="F3074" s="7">
        <f t="shared" ref="F3074:F3137" si="48">IF(D3074=0,0,D3074/E3074)</f>
        <v>0</v>
      </c>
      <c r="G3074" t="s">
        <v>1020</v>
      </c>
      <c r="H3074">
        <v>1</v>
      </c>
      <c r="I3074" t="s">
        <v>1019</v>
      </c>
      <c r="J3074" s="7">
        <v>0</v>
      </c>
    </row>
    <row r="3075" spans="1:10" x14ac:dyDescent="0.2">
      <c r="A3075" t="s">
        <v>264</v>
      </c>
      <c r="B3075" t="s">
        <v>1052</v>
      </c>
      <c r="C3075" t="s">
        <v>1020</v>
      </c>
      <c r="D3075" s="7">
        <v>0</v>
      </c>
      <c r="E3075" s="7">
        <v>0</v>
      </c>
      <c r="F3075" s="7">
        <f t="shared" si="48"/>
        <v>0</v>
      </c>
      <c r="G3075" t="s">
        <v>1020</v>
      </c>
      <c r="H3075">
        <v>1</v>
      </c>
      <c r="I3075" t="s">
        <v>1019</v>
      </c>
      <c r="J3075" s="7">
        <v>0</v>
      </c>
    </row>
    <row r="3076" spans="1:10" x14ac:dyDescent="0.2">
      <c r="A3076" t="s">
        <v>264</v>
      </c>
      <c r="B3076" t="s">
        <v>1045</v>
      </c>
      <c r="C3076" t="s">
        <v>1020</v>
      </c>
      <c r="D3076" s="7">
        <v>0</v>
      </c>
      <c r="E3076" s="7">
        <v>0</v>
      </c>
      <c r="F3076" s="7">
        <f t="shared" si="48"/>
        <v>0</v>
      </c>
      <c r="G3076" t="s">
        <v>1020</v>
      </c>
      <c r="H3076">
        <v>1</v>
      </c>
      <c r="I3076" t="s">
        <v>1019</v>
      </c>
      <c r="J3076" s="7">
        <v>0</v>
      </c>
    </row>
    <row r="3077" spans="1:10" x14ac:dyDescent="0.2">
      <c r="A3077" t="s">
        <v>264</v>
      </c>
      <c r="B3077" t="s">
        <v>1049</v>
      </c>
      <c r="C3077" t="s">
        <v>1020</v>
      </c>
      <c r="D3077" s="7">
        <v>0</v>
      </c>
      <c r="E3077" s="7">
        <v>0</v>
      </c>
      <c r="F3077" s="7">
        <f t="shared" si="48"/>
        <v>0</v>
      </c>
      <c r="G3077" t="s">
        <v>1020</v>
      </c>
      <c r="H3077">
        <v>1</v>
      </c>
      <c r="I3077" t="s">
        <v>1019</v>
      </c>
      <c r="J3077" s="7">
        <v>0</v>
      </c>
    </row>
    <row r="3078" spans="1:10" x14ac:dyDescent="0.2">
      <c r="A3078" t="s">
        <v>264</v>
      </c>
      <c r="B3078" t="s">
        <v>1053</v>
      </c>
      <c r="C3078" t="s">
        <v>1020</v>
      </c>
      <c r="D3078" s="7">
        <v>0</v>
      </c>
      <c r="E3078" s="7">
        <v>0</v>
      </c>
      <c r="F3078" s="7">
        <f t="shared" si="48"/>
        <v>0</v>
      </c>
      <c r="G3078" t="s">
        <v>1020</v>
      </c>
      <c r="H3078">
        <v>1</v>
      </c>
      <c r="I3078" t="s">
        <v>1019</v>
      </c>
      <c r="J3078" s="7">
        <v>0</v>
      </c>
    </row>
    <row r="3079" spans="1:10" x14ac:dyDescent="0.2">
      <c r="A3079" t="s">
        <v>264</v>
      </c>
      <c r="B3079" t="s">
        <v>1042</v>
      </c>
      <c r="C3079" t="s">
        <v>1020</v>
      </c>
      <c r="D3079" s="7">
        <v>0</v>
      </c>
      <c r="E3079" s="7">
        <v>0</v>
      </c>
      <c r="F3079" s="7">
        <f t="shared" si="48"/>
        <v>0</v>
      </c>
      <c r="G3079" t="s">
        <v>1020</v>
      </c>
      <c r="H3079">
        <v>1</v>
      </c>
      <c r="I3079" t="s">
        <v>1019</v>
      </c>
      <c r="J3079" s="7">
        <v>0</v>
      </c>
    </row>
    <row r="3080" spans="1:10" x14ac:dyDescent="0.2">
      <c r="A3080" t="s">
        <v>264</v>
      </c>
      <c r="B3080" t="s">
        <v>1043</v>
      </c>
      <c r="C3080" t="s">
        <v>1020</v>
      </c>
      <c r="D3080" s="7">
        <v>0</v>
      </c>
      <c r="E3080" s="7">
        <v>0</v>
      </c>
      <c r="F3080" s="7">
        <f t="shared" si="48"/>
        <v>0</v>
      </c>
      <c r="G3080" t="s">
        <v>1020</v>
      </c>
      <c r="H3080">
        <v>1</v>
      </c>
      <c r="I3080" t="s">
        <v>1019</v>
      </c>
      <c r="J3080" s="7">
        <v>0</v>
      </c>
    </row>
    <row r="3081" spans="1:10" x14ac:dyDescent="0.2">
      <c r="A3081" t="s">
        <v>264</v>
      </c>
      <c r="B3081" t="s">
        <v>1044</v>
      </c>
      <c r="C3081" t="s">
        <v>1020</v>
      </c>
      <c r="D3081" s="7">
        <v>0</v>
      </c>
      <c r="E3081" s="7">
        <v>0</v>
      </c>
      <c r="F3081" s="7">
        <f t="shared" si="48"/>
        <v>0</v>
      </c>
      <c r="G3081" t="s">
        <v>1020</v>
      </c>
      <c r="H3081">
        <v>1</v>
      </c>
      <c r="I3081" t="s">
        <v>1019</v>
      </c>
      <c r="J3081" s="7">
        <v>0</v>
      </c>
    </row>
    <row r="3082" spans="1:10" x14ac:dyDescent="0.2">
      <c r="A3082" t="s">
        <v>264</v>
      </c>
      <c r="B3082" t="s">
        <v>1050</v>
      </c>
      <c r="C3082" t="s">
        <v>1008</v>
      </c>
      <c r="D3082" s="7">
        <v>46.1</v>
      </c>
      <c r="E3082" s="7">
        <v>16</v>
      </c>
      <c r="F3082" s="7">
        <f t="shared" si="48"/>
        <v>2.8812500000000001</v>
      </c>
      <c r="G3082" t="s">
        <v>1011</v>
      </c>
      <c r="H3082">
        <v>0</v>
      </c>
      <c r="I3082" t="s">
        <v>1018</v>
      </c>
      <c r="J3082" s="7">
        <v>17.989999999999998</v>
      </c>
    </row>
    <row r="3083" spans="1:10" x14ac:dyDescent="0.2">
      <c r="A3083" t="s">
        <v>264</v>
      </c>
      <c r="B3083" t="s">
        <v>1046</v>
      </c>
      <c r="C3083" t="s">
        <v>1010</v>
      </c>
      <c r="D3083" s="7">
        <v>30.6</v>
      </c>
      <c r="E3083" s="7">
        <v>20</v>
      </c>
      <c r="F3083" s="7">
        <f t="shared" si="48"/>
        <v>1.53</v>
      </c>
      <c r="G3083" t="s">
        <v>1013</v>
      </c>
      <c r="H3083">
        <v>1</v>
      </c>
      <c r="I3083" t="s">
        <v>1019</v>
      </c>
      <c r="J3083" s="7">
        <v>8.99</v>
      </c>
    </row>
    <row r="3084" spans="1:10" x14ac:dyDescent="0.2">
      <c r="A3084" t="s">
        <v>264</v>
      </c>
      <c r="B3084" t="s">
        <v>1051</v>
      </c>
      <c r="C3084" t="s">
        <v>1009</v>
      </c>
      <c r="D3084" s="7">
        <v>44.7</v>
      </c>
      <c r="E3084" s="7">
        <v>22</v>
      </c>
      <c r="F3084" s="7">
        <f t="shared" si="48"/>
        <v>2.0318181818181817</v>
      </c>
      <c r="G3084" t="s">
        <v>1017</v>
      </c>
      <c r="H3084">
        <v>0</v>
      </c>
      <c r="I3084" t="s">
        <v>1018</v>
      </c>
      <c r="J3084" s="7">
        <v>13.99</v>
      </c>
    </row>
    <row r="3085" spans="1:10" x14ac:dyDescent="0.2">
      <c r="A3085" t="s">
        <v>265</v>
      </c>
      <c r="B3085" t="s">
        <v>1047</v>
      </c>
      <c r="C3085" t="s">
        <v>1010</v>
      </c>
      <c r="D3085" s="7">
        <v>20.5</v>
      </c>
      <c r="E3085" s="7">
        <v>7</v>
      </c>
      <c r="F3085" s="7">
        <f t="shared" si="48"/>
        <v>2.9285714285714284</v>
      </c>
      <c r="G3085" t="s">
        <v>1017</v>
      </c>
      <c r="H3085">
        <v>0</v>
      </c>
      <c r="I3085" t="s">
        <v>1018</v>
      </c>
      <c r="J3085" s="7">
        <v>8.99</v>
      </c>
    </row>
    <row r="3086" spans="1:10" x14ac:dyDescent="0.2">
      <c r="A3086" t="s">
        <v>265</v>
      </c>
      <c r="B3086" t="s">
        <v>1049</v>
      </c>
      <c r="C3086" t="s">
        <v>1009</v>
      </c>
      <c r="D3086" s="7">
        <v>27.2</v>
      </c>
      <c r="E3086" s="7">
        <v>7</v>
      </c>
      <c r="F3086" s="7">
        <f t="shared" si="48"/>
        <v>3.8857142857142857</v>
      </c>
      <c r="G3086" t="s">
        <v>1015</v>
      </c>
      <c r="H3086">
        <v>0</v>
      </c>
      <c r="I3086" t="s">
        <v>1018</v>
      </c>
      <c r="J3086" s="7">
        <v>13.99</v>
      </c>
    </row>
    <row r="3087" spans="1:10" x14ac:dyDescent="0.2">
      <c r="A3087" t="s">
        <v>265</v>
      </c>
      <c r="B3087" t="s">
        <v>1052</v>
      </c>
      <c r="C3087" t="s">
        <v>1010</v>
      </c>
      <c r="D3087" s="7">
        <v>22.1</v>
      </c>
      <c r="E3087" s="7">
        <v>10</v>
      </c>
      <c r="F3087" s="7">
        <f t="shared" si="48"/>
        <v>2.21</v>
      </c>
      <c r="G3087" t="s">
        <v>1014</v>
      </c>
      <c r="H3087">
        <v>0</v>
      </c>
      <c r="I3087" t="s">
        <v>1018</v>
      </c>
      <c r="J3087" s="7">
        <v>8.99</v>
      </c>
    </row>
    <row r="3088" spans="1:10" x14ac:dyDescent="0.2">
      <c r="A3088" t="s">
        <v>265</v>
      </c>
      <c r="B3088" t="s">
        <v>1051</v>
      </c>
      <c r="C3088" t="s">
        <v>1009</v>
      </c>
      <c r="D3088" s="7">
        <v>36.5</v>
      </c>
      <c r="E3088" s="7">
        <v>13</v>
      </c>
      <c r="F3088" s="7">
        <f t="shared" si="48"/>
        <v>2.8076923076923075</v>
      </c>
      <c r="G3088" t="s">
        <v>1017</v>
      </c>
      <c r="H3088">
        <v>0</v>
      </c>
      <c r="I3088" t="s">
        <v>1018</v>
      </c>
      <c r="J3088" s="7">
        <v>13.99</v>
      </c>
    </row>
    <row r="3089" spans="1:10" x14ac:dyDescent="0.2">
      <c r="A3089" t="s">
        <v>265</v>
      </c>
      <c r="B3089" t="s">
        <v>1050</v>
      </c>
      <c r="C3089" t="s">
        <v>1010</v>
      </c>
      <c r="D3089" s="7">
        <v>36.1</v>
      </c>
      <c r="E3089" s="7">
        <v>16</v>
      </c>
      <c r="F3089" s="7">
        <f t="shared" si="48"/>
        <v>2.2562500000000001</v>
      </c>
      <c r="G3089" t="s">
        <v>1016</v>
      </c>
      <c r="H3089">
        <v>0</v>
      </c>
      <c r="I3089" t="s">
        <v>1018</v>
      </c>
      <c r="J3089" s="7">
        <v>8.99</v>
      </c>
    </row>
    <row r="3090" spans="1:10" x14ac:dyDescent="0.2">
      <c r="A3090" t="s">
        <v>265</v>
      </c>
      <c r="B3090" t="s">
        <v>1043</v>
      </c>
      <c r="C3090" t="s">
        <v>1010</v>
      </c>
      <c r="D3090" s="7">
        <v>27.6</v>
      </c>
      <c r="E3090" s="7">
        <v>17</v>
      </c>
      <c r="F3090" s="7">
        <f t="shared" si="48"/>
        <v>1.6235294117647059</v>
      </c>
      <c r="G3090" t="s">
        <v>1012</v>
      </c>
      <c r="H3090">
        <v>0</v>
      </c>
      <c r="I3090" t="s">
        <v>1018</v>
      </c>
      <c r="J3090" s="7">
        <v>8.99</v>
      </c>
    </row>
    <row r="3091" spans="1:10" x14ac:dyDescent="0.2">
      <c r="A3091" t="s">
        <v>265</v>
      </c>
      <c r="B3091" t="s">
        <v>1042</v>
      </c>
      <c r="C3091" t="s">
        <v>1009</v>
      </c>
      <c r="D3091" s="7">
        <v>37.299999999999997</v>
      </c>
      <c r="E3091" s="7">
        <v>17</v>
      </c>
      <c r="F3091" s="7">
        <f t="shared" si="48"/>
        <v>2.1941176470588233</v>
      </c>
      <c r="G3091" t="s">
        <v>1014</v>
      </c>
      <c r="H3091">
        <v>0</v>
      </c>
      <c r="I3091" t="s">
        <v>1018</v>
      </c>
      <c r="J3091" s="7">
        <v>13.99</v>
      </c>
    </row>
    <row r="3092" spans="1:10" x14ac:dyDescent="0.2">
      <c r="A3092" t="s">
        <v>265</v>
      </c>
      <c r="B3092" t="s">
        <v>1046</v>
      </c>
      <c r="C3092" t="s">
        <v>1009</v>
      </c>
      <c r="D3092" s="7">
        <v>22.9</v>
      </c>
      <c r="E3092" s="7">
        <v>20</v>
      </c>
      <c r="F3092" s="7">
        <f t="shared" si="48"/>
        <v>1.145</v>
      </c>
      <c r="G3092" t="s">
        <v>1012</v>
      </c>
      <c r="H3092">
        <v>0</v>
      </c>
      <c r="I3092" t="s">
        <v>1018</v>
      </c>
      <c r="J3092" s="7">
        <v>13.99</v>
      </c>
    </row>
    <row r="3093" spans="1:10" x14ac:dyDescent="0.2">
      <c r="A3093" t="s">
        <v>265</v>
      </c>
      <c r="B3093" t="s">
        <v>1053</v>
      </c>
      <c r="C3093" t="s">
        <v>1008</v>
      </c>
      <c r="D3093" s="7">
        <v>45.4</v>
      </c>
      <c r="E3093" s="7">
        <v>21</v>
      </c>
      <c r="F3093" s="7">
        <f t="shared" si="48"/>
        <v>2.1619047619047618</v>
      </c>
      <c r="G3093" t="s">
        <v>1014</v>
      </c>
      <c r="H3093">
        <v>0</v>
      </c>
      <c r="I3093" t="s">
        <v>1018</v>
      </c>
      <c r="J3093" s="7">
        <v>17.989999999999998</v>
      </c>
    </row>
    <row r="3094" spans="1:10" x14ac:dyDescent="0.2">
      <c r="A3094" t="s">
        <v>265</v>
      </c>
      <c r="B3094" t="s">
        <v>1045</v>
      </c>
      <c r="C3094" t="s">
        <v>1008</v>
      </c>
      <c r="D3094" s="7">
        <v>48.7</v>
      </c>
      <c r="E3094" s="7">
        <v>25</v>
      </c>
      <c r="F3094" s="7">
        <f t="shared" si="48"/>
        <v>1.9480000000000002</v>
      </c>
      <c r="G3094" t="s">
        <v>1011</v>
      </c>
      <c r="H3094">
        <v>0</v>
      </c>
      <c r="I3094" t="s">
        <v>1018</v>
      </c>
      <c r="J3094" s="7">
        <v>17.989999999999998</v>
      </c>
    </row>
    <row r="3095" spans="1:10" x14ac:dyDescent="0.2">
      <c r="A3095" t="s">
        <v>265</v>
      </c>
      <c r="B3095" t="s">
        <v>1044</v>
      </c>
      <c r="C3095" t="s">
        <v>1008</v>
      </c>
      <c r="D3095" s="7">
        <v>59.2</v>
      </c>
      <c r="E3095" s="7">
        <v>27</v>
      </c>
      <c r="F3095" s="7">
        <f t="shared" si="48"/>
        <v>2.1925925925925926</v>
      </c>
      <c r="G3095" t="s">
        <v>1014</v>
      </c>
      <c r="H3095">
        <v>1</v>
      </c>
      <c r="I3095" t="s">
        <v>1019</v>
      </c>
      <c r="J3095" s="7">
        <v>17.989999999999998</v>
      </c>
    </row>
    <row r="3096" spans="1:10" x14ac:dyDescent="0.2">
      <c r="A3096" t="s">
        <v>265</v>
      </c>
      <c r="B3096" t="s">
        <v>1048</v>
      </c>
      <c r="C3096" t="s">
        <v>1008</v>
      </c>
      <c r="D3096" s="7">
        <v>68.2</v>
      </c>
      <c r="E3096" s="7">
        <v>36</v>
      </c>
      <c r="F3096" s="7">
        <f t="shared" si="48"/>
        <v>1.8944444444444446</v>
      </c>
      <c r="G3096" t="s">
        <v>1017</v>
      </c>
      <c r="H3096">
        <v>0</v>
      </c>
      <c r="I3096" t="s">
        <v>1018</v>
      </c>
      <c r="J3096" s="7">
        <v>17.989999999999998</v>
      </c>
    </row>
    <row r="3097" spans="1:10" x14ac:dyDescent="0.2">
      <c r="A3097" t="s">
        <v>266</v>
      </c>
      <c r="B3097" t="s">
        <v>1050</v>
      </c>
      <c r="C3097" t="s">
        <v>1010</v>
      </c>
      <c r="D3097" s="7">
        <v>3.3</v>
      </c>
      <c r="E3097" s="7">
        <v>1</v>
      </c>
      <c r="F3097" s="7">
        <f t="shared" si="48"/>
        <v>3.3</v>
      </c>
      <c r="G3097" t="s">
        <v>1015</v>
      </c>
      <c r="H3097">
        <v>0</v>
      </c>
      <c r="I3097" t="s">
        <v>1018</v>
      </c>
      <c r="J3097" s="7">
        <v>8.99</v>
      </c>
    </row>
    <row r="3098" spans="1:10" x14ac:dyDescent="0.2">
      <c r="A3098" t="s">
        <v>266</v>
      </c>
      <c r="B3098" t="s">
        <v>1044</v>
      </c>
      <c r="C3098" t="s">
        <v>1010</v>
      </c>
      <c r="D3098" s="7">
        <v>4.7</v>
      </c>
      <c r="E3098" s="7">
        <v>1</v>
      </c>
      <c r="F3098" s="7">
        <f t="shared" si="48"/>
        <v>4.7</v>
      </c>
      <c r="G3098" t="s">
        <v>1017</v>
      </c>
      <c r="H3098">
        <v>0</v>
      </c>
      <c r="I3098" t="s">
        <v>1018</v>
      </c>
      <c r="J3098" s="7">
        <v>8.99</v>
      </c>
    </row>
    <row r="3099" spans="1:10" x14ac:dyDescent="0.2">
      <c r="A3099" t="s">
        <v>266</v>
      </c>
      <c r="B3099" t="s">
        <v>1048</v>
      </c>
      <c r="C3099" t="s">
        <v>1010</v>
      </c>
      <c r="D3099" s="7">
        <v>16.399999999999999</v>
      </c>
      <c r="E3099" s="7">
        <v>3</v>
      </c>
      <c r="F3099" s="7">
        <f t="shared" si="48"/>
        <v>5.4666666666666659</v>
      </c>
      <c r="G3099" t="s">
        <v>1014</v>
      </c>
      <c r="H3099">
        <v>0</v>
      </c>
      <c r="I3099" t="s">
        <v>1018</v>
      </c>
      <c r="J3099" s="7">
        <v>8.99</v>
      </c>
    </row>
    <row r="3100" spans="1:10" x14ac:dyDescent="0.2">
      <c r="A3100" t="s">
        <v>266</v>
      </c>
      <c r="B3100" t="s">
        <v>1053</v>
      </c>
      <c r="C3100" t="s">
        <v>1010</v>
      </c>
      <c r="D3100" s="7">
        <v>14.3</v>
      </c>
      <c r="E3100" s="7">
        <v>5</v>
      </c>
      <c r="F3100" s="7">
        <f t="shared" si="48"/>
        <v>2.8600000000000003</v>
      </c>
      <c r="G3100" t="s">
        <v>1011</v>
      </c>
      <c r="H3100">
        <v>0</v>
      </c>
      <c r="I3100" t="s">
        <v>1018</v>
      </c>
      <c r="J3100" s="7">
        <v>8.99</v>
      </c>
    </row>
    <row r="3101" spans="1:10" x14ac:dyDescent="0.2">
      <c r="A3101" t="s">
        <v>266</v>
      </c>
      <c r="B3101" t="s">
        <v>1052</v>
      </c>
      <c r="C3101" t="s">
        <v>1009</v>
      </c>
      <c r="D3101" s="7">
        <v>29.1</v>
      </c>
      <c r="E3101" s="7">
        <v>11</v>
      </c>
      <c r="F3101" s="7">
        <f t="shared" si="48"/>
        <v>2.6454545454545455</v>
      </c>
      <c r="G3101" t="s">
        <v>1015</v>
      </c>
      <c r="H3101">
        <v>0</v>
      </c>
      <c r="I3101" t="s">
        <v>1018</v>
      </c>
      <c r="J3101" s="7">
        <v>13.99</v>
      </c>
    </row>
    <row r="3102" spans="1:10" x14ac:dyDescent="0.2">
      <c r="A3102" t="s">
        <v>266</v>
      </c>
      <c r="B3102" t="s">
        <v>1051</v>
      </c>
      <c r="C3102" t="s">
        <v>1010</v>
      </c>
      <c r="D3102" s="7">
        <v>29.9</v>
      </c>
      <c r="E3102" s="7">
        <v>14</v>
      </c>
      <c r="F3102" s="7">
        <f t="shared" si="48"/>
        <v>2.1357142857142857</v>
      </c>
      <c r="G3102" t="s">
        <v>1015</v>
      </c>
      <c r="H3102">
        <v>0</v>
      </c>
      <c r="I3102" t="s">
        <v>1018</v>
      </c>
      <c r="J3102" s="7">
        <v>8.99</v>
      </c>
    </row>
    <row r="3103" spans="1:10" x14ac:dyDescent="0.2">
      <c r="A3103" t="s">
        <v>266</v>
      </c>
      <c r="B3103" t="s">
        <v>1045</v>
      </c>
      <c r="C3103" t="s">
        <v>1010</v>
      </c>
      <c r="D3103" s="7">
        <v>20.2</v>
      </c>
      <c r="E3103" s="7">
        <v>15</v>
      </c>
      <c r="F3103" s="7">
        <f t="shared" si="48"/>
        <v>1.3466666666666667</v>
      </c>
      <c r="G3103" t="s">
        <v>1013</v>
      </c>
      <c r="H3103">
        <v>0</v>
      </c>
      <c r="I3103" t="s">
        <v>1018</v>
      </c>
      <c r="J3103" s="7">
        <v>8.99</v>
      </c>
    </row>
    <row r="3104" spans="1:10" x14ac:dyDescent="0.2">
      <c r="A3104" t="s">
        <v>266</v>
      </c>
      <c r="B3104" t="s">
        <v>1046</v>
      </c>
      <c r="C3104" t="s">
        <v>1008</v>
      </c>
      <c r="D3104" s="7">
        <v>43.7</v>
      </c>
      <c r="E3104" s="7">
        <v>15</v>
      </c>
      <c r="F3104" s="7">
        <f t="shared" si="48"/>
        <v>2.9133333333333336</v>
      </c>
      <c r="G3104" t="s">
        <v>1012</v>
      </c>
      <c r="H3104">
        <v>0</v>
      </c>
      <c r="I3104" t="s">
        <v>1018</v>
      </c>
      <c r="J3104" s="7">
        <v>17.989999999999998</v>
      </c>
    </row>
    <row r="3105" spans="1:10" x14ac:dyDescent="0.2">
      <c r="A3105" t="s">
        <v>266</v>
      </c>
      <c r="B3105" t="s">
        <v>1049</v>
      </c>
      <c r="C3105" t="s">
        <v>1010</v>
      </c>
      <c r="D3105" s="7">
        <v>45.7</v>
      </c>
      <c r="E3105" s="7">
        <v>16</v>
      </c>
      <c r="F3105" s="7">
        <f t="shared" si="48"/>
        <v>2.8562500000000002</v>
      </c>
      <c r="G3105" t="s">
        <v>1011</v>
      </c>
      <c r="H3105">
        <v>0</v>
      </c>
      <c r="I3105" t="s">
        <v>1018</v>
      </c>
      <c r="J3105" s="7">
        <v>8.99</v>
      </c>
    </row>
    <row r="3106" spans="1:10" x14ac:dyDescent="0.2">
      <c r="A3106" t="s">
        <v>266</v>
      </c>
      <c r="B3106" t="s">
        <v>1047</v>
      </c>
      <c r="C3106" t="s">
        <v>1009</v>
      </c>
      <c r="D3106" s="7">
        <v>49.6</v>
      </c>
      <c r="E3106" s="7">
        <v>16</v>
      </c>
      <c r="F3106" s="7">
        <f t="shared" si="48"/>
        <v>3.1</v>
      </c>
      <c r="G3106" t="s">
        <v>1011</v>
      </c>
      <c r="H3106">
        <v>0</v>
      </c>
      <c r="I3106" t="s">
        <v>1018</v>
      </c>
      <c r="J3106" s="7">
        <v>13.99</v>
      </c>
    </row>
    <row r="3107" spans="1:10" x14ac:dyDescent="0.2">
      <c r="A3107" t="s">
        <v>266</v>
      </c>
      <c r="B3107" t="s">
        <v>1042</v>
      </c>
      <c r="C3107" t="s">
        <v>1009</v>
      </c>
      <c r="D3107" s="7">
        <v>43.2</v>
      </c>
      <c r="E3107" s="7">
        <v>21</v>
      </c>
      <c r="F3107" s="7">
        <f t="shared" si="48"/>
        <v>2.0571428571428574</v>
      </c>
      <c r="G3107" t="s">
        <v>1011</v>
      </c>
      <c r="H3107">
        <v>0</v>
      </c>
      <c r="I3107" t="s">
        <v>1018</v>
      </c>
      <c r="J3107" s="7">
        <v>13.99</v>
      </c>
    </row>
    <row r="3108" spans="1:10" x14ac:dyDescent="0.2">
      <c r="A3108" t="s">
        <v>266</v>
      </c>
      <c r="B3108" t="s">
        <v>1043</v>
      </c>
      <c r="C3108" t="s">
        <v>1008</v>
      </c>
      <c r="D3108" s="7">
        <v>54.4</v>
      </c>
      <c r="E3108" s="7">
        <v>32</v>
      </c>
      <c r="F3108" s="7">
        <f t="shared" si="48"/>
        <v>1.7</v>
      </c>
      <c r="G3108" t="s">
        <v>1011</v>
      </c>
      <c r="H3108">
        <v>0</v>
      </c>
      <c r="I3108" t="s">
        <v>1018</v>
      </c>
      <c r="J3108" s="7">
        <v>17.989999999999998</v>
      </c>
    </row>
    <row r="3109" spans="1:10" x14ac:dyDescent="0.2">
      <c r="A3109" t="s">
        <v>267</v>
      </c>
      <c r="B3109" t="s">
        <v>1051</v>
      </c>
      <c r="C3109" t="s">
        <v>1020</v>
      </c>
      <c r="D3109" s="7">
        <v>0</v>
      </c>
      <c r="E3109" s="7">
        <v>0</v>
      </c>
      <c r="F3109" s="7">
        <f t="shared" si="48"/>
        <v>0</v>
      </c>
      <c r="G3109" t="s">
        <v>1020</v>
      </c>
      <c r="H3109">
        <v>1</v>
      </c>
      <c r="I3109" t="s">
        <v>1019</v>
      </c>
      <c r="J3109" s="7">
        <v>0</v>
      </c>
    </row>
    <row r="3110" spans="1:10" x14ac:dyDescent="0.2">
      <c r="A3110" t="s">
        <v>267</v>
      </c>
      <c r="B3110" t="s">
        <v>1046</v>
      </c>
      <c r="C3110" t="s">
        <v>1020</v>
      </c>
      <c r="D3110" s="7">
        <v>0</v>
      </c>
      <c r="E3110" s="7">
        <v>0</v>
      </c>
      <c r="F3110" s="7">
        <f t="shared" si="48"/>
        <v>0</v>
      </c>
      <c r="G3110" t="s">
        <v>1020</v>
      </c>
      <c r="H3110">
        <v>1</v>
      </c>
      <c r="I3110" t="s">
        <v>1019</v>
      </c>
      <c r="J3110" s="7">
        <v>0</v>
      </c>
    </row>
    <row r="3111" spans="1:10" x14ac:dyDescent="0.2">
      <c r="A3111" t="s">
        <v>267</v>
      </c>
      <c r="B3111" t="s">
        <v>1048</v>
      </c>
      <c r="C3111" t="s">
        <v>1020</v>
      </c>
      <c r="D3111" s="7">
        <v>0</v>
      </c>
      <c r="E3111" s="7">
        <v>0</v>
      </c>
      <c r="F3111" s="7">
        <f t="shared" si="48"/>
        <v>0</v>
      </c>
      <c r="G3111" t="s">
        <v>1020</v>
      </c>
      <c r="H3111">
        <v>1</v>
      </c>
      <c r="I3111" t="s">
        <v>1019</v>
      </c>
      <c r="J3111" s="7">
        <v>0</v>
      </c>
    </row>
    <row r="3112" spans="1:10" x14ac:dyDescent="0.2">
      <c r="A3112" t="s">
        <v>267</v>
      </c>
      <c r="B3112" t="s">
        <v>1047</v>
      </c>
      <c r="C3112" t="s">
        <v>1020</v>
      </c>
      <c r="D3112" s="7">
        <v>0</v>
      </c>
      <c r="E3112" s="7">
        <v>0</v>
      </c>
      <c r="F3112" s="7">
        <f t="shared" si="48"/>
        <v>0</v>
      </c>
      <c r="G3112" t="s">
        <v>1020</v>
      </c>
      <c r="H3112">
        <v>1</v>
      </c>
      <c r="I3112" t="s">
        <v>1019</v>
      </c>
      <c r="J3112" s="7">
        <v>0</v>
      </c>
    </row>
    <row r="3113" spans="1:10" x14ac:dyDescent="0.2">
      <c r="A3113" t="s">
        <v>267</v>
      </c>
      <c r="B3113" t="s">
        <v>1052</v>
      </c>
      <c r="C3113" t="s">
        <v>1020</v>
      </c>
      <c r="D3113" s="7">
        <v>0</v>
      </c>
      <c r="E3113" s="7">
        <v>0</v>
      </c>
      <c r="F3113" s="7">
        <f t="shared" si="48"/>
        <v>0</v>
      </c>
      <c r="G3113" t="s">
        <v>1020</v>
      </c>
      <c r="H3113">
        <v>1</v>
      </c>
      <c r="I3113" t="s">
        <v>1019</v>
      </c>
      <c r="J3113" s="7">
        <v>0</v>
      </c>
    </row>
    <row r="3114" spans="1:10" x14ac:dyDescent="0.2">
      <c r="A3114" t="s">
        <v>267</v>
      </c>
      <c r="B3114" t="s">
        <v>1045</v>
      </c>
      <c r="C3114" t="s">
        <v>1020</v>
      </c>
      <c r="D3114" s="7">
        <v>0</v>
      </c>
      <c r="E3114" s="7">
        <v>0</v>
      </c>
      <c r="F3114" s="7">
        <f t="shared" si="48"/>
        <v>0</v>
      </c>
      <c r="G3114" t="s">
        <v>1020</v>
      </c>
      <c r="H3114">
        <v>1</v>
      </c>
      <c r="I3114" t="s">
        <v>1019</v>
      </c>
      <c r="J3114" s="7">
        <v>0</v>
      </c>
    </row>
    <row r="3115" spans="1:10" x14ac:dyDescent="0.2">
      <c r="A3115" t="s">
        <v>267</v>
      </c>
      <c r="B3115" t="s">
        <v>1049</v>
      </c>
      <c r="C3115" t="s">
        <v>1020</v>
      </c>
      <c r="D3115" s="7">
        <v>0</v>
      </c>
      <c r="E3115" s="7">
        <v>0</v>
      </c>
      <c r="F3115" s="7">
        <f t="shared" si="48"/>
        <v>0</v>
      </c>
      <c r="G3115" t="s">
        <v>1020</v>
      </c>
      <c r="H3115">
        <v>1</v>
      </c>
      <c r="I3115" t="s">
        <v>1019</v>
      </c>
      <c r="J3115" s="7">
        <v>0</v>
      </c>
    </row>
    <row r="3116" spans="1:10" x14ac:dyDescent="0.2">
      <c r="A3116" t="s">
        <v>267</v>
      </c>
      <c r="B3116" t="s">
        <v>1053</v>
      </c>
      <c r="C3116" t="s">
        <v>1020</v>
      </c>
      <c r="D3116" s="7">
        <v>0</v>
      </c>
      <c r="E3116" s="7">
        <v>0</v>
      </c>
      <c r="F3116" s="7">
        <f t="shared" si="48"/>
        <v>0</v>
      </c>
      <c r="G3116" t="s">
        <v>1020</v>
      </c>
      <c r="H3116">
        <v>1</v>
      </c>
      <c r="I3116" t="s">
        <v>1019</v>
      </c>
      <c r="J3116" s="7">
        <v>0</v>
      </c>
    </row>
    <row r="3117" spans="1:10" x14ac:dyDescent="0.2">
      <c r="A3117" t="s">
        <v>267</v>
      </c>
      <c r="B3117" t="s">
        <v>1042</v>
      </c>
      <c r="C3117" t="s">
        <v>1020</v>
      </c>
      <c r="D3117" s="7">
        <v>0</v>
      </c>
      <c r="E3117" s="7">
        <v>0</v>
      </c>
      <c r="F3117" s="7">
        <f t="shared" si="48"/>
        <v>0</v>
      </c>
      <c r="G3117" t="s">
        <v>1020</v>
      </c>
      <c r="H3117">
        <v>1</v>
      </c>
      <c r="I3117" t="s">
        <v>1019</v>
      </c>
      <c r="J3117" s="7">
        <v>0</v>
      </c>
    </row>
    <row r="3118" spans="1:10" x14ac:dyDescent="0.2">
      <c r="A3118" t="s">
        <v>267</v>
      </c>
      <c r="B3118" t="s">
        <v>1043</v>
      </c>
      <c r="C3118" t="s">
        <v>1020</v>
      </c>
      <c r="D3118" s="7">
        <v>0</v>
      </c>
      <c r="E3118" s="7">
        <v>0</v>
      </c>
      <c r="F3118" s="7">
        <f t="shared" si="48"/>
        <v>0</v>
      </c>
      <c r="G3118" t="s">
        <v>1020</v>
      </c>
      <c r="H3118">
        <v>1</v>
      </c>
      <c r="I3118" t="s">
        <v>1019</v>
      </c>
      <c r="J3118" s="7">
        <v>0</v>
      </c>
    </row>
    <row r="3119" spans="1:10" x14ac:dyDescent="0.2">
      <c r="A3119" t="s">
        <v>267</v>
      </c>
      <c r="B3119" t="s">
        <v>1044</v>
      </c>
      <c r="C3119" t="s">
        <v>1020</v>
      </c>
      <c r="D3119" s="7">
        <v>0</v>
      </c>
      <c r="E3119" s="7">
        <v>0</v>
      </c>
      <c r="F3119" s="7">
        <f t="shared" si="48"/>
        <v>0</v>
      </c>
      <c r="G3119" t="s">
        <v>1020</v>
      </c>
      <c r="H3119">
        <v>1</v>
      </c>
      <c r="I3119" t="s">
        <v>1019</v>
      </c>
      <c r="J3119" s="7">
        <v>0</v>
      </c>
    </row>
    <row r="3120" spans="1:10" x14ac:dyDescent="0.2">
      <c r="A3120" t="s">
        <v>267</v>
      </c>
      <c r="B3120" t="s">
        <v>1050</v>
      </c>
      <c r="C3120" t="s">
        <v>1010</v>
      </c>
      <c r="D3120" s="7">
        <v>13.4</v>
      </c>
      <c r="E3120" s="7">
        <v>3</v>
      </c>
      <c r="F3120" s="7">
        <f t="shared" si="48"/>
        <v>4.4666666666666668</v>
      </c>
      <c r="G3120" t="s">
        <v>1015</v>
      </c>
      <c r="H3120">
        <v>1</v>
      </c>
      <c r="I3120" t="s">
        <v>1019</v>
      </c>
      <c r="J3120" s="7">
        <v>8.99</v>
      </c>
    </row>
    <row r="3121" spans="1:10" x14ac:dyDescent="0.2">
      <c r="A3121" t="s">
        <v>268</v>
      </c>
      <c r="B3121" t="s">
        <v>1042</v>
      </c>
      <c r="C3121" t="s">
        <v>1010</v>
      </c>
      <c r="D3121" s="7">
        <v>23.6</v>
      </c>
      <c r="E3121" s="7">
        <v>8</v>
      </c>
      <c r="F3121" s="7">
        <f t="shared" si="48"/>
        <v>2.95</v>
      </c>
      <c r="G3121" t="s">
        <v>1017</v>
      </c>
      <c r="H3121">
        <v>0</v>
      </c>
      <c r="I3121" t="s">
        <v>1018</v>
      </c>
      <c r="J3121" s="7">
        <v>8.99</v>
      </c>
    </row>
    <row r="3122" spans="1:10" x14ac:dyDescent="0.2">
      <c r="A3122" t="s">
        <v>268</v>
      </c>
      <c r="B3122" t="s">
        <v>1048</v>
      </c>
      <c r="C3122" t="s">
        <v>1010</v>
      </c>
      <c r="D3122" s="7">
        <v>25.6</v>
      </c>
      <c r="E3122" s="7">
        <v>8</v>
      </c>
      <c r="F3122" s="7">
        <f t="shared" si="48"/>
        <v>3.2</v>
      </c>
      <c r="G3122" t="s">
        <v>1012</v>
      </c>
      <c r="H3122">
        <v>0</v>
      </c>
      <c r="I3122" t="s">
        <v>1018</v>
      </c>
      <c r="J3122" s="7">
        <v>8.99</v>
      </c>
    </row>
    <row r="3123" spans="1:10" x14ac:dyDescent="0.2">
      <c r="A3123" t="s">
        <v>268</v>
      </c>
      <c r="B3123" t="s">
        <v>1046</v>
      </c>
      <c r="C3123" t="s">
        <v>1010</v>
      </c>
      <c r="D3123" s="7">
        <v>15.7</v>
      </c>
      <c r="E3123" s="7">
        <v>9</v>
      </c>
      <c r="F3123" s="7">
        <f t="shared" si="48"/>
        <v>1.7444444444444445</v>
      </c>
      <c r="G3123" t="s">
        <v>1016</v>
      </c>
      <c r="H3123">
        <v>0</v>
      </c>
      <c r="I3123" t="s">
        <v>1018</v>
      </c>
      <c r="J3123" s="7">
        <v>8.99</v>
      </c>
    </row>
    <row r="3124" spans="1:10" x14ac:dyDescent="0.2">
      <c r="A3124" t="s">
        <v>268</v>
      </c>
      <c r="B3124" t="s">
        <v>1047</v>
      </c>
      <c r="C3124" t="s">
        <v>1010</v>
      </c>
      <c r="D3124" s="7">
        <v>18</v>
      </c>
      <c r="E3124" s="7">
        <v>10</v>
      </c>
      <c r="F3124" s="7">
        <f t="shared" si="48"/>
        <v>1.8</v>
      </c>
      <c r="G3124" t="s">
        <v>1013</v>
      </c>
      <c r="H3124">
        <v>0</v>
      </c>
      <c r="I3124" t="s">
        <v>1018</v>
      </c>
      <c r="J3124" s="7">
        <v>8.99</v>
      </c>
    </row>
    <row r="3125" spans="1:10" x14ac:dyDescent="0.2">
      <c r="A3125" t="s">
        <v>268</v>
      </c>
      <c r="B3125" t="s">
        <v>1049</v>
      </c>
      <c r="C3125" t="s">
        <v>1009</v>
      </c>
      <c r="D3125" s="7">
        <v>26</v>
      </c>
      <c r="E3125" s="7">
        <v>11</v>
      </c>
      <c r="F3125" s="7">
        <f t="shared" si="48"/>
        <v>2.3636363636363638</v>
      </c>
      <c r="G3125" t="s">
        <v>1013</v>
      </c>
      <c r="H3125">
        <v>0</v>
      </c>
      <c r="I3125" t="s">
        <v>1018</v>
      </c>
      <c r="J3125" s="7">
        <v>13.99</v>
      </c>
    </row>
    <row r="3126" spans="1:10" x14ac:dyDescent="0.2">
      <c r="A3126" t="s">
        <v>268</v>
      </c>
      <c r="B3126" t="s">
        <v>1053</v>
      </c>
      <c r="C3126" t="s">
        <v>1010</v>
      </c>
      <c r="D3126" s="7">
        <v>30.1</v>
      </c>
      <c r="E3126" s="7">
        <v>12</v>
      </c>
      <c r="F3126" s="7">
        <f t="shared" si="48"/>
        <v>2.5083333333333333</v>
      </c>
      <c r="G3126" t="s">
        <v>1011</v>
      </c>
      <c r="H3126">
        <v>0</v>
      </c>
      <c r="I3126" t="s">
        <v>1018</v>
      </c>
      <c r="J3126" s="7">
        <v>8.99</v>
      </c>
    </row>
    <row r="3127" spans="1:10" x14ac:dyDescent="0.2">
      <c r="A3127" t="s">
        <v>268</v>
      </c>
      <c r="B3127" t="s">
        <v>1050</v>
      </c>
      <c r="C3127" t="s">
        <v>1009</v>
      </c>
      <c r="D3127" s="7">
        <v>36.9</v>
      </c>
      <c r="E3127" s="7">
        <v>15</v>
      </c>
      <c r="F3127" s="7">
        <f t="shared" si="48"/>
        <v>2.46</v>
      </c>
      <c r="G3127" t="s">
        <v>1017</v>
      </c>
      <c r="H3127">
        <v>0</v>
      </c>
      <c r="I3127" t="s">
        <v>1018</v>
      </c>
      <c r="J3127" s="7">
        <v>13.99</v>
      </c>
    </row>
    <row r="3128" spans="1:10" x14ac:dyDescent="0.2">
      <c r="A3128" t="s">
        <v>268</v>
      </c>
      <c r="B3128" t="s">
        <v>1043</v>
      </c>
      <c r="C3128" t="s">
        <v>1010</v>
      </c>
      <c r="D3128" s="7">
        <v>31.6</v>
      </c>
      <c r="E3128" s="7">
        <v>19</v>
      </c>
      <c r="F3128" s="7">
        <f t="shared" si="48"/>
        <v>1.6631578947368422</v>
      </c>
      <c r="G3128" t="s">
        <v>1011</v>
      </c>
      <c r="H3128">
        <v>0</v>
      </c>
      <c r="I3128" t="s">
        <v>1018</v>
      </c>
      <c r="J3128" s="7">
        <v>8.99</v>
      </c>
    </row>
    <row r="3129" spans="1:10" x14ac:dyDescent="0.2">
      <c r="A3129" t="s">
        <v>268</v>
      </c>
      <c r="B3129" t="s">
        <v>1052</v>
      </c>
      <c r="C3129" t="s">
        <v>1009</v>
      </c>
      <c r="D3129" s="7">
        <v>33.799999999999997</v>
      </c>
      <c r="E3129" s="7">
        <v>19</v>
      </c>
      <c r="F3129" s="7">
        <f t="shared" si="48"/>
        <v>1.7789473684210524</v>
      </c>
      <c r="G3129" t="s">
        <v>1012</v>
      </c>
      <c r="H3129">
        <v>0</v>
      </c>
      <c r="I3129" t="s">
        <v>1018</v>
      </c>
      <c r="J3129" s="7">
        <v>13.99</v>
      </c>
    </row>
    <row r="3130" spans="1:10" x14ac:dyDescent="0.2">
      <c r="A3130" t="s">
        <v>268</v>
      </c>
      <c r="B3130" t="s">
        <v>1051</v>
      </c>
      <c r="C3130" t="s">
        <v>1009</v>
      </c>
      <c r="D3130" s="7">
        <v>40.4</v>
      </c>
      <c r="E3130" s="7">
        <v>20</v>
      </c>
      <c r="F3130" s="7">
        <f t="shared" si="48"/>
        <v>2.02</v>
      </c>
      <c r="G3130" t="s">
        <v>1017</v>
      </c>
      <c r="H3130">
        <v>0</v>
      </c>
      <c r="I3130" t="s">
        <v>1018</v>
      </c>
      <c r="J3130" s="7">
        <v>13.99</v>
      </c>
    </row>
    <row r="3131" spans="1:10" x14ac:dyDescent="0.2">
      <c r="A3131" t="s">
        <v>268</v>
      </c>
      <c r="B3131" t="s">
        <v>1044</v>
      </c>
      <c r="C3131" t="s">
        <v>1008</v>
      </c>
      <c r="D3131" s="7">
        <v>50.6</v>
      </c>
      <c r="E3131" s="7">
        <v>23</v>
      </c>
      <c r="F3131" s="7">
        <f t="shared" si="48"/>
        <v>2.2000000000000002</v>
      </c>
      <c r="G3131" t="s">
        <v>1015</v>
      </c>
      <c r="H3131">
        <v>0</v>
      </c>
      <c r="I3131" t="s">
        <v>1018</v>
      </c>
      <c r="J3131" s="7">
        <v>17.989999999999998</v>
      </c>
    </row>
    <row r="3132" spans="1:10" x14ac:dyDescent="0.2">
      <c r="A3132" t="s">
        <v>268</v>
      </c>
      <c r="B3132" t="s">
        <v>1045</v>
      </c>
      <c r="C3132" t="s">
        <v>1009</v>
      </c>
      <c r="D3132" s="7">
        <v>39.9</v>
      </c>
      <c r="E3132" s="7">
        <v>33</v>
      </c>
      <c r="F3132" s="7">
        <f t="shared" si="48"/>
        <v>1.209090909090909</v>
      </c>
      <c r="G3132" t="s">
        <v>1014</v>
      </c>
      <c r="H3132">
        <v>0</v>
      </c>
      <c r="I3132" t="s">
        <v>1018</v>
      </c>
      <c r="J3132" s="7">
        <v>13.99</v>
      </c>
    </row>
    <row r="3133" spans="1:10" x14ac:dyDescent="0.2">
      <c r="A3133" t="s">
        <v>269</v>
      </c>
      <c r="B3133" t="s">
        <v>1048</v>
      </c>
      <c r="C3133" t="s">
        <v>1020</v>
      </c>
      <c r="D3133" s="7">
        <v>0</v>
      </c>
      <c r="E3133" s="7">
        <v>0</v>
      </c>
      <c r="F3133" s="7">
        <f t="shared" si="48"/>
        <v>0</v>
      </c>
      <c r="G3133" t="s">
        <v>1020</v>
      </c>
      <c r="H3133">
        <v>1</v>
      </c>
      <c r="I3133" t="s">
        <v>1019</v>
      </c>
      <c r="J3133" s="7">
        <v>0</v>
      </c>
    </row>
    <row r="3134" spans="1:10" x14ac:dyDescent="0.2">
      <c r="A3134" t="s">
        <v>269</v>
      </c>
      <c r="B3134" t="s">
        <v>1047</v>
      </c>
      <c r="C3134" t="s">
        <v>1020</v>
      </c>
      <c r="D3134" s="7">
        <v>0</v>
      </c>
      <c r="E3134" s="7">
        <v>0</v>
      </c>
      <c r="F3134" s="7">
        <f t="shared" si="48"/>
        <v>0</v>
      </c>
      <c r="G3134" t="s">
        <v>1020</v>
      </c>
      <c r="H3134">
        <v>1</v>
      </c>
      <c r="I3134" t="s">
        <v>1019</v>
      </c>
      <c r="J3134" s="7">
        <v>0</v>
      </c>
    </row>
    <row r="3135" spans="1:10" x14ac:dyDescent="0.2">
      <c r="A3135" t="s">
        <v>269</v>
      </c>
      <c r="B3135" t="s">
        <v>1052</v>
      </c>
      <c r="C3135" t="s">
        <v>1020</v>
      </c>
      <c r="D3135" s="7">
        <v>0</v>
      </c>
      <c r="E3135" s="7">
        <v>0</v>
      </c>
      <c r="F3135" s="7">
        <f t="shared" si="48"/>
        <v>0</v>
      </c>
      <c r="G3135" t="s">
        <v>1020</v>
      </c>
      <c r="H3135">
        <v>1</v>
      </c>
      <c r="I3135" t="s">
        <v>1019</v>
      </c>
      <c r="J3135" s="7">
        <v>0</v>
      </c>
    </row>
    <row r="3136" spans="1:10" x14ac:dyDescent="0.2">
      <c r="A3136" t="s">
        <v>269</v>
      </c>
      <c r="B3136" t="s">
        <v>1045</v>
      </c>
      <c r="C3136" t="s">
        <v>1020</v>
      </c>
      <c r="D3136" s="7">
        <v>0</v>
      </c>
      <c r="E3136" s="7">
        <v>0</v>
      </c>
      <c r="F3136" s="7">
        <f t="shared" si="48"/>
        <v>0</v>
      </c>
      <c r="G3136" t="s">
        <v>1020</v>
      </c>
      <c r="H3136">
        <v>1</v>
      </c>
      <c r="I3136" t="s">
        <v>1019</v>
      </c>
      <c r="J3136" s="7">
        <v>0</v>
      </c>
    </row>
    <row r="3137" spans="1:10" x14ac:dyDescent="0.2">
      <c r="A3137" t="s">
        <v>269</v>
      </c>
      <c r="B3137" t="s">
        <v>1049</v>
      </c>
      <c r="C3137" t="s">
        <v>1020</v>
      </c>
      <c r="D3137" s="7">
        <v>0</v>
      </c>
      <c r="E3137" s="7">
        <v>0</v>
      </c>
      <c r="F3137" s="7">
        <f t="shared" si="48"/>
        <v>0</v>
      </c>
      <c r="G3137" t="s">
        <v>1020</v>
      </c>
      <c r="H3137">
        <v>1</v>
      </c>
      <c r="I3137" t="s">
        <v>1019</v>
      </c>
      <c r="J3137" s="7">
        <v>0</v>
      </c>
    </row>
    <row r="3138" spans="1:10" x14ac:dyDescent="0.2">
      <c r="A3138" t="s">
        <v>269</v>
      </c>
      <c r="B3138" t="s">
        <v>1053</v>
      </c>
      <c r="C3138" t="s">
        <v>1020</v>
      </c>
      <c r="D3138" s="7">
        <v>0</v>
      </c>
      <c r="E3138" s="7">
        <v>0</v>
      </c>
      <c r="F3138" s="7">
        <f t="shared" ref="F3138:F3201" si="49">IF(D3138=0,0,D3138/E3138)</f>
        <v>0</v>
      </c>
      <c r="G3138" t="s">
        <v>1020</v>
      </c>
      <c r="H3138">
        <v>1</v>
      </c>
      <c r="I3138" t="s">
        <v>1019</v>
      </c>
      <c r="J3138" s="7">
        <v>0</v>
      </c>
    </row>
    <row r="3139" spans="1:10" x14ac:dyDescent="0.2">
      <c r="A3139" t="s">
        <v>269</v>
      </c>
      <c r="B3139" t="s">
        <v>1042</v>
      </c>
      <c r="C3139" t="s">
        <v>1020</v>
      </c>
      <c r="D3139" s="7">
        <v>0</v>
      </c>
      <c r="E3139" s="7">
        <v>0</v>
      </c>
      <c r="F3139" s="7">
        <f t="shared" si="49"/>
        <v>0</v>
      </c>
      <c r="G3139" t="s">
        <v>1020</v>
      </c>
      <c r="H3139">
        <v>1</v>
      </c>
      <c r="I3139" t="s">
        <v>1019</v>
      </c>
      <c r="J3139" s="7">
        <v>0</v>
      </c>
    </row>
    <row r="3140" spans="1:10" x14ac:dyDescent="0.2">
      <c r="A3140" t="s">
        <v>269</v>
      </c>
      <c r="B3140" t="s">
        <v>1043</v>
      </c>
      <c r="C3140" t="s">
        <v>1020</v>
      </c>
      <c r="D3140" s="7">
        <v>0</v>
      </c>
      <c r="E3140" s="7">
        <v>0</v>
      </c>
      <c r="F3140" s="7">
        <f t="shared" si="49"/>
        <v>0</v>
      </c>
      <c r="G3140" t="s">
        <v>1020</v>
      </c>
      <c r="H3140">
        <v>1</v>
      </c>
      <c r="I3140" t="s">
        <v>1019</v>
      </c>
      <c r="J3140" s="7">
        <v>0</v>
      </c>
    </row>
    <row r="3141" spans="1:10" x14ac:dyDescent="0.2">
      <c r="A3141" t="s">
        <v>269</v>
      </c>
      <c r="B3141" t="s">
        <v>1044</v>
      </c>
      <c r="C3141" t="s">
        <v>1020</v>
      </c>
      <c r="D3141" s="7">
        <v>0</v>
      </c>
      <c r="E3141" s="7">
        <v>0</v>
      </c>
      <c r="F3141" s="7">
        <f t="shared" si="49"/>
        <v>0</v>
      </c>
      <c r="G3141" t="s">
        <v>1020</v>
      </c>
      <c r="H3141">
        <v>1</v>
      </c>
      <c r="I3141" t="s">
        <v>1019</v>
      </c>
      <c r="J3141" s="7">
        <v>0</v>
      </c>
    </row>
    <row r="3142" spans="1:10" x14ac:dyDescent="0.2">
      <c r="A3142" t="s">
        <v>269</v>
      </c>
      <c r="B3142" t="s">
        <v>1046</v>
      </c>
      <c r="C3142" t="s">
        <v>1009</v>
      </c>
      <c r="D3142" s="7">
        <v>15.5</v>
      </c>
      <c r="E3142" s="7">
        <v>5</v>
      </c>
      <c r="F3142" s="7">
        <f t="shared" si="49"/>
        <v>3.1</v>
      </c>
      <c r="G3142" t="s">
        <v>1011</v>
      </c>
      <c r="H3142">
        <v>1</v>
      </c>
      <c r="I3142" t="s">
        <v>1019</v>
      </c>
      <c r="J3142" s="7">
        <v>13.99</v>
      </c>
    </row>
    <row r="3143" spans="1:10" x14ac:dyDescent="0.2">
      <c r="A3143" t="s">
        <v>269</v>
      </c>
      <c r="B3143" t="s">
        <v>1051</v>
      </c>
      <c r="C3143" t="s">
        <v>1009</v>
      </c>
      <c r="D3143" s="7">
        <v>19.8</v>
      </c>
      <c r="E3143" s="7">
        <v>10</v>
      </c>
      <c r="F3143" s="7">
        <f t="shared" si="49"/>
        <v>1.98</v>
      </c>
      <c r="G3143" t="s">
        <v>1011</v>
      </c>
      <c r="H3143">
        <v>0</v>
      </c>
      <c r="I3143" t="s">
        <v>1018</v>
      </c>
      <c r="J3143" s="7">
        <v>13.99</v>
      </c>
    </row>
    <row r="3144" spans="1:10" x14ac:dyDescent="0.2">
      <c r="A3144" t="s">
        <v>269</v>
      </c>
      <c r="B3144" t="s">
        <v>1050</v>
      </c>
      <c r="C3144" t="s">
        <v>1008</v>
      </c>
      <c r="D3144" s="7">
        <v>48.3</v>
      </c>
      <c r="E3144" s="7">
        <v>20</v>
      </c>
      <c r="F3144" s="7">
        <f t="shared" si="49"/>
        <v>2.415</v>
      </c>
      <c r="G3144" t="s">
        <v>1015</v>
      </c>
      <c r="H3144">
        <v>0</v>
      </c>
      <c r="I3144" t="s">
        <v>1018</v>
      </c>
      <c r="J3144" s="7">
        <v>17.989999999999998</v>
      </c>
    </row>
    <row r="3145" spans="1:10" x14ac:dyDescent="0.2">
      <c r="A3145" t="s">
        <v>270</v>
      </c>
      <c r="B3145" t="s">
        <v>1042</v>
      </c>
      <c r="C3145" t="s">
        <v>1020</v>
      </c>
      <c r="D3145" s="7">
        <v>0</v>
      </c>
      <c r="E3145" s="7">
        <v>0</v>
      </c>
      <c r="F3145" s="7">
        <f t="shared" si="49"/>
        <v>0</v>
      </c>
      <c r="G3145" t="s">
        <v>1020</v>
      </c>
      <c r="H3145">
        <v>1</v>
      </c>
      <c r="I3145" t="s">
        <v>1019</v>
      </c>
      <c r="J3145" s="7">
        <v>0</v>
      </c>
    </row>
    <row r="3146" spans="1:10" x14ac:dyDescent="0.2">
      <c r="A3146" t="s">
        <v>270</v>
      </c>
      <c r="B3146" t="s">
        <v>1043</v>
      </c>
      <c r="C3146" t="s">
        <v>1020</v>
      </c>
      <c r="D3146" s="7">
        <v>0</v>
      </c>
      <c r="E3146" s="7">
        <v>0</v>
      </c>
      <c r="F3146" s="7">
        <f t="shared" si="49"/>
        <v>0</v>
      </c>
      <c r="G3146" t="s">
        <v>1020</v>
      </c>
      <c r="H3146">
        <v>1</v>
      </c>
      <c r="I3146" t="s">
        <v>1019</v>
      </c>
      <c r="J3146" s="7">
        <v>0</v>
      </c>
    </row>
    <row r="3147" spans="1:10" x14ac:dyDescent="0.2">
      <c r="A3147" t="s">
        <v>270</v>
      </c>
      <c r="B3147" t="s">
        <v>1044</v>
      </c>
      <c r="C3147" t="s">
        <v>1020</v>
      </c>
      <c r="D3147" s="7">
        <v>0</v>
      </c>
      <c r="E3147" s="7">
        <v>0</v>
      </c>
      <c r="F3147" s="7">
        <f t="shared" si="49"/>
        <v>0</v>
      </c>
      <c r="G3147" t="s">
        <v>1020</v>
      </c>
      <c r="H3147">
        <v>1</v>
      </c>
      <c r="I3147" t="s">
        <v>1019</v>
      </c>
      <c r="J3147" s="7">
        <v>0</v>
      </c>
    </row>
    <row r="3148" spans="1:10" x14ac:dyDescent="0.2">
      <c r="A3148" t="s">
        <v>270</v>
      </c>
      <c r="B3148" t="s">
        <v>1048</v>
      </c>
      <c r="C3148" t="s">
        <v>1010</v>
      </c>
      <c r="D3148" s="7">
        <v>12.3</v>
      </c>
      <c r="E3148" s="7">
        <v>6</v>
      </c>
      <c r="F3148" s="7">
        <f t="shared" si="49"/>
        <v>2.0500000000000003</v>
      </c>
      <c r="G3148" t="s">
        <v>1016</v>
      </c>
      <c r="H3148">
        <v>0</v>
      </c>
      <c r="I3148" t="s">
        <v>1018</v>
      </c>
      <c r="J3148" s="7">
        <v>8.99</v>
      </c>
    </row>
    <row r="3149" spans="1:10" x14ac:dyDescent="0.2">
      <c r="A3149" t="s">
        <v>270</v>
      </c>
      <c r="B3149" t="s">
        <v>1045</v>
      </c>
      <c r="C3149" t="s">
        <v>1010</v>
      </c>
      <c r="D3149" s="7">
        <v>19.899999999999999</v>
      </c>
      <c r="E3149" s="7">
        <v>9</v>
      </c>
      <c r="F3149" s="7">
        <f t="shared" si="49"/>
        <v>2.2111111111111108</v>
      </c>
      <c r="G3149" t="s">
        <v>1013</v>
      </c>
      <c r="H3149">
        <v>0</v>
      </c>
      <c r="I3149" t="s">
        <v>1018</v>
      </c>
      <c r="J3149" s="7">
        <v>8.99</v>
      </c>
    </row>
    <row r="3150" spans="1:10" x14ac:dyDescent="0.2">
      <c r="A3150" t="s">
        <v>270</v>
      </c>
      <c r="B3150" t="s">
        <v>1047</v>
      </c>
      <c r="C3150" t="s">
        <v>1009</v>
      </c>
      <c r="D3150" s="7">
        <v>34.6</v>
      </c>
      <c r="E3150" s="7">
        <v>17</v>
      </c>
      <c r="F3150" s="7">
        <f t="shared" si="49"/>
        <v>2.0352941176470587</v>
      </c>
      <c r="G3150" t="s">
        <v>1012</v>
      </c>
      <c r="H3150">
        <v>0</v>
      </c>
      <c r="I3150" t="s">
        <v>1018</v>
      </c>
      <c r="J3150" s="7">
        <v>13.99</v>
      </c>
    </row>
    <row r="3151" spans="1:10" x14ac:dyDescent="0.2">
      <c r="A3151" t="s">
        <v>270</v>
      </c>
      <c r="B3151" t="s">
        <v>1046</v>
      </c>
      <c r="C3151" t="s">
        <v>1009</v>
      </c>
      <c r="D3151" s="7">
        <v>34.9</v>
      </c>
      <c r="E3151" s="7">
        <v>17</v>
      </c>
      <c r="F3151" s="7">
        <f t="shared" si="49"/>
        <v>2.052941176470588</v>
      </c>
      <c r="G3151" t="s">
        <v>1014</v>
      </c>
      <c r="H3151">
        <v>0</v>
      </c>
      <c r="I3151" t="s">
        <v>1018</v>
      </c>
      <c r="J3151" s="7">
        <v>13.99</v>
      </c>
    </row>
    <row r="3152" spans="1:10" x14ac:dyDescent="0.2">
      <c r="A3152" t="s">
        <v>270</v>
      </c>
      <c r="B3152" t="s">
        <v>1050</v>
      </c>
      <c r="C3152" t="s">
        <v>1010</v>
      </c>
      <c r="D3152" s="7">
        <v>26.6</v>
      </c>
      <c r="E3152" s="7">
        <v>18</v>
      </c>
      <c r="F3152" s="7">
        <f t="shared" si="49"/>
        <v>1.4777777777777779</v>
      </c>
      <c r="G3152" t="s">
        <v>1014</v>
      </c>
      <c r="H3152">
        <v>0</v>
      </c>
      <c r="I3152" t="s">
        <v>1018</v>
      </c>
      <c r="J3152" s="7">
        <v>8.99</v>
      </c>
    </row>
    <row r="3153" spans="1:10" x14ac:dyDescent="0.2">
      <c r="A3153" t="s">
        <v>270</v>
      </c>
      <c r="B3153" t="s">
        <v>1051</v>
      </c>
      <c r="C3153" t="s">
        <v>1009</v>
      </c>
      <c r="D3153" s="7">
        <v>40.1</v>
      </c>
      <c r="E3153" s="7">
        <v>23</v>
      </c>
      <c r="F3153" s="7">
        <f t="shared" si="49"/>
        <v>1.7434782608695654</v>
      </c>
      <c r="G3153" t="s">
        <v>1016</v>
      </c>
      <c r="H3153">
        <v>0</v>
      </c>
      <c r="I3153" t="s">
        <v>1018</v>
      </c>
      <c r="J3153" s="7">
        <v>13.99</v>
      </c>
    </row>
    <row r="3154" spans="1:10" x14ac:dyDescent="0.2">
      <c r="A3154" t="s">
        <v>270</v>
      </c>
      <c r="B3154" t="s">
        <v>1053</v>
      </c>
      <c r="C3154" t="s">
        <v>1010</v>
      </c>
      <c r="D3154" s="7">
        <v>36.200000000000003</v>
      </c>
      <c r="E3154" s="7">
        <v>24</v>
      </c>
      <c r="F3154" s="7">
        <f t="shared" si="49"/>
        <v>1.5083333333333335</v>
      </c>
      <c r="G3154" t="s">
        <v>1013</v>
      </c>
      <c r="H3154">
        <v>1</v>
      </c>
      <c r="I3154" t="s">
        <v>1019</v>
      </c>
      <c r="J3154" s="7">
        <v>8.99</v>
      </c>
    </row>
    <row r="3155" spans="1:10" x14ac:dyDescent="0.2">
      <c r="A3155" t="s">
        <v>270</v>
      </c>
      <c r="B3155" t="s">
        <v>1049</v>
      </c>
      <c r="C3155" t="s">
        <v>1008</v>
      </c>
      <c r="D3155" s="7">
        <v>39.1</v>
      </c>
      <c r="E3155" s="7">
        <v>24</v>
      </c>
      <c r="F3155" s="7">
        <f t="shared" si="49"/>
        <v>1.6291666666666667</v>
      </c>
      <c r="G3155" t="s">
        <v>1012</v>
      </c>
      <c r="H3155">
        <v>0</v>
      </c>
      <c r="I3155" t="s">
        <v>1018</v>
      </c>
      <c r="J3155" s="7">
        <v>17.989999999999998</v>
      </c>
    </row>
    <row r="3156" spans="1:10" x14ac:dyDescent="0.2">
      <c r="A3156" t="s">
        <v>270</v>
      </c>
      <c r="B3156" t="s">
        <v>1052</v>
      </c>
      <c r="C3156" t="s">
        <v>1009</v>
      </c>
      <c r="D3156" s="7">
        <v>36.299999999999997</v>
      </c>
      <c r="E3156" s="7">
        <v>31</v>
      </c>
      <c r="F3156" s="7">
        <f t="shared" si="49"/>
        <v>1.1709677419354838</v>
      </c>
      <c r="G3156" t="s">
        <v>1017</v>
      </c>
      <c r="H3156">
        <v>0</v>
      </c>
      <c r="I3156" t="s">
        <v>1018</v>
      </c>
      <c r="J3156" s="7">
        <v>13.99</v>
      </c>
    </row>
    <row r="3157" spans="1:10" x14ac:dyDescent="0.2">
      <c r="A3157" t="s">
        <v>271</v>
      </c>
      <c r="B3157" t="s">
        <v>1046</v>
      </c>
      <c r="C3157" t="s">
        <v>1020</v>
      </c>
      <c r="D3157" s="7">
        <v>0</v>
      </c>
      <c r="E3157" s="7">
        <v>0</v>
      </c>
      <c r="F3157" s="7">
        <f t="shared" si="49"/>
        <v>0</v>
      </c>
      <c r="G3157" t="s">
        <v>1020</v>
      </c>
      <c r="H3157">
        <v>1</v>
      </c>
      <c r="I3157" t="s">
        <v>1019</v>
      </c>
      <c r="J3157" s="7">
        <v>0</v>
      </c>
    </row>
    <row r="3158" spans="1:10" x14ac:dyDescent="0.2">
      <c r="A3158" t="s">
        <v>271</v>
      </c>
      <c r="B3158" t="s">
        <v>1048</v>
      </c>
      <c r="C3158" t="s">
        <v>1020</v>
      </c>
      <c r="D3158" s="7">
        <v>0</v>
      </c>
      <c r="E3158" s="7">
        <v>0</v>
      </c>
      <c r="F3158" s="7">
        <f t="shared" si="49"/>
        <v>0</v>
      </c>
      <c r="G3158" t="s">
        <v>1020</v>
      </c>
      <c r="H3158">
        <v>1</v>
      </c>
      <c r="I3158" t="s">
        <v>1019</v>
      </c>
      <c r="J3158" s="7">
        <v>0</v>
      </c>
    </row>
    <row r="3159" spans="1:10" x14ac:dyDescent="0.2">
      <c r="A3159" t="s">
        <v>271</v>
      </c>
      <c r="B3159" t="s">
        <v>1047</v>
      </c>
      <c r="C3159" t="s">
        <v>1020</v>
      </c>
      <c r="D3159" s="7">
        <v>0</v>
      </c>
      <c r="E3159" s="7">
        <v>0</v>
      </c>
      <c r="F3159" s="7">
        <f t="shared" si="49"/>
        <v>0</v>
      </c>
      <c r="G3159" t="s">
        <v>1020</v>
      </c>
      <c r="H3159">
        <v>1</v>
      </c>
      <c r="I3159" t="s">
        <v>1019</v>
      </c>
      <c r="J3159" s="7">
        <v>0</v>
      </c>
    </row>
    <row r="3160" spans="1:10" x14ac:dyDescent="0.2">
      <c r="A3160" t="s">
        <v>271</v>
      </c>
      <c r="B3160" t="s">
        <v>1052</v>
      </c>
      <c r="C3160" t="s">
        <v>1020</v>
      </c>
      <c r="D3160" s="7">
        <v>0</v>
      </c>
      <c r="E3160" s="7">
        <v>0</v>
      </c>
      <c r="F3160" s="7">
        <f t="shared" si="49"/>
        <v>0</v>
      </c>
      <c r="G3160" t="s">
        <v>1020</v>
      </c>
      <c r="H3160">
        <v>1</v>
      </c>
      <c r="I3160" t="s">
        <v>1019</v>
      </c>
      <c r="J3160" s="7">
        <v>0</v>
      </c>
    </row>
    <row r="3161" spans="1:10" x14ac:dyDescent="0.2">
      <c r="A3161" t="s">
        <v>271</v>
      </c>
      <c r="B3161" t="s">
        <v>1045</v>
      </c>
      <c r="C3161" t="s">
        <v>1020</v>
      </c>
      <c r="D3161" s="7">
        <v>0</v>
      </c>
      <c r="E3161" s="7">
        <v>0</v>
      </c>
      <c r="F3161" s="7">
        <f t="shared" si="49"/>
        <v>0</v>
      </c>
      <c r="G3161" t="s">
        <v>1020</v>
      </c>
      <c r="H3161">
        <v>1</v>
      </c>
      <c r="I3161" t="s">
        <v>1019</v>
      </c>
      <c r="J3161" s="7">
        <v>0</v>
      </c>
    </row>
    <row r="3162" spans="1:10" x14ac:dyDescent="0.2">
      <c r="A3162" t="s">
        <v>271</v>
      </c>
      <c r="B3162" t="s">
        <v>1049</v>
      </c>
      <c r="C3162" t="s">
        <v>1020</v>
      </c>
      <c r="D3162" s="7">
        <v>0</v>
      </c>
      <c r="E3162" s="7">
        <v>0</v>
      </c>
      <c r="F3162" s="7">
        <f t="shared" si="49"/>
        <v>0</v>
      </c>
      <c r="G3162" t="s">
        <v>1020</v>
      </c>
      <c r="H3162">
        <v>1</v>
      </c>
      <c r="I3162" t="s">
        <v>1019</v>
      </c>
      <c r="J3162" s="7">
        <v>0</v>
      </c>
    </row>
    <row r="3163" spans="1:10" x14ac:dyDescent="0.2">
      <c r="A3163" t="s">
        <v>271</v>
      </c>
      <c r="B3163" t="s">
        <v>1053</v>
      </c>
      <c r="C3163" t="s">
        <v>1020</v>
      </c>
      <c r="D3163" s="7">
        <v>0</v>
      </c>
      <c r="E3163" s="7">
        <v>0</v>
      </c>
      <c r="F3163" s="7">
        <f t="shared" si="49"/>
        <v>0</v>
      </c>
      <c r="G3163" t="s">
        <v>1020</v>
      </c>
      <c r="H3163">
        <v>1</v>
      </c>
      <c r="I3163" t="s">
        <v>1019</v>
      </c>
      <c r="J3163" s="7">
        <v>0</v>
      </c>
    </row>
    <row r="3164" spans="1:10" x14ac:dyDescent="0.2">
      <c r="A3164" t="s">
        <v>271</v>
      </c>
      <c r="B3164" t="s">
        <v>1042</v>
      </c>
      <c r="C3164" t="s">
        <v>1020</v>
      </c>
      <c r="D3164" s="7">
        <v>0</v>
      </c>
      <c r="E3164" s="7">
        <v>0</v>
      </c>
      <c r="F3164" s="7">
        <f t="shared" si="49"/>
        <v>0</v>
      </c>
      <c r="G3164" t="s">
        <v>1020</v>
      </c>
      <c r="H3164">
        <v>1</v>
      </c>
      <c r="I3164" t="s">
        <v>1019</v>
      </c>
      <c r="J3164" s="7">
        <v>0</v>
      </c>
    </row>
    <row r="3165" spans="1:10" x14ac:dyDescent="0.2">
      <c r="A3165" t="s">
        <v>271</v>
      </c>
      <c r="B3165" t="s">
        <v>1043</v>
      </c>
      <c r="C3165" t="s">
        <v>1020</v>
      </c>
      <c r="D3165" s="7">
        <v>0</v>
      </c>
      <c r="E3165" s="7">
        <v>0</v>
      </c>
      <c r="F3165" s="7">
        <f t="shared" si="49"/>
        <v>0</v>
      </c>
      <c r="G3165" t="s">
        <v>1020</v>
      </c>
      <c r="H3165">
        <v>1</v>
      </c>
      <c r="I3165" t="s">
        <v>1019</v>
      </c>
      <c r="J3165" s="7">
        <v>0</v>
      </c>
    </row>
    <row r="3166" spans="1:10" x14ac:dyDescent="0.2">
      <c r="A3166" t="s">
        <v>271</v>
      </c>
      <c r="B3166" t="s">
        <v>1044</v>
      </c>
      <c r="C3166" t="s">
        <v>1020</v>
      </c>
      <c r="D3166" s="7">
        <v>0</v>
      </c>
      <c r="E3166" s="7">
        <v>0</v>
      </c>
      <c r="F3166" s="7">
        <f t="shared" si="49"/>
        <v>0</v>
      </c>
      <c r="G3166" t="s">
        <v>1020</v>
      </c>
      <c r="H3166">
        <v>1</v>
      </c>
      <c r="I3166" t="s">
        <v>1019</v>
      </c>
      <c r="J3166" s="7">
        <v>0</v>
      </c>
    </row>
    <row r="3167" spans="1:10" x14ac:dyDescent="0.2">
      <c r="A3167" t="s">
        <v>271</v>
      </c>
      <c r="B3167" t="s">
        <v>1050</v>
      </c>
      <c r="C3167" t="s">
        <v>1010</v>
      </c>
      <c r="D3167" s="7">
        <v>12.3</v>
      </c>
      <c r="E3167" s="7">
        <v>9</v>
      </c>
      <c r="F3167" s="7">
        <f t="shared" si="49"/>
        <v>1.3666666666666667</v>
      </c>
      <c r="G3167" t="s">
        <v>1017</v>
      </c>
      <c r="H3167">
        <v>0</v>
      </c>
      <c r="I3167" t="s">
        <v>1018</v>
      </c>
      <c r="J3167" s="7">
        <v>8.99</v>
      </c>
    </row>
    <row r="3168" spans="1:10" x14ac:dyDescent="0.2">
      <c r="A3168" t="s">
        <v>271</v>
      </c>
      <c r="B3168" t="s">
        <v>1051</v>
      </c>
      <c r="C3168" t="s">
        <v>1009</v>
      </c>
      <c r="D3168" s="7">
        <v>42.6</v>
      </c>
      <c r="E3168" s="7">
        <v>23</v>
      </c>
      <c r="F3168" s="7">
        <f t="shared" si="49"/>
        <v>1.8521739130434782</v>
      </c>
      <c r="G3168" t="s">
        <v>1013</v>
      </c>
      <c r="H3168">
        <v>1</v>
      </c>
      <c r="I3168" t="s">
        <v>1019</v>
      </c>
      <c r="J3168" s="7">
        <v>13.99</v>
      </c>
    </row>
    <row r="3169" spans="1:10" x14ac:dyDescent="0.2">
      <c r="A3169" t="s">
        <v>272</v>
      </c>
      <c r="B3169" t="s">
        <v>1044</v>
      </c>
      <c r="C3169" t="s">
        <v>1010</v>
      </c>
      <c r="D3169" s="7">
        <v>13.7</v>
      </c>
      <c r="E3169" s="7">
        <v>5</v>
      </c>
      <c r="F3169" s="7">
        <f t="shared" si="49"/>
        <v>2.7399999999999998</v>
      </c>
      <c r="G3169" t="s">
        <v>1016</v>
      </c>
      <c r="H3169">
        <v>0</v>
      </c>
      <c r="I3169" t="s">
        <v>1018</v>
      </c>
      <c r="J3169" s="7">
        <v>8.99</v>
      </c>
    </row>
    <row r="3170" spans="1:10" x14ac:dyDescent="0.2">
      <c r="A3170" t="s">
        <v>272</v>
      </c>
      <c r="B3170" t="s">
        <v>1046</v>
      </c>
      <c r="C3170" t="s">
        <v>1010</v>
      </c>
      <c r="D3170" s="7">
        <v>21.3</v>
      </c>
      <c r="E3170" s="7">
        <v>10</v>
      </c>
      <c r="F3170" s="7">
        <f t="shared" si="49"/>
        <v>2.13</v>
      </c>
      <c r="G3170" t="s">
        <v>1013</v>
      </c>
      <c r="H3170">
        <v>0</v>
      </c>
      <c r="I3170" t="s">
        <v>1018</v>
      </c>
      <c r="J3170" s="7">
        <v>8.99</v>
      </c>
    </row>
    <row r="3171" spans="1:10" x14ac:dyDescent="0.2">
      <c r="A3171" t="s">
        <v>272</v>
      </c>
      <c r="B3171" t="s">
        <v>1053</v>
      </c>
      <c r="C3171" t="s">
        <v>1010</v>
      </c>
      <c r="D3171" s="7">
        <v>25.4</v>
      </c>
      <c r="E3171" s="7">
        <v>13</v>
      </c>
      <c r="F3171" s="7">
        <f t="shared" si="49"/>
        <v>1.9538461538461538</v>
      </c>
      <c r="G3171" t="s">
        <v>1017</v>
      </c>
      <c r="H3171">
        <v>0</v>
      </c>
      <c r="I3171" t="s">
        <v>1018</v>
      </c>
      <c r="J3171" s="7">
        <v>8.99</v>
      </c>
    </row>
    <row r="3172" spans="1:10" x14ac:dyDescent="0.2">
      <c r="A3172" t="s">
        <v>272</v>
      </c>
      <c r="B3172" t="s">
        <v>1042</v>
      </c>
      <c r="C3172" t="s">
        <v>1010</v>
      </c>
      <c r="D3172" s="7">
        <v>22.1</v>
      </c>
      <c r="E3172" s="7">
        <v>14</v>
      </c>
      <c r="F3172" s="7">
        <f t="shared" si="49"/>
        <v>1.5785714285714287</v>
      </c>
      <c r="G3172" t="s">
        <v>1015</v>
      </c>
      <c r="H3172">
        <v>0</v>
      </c>
      <c r="I3172" t="s">
        <v>1018</v>
      </c>
      <c r="J3172" s="7">
        <v>8.99</v>
      </c>
    </row>
    <row r="3173" spans="1:10" x14ac:dyDescent="0.2">
      <c r="A3173" t="s">
        <v>272</v>
      </c>
      <c r="B3173" t="s">
        <v>1051</v>
      </c>
      <c r="C3173" t="s">
        <v>1010</v>
      </c>
      <c r="D3173" s="7">
        <v>21.6</v>
      </c>
      <c r="E3173" s="7">
        <v>15</v>
      </c>
      <c r="F3173" s="7">
        <f t="shared" si="49"/>
        <v>1.4400000000000002</v>
      </c>
      <c r="G3173" t="s">
        <v>1011</v>
      </c>
      <c r="H3173">
        <v>0</v>
      </c>
      <c r="I3173" t="s">
        <v>1018</v>
      </c>
      <c r="J3173" s="7">
        <v>8.99</v>
      </c>
    </row>
    <row r="3174" spans="1:10" x14ac:dyDescent="0.2">
      <c r="A3174" t="s">
        <v>272</v>
      </c>
      <c r="B3174" t="s">
        <v>1049</v>
      </c>
      <c r="C3174" t="s">
        <v>1010</v>
      </c>
      <c r="D3174" s="7">
        <v>26.4</v>
      </c>
      <c r="E3174" s="7">
        <v>15</v>
      </c>
      <c r="F3174" s="7">
        <f t="shared" si="49"/>
        <v>1.76</v>
      </c>
      <c r="G3174" t="s">
        <v>1013</v>
      </c>
      <c r="H3174">
        <v>0</v>
      </c>
      <c r="I3174" t="s">
        <v>1018</v>
      </c>
      <c r="J3174" s="7">
        <v>8.99</v>
      </c>
    </row>
    <row r="3175" spans="1:10" x14ac:dyDescent="0.2">
      <c r="A3175" t="s">
        <v>272</v>
      </c>
      <c r="B3175" t="s">
        <v>1045</v>
      </c>
      <c r="C3175" t="s">
        <v>1010</v>
      </c>
      <c r="D3175" s="7">
        <v>23.3</v>
      </c>
      <c r="E3175" s="7">
        <v>17</v>
      </c>
      <c r="F3175" s="7">
        <f t="shared" si="49"/>
        <v>1.3705882352941177</v>
      </c>
      <c r="G3175" t="s">
        <v>1017</v>
      </c>
      <c r="H3175">
        <v>0</v>
      </c>
      <c r="I3175" t="s">
        <v>1018</v>
      </c>
      <c r="J3175" s="7">
        <v>8.99</v>
      </c>
    </row>
    <row r="3176" spans="1:10" x14ac:dyDescent="0.2">
      <c r="A3176" t="s">
        <v>272</v>
      </c>
      <c r="B3176" t="s">
        <v>1047</v>
      </c>
      <c r="C3176" t="s">
        <v>1010</v>
      </c>
      <c r="D3176" s="7">
        <v>31.6</v>
      </c>
      <c r="E3176" s="7">
        <v>20</v>
      </c>
      <c r="F3176" s="7">
        <f t="shared" si="49"/>
        <v>1.58</v>
      </c>
      <c r="G3176" t="s">
        <v>1015</v>
      </c>
      <c r="H3176">
        <v>0</v>
      </c>
      <c r="I3176" t="s">
        <v>1018</v>
      </c>
      <c r="J3176" s="7">
        <v>8.99</v>
      </c>
    </row>
    <row r="3177" spans="1:10" x14ac:dyDescent="0.2">
      <c r="A3177" t="s">
        <v>272</v>
      </c>
      <c r="B3177" t="s">
        <v>1043</v>
      </c>
      <c r="C3177" t="s">
        <v>1008</v>
      </c>
      <c r="D3177" s="7">
        <v>39.1</v>
      </c>
      <c r="E3177" s="7">
        <v>23</v>
      </c>
      <c r="F3177" s="7">
        <f t="shared" si="49"/>
        <v>1.7</v>
      </c>
      <c r="G3177" t="s">
        <v>1011</v>
      </c>
      <c r="H3177">
        <v>0</v>
      </c>
      <c r="I3177" t="s">
        <v>1018</v>
      </c>
      <c r="J3177" s="7">
        <v>17.989999999999998</v>
      </c>
    </row>
    <row r="3178" spans="1:10" x14ac:dyDescent="0.2">
      <c r="A3178" t="s">
        <v>272</v>
      </c>
      <c r="B3178" t="s">
        <v>1050</v>
      </c>
      <c r="C3178" t="s">
        <v>1008</v>
      </c>
      <c r="D3178" s="7">
        <v>32.1</v>
      </c>
      <c r="E3178" s="7">
        <v>24</v>
      </c>
      <c r="F3178" s="7">
        <f t="shared" si="49"/>
        <v>1.3375000000000001</v>
      </c>
      <c r="G3178" t="s">
        <v>1013</v>
      </c>
      <c r="H3178">
        <v>0</v>
      </c>
      <c r="I3178" t="s">
        <v>1018</v>
      </c>
      <c r="J3178" s="7">
        <v>17.989999999999998</v>
      </c>
    </row>
    <row r="3179" spans="1:10" x14ac:dyDescent="0.2">
      <c r="A3179" t="s">
        <v>272</v>
      </c>
      <c r="B3179" t="s">
        <v>1048</v>
      </c>
      <c r="C3179" t="s">
        <v>1009</v>
      </c>
      <c r="D3179" s="7">
        <v>34.299999999999997</v>
      </c>
      <c r="E3179" s="7">
        <v>24</v>
      </c>
      <c r="F3179" s="7">
        <f t="shared" si="49"/>
        <v>1.4291666666666665</v>
      </c>
      <c r="G3179" t="s">
        <v>1012</v>
      </c>
      <c r="H3179">
        <v>0</v>
      </c>
      <c r="I3179" t="s">
        <v>1018</v>
      </c>
      <c r="J3179" s="7">
        <v>13.99</v>
      </c>
    </row>
    <row r="3180" spans="1:10" x14ac:dyDescent="0.2">
      <c r="A3180" t="s">
        <v>272</v>
      </c>
      <c r="B3180" t="s">
        <v>1052</v>
      </c>
      <c r="C3180" t="s">
        <v>1008</v>
      </c>
      <c r="D3180" s="7">
        <v>67.7</v>
      </c>
      <c r="E3180" s="7">
        <v>29</v>
      </c>
      <c r="F3180" s="7">
        <f t="shared" si="49"/>
        <v>2.3344827586206898</v>
      </c>
      <c r="G3180" t="s">
        <v>1015</v>
      </c>
      <c r="H3180">
        <v>0</v>
      </c>
      <c r="I3180" t="s">
        <v>1018</v>
      </c>
      <c r="J3180" s="7">
        <v>17.989999999999998</v>
      </c>
    </row>
    <row r="3181" spans="1:10" x14ac:dyDescent="0.2">
      <c r="A3181" t="s">
        <v>273</v>
      </c>
      <c r="B3181" t="s">
        <v>1047</v>
      </c>
      <c r="C3181" t="s">
        <v>1020</v>
      </c>
      <c r="D3181" s="7">
        <v>0</v>
      </c>
      <c r="E3181" s="7">
        <v>0</v>
      </c>
      <c r="F3181" s="7">
        <f t="shared" si="49"/>
        <v>0</v>
      </c>
      <c r="G3181" t="s">
        <v>1020</v>
      </c>
      <c r="H3181">
        <v>1</v>
      </c>
      <c r="I3181" t="s">
        <v>1019</v>
      </c>
      <c r="J3181" s="7">
        <v>0</v>
      </c>
    </row>
    <row r="3182" spans="1:10" x14ac:dyDescent="0.2">
      <c r="A3182" t="s">
        <v>273</v>
      </c>
      <c r="B3182" t="s">
        <v>1052</v>
      </c>
      <c r="C3182" t="s">
        <v>1020</v>
      </c>
      <c r="D3182" s="7">
        <v>0</v>
      </c>
      <c r="E3182" s="7">
        <v>0</v>
      </c>
      <c r="F3182" s="7">
        <f t="shared" si="49"/>
        <v>0</v>
      </c>
      <c r="G3182" t="s">
        <v>1020</v>
      </c>
      <c r="H3182">
        <v>1</v>
      </c>
      <c r="I3182" t="s">
        <v>1019</v>
      </c>
      <c r="J3182" s="7">
        <v>0</v>
      </c>
    </row>
    <row r="3183" spans="1:10" x14ac:dyDescent="0.2">
      <c r="A3183" t="s">
        <v>273</v>
      </c>
      <c r="B3183" t="s">
        <v>1045</v>
      </c>
      <c r="C3183" t="s">
        <v>1020</v>
      </c>
      <c r="D3183" s="7">
        <v>0</v>
      </c>
      <c r="E3183" s="7">
        <v>0</v>
      </c>
      <c r="F3183" s="7">
        <f t="shared" si="49"/>
        <v>0</v>
      </c>
      <c r="G3183" t="s">
        <v>1020</v>
      </c>
      <c r="H3183">
        <v>1</v>
      </c>
      <c r="I3183" t="s">
        <v>1019</v>
      </c>
      <c r="J3183" s="7">
        <v>0</v>
      </c>
    </row>
    <row r="3184" spans="1:10" x14ac:dyDescent="0.2">
      <c r="A3184" t="s">
        <v>273</v>
      </c>
      <c r="B3184" t="s">
        <v>1049</v>
      </c>
      <c r="C3184" t="s">
        <v>1020</v>
      </c>
      <c r="D3184" s="7">
        <v>0</v>
      </c>
      <c r="E3184" s="7">
        <v>0</v>
      </c>
      <c r="F3184" s="7">
        <f t="shared" si="49"/>
        <v>0</v>
      </c>
      <c r="G3184" t="s">
        <v>1020</v>
      </c>
      <c r="H3184">
        <v>1</v>
      </c>
      <c r="I3184" t="s">
        <v>1019</v>
      </c>
      <c r="J3184" s="7">
        <v>0</v>
      </c>
    </row>
    <row r="3185" spans="1:10" x14ac:dyDescent="0.2">
      <c r="A3185" t="s">
        <v>273</v>
      </c>
      <c r="B3185" t="s">
        <v>1053</v>
      </c>
      <c r="C3185" t="s">
        <v>1020</v>
      </c>
      <c r="D3185" s="7">
        <v>0</v>
      </c>
      <c r="E3185" s="7">
        <v>0</v>
      </c>
      <c r="F3185" s="7">
        <f t="shared" si="49"/>
        <v>0</v>
      </c>
      <c r="G3185" t="s">
        <v>1020</v>
      </c>
      <c r="H3185">
        <v>1</v>
      </c>
      <c r="I3185" t="s">
        <v>1019</v>
      </c>
      <c r="J3185" s="7">
        <v>0</v>
      </c>
    </row>
    <row r="3186" spans="1:10" x14ac:dyDescent="0.2">
      <c r="A3186" t="s">
        <v>273</v>
      </c>
      <c r="B3186" t="s">
        <v>1042</v>
      </c>
      <c r="C3186" t="s">
        <v>1020</v>
      </c>
      <c r="D3186" s="7">
        <v>0</v>
      </c>
      <c r="E3186" s="7">
        <v>0</v>
      </c>
      <c r="F3186" s="7">
        <f t="shared" si="49"/>
        <v>0</v>
      </c>
      <c r="G3186" t="s">
        <v>1020</v>
      </c>
      <c r="H3186">
        <v>1</v>
      </c>
      <c r="I3186" t="s">
        <v>1019</v>
      </c>
      <c r="J3186" s="7">
        <v>0</v>
      </c>
    </row>
    <row r="3187" spans="1:10" x14ac:dyDescent="0.2">
      <c r="A3187" t="s">
        <v>273</v>
      </c>
      <c r="B3187" t="s">
        <v>1043</v>
      </c>
      <c r="C3187" t="s">
        <v>1020</v>
      </c>
      <c r="D3187" s="7">
        <v>0</v>
      </c>
      <c r="E3187" s="7">
        <v>0</v>
      </c>
      <c r="F3187" s="7">
        <f t="shared" si="49"/>
        <v>0</v>
      </c>
      <c r="G3187" t="s">
        <v>1020</v>
      </c>
      <c r="H3187">
        <v>1</v>
      </c>
      <c r="I3187" t="s">
        <v>1019</v>
      </c>
      <c r="J3187" s="7">
        <v>0</v>
      </c>
    </row>
    <row r="3188" spans="1:10" x14ac:dyDescent="0.2">
      <c r="A3188" t="s">
        <v>273</v>
      </c>
      <c r="B3188" t="s">
        <v>1044</v>
      </c>
      <c r="C3188" t="s">
        <v>1020</v>
      </c>
      <c r="D3188" s="7">
        <v>0</v>
      </c>
      <c r="E3188" s="7">
        <v>0</v>
      </c>
      <c r="F3188" s="7">
        <f t="shared" si="49"/>
        <v>0</v>
      </c>
      <c r="G3188" t="s">
        <v>1020</v>
      </c>
      <c r="H3188">
        <v>1</v>
      </c>
      <c r="I3188" t="s">
        <v>1019</v>
      </c>
      <c r="J3188" s="7">
        <v>0</v>
      </c>
    </row>
    <row r="3189" spans="1:10" x14ac:dyDescent="0.2">
      <c r="A3189" t="s">
        <v>273</v>
      </c>
      <c r="B3189" t="s">
        <v>1050</v>
      </c>
      <c r="C3189" t="s">
        <v>1009</v>
      </c>
      <c r="D3189" s="7">
        <v>21.8</v>
      </c>
      <c r="E3189" s="7">
        <v>5</v>
      </c>
      <c r="F3189" s="7">
        <f t="shared" si="49"/>
        <v>4.3600000000000003</v>
      </c>
      <c r="G3189" t="s">
        <v>1015</v>
      </c>
      <c r="H3189">
        <v>0</v>
      </c>
      <c r="I3189" t="s">
        <v>1018</v>
      </c>
      <c r="J3189" s="7">
        <v>13.99</v>
      </c>
    </row>
    <row r="3190" spans="1:10" x14ac:dyDescent="0.2">
      <c r="A3190" t="s">
        <v>273</v>
      </c>
      <c r="B3190" t="s">
        <v>1046</v>
      </c>
      <c r="C3190" t="s">
        <v>1009</v>
      </c>
      <c r="D3190" s="7">
        <v>36.1</v>
      </c>
      <c r="E3190" s="7">
        <v>17</v>
      </c>
      <c r="F3190" s="7">
        <f t="shared" si="49"/>
        <v>2.1235294117647059</v>
      </c>
      <c r="G3190" t="s">
        <v>1011</v>
      </c>
      <c r="H3190">
        <v>0</v>
      </c>
      <c r="I3190" t="s">
        <v>1018</v>
      </c>
      <c r="J3190" s="7">
        <v>13.99</v>
      </c>
    </row>
    <row r="3191" spans="1:10" x14ac:dyDescent="0.2">
      <c r="A3191" t="s">
        <v>273</v>
      </c>
      <c r="B3191" t="s">
        <v>1048</v>
      </c>
      <c r="C3191" t="s">
        <v>1009</v>
      </c>
      <c r="D3191" s="7">
        <v>36.6</v>
      </c>
      <c r="E3191" s="7">
        <v>17</v>
      </c>
      <c r="F3191" s="7">
        <f t="shared" si="49"/>
        <v>2.1529411764705881</v>
      </c>
      <c r="G3191" t="s">
        <v>1013</v>
      </c>
      <c r="H3191">
        <v>1</v>
      </c>
      <c r="I3191" t="s">
        <v>1019</v>
      </c>
      <c r="J3191" s="7">
        <v>13.99</v>
      </c>
    </row>
    <row r="3192" spans="1:10" x14ac:dyDescent="0.2">
      <c r="A3192" t="s">
        <v>273</v>
      </c>
      <c r="B3192" t="s">
        <v>1051</v>
      </c>
      <c r="C3192" t="s">
        <v>1009</v>
      </c>
      <c r="D3192" s="7">
        <v>35.9</v>
      </c>
      <c r="E3192" s="7">
        <v>20</v>
      </c>
      <c r="F3192" s="7">
        <f t="shared" si="49"/>
        <v>1.7949999999999999</v>
      </c>
      <c r="G3192" t="s">
        <v>1017</v>
      </c>
      <c r="H3192">
        <v>0</v>
      </c>
      <c r="I3192" t="s">
        <v>1018</v>
      </c>
      <c r="J3192" s="7">
        <v>13.99</v>
      </c>
    </row>
    <row r="3193" spans="1:10" x14ac:dyDescent="0.2">
      <c r="A3193" t="s">
        <v>274</v>
      </c>
      <c r="B3193" t="s">
        <v>1042</v>
      </c>
      <c r="C3193" t="s">
        <v>1010</v>
      </c>
      <c r="D3193" s="7">
        <v>21.2</v>
      </c>
      <c r="E3193" s="7">
        <v>10</v>
      </c>
      <c r="F3193" s="7">
        <f t="shared" si="49"/>
        <v>2.12</v>
      </c>
      <c r="G3193" t="s">
        <v>1013</v>
      </c>
      <c r="H3193">
        <v>0</v>
      </c>
      <c r="I3193" t="s">
        <v>1018</v>
      </c>
      <c r="J3193" s="7">
        <v>8.99</v>
      </c>
    </row>
    <row r="3194" spans="1:10" x14ac:dyDescent="0.2">
      <c r="A3194" t="s">
        <v>274</v>
      </c>
      <c r="B3194" t="s">
        <v>1047</v>
      </c>
      <c r="C3194" t="s">
        <v>1010</v>
      </c>
      <c r="D3194" s="7">
        <v>31.8</v>
      </c>
      <c r="E3194" s="7">
        <v>14</v>
      </c>
      <c r="F3194" s="7">
        <f t="shared" si="49"/>
        <v>2.2714285714285714</v>
      </c>
      <c r="G3194" t="s">
        <v>1015</v>
      </c>
      <c r="H3194">
        <v>0</v>
      </c>
      <c r="I3194" t="s">
        <v>1018</v>
      </c>
      <c r="J3194" s="7">
        <v>8.99</v>
      </c>
    </row>
    <row r="3195" spans="1:10" x14ac:dyDescent="0.2">
      <c r="A3195" t="s">
        <v>274</v>
      </c>
      <c r="B3195" t="s">
        <v>1052</v>
      </c>
      <c r="C3195" t="s">
        <v>1009</v>
      </c>
      <c r="D3195" s="7">
        <v>28.6</v>
      </c>
      <c r="E3195" s="7">
        <v>15</v>
      </c>
      <c r="F3195" s="7">
        <f t="shared" si="49"/>
        <v>1.9066666666666667</v>
      </c>
      <c r="G3195" t="s">
        <v>1011</v>
      </c>
      <c r="H3195">
        <v>0</v>
      </c>
      <c r="I3195" t="s">
        <v>1018</v>
      </c>
      <c r="J3195" s="7">
        <v>13.99</v>
      </c>
    </row>
    <row r="3196" spans="1:10" x14ac:dyDescent="0.2">
      <c r="A3196" t="s">
        <v>274</v>
      </c>
      <c r="B3196" t="s">
        <v>1048</v>
      </c>
      <c r="C3196" t="s">
        <v>1010</v>
      </c>
      <c r="D3196" s="7">
        <v>30</v>
      </c>
      <c r="E3196" s="7">
        <v>16</v>
      </c>
      <c r="F3196" s="7">
        <f t="shared" si="49"/>
        <v>1.875</v>
      </c>
      <c r="G3196" t="s">
        <v>1012</v>
      </c>
      <c r="H3196">
        <v>0</v>
      </c>
      <c r="I3196" t="s">
        <v>1018</v>
      </c>
      <c r="J3196" s="7">
        <v>8.99</v>
      </c>
    </row>
    <row r="3197" spans="1:10" x14ac:dyDescent="0.2">
      <c r="A3197" t="s">
        <v>274</v>
      </c>
      <c r="B3197" t="s">
        <v>1053</v>
      </c>
      <c r="C3197" t="s">
        <v>1009</v>
      </c>
      <c r="D3197" s="7">
        <v>27.7</v>
      </c>
      <c r="E3197" s="7">
        <v>17</v>
      </c>
      <c r="F3197" s="7">
        <f t="shared" si="49"/>
        <v>1.6294117647058823</v>
      </c>
      <c r="G3197" t="s">
        <v>1013</v>
      </c>
      <c r="H3197">
        <v>0</v>
      </c>
      <c r="I3197" t="s">
        <v>1018</v>
      </c>
      <c r="J3197" s="7">
        <v>13.99</v>
      </c>
    </row>
    <row r="3198" spans="1:10" x14ac:dyDescent="0.2">
      <c r="A3198" t="s">
        <v>274</v>
      </c>
      <c r="B3198" t="s">
        <v>1050</v>
      </c>
      <c r="C3198" t="s">
        <v>1009</v>
      </c>
      <c r="D3198" s="7">
        <v>38.200000000000003</v>
      </c>
      <c r="E3198" s="7">
        <v>17</v>
      </c>
      <c r="F3198" s="7">
        <f t="shared" si="49"/>
        <v>2.2470588235294118</v>
      </c>
      <c r="G3198" t="s">
        <v>1015</v>
      </c>
      <c r="H3198">
        <v>0</v>
      </c>
      <c r="I3198" t="s">
        <v>1018</v>
      </c>
      <c r="J3198" s="7">
        <v>13.99</v>
      </c>
    </row>
    <row r="3199" spans="1:10" x14ac:dyDescent="0.2">
      <c r="A3199" t="s">
        <v>274</v>
      </c>
      <c r="B3199" t="s">
        <v>1044</v>
      </c>
      <c r="C3199" t="s">
        <v>1010</v>
      </c>
      <c r="D3199" s="7">
        <v>27.2</v>
      </c>
      <c r="E3199" s="7">
        <v>20</v>
      </c>
      <c r="F3199" s="7">
        <f t="shared" si="49"/>
        <v>1.3599999999999999</v>
      </c>
      <c r="G3199" t="s">
        <v>1011</v>
      </c>
      <c r="H3199">
        <v>0</v>
      </c>
      <c r="I3199" t="s">
        <v>1018</v>
      </c>
      <c r="J3199" s="7">
        <v>8.99</v>
      </c>
    </row>
    <row r="3200" spans="1:10" x14ac:dyDescent="0.2">
      <c r="A3200" t="s">
        <v>274</v>
      </c>
      <c r="B3200" t="s">
        <v>1051</v>
      </c>
      <c r="C3200" t="s">
        <v>1009</v>
      </c>
      <c r="D3200" s="7">
        <v>47.2</v>
      </c>
      <c r="E3200" s="7">
        <v>23</v>
      </c>
      <c r="F3200" s="7">
        <f t="shared" si="49"/>
        <v>2.0521739130434784</v>
      </c>
      <c r="G3200" t="s">
        <v>1011</v>
      </c>
      <c r="H3200">
        <v>0</v>
      </c>
      <c r="I3200" t="s">
        <v>1018</v>
      </c>
      <c r="J3200" s="7">
        <v>13.99</v>
      </c>
    </row>
    <row r="3201" spans="1:10" x14ac:dyDescent="0.2">
      <c r="A3201" t="s">
        <v>274</v>
      </c>
      <c r="B3201" t="s">
        <v>1043</v>
      </c>
      <c r="C3201" t="s">
        <v>1008</v>
      </c>
      <c r="D3201" s="7">
        <v>48.3</v>
      </c>
      <c r="E3201" s="7">
        <v>25</v>
      </c>
      <c r="F3201" s="7">
        <f t="shared" si="49"/>
        <v>1.9319999999999999</v>
      </c>
      <c r="G3201" t="s">
        <v>1015</v>
      </c>
      <c r="H3201">
        <v>0</v>
      </c>
      <c r="I3201" t="s">
        <v>1018</v>
      </c>
      <c r="J3201" s="7">
        <v>17.989999999999998</v>
      </c>
    </row>
    <row r="3202" spans="1:10" x14ac:dyDescent="0.2">
      <c r="A3202" t="s">
        <v>274</v>
      </c>
      <c r="B3202" t="s">
        <v>1049</v>
      </c>
      <c r="C3202" t="s">
        <v>1008</v>
      </c>
      <c r="D3202" s="7">
        <v>44.6</v>
      </c>
      <c r="E3202" s="7">
        <v>26</v>
      </c>
      <c r="F3202" s="7">
        <f t="shared" ref="F3202:F3265" si="50">IF(D3202=0,0,D3202/E3202)</f>
        <v>1.7153846153846155</v>
      </c>
      <c r="G3202" t="s">
        <v>1016</v>
      </c>
      <c r="H3202">
        <v>0</v>
      </c>
      <c r="I3202" t="s">
        <v>1018</v>
      </c>
      <c r="J3202" s="7">
        <v>17.989999999999998</v>
      </c>
    </row>
    <row r="3203" spans="1:10" x14ac:dyDescent="0.2">
      <c r="A3203" t="s">
        <v>274</v>
      </c>
      <c r="B3203" t="s">
        <v>1046</v>
      </c>
      <c r="C3203" t="s">
        <v>1008</v>
      </c>
      <c r="D3203" s="7">
        <v>58.3</v>
      </c>
      <c r="E3203" s="7">
        <v>27</v>
      </c>
      <c r="F3203" s="7">
        <f t="shared" si="50"/>
        <v>2.159259259259259</v>
      </c>
      <c r="G3203" t="s">
        <v>1013</v>
      </c>
      <c r="H3203">
        <v>0</v>
      </c>
      <c r="I3203" t="s">
        <v>1018</v>
      </c>
      <c r="J3203" s="7">
        <v>17.989999999999998</v>
      </c>
    </row>
    <row r="3204" spans="1:10" x14ac:dyDescent="0.2">
      <c r="A3204" t="s">
        <v>274</v>
      </c>
      <c r="B3204" t="s">
        <v>1045</v>
      </c>
      <c r="C3204" t="s">
        <v>1008</v>
      </c>
      <c r="D3204" s="7">
        <v>58</v>
      </c>
      <c r="E3204" s="7">
        <v>41</v>
      </c>
      <c r="F3204" s="7">
        <f t="shared" si="50"/>
        <v>1.4146341463414633</v>
      </c>
      <c r="G3204" t="s">
        <v>1012</v>
      </c>
      <c r="H3204">
        <v>0</v>
      </c>
      <c r="I3204" t="s">
        <v>1018</v>
      </c>
      <c r="J3204" s="7">
        <v>17.989999999999998</v>
      </c>
    </row>
    <row r="3205" spans="1:10" x14ac:dyDescent="0.2">
      <c r="A3205" t="s">
        <v>275</v>
      </c>
      <c r="B3205" t="s">
        <v>1049</v>
      </c>
      <c r="C3205" t="s">
        <v>1020</v>
      </c>
      <c r="D3205" s="7">
        <v>0</v>
      </c>
      <c r="E3205" s="7">
        <v>0</v>
      </c>
      <c r="F3205" s="7">
        <f t="shared" si="50"/>
        <v>0</v>
      </c>
      <c r="G3205" t="s">
        <v>1020</v>
      </c>
      <c r="H3205">
        <v>1</v>
      </c>
      <c r="I3205" t="s">
        <v>1019</v>
      </c>
      <c r="J3205" s="7">
        <v>0</v>
      </c>
    </row>
    <row r="3206" spans="1:10" x14ac:dyDescent="0.2">
      <c r="A3206" t="s">
        <v>275</v>
      </c>
      <c r="B3206" t="s">
        <v>1053</v>
      </c>
      <c r="C3206" t="s">
        <v>1020</v>
      </c>
      <c r="D3206" s="7">
        <v>0</v>
      </c>
      <c r="E3206" s="7">
        <v>0</v>
      </c>
      <c r="F3206" s="7">
        <f t="shared" si="50"/>
        <v>0</v>
      </c>
      <c r="G3206" t="s">
        <v>1020</v>
      </c>
      <c r="H3206">
        <v>1</v>
      </c>
      <c r="I3206" t="s">
        <v>1019</v>
      </c>
      <c r="J3206" s="7">
        <v>0</v>
      </c>
    </row>
    <row r="3207" spans="1:10" x14ac:dyDescent="0.2">
      <c r="A3207" t="s">
        <v>275</v>
      </c>
      <c r="B3207" t="s">
        <v>1042</v>
      </c>
      <c r="C3207" t="s">
        <v>1020</v>
      </c>
      <c r="D3207" s="7">
        <v>0</v>
      </c>
      <c r="E3207" s="7">
        <v>0</v>
      </c>
      <c r="F3207" s="7">
        <f t="shared" si="50"/>
        <v>0</v>
      </c>
      <c r="G3207" t="s">
        <v>1020</v>
      </c>
      <c r="H3207">
        <v>1</v>
      </c>
      <c r="I3207" t="s">
        <v>1019</v>
      </c>
      <c r="J3207" s="7">
        <v>0</v>
      </c>
    </row>
    <row r="3208" spans="1:10" x14ac:dyDescent="0.2">
      <c r="A3208" t="s">
        <v>275</v>
      </c>
      <c r="B3208" t="s">
        <v>1043</v>
      </c>
      <c r="C3208" t="s">
        <v>1020</v>
      </c>
      <c r="D3208" s="7">
        <v>0</v>
      </c>
      <c r="E3208" s="7">
        <v>0</v>
      </c>
      <c r="F3208" s="7">
        <f t="shared" si="50"/>
        <v>0</v>
      </c>
      <c r="G3208" t="s">
        <v>1020</v>
      </c>
      <c r="H3208">
        <v>1</v>
      </c>
      <c r="I3208" t="s">
        <v>1019</v>
      </c>
      <c r="J3208" s="7">
        <v>0</v>
      </c>
    </row>
    <row r="3209" spans="1:10" x14ac:dyDescent="0.2">
      <c r="A3209" t="s">
        <v>275</v>
      </c>
      <c r="B3209" t="s">
        <v>1044</v>
      </c>
      <c r="C3209" t="s">
        <v>1020</v>
      </c>
      <c r="D3209" s="7">
        <v>0</v>
      </c>
      <c r="E3209" s="7">
        <v>0</v>
      </c>
      <c r="F3209" s="7">
        <f t="shared" si="50"/>
        <v>0</v>
      </c>
      <c r="G3209" t="s">
        <v>1020</v>
      </c>
      <c r="H3209">
        <v>1</v>
      </c>
      <c r="I3209" t="s">
        <v>1019</v>
      </c>
      <c r="J3209" s="7">
        <v>0</v>
      </c>
    </row>
    <row r="3210" spans="1:10" x14ac:dyDescent="0.2">
      <c r="A3210" t="s">
        <v>275</v>
      </c>
      <c r="B3210" t="s">
        <v>1048</v>
      </c>
      <c r="C3210" t="s">
        <v>1010</v>
      </c>
      <c r="D3210" s="7">
        <v>22.3</v>
      </c>
      <c r="E3210" s="7">
        <v>10</v>
      </c>
      <c r="F3210" s="7">
        <f t="shared" si="50"/>
        <v>2.23</v>
      </c>
      <c r="G3210" t="s">
        <v>1017</v>
      </c>
      <c r="H3210">
        <v>0</v>
      </c>
      <c r="I3210" t="s">
        <v>1018</v>
      </c>
      <c r="J3210" s="7">
        <v>8.99</v>
      </c>
    </row>
    <row r="3211" spans="1:10" x14ac:dyDescent="0.2">
      <c r="A3211" t="s">
        <v>275</v>
      </c>
      <c r="B3211" t="s">
        <v>1047</v>
      </c>
      <c r="C3211" t="s">
        <v>1009</v>
      </c>
      <c r="D3211" s="7">
        <v>29.6</v>
      </c>
      <c r="E3211" s="7">
        <v>11</v>
      </c>
      <c r="F3211" s="7">
        <f t="shared" si="50"/>
        <v>2.6909090909090909</v>
      </c>
      <c r="G3211" t="s">
        <v>1011</v>
      </c>
      <c r="H3211">
        <v>0</v>
      </c>
      <c r="I3211" t="s">
        <v>1018</v>
      </c>
      <c r="J3211" s="7">
        <v>13.99</v>
      </c>
    </row>
    <row r="3212" spans="1:10" x14ac:dyDescent="0.2">
      <c r="A3212" t="s">
        <v>275</v>
      </c>
      <c r="B3212" t="s">
        <v>1050</v>
      </c>
      <c r="C3212" t="s">
        <v>1010</v>
      </c>
      <c r="D3212" s="7">
        <v>21.6</v>
      </c>
      <c r="E3212" s="7">
        <v>15</v>
      </c>
      <c r="F3212" s="7">
        <f t="shared" si="50"/>
        <v>1.4400000000000002</v>
      </c>
      <c r="G3212" t="s">
        <v>1015</v>
      </c>
      <c r="H3212">
        <v>0</v>
      </c>
      <c r="I3212" t="s">
        <v>1018</v>
      </c>
      <c r="J3212" s="7">
        <v>8.99</v>
      </c>
    </row>
    <row r="3213" spans="1:10" x14ac:dyDescent="0.2">
      <c r="A3213" t="s">
        <v>275</v>
      </c>
      <c r="B3213" t="s">
        <v>1051</v>
      </c>
      <c r="C3213" t="s">
        <v>1009</v>
      </c>
      <c r="D3213" s="7">
        <v>37</v>
      </c>
      <c r="E3213" s="7">
        <v>15</v>
      </c>
      <c r="F3213" s="7">
        <f t="shared" si="50"/>
        <v>2.4666666666666668</v>
      </c>
      <c r="G3213" t="s">
        <v>1017</v>
      </c>
      <c r="H3213">
        <v>0</v>
      </c>
      <c r="I3213" t="s">
        <v>1018</v>
      </c>
      <c r="J3213" s="7">
        <v>13.99</v>
      </c>
    </row>
    <row r="3214" spans="1:10" x14ac:dyDescent="0.2">
      <c r="A3214" t="s">
        <v>275</v>
      </c>
      <c r="B3214" t="s">
        <v>1052</v>
      </c>
      <c r="C3214" t="s">
        <v>1009</v>
      </c>
      <c r="D3214" s="7">
        <v>43.9</v>
      </c>
      <c r="E3214" s="7">
        <v>16</v>
      </c>
      <c r="F3214" s="7">
        <f t="shared" si="50"/>
        <v>2.7437499999999999</v>
      </c>
      <c r="G3214" t="s">
        <v>1014</v>
      </c>
      <c r="H3214">
        <v>0</v>
      </c>
      <c r="I3214" t="s">
        <v>1018</v>
      </c>
      <c r="J3214" s="7">
        <v>13.99</v>
      </c>
    </row>
    <row r="3215" spans="1:10" x14ac:dyDescent="0.2">
      <c r="A3215" t="s">
        <v>275</v>
      </c>
      <c r="B3215" t="s">
        <v>1046</v>
      </c>
      <c r="C3215" t="s">
        <v>1009</v>
      </c>
      <c r="D3215" s="7">
        <v>35.4</v>
      </c>
      <c r="E3215" s="7">
        <v>18</v>
      </c>
      <c r="F3215" s="7">
        <f t="shared" si="50"/>
        <v>1.9666666666666666</v>
      </c>
      <c r="G3215" t="s">
        <v>1014</v>
      </c>
      <c r="H3215">
        <v>0</v>
      </c>
      <c r="I3215" t="s">
        <v>1018</v>
      </c>
      <c r="J3215" s="7">
        <v>13.99</v>
      </c>
    </row>
    <row r="3216" spans="1:10" x14ac:dyDescent="0.2">
      <c r="A3216" t="s">
        <v>275</v>
      </c>
      <c r="B3216" t="s">
        <v>1045</v>
      </c>
      <c r="C3216" t="s">
        <v>1010</v>
      </c>
      <c r="D3216" s="7">
        <v>40.5</v>
      </c>
      <c r="E3216" s="7">
        <v>19</v>
      </c>
      <c r="F3216" s="7">
        <f t="shared" si="50"/>
        <v>2.1315789473684212</v>
      </c>
      <c r="G3216" t="s">
        <v>1012</v>
      </c>
      <c r="H3216">
        <v>1</v>
      </c>
      <c r="I3216" t="s">
        <v>1019</v>
      </c>
      <c r="J3216" s="7">
        <v>8.99</v>
      </c>
    </row>
    <row r="3217" spans="1:10" x14ac:dyDescent="0.2">
      <c r="A3217" t="s">
        <v>276</v>
      </c>
      <c r="B3217" t="s">
        <v>1049</v>
      </c>
      <c r="C3217" t="s">
        <v>1020</v>
      </c>
      <c r="D3217" s="7">
        <v>0</v>
      </c>
      <c r="E3217" s="7">
        <v>0</v>
      </c>
      <c r="F3217" s="7">
        <f t="shared" si="50"/>
        <v>0</v>
      </c>
      <c r="G3217" t="s">
        <v>1020</v>
      </c>
      <c r="H3217">
        <v>1</v>
      </c>
      <c r="I3217" t="s">
        <v>1019</v>
      </c>
      <c r="J3217" s="7">
        <v>0</v>
      </c>
    </row>
    <row r="3218" spans="1:10" x14ac:dyDescent="0.2">
      <c r="A3218" t="s">
        <v>276</v>
      </c>
      <c r="B3218" t="s">
        <v>1053</v>
      </c>
      <c r="C3218" t="s">
        <v>1020</v>
      </c>
      <c r="D3218" s="7">
        <v>0</v>
      </c>
      <c r="E3218" s="7">
        <v>0</v>
      </c>
      <c r="F3218" s="7">
        <f t="shared" si="50"/>
        <v>0</v>
      </c>
      <c r="G3218" t="s">
        <v>1020</v>
      </c>
      <c r="H3218">
        <v>1</v>
      </c>
      <c r="I3218" t="s">
        <v>1019</v>
      </c>
      <c r="J3218" s="7">
        <v>0</v>
      </c>
    </row>
    <row r="3219" spans="1:10" x14ac:dyDescent="0.2">
      <c r="A3219" t="s">
        <v>276</v>
      </c>
      <c r="B3219" t="s">
        <v>1042</v>
      </c>
      <c r="C3219" t="s">
        <v>1020</v>
      </c>
      <c r="D3219" s="7">
        <v>0</v>
      </c>
      <c r="E3219" s="7">
        <v>0</v>
      </c>
      <c r="F3219" s="7">
        <f t="shared" si="50"/>
        <v>0</v>
      </c>
      <c r="G3219" t="s">
        <v>1020</v>
      </c>
      <c r="H3219">
        <v>1</v>
      </c>
      <c r="I3219" t="s">
        <v>1019</v>
      </c>
      <c r="J3219" s="7">
        <v>0</v>
      </c>
    </row>
    <row r="3220" spans="1:10" x14ac:dyDescent="0.2">
      <c r="A3220" t="s">
        <v>276</v>
      </c>
      <c r="B3220" t="s">
        <v>1043</v>
      </c>
      <c r="C3220" t="s">
        <v>1020</v>
      </c>
      <c r="D3220" s="7">
        <v>0</v>
      </c>
      <c r="E3220" s="7">
        <v>0</v>
      </c>
      <c r="F3220" s="7">
        <f t="shared" si="50"/>
        <v>0</v>
      </c>
      <c r="G3220" t="s">
        <v>1020</v>
      </c>
      <c r="H3220">
        <v>1</v>
      </c>
      <c r="I3220" t="s">
        <v>1019</v>
      </c>
      <c r="J3220" s="7">
        <v>0</v>
      </c>
    </row>
    <row r="3221" spans="1:10" x14ac:dyDescent="0.2">
      <c r="A3221" t="s">
        <v>276</v>
      </c>
      <c r="B3221" t="s">
        <v>1044</v>
      </c>
      <c r="C3221" t="s">
        <v>1020</v>
      </c>
      <c r="D3221" s="7">
        <v>0</v>
      </c>
      <c r="E3221" s="7">
        <v>0</v>
      </c>
      <c r="F3221" s="7">
        <f t="shared" si="50"/>
        <v>0</v>
      </c>
      <c r="G3221" t="s">
        <v>1020</v>
      </c>
      <c r="H3221">
        <v>1</v>
      </c>
      <c r="I3221" t="s">
        <v>1019</v>
      </c>
      <c r="J3221" s="7">
        <v>0</v>
      </c>
    </row>
    <row r="3222" spans="1:10" x14ac:dyDescent="0.2">
      <c r="A3222" t="s">
        <v>276</v>
      </c>
      <c r="B3222" t="s">
        <v>1046</v>
      </c>
      <c r="C3222" t="s">
        <v>1009</v>
      </c>
      <c r="D3222" s="7">
        <v>22.1</v>
      </c>
      <c r="E3222" s="7">
        <v>9</v>
      </c>
      <c r="F3222" s="7">
        <f t="shared" si="50"/>
        <v>2.4555555555555557</v>
      </c>
      <c r="G3222" t="s">
        <v>1015</v>
      </c>
      <c r="H3222">
        <v>0</v>
      </c>
      <c r="I3222" t="s">
        <v>1018</v>
      </c>
      <c r="J3222" s="7">
        <v>13.99</v>
      </c>
    </row>
    <row r="3223" spans="1:10" x14ac:dyDescent="0.2">
      <c r="A3223" t="s">
        <v>276</v>
      </c>
      <c r="B3223" t="s">
        <v>1045</v>
      </c>
      <c r="C3223" t="s">
        <v>1010</v>
      </c>
      <c r="D3223" s="7">
        <v>28.5</v>
      </c>
      <c r="E3223" s="7">
        <v>11</v>
      </c>
      <c r="F3223" s="7">
        <f t="shared" si="50"/>
        <v>2.5909090909090908</v>
      </c>
      <c r="G3223" t="s">
        <v>1011</v>
      </c>
      <c r="H3223">
        <v>1</v>
      </c>
      <c r="I3223" t="s">
        <v>1019</v>
      </c>
      <c r="J3223" s="7">
        <v>8.99</v>
      </c>
    </row>
    <row r="3224" spans="1:10" x14ac:dyDescent="0.2">
      <c r="A3224" t="s">
        <v>276</v>
      </c>
      <c r="B3224" t="s">
        <v>1050</v>
      </c>
      <c r="C3224" t="s">
        <v>1009</v>
      </c>
      <c r="D3224" s="7">
        <v>34.700000000000003</v>
      </c>
      <c r="E3224" s="7">
        <v>15</v>
      </c>
      <c r="F3224" s="7">
        <f t="shared" si="50"/>
        <v>2.3133333333333335</v>
      </c>
      <c r="G3224" t="s">
        <v>1015</v>
      </c>
      <c r="H3224">
        <v>0</v>
      </c>
      <c r="I3224" t="s">
        <v>1018</v>
      </c>
      <c r="J3224" s="7">
        <v>13.99</v>
      </c>
    </row>
    <row r="3225" spans="1:10" x14ac:dyDescent="0.2">
      <c r="A3225" t="s">
        <v>276</v>
      </c>
      <c r="B3225" t="s">
        <v>1052</v>
      </c>
      <c r="C3225" t="s">
        <v>1008</v>
      </c>
      <c r="D3225" s="7">
        <v>47.6</v>
      </c>
      <c r="E3225" s="7">
        <v>24</v>
      </c>
      <c r="F3225" s="7">
        <f t="shared" si="50"/>
        <v>1.9833333333333334</v>
      </c>
      <c r="G3225" t="s">
        <v>1016</v>
      </c>
      <c r="H3225">
        <v>0</v>
      </c>
      <c r="I3225" t="s">
        <v>1018</v>
      </c>
      <c r="J3225" s="7">
        <v>17.989999999999998</v>
      </c>
    </row>
    <row r="3226" spans="1:10" x14ac:dyDescent="0.2">
      <c r="A3226" t="s">
        <v>276</v>
      </c>
      <c r="B3226" t="s">
        <v>1051</v>
      </c>
      <c r="C3226" t="s">
        <v>1008</v>
      </c>
      <c r="D3226" s="7">
        <v>36.4</v>
      </c>
      <c r="E3226" s="7">
        <v>25</v>
      </c>
      <c r="F3226" s="7">
        <f t="shared" si="50"/>
        <v>1.456</v>
      </c>
      <c r="G3226" t="s">
        <v>1011</v>
      </c>
      <c r="H3226">
        <v>0</v>
      </c>
      <c r="I3226" t="s">
        <v>1018</v>
      </c>
      <c r="J3226" s="7">
        <v>17.989999999999998</v>
      </c>
    </row>
    <row r="3227" spans="1:10" x14ac:dyDescent="0.2">
      <c r="A3227" t="s">
        <v>276</v>
      </c>
      <c r="B3227" t="s">
        <v>1048</v>
      </c>
      <c r="C3227" t="s">
        <v>1008</v>
      </c>
      <c r="D3227" s="7">
        <v>62.5</v>
      </c>
      <c r="E3227" s="7">
        <v>31</v>
      </c>
      <c r="F3227" s="7">
        <f t="shared" si="50"/>
        <v>2.0161290322580645</v>
      </c>
      <c r="G3227" t="s">
        <v>1011</v>
      </c>
      <c r="H3227">
        <v>0</v>
      </c>
      <c r="I3227" t="s">
        <v>1018</v>
      </c>
      <c r="J3227" s="7">
        <v>17.989999999999998</v>
      </c>
    </row>
    <row r="3228" spans="1:10" x14ac:dyDescent="0.2">
      <c r="A3228" t="s">
        <v>276</v>
      </c>
      <c r="B3228" t="s">
        <v>1047</v>
      </c>
      <c r="C3228" t="s">
        <v>1008</v>
      </c>
      <c r="D3228" s="7">
        <v>81</v>
      </c>
      <c r="E3228" s="7">
        <v>33</v>
      </c>
      <c r="F3228" s="7">
        <f t="shared" si="50"/>
        <v>2.4545454545454546</v>
      </c>
      <c r="G3228" t="s">
        <v>1015</v>
      </c>
      <c r="H3228">
        <v>0</v>
      </c>
      <c r="I3228" t="s">
        <v>1018</v>
      </c>
      <c r="J3228" s="7">
        <v>17.989999999999998</v>
      </c>
    </row>
    <row r="3229" spans="1:10" x14ac:dyDescent="0.2">
      <c r="A3229" t="s">
        <v>277</v>
      </c>
      <c r="B3229" t="s">
        <v>1042</v>
      </c>
      <c r="C3229" t="s">
        <v>1010</v>
      </c>
      <c r="D3229" s="7">
        <v>0</v>
      </c>
      <c r="E3229" s="7">
        <v>1</v>
      </c>
      <c r="F3229" s="7">
        <f t="shared" si="50"/>
        <v>0</v>
      </c>
      <c r="G3229" t="s">
        <v>1016</v>
      </c>
      <c r="H3229">
        <v>0</v>
      </c>
      <c r="I3229" t="s">
        <v>1018</v>
      </c>
      <c r="J3229" s="7">
        <v>8.99</v>
      </c>
    </row>
    <row r="3230" spans="1:10" x14ac:dyDescent="0.2">
      <c r="A3230" t="s">
        <v>277</v>
      </c>
      <c r="B3230" t="s">
        <v>1046</v>
      </c>
      <c r="C3230" t="s">
        <v>1009</v>
      </c>
      <c r="D3230" s="7">
        <v>11.1</v>
      </c>
      <c r="E3230" s="7">
        <v>2</v>
      </c>
      <c r="F3230" s="7">
        <f t="shared" si="50"/>
        <v>5.55</v>
      </c>
      <c r="G3230" t="s">
        <v>1011</v>
      </c>
      <c r="H3230">
        <v>0</v>
      </c>
      <c r="I3230" t="s">
        <v>1018</v>
      </c>
      <c r="J3230" s="7">
        <v>13.99</v>
      </c>
    </row>
    <row r="3231" spans="1:10" x14ac:dyDescent="0.2">
      <c r="A3231" t="s">
        <v>277</v>
      </c>
      <c r="B3231" t="s">
        <v>1053</v>
      </c>
      <c r="C3231" t="s">
        <v>1010</v>
      </c>
      <c r="D3231" s="7">
        <v>18.100000000000001</v>
      </c>
      <c r="E3231" s="7">
        <v>7</v>
      </c>
      <c r="F3231" s="7">
        <f t="shared" si="50"/>
        <v>2.5857142857142859</v>
      </c>
      <c r="G3231" t="s">
        <v>1012</v>
      </c>
      <c r="H3231">
        <v>0</v>
      </c>
      <c r="I3231" t="s">
        <v>1018</v>
      </c>
      <c r="J3231" s="7">
        <v>8.99</v>
      </c>
    </row>
    <row r="3232" spans="1:10" x14ac:dyDescent="0.2">
      <c r="A3232" t="s">
        <v>277</v>
      </c>
      <c r="B3232" t="s">
        <v>1045</v>
      </c>
      <c r="C3232" t="s">
        <v>1010</v>
      </c>
      <c r="D3232" s="7">
        <v>21.4</v>
      </c>
      <c r="E3232" s="7">
        <v>8</v>
      </c>
      <c r="F3232" s="7">
        <f t="shared" si="50"/>
        <v>2.6749999999999998</v>
      </c>
      <c r="G3232" t="s">
        <v>1017</v>
      </c>
      <c r="H3232">
        <v>0</v>
      </c>
      <c r="I3232" t="s">
        <v>1018</v>
      </c>
      <c r="J3232" s="7">
        <v>8.99</v>
      </c>
    </row>
    <row r="3233" spans="1:10" x14ac:dyDescent="0.2">
      <c r="A3233" t="s">
        <v>277</v>
      </c>
      <c r="B3233" t="s">
        <v>1052</v>
      </c>
      <c r="C3233" t="s">
        <v>1010</v>
      </c>
      <c r="D3233" s="7">
        <v>23.6</v>
      </c>
      <c r="E3233" s="7">
        <v>13</v>
      </c>
      <c r="F3233" s="7">
        <f t="shared" si="50"/>
        <v>1.8153846153846156</v>
      </c>
      <c r="G3233" t="s">
        <v>1015</v>
      </c>
      <c r="H3233">
        <v>0</v>
      </c>
      <c r="I3233" t="s">
        <v>1018</v>
      </c>
      <c r="J3233" s="7">
        <v>8.99</v>
      </c>
    </row>
    <row r="3234" spans="1:10" x14ac:dyDescent="0.2">
      <c r="A3234" t="s">
        <v>277</v>
      </c>
      <c r="B3234" t="s">
        <v>1047</v>
      </c>
      <c r="C3234" t="s">
        <v>1009</v>
      </c>
      <c r="D3234" s="7">
        <v>38.1</v>
      </c>
      <c r="E3234" s="7">
        <v>15</v>
      </c>
      <c r="F3234" s="7">
        <f t="shared" si="50"/>
        <v>2.54</v>
      </c>
      <c r="G3234" t="s">
        <v>1017</v>
      </c>
      <c r="H3234">
        <v>0</v>
      </c>
      <c r="I3234" t="s">
        <v>1018</v>
      </c>
      <c r="J3234" s="7">
        <v>13.99</v>
      </c>
    </row>
    <row r="3235" spans="1:10" x14ac:dyDescent="0.2">
      <c r="A3235" t="s">
        <v>277</v>
      </c>
      <c r="B3235" t="s">
        <v>1043</v>
      </c>
      <c r="C3235" t="s">
        <v>1009</v>
      </c>
      <c r="D3235" s="7">
        <v>34.4</v>
      </c>
      <c r="E3235" s="7">
        <v>17</v>
      </c>
      <c r="F3235" s="7">
        <f t="shared" si="50"/>
        <v>2.0235294117647058</v>
      </c>
      <c r="G3235" t="s">
        <v>1016</v>
      </c>
      <c r="H3235">
        <v>0</v>
      </c>
      <c r="I3235" t="s">
        <v>1018</v>
      </c>
      <c r="J3235" s="7">
        <v>13.99</v>
      </c>
    </row>
    <row r="3236" spans="1:10" x14ac:dyDescent="0.2">
      <c r="A3236" t="s">
        <v>277</v>
      </c>
      <c r="B3236" t="s">
        <v>1048</v>
      </c>
      <c r="C3236" t="s">
        <v>1008</v>
      </c>
      <c r="D3236" s="7">
        <v>44.3</v>
      </c>
      <c r="E3236" s="7">
        <v>18</v>
      </c>
      <c r="F3236" s="7">
        <f t="shared" si="50"/>
        <v>2.4611111111111108</v>
      </c>
      <c r="G3236" t="s">
        <v>1012</v>
      </c>
      <c r="H3236">
        <v>0</v>
      </c>
      <c r="I3236" t="s">
        <v>1018</v>
      </c>
      <c r="J3236" s="7">
        <v>17.989999999999998</v>
      </c>
    </row>
    <row r="3237" spans="1:10" x14ac:dyDescent="0.2">
      <c r="A3237" t="s">
        <v>277</v>
      </c>
      <c r="B3237" t="s">
        <v>1044</v>
      </c>
      <c r="C3237" t="s">
        <v>1009</v>
      </c>
      <c r="D3237" s="7">
        <v>50.5</v>
      </c>
      <c r="E3237" s="7">
        <v>19</v>
      </c>
      <c r="F3237" s="7">
        <f t="shared" si="50"/>
        <v>2.6578947368421053</v>
      </c>
      <c r="G3237" t="s">
        <v>1016</v>
      </c>
      <c r="H3237">
        <v>0</v>
      </c>
      <c r="I3237" t="s">
        <v>1018</v>
      </c>
      <c r="J3237" s="7">
        <v>13.99</v>
      </c>
    </row>
    <row r="3238" spans="1:10" x14ac:dyDescent="0.2">
      <c r="A3238" t="s">
        <v>277</v>
      </c>
      <c r="B3238" t="s">
        <v>1051</v>
      </c>
      <c r="C3238" t="s">
        <v>1008</v>
      </c>
      <c r="D3238" s="7">
        <v>55.3</v>
      </c>
      <c r="E3238" s="7">
        <v>24</v>
      </c>
      <c r="F3238" s="7">
        <f t="shared" si="50"/>
        <v>2.3041666666666667</v>
      </c>
      <c r="G3238" t="s">
        <v>1017</v>
      </c>
      <c r="H3238">
        <v>0</v>
      </c>
      <c r="I3238" t="s">
        <v>1018</v>
      </c>
      <c r="J3238" s="7">
        <v>17.989999999999998</v>
      </c>
    </row>
    <row r="3239" spans="1:10" x14ac:dyDescent="0.2">
      <c r="A3239" t="s">
        <v>277</v>
      </c>
      <c r="B3239" t="s">
        <v>1049</v>
      </c>
      <c r="C3239" t="s">
        <v>1008</v>
      </c>
      <c r="D3239" s="7">
        <v>55.9</v>
      </c>
      <c r="E3239" s="7">
        <v>32</v>
      </c>
      <c r="F3239" s="7">
        <f t="shared" si="50"/>
        <v>1.746875</v>
      </c>
      <c r="G3239" t="s">
        <v>1014</v>
      </c>
      <c r="H3239">
        <v>0</v>
      </c>
      <c r="I3239" t="s">
        <v>1018</v>
      </c>
      <c r="J3239" s="7">
        <v>17.989999999999998</v>
      </c>
    </row>
    <row r="3240" spans="1:10" x14ac:dyDescent="0.2">
      <c r="A3240" t="s">
        <v>277</v>
      </c>
      <c r="B3240" t="s">
        <v>1050</v>
      </c>
      <c r="C3240" t="s">
        <v>1008</v>
      </c>
      <c r="D3240" s="7">
        <v>57.6</v>
      </c>
      <c r="E3240" s="7">
        <v>32</v>
      </c>
      <c r="F3240" s="7">
        <f t="shared" si="50"/>
        <v>1.8</v>
      </c>
      <c r="G3240" t="s">
        <v>1012</v>
      </c>
      <c r="H3240">
        <v>0</v>
      </c>
      <c r="I3240" t="s">
        <v>1018</v>
      </c>
      <c r="J3240" s="7">
        <v>17.989999999999998</v>
      </c>
    </row>
    <row r="3241" spans="1:10" x14ac:dyDescent="0.2">
      <c r="A3241" t="s">
        <v>278</v>
      </c>
      <c r="B3241" t="s">
        <v>1046</v>
      </c>
      <c r="C3241" t="s">
        <v>1010</v>
      </c>
      <c r="D3241" s="7">
        <v>12.8</v>
      </c>
      <c r="E3241" s="7">
        <v>9</v>
      </c>
      <c r="F3241" s="7">
        <f t="shared" si="50"/>
        <v>1.4222222222222223</v>
      </c>
      <c r="G3241" t="s">
        <v>1015</v>
      </c>
      <c r="H3241">
        <v>0</v>
      </c>
      <c r="I3241" t="s">
        <v>1018</v>
      </c>
      <c r="J3241" s="7">
        <v>8.99</v>
      </c>
    </row>
    <row r="3242" spans="1:10" x14ac:dyDescent="0.2">
      <c r="A3242" t="s">
        <v>278</v>
      </c>
      <c r="B3242" t="s">
        <v>1043</v>
      </c>
      <c r="C3242" t="s">
        <v>1009</v>
      </c>
      <c r="D3242" s="7">
        <v>29.4</v>
      </c>
      <c r="E3242" s="7">
        <v>10</v>
      </c>
      <c r="F3242" s="7">
        <f t="shared" si="50"/>
        <v>2.94</v>
      </c>
      <c r="G3242" t="s">
        <v>1014</v>
      </c>
      <c r="H3242">
        <v>0</v>
      </c>
      <c r="I3242" t="s">
        <v>1018</v>
      </c>
      <c r="J3242" s="7">
        <v>13.99</v>
      </c>
    </row>
    <row r="3243" spans="1:10" x14ac:dyDescent="0.2">
      <c r="A3243" t="s">
        <v>278</v>
      </c>
      <c r="B3243" t="s">
        <v>1052</v>
      </c>
      <c r="C3243" t="s">
        <v>1009</v>
      </c>
      <c r="D3243" s="7">
        <v>27.2</v>
      </c>
      <c r="E3243" s="7">
        <v>11</v>
      </c>
      <c r="F3243" s="7">
        <f t="shared" si="50"/>
        <v>2.4727272727272727</v>
      </c>
      <c r="G3243" t="s">
        <v>1015</v>
      </c>
      <c r="H3243">
        <v>0</v>
      </c>
      <c r="I3243" t="s">
        <v>1018</v>
      </c>
      <c r="J3243" s="7">
        <v>13.99</v>
      </c>
    </row>
    <row r="3244" spans="1:10" x14ac:dyDescent="0.2">
      <c r="A3244" t="s">
        <v>278</v>
      </c>
      <c r="B3244" t="s">
        <v>1044</v>
      </c>
      <c r="C3244" t="s">
        <v>1009</v>
      </c>
      <c r="D3244" s="7">
        <v>22.8</v>
      </c>
      <c r="E3244" s="7">
        <v>13</v>
      </c>
      <c r="F3244" s="7">
        <f t="shared" si="50"/>
        <v>1.7538461538461538</v>
      </c>
      <c r="G3244" t="s">
        <v>1013</v>
      </c>
      <c r="H3244">
        <v>0</v>
      </c>
      <c r="I3244" t="s">
        <v>1018</v>
      </c>
      <c r="J3244" s="7">
        <v>13.99</v>
      </c>
    </row>
    <row r="3245" spans="1:10" x14ac:dyDescent="0.2">
      <c r="A3245" t="s">
        <v>278</v>
      </c>
      <c r="B3245" t="s">
        <v>1048</v>
      </c>
      <c r="C3245" t="s">
        <v>1009</v>
      </c>
      <c r="D3245" s="7">
        <v>31.3</v>
      </c>
      <c r="E3245" s="7">
        <v>15</v>
      </c>
      <c r="F3245" s="7">
        <f t="shared" si="50"/>
        <v>2.0866666666666669</v>
      </c>
      <c r="G3245" t="s">
        <v>1011</v>
      </c>
      <c r="H3245">
        <v>0</v>
      </c>
      <c r="I3245" t="s">
        <v>1018</v>
      </c>
      <c r="J3245" s="7">
        <v>13.99</v>
      </c>
    </row>
    <row r="3246" spans="1:10" x14ac:dyDescent="0.2">
      <c r="A3246" t="s">
        <v>278</v>
      </c>
      <c r="B3246" t="s">
        <v>1042</v>
      </c>
      <c r="C3246" t="s">
        <v>1010</v>
      </c>
      <c r="D3246" s="7">
        <v>33.1</v>
      </c>
      <c r="E3246" s="7">
        <v>16</v>
      </c>
      <c r="F3246" s="7">
        <f t="shared" si="50"/>
        <v>2.0687500000000001</v>
      </c>
      <c r="G3246" t="s">
        <v>1012</v>
      </c>
      <c r="H3246">
        <v>0</v>
      </c>
      <c r="I3246" t="s">
        <v>1018</v>
      </c>
      <c r="J3246" s="7">
        <v>8.99</v>
      </c>
    </row>
    <row r="3247" spans="1:10" x14ac:dyDescent="0.2">
      <c r="A3247" t="s">
        <v>278</v>
      </c>
      <c r="B3247" t="s">
        <v>1050</v>
      </c>
      <c r="C3247" t="s">
        <v>1010</v>
      </c>
      <c r="D3247" s="7">
        <v>19.3</v>
      </c>
      <c r="E3247" s="7">
        <v>17</v>
      </c>
      <c r="F3247" s="7">
        <f t="shared" si="50"/>
        <v>1.1352941176470588</v>
      </c>
      <c r="G3247" t="s">
        <v>1015</v>
      </c>
      <c r="H3247">
        <v>0</v>
      </c>
      <c r="I3247" t="s">
        <v>1018</v>
      </c>
      <c r="J3247" s="7">
        <v>8.99</v>
      </c>
    </row>
    <row r="3248" spans="1:10" x14ac:dyDescent="0.2">
      <c r="A3248" t="s">
        <v>278</v>
      </c>
      <c r="B3248" t="s">
        <v>1047</v>
      </c>
      <c r="C3248" t="s">
        <v>1009</v>
      </c>
      <c r="D3248" s="7">
        <v>30.2</v>
      </c>
      <c r="E3248" s="7">
        <v>20</v>
      </c>
      <c r="F3248" s="7">
        <f t="shared" si="50"/>
        <v>1.51</v>
      </c>
      <c r="G3248" t="s">
        <v>1017</v>
      </c>
      <c r="H3248">
        <v>0</v>
      </c>
      <c r="I3248" t="s">
        <v>1018</v>
      </c>
      <c r="J3248" s="7">
        <v>13.99</v>
      </c>
    </row>
    <row r="3249" spans="1:10" x14ac:dyDescent="0.2">
      <c r="A3249" t="s">
        <v>278</v>
      </c>
      <c r="B3249" t="s">
        <v>1053</v>
      </c>
      <c r="C3249" t="s">
        <v>1008</v>
      </c>
      <c r="D3249" s="7">
        <v>51.2</v>
      </c>
      <c r="E3249" s="7">
        <v>21</v>
      </c>
      <c r="F3249" s="7">
        <f t="shared" si="50"/>
        <v>2.4380952380952383</v>
      </c>
      <c r="G3249" t="s">
        <v>1015</v>
      </c>
      <c r="H3249">
        <v>0</v>
      </c>
      <c r="I3249" t="s">
        <v>1018</v>
      </c>
      <c r="J3249" s="7">
        <v>17.989999999999998</v>
      </c>
    </row>
    <row r="3250" spans="1:10" x14ac:dyDescent="0.2">
      <c r="A3250" t="s">
        <v>278</v>
      </c>
      <c r="B3250" t="s">
        <v>1051</v>
      </c>
      <c r="C3250" t="s">
        <v>1009</v>
      </c>
      <c r="D3250" s="7">
        <v>34.5</v>
      </c>
      <c r="E3250" s="7">
        <v>22</v>
      </c>
      <c r="F3250" s="7">
        <f t="shared" si="50"/>
        <v>1.5681818181818181</v>
      </c>
      <c r="G3250" t="s">
        <v>1014</v>
      </c>
      <c r="H3250">
        <v>0</v>
      </c>
      <c r="I3250" t="s">
        <v>1018</v>
      </c>
      <c r="J3250" s="7">
        <v>13.99</v>
      </c>
    </row>
    <row r="3251" spans="1:10" x14ac:dyDescent="0.2">
      <c r="A3251" t="s">
        <v>278</v>
      </c>
      <c r="B3251" t="s">
        <v>1045</v>
      </c>
      <c r="C3251" t="s">
        <v>1010</v>
      </c>
      <c r="D3251" s="7">
        <v>48.3</v>
      </c>
      <c r="E3251" s="7">
        <v>23</v>
      </c>
      <c r="F3251" s="7">
        <f t="shared" si="50"/>
        <v>2.1</v>
      </c>
      <c r="G3251" t="s">
        <v>1015</v>
      </c>
      <c r="H3251">
        <v>0</v>
      </c>
      <c r="I3251" t="s">
        <v>1018</v>
      </c>
      <c r="J3251" s="7">
        <v>8.99</v>
      </c>
    </row>
    <row r="3252" spans="1:10" x14ac:dyDescent="0.2">
      <c r="A3252" t="s">
        <v>278</v>
      </c>
      <c r="B3252" t="s">
        <v>1049</v>
      </c>
      <c r="C3252" t="s">
        <v>1009</v>
      </c>
      <c r="D3252" s="7">
        <v>53.6</v>
      </c>
      <c r="E3252" s="7">
        <v>25</v>
      </c>
      <c r="F3252" s="7">
        <f t="shared" si="50"/>
        <v>2.1440000000000001</v>
      </c>
      <c r="G3252" t="s">
        <v>1014</v>
      </c>
      <c r="H3252">
        <v>0</v>
      </c>
      <c r="I3252" t="s">
        <v>1018</v>
      </c>
      <c r="J3252" s="7">
        <v>13.99</v>
      </c>
    </row>
    <row r="3253" spans="1:10" x14ac:dyDescent="0.2">
      <c r="A3253" t="s">
        <v>279</v>
      </c>
      <c r="B3253" t="s">
        <v>1048</v>
      </c>
      <c r="C3253" t="s">
        <v>1010</v>
      </c>
      <c r="D3253" s="7">
        <v>0</v>
      </c>
      <c r="E3253" s="7">
        <v>1</v>
      </c>
      <c r="F3253" s="7">
        <f t="shared" si="50"/>
        <v>0</v>
      </c>
      <c r="G3253" t="s">
        <v>1015</v>
      </c>
      <c r="H3253">
        <v>0</v>
      </c>
      <c r="I3253" t="s">
        <v>1018</v>
      </c>
      <c r="J3253" s="7">
        <v>8.99</v>
      </c>
    </row>
    <row r="3254" spans="1:10" x14ac:dyDescent="0.2">
      <c r="A3254" t="s">
        <v>279</v>
      </c>
      <c r="B3254" t="s">
        <v>1053</v>
      </c>
      <c r="C3254" t="s">
        <v>1010</v>
      </c>
      <c r="D3254" s="7">
        <v>0</v>
      </c>
      <c r="E3254" s="7">
        <v>1</v>
      </c>
      <c r="F3254" s="7">
        <f t="shared" si="50"/>
        <v>0</v>
      </c>
      <c r="G3254" t="s">
        <v>1014</v>
      </c>
      <c r="H3254">
        <v>0</v>
      </c>
      <c r="I3254" t="s">
        <v>1018</v>
      </c>
      <c r="J3254" s="7">
        <v>8.99</v>
      </c>
    </row>
    <row r="3255" spans="1:10" x14ac:dyDescent="0.2">
      <c r="A3255" t="s">
        <v>279</v>
      </c>
      <c r="B3255" t="s">
        <v>1050</v>
      </c>
      <c r="C3255" t="s">
        <v>1010</v>
      </c>
      <c r="D3255" s="7">
        <v>10.8</v>
      </c>
      <c r="E3255" s="7">
        <v>6</v>
      </c>
      <c r="F3255" s="7">
        <f t="shared" si="50"/>
        <v>1.8</v>
      </c>
      <c r="G3255" t="s">
        <v>1016</v>
      </c>
      <c r="H3255">
        <v>0</v>
      </c>
      <c r="I3255" t="s">
        <v>1018</v>
      </c>
      <c r="J3255" s="7">
        <v>8.99</v>
      </c>
    </row>
    <row r="3256" spans="1:10" x14ac:dyDescent="0.2">
      <c r="A3256" t="s">
        <v>279</v>
      </c>
      <c r="B3256" t="s">
        <v>1043</v>
      </c>
      <c r="C3256" t="s">
        <v>1010</v>
      </c>
      <c r="D3256" s="7">
        <v>13.2</v>
      </c>
      <c r="E3256" s="7">
        <v>6</v>
      </c>
      <c r="F3256" s="7">
        <f t="shared" si="50"/>
        <v>2.1999999999999997</v>
      </c>
      <c r="G3256" t="s">
        <v>1014</v>
      </c>
      <c r="H3256">
        <v>0</v>
      </c>
      <c r="I3256" t="s">
        <v>1018</v>
      </c>
      <c r="J3256" s="7">
        <v>8.99</v>
      </c>
    </row>
    <row r="3257" spans="1:10" x14ac:dyDescent="0.2">
      <c r="A3257" t="s">
        <v>279</v>
      </c>
      <c r="B3257" t="s">
        <v>1042</v>
      </c>
      <c r="C3257" t="s">
        <v>1010</v>
      </c>
      <c r="D3257" s="7">
        <v>25.7</v>
      </c>
      <c r="E3257" s="7">
        <v>12</v>
      </c>
      <c r="F3257" s="7">
        <f t="shared" si="50"/>
        <v>2.1416666666666666</v>
      </c>
      <c r="G3257" t="s">
        <v>1014</v>
      </c>
      <c r="H3257">
        <v>0</v>
      </c>
      <c r="I3257" t="s">
        <v>1018</v>
      </c>
      <c r="J3257" s="7">
        <v>8.99</v>
      </c>
    </row>
    <row r="3258" spans="1:10" x14ac:dyDescent="0.2">
      <c r="A3258" t="s">
        <v>279</v>
      </c>
      <c r="B3258" t="s">
        <v>1045</v>
      </c>
      <c r="C3258" t="s">
        <v>1009</v>
      </c>
      <c r="D3258" s="7">
        <v>40.1</v>
      </c>
      <c r="E3258" s="7">
        <v>15</v>
      </c>
      <c r="F3258" s="7">
        <f t="shared" si="50"/>
        <v>2.6733333333333333</v>
      </c>
      <c r="G3258" t="s">
        <v>1012</v>
      </c>
      <c r="H3258">
        <v>0</v>
      </c>
      <c r="I3258" t="s">
        <v>1018</v>
      </c>
      <c r="J3258" s="7">
        <v>13.99</v>
      </c>
    </row>
    <row r="3259" spans="1:10" x14ac:dyDescent="0.2">
      <c r="A3259" t="s">
        <v>279</v>
      </c>
      <c r="B3259" t="s">
        <v>1052</v>
      </c>
      <c r="C3259" t="s">
        <v>1009</v>
      </c>
      <c r="D3259" s="7">
        <v>39.299999999999997</v>
      </c>
      <c r="E3259" s="7">
        <v>17</v>
      </c>
      <c r="F3259" s="7">
        <f t="shared" si="50"/>
        <v>2.3117647058823527</v>
      </c>
      <c r="G3259" t="s">
        <v>1013</v>
      </c>
      <c r="H3259">
        <v>0</v>
      </c>
      <c r="I3259" t="s">
        <v>1018</v>
      </c>
      <c r="J3259" s="7">
        <v>13.99</v>
      </c>
    </row>
    <row r="3260" spans="1:10" x14ac:dyDescent="0.2">
      <c r="A3260" t="s">
        <v>279</v>
      </c>
      <c r="B3260" t="s">
        <v>1049</v>
      </c>
      <c r="C3260" t="s">
        <v>1009</v>
      </c>
      <c r="D3260" s="7">
        <v>34.700000000000003</v>
      </c>
      <c r="E3260" s="7">
        <v>23</v>
      </c>
      <c r="F3260" s="7">
        <f t="shared" si="50"/>
        <v>1.5086956521739132</v>
      </c>
      <c r="G3260" t="s">
        <v>1017</v>
      </c>
      <c r="H3260">
        <v>0</v>
      </c>
      <c r="I3260" t="s">
        <v>1018</v>
      </c>
      <c r="J3260" s="7">
        <v>13.99</v>
      </c>
    </row>
    <row r="3261" spans="1:10" x14ac:dyDescent="0.2">
      <c r="A3261" t="s">
        <v>279</v>
      </c>
      <c r="B3261" t="s">
        <v>1051</v>
      </c>
      <c r="C3261" t="s">
        <v>1009</v>
      </c>
      <c r="D3261" s="7">
        <v>41.3</v>
      </c>
      <c r="E3261" s="7">
        <v>25</v>
      </c>
      <c r="F3261" s="7">
        <f t="shared" si="50"/>
        <v>1.6519999999999999</v>
      </c>
      <c r="G3261" t="s">
        <v>1016</v>
      </c>
      <c r="H3261">
        <v>0</v>
      </c>
      <c r="I3261" t="s">
        <v>1018</v>
      </c>
      <c r="J3261" s="7">
        <v>13.99</v>
      </c>
    </row>
    <row r="3262" spans="1:10" x14ac:dyDescent="0.2">
      <c r="A3262" t="s">
        <v>279</v>
      </c>
      <c r="B3262" t="s">
        <v>1044</v>
      </c>
      <c r="C3262" t="s">
        <v>1008</v>
      </c>
      <c r="D3262" s="7">
        <v>46.5</v>
      </c>
      <c r="E3262" s="7">
        <v>25</v>
      </c>
      <c r="F3262" s="7">
        <f t="shared" si="50"/>
        <v>1.86</v>
      </c>
      <c r="G3262" t="s">
        <v>1012</v>
      </c>
      <c r="H3262">
        <v>0</v>
      </c>
      <c r="I3262" t="s">
        <v>1018</v>
      </c>
      <c r="J3262" s="7">
        <v>17.989999999999998</v>
      </c>
    </row>
    <row r="3263" spans="1:10" x14ac:dyDescent="0.2">
      <c r="A3263" t="s">
        <v>279</v>
      </c>
      <c r="B3263" t="s">
        <v>1046</v>
      </c>
      <c r="C3263" t="s">
        <v>1009</v>
      </c>
      <c r="D3263" s="7">
        <v>48.7</v>
      </c>
      <c r="E3263" s="7">
        <v>26</v>
      </c>
      <c r="F3263" s="7">
        <f t="shared" si="50"/>
        <v>1.8730769230769231</v>
      </c>
      <c r="G3263" t="s">
        <v>1016</v>
      </c>
      <c r="H3263">
        <v>0</v>
      </c>
      <c r="I3263" t="s">
        <v>1018</v>
      </c>
      <c r="J3263" s="7">
        <v>13.99</v>
      </c>
    </row>
    <row r="3264" spans="1:10" x14ac:dyDescent="0.2">
      <c r="A3264" t="s">
        <v>279</v>
      </c>
      <c r="B3264" t="s">
        <v>1047</v>
      </c>
      <c r="C3264" t="s">
        <v>1008</v>
      </c>
      <c r="D3264" s="7">
        <v>57.1</v>
      </c>
      <c r="E3264" s="7">
        <v>32</v>
      </c>
      <c r="F3264" s="7">
        <f t="shared" si="50"/>
        <v>1.784375</v>
      </c>
      <c r="G3264" t="s">
        <v>1011</v>
      </c>
      <c r="H3264">
        <v>0</v>
      </c>
      <c r="I3264" t="s">
        <v>1018</v>
      </c>
      <c r="J3264" s="7">
        <v>17.989999999999998</v>
      </c>
    </row>
    <row r="3265" spans="1:10" x14ac:dyDescent="0.2">
      <c r="A3265" t="s">
        <v>280</v>
      </c>
      <c r="B3265" t="s">
        <v>1053</v>
      </c>
      <c r="C3265" t="s">
        <v>1020</v>
      </c>
      <c r="D3265" s="7">
        <v>0</v>
      </c>
      <c r="E3265" s="7">
        <v>0</v>
      </c>
      <c r="F3265" s="7">
        <f t="shared" si="50"/>
        <v>0</v>
      </c>
      <c r="G3265" t="s">
        <v>1020</v>
      </c>
      <c r="H3265">
        <v>1</v>
      </c>
      <c r="I3265" t="s">
        <v>1019</v>
      </c>
      <c r="J3265" s="7">
        <v>0</v>
      </c>
    </row>
    <row r="3266" spans="1:10" x14ac:dyDescent="0.2">
      <c r="A3266" t="s">
        <v>280</v>
      </c>
      <c r="B3266" t="s">
        <v>1042</v>
      </c>
      <c r="C3266" t="s">
        <v>1020</v>
      </c>
      <c r="D3266" s="7">
        <v>0</v>
      </c>
      <c r="E3266" s="7">
        <v>0</v>
      </c>
      <c r="F3266" s="7">
        <f t="shared" ref="F3266:F3329" si="51">IF(D3266=0,0,D3266/E3266)</f>
        <v>0</v>
      </c>
      <c r="G3266" t="s">
        <v>1020</v>
      </c>
      <c r="H3266">
        <v>1</v>
      </c>
      <c r="I3266" t="s">
        <v>1019</v>
      </c>
      <c r="J3266" s="7">
        <v>0</v>
      </c>
    </row>
    <row r="3267" spans="1:10" x14ac:dyDescent="0.2">
      <c r="A3267" t="s">
        <v>280</v>
      </c>
      <c r="B3267" t="s">
        <v>1043</v>
      </c>
      <c r="C3267" t="s">
        <v>1020</v>
      </c>
      <c r="D3267" s="7">
        <v>0</v>
      </c>
      <c r="E3267" s="7">
        <v>0</v>
      </c>
      <c r="F3267" s="7">
        <f t="shared" si="51"/>
        <v>0</v>
      </c>
      <c r="G3267" t="s">
        <v>1020</v>
      </c>
      <c r="H3267">
        <v>1</v>
      </c>
      <c r="I3267" t="s">
        <v>1019</v>
      </c>
      <c r="J3267" s="7">
        <v>0</v>
      </c>
    </row>
    <row r="3268" spans="1:10" x14ac:dyDescent="0.2">
      <c r="A3268" t="s">
        <v>280</v>
      </c>
      <c r="B3268" t="s">
        <v>1044</v>
      </c>
      <c r="C3268" t="s">
        <v>1020</v>
      </c>
      <c r="D3268" s="7">
        <v>0</v>
      </c>
      <c r="E3268" s="7">
        <v>0</v>
      </c>
      <c r="F3268" s="7">
        <f t="shared" si="51"/>
        <v>0</v>
      </c>
      <c r="G3268" t="s">
        <v>1020</v>
      </c>
      <c r="H3268">
        <v>1</v>
      </c>
      <c r="I3268" t="s">
        <v>1019</v>
      </c>
      <c r="J3268" s="7">
        <v>0</v>
      </c>
    </row>
    <row r="3269" spans="1:10" x14ac:dyDescent="0.2">
      <c r="A3269" t="s">
        <v>280</v>
      </c>
      <c r="B3269" t="s">
        <v>1046</v>
      </c>
      <c r="C3269" t="s">
        <v>1010</v>
      </c>
      <c r="D3269" s="7">
        <v>8.1999999999999993</v>
      </c>
      <c r="E3269" s="7">
        <v>2</v>
      </c>
      <c r="F3269" s="7">
        <f t="shared" si="51"/>
        <v>4.0999999999999996</v>
      </c>
      <c r="G3269" t="s">
        <v>1011</v>
      </c>
      <c r="H3269">
        <v>0</v>
      </c>
      <c r="I3269" t="s">
        <v>1018</v>
      </c>
      <c r="J3269" s="7">
        <v>8.99</v>
      </c>
    </row>
    <row r="3270" spans="1:10" x14ac:dyDescent="0.2">
      <c r="A3270" t="s">
        <v>280</v>
      </c>
      <c r="B3270" t="s">
        <v>1050</v>
      </c>
      <c r="C3270" t="s">
        <v>1010</v>
      </c>
      <c r="D3270" s="7">
        <v>9</v>
      </c>
      <c r="E3270" s="7">
        <v>2</v>
      </c>
      <c r="F3270" s="7">
        <f t="shared" si="51"/>
        <v>4.5</v>
      </c>
      <c r="G3270" t="s">
        <v>1013</v>
      </c>
      <c r="H3270">
        <v>0</v>
      </c>
      <c r="I3270" t="s">
        <v>1018</v>
      </c>
      <c r="J3270" s="7">
        <v>8.99</v>
      </c>
    </row>
    <row r="3271" spans="1:10" x14ac:dyDescent="0.2">
      <c r="A3271" t="s">
        <v>280</v>
      </c>
      <c r="B3271" t="s">
        <v>1049</v>
      </c>
      <c r="C3271" t="s">
        <v>1010</v>
      </c>
      <c r="D3271" s="7">
        <v>25.9</v>
      </c>
      <c r="E3271" s="7">
        <v>10</v>
      </c>
      <c r="F3271" s="7">
        <f t="shared" si="51"/>
        <v>2.59</v>
      </c>
      <c r="G3271" t="s">
        <v>1015</v>
      </c>
      <c r="H3271">
        <v>1</v>
      </c>
      <c r="I3271" t="s">
        <v>1019</v>
      </c>
      <c r="J3271" s="7">
        <v>8.99</v>
      </c>
    </row>
    <row r="3272" spans="1:10" x14ac:dyDescent="0.2">
      <c r="A3272" t="s">
        <v>280</v>
      </c>
      <c r="B3272" t="s">
        <v>1048</v>
      </c>
      <c r="C3272" t="s">
        <v>1009</v>
      </c>
      <c r="D3272" s="7">
        <v>27.8</v>
      </c>
      <c r="E3272" s="7">
        <v>12</v>
      </c>
      <c r="F3272" s="7">
        <f t="shared" si="51"/>
        <v>2.3166666666666669</v>
      </c>
      <c r="G3272" t="s">
        <v>1017</v>
      </c>
      <c r="H3272">
        <v>0</v>
      </c>
      <c r="I3272" t="s">
        <v>1018</v>
      </c>
      <c r="J3272" s="7">
        <v>13.99</v>
      </c>
    </row>
    <row r="3273" spans="1:10" x14ac:dyDescent="0.2">
      <c r="A3273" t="s">
        <v>280</v>
      </c>
      <c r="B3273" t="s">
        <v>1051</v>
      </c>
      <c r="C3273" t="s">
        <v>1010</v>
      </c>
      <c r="D3273" s="7">
        <v>33.5</v>
      </c>
      <c r="E3273" s="7">
        <v>15</v>
      </c>
      <c r="F3273" s="7">
        <f t="shared" si="51"/>
        <v>2.2333333333333334</v>
      </c>
      <c r="G3273" t="s">
        <v>1011</v>
      </c>
      <c r="H3273">
        <v>0</v>
      </c>
      <c r="I3273" t="s">
        <v>1018</v>
      </c>
      <c r="J3273" s="7">
        <v>8.99</v>
      </c>
    </row>
    <row r="3274" spans="1:10" x14ac:dyDescent="0.2">
      <c r="A3274" t="s">
        <v>280</v>
      </c>
      <c r="B3274" t="s">
        <v>1045</v>
      </c>
      <c r="C3274" t="s">
        <v>1010</v>
      </c>
      <c r="D3274" s="7">
        <v>35.200000000000003</v>
      </c>
      <c r="E3274" s="7">
        <v>23</v>
      </c>
      <c r="F3274" s="7">
        <f t="shared" si="51"/>
        <v>1.5304347826086957</v>
      </c>
      <c r="G3274" t="s">
        <v>1017</v>
      </c>
      <c r="H3274">
        <v>0</v>
      </c>
      <c r="I3274" t="s">
        <v>1018</v>
      </c>
      <c r="J3274" s="7">
        <v>8.99</v>
      </c>
    </row>
    <row r="3275" spans="1:10" x14ac:dyDescent="0.2">
      <c r="A3275" t="s">
        <v>280</v>
      </c>
      <c r="B3275" t="s">
        <v>1052</v>
      </c>
      <c r="C3275" t="s">
        <v>1010</v>
      </c>
      <c r="D3275" s="7">
        <v>44.1</v>
      </c>
      <c r="E3275" s="7">
        <v>23</v>
      </c>
      <c r="F3275" s="7">
        <f t="shared" si="51"/>
        <v>1.9173913043478261</v>
      </c>
      <c r="G3275" t="s">
        <v>1015</v>
      </c>
      <c r="H3275">
        <v>0</v>
      </c>
      <c r="I3275" t="s">
        <v>1018</v>
      </c>
      <c r="J3275" s="7">
        <v>8.99</v>
      </c>
    </row>
    <row r="3276" spans="1:10" x14ac:dyDescent="0.2">
      <c r="A3276" t="s">
        <v>280</v>
      </c>
      <c r="B3276" t="s">
        <v>1047</v>
      </c>
      <c r="C3276" t="s">
        <v>1008</v>
      </c>
      <c r="D3276" s="7">
        <v>49</v>
      </c>
      <c r="E3276" s="7">
        <v>30</v>
      </c>
      <c r="F3276" s="7">
        <f t="shared" si="51"/>
        <v>1.6333333333333333</v>
      </c>
      <c r="G3276" t="s">
        <v>1014</v>
      </c>
      <c r="H3276">
        <v>0</v>
      </c>
      <c r="I3276" t="s">
        <v>1018</v>
      </c>
      <c r="J3276" s="7">
        <v>17.989999999999998</v>
      </c>
    </row>
    <row r="3277" spans="1:10" x14ac:dyDescent="0.2">
      <c r="A3277" t="s">
        <v>281</v>
      </c>
      <c r="B3277" t="s">
        <v>1043</v>
      </c>
      <c r="C3277" t="s">
        <v>1020</v>
      </c>
      <c r="D3277" s="7">
        <v>0</v>
      </c>
      <c r="E3277" s="7">
        <v>0</v>
      </c>
      <c r="F3277" s="7">
        <f t="shared" si="51"/>
        <v>0</v>
      </c>
      <c r="G3277" t="s">
        <v>1020</v>
      </c>
      <c r="H3277">
        <v>1</v>
      </c>
      <c r="I3277" t="s">
        <v>1019</v>
      </c>
      <c r="J3277" s="7">
        <v>0</v>
      </c>
    </row>
    <row r="3278" spans="1:10" x14ac:dyDescent="0.2">
      <c r="A3278" t="s">
        <v>281</v>
      </c>
      <c r="B3278" t="s">
        <v>1044</v>
      </c>
      <c r="C3278" t="s">
        <v>1020</v>
      </c>
      <c r="D3278" s="7">
        <v>0</v>
      </c>
      <c r="E3278" s="7">
        <v>0</v>
      </c>
      <c r="F3278" s="7">
        <f t="shared" si="51"/>
        <v>0</v>
      </c>
      <c r="G3278" t="s">
        <v>1020</v>
      </c>
      <c r="H3278">
        <v>1</v>
      </c>
      <c r="I3278" t="s">
        <v>1019</v>
      </c>
      <c r="J3278" s="7">
        <v>0</v>
      </c>
    </row>
    <row r="3279" spans="1:10" x14ac:dyDescent="0.2">
      <c r="A3279" t="s">
        <v>281</v>
      </c>
      <c r="B3279" t="s">
        <v>1053</v>
      </c>
      <c r="C3279" t="s">
        <v>1010</v>
      </c>
      <c r="D3279" s="7">
        <v>5.7</v>
      </c>
      <c r="E3279" s="7">
        <v>4</v>
      </c>
      <c r="F3279" s="7">
        <f t="shared" si="51"/>
        <v>1.425</v>
      </c>
      <c r="G3279" t="s">
        <v>1011</v>
      </c>
      <c r="H3279">
        <v>0</v>
      </c>
      <c r="I3279" t="s">
        <v>1018</v>
      </c>
      <c r="J3279" s="7">
        <v>8.99</v>
      </c>
    </row>
    <row r="3280" spans="1:10" x14ac:dyDescent="0.2">
      <c r="A3280" t="s">
        <v>281</v>
      </c>
      <c r="B3280" t="s">
        <v>1048</v>
      </c>
      <c r="C3280" t="s">
        <v>1010</v>
      </c>
      <c r="D3280" s="7">
        <v>20.100000000000001</v>
      </c>
      <c r="E3280" s="7">
        <v>10</v>
      </c>
      <c r="F3280" s="7">
        <f t="shared" si="51"/>
        <v>2.0100000000000002</v>
      </c>
      <c r="G3280" t="s">
        <v>1014</v>
      </c>
      <c r="H3280">
        <v>0</v>
      </c>
      <c r="I3280" t="s">
        <v>1018</v>
      </c>
      <c r="J3280" s="7">
        <v>8.99</v>
      </c>
    </row>
    <row r="3281" spans="1:10" x14ac:dyDescent="0.2">
      <c r="A3281" t="s">
        <v>281</v>
      </c>
      <c r="B3281" t="s">
        <v>1047</v>
      </c>
      <c r="C3281" t="s">
        <v>1010</v>
      </c>
      <c r="D3281" s="7">
        <v>24.2</v>
      </c>
      <c r="E3281" s="7">
        <v>12</v>
      </c>
      <c r="F3281" s="7">
        <f t="shared" si="51"/>
        <v>2.0166666666666666</v>
      </c>
      <c r="G3281" t="s">
        <v>1013</v>
      </c>
      <c r="H3281">
        <v>0</v>
      </c>
      <c r="I3281" t="s">
        <v>1018</v>
      </c>
      <c r="J3281" s="7">
        <v>8.99</v>
      </c>
    </row>
    <row r="3282" spans="1:10" x14ac:dyDescent="0.2">
      <c r="A3282" t="s">
        <v>281</v>
      </c>
      <c r="B3282" t="s">
        <v>1045</v>
      </c>
      <c r="C3282" t="s">
        <v>1010</v>
      </c>
      <c r="D3282" s="7">
        <v>30.1</v>
      </c>
      <c r="E3282" s="7">
        <v>15</v>
      </c>
      <c r="F3282" s="7">
        <f t="shared" si="51"/>
        <v>2.0066666666666668</v>
      </c>
      <c r="G3282" t="s">
        <v>1017</v>
      </c>
      <c r="H3282">
        <v>0</v>
      </c>
      <c r="I3282" t="s">
        <v>1018</v>
      </c>
      <c r="J3282" s="7">
        <v>8.99</v>
      </c>
    </row>
    <row r="3283" spans="1:10" x14ac:dyDescent="0.2">
      <c r="A3283" t="s">
        <v>281</v>
      </c>
      <c r="B3283" t="s">
        <v>1050</v>
      </c>
      <c r="C3283" t="s">
        <v>1009</v>
      </c>
      <c r="D3283" s="7">
        <v>37.200000000000003</v>
      </c>
      <c r="E3283" s="7">
        <v>15</v>
      </c>
      <c r="F3283" s="7">
        <f t="shared" si="51"/>
        <v>2.48</v>
      </c>
      <c r="G3283" t="s">
        <v>1017</v>
      </c>
      <c r="H3283">
        <v>0</v>
      </c>
      <c r="I3283" t="s">
        <v>1018</v>
      </c>
      <c r="J3283" s="7">
        <v>13.99</v>
      </c>
    </row>
    <row r="3284" spans="1:10" x14ac:dyDescent="0.2">
      <c r="A3284" t="s">
        <v>281</v>
      </c>
      <c r="B3284" t="s">
        <v>1051</v>
      </c>
      <c r="C3284" t="s">
        <v>1008</v>
      </c>
      <c r="D3284" s="7">
        <v>41.6</v>
      </c>
      <c r="E3284" s="7">
        <v>15</v>
      </c>
      <c r="F3284" s="7">
        <f t="shared" si="51"/>
        <v>2.7733333333333334</v>
      </c>
      <c r="G3284" t="s">
        <v>1014</v>
      </c>
      <c r="H3284">
        <v>0</v>
      </c>
      <c r="I3284" t="s">
        <v>1018</v>
      </c>
      <c r="J3284" s="7">
        <v>17.989999999999998</v>
      </c>
    </row>
    <row r="3285" spans="1:10" x14ac:dyDescent="0.2">
      <c r="A3285" t="s">
        <v>281</v>
      </c>
      <c r="B3285" t="s">
        <v>1046</v>
      </c>
      <c r="C3285" t="s">
        <v>1009</v>
      </c>
      <c r="D3285" s="7">
        <v>30.1</v>
      </c>
      <c r="E3285" s="7">
        <v>20</v>
      </c>
      <c r="F3285" s="7">
        <f t="shared" si="51"/>
        <v>1.5050000000000001</v>
      </c>
      <c r="G3285" t="s">
        <v>1012</v>
      </c>
      <c r="H3285">
        <v>0</v>
      </c>
      <c r="I3285" t="s">
        <v>1018</v>
      </c>
      <c r="J3285" s="7">
        <v>13.99</v>
      </c>
    </row>
    <row r="3286" spans="1:10" x14ac:dyDescent="0.2">
      <c r="A3286" t="s">
        <v>281</v>
      </c>
      <c r="B3286" t="s">
        <v>1049</v>
      </c>
      <c r="C3286" t="s">
        <v>1009</v>
      </c>
      <c r="D3286" s="7">
        <v>48.6</v>
      </c>
      <c r="E3286" s="7">
        <v>27</v>
      </c>
      <c r="F3286" s="7">
        <f t="shared" si="51"/>
        <v>1.8</v>
      </c>
      <c r="G3286" t="s">
        <v>1012</v>
      </c>
      <c r="H3286">
        <v>0</v>
      </c>
      <c r="I3286" t="s">
        <v>1018</v>
      </c>
      <c r="J3286" s="7">
        <v>13.99</v>
      </c>
    </row>
    <row r="3287" spans="1:10" x14ac:dyDescent="0.2">
      <c r="A3287" t="s">
        <v>281</v>
      </c>
      <c r="B3287" t="s">
        <v>1042</v>
      </c>
      <c r="C3287" t="s">
        <v>1008</v>
      </c>
      <c r="D3287" s="7">
        <v>32.4</v>
      </c>
      <c r="E3287" s="7">
        <v>28</v>
      </c>
      <c r="F3287" s="7">
        <f t="shared" si="51"/>
        <v>1.157142857142857</v>
      </c>
      <c r="G3287" t="s">
        <v>1013</v>
      </c>
      <c r="H3287">
        <v>1</v>
      </c>
      <c r="I3287" t="s">
        <v>1019</v>
      </c>
      <c r="J3287" s="7">
        <v>17.989999999999998</v>
      </c>
    </row>
    <row r="3288" spans="1:10" x14ac:dyDescent="0.2">
      <c r="A3288" t="s">
        <v>281</v>
      </c>
      <c r="B3288" t="s">
        <v>1052</v>
      </c>
      <c r="C3288" t="s">
        <v>1008</v>
      </c>
      <c r="D3288" s="7">
        <v>54.8</v>
      </c>
      <c r="E3288" s="7">
        <v>29</v>
      </c>
      <c r="F3288" s="7">
        <f t="shared" si="51"/>
        <v>1.8896551724137931</v>
      </c>
      <c r="G3288" t="s">
        <v>1011</v>
      </c>
      <c r="H3288">
        <v>0</v>
      </c>
      <c r="I3288" t="s">
        <v>1018</v>
      </c>
      <c r="J3288" s="7">
        <v>17.989999999999998</v>
      </c>
    </row>
    <row r="3289" spans="1:10" x14ac:dyDescent="0.2">
      <c r="A3289" t="s">
        <v>282</v>
      </c>
      <c r="B3289" t="s">
        <v>1048</v>
      </c>
      <c r="C3289" t="s">
        <v>1020</v>
      </c>
      <c r="D3289" s="7">
        <v>0</v>
      </c>
      <c r="E3289" s="7">
        <v>0</v>
      </c>
      <c r="F3289" s="7">
        <f t="shared" si="51"/>
        <v>0</v>
      </c>
      <c r="G3289" t="s">
        <v>1020</v>
      </c>
      <c r="H3289">
        <v>1</v>
      </c>
      <c r="I3289" t="s">
        <v>1019</v>
      </c>
      <c r="J3289" s="7">
        <v>0</v>
      </c>
    </row>
    <row r="3290" spans="1:10" x14ac:dyDescent="0.2">
      <c r="A3290" t="s">
        <v>282</v>
      </c>
      <c r="B3290" t="s">
        <v>1047</v>
      </c>
      <c r="C3290" t="s">
        <v>1020</v>
      </c>
      <c r="D3290" s="7">
        <v>0</v>
      </c>
      <c r="E3290" s="7">
        <v>0</v>
      </c>
      <c r="F3290" s="7">
        <f t="shared" si="51"/>
        <v>0</v>
      </c>
      <c r="G3290" t="s">
        <v>1020</v>
      </c>
      <c r="H3290">
        <v>1</v>
      </c>
      <c r="I3290" t="s">
        <v>1019</v>
      </c>
      <c r="J3290" s="7">
        <v>0</v>
      </c>
    </row>
    <row r="3291" spans="1:10" x14ac:dyDescent="0.2">
      <c r="A3291" t="s">
        <v>282</v>
      </c>
      <c r="B3291" t="s">
        <v>1052</v>
      </c>
      <c r="C3291" t="s">
        <v>1020</v>
      </c>
      <c r="D3291" s="7">
        <v>0</v>
      </c>
      <c r="E3291" s="7">
        <v>0</v>
      </c>
      <c r="F3291" s="7">
        <f t="shared" si="51"/>
        <v>0</v>
      </c>
      <c r="G3291" t="s">
        <v>1020</v>
      </c>
      <c r="H3291">
        <v>1</v>
      </c>
      <c r="I3291" t="s">
        <v>1019</v>
      </c>
      <c r="J3291" s="7">
        <v>0</v>
      </c>
    </row>
    <row r="3292" spans="1:10" x14ac:dyDescent="0.2">
      <c r="A3292" t="s">
        <v>282</v>
      </c>
      <c r="B3292" t="s">
        <v>1045</v>
      </c>
      <c r="C3292" t="s">
        <v>1020</v>
      </c>
      <c r="D3292" s="7">
        <v>0</v>
      </c>
      <c r="E3292" s="7">
        <v>0</v>
      </c>
      <c r="F3292" s="7">
        <f t="shared" si="51"/>
        <v>0</v>
      </c>
      <c r="G3292" t="s">
        <v>1020</v>
      </c>
      <c r="H3292">
        <v>1</v>
      </c>
      <c r="I3292" t="s">
        <v>1019</v>
      </c>
      <c r="J3292" s="7">
        <v>0</v>
      </c>
    </row>
    <row r="3293" spans="1:10" x14ac:dyDescent="0.2">
      <c r="A3293" t="s">
        <v>282</v>
      </c>
      <c r="B3293" t="s">
        <v>1049</v>
      </c>
      <c r="C3293" t="s">
        <v>1020</v>
      </c>
      <c r="D3293" s="7">
        <v>0</v>
      </c>
      <c r="E3293" s="7">
        <v>0</v>
      </c>
      <c r="F3293" s="7">
        <f t="shared" si="51"/>
        <v>0</v>
      </c>
      <c r="G3293" t="s">
        <v>1020</v>
      </c>
      <c r="H3293">
        <v>1</v>
      </c>
      <c r="I3293" t="s">
        <v>1019</v>
      </c>
      <c r="J3293" s="7">
        <v>0</v>
      </c>
    </row>
    <row r="3294" spans="1:10" x14ac:dyDescent="0.2">
      <c r="A3294" t="s">
        <v>282</v>
      </c>
      <c r="B3294" t="s">
        <v>1053</v>
      </c>
      <c r="C3294" t="s">
        <v>1020</v>
      </c>
      <c r="D3294" s="7">
        <v>0</v>
      </c>
      <c r="E3294" s="7">
        <v>0</v>
      </c>
      <c r="F3294" s="7">
        <f t="shared" si="51"/>
        <v>0</v>
      </c>
      <c r="G3294" t="s">
        <v>1020</v>
      </c>
      <c r="H3294">
        <v>1</v>
      </c>
      <c r="I3294" t="s">
        <v>1019</v>
      </c>
      <c r="J3294" s="7">
        <v>0</v>
      </c>
    </row>
    <row r="3295" spans="1:10" x14ac:dyDescent="0.2">
      <c r="A3295" t="s">
        <v>282</v>
      </c>
      <c r="B3295" t="s">
        <v>1042</v>
      </c>
      <c r="C3295" t="s">
        <v>1020</v>
      </c>
      <c r="D3295" s="7">
        <v>0</v>
      </c>
      <c r="E3295" s="7">
        <v>0</v>
      </c>
      <c r="F3295" s="7">
        <f t="shared" si="51"/>
        <v>0</v>
      </c>
      <c r="G3295" t="s">
        <v>1020</v>
      </c>
      <c r="H3295">
        <v>1</v>
      </c>
      <c r="I3295" t="s">
        <v>1019</v>
      </c>
      <c r="J3295" s="7">
        <v>0</v>
      </c>
    </row>
    <row r="3296" spans="1:10" x14ac:dyDescent="0.2">
      <c r="A3296" t="s">
        <v>282</v>
      </c>
      <c r="B3296" t="s">
        <v>1043</v>
      </c>
      <c r="C3296" t="s">
        <v>1020</v>
      </c>
      <c r="D3296" s="7">
        <v>0</v>
      </c>
      <c r="E3296" s="7">
        <v>0</v>
      </c>
      <c r="F3296" s="7">
        <f t="shared" si="51"/>
        <v>0</v>
      </c>
      <c r="G3296" t="s">
        <v>1020</v>
      </c>
      <c r="H3296">
        <v>1</v>
      </c>
      <c r="I3296" t="s">
        <v>1019</v>
      </c>
      <c r="J3296" s="7">
        <v>0</v>
      </c>
    </row>
    <row r="3297" spans="1:10" x14ac:dyDescent="0.2">
      <c r="A3297" t="s">
        <v>282</v>
      </c>
      <c r="B3297" t="s">
        <v>1044</v>
      </c>
      <c r="C3297" t="s">
        <v>1020</v>
      </c>
      <c r="D3297" s="7">
        <v>0</v>
      </c>
      <c r="E3297" s="7">
        <v>0</v>
      </c>
      <c r="F3297" s="7">
        <f t="shared" si="51"/>
        <v>0</v>
      </c>
      <c r="G3297" t="s">
        <v>1020</v>
      </c>
      <c r="H3297">
        <v>1</v>
      </c>
      <c r="I3297" t="s">
        <v>1019</v>
      </c>
      <c r="J3297" s="7">
        <v>0</v>
      </c>
    </row>
    <row r="3298" spans="1:10" x14ac:dyDescent="0.2">
      <c r="A3298" t="s">
        <v>282</v>
      </c>
      <c r="B3298" t="s">
        <v>1051</v>
      </c>
      <c r="C3298" t="s">
        <v>1010</v>
      </c>
      <c r="D3298" s="7">
        <v>0</v>
      </c>
      <c r="E3298" s="7">
        <v>1</v>
      </c>
      <c r="F3298" s="7">
        <f t="shared" si="51"/>
        <v>0</v>
      </c>
      <c r="G3298" t="s">
        <v>1012</v>
      </c>
      <c r="H3298">
        <v>0</v>
      </c>
      <c r="I3298" t="s">
        <v>1018</v>
      </c>
      <c r="J3298" s="7">
        <v>8.99</v>
      </c>
    </row>
    <row r="3299" spans="1:10" x14ac:dyDescent="0.2">
      <c r="A3299" t="s">
        <v>282</v>
      </c>
      <c r="B3299" t="s">
        <v>1050</v>
      </c>
      <c r="C3299" t="s">
        <v>1010</v>
      </c>
      <c r="D3299" s="7">
        <v>24.8</v>
      </c>
      <c r="E3299" s="7">
        <v>18</v>
      </c>
      <c r="F3299" s="7">
        <f t="shared" si="51"/>
        <v>1.3777777777777778</v>
      </c>
      <c r="G3299" t="s">
        <v>1014</v>
      </c>
      <c r="H3299">
        <v>0</v>
      </c>
      <c r="I3299" t="s">
        <v>1018</v>
      </c>
      <c r="J3299" s="7">
        <v>8.99</v>
      </c>
    </row>
    <row r="3300" spans="1:10" x14ac:dyDescent="0.2">
      <c r="A3300" t="s">
        <v>282</v>
      </c>
      <c r="B3300" t="s">
        <v>1046</v>
      </c>
      <c r="C3300" t="s">
        <v>1008</v>
      </c>
      <c r="D3300" s="7">
        <v>52.8</v>
      </c>
      <c r="E3300" s="7">
        <v>22</v>
      </c>
      <c r="F3300" s="7">
        <f t="shared" si="51"/>
        <v>2.4</v>
      </c>
      <c r="G3300" t="s">
        <v>1014</v>
      </c>
      <c r="H3300">
        <v>1</v>
      </c>
      <c r="I3300" t="s">
        <v>1019</v>
      </c>
      <c r="J3300" s="7">
        <v>17.989999999999998</v>
      </c>
    </row>
    <row r="3301" spans="1:10" x14ac:dyDescent="0.2">
      <c r="A3301" t="s">
        <v>283</v>
      </c>
      <c r="B3301" t="s">
        <v>1042</v>
      </c>
      <c r="C3301" t="s">
        <v>1010</v>
      </c>
      <c r="D3301" s="7">
        <v>3.6</v>
      </c>
      <c r="E3301" s="7">
        <v>3</v>
      </c>
      <c r="F3301" s="7">
        <f t="shared" si="51"/>
        <v>1.2</v>
      </c>
      <c r="G3301" t="s">
        <v>1013</v>
      </c>
      <c r="H3301">
        <v>0</v>
      </c>
      <c r="I3301" t="s">
        <v>1018</v>
      </c>
      <c r="J3301" s="7">
        <v>8.99</v>
      </c>
    </row>
    <row r="3302" spans="1:10" x14ac:dyDescent="0.2">
      <c r="A3302" t="s">
        <v>283</v>
      </c>
      <c r="B3302" t="s">
        <v>1047</v>
      </c>
      <c r="C3302" t="s">
        <v>1010</v>
      </c>
      <c r="D3302" s="7">
        <v>11.4</v>
      </c>
      <c r="E3302" s="7">
        <v>3</v>
      </c>
      <c r="F3302" s="7">
        <f t="shared" si="51"/>
        <v>3.8000000000000003</v>
      </c>
      <c r="G3302" t="s">
        <v>1012</v>
      </c>
      <c r="H3302">
        <v>0</v>
      </c>
      <c r="I3302" t="s">
        <v>1018</v>
      </c>
      <c r="J3302" s="7">
        <v>8.99</v>
      </c>
    </row>
    <row r="3303" spans="1:10" x14ac:dyDescent="0.2">
      <c r="A3303" t="s">
        <v>283</v>
      </c>
      <c r="B3303" t="s">
        <v>1053</v>
      </c>
      <c r="C3303" t="s">
        <v>1010</v>
      </c>
      <c r="D3303" s="7">
        <v>9.9</v>
      </c>
      <c r="E3303" s="7">
        <v>4</v>
      </c>
      <c r="F3303" s="7">
        <f t="shared" si="51"/>
        <v>2.4750000000000001</v>
      </c>
      <c r="G3303" t="s">
        <v>1017</v>
      </c>
      <c r="H3303">
        <v>0</v>
      </c>
      <c r="I3303" t="s">
        <v>1018</v>
      </c>
      <c r="J3303" s="7">
        <v>8.99</v>
      </c>
    </row>
    <row r="3304" spans="1:10" x14ac:dyDescent="0.2">
      <c r="A3304" t="s">
        <v>283</v>
      </c>
      <c r="B3304" t="s">
        <v>1045</v>
      </c>
      <c r="C3304" t="s">
        <v>1009</v>
      </c>
      <c r="D3304" s="7">
        <v>18</v>
      </c>
      <c r="E3304" s="7">
        <v>7</v>
      </c>
      <c r="F3304" s="7">
        <f t="shared" si="51"/>
        <v>2.5714285714285716</v>
      </c>
      <c r="G3304" t="s">
        <v>1017</v>
      </c>
      <c r="H3304">
        <v>0</v>
      </c>
      <c r="I3304" t="s">
        <v>1018</v>
      </c>
      <c r="J3304" s="7">
        <v>13.99</v>
      </c>
    </row>
    <row r="3305" spans="1:10" x14ac:dyDescent="0.2">
      <c r="A3305" t="s">
        <v>283</v>
      </c>
      <c r="B3305" t="s">
        <v>1046</v>
      </c>
      <c r="C3305" t="s">
        <v>1009</v>
      </c>
      <c r="D3305" s="7">
        <v>23.3</v>
      </c>
      <c r="E3305" s="7">
        <v>11</v>
      </c>
      <c r="F3305" s="7">
        <f t="shared" si="51"/>
        <v>2.1181818181818182</v>
      </c>
      <c r="G3305" t="s">
        <v>1017</v>
      </c>
      <c r="H3305">
        <v>0</v>
      </c>
      <c r="I3305" t="s">
        <v>1018</v>
      </c>
      <c r="J3305" s="7">
        <v>13.99</v>
      </c>
    </row>
    <row r="3306" spans="1:10" x14ac:dyDescent="0.2">
      <c r="A3306" t="s">
        <v>283</v>
      </c>
      <c r="B3306" t="s">
        <v>1048</v>
      </c>
      <c r="C3306" t="s">
        <v>1010</v>
      </c>
      <c r="D3306" s="7">
        <v>25.9</v>
      </c>
      <c r="E3306" s="7">
        <v>14</v>
      </c>
      <c r="F3306" s="7">
        <f t="shared" si="51"/>
        <v>1.8499999999999999</v>
      </c>
      <c r="G3306" t="s">
        <v>1016</v>
      </c>
      <c r="H3306">
        <v>0</v>
      </c>
      <c r="I3306" t="s">
        <v>1018</v>
      </c>
      <c r="J3306" s="7">
        <v>8.99</v>
      </c>
    </row>
    <row r="3307" spans="1:10" x14ac:dyDescent="0.2">
      <c r="A3307" t="s">
        <v>283</v>
      </c>
      <c r="B3307" t="s">
        <v>1049</v>
      </c>
      <c r="C3307" t="s">
        <v>1009</v>
      </c>
      <c r="D3307" s="7">
        <v>45.5</v>
      </c>
      <c r="E3307" s="7">
        <v>14</v>
      </c>
      <c r="F3307" s="7">
        <f t="shared" si="51"/>
        <v>3.25</v>
      </c>
      <c r="G3307" t="s">
        <v>1011</v>
      </c>
      <c r="H3307">
        <v>0</v>
      </c>
      <c r="I3307" t="s">
        <v>1018</v>
      </c>
      <c r="J3307" s="7">
        <v>13.99</v>
      </c>
    </row>
    <row r="3308" spans="1:10" x14ac:dyDescent="0.2">
      <c r="A3308" t="s">
        <v>283</v>
      </c>
      <c r="B3308" t="s">
        <v>1044</v>
      </c>
      <c r="C3308" t="s">
        <v>1009</v>
      </c>
      <c r="D3308" s="7">
        <v>32.9</v>
      </c>
      <c r="E3308" s="7">
        <v>15</v>
      </c>
      <c r="F3308" s="7">
        <f t="shared" si="51"/>
        <v>2.1933333333333334</v>
      </c>
      <c r="G3308" t="s">
        <v>1016</v>
      </c>
      <c r="H3308">
        <v>0</v>
      </c>
      <c r="I3308" t="s">
        <v>1018</v>
      </c>
      <c r="J3308" s="7">
        <v>13.99</v>
      </c>
    </row>
    <row r="3309" spans="1:10" x14ac:dyDescent="0.2">
      <c r="A3309" t="s">
        <v>283</v>
      </c>
      <c r="B3309" t="s">
        <v>1050</v>
      </c>
      <c r="C3309" t="s">
        <v>1010</v>
      </c>
      <c r="D3309" s="7">
        <v>19.100000000000001</v>
      </c>
      <c r="E3309" s="7">
        <v>16</v>
      </c>
      <c r="F3309" s="7">
        <f t="shared" si="51"/>
        <v>1.1937500000000001</v>
      </c>
      <c r="G3309" t="s">
        <v>1011</v>
      </c>
      <c r="H3309">
        <v>0</v>
      </c>
      <c r="I3309" t="s">
        <v>1018</v>
      </c>
      <c r="J3309" s="7">
        <v>8.99</v>
      </c>
    </row>
    <row r="3310" spans="1:10" x14ac:dyDescent="0.2">
      <c r="A3310" t="s">
        <v>283</v>
      </c>
      <c r="B3310" t="s">
        <v>1051</v>
      </c>
      <c r="C3310" t="s">
        <v>1010</v>
      </c>
      <c r="D3310" s="7">
        <v>27.5</v>
      </c>
      <c r="E3310" s="7">
        <v>17</v>
      </c>
      <c r="F3310" s="7">
        <f t="shared" si="51"/>
        <v>1.6176470588235294</v>
      </c>
      <c r="G3310" t="s">
        <v>1013</v>
      </c>
      <c r="H3310">
        <v>0</v>
      </c>
      <c r="I3310" t="s">
        <v>1018</v>
      </c>
      <c r="J3310" s="7">
        <v>8.99</v>
      </c>
    </row>
    <row r="3311" spans="1:10" x14ac:dyDescent="0.2">
      <c r="A3311" t="s">
        <v>283</v>
      </c>
      <c r="B3311" t="s">
        <v>1043</v>
      </c>
      <c r="C3311" t="s">
        <v>1009</v>
      </c>
      <c r="D3311" s="7">
        <v>39.299999999999997</v>
      </c>
      <c r="E3311" s="7">
        <v>17</v>
      </c>
      <c r="F3311" s="7">
        <f t="shared" si="51"/>
        <v>2.3117647058823527</v>
      </c>
      <c r="G3311" t="s">
        <v>1017</v>
      </c>
      <c r="H3311">
        <v>0</v>
      </c>
      <c r="I3311" t="s">
        <v>1018</v>
      </c>
      <c r="J3311" s="7">
        <v>13.99</v>
      </c>
    </row>
    <row r="3312" spans="1:10" x14ac:dyDescent="0.2">
      <c r="A3312" t="s">
        <v>283</v>
      </c>
      <c r="B3312" t="s">
        <v>1052</v>
      </c>
      <c r="C3312" t="s">
        <v>1009</v>
      </c>
      <c r="D3312" s="7">
        <v>46.2</v>
      </c>
      <c r="E3312" s="7">
        <v>27</v>
      </c>
      <c r="F3312" s="7">
        <f t="shared" si="51"/>
        <v>1.7111111111111112</v>
      </c>
      <c r="G3312" t="s">
        <v>1012</v>
      </c>
      <c r="H3312">
        <v>0</v>
      </c>
      <c r="I3312" t="s">
        <v>1018</v>
      </c>
      <c r="J3312" s="7">
        <v>13.99</v>
      </c>
    </row>
    <row r="3313" spans="1:10" x14ac:dyDescent="0.2">
      <c r="A3313" t="s">
        <v>284</v>
      </c>
      <c r="B3313" t="s">
        <v>1049</v>
      </c>
      <c r="C3313" t="s">
        <v>1009</v>
      </c>
      <c r="D3313" s="7">
        <v>31.2</v>
      </c>
      <c r="E3313" s="7">
        <v>10</v>
      </c>
      <c r="F3313" s="7">
        <f t="shared" si="51"/>
        <v>3.12</v>
      </c>
      <c r="G3313" t="s">
        <v>1016</v>
      </c>
      <c r="H3313">
        <v>0</v>
      </c>
      <c r="I3313" t="s">
        <v>1018</v>
      </c>
      <c r="J3313" s="7">
        <v>13.99</v>
      </c>
    </row>
    <row r="3314" spans="1:10" x14ac:dyDescent="0.2">
      <c r="A3314" t="s">
        <v>284</v>
      </c>
      <c r="B3314" t="s">
        <v>1044</v>
      </c>
      <c r="C3314" t="s">
        <v>1010</v>
      </c>
      <c r="D3314" s="7">
        <v>23.9</v>
      </c>
      <c r="E3314" s="7">
        <v>11</v>
      </c>
      <c r="F3314" s="7">
        <f t="shared" si="51"/>
        <v>2.1727272727272724</v>
      </c>
      <c r="G3314" t="s">
        <v>1012</v>
      </c>
      <c r="H3314">
        <v>0</v>
      </c>
      <c r="I3314" t="s">
        <v>1018</v>
      </c>
      <c r="J3314" s="7">
        <v>8.99</v>
      </c>
    </row>
    <row r="3315" spans="1:10" x14ac:dyDescent="0.2">
      <c r="A3315" t="s">
        <v>284</v>
      </c>
      <c r="B3315" t="s">
        <v>1050</v>
      </c>
      <c r="C3315" t="s">
        <v>1009</v>
      </c>
      <c r="D3315" s="7">
        <v>28</v>
      </c>
      <c r="E3315" s="7">
        <v>11</v>
      </c>
      <c r="F3315" s="7">
        <f t="shared" si="51"/>
        <v>2.5454545454545454</v>
      </c>
      <c r="G3315" t="s">
        <v>1016</v>
      </c>
      <c r="H3315">
        <v>0</v>
      </c>
      <c r="I3315" t="s">
        <v>1018</v>
      </c>
      <c r="J3315" s="7">
        <v>13.99</v>
      </c>
    </row>
    <row r="3316" spans="1:10" x14ac:dyDescent="0.2">
      <c r="A3316" t="s">
        <v>284</v>
      </c>
      <c r="B3316" t="s">
        <v>1052</v>
      </c>
      <c r="C3316" t="s">
        <v>1010</v>
      </c>
      <c r="D3316" s="7">
        <v>22.1</v>
      </c>
      <c r="E3316" s="7">
        <v>14</v>
      </c>
      <c r="F3316" s="7">
        <f t="shared" si="51"/>
        <v>1.5785714285714287</v>
      </c>
      <c r="G3316" t="s">
        <v>1016</v>
      </c>
      <c r="H3316">
        <v>0</v>
      </c>
      <c r="I3316" t="s">
        <v>1018</v>
      </c>
      <c r="J3316" s="7">
        <v>8.99</v>
      </c>
    </row>
    <row r="3317" spans="1:10" x14ac:dyDescent="0.2">
      <c r="A3317" t="s">
        <v>284</v>
      </c>
      <c r="B3317" t="s">
        <v>1042</v>
      </c>
      <c r="C3317" t="s">
        <v>1009</v>
      </c>
      <c r="D3317" s="7">
        <v>43.5</v>
      </c>
      <c r="E3317" s="7">
        <v>17</v>
      </c>
      <c r="F3317" s="7">
        <f t="shared" si="51"/>
        <v>2.5588235294117645</v>
      </c>
      <c r="G3317" t="s">
        <v>1014</v>
      </c>
      <c r="H3317">
        <v>0</v>
      </c>
      <c r="I3317" t="s">
        <v>1018</v>
      </c>
      <c r="J3317" s="7">
        <v>13.99</v>
      </c>
    </row>
    <row r="3318" spans="1:10" x14ac:dyDescent="0.2">
      <c r="A3318" t="s">
        <v>284</v>
      </c>
      <c r="B3318" t="s">
        <v>1047</v>
      </c>
      <c r="C3318" t="s">
        <v>1010</v>
      </c>
      <c r="D3318" s="7">
        <v>43.1</v>
      </c>
      <c r="E3318" s="7">
        <v>20</v>
      </c>
      <c r="F3318" s="7">
        <f t="shared" si="51"/>
        <v>2.1550000000000002</v>
      </c>
      <c r="G3318" t="s">
        <v>1013</v>
      </c>
      <c r="H3318">
        <v>0</v>
      </c>
      <c r="I3318" t="s">
        <v>1018</v>
      </c>
      <c r="J3318" s="7">
        <v>8.99</v>
      </c>
    </row>
    <row r="3319" spans="1:10" x14ac:dyDescent="0.2">
      <c r="A3319" t="s">
        <v>284</v>
      </c>
      <c r="B3319" t="s">
        <v>1046</v>
      </c>
      <c r="C3319" t="s">
        <v>1010</v>
      </c>
      <c r="D3319" s="7">
        <v>48.9</v>
      </c>
      <c r="E3319" s="7">
        <v>22</v>
      </c>
      <c r="F3319" s="7">
        <f t="shared" si="51"/>
        <v>2.2227272727272727</v>
      </c>
      <c r="G3319" t="s">
        <v>1013</v>
      </c>
      <c r="H3319">
        <v>0</v>
      </c>
      <c r="I3319" t="s">
        <v>1018</v>
      </c>
      <c r="J3319" s="7">
        <v>8.99</v>
      </c>
    </row>
    <row r="3320" spans="1:10" x14ac:dyDescent="0.2">
      <c r="A3320" t="s">
        <v>284</v>
      </c>
      <c r="B3320" t="s">
        <v>1053</v>
      </c>
      <c r="C3320" t="s">
        <v>1009</v>
      </c>
      <c r="D3320" s="7">
        <v>39</v>
      </c>
      <c r="E3320" s="7">
        <v>25</v>
      </c>
      <c r="F3320" s="7">
        <f t="shared" si="51"/>
        <v>1.56</v>
      </c>
      <c r="G3320" t="s">
        <v>1015</v>
      </c>
      <c r="H3320">
        <v>0</v>
      </c>
      <c r="I3320" t="s">
        <v>1018</v>
      </c>
      <c r="J3320" s="7">
        <v>13.99</v>
      </c>
    </row>
    <row r="3321" spans="1:10" x14ac:dyDescent="0.2">
      <c r="A3321" t="s">
        <v>284</v>
      </c>
      <c r="B3321" t="s">
        <v>1045</v>
      </c>
      <c r="C3321" t="s">
        <v>1008</v>
      </c>
      <c r="D3321" s="7">
        <v>41.6</v>
      </c>
      <c r="E3321" s="7">
        <v>25</v>
      </c>
      <c r="F3321" s="7">
        <f t="shared" si="51"/>
        <v>1.6640000000000001</v>
      </c>
      <c r="G3321" t="s">
        <v>1014</v>
      </c>
      <c r="H3321">
        <v>0</v>
      </c>
      <c r="I3321" t="s">
        <v>1018</v>
      </c>
      <c r="J3321" s="7">
        <v>17.989999999999998</v>
      </c>
    </row>
    <row r="3322" spans="1:10" x14ac:dyDescent="0.2">
      <c r="A3322" t="s">
        <v>284</v>
      </c>
      <c r="B3322" t="s">
        <v>1051</v>
      </c>
      <c r="C3322" t="s">
        <v>1008</v>
      </c>
      <c r="D3322" s="7">
        <v>51.2</v>
      </c>
      <c r="E3322" s="7">
        <v>25</v>
      </c>
      <c r="F3322" s="7">
        <f t="shared" si="51"/>
        <v>2.048</v>
      </c>
      <c r="G3322" t="s">
        <v>1011</v>
      </c>
      <c r="H3322">
        <v>0</v>
      </c>
      <c r="I3322" t="s">
        <v>1018</v>
      </c>
      <c r="J3322" s="7">
        <v>17.989999999999998</v>
      </c>
    </row>
    <row r="3323" spans="1:10" x14ac:dyDescent="0.2">
      <c r="A3323" t="s">
        <v>284</v>
      </c>
      <c r="B3323" t="s">
        <v>1043</v>
      </c>
      <c r="C3323" t="s">
        <v>1008</v>
      </c>
      <c r="D3323" s="7">
        <v>59.9</v>
      </c>
      <c r="E3323" s="7">
        <v>28</v>
      </c>
      <c r="F3323" s="7">
        <f t="shared" si="51"/>
        <v>2.1392857142857142</v>
      </c>
      <c r="G3323" t="s">
        <v>1013</v>
      </c>
      <c r="H3323">
        <v>0</v>
      </c>
      <c r="I3323" t="s">
        <v>1018</v>
      </c>
      <c r="J3323" s="7">
        <v>17.989999999999998</v>
      </c>
    </row>
    <row r="3324" spans="1:10" x14ac:dyDescent="0.2">
      <c r="A3324" t="s">
        <v>284</v>
      </c>
      <c r="B3324" t="s">
        <v>1048</v>
      </c>
      <c r="C3324" t="s">
        <v>1008</v>
      </c>
      <c r="D3324" s="7">
        <v>51.2</v>
      </c>
      <c r="E3324" s="7">
        <v>31</v>
      </c>
      <c r="F3324" s="7">
        <f t="shared" si="51"/>
        <v>1.6516129032258065</v>
      </c>
      <c r="G3324" t="s">
        <v>1012</v>
      </c>
      <c r="H3324">
        <v>0</v>
      </c>
      <c r="I3324" t="s">
        <v>1018</v>
      </c>
      <c r="J3324" s="7">
        <v>17.989999999999998</v>
      </c>
    </row>
    <row r="3325" spans="1:10" x14ac:dyDescent="0.2">
      <c r="A3325" t="s">
        <v>285</v>
      </c>
      <c r="B3325" t="s">
        <v>1047</v>
      </c>
      <c r="C3325" t="s">
        <v>1020</v>
      </c>
      <c r="D3325" s="7">
        <v>0</v>
      </c>
      <c r="E3325" s="7">
        <v>0</v>
      </c>
      <c r="F3325" s="7">
        <f t="shared" si="51"/>
        <v>0</v>
      </c>
      <c r="G3325" t="s">
        <v>1020</v>
      </c>
      <c r="H3325">
        <v>1</v>
      </c>
      <c r="I3325" t="s">
        <v>1019</v>
      </c>
      <c r="J3325" s="7">
        <v>0</v>
      </c>
    </row>
    <row r="3326" spans="1:10" x14ac:dyDescent="0.2">
      <c r="A3326" t="s">
        <v>285</v>
      </c>
      <c r="B3326" t="s">
        <v>1052</v>
      </c>
      <c r="C3326" t="s">
        <v>1020</v>
      </c>
      <c r="D3326" s="7">
        <v>0</v>
      </c>
      <c r="E3326" s="7">
        <v>0</v>
      </c>
      <c r="F3326" s="7">
        <f t="shared" si="51"/>
        <v>0</v>
      </c>
      <c r="G3326" t="s">
        <v>1020</v>
      </c>
      <c r="H3326">
        <v>1</v>
      </c>
      <c r="I3326" t="s">
        <v>1019</v>
      </c>
      <c r="J3326" s="7">
        <v>0</v>
      </c>
    </row>
    <row r="3327" spans="1:10" x14ac:dyDescent="0.2">
      <c r="A3327" t="s">
        <v>285</v>
      </c>
      <c r="B3327" t="s">
        <v>1045</v>
      </c>
      <c r="C3327" t="s">
        <v>1020</v>
      </c>
      <c r="D3327" s="7">
        <v>0</v>
      </c>
      <c r="E3327" s="7">
        <v>0</v>
      </c>
      <c r="F3327" s="7">
        <f t="shared" si="51"/>
        <v>0</v>
      </c>
      <c r="G3327" t="s">
        <v>1020</v>
      </c>
      <c r="H3327">
        <v>1</v>
      </c>
      <c r="I3327" t="s">
        <v>1019</v>
      </c>
      <c r="J3327" s="7">
        <v>0</v>
      </c>
    </row>
    <row r="3328" spans="1:10" x14ac:dyDescent="0.2">
      <c r="A3328" t="s">
        <v>285</v>
      </c>
      <c r="B3328" t="s">
        <v>1049</v>
      </c>
      <c r="C3328" t="s">
        <v>1020</v>
      </c>
      <c r="D3328" s="7">
        <v>0</v>
      </c>
      <c r="E3328" s="7">
        <v>0</v>
      </c>
      <c r="F3328" s="7">
        <f t="shared" si="51"/>
        <v>0</v>
      </c>
      <c r="G3328" t="s">
        <v>1020</v>
      </c>
      <c r="H3328">
        <v>1</v>
      </c>
      <c r="I3328" t="s">
        <v>1019</v>
      </c>
      <c r="J3328" s="7">
        <v>0</v>
      </c>
    </row>
    <row r="3329" spans="1:10" x14ac:dyDescent="0.2">
      <c r="A3329" t="s">
        <v>285</v>
      </c>
      <c r="B3329" t="s">
        <v>1053</v>
      </c>
      <c r="C3329" t="s">
        <v>1020</v>
      </c>
      <c r="D3329" s="7">
        <v>0</v>
      </c>
      <c r="E3329" s="7">
        <v>0</v>
      </c>
      <c r="F3329" s="7">
        <f t="shared" si="51"/>
        <v>0</v>
      </c>
      <c r="G3329" t="s">
        <v>1020</v>
      </c>
      <c r="H3329">
        <v>1</v>
      </c>
      <c r="I3329" t="s">
        <v>1019</v>
      </c>
      <c r="J3329" s="7">
        <v>0</v>
      </c>
    </row>
    <row r="3330" spans="1:10" x14ac:dyDescent="0.2">
      <c r="A3330" t="s">
        <v>285</v>
      </c>
      <c r="B3330" t="s">
        <v>1042</v>
      </c>
      <c r="C3330" t="s">
        <v>1020</v>
      </c>
      <c r="D3330" s="7">
        <v>0</v>
      </c>
      <c r="E3330" s="7">
        <v>0</v>
      </c>
      <c r="F3330" s="7">
        <f t="shared" ref="F3330:F3393" si="52">IF(D3330=0,0,D3330/E3330)</f>
        <v>0</v>
      </c>
      <c r="G3330" t="s">
        <v>1020</v>
      </c>
      <c r="H3330">
        <v>1</v>
      </c>
      <c r="I3330" t="s">
        <v>1019</v>
      </c>
      <c r="J3330" s="7">
        <v>0</v>
      </c>
    </row>
    <row r="3331" spans="1:10" x14ac:dyDescent="0.2">
      <c r="A3331" t="s">
        <v>285</v>
      </c>
      <c r="B3331" t="s">
        <v>1043</v>
      </c>
      <c r="C3331" t="s">
        <v>1020</v>
      </c>
      <c r="D3331" s="7">
        <v>0</v>
      </c>
      <c r="E3331" s="7">
        <v>0</v>
      </c>
      <c r="F3331" s="7">
        <f t="shared" si="52"/>
        <v>0</v>
      </c>
      <c r="G3331" t="s">
        <v>1020</v>
      </c>
      <c r="H3331">
        <v>1</v>
      </c>
      <c r="I3331" t="s">
        <v>1019</v>
      </c>
      <c r="J3331" s="7">
        <v>0</v>
      </c>
    </row>
    <row r="3332" spans="1:10" x14ac:dyDescent="0.2">
      <c r="A3332" t="s">
        <v>285</v>
      </c>
      <c r="B3332" t="s">
        <v>1044</v>
      </c>
      <c r="C3332" t="s">
        <v>1020</v>
      </c>
      <c r="D3332" s="7">
        <v>0</v>
      </c>
      <c r="E3332" s="7">
        <v>0</v>
      </c>
      <c r="F3332" s="7">
        <f t="shared" si="52"/>
        <v>0</v>
      </c>
      <c r="G3332" t="s">
        <v>1020</v>
      </c>
      <c r="H3332">
        <v>1</v>
      </c>
      <c r="I3332" t="s">
        <v>1019</v>
      </c>
      <c r="J3332" s="7">
        <v>0</v>
      </c>
    </row>
    <row r="3333" spans="1:10" x14ac:dyDescent="0.2">
      <c r="A3333" t="s">
        <v>285</v>
      </c>
      <c r="B3333" t="s">
        <v>1048</v>
      </c>
      <c r="C3333" t="s">
        <v>1010</v>
      </c>
      <c r="D3333" s="7">
        <v>16.7</v>
      </c>
      <c r="E3333" s="7">
        <v>6</v>
      </c>
      <c r="F3333" s="7">
        <f t="shared" si="52"/>
        <v>2.7833333333333332</v>
      </c>
      <c r="G3333" t="s">
        <v>1011</v>
      </c>
      <c r="H3333">
        <v>1</v>
      </c>
      <c r="I3333" t="s">
        <v>1019</v>
      </c>
      <c r="J3333" s="7">
        <v>8.99</v>
      </c>
    </row>
    <row r="3334" spans="1:10" x14ac:dyDescent="0.2">
      <c r="A3334" t="s">
        <v>285</v>
      </c>
      <c r="B3334" t="s">
        <v>1050</v>
      </c>
      <c r="C3334" t="s">
        <v>1010</v>
      </c>
      <c r="D3334" s="7">
        <v>21.5</v>
      </c>
      <c r="E3334" s="7">
        <v>12</v>
      </c>
      <c r="F3334" s="7">
        <f t="shared" si="52"/>
        <v>1.7916666666666667</v>
      </c>
      <c r="G3334" t="s">
        <v>1012</v>
      </c>
      <c r="H3334">
        <v>0</v>
      </c>
      <c r="I3334" t="s">
        <v>1018</v>
      </c>
      <c r="J3334" s="7">
        <v>8.99</v>
      </c>
    </row>
    <row r="3335" spans="1:10" x14ac:dyDescent="0.2">
      <c r="A3335" t="s">
        <v>285</v>
      </c>
      <c r="B3335" t="s">
        <v>1051</v>
      </c>
      <c r="C3335" t="s">
        <v>1010</v>
      </c>
      <c r="D3335" s="7">
        <v>29.7</v>
      </c>
      <c r="E3335" s="7">
        <v>14</v>
      </c>
      <c r="F3335" s="7">
        <f t="shared" si="52"/>
        <v>2.1214285714285714</v>
      </c>
      <c r="G3335" t="s">
        <v>1011</v>
      </c>
      <c r="H3335">
        <v>0</v>
      </c>
      <c r="I3335" t="s">
        <v>1018</v>
      </c>
      <c r="J3335" s="7">
        <v>8.99</v>
      </c>
    </row>
    <row r="3336" spans="1:10" x14ac:dyDescent="0.2">
      <c r="A3336" t="s">
        <v>285</v>
      </c>
      <c r="B3336" t="s">
        <v>1046</v>
      </c>
      <c r="C3336" t="s">
        <v>1009</v>
      </c>
      <c r="D3336" s="7">
        <v>24.1</v>
      </c>
      <c r="E3336" s="7">
        <v>16</v>
      </c>
      <c r="F3336" s="7">
        <f t="shared" si="52"/>
        <v>1.5062500000000001</v>
      </c>
      <c r="G3336" t="s">
        <v>1012</v>
      </c>
      <c r="H3336">
        <v>0</v>
      </c>
      <c r="I3336" t="s">
        <v>1018</v>
      </c>
      <c r="J3336" s="7">
        <v>13.99</v>
      </c>
    </row>
    <row r="3337" spans="1:10" x14ac:dyDescent="0.2">
      <c r="A3337" t="s">
        <v>286</v>
      </c>
      <c r="B3337" t="s">
        <v>1047</v>
      </c>
      <c r="C3337" t="s">
        <v>1010</v>
      </c>
      <c r="D3337" s="7">
        <v>0</v>
      </c>
      <c r="E3337" s="7">
        <v>1</v>
      </c>
      <c r="F3337" s="7">
        <f t="shared" si="52"/>
        <v>0</v>
      </c>
      <c r="G3337" t="s">
        <v>1015</v>
      </c>
      <c r="H3337">
        <v>0</v>
      </c>
      <c r="I3337" t="s">
        <v>1018</v>
      </c>
      <c r="J3337" s="7">
        <v>8.99</v>
      </c>
    </row>
    <row r="3338" spans="1:10" x14ac:dyDescent="0.2">
      <c r="A3338" t="s">
        <v>286</v>
      </c>
      <c r="B3338" t="s">
        <v>1049</v>
      </c>
      <c r="C3338" t="s">
        <v>1009</v>
      </c>
      <c r="D3338" s="7">
        <v>33.1</v>
      </c>
      <c r="E3338" s="7">
        <v>10</v>
      </c>
      <c r="F3338" s="7">
        <f t="shared" si="52"/>
        <v>3.31</v>
      </c>
      <c r="G3338" t="s">
        <v>1014</v>
      </c>
      <c r="H3338">
        <v>0</v>
      </c>
      <c r="I3338" t="s">
        <v>1018</v>
      </c>
      <c r="J3338" s="7">
        <v>13.99</v>
      </c>
    </row>
    <row r="3339" spans="1:10" x14ac:dyDescent="0.2">
      <c r="A3339" t="s">
        <v>286</v>
      </c>
      <c r="B3339" t="s">
        <v>1046</v>
      </c>
      <c r="C3339" t="s">
        <v>1010</v>
      </c>
      <c r="D3339" s="7">
        <v>18.3</v>
      </c>
      <c r="E3339" s="7">
        <v>12</v>
      </c>
      <c r="F3339" s="7">
        <f t="shared" si="52"/>
        <v>1.5250000000000001</v>
      </c>
      <c r="G3339" t="s">
        <v>1017</v>
      </c>
      <c r="H3339">
        <v>0</v>
      </c>
      <c r="I3339" t="s">
        <v>1018</v>
      </c>
      <c r="J3339" s="7">
        <v>8.99</v>
      </c>
    </row>
    <row r="3340" spans="1:10" x14ac:dyDescent="0.2">
      <c r="A3340" t="s">
        <v>286</v>
      </c>
      <c r="B3340" t="s">
        <v>1052</v>
      </c>
      <c r="C3340" t="s">
        <v>1009</v>
      </c>
      <c r="D3340" s="7">
        <v>27.4</v>
      </c>
      <c r="E3340" s="7">
        <v>15</v>
      </c>
      <c r="F3340" s="7">
        <f t="shared" si="52"/>
        <v>1.8266666666666667</v>
      </c>
      <c r="G3340" t="s">
        <v>1011</v>
      </c>
      <c r="H3340">
        <v>0</v>
      </c>
      <c r="I3340" t="s">
        <v>1018</v>
      </c>
      <c r="J3340" s="7">
        <v>13.99</v>
      </c>
    </row>
    <row r="3341" spans="1:10" x14ac:dyDescent="0.2">
      <c r="A3341" t="s">
        <v>286</v>
      </c>
      <c r="B3341" t="s">
        <v>1051</v>
      </c>
      <c r="C3341" t="s">
        <v>1010</v>
      </c>
      <c r="D3341" s="7">
        <v>25.3</v>
      </c>
      <c r="E3341" s="7">
        <v>16</v>
      </c>
      <c r="F3341" s="7">
        <f t="shared" si="52"/>
        <v>1.58125</v>
      </c>
      <c r="G3341" t="s">
        <v>1017</v>
      </c>
      <c r="H3341">
        <v>0</v>
      </c>
      <c r="I3341" t="s">
        <v>1018</v>
      </c>
      <c r="J3341" s="7">
        <v>8.99</v>
      </c>
    </row>
    <row r="3342" spans="1:10" x14ac:dyDescent="0.2">
      <c r="A3342" t="s">
        <v>286</v>
      </c>
      <c r="B3342" t="s">
        <v>1050</v>
      </c>
      <c r="C3342" t="s">
        <v>1010</v>
      </c>
      <c r="D3342" s="7">
        <v>28.3</v>
      </c>
      <c r="E3342" s="7">
        <v>16</v>
      </c>
      <c r="F3342" s="7">
        <f t="shared" si="52"/>
        <v>1.76875</v>
      </c>
      <c r="G3342" t="s">
        <v>1015</v>
      </c>
      <c r="H3342">
        <v>0</v>
      </c>
      <c r="I3342" t="s">
        <v>1018</v>
      </c>
      <c r="J3342" s="7">
        <v>8.99</v>
      </c>
    </row>
    <row r="3343" spans="1:10" x14ac:dyDescent="0.2">
      <c r="A3343" t="s">
        <v>286</v>
      </c>
      <c r="B3343" t="s">
        <v>1048</v>
      </c>
      <c r="C3343" t="s">
        <v>1010</v>
      </c>
      <c r="D3343" s="7">
        <v>41.6</v>
      </c>
      <c r="E3343" s="7">
        <v>16</v>
      </c>
      <c r="F3343" s="7">
        <f t="shared" si="52"/>
        <v>2.6</v>
      </c>
      <c r="G3343" t="s">
        <v>1017</v>
      </c>
      <c r="H3343">
        <v>0</v>
      </c>
      <c r="I3343" t="s">
        <v>1018</v>
      </c>
      <c r="J3343" s="7">
        <v>8.99</v>
      </c>
    </row>
    <row r="3344" spans="1:10" x14ac:dyDescent="0.2">
      <c r="A3344" t="s">
        <v>286</v>
      </c>
      <c r="B3344" t="s">
        <v>1043</v>
      </c>
      <c r="C3344" t="s">
        <v>1008</v>
      </c>
      <c r="D3344" s="7">
        <v>44</v>
      </c>
      <c r="E3344" s="7">
        <v>20</v>
      </c>
      <c r="F3344" s="7">
        <f t="shared" si="52"/>
        <v>2.2000000000000002</v>
      </c>
      <c r="G3344" t="s">
        <v>1016</v>
      </c>
      <c r="H3344">
        <v>0</v>
      </c>
      <c r="I3344" t="s">
        <v>1018</v>
      </c>
      <c r="J3344" s="7">
        <v>17.989999999999998</v>
      </c>
    </row>
    <row r="3345" spans="1:10" x14ac:dyDescent="0.2">
      <c r="A3345" t="s">
        <v>286</v>
      </c>
      <c r="B3345" t="s">
        <v>1042</v>
      </c>
      <c r="C3345" t="s">
        <v>1008</v>
      </c>
      <c r="D3345" s="7">
        <v>60.6</v>
      </c>
      <c r="E3345" s="7">
        <v>25</v>
      </c>
      <c r="F3345" s="7">
        <f t="shared" si="52"/>
        <v>2.4239999999999999</v>
      </c>
      <c r="G3345" t="s">
        <v>1013</v>
      </c>
      <c r="H3345">
        <v>0</v>
      </c>
      <c r="I3345" t="s">
        <v>1018</v>
      </c>
      <c r="J3345" s="7">
        <v>17.989999999999998</v>
      </c>
    </row>
    <row r="3346" spans="1:10" x14ac:dyDescent="0.2">
      <c r="A3346" t="s">
        <v>286</v>
      </c>
      <c r="B3346" t="s">
        <v>1044</v>
      </c>
      <c r="C3346" t="s">
        <v>1008</v>
      </c>
      <c r="D3346" s="7">
        <v>50.3</v>
      </c>
      <c r="E3346" s="7">
        <v>26</v>
      </c>
      <c r="F3346" s="7">
        <f t="shared" si="52"/>
        <v>1.9346153846153844</v>
      </c>
      <c r="G3346" t="s">
        <v>1012</v>
      </c>
      <c r="H3346">
        <v>0</v>
      </c>
      <c r="I3346" t="s">
        <v>1018</v>
      </c>
      <c r="J3346" s="7">
        <v>17.989999999999998</v>
      </c>
    </row>
    <row r="3347" spans="1:10" x14ac:dyDescent="0.2">
      <c r="A3347" t="s">
        <v>286</v>
      </c>
      <c r="B3347" t="s">
        <v>1045</v>
      </c>
      <c r="C3347" t="s">
        <v>1008</v>
      </c>
      <c r="D3347" s="7">
        <v>66.8</v>
      </c>
      <c r="E3347" s="7">
        <v>26</v>
      </c>
      <c r="F3347" s="7">
        <f t="shared" si="52"/>
        <v>2.569230769230769</v>
      </c>
      <c r="G3347" t="s">
        <v>1014</v>
      </c>
      <c r="H3347">
        <v>0</v>
      </c>
      <c r="I3347" t="s">
        <v>1018</v>
      </c>
      <c r="J3347" s="7">
        <v>17.989999999999998</v>
      </c>
    </row>
    <row r="3348" spans="1:10" x14ac:dyDescent="0.2">
      <c r="A3348" t="s">
        <v>286</v>
      </c>
      <c r="B3348" t="s">
        <v>1053</v>
      </c>
      <c r="C3348" t="s">
        <v>1008</v>
      </c>
      <c r="D3348" s="7">
        <v>58.2</v>
      </c>
      <c r="E3348" s="7">
        <v>29</v>
      </c>
      <c r="F3348" s="7">
        <f t="shared" si="52"/>
        <v>2.0068965517241382</v>
      </c>
      <c r="G3348" t="s">
        <v>1015</v>
      </c>
      <c r="H3348">
        <v>0</v>
      </c>
      <c r="I3348" t="s">
        <v>1018</v>
      </c>
      <c r="J3348" s="7">
        <v>17.989999999999998</v>
      </c>
    </row>
    <row r="3349" spans="1:10" x14ac:dyDescent="0.2">
      <c r="A3349" t="s">
        <v>287</v>
      </c>
      <c r="B3349" t="s">
        <v>1048</v>
      </c>
      <c r="C3349" t="s">
        <v>1020</v>
      </c>
      <c r="D3349" s="7">
        <v>0</v>
      </c>
      <c r="E3349" s="7">
        <v>0</v>
      </c>
      <c r="F3349" s="7">
        <f t="shared" si="52"/>
        <v>0</v>
      </c>
      <c r="G3349" t="s">
        <v>1020</v>
      </c>
      <c r="H3349">
        <v>1</v>
      </c>
      <c r="I3349" t="s">
        <v>1019</v>
      </c>
      <c r="J3349" s="7">
        <v>0</v>
      </c>
    </row>
    <row r="3350" spans="1:10" x14ac:dyDescent="0.2">
      <c r="A3350" t="s">
        <v>287</v>
      </c>
      <c r="B3350" t="s">
        <v>1047</v>
      </c>
      <c r="C3350" t="s">
        <v>1020</v>
      </c>
      <c r="D3350" s="7">
        <v>0</v>
      </c>
      <c r="E3350" s="7">
        <v>0</v>
      </c>
      <c r="F3350" s="7">
        <f t="shared" si="52"/>
        <v>0</v>
      </c>
      <c r="G3350" t="s">
        <v>1020</v>
      </c>
      <c r="H3350">
        <v>1</v>
      </c>
      <c r="I3350" t="s">
        <v>1019</v>
      </c>
      <c r="J3350" s="7">
        <v>0</v>
      </c>
    </row>
    <row r="3351" spans="1:10" x14ac:dyDescent="0.2">
      <c r="A3351" t="s">
        <v>287</v>
      </c>
      <c r="B3351" t="s">
        <v>1052</v>
      </c>
      <c r="C3351" t="s">
        <v>1020</v>
      </c>
      <c r="D3351" s="7">
        <v>0</v>
      </c>
      <c r="E3351" s="7">
        <v>0</v>
      </c>
      <c r="F3351" s="7">
        <f t="shared" si="52"/>
        <v>0</v>
      </c>
      <c r="G3351" t="s">
        <v>1020</v>
      </c>
      <c r="H3351">
        <v>1</v>
      </c>
      <c r="I3351" t="s">
        <v>1019</v>
      </c>
      <c r="J3351" s="7">
        <v>0</v>
      </c>
    </row>
    <row r="3352" spans="1:10" x14ac:dyDescent="0.2">
      <c r="A3352" t="s">
        <v>287</v>
      </c>
      <c r="B3352" t="s">
        <v>1045</v>
      </c>
      <c r="C3352" t="s">
        <v>1020</v>
      </c>
      <c r="D3352" s="7">
        <v>0</v>
      </c>
      <c r="E3352" s="7">
        <v>0</v>
      </c>
      <c r="F3352" s="7">
        <f t="shared" si="52"/>
        <v>0</v>
      </c>
      <c r="G3352" t="s">
        <v>1020</v>
      </c>
      <c r="H3352">
        <v>1</v>
      </c>
      <c r="I3352" t="s">
        <v>1019</v>
      </c>
      <c r="J3352" s="7">
        <v>0</v>
      </c>
    </row>
    <row r="3353" spans="1:10" x14ac:dyDescent="0.2">
      <c r="A3353" t="s">
        <v>287</v>
      </c>
      <c r="B3353" t="s">
        <v>1049</v>
      </c>
      <c r="C3353" t="s">
        <v>1020</v>
      </c>
      <c r="D3353" s="7">
        <v>0</v>
      </c>
      <c r="E3353" s="7">
        <v>0</v>
      </c>
      <c r="F3353" s="7">
        <f t="shared" si="52"/>
        <v>0</v>
      </c>
      <c r="G3353" t="s">
        <v>1020</v>
      </c>
      <c r="H3353">
        <v>1</v>
      </c>
      <c r="I3353" t="s">
        <v>1019</v>
      </c>
      <c r="J3353" s="7">
        <v>0</v>
      </c>
    </row>
    <row r="3354" spans="1:10" x14ac:dyDescent="0.2">
      <c r="A3354" t="s">
        <v>287</v>
      </c>
      <c r="B3354" t="s">
        <v>1053</v>
      </c>
      <c r="C3354" t="s">
        <v>1020</v>
      </c>
      <c r="D3354" s="7">
        <v>0</v>
      </c>
      <c r="E3354" s="7">
        <v>0</v>
      </c>
      <c r="F3354" s="7">
        <f t="shared" si="52"/>
        <v>0</v>
      </c>
      <c r="G3354" t="s">
        <v>1020</v>
      </c>
      <c r="H3354">
        <v>1</v>
      </c>
      <c r="I3354" t="s">
        <v>1019</v>
      </c>
      <c r="J3354" s="7">
        <v>0</v>
      </c>
    </row>
    <row r="3355" spans="1:10" x14ac:dyDescent="0.2">
      <c r="A3355" t="s">
        <v>287</v>
      </c>
      <c r="B3355" t="s">
        <v>1042</v>
      </c>
      <c r="C3355" t="s">
        <v>1020</v>
      </c>
      <c r="D3355" s="7">
        <v>0</v>
      </c>
      <c r="E3355" s="7">
        <v>0</v>
      </c>
      <c r="F3355" s="7">
        <f t="shared" si="52"/>
        <v>0</v>
      </c>
      <c r="G3355" t="s">
        <v>1020</v>
      </c>
      <c r="H3355">
        <v>1</v>
      </c>
      <c r="I3355" t="s">
        <v>1019</v>
      </c>
      <c r="J3355" s="7">
        <v>0</v>
      </c>
    </row>
    <row r="3356" spans="1:10" x14ac:dyDescent="0.2">
      <c r="A3356" t="s">
        <v>287</v>
      </c>
      <c r="B3356" t="s">
        <v>1043</v>
      </c>
      <c r="C3356" t="s">
        <v>1020</v>
      </c>
      <c r="D3356" s="7">
        <v>0</v>
      </c>
      <c r="E3356" s="7">
        <v>0</v>
      </c>
      <c r="F3356" s="7">
        <f t="shared" si="52"/>
        <v>0</v>
      </c>
      <c r="G3356" t="s">
        <v>1020</v>
      </c>
      <c r="H3356">
        <v>1</v>
      </c>
      <c r="I3356" t="s">
        <v>1019</v>
      </c>
      <c r="J3356" s="7">
        <v>0</v>
      </c>
    </row>
    <row r="3357" spans="1:10" x14ac:dyDescent="0.2">
      <c r="A3357" t="s">
        <v>287</v>
      </c>
      <c r="B3357" t="s">
        <v>1044</v>
      </c>
      <c r="C3357" t="s">
        <v>1020</v>
      </c>
      <c r="D3357" s="7">
        <v>0</v>
      </c>
      <c r="E3357" s="7">
        <v>0</v>
      </c>
      <c r="F3357" s="7">
        <f t="shared" si="52"/>
        <v>0</v>
      </c>
      <c r="G3357" t="s">
        <v>1020</v>
      </c>
      <c r="H3357">
        <v>1</v>
      </c>
      <c r="I3357" t="s">
        <v>1019</v>
      </c>
      <c r="J3357" s="7">
        <v>0</v>
      </c>
    </row>
    <row r="3358" spans="1:10" x14ac:dyDescent="0.2">
      <c r="A3358" t="s">
        <v>287</v>
      </c>
      <c r="B3358" t="s">
        <v>1046</v>
      </c>
      <c r="C3358" t="s">
        <v>1010</v>
      </c>
      <c r="D3358" s="7">
        <v>22.5</v>
      </c>
      <c r="E3358" s="7">
        <v>5</v>
      </c>
      <c r="F3358" s="7">
        <f t="shared" si="52"/>
        <v>4.5</v>
      </c>
      <c r="G3358" t="s">
        <v>1012</v>
      </c>
      <c r="H3358">
        <v>1</v>
      </c>
      <c r="I3358" t="s">
        <v>1019</v>
      </c>
      <c r="J3358" s="7">
        <v>8.99</v>
      </c>
    </row>
    <row r="3359" spans="1:10" x14ac:dyDescent="0.2">
      <c r="A3359" t="s">
        <v>287</v>
      </c>
      <c r="B3359" t="s">
        <v>1051</v>
      </c>
      <c r="C3359" t="s">
        <v>1010</v>
      </c>
      <c r="D3359" s="7">
        <v>9.6999999999999993</v>
      </c>
      <c r="E3359" s="7">
        <v>7</v>
      </c>
      <c r="F3359" s="7">
        <f t="shared" si="52"/>
        <v>1.3857142857142857</v>
      </c>
      <c r="G3359" t="s">
        <v>1015</v>
      </c>
      <c r="H3359">
        <v>0</v>
      </c>
      <c r="I3359" t="s">
        <v>1018</v>
      </c>
      <c r="J3359" s="7">
        <v>8.99</v>
      </c>
    </row>
    <row r="3360" spans="1:10" x14ac:dyDescent="0.2">
      <c r="A3360" t="s">
        <v>287</v>
      </c>
      <c r="B3360" t="s">
        <v>1050</v>
      </c>
      <c r="C3360" t="s">
        <v>1010</v>
      </c>
      <c r="D3360" s="7">
        <v>22.7</v>
      </c>
      <c r="E3360" s="7">
        <v>10</v>
      </c>
      <c r="F3360" s="7">
        <f t="shared" si="52"/>
        <v>2.27</v>
      </c>
      <c r="G3360" t="s">
        <v>1011</v>
      </c>
      <c r="H3360">
        <v>0</v>
      </c>
      <c r="I3360" t="s">
        <v>1018</v>
      </c>
      <c r="J3360" s="7">
        <v>8.99</v>
      </c>
    </row>
    <row r="3361" spans="1:10" x14ac:dyDescent="0.2">
      <c r="A3361" t="s">
        <v>288</v>
      </c>
      <c r="B3361" t="s">
        <v>1050</v>
      </c>
      <c r="C3361" t="s">
        <v>1009</v>
      </c>
      <c r="D3361" s="7">
        <v>21.9</v>
      </c>
      <c r="E3361" s="7">
        <v>5</v>
      </c>
      <c r="F3361" s="7">
        <f t="shared" si="52"/>
        <v>4.38</v>
      </c>
      <c r="G3361" t="s">
        <v>1012</v>
      </c>
      <c r="H3361">
        <v>0</v>
      </c>
      <c r="I3361" t="s">
        <v>1018</v>
      </c>
      <c r="J3361" s="7">
        <v>13.99</v>
      </c>
    </row>
    <row r="3362" spans="1:10" x14ac:dyDescent="0.2">
      <c r="A3362" t="s">
        <v>288</v>
      </c>
      <c r="B3362" t="s">
        <v>1042</v>
      </c>
      <c r="C3362" t="s">
        <v>1010</v>
      </c>
      <c r="D3362" s="7">
        <v>11.3</v>
      </c>
      <c r="E3362" s="7">
        <v>6</v>
      </c>
      <c r="F3362" s="7">
        <f t="shared" si="52"/>
        <v>1.8833333333333335</v>
      </c>
      <c r="G3362" t="s">
        <v>1015</v>
      </c>
      <c r="H3362">
        <v>0</v>
      </c>
      <c r="I3362" t="s">
        <v>1018</v>
      </c>
      <c r="J3362" s="7">
        <v>8.99</v>
      </c>
    </row>
    <row r="3363" spans="1:10" x14ac:dyDescent="0.2">
      <c r="A3363" t="s">
        <v>288</v>
      </c>
      <c r="B3363" t="s">
        <v>1053</v>
      </c>
      <c r="C3363" t="s">
        <v>1009</v>
      </c>
      <c r="D3363" s="7">
        <v>27.8</v>
      </c>
      <c r="E3363" s="7">
        <v>11</v>
      </c>
      <c r="F3363" s="7">
        <f t="shared" si="52"/>
        <v>2.5272727272727273</v>
      </c>
      <c r="G3363" t="s">
        <v>1015</v>
      </c>
      <c r="H3363">
        <v>0</v>
      </c>
      <c r="I3363" t="s">
        <v>1018</v>
      </c>
      <c r="J3363" s="7">
        <v>13.99</v>
      </c>
    </row>
    <row r="3364" spans="1:10" x14ac:dyDescent="0.2">
      <c r="A3364" t="s">
        <v>288</v>
      </c>
      <c r="B3364" t="s">
        <v>1052</v>
      </c>
      <c r="C3364" t="s">
        <v>1010</v>
      </c>
      <c r="D3364" s="7">
        <v>25.7</v>
      </c>
      <c r="E3364" s="7">
        <v>12</v>
      </c>
      <c r="F3364" s="7">
        <f t="shared" si="52"/>
        <v>2.1416666666666666</v>
      </c>
      <c r="G3364" t="s">
        <v>1017</v>
      </c>
      <c r="H3364">
        <v>0</v>
      </c>
      <c r="I3364" t="s">
        <v>1018</v>
      </c>
      <c r="J3364" s="7">
        <v>8.99</v>
      </c>
    </row>
    <row r="3365" spans="1:10" x14ac:dyDescent="0.2">
      <c r="A3365" t="s">
        <v>288</v>
      </c>
      <c r="B3365" t="s">
        <v>1046</v>
      </c>
      <c r="C3365" t="s">
        <v>1009</v>
      </c>
      <c r="D3365" s="7">
        <v>30</v>
      </c>
      <c r="E3365" s="7">
        <v>13</v>
      </c>
      <c r="F3365" s="7">
        <f t="shared" si="52"/>
        <v>2.3076923076923075</v>
      </c>
      <c r="G3365" t="s">
        <v>1012</v>
      </c>
      <c r="H3365">
        <v>0</v>
      </c>
      <c r="I3365" t="s">
        <v>1018</v>
      </c>
      <c r="J3365" s="7">
        <v>13.99</v>
      </c>
    </row>
    <row r="3366" spans="1:10" x14ac:dyDescent="0.2">
      <c r="A3366" t="s">
        <v>288</v>
      </c>
      <c r="B3366" t="s">
        <v>1051</v>
      </c>
      <c r="C3366" t="s">
        <v>1010</v>
      </c>
      <c r="D3366" s="7">
        <v>25.7</v>
      </c>
      <c r="E3366" s="7">
        <v>14</v>
      </c>
      <c r="F3366" s="7">
        <f t="shared" si="52"/>
        <v>1.8357142857142856</v>
      </c>
      <c r="G3366" t="s">
        <v>1012</v>
      </c>
      <c r="H3366">
        <v>0</v>
      </c>
      <c r="I3366" t="s">
        <v>1018</v>
      </c>
      <c r="J3366" s="7">
        <v>8.99</v>
      </c>
    </row>
    <row r="3367" spans="1:10" x14ac:dyDescent="0.2">
      <c r="A3367" t="s">
        <v>288</v>
      </c>
      <c r="B3367" t="s">
        <v>1045</v>
      </c>
      <c r="C3367" t="s">
        <v>1009</v>
      </c>
      <c r="D3367" s="7">
        <v>43.6</v>
      </c>
      <c r="E3367" s="7">
        <v>15</v>
      </c>
      <c r="F3367" s="7">
        <f t="shared" si="52"/>
        <v>2.9066666666666667</v>
      </c>
      <c r="G3367" t="s">
        <v>1015</v>
      </c>
      <c r="H3367">
        <v>0</v>
      </c>
      <c r="I3367" t="s">
        <v>1018</v>
      </c>
      <c r="J3367" s="7">
        <v>13.99</v>
      </c>
    </row>
    <row r="3368" spans="1:10" x14ac:dyDescent="0.2">
      <c r="A3368" t="s">
        <v>288</v>
      </c>
      <c r="B3368" t="s">
        <v>1047</v>
      </c>
      <c r="C3368" t="s">
        <v>1008</v>
      </c>
      <c r="D3368" s="7">
        <v>49</v>
      </c>
      <c r="E3368" s="7">
        <v>17</v>
      </c>
      <c r="F3368" s="7">
        <f t="shared" si="52"/>
        <v>2.8823529411764706</v>
      </c>
      <c r="G3368" t="s">
        <v>1011</v>
      </c>
      <c r="H3368">
        <v>0</v>
      </c>
      <c r="I3368" t="s">
        <v>1018</v>
      </c>
      <c r="J3368" s="7">
        <v>17.989999999999998</v>
      </c>
    </row>
    <row r="3369" spans="1:10" x14ac:dyDescent="0.2">
      <c r="A3369" t="s">
        <v>288</v>
      </c>
      <c r="B3369" t="s">
        <v>1043</v>
      </c>
      <c r="C3369" t="s">
        <v>1010</v>
      </c>
      <c r="D3369" s="7">
        <v>32</v>
      </c>
      <c r="E3369" s="7">
        <v>19</v>
      </c>
      <c r="F3369" s="7">
        <f t="shared" si="52"/>
        <v>1.6842105263157894</v>
      </c>
      <c r="G3369" t="s">
        <v>1015</v>
      </c>
      <c r="H3369">
        <v>0</v>
      </c>
      <c r="I3369" t="s">
        <v>1018</v>
      </c>
      <c r="J3369" s="7">
        <v>8.99</v>
      </c>
    </row>
    <row r="3370" spans="1:10" x14ac:dyDescent="0.2">
      <c r="A3370" t="s">
        <v>288</v>
      </c>
      <c r="B3370" t="s">
        <v>1048</v>
      </c>
      <c r="C3370" t="s">
        <v>1009</v>
      </c>
      <c r="D3370" s="7">
        <v>46.4</v>
      </c>
      <c r="E3370" s="7">
        <v>21</v>
      </c>
      <c r="F3370" s="7">
        <f t="shared" si="52"/>
        <v>2.2095238095238097</v>
      </c>
      <c r="G3370" t="s">
        <v>1013</v>
      </c>
      <c r="H3370">
        <v>0</v>
      </c>
      <c r="I3370" t="s">
        <v>1018</v>
      </c>
      <c r="J3370" s="7">
        <v>13.99</v>
      </c>
    </row>
    <row r="3371" spans="1:10" x14ac:dyDescent="0.2">
      <c r="A3371" t="s">
        <v>288</v>
      </c>
      <c r="B3371" t="s">
        <v>1049</v>
      </c>
      <c r="C3371" t="s">
        <v>1009</v>
      </c>
      <c r="D3371" s="7">
        <v>48.8</v>
      </c>
      <c r="E3371" s="7">
        <v>24</v>
      </c>
      <c r="F3371" s="7">
        <f t="shared" si="52"/>
        <v>2.0333333333333332</v>
      </c>
      <c r="G3371" t="s">
        <v>1017</v>
      </c>
      <c r="H3371">
        <v>0</v>
      </c>
      <c r="I3371" t="s">
        <v>1018</v>
      </c>
      <c r="J3371" s="7">
        <v>13.99</v>
      </c>
    </row>
    <row r="3372" spans="1:10" x14ac:dyDescent="0.2">
      <c r="A3372" t="s">
        <v>288</v>
      </c>
      <c r="B3372" t="s">
        <v>1044</v>
      </c>
      <c r="C3372" t="s">
        <v>1008</v>
      </c>
      <c r="D3372" s="7">
        <v>47.8</v>
      </c>
      <c r="E3372" s="7">
        <v>28</v>
      </c>
      <c r="F3372" s="7">
        <f t="shared" si="52"/>
        <v>1.7071428571428571</v>
      </c>
      <c r="G3372" t="s">
        <v>1017</v>
      </c>
      <c r="H3372">
        <v>1</v>
      </c>
      <c r="I3372" t="s">
        <v>1019</v>
      </c>
      <c r="J3372" s="7">
        <v>17.989999999999998</v>
      </c>
    </row>
    <row r="3373" spans="1:10" x14ac:dyDescent="0.2">
      <c r="A3373" t="s">
        <v>289</v>
      </c>
      <c r="B3373" t="s">
        <v>1047</v>
      </c>
      <c r="C3373" t="s">
        <v>1020</v>
      </c>
      <c r="D3373" s="7">
        <v>0</v>
      </c>
      <c r="E3373" s="7">
        <v>0</v>
      </c>
      <c r="F3373" s="7">
        <f t="shared" si="52"/>
        <v>0</v>
      </c>
      <c r="G3373" t="s">
        <v>1020</v>
      </c>
      <c r="H3373">
        <v>1</v>
      </c>
      <c r="I3373" t="s">
        <v>1019</v>
      </c>
      <c r="J3373" s="7">
        <v>0</v>
      </c>
    </row>
    <row r="3374" spans="1:10" x14ac:dyDescent="0.2">
      <c r="A3374" t="s">
        <v>289</v>
      </c>
      <c r="B3374" t="s">
        <v>1052</v>
      </c>
      <c r="C3374" t="s">
        <v>1020</v>
      </c>
      <c r="D3374" s="7">
        <v>0</v>
      </c>
      <c r="E3374" s="7">
        <v>0</v>
      </c>
      <c r="F3374" s="7">
        <f t="shared" si="52"/>
        <v>0</v>
      </c>
      <c r="G3374" t="s">
        <v>1020</v>
      </c>
      <c r="H3374">
        <v>1</v>
      </c>
      <c r="I3374" t="s">
        <v>1019</v>
      </c>
      <c r="J3374" s="7">
        <v>0</v>
      </c>
    </row>
    <row r="3375" spans="1:10" x14ac:dyDescent="0.2">
      <c r="A3375" t="s">
        <v>289</v>
      </c>
      <c r="B3375" t="s">
        <v>1045</v>
      </c>
      <c r="C3375" t="s">
        <v>1020</v>
      </c>
      <c r="D3375" s="7">
        <v>0</v>
      </c>
      <c r="E3375" s="7">
        <v>0</v>
      </c>
      <c r="F3375" s="7">
        <f t="shared" si="52"/>
        <v>0</v>
      </c>
      <c r="G3375" t="s">
        <v>1020</v>
      </c>
      <c r="H3375">
        <v>1</v>
      </c>
      <c r="I3375" t="s">
        <v>1019</v>
      </c>
      <c r="J3375" s="7">
        <v>0</v>
      </c>
    </row>
    <row r="3376" spans="1:10" x14ac:dyDescent="0.2">
      <c r="A3376" t="s">
        <v>289</v>
      </c>
      <c r="B3376" t="s">
        <v>1049</v>
      </c>
      <c r="C3376" t="s">
        <v>1020</v>
      </c>
      <c r="D3376" s="7">
        <v>0</v>
      </c>
      <c r="E3376" s="7">
        <v>0</v>
      </c>
      <c r="F3376" s="7">
        <f t="shared" si="52"/>
        <v>0</v>
      </c>
      <c r="G3376" t="s">
        <v>1020</v>
      </c>
      <c r="H3376">
        <v>1</v>
      </c>
      <c r="I3376" t="s">
        <v>1019</v>
      </c>
      <c r="J3376" s="7">
        <v>0</v>
      </c>
    </row>
    <row r="3377" spans="1:10" x14ac:dyDescent="0.2">
      <c r="A3377" t="s">
        <v>289</v>
      </c>
      <c r="B3377" t="s">
        <v>1053</v>
      </c>
      <c r="C3377" t="s">
        <v>1020</v>
      </c>
      <c r="D3377" s="7">
        <v>0</v>
      </c>
      <c r="E3377" s="7">
        <v>0</v>
      </c>
      <c r="F3377" s="7">
        <f t="shared" si="52"/>
        <v>0</v>
      </c>
      <c r="G3377" t="s">
        <v>1020</v>
      </c>
      <c r="H3377">
        <v>1</v>
      </c>
      <c r="I3377" t="s">
        <v>1019</v>
      </c>
      <c r="J3377" s="7">
        <v>0</v>
      </c>
    </row>
    <row r="3378" spans="1:10" x14ac:dyDescent="0.2">
      <c r="A3378" t="s">
        <v>289</v>
      </c>
      <c r="B3378" t="s">
        <v>1042</v>
      </c>
      <c r="C3378" t="s">
        <v>1020</v>
      </c>
      <c r="D3378" s="7">
        <v>0</v>
      </c>
      <c r="E3378" s="7">
        <v>0</v>
      </c>
      <c r="F3378" s="7">
        <f t="shared" si="52"/>
        <v>0</v>
      </c>
      <c r="G3378" t="s">
        <v>1020</v>
      </c>
      <c r="H3378">
        <v>1</v>
      </c>
      <c r="I3378" t="s">
        <v>1019</v>
      </c>
      <c r="J3378" s="7">
        <v>0</v>
      </c>
    </row>
    <row r="3379" spans="1:10" x14ac:dyDescent="0.2">
      <c r="A3379" t="s">
        <v>289</v>
      </c>
      <c r="B3379" t="s">
        <v>1043</v>
      </c>
      <c r="C3379" t="s">
        <v>1020</v>
      </c>
      <c r="D3379" s="7">
        <v>0</v>
      </c>
      <c r="E3379" s="7">
        <v>0</v>
      </c>
      <c r="F3379" s="7">
        <f t="shared" si="52"/>
        <v>0</v>
      </c>
      <c r="G3379" t="s">
        <v>1020</v>
      </c>
      <c r="H3379">
        <v>1</v>
      </c>
      <c r="I3379" t="s">
        <v>1019</v>
      </c>
      <c r="J3379" s="7">
        <v>0</v>
      </c>
    </row>
    <row r="3380" spans="1:10" x14ac:dyDescent="0.2">
      <c r="A3380" t="s">
        <v>289</v>
      </c>
      <c r="B3380" t="s">
        <v>1044</v>
      </c>
      <c r="C3380" t="s">
        <v>1020</v>
      </c>
      <c r="D3380" s="7">
        <v>0</v>
      </c>
      <c r="E3380" s="7">
        <v>0</v>
      </c>
      <c r="F3380" s="7">
        <f t="shared" si="52"/>
        <v>0</v>
      </c>
      <c r="G3380" t="s">
        <v>1020</v>
      </c>
      <c r="H3380">
        <v>1</v>
      </c>
      <c r="I3380" t="s">
        <v>1019</v>
      </c>
      <c r="J3380" s="7">
        <v>0</v>
      </c>
    </row>
    <row r="3381" spans="1:10" x14ac:dyDescent="0.2">
      <c r="A3381" t="s">
        <v>289</v>
      </c>
      <c r="B3381" t="s">
        <v>1046</v>
      </c>
      <c r="C3381" t="s">
        <v>1010</v>
      </c>
      <c r="D3381" s="7">
        <v>14.2</v>
      </c>
      <c r="E3381" s="7">
        <v>7</v>
      </c>
      <c r="F3381" s="7">
        <f t="shared" si="52"/>
        <v>2.0285714285714285</v>
      </c>
      <c r="G3381" t="s">
        <v>1013</v>
      </c>
      <c r="H3381">
        <v>0</v>
      </c>
      <c r="I3381" t="s">
        <v>1018</v>
      </c>
      <c r="J3381" s="7">
        <v>8.99</v>
      </c>
    </row>
    <row r="3382" spans="1:10" x14ac:dyDescent="0.2">
      <c r="A3382" t="s">
        <v>289</v>
      </c>
      <c r="B3382" t="s">
        <v>1048</v>
      </c>
      <c r="C3382" t="s">
        <v>1009</v>
      </c>
      <c r="D3382" s="7">
        <v>21.7</v>
      </c>
      <c r="E3382" s="7">
        <v>11</v>
      </c>
      <c r="F3382" s="7">
        <f t="shared" si="52"/>
        <v>1.9727272727272727</v>
      </c>
      <c r="G3382" t="s">
        <v>1017</v>
      </c>
      <c r="H3382">
        <v>1</v>
      </c>
      <c r="I3382" t="s">
        <v>1019</v>
      </c>
      <c r="J3382" s="7">
        <v>13.99</v>
      </c>
    </row>
    <row r="3383" spans="1:10" x14ac:dyDescent="0.2">
      <c r="A3383" t="s">
        <v>289</v>
      </c>
      <c r="B3383" t="s">
        <v>1051</v>
      </c>
      <c r="C3383" t="s">
        <v>1010</v>
      </c>
      <c r="D3383" s="7">
        <v>24.5</v>
      </c>
      <c r="E3383" s="7">
        <v>15</v>
      </c>
      <c r="F3383" s="7">
        <f t="shared" si="52"/>
        <v>1.6333333333333333</v>
      </c>
      <c r="G3383" t="s">
        <v>1016</v>
      </c>
      <c r="H3383">
        <v>0</v>
      </c>
      <c r="I3383" t="s">
        <v>1018</v>
      </c>
      <c r="J3383" s="7">
        <v>8.99</v>
      </c>
    </row>
    <row r="3384" spans="1:10" x14ac:dyDescent="0.2">
      <c r="A3384" t="s">
        <v>289</v>
      </c>
      <c r="B3384" t="s">
        <v>1050</v>
      </c>
      <c r="C3384" t="s">
        <v>1009</v>
      </c>
      <c r="D3384" s="7">
        <v>31</v>
      </c>
      <c r="E3384" s="7">
        <v>16</v>
      </c>
      <c r="F3384" s="7">
        <f t="shared" si="52"/>
        <v>1.9375</v>
      </c>
      <c r="G3384" t="s">
        <v>1014</v>
      </c>
      <c r="H3384">
        <v>0</v>
      </c>
      <c r="I3384" t="s">
        <v>1018</v>
      </c>
      <c r="J3384" s="7">
        <v>13.99</v>
      </c>
    </row>
    <row r="3385" spans="1:10" x14ac:dyDescent="0.2">
      <c r="A3385" t="s">
        <v>290</v>
      </c>
      <c r="B3385" t="s">
        <v>1053</v>
      </c>
      <c r="C3385" t="s">
        <v>1010</v>
      </c>
      <c r="D3385" s="7">
        <v>12.9</v>
      </c>
      <c r="E3385" s="7">
        <v>6</v>
      </c>
      <c r="F3385" s="7">
        <f t="shared" si="52"/>
        <v>2.15</v>
      </c>
      <c r="G3385" t="s">
        <v>1013</v>
      </c>
      <c r="H3385">
        <v>0</v>
      </c>
      <c r="I3385" t="s">
        <v>1018</v>
      </c>
      <c r="J3385" s="7">
        <v>8.99</v>
      </c>
    </row>
    <row r="3386" spans="1:10" x14ac:dyDescent="0.2">
      <c r="A3386" t="s">
        <v>290</v>
      </c>
      <c r="B3386" t="s">
        <v>1048</v>
      </c>
      <c r="C3386" t="s">
        <v>1010</v>
      </c>
      <c r="D3386" s="7">
        <v>13.5</v>
      </c>
      <c r="E3386" s="7">
        <v>7</v>
      </c>
      <c r="F3386" s="7">
        <f t="shared" si="52"/>
        <v>1.9285714285714286</v>
      </c>
      <c r="G3386" t="s">
        <v>1017</v>
      </c>
      <c r="H3386">
        <v>0</v>
      </c>
      <c r="I3386" t="s">
        <v>1018</v>
      </c>
      <c r="J3386" s="7">
        <v>8.99</v>
      </c>
    </row>
    <row r="3387" spans="1:10" x14ac:dyDescent="0.2">
      <c r="A3387" t="s">
        <v>290</v>
      </c>
      <c r="B3387" t="s">
        <v>1050</v>
      </c>
      <c r="C3387" t="s">
        <v>1010</v>
      </c>
      <c r="D3387" s="7">
        <v>17.2</v>
      </c>
      <c r="E3387" s="7">
        <v>9</v>
      </c>
      <c r="F3387" s="7">
        <f t="shared" si="52"/>
        <v>1.911111111111111</v>
      </c>
      <c r="G3387" t="s">
        <v>1014</v>
      </c>
      <c r="H3387">
        <v>0</v>
      </c>
      <c r="I3387" t="s">
        <v>1018</v>
      </c>
      <c r="J3387" s="7">
        <v>8.99</v>
      </c>
    </row>
    <row r="3388" spans="1:10" x14ac:dyDescent="0.2">
      <c r="A3388" t="s">
        <v>290</v>
      </c>
      <c r="B3388" t="s">
        <v>1051</v>
      </c>
      <c r="C3388" t="s">
        <v>1009</v>
      </c>
      <c r="D3388" s="7">
        <v>30.9</v>
      </c>
      <c r="E3388" s="7">
        <v>11</v>
      </c>
      <c r="F3388" s="7">
        <f t="shared" si="52"/>
        <v>2.8090909090909091</v>
      </c>
      <c r="G3388" t="s">
        <v>1016</v>
      </c>
      <c r="H3388">
        <v>0</v>
      </c>
      <c r="I3388" t="s">
        <v>1018</v>
      </c>
      <c r="J3388" s="7">
        <v>13.99</v>
      </c>
    </row>
    <row r="3389" spans="1:10" x14ac:dyDescent="0.2">
      <c r="A3389" t="s">
        <v>290</v>
      </c>
      <c r="B3389" t="s">
        <v>1046</v>
      </c>
      <c r="C3389" t="s">
        <v>1010</v>
      </c>
      <c r="D3389" s="7">
        <v>10.5</v>
      </c>
      <c r="E3389" s="7">
        <v>12</v>
      </c>
      <c r="F3389" s="7">
        <f t="shared" si="52"/>
        <v>0.875</v>
      </c>
      <c r="G3389" t="s">
        <v>1017</v>
      </c>
      <c r="H3389">
        <v>0</v>
      </c>
      <c r="I3389" t="s">
        <v>1018</v>
      </c>
      <c r="J3389" s="7">
        <v>8.99</v>
      </c>
    </row>
    <row r="3390" spans="1:10" x14ac:dyDescent="0.2">
      <c r="A3390" t="s">
        <v>290</v>
      </c>
      <c r="B3390" t="s">
        <v>1047</v>
      </c>
      <c r="C3390" t="s">
        <v>1009</v>
      </c>
      <c r="D3390" s="7">
        <v>43.5</v>
      </c>
      <c r="E3390" s="7">
        <v>15</v>
      </c>
      <c r="F3390" s="7">
        <f t="shared" si="52"/>
        <v>2.9</v>
      </c>
      <c r="G3390" t="s">
        <v>1012</v>
      </c>
      <c r="H3390">
        <v>0</v>
      </c>
      <c r="I3390" t="s">
        <v>1018</v>
      </c>
      <c r="J3390" s="7">
        <v>13.99</v>
      </c>
    </row>
    <row r="3391" spans="1:10" x14ac:dyDescent="0.2">
      <c r="A3391" t="s">
        <v>290</v>
      </c>
      <c r="B3391" t="s">
        <v>1045</v>
      </c>
      <c r="C3391" t="s">
        <v>1009</v>
      </c>
      <c r="D3391" s="7">
        <v>29.6</v>
      </c>
      <c r="E3391" s="7">
        <v>18</v>
      </c>
      <c r="F3391" s="7">
        <f t="shared" si="52"/>
        <v>1.6444444444444446</v>
      </c>
      <c r="G3391" t="s">
        <v>1012</v>
      </c>
      <c r="H3391">
        <v>0</v>
      </c>
      <c r="I3391" t="s">
        <v>1018</v>
      </c>
      <c r="J3391" s="7">
        <v>13.99</v>
      </c>
    </row>
    <row r="3392" spans="1:10" x14ac:dyDescent="0.2">
      <c r="A3392" t="s">
        <v>290</v>
      </c>
      <c r="B3392" t="s">
        <v>1042</v>
      </c>
      <c r="C3392" t="s">
        <v>1009</v>
      </c>
      <c r="D3392" s="7">
        <v>41.6</v>
      </c>
      <c r="E3392" s="7">
        <v>19</v>
      </c>
      <c r="F3392" s="7">
        <f t="shared" si="52"/>
        <v>2.1894736842105265</v>
      </c>
      <c r="G3392" t="s">
        <v>1012</v>
      </c>
      <c r="H3392">
        <v>0</v>
      </c>
      <c r="I3392" t="s">
        <v>1018</v>
      </c>
      <c r="J3392" s="7">
        <v>13.99</v>
      </c>
    </row>
    <row r="3393" spans="1:10" x14ac:dyDescent="0.2">
      <c r="A3393" t="s">
        <v>290</v>
      </c>
      <c r="B3393" t="s">
        <v>1049</v>
      </c>
      <c r="C3393" t="s">
        <v>1009</v>
      </c>
      <c r="D3393" s="7">
        <v>48.1</v>
      </c>
      <c r="E3393" s="7">
        <v>22</v>
      </c>
      <c r="F3393" s="7">
        <f t="shared" si="52"/>
        <v>2.1863636363636365</v>
      </c>
      <c r="G3393" t="s">
        <v>1012</v>
      </c>
      <c r="H3393">
        <v>0</v>
      </c>
      <c r="I3393" t="s">
        <v>1018</v>
      </c>
      <c r="J3393" s="7">
        <v>13.99</v>
      </c>
    </row>
    <row r="3394" spans="1:10" x14ac:dyDescent="0.2">
      <c r="A3394" t="s">
        <v>290</v>
      </c>
      <c r="B3394" t="s">
        <v>1052</v>
      </c>
      <c r="C3394" t="s">
        <v>1009</v>
      </c>
      <c r="D3394" s="7">
        <v>56.8</v>
      </c>
      <c r="E3394" s="7">
        <v>25</v>
      </c>
      <c r="F3394" s="7">
        <f t="shared" ref="F3394:F3457" si="53">IF(D3394=0,0,D3394/E3394)</f>
        <v>2.2719999999999998</v>
      </c>
      <c r="G3394" t="s">
        <v>1013</v>
      </c>
      <c r="H3394">
        <v>0</v>
      </c>
      <c r="I3394" t="s">
        <v>1018</v>
      </c>
      <c r="J3394" s="7">
        <v>13.99</v>
      </c>
    </row>
    <row r="3395" spans="1:10" x14ac:dyDescent="0.2">
      <c r="A3395" t="s">
        <v>290</v>
      </c>
      <c r="B3395" t="s">
        <v>1044</v>
      </c>
      <c r="C3395" t="s">
        <v>1008</v>
      </c>
      <c r="D3395" s="7">
        <v>55.7</v>
      </c>
      <c r="E3395" s="7">
        <v>27</v>
      </c>
      <c r="F3395" s="7">
        <f t="shared" si="53"/>
        <v>2.0629629629629629</v>
      </c>
      <c r="G3395" t="s">
        <v>1017</v>
      </c>
      <c r="H3395">
        <v>0</v>
      </c>
      <c r="I3395" t="s">
        <v>1018</v>
      </c>
      <c r="J3395" s="7">
        <v>17.989999999999998</v>
      </c>
    </row>
    <row r="3396" spans="1:10" x14ac:dyDescent="0.2">
      <c r="A3396" t="s">
        <v>290</v>
      </c>
      <c r="B3396" t="s">
        <v>1043</v>
      </c>
      <c r="C3396" t="s">
        <v>1008</v>
      </c>
      <c r="D3396" s="7">
        <v>53.3</v>
      </c>
      <c r="E3396" s="7">
        <v>33</v>
      </c>
      <c r="F3396" s="7">
        <f t="shared" si="53"/>
        <v>1.615151515151515</v>
      </c>
      <c r="G3396" t="s">
        <v>1012</v>
      </c>
      <c r="H3396">
        <v>0</v>
      </c>
      <c r="I3396" t="s">
        <v>1018</v>
      </c>
      <c r="J3396" s="7">
        <v>17.989999999999998</v>
      </c>
    </row>
    <row r="3397" spans="1:10" x14ac:dyDescent="0.2">
      <c r="A3397" t="s">
        <v>291</v>
      </c>
      <c r="B3397" t="s">
        <v>1050</v>
      </c>
      <c r="C3397" t="s">
        <v>1010</v>
      </c>
      <c r="D3397" s="7">
        <v>7.3</v>
      </c>
      <c r="E3397" s="7">
        <v>4</v>
      </c>
      <c r="F3397" s="7">
        <f t="shared" si="53"/>
        <v>1.825</v>
      </c>
      <c r="G3397" t="s">
        <v>1017</v>
      </c>
      <c r="H3397">
        <v>0</v>
      </c>
      <c r="I3397" t="s">
        <v>1018</v>
      </c>
      <c r="J3397" s="7">
        <v>8.99</v>
      </c>
    </row>
    <row r="3398" spans="1:10" x14ac:dyDescent="0.2">
      <c r="A3398" t="s">
        <v>291</v>
      </c>
      <c r="B3398" t="s">
        <v>1042</v>
      </c>
      <c r="C3398" t="s">
        <v>1010</v>
      </c>
      <c r="D3398" s="7">
        <v>18.5</v>
      </c>
      <c r="E3398" s="7">
        <v>5</v>
      </c>
      <c r="F3398" s="7">
        <f t="shared" si="53"/>
        <v>3.7</v>
      </c>
      <c r="G3398" t="s">
        <v>1015</v>
      </c>
      <c r="H3398">
        <v>0</v>
      </c>
      <c r="I3398" t="s">
        <v>1018</v>
      </c>
      <c r="J3398" s="7">
        <v>8.99</v>
      </c>
    </row>
    <row r="3399" spans="1:10" x14ac:dyDescent="0.2">
      <c r="A3399" t="s">
        <v>291</v>
      </c>
      <c r="B3399" t="s">
        <v>1045</v>
      </c>
      <c r="C3399" t="s">
        <v>1010</v>
      </c>
      <c r="D3399" s="7">
        <v>19.399999999999999</v>
      </c>
      <c r="E3399" s="7">
        <v>7</v>
      </c>
      <c r="F3399" s="7">
        <f t="shared" si="53"/>
        <v>2.7714285714285714</v>
      </c>
      <c r="G3399" t="s">
        <v>1013</v>
      </c>
      <c r="H3399">
        <v>0</v>
      </c>
      <c r="I3399" t="s">
        <v>1018</v>
      </c>
      <c r="J3399" s="7">
        <v>8.99</v>
      </c>
    </row>
    <row r="3400" spans="1:10" x14ac:dyDescent="0.2">
      <c r="A3400" t="s">
        <v>291</v>
      </c>
      <c r="B3400" t="s">
        <v>1046</v>
      </c>
      <c r="C3400" t="s">
        <v>1009</v>
      </c>
      <c r="D3400" s="7">
        <v>31.6</v>
      </c>
      <c r="E3400" s="7">
        <v>14</v>
      </c>
      <c r="F3400" s="7">
        <f t="shared" si="53"/>
        <v>2.2571428571428571</v>
      </c>
      <c r="G3400" t="s">
        <v>1011</v>
      </c>
      <c r="H3400">
        <v>0</v>
      </c>
      <c r="I3400" t="s">
        <v>1018</v>
      </c>
      <c r="J3400" s="7">
        <v>13.99</v>
      </c>
    </row>
    <row r="3401" spans="1:10" x14ac:dyDescent="0.2">
      <c r="A3401" t="s">
        <v>291</v>
      </c>
      <c r="B3401" t="s">
        <v>1047</v>
      </c>
      <c r="C3401" t="s">
        <v>1010</v>
      </c>
      <c r="D3401" s="7">
        <v>27.5</v>
      </c>
      <c r="E3401" s="7">
        <v>20</v>
      </c>
      <c r="F3401" s="7">
        <f t="shared" si="53"/>
        <v>1.375</v>
      </c>
      <c r="G3401" t="s">
        <v>1014</v>
      </c>
      <c r="H3401">
        <v>0</v>
      </c>
      <c r="I3401" t="s">
        <v>1018</v>
      </c>
      <c r="J3401" s="7">
        <v>8.99</v>
      </c>
    </row>
    <row r="3402" spans="1:10" x14ac:dyDescent="0.2">
      <c r="A3402" t="s">
        <v>291</v>
      </c>
      <c r="B3402" t="s">
        <v>1049</v>
      </c>
      <c r="C3402" t="s">
        <v>1009</v>
      </c>
      <c r="D3402" s="7">
        <v>33</v>
      </c>
      <c r="E3402" s="7">
        <v>20</v>
      </c>
      <c r="F3402" s="7">
        <f t="shared" si="53"/>
        <v>1.65</v>
      </c>
      <c r="G3402" t="s">
        <v>1015</v>
      </c>
      <c r="H3402">
        <v>0</v>
      </c>
      <c r="I3402" t="s">
        <v>1018</v>
      </c>
      <c r="J3402" s="7">
        <v>13.99</v>
      </c>
    </row>
    <row r="3403" spans="1:10" x14ac:dyDescent="0.2">
      <c r="A3403" t="s">
        <v>291</v>
      </c>
      <c r="B3403" t="s">
        <v>1048</v>
      </c>
      <c r="C3403" t="s">
        <v>1010</v>
      </c>
      <c r="D3403" s="7">
        <v>40.4</v>
      </c>
      <c r="E3403" s="7">
        <v>20</v>
      </c>
      <c r="F3403" s="7">
        <f t="shared" si="53"/>
        <v>2.02</v>
      </c>
      <c r="G3403" t="s">
        <v>1017</v>
      </c>
      <c r="H3403">
        <v>0</v>
      </c>
      <c r="I3403" t="s">
        <v>1018</v>
      </c>
      <c r="J3403" s="7">
        <v>8.99</v>
      </c>
    </row>
    <row r="3404" spans="1:10" x14ac:dyDescent="0.2">
      <c r="A3404" t="s">
        <v>291</v>
      </c>
      <c r="B3404" t="s">
        <v>1053</v>
      </c>
      <c r="C3404" t="s">
        <v>1009</v>
      </c>
      <c r="D3404" s="7">
        <v>42.2</v>
      </c>
      <c r="E3404" s="7">
        <v>21</v>
      </c>
      <c r="F3404" s="7">
        <f t="shared" si="53"/>
        <v>2.0095238095238095</v>
      </c>
      <c r="G3404" t="s">
        <v>1015</v>
      </c>
      <c r="H3404">
        <v>0</v>
      </c>
      <c r="I3404" t="s">
        <v>1018</v>
      </c>
      <c r="J3404" s="7">
        <v>13.99</v>
      </c>
    </row>
    <row r="3405" spans="1:10" x14ac:dyDescent="0.2">
      <c r="A3405" t="s">
        <v>291</v>
      </c>
      <c r="B3405" t="s">
        <v>1043</v>
      </c>
      <c r="C3405" t="s">
        <v>1009</v>
      </c>
      <c r="D3405" s="7">
        <v>46.1</v>
      </c>
      <c r="E3405" s="7">
        <v>22</v>
      </c>
      <c r="F3405" s="7">
        <f t="shared" si="53"/>
        <v>2.0954545454545457</v>
      </c>
      <c r="G3405" t="s">
        <v>1014</v>
      </c>
      <c r="H3405">
        <v>0</v>
      </c>
      <c r="I3405" t="s">
        <v>1018</v>
      </c>
      <c r="J3405" s="7">
        <v>13.99</v>
      </c>
    </row>
    <row r="3406" spans="1:10" x14ac:dyDescent="0.2">
      <c r="A3406" t="s">
        <v>291</v>
      </c>
      <c r="B3406" t="s">
        <v>1051</v>
      </c>
      <c r="C3406" t="s">
        <v>1009</v>
      </c>
      <c r="D3406" s="7">
        <v>38.5</v>
      </c>
      <c r="E3406" s="7">
        <v>23</v>
      </c>
      <c r="F3406" s="7">
        <f t="shared" si="53"/>
        <v>1.673913043478261</v>
      </c>
      <c r="G3406" t="s">
        <v>1015</v>
      </c>
      <c r="H3406">
        <v>0</v>
      </c>
      <c r="I3406" t="s">
        <v>1018</v>
      </c>
      <c r="J3406" s="7">
        <v>13.99</v>
      </c>
    </row>
    <row r="3407" spans="1:10" x14ac:dyDescent="0.2">
      <c r="A3407" t="s">
        <v>291</v>
      </c>
      <c r="B3407" t="s">
        <v>1044</v>
      </c>
      <c r="C3407" t="s">
        <v>1008</v>
      </c>
      <c r="D3407" s="7">
        <v>52.2</v>
      </c>
      <c r="E3407" s="7">
        <v>23</v>
      </c>
      <c r="F3407" s="7">
        <f t="shared" si="53"/>
        <v>2.2695652173913046</v>
      </c>
      <c r="G3407" t="s">
        <v>1017</v>
      </c>
      <c r="H3407">
        <v>0</v>
      </c>
      <c r="I3407" t="s">
        <v>1018</v>
      </c>
      <c r="J3407" s="7">
        <v>17.989999999999998</v>
      </c>
    </row>
    <row r="3408" spans="1:10" x14ac:dyDescent="0.2">
      <c r="A3408" t="s">
        <v>291</v>
      </c>
      <c r="B3408" t="s">
        <v>1052</v>
      </c>
      <c r="C3408" t="s">
        <v>1008</v>
      </c>
      <c r="D3408" s="7">
        <v>41.9</v>
      </c>
      <c r="E3408" s="7">
        <v>24</v>
      </c>
      <c r="F3408" s="7">
        <f t="shared" si="53"/>
        <v>1.7458333333333333</v>
      </c>
      <c r="G3408" t="s">
        <v>1015</v>
      </c>
      <c r="H3408">
        <v>0</v>
      </c>
      <c r="I3408" t="s">
        <v>1018</v>
      </c>
      <c r="J3408" s="7">
        <v>17.989999999999998</v>
      </c>
    </row>
    <row r="3409" spans="1:10" x14ac:dyDescent="0.2">
      <c r="A3409" t="s">
        <v>292</v>
      </c>
      <c r="B3409" t="s">
        <v>1043</v>
      </c>
      <c r="C3409" t="s">
        <v>1010</v>
      </c>
      <c r="D3409" s="7">
        <v>0</v>
      </c>
      <c r="E3409" s="7">
        <v>1</v>
      </c>
      <c r="F3409" s="7">
        <f t="shared" si="53"/>
        <v>0</v>
      </c>
      <c r="G3409" t="s">
        <v>1014</v>
      </c>
      <c r="H3409">
        <v>0</v>
      </c>
      <c r="I3409" t="s">
        <v>1018</v>
      </c>
      <c r="J3409" s="7">
        <v>8.99</v>
      </c>
    </row>
    <row r="3410" spans="1:10" x14ac:dyDescent="0.2">
      <c r="A3410" t="s">
        <v>292</v>
      </c>
      <c r="B3410" t="s">
        <v>1053</v>
      </c>
      <c r="C3410" t="s">
        <v>1010</v>
      </c>
      <c r="D3410" s="7">
        <v>5</v>
      </c>
      <c r="E3410" s="7">
        <v>6</v>
      </c>
      <c r="F3410" s="7">
        <f t="shared" si="53"/>
        <v>0.83333333333333337</v>
      </c>
      <c r="G3410" t="s">
        <v>1016</v>
      </c>
      <c r="H3410">
        <v>0</v>
      </c>
      <c r="I3410" t="s">
        <v>1018</v>
      </c>
      <c r="J3410" s="7">
        <v>8.99</v>
      </c>
    </row>
    <row r="3411" spans="1:10" x14ac:dyDescent="0.2">
      <c r="A3411" t="s">
        <v>292</v>
      </c>
      <c r="B3411" t="s">
        <v>1052</v>
      </c>
      <c r="C3411" t="s">
        <v>1010</v>
      </c>
      <c r="D3411" s="7">
        <v>17.100000000000001</v>
      </c>
      <c r="E3411" s="7">
        <v>6</v>
      </c>
      <c r="F3411" s="7">
        <f t="shared" si="53"/>
        <v>2.85</v>
      </c>
      <c r="G3411" t="s">
        <v>1015</v>
      </c>
      <c r="H3411">
        <v>0</v>
      </c>
      <c r="I3411" t="s">
        <v>1018</v>
      </c>
      <c r="J3411" s="7">
        <v>8.99</v>
      </c>
    </row>
    <row r="3412" spans="1:10" x14ac:dyDescent="0.2">
      <c r="A3412" t="s">
        <v>292</v>
      </c>
      <c r="B3412" t="s">
        <v>1051</v>
      </c>
      <c r="C3412" t="s">
        <v>1009</v>
      </c>
      <c r="D3412" s="7">
        <v>15</v>
      </c>
      <c r="E3412" s="7">
        <v>7</v>
      </c>
      <c r="F3412" s="7">
        <f t="shared" si="53"/>
        <v>2.1428571428571428</v>
      </c>
      <c r="G3412" t="s">
        <v>1011</v>
      </c>
      <c r="H3412">
        <v>0</v>
      </c>
      <c r="I3412" t="s">
        <v>1018</v>
      </c>
      <c r="J3412" s="7">
        <v>13.99</v>
      </c>
    </row>
    <row r="3413" spans="1:10" x14ac:dyDescent="0.2">
      <c r="A3413" t="s">
        <v>292</v>
      </c>
      <c r="B3413" t="s">
        <v>1048</v>
      </c>
      <c r="C3413" t="s">
        <v>1010</v>
      </c>
      <c r="D3413" s="7">
        <v>31.2</v>
      </c>
      <c r="E3413" s="7">
        <v>11</v>
      </c>
      <c r="F3413" s="7">
        <f t="shared" si="53"/>
        <v>2.8363636363636364</v>
      </c>
      <c r="G3413" t="s">
        <v>1013</v>
      </c>
      <c r="H3413">
        <v>0</v>
      </c>
      <c r="I3413" t="s">
        <v>1018</v>
      </c>
      <c r="J3413" s="7">
        <v>8.99</v>
      </c>
    </row>
    <row r="3414" spans="1:10" x14ac:dyDescent="0.2">
      <c r="A3414" t="s">
        <v>292</v>
      </c>
      <c r="B3414" t="s">
        <v>1042</v>
      </c>
      <c r="C3414" t="s">
        <v>1009</v>
      </c>
      <c r="D3414" s="7">
        <v>30.8</v>
      </c>
      <c r="E3414" s="7">
        <v>13</v>
      </c>
      <c r="F3414" s="7">
        <f t="shared" si="53"/>
        <v>2.3692307692307693</v>
      </c>
      <c r="G3414" t="s">
        <v>1014</v>
      </c>
      <c r="H3414">
        <v>0</v>
      </c>
      <c r="I3414" t="s">
        <v>1018</v>
      </c>
      <c r="J3414" s="7">
        <v>13.99</v>
      </c>
    </row>
    <row r="3415" spans="1:10" x14ac:dyDescent="0.2">
      <c r="A3415" t="s">
        <v>292</v>
      </c>
      <c r="B3415" t="s">
        <v>1050</v>
      </c>
      <c r="C3415" t="s">
        <v>1009</v>
      </c>
      <c r="D3415" s="7">
        <v>33.299999999999997</v>
      </c>
      <c r="E3415" s="7">
        <v>13</v>
      </c>
      <c r="F3415" s="7">
        <f t="shared" si="53"/>
        <v>2.5615384615384613</v>
      </c>
      <c r="G3415" t="s">
        <v>1016</v>
      </c>
      <c r="H3415">
        <v>0</v>
      </c>
      <c r="I3415" t="s">
        <v>1018</v>
      </c>
      <c r="J3415" s="7">
        <v>13.99</v>
      </c>
    </row>
    <row r="3416" spans="1:10" x14ac:dyDescent="0.2">
      <c r="A3416" t="s">
        <v>292</v>
      </c>
      <c r="B3416" t="s">
        <v>1046</v>
      </c>
      <c r="C3416" t="s">
        <v>1010</v>
      </c>
      <c r="D3416" s="7">
        <v>22.5</v>
      </c>
      <c r="E3416" s="7">
        <v>15</v>
      </c>
      <c r="F3416" s="7">
        <f t="shared" si="53"/>
        <v>1.5</v>
      </c>
      <c r="G3416" t="s">
        <v>1015</v>
      </c>
      <c r="H3416">
        <v>0</v>
      </c>
      <c r="I3416" t="s">
        <v>1018</v>
      </c>
      <c r="J3416" s="7">
        <v>8.99</v>
      </c>
    </row>
    <row r="3417" spans="1:10" x14ac:dyDescent="0.2">
      <c r="A3417" t="s">
        <v>292</v>
      </c>
      <c r="B3417" t="s">
        <v>1044</v>
      </c>
      <c r="C3417" t="s">
        <v>1009</v>
      </c>
      <c r="D3417" s="7">
        <v>22.9</v>
      </c>
      <c r="E3417" s="7">
        <v>16</v>
      </c>
      <c r="F3417" s="7">
        <f t="shared" si="53"/>
        <v>1.4312499999999999</v>
      </c>
      <c r="G3417" t="s">
        <v>1017</v>
      </c>
      <c r="H3417">
        <v>0</v>
      </c>
      <c r="I3417" t="s">
        <v>1018</v>
      </c>
      <c r="J3417" s="7">
        <v>13.99</v>
      </c>
    </row>
    <row r="3418" spans="1:10" x14ac:dyDescent="0.2">
      <c r="A3418" t="s">
        <v>292</v>
      </c>
      <c r="B3418" t="s">
        <v>1047</v>
      </c>
      <c r="C3418" t="s">
        <v>1009</v>
      </c>
      <c r="D3418" s="7">
        <v>33</v>
      </c>
      <c r="E3418" s="7">
        <v>17</v>
      </c>
      <c r="F3418" s="7">
        <f t="shared" si="53"/>
        <v>1.9411764705882353</v>
      </c>
      <c r="G3418" t="s">
        <v>1013</v>
      </c>
      <c r="H3418">
        <v>0</v>
      </c>
      <c r="I3418" t="s">
        <v>1018</v>
      </c>
      <c r="J3418" s="7">
        <v>13.99</v>
      </c>
    </row>
    <row r="3419" spans="1:10" x14ac:dyDescent="0.2">
      <c r="A3419" t="s">
        <v>292</v>
      </c>
      <c r="B3419" t="s">
        <v>1045</v>
      </c>
      <c r="C3419" t="s">
        <v>1008</v>
      </c>
      <c r="D3419" s="7">
        <v>42.5</v>
      </c>
      <c r="E3419" s="7">
        <v>22</v>
      </c>
      <c r="F3419" s="7">
        <f t="shared" si="53"/>
        <v>1.9318181818181819</v>
      </c>
      <c r="G3419" t="s">
        <v>1012</v>
      </c>
      <c r="H3419">
        <v>0</v>
      </c>
      <c r="I3419" t="s">
        <v>1018</v>
      </c>
      <c r="J3419" s="7">
        <v>17.989999999999998</v>
      </c>
    </row>
    <row r="3420" spans="1:10" x14ac:dyDescent="0.2">
      <c r="A3420" t="s">
        <v>292</v>
      </c>
      <c r="B3420" t="s">
        <v>1049</v>
      </c>
      <c r="C3420" t="s">
        <v>1008</v>
      </c>
      <c r="D3420" s="7">
        <v>58</v>
      </c>
      <c r="E3420" s="7">
        <v>33</v>
      </c>
      <c r="F3420" s="7">
        <f t="shared" si="53"/>
        <v>1.7575757575757576</v>
      </c>
      <c r="G3420" t="s">
        <v>1017</v>
      </c>
      <c r="H3420">
        <v>0</v>
      </c>
      <c r="I3420" t="s">
        <v>1018</v>
      </c>
      <c r="J3420" s="7">
        <v>17.989999999999998</v>
      </c>
    </row>
    <row r="3421" spans="1:10" x14ac:dyDescent="0.2">
      <c r="A3421" t="s">
        <v>293</v>
      </c>
      <c r="B3421" t="s">
        <v>1052</v>
      </c>
      <c r="C3421" t="s">
        <v>1020</v>
      </c>
      <c r="D3421" s="7">
        <v>0</v>
      </c>
      <c r="E3421" s="7">
        <v>0</v>
      </c>
      <c r="F3421" s="7">
        <f t="shared" si="53"/>
        <v>0</v>
      </c>
      <c r="G3421" t="s">
        <v>1020</v>
      </c>
      <c r="H3421">
        <v>1</v>
      </c>
      <c r="I3421" t="s">
        <v>1019</v>
      </c>
      <c r="J3421" s="7">
        <v>0</v>
      </c>
    </row>
    <row r="3422" spans="1:10" x14ac:dyDescent="0.2">
      <c r="A3422" t="s">
        <v>293</v>
      </c>
      <c r="B3422" t="s">
        <v>1045</v>
      </c>
      <c r="C3422" t="s">
        <v>1020</v>
      </c>
      <c r="D3422" s="7">
        <v>0</v>
      </c>
      <c r="E3422" s="7">
        <v>0</v>
      </c>
      <c r="F3422" s="7">
        <f t="shared" si="53"/>
        <v>0</v>
      </c>
      <c r="G3422" t="s">
        <v>1020</v>
      </c>
      <c r="H3422">
        <v>1</v>
      </c>
      <c r="I3422" t="s">
        <v>1019</v>
      </c>
      <c r="J3422" s="7">
        <v>0</v>
      </c>
    </row>
    <row r="3423" spans="1:10" x14ac:dyDescent="0.2">
      <c r="A3423" t="s">
        <v>293</v>
      </c>
      <c r="B3423" t="s">
        <v>1049</v>
      </c>
      <c r="C3423" t="s">
        <v>1020</v>
      </c>
      <c r="D3423" s="7">
        <v>0</v>
      </c>
      <c r="E3423" s="7">
        <v>0</v>
      </c>
      <c r="F3423" s="7">
        <f t="shared" si="53"/>
        <v>0</v>
      </c>
      <c r="G3423" t="s">
        <v>1020</v>
      </c>
      <c r="H3423">
        <v>1</v>
      </c>
      <c r="I3423" t="s">
        <v>1019</v>
      </c>
      <c r="J3423" s="7">
        <v>0</v>
      </c>
    </row>
    <row r="3424" spans="1:10" x14ac:dyDescent="0.2">
      <c r="A3424" t="s">
        <v>293</v>
      </c>
      <c r="B3424" t="s">
        <v>1053</v>
      </c>
      <c r="C3424" t="s">
        <v>1020</v>
      </c>
      <c r="D3424" s="7">
        <v>0</v>
      </c>
      <c r="E3424" s="7">
        <v>0</v>
      </c>
      <c r="F3424" s="7">
        <f t="shared" si="53"/>
        <v>0</v>
      </c>
      <c r="G3424" t="s">
        <v>1020</v>
      </c>
      <c r="H3424">
        <v>1</v>
      </c>
      <c r="I3424" t="s">
        <v>1019</v>
      </c>
      <c r="J3424" s="7">
        <v>0</v>
      </c>
    </row>
    <row r="3425" spans="1:10" x14ac:dyDescent="0.2">
      <c r="A3425" t="s">
        <v>293</v>
      </c>
      <c r="B3425" t="s">
        <v>1042</v>
      </c>
      <c r="C3425" t="s">
        <v>1020</v>
      </c>
      <c r="D3425" s="7">
        <v>0</v>
      </c>
      <c r="E3425" s="7">
        <v>0</v>
      </c>
      <c r="F3425" s="7">
        <f t="shared" si="53"/>
        <v>0</v>
      </c>
      <c r="G3425" t="s">
        <v>1020</v>
      </c>
      <c r="H3425">
        <v>1</v>
      </c>
      <c r="I3425" t="s">
        <v>1019</v>
      </c>
      <c r="J3425" s="7">
        <v>0</v>
      </c>
    </row>
    <row r="3426" spans="1:10" x14ac:dyDescent="0.2">
      <c r="A3426" t="s">
        <v>293</v>
      </c>
      <c r="B3426" t="s">
        <v>1043</v>
      </c>
      <c r="C3426" t="s">
        <v>1020</v>
      </c>
      <c r="D3426" s="7">
        <v>0</v>
      </c>
      <c r="E3426" s="7">
        <v>0</v>
      </c>
      <c r="F3426" s="7">
        <f t="shared" si="53"/>
        <v>0</v>
      </c>
      <c r="G3426" t="s">
        <v>1020</v>
      </c>
      <c r="H3426">
        <v>1</v>
      </c>
      <c r="I3426" t="s">
        <v>1019</v>
      </c>
      <c r="J3426" s="7">
        <v>0</v>
      </c>
    </row>
    <row r="3427" spans="1:10" x14ac:dyDescent="0.2">
      <c r="A3427" t="s">
        <v>293</v>
      </c>
      <c r="B3427" t="s">
        <v>1044</v>
      </c>
      <c r="C3427" t="s">
        <v>1020</v>
      </c>
      <c r="D3427" s="7">
        <v>0</v>
      </c>
      <c r="E3427" s="7">
        <v>0</v>
      </c>
      <c r="F3427" s="7">
        <f t="shared" si="53"/>
        <v>0</v>
      </c>
      <c r="G3427" t="s">
        <v>1020</v>
      </c>
      <c r="H3427">
        <v>1</v>
      </c>
      <c r="I3427" t="s">
        <v>1019</v>
      </c>
      <c r="J3427" s="7">
        <v>0</v>
      </c>
    </row>
    <row r="3428" spans="1:10" x14ac:dyDescent="0.2">
      <c r="A3428" t="s">
        <v>293</v>
      </c>
      <c r="B3428" t="s">
        <v>1047</v>
      </c>
      <c r="C3428" t="s">
        <v>1010</v>
      </c>
      <c r="D3428" s="7">
        <v>18.8</v>
      </c>
      <c r="E3428" s="7">
        <v>11</v>
      </c>
      <c r="F3428" s="7">
        <f t="shared" si="53"/>
        <v>1.7090909090909092</v>
      </c>
      <c r="G3428" t="s">
        <v>1017</v>
      </c>
      <c r="H3428">
        <v>1</v>
      </c>
      <c r="I3428" t="s">
        <v>1019</v>
      </c>
      <c r="J3428" s="7">
        <v>8.99</v>
      </c>
    </row>
    <row r="3429" spans="1:10" x14ac:dyDescent="0.2">
      <c r="A3429" t="s">
        <v>293</v>
      </c>
      <c r="B3429" t="s">
        <v>1048</v>
      </c>
      <c r="C3429" t="s">
        <v>1009</v>
      </c>
      <c r="D3429" s="7">
        <v>36.4</v>
      </c>
      <c r="E3429" s="7">
        <v>16</v>
      </c>
      <c r="F3429" s="7">
        <f t="shared" si="53"/>
        <v>2.2749999999999999</v>
      </c>
      <c r="G3429" t="s">
        <v>1016</v>
      </c>
      <c r="H3429">
        <v>0</v>
      </c>
      <c r="I3429" t="s">
        <v>1018</v>
      </c>
      <c r="J3429" s="7">
        <v>13.99</v>
      </c>
    </row>
    <row r="3430" spans="1:10" x14ac:dyDescent="0.2">
      <c r="A3430" t="s">
        <v>293</v>
      </c>
      <c r="B3430" t="s">
        <v>1046</v>
      </c>
      <c r="C3430" t="s">
        <v>1010</v>
      </c>
      <c r="D3430" s="7">
        <v>27.8</v>
      </c>
      <c r="E3430" s="7">
        <v>17</v>
      </c>
      <c r="F3430" s="7">
        <f t="shared" si="53"/>
        <v>1.6352941176470588</v>
      </c>
      <c r="G3430" t="s">
        <v>1015</v>
      </c>
      <c r="H3430">
        <v>0</v>
      </c>
      <c r="I3430" t="s">
        <v>1018</v>
      </c>
      <c r="J3430" s="7">
        <v>8.99</v>
      </c>
    </row>
    <row r="3431" spans="1:10" x14ac:dyDescent="0.2">
      <c r="A3431" t="s">
        <v>293</v>
      </c>
      <c r="B3431" t="s">
        <v>1050</v>
      </c>
      <c r="C3431" t="s">
        <v>1008</v>
      </c>
      <c r="D3431" s="7">
        <v>52.6</v>
      </c>
      <c r="E3431" s="7">
        <v>29</v>
      </c>
      <c r="F3431" s="7">
        <f t="shared" si="53"/>
        <v>1.8137931034482759</v>
      </c>
      <c r="G3431" t="s">
        <v>1015</v>
      </c>
      <c r="H3431">
        <v>0</v>
      </c>
      <c r="I3431" t="s">
        <v>1018</v>
      </c>
      <c r="J3431" s="7">
        <v>17.989999999999998</v>
      </c>
    </row>
    <row r="3432" spans="1:10" x14ac:dyDescent="0.2">
      <c r="A3432" t="s">
        <v>293</v>
      </c>
      <c r="B3432" t="s">
        <v>1051</v>
      </c>
      <c r="C3432" t="s">
        <v>1008</v>
      </c>
      <c r="D3432" s="7">
        <v>56.8</v>
      </c>
      <c r="E3432" s="7">
        <v>30</v>
      </c>
      <c r="F3432" s="7">
        <f t="shared" si="53"/>
        <v>1.8933333333333333</v>
      </c>
      <c r="G3432" t="s">
        <v>1016</v>
      </c>
      <c r="H3432">
        <v>0</v>
      </c>
      <c r="I3432" t="s">
        <v>1018</v>
      </c>
      <c r="J3432" s="7">
        <v>17.989999999999998</v>
      </c>
    </row>
    <row r="3433" spans="1:10" x14ac:dyDescent="0.2">
      <c r="A3433" t="s">
        <v>294</v>
      </c>
      <c r="B3433" t="s">
        <v>1046</v>
      </c>
      <c r="C3433" t="s">
        <v>1010</v>
      </c>
      <c r="D3433" s="7">
        <v>7.7</v>
      </c>
      <c r="E3433" s="7">
        <v>4</v>
      </c>
      <c r="F3433" s="7">
        <f t="shared" si="53"/>
        <v>1.925</v>
      </c>
      <c r="G3433" t="s">
        <v>1015</v>
      </c>
      <c r="H3433">
        <v>0</v>
      </c>
      <c r="I3433" t="s">
        <v>1018</v>
      </c>
      <c r="J3433" s="7">
        <v>8.99</v>
      </c>
    </row>
    <row r="3434" spans="1:10" x14ac:dyDescent="0.2">
      <c r="A3434" t="s">
        <v>294</v>
      </c>
      <c r="B3434" t="s">
        <v>1045</v>
      </c>
      <c r="C3434" t="s">
        <v>1009</v>
      </c>
      <c r="D3434" s="7">
        <v>26.2</v>
      </c>
      <c r="E3434" s="7">
        <v>7</v>
      </c>
      <c r="F3434" s="7">
        <f t="shared" si="53"/>
        <v>3.7428571428571429</v>
      </c>
      <c r="G3434" t="s">
        <v>1013</v>
      </c>
      <c r="H3434">
        <v>0</v>
      </c>
      <c r="I3434" t="s">
        <v>1018</v>
      </c>
      <c r="J3434" s="7">
        <v>13.99</v>
      </c>
    </row>
    <row r="3435" spans="1:10" x14ac:dyDescent="0.2">
      <c r="A3435" t="s">
        <v>294</v>
      </c>
      <c r="B3435" t="s">
        <v>1050</v>
      </c>
      <c r="C3435" t="s">
        <v>1009</v>
      </c>
      <c r="D3435" s="7">
        <v>21.2</v>
      </c>
      <c r="E3435" s="7">
        <v>9</v>
      </c>
      <c r="F3435" s="7">
        <f t="shared" si="53"/>
        <v>2.3555555555555556</v>
      </c>
      <c r="G3435" t="s">
        <v>1016</v>
      </c>
      <c r="H3435">
        <v>0</v>
      </c>
      <c r="I3435" t="s">
        <v>1018</v>
      </c>
      <c r="J3435" s="7">
        <v>13.99</v>
      </c>
    </row>
    <row r="3436" spans="1:10" x14ac:dyDescent="0.2">
      <c r="A3436" t="s">
        <v>294</v>
      </c>
      <c r="B3436" t="s">
        <v>1052</v>
      </c>
      <c r="C3436" t="s">
        <v>1009</v>
      </c>
      <c r="D3436" s="7">
        <v>27.4</v>
      </c>
      <c r="E3436" s="7">
        <v>10</v>
      </c>
      <c r="F3436" s="7">
        <f t="shared" si="53"/>
        <v>2.7399999999999998</v>
      </c>
      <c r="G3436" t="s">
        <v>1015</v>
      </c>
      <c r="H3436">
        <v>0</v>
      </c>
      <c r="I3436" t="s">
        <v>1018</v>
      </c>
      <c r="J3436" s="7">
        <v>13.99</v>
      </c>
    </row>
    <row r="3437" spans="1:10" x14ac:dyDescent="0.2">
      <c r="A3437" t="s">
        <v>294</v>
      </c>
      <c r="B3437" t="s">
        <v>1042</v>
      </c>
      <c r="C3437" t="s">
        <v>1010</v>
      </c>
      <c r="D3437" s="7">
        <v>31.8</v>
      </c>
      <c r="E3437" s="7">
        <v>11</v>
      </c>
      <c r="F3437" s="7">
        <f t="shared" si="53"/>
        <v>2.8909090909090911</v>
      </c>
      <c r="G3437" t="s">
        <v>1017</v>
      </c>
      <c r="H3437">
        <v>0</v>
      </c>
      <c r="I3437" t="s">
        <v>1018</v>
      </c>
      <c r="J3437" s="7">
        <v>8.99</v>
      </c>
    </row>
    <row r="3438" spans="1:10" x14ac:dyDescent="0.2">
      <c r="A3438" t="s">
        <v>294</v>
      </c>
      <c r="B3438" t="s">
        <v>1049</v>
      </c>
      <c r="C3438" t="s">
        <v>1010</v>
      </c>
      <c r="D3438" s="7">
        <v>20.3</v>
      </c>
      <c r="E3438" s="7">
        <v>12</v>
      </c>
      <c r="F3438" s="7">
        <f t="shared" si="53"/>
        <v>1.6916666666666667</v>
      </c>
      <c r="G3438" t="s">
        <v>1012</v>
      </c>
      <c r="H3438">
        <v>0</v>
      </c>
      <c r="I3438" t="s">
        <v>1018</v>
      </c>
      <c r="J3438" s="7">
        <v>8.99</v>
      </c>
    </row>
    <row r="3439" spans="1:10" x14ac:dyDescent="0.2">
      <c r="A3439" t="s">
        <v>294</v>
      </c>
      <c r="B3439" t="s">
        <v>1043</v>
      </c>
      <c r="C3439" t="s">
        <v>1010</v>
      </c>
      <c r="D3439" s="7">
        <v>18.2</v>
      </c>
      <c r="E3439" s="7">
        <v>13</v>
      </c>
      <c r="F3439" s="7">
        <f t="shared" si="53"/>
        <v>1.4</v>
      </c>
      <c r="G3439" t="s">
        <v>1016</v>
      </c>
      <c r="H3439">
        <v>0</v>
      </c>
      <c r="I3439" t="s">
        <v>1018</v>
      </c>
      <c r="J3439" s="7">
        <v>8.99</v>
      </c>
    </row>
    <row r="3440" spans="1:10" x14ac:dyDescent="0.2">
      <c r="A3440" t="s">
        <v>294</v>
      </c>
      <c r="B3440" t="s">
        <v>1044</v>
      </c>
      <c r="C3440" t="s">
        <v>1009</v>
      </c>
      <c r="D3440" s="7">
        <v>29.7</v>
      </c>
      <c r="E3440" s="7">
        <v>14</v>
      </c>
      <c r="F3440" s="7">
        <f t="shared" si="53"/>
        <v>2.1214285714285714</v>
      </c>
      <c r="G3440" t="s">
        <v>1017</v>
      </c>
      <c r="H3440">
        <v>0</v>
      </c>
      <c r="I3440" t="s">
        <v>1018</v>
      </c>
      <c r="J3440" s="7">
        <v>13.99</v>
      </c>
    </row>
    <row r="3441" spans="1:10" x14ac:dyDescent="0.2">
      <c r="A3441" t="s">
        <v>294</v>
      </c>
      <c r="B3441" t="s">
        <v>1048</v>
      </c>
      <c r="C3441" t="s">
        <v>1009</v>
      </c>
      <c r="D3441" s="7">
        <v>41.7</v>
      </c>
      <c r="E3441" s="7">
        <v>20</v>
      </c>
      <c r="F3441" s="7">
        <f t="shared" si="53"/>
        <v>2.085</v>
      </c>
      <c r="G3441" t="s">
        <v>1014</v>
      </c>
      <c r="H3441">
        <v>0</v>
      </c>
      <c r="I3441" t="s">
        <v>1018</v>
      </c>
      <c r="J3441" s="7">
        <v>13.99</v>
      </c>
    </row>
    <row r="3442" spans="1:10" x14ac:dyDescent="0.2">
      <c r="A3442" t="s">
        <v>294</v>
      </c>
      <c r="B3442" t="s">
        <v>1047</v>
      </c>
      <c r="C3442" t="s">
        <v>1010</v>
      </c>
      <c r="D3442" s="7">
        <v>43</v>
      </c>
      <c r="E3442" s="7">
        <v>20</v>
      </c>
      <c r="F3442" s="7">
        <f t="shared" si="53"/>
        <v>2.15</v>
      </c>
      <c r="G3442" t="s">
        <v>1011</v>
      </c>
      <c r="H3442">
        <v>0</v>
      </c>
      <c r="I3442" t="s">
        <v>1018</v>
      </c>
      <c r="J3442" s="7">
        <v>8.99</v>
      </c>
    </row>
    <row r="3443" spans="1:10" x14ac:dyDescent="0.2">
      <c r="A3443" t="s">
        <v>294</v>
      </c>
      <c r="B3443" t="s">
        <v>1051</v>
      </c>
      <c r="C3443" t="s">
        <v>1008</v>
      </c>
      <c r="D3443" s="7">
        <v>48.2</v>
      </c>
      <c r="E3443" s="7">
        <v>22</v>
      </c>
      <c r="F3443" s="7">
        <f t="shared" si="53"/>
        <v>2.1909090909090909</v>
      </c>
      <c r="G3443" t="s">
        <v>1014</v>
      </c>
      <c r="H3443">
        <v>0</v>
      </c>
      <c r="I3443" t="s">
        <v>1018</v>
      </c>
      <c r="J3443" s="7">
        <v>17.989999999999998</v>
      </c>
    </row>
    <row r="3444" spans="1:10" x14ac:dyDescent="0.2">
      <c r="A3444" t="s">
        <v>294</v>
      </c>
      <c r="B3444" t="s">
        <v>1053</v>
      </c>
      <c r="C3444" t="s">
        <v>1009</v>
      </c>
      <c r="D3444" s="7">
        <v>43.2</v>
      </c>
      <c r="E3444" s="7">
        <v>24</v>
      </c>
      <c r="F3444" s="7">
        <f t="shared" si="53"/>
        <v>1.8</v>
      </c>
      <c r="G3444" t="s">
        <v>1014</v>
      </c>
      <c r="H3444">
        <v>0</v>
      </c>
      <c r="I3444" t="s">
        <v>1018</v>
      </c>
      <c r="J3444" s="7">
        <v>13.99</v>
      </c>
    </row>
    <row r="3445" spans="1:10" x14ac:dyDescent="0.2">
      <c r="A3445" t="s">
        <v>295</v>
      </c>
      <c r="B3445" t="s">
        <v>1048</v>
      </c>
      <c r="C3445" t="s">
        <v>1020</v>
      </c>
      <c r="D3445" s="7">
        <v>0</v>
      </c>
      <c r="E3445" s="7">
        <v>0</v>
      </c>
      <c r="F3445" s="7">
        <f t="shared" si="53"/>
        <v>0</v>
      </c>
      <c r="G3445" t="s">
        <v>1020</v>
      </c>
      <c r="H3445">
        <v>1</v>
      </c>
      <c r="I3445" t="s">
        <v>1019</v>
      </c>
      <c r="J3445" s="7">
        <v>0</v>
      </c>
    </row>
    <row r="3446" spans="1:10" x14ac:dyDescent="0.2">
      <c r="A3446" t="s">
        <v>295</v>
      </c>
      <c r="B3446" t="s">
        <v>1047</v>
      </c>
      <c r="C3446" t="s">
        <v>1020</v>
      </c>
      <c r="D3446" s="7">
        <v>0</v>
      </c>
      <c r="E3446" s="7">
        <v>0</v>
      </c>
      <c r="F3446" s="7">
        <f t="shared" si="53"/>
        <v>0</v>
      </c>
      <c r="G3446" t="s">
        <v>1020</v>
      </c>
      <c r="H3446">
        <v>1</v>
      </c>
      <c r="I3446" t="s">
        <v>1019</v>
      </c>
      <c r="J3446" s="7">
        <v>0</v>
      </c>
    </row>
    <row r="3447" spans="1:10" x14ac:dyDescent="0.2">
      <c r="A3447" t="s">
        <v>295</v>
      </c>
      <c r="B3447" t="s">
        <v>1052</v>
      </c>
      <c r="C3447" t="s">
        <v>1020</v>
      </c>
      <c r="D3447" s="7">
        <v>0</v>
      </c>
      <c r="E3447" s="7">
        <v>0</v>
      </c>
      <c r="F3447" s="7">
        <f t="shared" si="53"/>
        <v>0</v>
      </c>
      <c r="G3447" t="s">
        <v>1020</v>
      </c>
      <c r="H3447">
        <v>1</v>
      </c>
      <c r="I3447" t="s">
        <v>1019</v>
      </c>
      <c r="J3447" s="7">
        <v>0</v>
      </c>
    </row>
    <row r="3448" spans="1:10" x14ac:dyDescent="0.2">
      <c r="A3448" t="s">
        <v>295</v>
      </c>
      <c r="B3448" t="s">
        <v>1045</v>
      </c>
      <c r="C3448" t="s">
        <v>1020</v>
      </c>
      <c r="D3448" s="7">
        <v>0</v>
      </c>
      <c r="E3448" s="7">
        <v>0</v>
      </c>
      <c r="F3448" s="7">
        <f t="shared" si="53"/>
        <v>0</v>
      </c>
      <c r="G3448" t="s">
        <v>1020</v>
      </c>
      <c r="H3448">
        <v>1</v>
      </c>
      <c r="I3448" t="s">
        <v>1019</v>
      </c>
      <c r="J3448" s="7">
        <v>0</v>
      </c>
    </row>
    <row r="3449" spans="1:10" x14ac:dyDescent="0.2">
      <c r="A3449" t="s">
        <v>295</v>
      </c>
      <c r="B3449" t="s">
        <v>1049</v>
      </c>
      <c r="C3449" t="s">
        <v>1020</v>
      </c>
      <c r="D3449" s="7">
        <v>0</v>
      </c>
      <c r="E3449" s="7">
        <v>0</v>
      </c>
      <c r="F3449" s="7">
        <f t="shared" si="53"/>
        <v>0</v>
      </c>
      <c r="G3449" t="s">
        <v>1020</v>
      </c>
      <c r="H3449">
        <v>1</v>
      </c>
      <c r="I3449" t="s">
        <v>1019</v>
      </c>
      <c r="J3449" s="7">
        <v>0</v>
      </c>
    </row>
    <row r="3450" spans="1:10" x14ac:dyDescent="0.2">
      <c r="A3450" t="s">
        <v>295</v>
      </c>
      <c r="B3450" t="s">
        <v>1053</v>
      </c>
      <c r="C3450" t="s">
        <v>1020</v>
      </c>
      <c r="D3450" s="7">
        <v>0</v>
      </c>
      <c r="E3450" s="7">
        <v>0</v>
      </c>
      <c r="F3450" s="7">
        <f t="shared" si="53"/>
        <v>0</v>
      </c>
      <c r="G3450" t="s">
        <v>1020</v>
      </c>
      <c r="H3450">
        <v>1</v>
      </c>
      <c r="I3450" t="s">
        <v>1019</v>
      </c>
      <c r="J3450" s="7">
        <v>0</v>
      </c>
    </row>
    <row r="3451" spans="1:10" x14ac:dyDescent="0.2">
      <c r="A3451" t="s">
        <v>295</v>
      </c>
      <c r="B3451" t="s">
        <v>1042</v>
      </c>
      <c r="C3451" t="s">
        <v>1020</v>
      </c>
      <c r="D3451" s="7">
        <v>0</v>
      </c>
      <c r="E3451" s="7">
        <v>0</v>
      </c>
      <c r="F3451" s="7">
        <f t="shared" si="53"/>
        <v>0</v>
      </c>
      <c r="G3451" t="s">
        <v>1020</v>
      </c>
      <c r="H3451">
        <v>1</v>
      </c>
      <c r="I3451" t="s">
        <v>1019</v>
      </c>
      <c r="J3451" s="7">
        <v>0</v>
      </c>
    </row>
    <row r="3452" spans="1:10" x14ac:dyDescent="0.2">
      <c r="A3452" t="s">
        <v>295</v>
      </c>
      <c r="B3452" t="s">
        <v>1043</v>
      </c>
      <c r="C3452" t="s">
        <v>1020</v>
      </c>
      <c r="D3452" s="7">
        <v>0</v>
      </c>
      <c r="E3452" s="7">
        <v>0</v>
      </c>
      <c r="F3452" s="7">
        <f t="shared" si="53"/>
        <v>0</v>
      </c>
      <c r="G3452" t="s">
        <v>1020</v>
      </c>
      <c r="H3452">
        <v>1</v>
      </c>
      <c r="I3452" t="s">
        <v>1019</v>
      </c>
      <c r="J3452" s="7">
        <v>0</v>
      </c>
    </row>
    <row r="3453" spans="1:10" x14ac:dyDescent="0.2">
      <c r="A3453" t="s">
        <v>295</v>
      </c>
      <c r="B3453" t="s">
        <v>1044</v>
      </c>
      <c r="C3453" t="s">
        <v>1020</v>
      </c>
      <c r="D3453" s="7">
        <v>0</v>
      </c>
      <c r="E3453" s="7">
        <v>0</v>
      </c>
      <c r="F3453" s="7">
        <f t="shared" si="53"/>
        <v>0</v>
      </c>
      <c r="G3453" t="s">
        <v>1020</v>
      </c>
      <c r="H3453">
        <v>1</v>
      </c>
      <c r="I3453" t="s">
        <v>1019</v>
      </c>
      <c r="J3453" s="7">
        <v>0</v>
      </c>
    </row>
    <row r="3454" spans="1:10" x14ac:dyDescent="0.2">
      <c r="A3454" t="s">
        <v>295</v>
      </c>
      <c r="B3454" t="s">
        <v>1046</v>
      </c>
      <c r="C3454" t="s">
        <v>1010</v>
      </c>
      <c r="D3454" s="7">
        <v>7.6</v>
      </c>
      <c r="E3454" s="7">
        <v>2</v>
      </c>
      <c r="F3454" s="7">
        <f t="shared" si="53"/>
        <v>3.8</v>
      </c>
      <c r="G3454" t="s">
        <v>1011</v>
      </c>
      <c r="H3454">
        <v>1</v>
      </c>
      <c r="I3454" t="s">
        <v>1019</v>
      </c>
      <c r="J3454" s="7">
        <v>8.99</v>
      </c>
    </row>
    <row r="3455" spans="1:10" x14ac:dyDescent="0.2">
      <c r="A3455" t="s">
        <v>295</v>
      </c>
      <c r="B3455" t="s">
        <v>1051</v>
      </c>
      <c r="C3455" t="s">
        <v>1010</v>
      </c>
      <c r="D3455" s="7">
        <v>13.5</v>
      </c>
      <c r="E3455" s="7">
        <v>4</v>
      </c>
      <c r="F3455" s="7">
        <f t="shared" si="53"/>
        <v>3.375</v>
      </c>
      <c r="G3455" t="s">
        <v>1011</v>
      </c>
      <c r="H3455">
        <v>0</v>
      </c>
      <c r="I3455" t="s">
        <v>1018</v>
      </c>
      <c r="J3455" s="7">
        <v>8.99</v>
      </c>
    </row>
    <row r="3456" spans="1:10" x14ac:dyDescent="0.2">
      <c r="A3456" t="s">
        <v>295</v>
      </c>
      <c r="B3456" t="s">
        <v>1050</v>
      </c>
      <c r="C3456" t="s">
        <v>1009</v>
      </c>
      <c r="D3456" s="7">
        <v>35</v>
      </c>
      <c r="E3456" s="7">
        <v>16</v>
      </c>
      <c r="F3456" s="7">
        <f t="shared" si="53"/>
        <v>2.1875</v>
      </c>
      <c r="G3456" t="s">
        <v>1016</v>
      </c>
      <c r="H3456">
        <v>0</v>
      </c>
      <c r="I3456" t="s">
        <v>1018</v>
      </c>
      <c r="J3456" s="7">
        <v>13.99</v>
      </c>
    </row>
    <row r="3457" spans="1:10" x14ac:dyDescent="0.2">
      <c r="A3457" t="s">
        <v>296</v>
      </c>
      <c r="B3457" t="s">
        <v>1052</v>
      </c>
      <c r="C3457" t="s">
        <v>1020</v>
      </c>
      <c r="D3457" s="7">
        <v>0</v>
      </c>
      <c r="E3457" s="7">
        <v>0</v>
      </c>
      <c r="F3457" s="7">
        <f t="shared" si="53"/>
        <v>0</v>
      </c>
      <c r="G3457" t="s">
        <v>1020</v>
      </c>
      <c r="H3457">
        <v>1</v>
      </c>
      <c r="I3457" t="s">
        <v>1019</v>
      </c>
      <c r="J3457" s="7">
        <v>0</v>
      </c>
    </row>
    <row r="3458" spans="1:10" x14ac:dyDescent="0.2">
      <c r="A3458" t="s">
        <v>296</v>
      </c>
      <c r="B3458" t="s">
        <v>1045</v>
      </c>
      <c r="C3458" t="s">
        <v>1020</v>
      </c>
      <c r="D3458" s="7">
        <v>0</v>
      </c>
      <c r="E3458" s="7">
        <v>0</v>
      </c>
      <c r="F3458" s="7">
        <f t="shared" ref="F3458:F3521" si="54">IF(D3458=0,0,D3458/E3458)</f>
        <v>0</v>
      </c>
      <c r="G3458" t="s">
        <v>1020</v>
      </c>
      <c r="H3458">
        <v>1</v>
      </c>
      <c r="I3458" t="s">
        <v>1019</v>
      </c>
      <c r="J3458" s="7">
        <v>0</v>
      </c>
    </row>
    <row r="3459" spans="1:10" x14ac:dyDescent="0.2">
      <c r="A3459" t="s">
        <v>296</v>
      </c>
      <c r="B3459" t="s">
        <v>1049</v>
      </c>
      <c r="C3459" t="s">
        <v>1020</v>
      </c>
      <c r="D3459" s="7">
        <v>0</v>
      </c>
      <c r="E3459" s="7">
        <v>0</v>
      </c>
      <c r="F3459" s="7">
        <f t="shared" si="54"/>
        <v>0</v>
      </c>
      <c r="G3459" t="s">
        <v>1020</v>
      </c>
      <c r="H3459">
        <v>1</v>
      </c>
      <c r="I3459" t="s">
        <v>1019</v>
      </c>
      <c r="J3459" s="7">
        <v>0</v>
      </c>
    </row>
    <row r="3460" spans="1:10" x14ac:dyDescent="0.2">
      <c r="A3460" t="s">
        <v>296</v>
      </c>
      <c r="B3460" t="s">
        <v>1053</v>
      </c>
      <c r="C3460" t="s">
        <v>1020</v>
      </c>
      <c r="D3460" s="7">
        <v>0</v>
      </c>
      <c r="E3460" s="7">
        <v>0</v>
      </c>
      <c r="F3460" s="7">
        <f t="shared" si="54"/>
        <v>0</v>
      </c>
      <c r="G3460" t="s">
        <v>1020</v>
      </c>
      <c r="H3460">
        <v>1</v>
      </c>
      <c r="I3460" t="s">
        <v>1019</v>
      </c>
      <c r="J3460" s="7">
        <v>0</v>
      </c>
    </row>
    <row r="3461" spans="1:10" x14ac:dyDescent="0.2">
      <c r="A3461" t="s">
        <v>296</v>
      </c>
      <c r="B3461" t="s">
        <v>1042</v>
      </c>
      <c r="C3461" t="s">
        <v>1020</v>
      </c>
      <c r="D3461" s="7">
        <v>0</v>
      </c>
      <c r="E3461" s="7">
        <v>0</v>
      </c>
      <c r="F3461" s="7">
        <f t="shared" si="54"/>
        <v>0</v>
      </c>
      <c r="G3461" t="s">
        <v>1020</v>
      </c>
      <c r="H3461">
        <v>1</v>
      </c>
      <c r="I3461" t="s">
        <v>1019</v>
      </c>
      <c r="J3461" s="7">
        <v>0</v>
      </c>
    </row>
    <row r="3462" spans="1:10" x14ac:dyDescent="0.2">
      <c r="A3462" t="s">
        <v>296</v>
      </c>
      <c r="B3462" t="s">
        <v>1043</v>
      </c>
      <c r="C3462" t="s">
        <v>1020</v>
      </c>
      <c r="D3462" s="7">
        <v>0</v>
      </c>
      <c r="E3462" s="7">
        <v>0</v>
      </c>
      <c r="F3462" s="7">
        <f t="shared" si="54"/>
        <v>0</v>
      </c>
      <c r="G3462" t="s">
        <v>1020</v>
      </c>
      <c r="H3462">
        <v>1</v>
      </c>
      <c r="I3462" t="s">
        <v>1019</v>
      </c>
      <c r="J3462" s="7">
        <v>0</v>
      </c>
    </row>
    <row r="3463" spans="1:10" x14ac:dyDescent="0.2">
      <c r="A3463" t="s">
        <v>296</v>
      </c>
      <c r="B3463" t="s">
        <v>1044</v>
      </c>
      <c r="C3463" t="s">
        <v>1020</v>
      </c>
      <c r="D3463" s="7">
        <v>0</v>
      </c>
      <c r="E3463" s="7">
        <v>0</v>
      </c>
      <c r="F3463" s="7">
        <f t="shared" si="54"/>
        <v>0</v>
      </c>
      <c r="G3463" t="s">
        <v>1020</v>
      </c>
      <c r="H3463">
        <v>1</v>
      </c>
      <c r="I3463" t="s">
        <v>1019</v>
      </c>
      <c r="J3463" s="7">
        <v>0</v>
      </c>
    </row>
    <row r="3464" spans="1:10" x14ac:dyDescent="0.2">
      <c r="A3464" t="s">
        <v>296</v>
      </c>
      <c r="B3464" t="s">
        <v>1047</v>
      </c>
      <c r="C3464" t="s">
        <v>1009</v>
      </c>
      <c r="D3464" s="7">
        <v>17.899999999999999</v>
      </c>
      <c r="E3464" s="7">
        <v>9</v>
      </c>
      <c r="F3464" s="7">
        <f t="shared" si="54"/>
        <v>1.9888888888888887</v>
      </c>
      <c r="G3464" t="s">
        <v>1012</v>
      </c>
      <c r="H3464">
        <v>1</v>
      </c>
      <c r="I3464" t="s">
        <v>1019</v>
      </c>
      <c r="J3464" s="7">
        <v>13.99</v>
      </c>
    </row>
    <row r="3465" spans="1:10" x14ac:dyDescent="0.2">
      <c r="A3465" t="s">
        <v>296</v>
      </c>
      <c r="B3465" t="s">
        <v>1048</v>
      </c>
      <c r="C3465" t="s">
        <v>1008</v>
      </c>
      <c r="D3465" s="7">
        <v>30.9</v>
      </c>
      <c r="E3465" s="7">
        <v>18</v>
      </c>
      <c r="F3465" s="7">
        <f t="shared" si="54"/>
        <v>1.7166666666666666</v>
      </c>
      <c r="G3465" t="s">
        <v>1012</v>
      </c>
      <c r="H3465">
        <v>0</v>
      </c>
      <c r="I3465" t="s">
        <v>1018</v>
      </c>
      <c r="J3465" s="7">
        <v>17.989999999999998</v>
      </c>
    </row>
    <row r="3466" spans="1:10" x14ac:dyDescent="0.2">
      <c r="A3466" t="s">
        <v>296</v>
      </c>
      <c r="B3466" t="s">
        <v>1051</v>
      </c>
      <c r="C3466" t="s">
        <v>1009</v>
      </c>
      <c r="D3466" s="7">
        <v>40.5</v>
      </c>
      <c r="E3466" s="7">
        <v>21</v>
      </c>
      <c r="F3466" s="7">
        <f t="shared" si="54"/>
        <v>1.9285714285714286</v>
      </c>
      <c r="G3466" t="s">
        <v>1014</v>
      </c>
      <c r="H3466">
        <v>0</v>
      </c>
      <c r="I3466" t="s">
        <v>1018</v>
      </c>
      <c r="J3466" s="7">
        <v>13.99</v>
      </c>
    </row>
    <row r="3467" spans="1:10" x14ac:dyDescent="0.2">
      <c r="A3467" t="s">
        <v>296</v>
      </c>
      <c r="B3467" t="s">
        <v>1050</v>
      </c>
      <c r="C3467" t="s">
        <v>1010</v>
      </c>
      <c r="D3467" s="7">
        <v>39.1</v>
      </c>
      <c r="E3467" s="7">
        <v>24</v>
      </c>
      <c r="F3467" s="7">
        <f t="shared" si="54"/>
        <v>1.6291666666666667</v>
      </c>
      <c r="G3467" t="s">
        <v>1014</v>
      </c>
      <c r="H3467">
        <v>0</v>
      </c>
      <c r="I3467" t="s">
        <v>1018</v>
      </c>
      <c r="J3467" s="7">
        <v>8.99</v>
      </c>
    </row>
    <row r="3468" spans="1:10" x14ac:dyDescent="0.2">
      <c r="A3468" t="s">
        <v>296</v>
      </c>
      <c r="B3468" t="s">
        <v>1046</v>
      </c>
      <c r="C3468" t="s">
        <v>1009</v>
      </c>
      <c r="D3468" s="7">
        <v>54</v>
      </c>
      <c r="E3468" s="7">
        <v>27</v>
      </c>
      <c r="F3468" s="7">
        <f t="shared" si="54"/>
        <v>2</v>
      </c>
      <c r="G3468" t="s">
        <v>1015</v>
      </c>
      <c r="H3468">
        <v>0</v>
      </c>
      <c r="I3468" t="s">
        <v>1018</v>
      </c>
      <c r="J3468" s="7">
        <v>13.99</v>
      </c>
    </row>
    <row r="3469" spans="1:10" x14ac:dyDescent="0.2">
      <c r="A3469" t="s">
        <v>297</v>
      </c>
      <c r="B3469" t="s">
        <v>1046</v>
      </c>
      <c r="C3469" t="s">
        <v>1020</v>
      </c>
      <c r="D3469" s="7">
        <v>0</v>
      </c>
      <c r="E3469" s="7">
        <v>0</v>
      </c>
      <c r="F3469" s="7">
        <f t="shared" si="54"/>
        <v>0</v>
      </c>
      <c r="G3469" t="s">
        <v>1020</v>
      </c>
      <c r="H3469">
        <v>1</v>
      </c>
      <c r="I3469" t="s">
        <v>1019</v>
      </c>
      <c r="J3469" s="7">
        <v>0</v>
      </c>
    </row>
    <row r="3470" spans="1:10" x14ac:dyDescent="0.2">
      <c r="A3470" t="s">
        <v>297</v>
      </c>
      <c r="B3470" t="s">
        <v>1048</v>
      </c>
      <c r="C3470" t="s">
        <v>1020</v>
      </c>
      <c r="D3470" s="7">
        <v>0</v>
      </c>
      <c r="E3470" s="7">
        <v>0</v>
      </c>
      <c r="F3470" s="7">
        <f t="shared" si="54"/>
        <v>0</v>
      </c>
      <c r="G3470" t="s">
        <v>1020</v>
      </c>
      <c r="H3470">
        <v>1</v>
      </c>
      <c r="I3470" t="s">
        <v>1019</v>
      </c>
      <c r="J3470" s="7">
        <v>0</v>
      </c>
    </row>
    <row r="3471" spans="1:10" x14ac:dyDescent="0.2">
      <c r="A3471" t="s">
        <v>297</v>
      </c>
      <c r="B3471" t="s">
        <v>1047</v>
      </c>
      <c r="C3471" t="s">
        <v>1020</v>
      </c>
      <c r="D3471" s="7">
        <v>0</v>
      </c>
      <c r="E3471" s="7">
        <v>0</v>
      </c>
      <c r="F3471" s="7">
        <f t="shared" si="54"/>
        <v>0</v>
      </c>
      <c r="G3471" t="s">
        <v>1020</v>
      </c>
      <c r="H3471">
        <v>1</v>
      </c>
      <c r="I3471" t="s">
        <v>1019</v>
      </c>
      <c r="J3471" s="7">
        <v>0</v>
      </c>
    </row>
    <row r="3472" spans="1:10" x14ac:dyDescent="0.2">
      <c r="A3472" t="s">
        <v>297</v>
      </c>
      <c r="B3472" t="s">
        <v>1052</v>
      </c>
      <c r="C3472" t="s">
        <v>1020</v>
      </c>
      <c r="D3472" s="7">
        <v>0</v>
      </c>
      <c r="E3472" s="7">
        <v>0</v>
      </c>
      <c r="F3472" s="7">
        <f t="shared" si="54"/>
        <v>0</v>
      </c>
      <c r="G3472" t="s">
        <v>1020</v>
      </c>
      <c r="H3472">
        <v>1</v>
      </c>
      <c r="I3472" t="s">
        <v>1019</v>
      </c>
      <c r="J3472" s="7">
        <v>0</v>
      </c>
    </row>
    <row r="3473" spans="1:10" x14ac:dyDescent="0.2">
      <c r="A3473" t="s">
        <v>297</v>
      </c>
      <c r="B3473" t="s">
        <v>1045</v>
      </c>
      <c r="C3473" t="s">
        <v>1020</v>
      </c>
      <c r="D3473" s="7">
        <v>0</v>
      </c>
      <c r="E3473" s="7">
        <v>0</v>
      </c>
      <c r="F3473" s="7">
        <f t="shared" si="54"/>
        <v>0</v>
      </c>
      <c r="G3473" t="s">
        <v>1020</v>
      </c>
      <c r="H3473">
        <v>1</v>
      </c>
      <c r="I3473" t="s">
        <v>1019</v>
      </c>
      <c r="J3473" s="7">
        <v>0</v>
      </c>
    </row>
    <row r="3474" spans="1:10" x14ac:dyDescent="0.2">
      <c r="A3474" t="s">
        <v>297</v>
      </c>
      <c r="B3474" t="s">
        <v>1049</v>
      </c>
      <c r="C3474" t="s">
        <v>1020</v>
      </c>
      <c r="D3474" s="7">
        <v>0</v>
      </c>
      <c r="E3474" s="7">
        <v>0</v>
      </c>
      <c r="F3474" s="7">
        <f t="shared" si="54"/>
        <v>0</v>
      </c>
      <c r="G3474" t="s">
        <v>1020</v>
      </c>
      <c r="H3474">
        <v>1</v>
      </c>
      <c r="I3474" t="s">
        <v>1019</v>
      </c>
      <c r="J3474" s="7">
        <v>0</v>
      </c>
    </row>
    <row r="3475" spans="1:10" x14ac:dyDescent="0.2">
      <c r="A3475" t="s">
        <v>297</v>
      </c>
      <c r="B3475" t="s">
        <v>1053</v>
      </c>
      <c r="C3475" t="s">
        <v>1020</v>
      </c>
      <c r="D3475" s="7">
        <v>0</v>
      </c>
      <c r="E3475" s="7">
        <v>0</v>
      </c>
      <c r="F3475" s="7">
        <f t="shared" si="54"/>
        <v>0</v>
      </c>
      <c r="G3475" t="s">
        <v>1020</v>
      </c>
      <c r="H3475">
        <v>1</v>
      </c>
      <c r="I3475" t="s">
        <v>1019</v>
      </c>
      <c r="J3475" s="7">
        <v>0</v>
      </c>
    </row>
    <row r="3476" spans="1:10" x14ac:dyDescent="0.2">
      <c r="A3476" t="s">
        <v>297</v>
      </c>
      <c r="B3476" t="s">
        <v>1042</v>
      </c>
      <c r="C3476" t="s">
        <v>1020</v>
      </c>
      <c r="D3476" s="7">
        <v>0</v>
      </c>
      <c r="E3476" s="7">
        <v>0</v>
      </c>
      <c r="F3476" s="7">
        <f t="shared" si="54"/>
        <v>0</v>
      </c>
      <c r="G3476" t="s">
        <v>1020</v>
      </c>
      <c r="H3476">
        <v>1</v>
      </c>
      <c r="I3476" t="s">
        <v>1019</v>
      </c>
      <c r="J3476" s="7">
        <v>0</v>
      </c>
    </row>
    <row r="3477" spans="1:10" x14ac:dyDescent="0.2">
      <c r="A3477" t="s">
        <v>297</v>
      </c>
      <c r="B3477" t="s">
        <v>1043</v>
      </c>
      <c r="C3477" t="s">
        <v>1020</v>
      </c>
      <c r="D3477" s="7">
        <v>0</v>
      </c>
      <c r="E3477" s="7">
        <v>0</v>
      </c>
      <c r="F3477" s="7">
        <f t="shared" si="54"/>
        <v>0</v>
      </c>
      <c r="G3477" t="s">
        <v>1020</v>
      </c>
      <c r="H3477">
        <v>1</v>
      </c>
      <c r="I3477" t="s">
        <v>1019</v>
      </c>
      <c r="J3477" s="7">
        <v>0</v>
      </c>
    </row>
    <row r="3478" spans="1:10" x14ac:dyDescent="0.2">
      <c r="A3478" t="s">
        <v>297</v>
      </c>
      <c r="B3478" t="s">
        <v>1044</v>
      </c>
      <c r="C3478" t="s">
        <v>1020</v>
      </c>
      <c r="D3478" s="7">
        <v>0</v>
      </c>
      <c r="E3478" s="7">
        <v>0</v>
      </c>
      <c r="F3478" s="7">
        <f t="shared" si="54"/>
        <v>0</v>
      </c>
      <c r="G3478" t="s">
        <v>1020</v>
      </c>
      <c r="H3478">
        <v>1</v>
      </c>
      <c r="I3478" t="s">
        <v>1019</v>
      </c>
      <c r="J3478" s="7">
        <v>0</v>
      </c>
    </row>
    <row r="3479" spans="1:10" x14ac:dyDescent="0.2">
      <c r="A3479" t="s">
        <v>297</v>
      </c>
      <c r="B3479" t="s">
        <v>1050</v>
      </c>
      <c r="C3479" t="s">
        <v>1008</v>
      </c>
      <c r="D3479" s="7">
        <v>47.5</v>
      </c>
      <c r="E3479" s="7">
        <v>23</v>
      </c>
      <c r="F3479" s="7">
        <f t="shared" si="54"/>
        <v>2.0652173913043477</v>
      </c>
      <c r="G3479" t="s">
        <v>1014</v>
      </c>
      <c r="H3479">
        <v>0</v>
      </c>
      <c r="I3479" t="s">
        <v>1018</v>
      </c>
      <c r="J3479" s="7">
        <v>17.989999999999998</v>
      </c>
    </row>
    <row r="3480" spans="1:10" x14ac:dyDescent="0.2">
      <c r="A3480" t="s">
        <v>297</v>
      </c>
      <c r="B3480" t="s">
        <v>1051</v>
      </c>
      <c r="C3480" t="s">
        <v>1009</v>
      </c>
      <c r="D3480" s="7">
        <v>51.2</v>
      </c>
      <c r="E3480" s="7">
        <v>26</v>
      </c>
      <c r="F3480" s="7">
        <f t="shared" si="54"/>
        <v>1.9692307692307693</v>
      </c>
      <c r="G3480" t="s">
        <v>1017</v>
      </c>
      <c r="H3480">
        <v>1</v>
      </c>
      <c r="I3480" t="s">
        <v>1019</v>
      </c>
      <c r="J3480" s="7">
        <v>13.99</v>
      </c>
    </row>
    <row r="3481" spans="1:10" x14ac:dyDescent="0.2">
      <c r="A3481" t="s">
        <v>298</v>
      </c>
      <c r="B3481" t="s">
        <v>1053</v>
      </c>
      <c r="C3481" t="s">
        <v>1010</v>
      </c>
      <c r="D3481" s="7">
        <v>16.7</v>
      </c>
      <c r="E3481" s="7">
        <v>6</v>
      </c>
      <c r="F3481" s="7">
        <f t="shared" si="54"/>
        <v>2.7833333333333332</v>
      </c>
      <c r="G3481" t="s">
        <v>1013</v>
      </c>
      <c r="H3481">
        <v>0</v>
      </c>
      <c r="I3481" t="s">
        <v>1018</v>
      </c>
      <c r="J3481" s="7">
        <v>8.99</v>
      </c>
    </row>
    <row r="3482" spans="1:10" x14ac:dyDescent="0.2">
      <c r="A3482" t="s">
        <v>298</v>
      </c>
      <c r="B3482" t="s">
        <v>1051</v>
      </c>
      <c r="C3482" t="s">
        <v>1010</v>
      </c>
      <c r="D3482" s="7">
        <v>12.7</v>
      </c>
      <c r="E3482" s="7">
        <v>10</v>
      </c>
      <c r="F3482" s="7">
        <f t="shared" si="54"/>
        <v>1.27</v>
      </c>
      <c r="G3482" t="s">
        <v>1017</v>
      </c>
      <c r="H3482">
        <v>0</v>
      </c>
      <c r="I3482" t="s">
        <v>1018</v>
      </c>
      <c r="J3482" s="7">
        <v>8.99</v>
      </c>
    </row>
    <row r="3483" spans="1:10" x14ac:dyDescent="0.2">
      <c r="A3483" t="s">
        <v>298</v>
      </c>
      <c r="B3483" t="s">
        <v>1042</v>
      </c>
      <c r="C3483" t="s">
        <v>1009</v>
      </c>
      <c r="D3483" s="7">
        <v>20.9</v>
      </c>
      <c r="E3483" s="7">
        <v>11</v>
      </c>
      <c r="F3483" s="7">
        <f t="shared" si="54"/>
        <v>1.9</v>
      </c>
      <c r="G3483" t="s">
        <v>1017</v>
      </c>
      <c r="H3483">
        <v>0</v>
      </c>
      <c r="I3483" t="s">
        <v>1018</v>
      </c>
      <c r="J3483" s="7">
        <v>13.99</v>
      </c>
    </row>
    <row r="3484" spans="1:10" x14ac:dyDescent="0.2">
      <c r="A3484" t="s">
        <v>298</v>
      </c>
      <c r="B3484" t="s">
        <v>1050</v>
      </c>
      <c r="C3484" t="s">
        <v>1010</v>
      </c>
      <c r="D3484" s="7">
        <v>27.6</v>
      </c>
      <c r="E3484" s="7">
        <v>11</v>
      </c>
      <c r="F3484" s="7">
        <f t="shared" si="54"/>
        <v>2.5090909090909093</v>
      </c>
      <c r="G3484" t="s">
        <v>1011</v>
      </c>
      <c r="H3484">
        <v>0</v>
      </c>
      <c r="I3484" t="s">
        <v>1018</v>
      </c>
      <c r="J3484" s="7">
        <v>8.99</v>
      </c>
    </row>
    <row r="3485" spans="1:10" x14ac:dyDescent="0.2">
      <c r="A3485" t="s">
        <v>298</v>
      </c>
      <c r="B3485" t="s">
        <v>1048</v>
      </c>
      <c r="C3485" t="s">
        <v>1009</v>
      </c>
      <c r="D3485" s="7">
        <v>29.4</v>
      </c>
      <c r="E3485" s="7">
        <v>12</v>
      </c>
      <c r="F3485" s="7">
        <f t="shared" si="54"/>
        <v>2.4499999999999997</v>
      </c>
      <c r="G3485" t="s">
        <v>1014</v>
      </c>
      <c r="H3485">
        <v>0</v>
      </c>
      <c r="I3485" t="s">
        <v>1018</v>
      </c>
      <c r="J3485" s="7">
        <v>13.99</v>
      </c>
    </row>
    <row r="3486" spans="1:10" x14ac:dyDescent="0.2">
      <c r="A3486" t="s">
        <v>298</v>
      </c>
      <c r="B3486" t="s">
        <v>1045</v>
      </c>
      <c r="C3486" t="s">
        <v>1009</v>
      </c>
      <c r="D3486" s="7">
        <v>32.700000000000003</v>
      </c>
      <c r="E3486" s="7">
        <v>17</v>
      </c>
      <c r="F3486" s="7">
        <f t="shared" si="54"/>
        <v>1.9235294117647062</v>
      </c>
      <c r="G3486" t="s">
        <v>1011</v>
      </c>
      <c r="H3486">
        <v>0</v>
      </c>
      <c r="I3486" t="s">
        <v>1018</v>
      </c>
      <c r="J3486" s="7">
        <v>13.99</v>
      </c>
    </row>
    <row r="3487" spans="1:10" x14ac:dyDescent="0.2">
      <c r="A3487" t="s">
        <v>298</v>
      </c>
      <c r="B3487" t="s">
        <v>1049</v>
      </c>
      <c r="C3487" t="s">
        <v>1009</v>
      </c>
      <c r="D3487" s="7">
        <v>30.5</v>
      </c>
      <c r="E3487" s="7">
        <v>18</v>
      </c>
      <c r="F3487" s="7">
        <f t="shared" si="54"/>
        <v>1.6944444444444444</v>
      </c>
      <c r="G3487" t="s">
        <v>1014</v>
      </c>
      <c r="H3487">
        <v>0</v>
      </c>
      <c r="I3487" t="s">
        <v>1018</v>
      </c>
      <c r="J3487" s="7">
        <v>13.99</v>
      </c>
    </row>
    <row r="3488" spans="1:10" x14ac:dyDescent="0.2">
      <c r="A3488" t="s">
        <v>298</v>
      </c>
      <c r="B3488" t="s">
        <v>1047</v>
      </c>
      <c r="C3488" t="s">
        <v>1010</v>
      </c>
      <c r="D3488" s="7">
        <v>27.4</v>
      </c>
      <c r="E3488" s="7">
        <v>20</v>
      </c>
      <c r="F3488" s="7">
        <f t="shared" si="54"/>
        <v>1.3699999999999999</v>
      </c>
      <c r="G3488" t="s">
        <v>1017</v>
      </c>
      <c r="H3488">
        <v>0</v>
      </c>
      <c r="I3488" t="s">
        <v>1018</v>
      </c>
      <c r="J3488" s="7">
        <v>8.99</v>
      </c>
    </row>
    <row r="3489" spans="1:10" x14ac:dyDescent="0.2">
      <c r="A3489" t="s">
        <v>298</v>
      </c>
      <c r="B3489" t="s">
        <v>1046</v>
      </c>
      <c r="C3489" t="s">
        <v>1009</v>
      </c>
      <c r="D3489" s="7">
        <v>36.5</v>
      </c>
      <c r="E3489" s="7">
        <v>21</v>
      </c>
      <c r="F3489" s="7">
        <f t="shared" si="54"/>
        <v>1.7380952380952381</v>
      </c>
      <c r="G3489" t="s">
        <v>1017</v>
      </c>
      <c r="H3489">
        <v>0</v>
      </c>
      <c r="I3489" t="s">
        <v>1018</v>
      </c>
      <c r="J3489" s="7">
        <v>13.99</v>
      </c>
    </row>
    <row r="3490" spans="1:10" x14ac:dyDescent="0.2">
      <c r="A3490" t="s">
        <v>298</v>
      </c>
      <c r="B3490" t="s">
        <v>1052</v>
      </c>
      <c r="C3490" t="s">
        <v>1009</v>
      </c>
      <c r="D3490" s="7">
        <v>41.7</v>
      </c>
      <c r="E3490" s="7">
        <v>21</v>
      </c>
      <c r="F3490" s="7">
        <f t="shared" si="54"/>
        <v>1.9857142857142858</v>
      </c>
      <c r="G3490" t="s">
        <v>1014</v>
      </c>
      <c r="H3490">
        <v>0</v>
      </c>
      <c r="I3490" t="s">
        <v>1018</v>
      </c>
      <c r="J3490" s="7">
        <v>13.99</v>
      </c>
    </row>
    <row r="3491" spans="1:10" x14ac:dyDescent="0.2">
      <c r="A3491" t="s">
        <v>298</v>
      </c>
      <c r="B3491" t="s">
        <v>1044</v>
      </c>
      <c r="C3491" t="s">
        <v>1008</v>
      </c>
      <c r="D3491" s="7">
        <v>42.2</v>
      </c>
      <c r="E3491" s="7">
        <v>22</v>
      </c>
      <c r="F3491" s="7">
        <f t="shared" si="54"/>
        <v>1.9181818181818182</v>
      </c>
      <c r="G3491" t="s">
        <v>1015</v>
      </c>
      <c r="H3491">
        <v>0</v>
      </c>
      <c r="I3491" t="s">
        <v>1018</v>
      </c>
      <c r="J3491" s="7">
        <v>17.989999999999998</v>
      </c>
    </row>
    <row r="3492" spans="1:10" x14ac:dyDescent="0.2">
      <c r="A3492" t="s">
        <v>298</v>
      </c>
      <c r="B3492" t="s">
        <v>1043</v>
      </c>
      <c r="C3492" t="s">
        <v>1009</v>
      </c>
      <c r="D3492" s="7">
        <v>48.4</v>
      </c>
      <c r="E3492" s="7">
        <v>23</v>
      </c>
      <c r="F3492" s="7">
        <f t="shared" si="54"/>
        <v>2.1043478260869564</v>
      </c>
      <c r="G3492" t="s">
        <v>1017</v>
      </c>
      <c r="H3492">
        <v>0</v>
      </c>
      <c r="I3492" t="s">
        <v>1018</v>
      </c>
      <c r="J3492" s="7">
        <v>13.99</v>
      </c>
    </row>
    <row r="3493" spans="1:10" x14ac:dyDescent="0.2">
      <c r="A3493" t="s">
        <v>299</v>
      </c>
      <c r="B3493" t="s">
        <v>1043</v>
      </c>
      <c r="C3493" t="s">
        <v>1020</v>
      </c>
      <c r="D3493" s="7">
        <v>0</v>
      </c>
      <c r="E3493" s="7">
        <v>0</v>
      </c>
      <c r="F3493" s="7">
        <f t="shared" si="54"/>
        <v>0</v>
      </c>
      <c r="G3493" t="s">
        <v>1020</v>
      </c>
      <c r="H3493">
        <v>1</v>
      </c>
      <c r="I3493" t="s">
        <v>1019</v>
      </c>
      <c r="J3493" s="7">
        <v>0</v>
      </c>
    </row>
    <row r="3494" spans="1:10" x14ac:dyDescent="0.2">
      <c r="A3494" t="s">
        <v>299</v>
      </c>
      <c r="B3494" t="s">
        <v>1044</v>
      </c>
      <c r="C3494" t="s">
        <v>1020</v>
      </c>
      <c r="D3494" s="7">
        <v>0</v>
      </c>
      <c r="E3494" s="7">
        <v>0</v>
      </c>
      <c r="F3494" s="7">
        <f t="shared" si="54"/>
        <v>0</v>
      </c>
      <c r="G3494" t="s">
        <v>1020</v>
      </c>
      <c r="H3494">
        <v>1</v>
      </c>
      <c r="I3494" t="s">
        <v>1019</v>
      </c>
      <c r="J3494" s="7">
        <v>0</v>
      </c>
    </row>
    <row r="3495" spans="1:10" x14ac:dyDescent="0.2">
      <c r="A3495" t="s">
        <v>299</v>
      </c>
      <c r="B3495" t="s">
        <v>1049</v>
      </c>
      <c r="C3495" t="s">
        <v>1010</v>
      </c>
      <c r="D3495" s="7">
        <v>13.9</v>
      </c>
      <c r="E3495" s="7">
        <v>5</v>
      </c>
      <c r="F3495" s="7">
        <f t="shared" si="54"/>
        <v>2.7800000000000002</v>
      </c>
      <c r="G3495" t="s">
        <v>1012</v>
      </c>
      <c r="H3495">
        <v>0</v>
      </c>
      <c r="I3495" t="s">
        <v>1018</v>
      </c>
      <c r="J3495" s="7">
        <v>8.99</v>
      </c>
    </row>
    <row r="3496" spans="1:10" x14ac:dyDescent="0.2">
      <c r="A3496" t="s">
        <v>299</v>
      </c>
      <c r="B3496" t="s">
        <v>1045</v>
      </c>
      <c r="C3496" t="s">
        <v>1010</v>
      </c>
      <c r="D3496" s="7">
        <v>16.8</v>
      </c>
      <c r="E3496" s="7">
        <v>6</v>
      </c>
      <c r="F3496" s="7">
        <f t="shared" si="54"/>
        <v>2.8000000000000003</v>
      </c>
      <c r="G3496" t="s">
        <v>1012</v>
      </c>
      <c r="H3496">
        <v>0</v>
      </c>
      <c r="I3496" t="s">
        <v>1018</v>
      </c>
      <c r="J3496" s="7">
        <v>8.99</v>
      </c>
    </row>
    <row r="3497" spans="1:10" x14ac:dyDescent="0.2">
      <c r="A3497" t="s">
        <v>299</v>
      </c>
      <c r="B3497" t="s">
        <v>1042</v>
      </c>
      <c r="C3497" t="s">
        <v>1009</v>
      </c>
      <c r="D3497" s="7">
        <v>28.5</v>
      </c>
      <c r="E3497" s="7">
        <v>12</v>
      </c>
      <c r="F3497" s="7">
        <f t="shared" si="54"/>
        <v>2.375</v>
      </c>
      <c r="G3497" t="s">
        <v>1014</v>
      </c>
      <c r="H3497">
        <v>1</v>
      </c>
      <c r="I3497" t="s">
        <v>1019</v>
      </c>
      <c r="J3497" s="7">
        <v>13.99</v>
      </c>
    </row>
    <row r="3498" spans="1:10" x14ac:dyDescent="0.2">
      <c r="A3498" t="s">
        <v>299</v>
      </c>
      <c r="B3498" t="s">
        <v>1053</v>
      </c>
      <c r="C3498" t="s">
        <v>1009</v>
      </c>
      <c r="D3498" s="7">
        <v>37.9</v>
      </c>
      <c r="E3498" s="7">
        <v>15</v>
      </c>
      <c r="F3498" s="7">
        <f t="shared" si="54"/>
        <v>2.5266666666666664</v>
      </c>
      <c r="G3498" t="s">
        <v>1015</v>
      </c>
      <c r="H3498">
        <v>0</v>
      </c>
      <c r="I3498" t="s">
        <v>1018</v>
      </c>
      <c r="J3498" s="7">
        <v>13.99</v>
      </c>
    </row>
    <row r="3499" spans="1:10" x14ac:dyDescent="0.2">
      <c r="A3499" t="s">
        <v>299</v>
      </c>
      <c r="B3499" t="s">
        <v>1051</v>
      </c>
      <c r="C3499" t="s">
        <v>1009</v>
      </c>
      <c r="D3499" s="7">
        <v>30</v>
      </c>
      <c r="E3499" s="7">
        <v>16</v>
      </c>
      <c r="F3499" s="7">
        <f t="shared" si="54"/>
        <v>1.875</v>
      </c>
      <c r="G3499" t="s">
        <v>1015</v>
      </c>
      <c r="H3499">
        <v>0</v>
      </c>
      <c r="I3499" t="s">
        <v>1018</v>
      </c>
      <c r="J3499" s="7">
        <v>13.99</v>
      </c>
    </row>
    <row r="3500" spans="1:10" x14ac:dyDescent="0.2">
      <c r="A3500" t="s">
        <v>299</v>
      </c>
      <c r="B3500" t="s">
        <v>1047</v>
      </c>
      <c r="C3500" t="s">
        <v>1009</v>
      </c>
      <c r="D3500" s="7">
        <v>34.200000000000003</v>
      </c>
      <c r="E3500" s="7">
        <v>16</v>
      </c>
      <c r="F3500" s="7">
        <f t="shared" si="54"/>
        <v>2.1375000000000002</v>
      </c>
      <c r="G3500" t="s">
        <v>1011</v>
      </c>
      <c r="H3500">
        <v>0</v>
      </c>
      <c r="I3500" t="s">
        <v>1018</v>
      </c>
      <c r="J3500" s="7">
        <v>13.99</v>
      </c>
    </row>
    <row r="3501" spans="1:10" x14ac:dyDescent="0.2">
      <c r="A3501" t="s">
        <v>299</v>
      </c>
      <c r="B3501" t="s">
        <v>1050</v>
      </c>
      <c r="C3501" t="s">
        <v>1009</v>
      </c>
      <c r="D3501" s="7">
        <v>21.7</v>
      </c>
      <c r="E3501" s="7">
        <v>17</v>
      </c>
      <c r="F3501" s="7">
        <f t="shared" si="54"/>
        <v>1.276470588235294</v>
      </c>
      <c r="G3501" t="s">
        <v>1017</v>
      </c>
      <c r="H3501">
        <v>0</v>
      </c>
      <c r="I3501" t="s">
        <v>1018</v>
      </c>
      <c r="J3501" s="7">
        <v>13.99</v>
      </c>
    </row>
    <row r="3502" spans="1:10" x14ac:dyDescent="0.2">
      <c r="A3502" t="s">
        <v>299</v>
      </c>
      <c r="B3502" t="s">
        <v>1048</v>
      </c>
      <c r="C3502" t="s">
        <v>1009</v>
      </c>
      <c r="D3502" s="7">
        <v>30</v>
      </c>
      <c r="E3502" s="7">
        <v>18</v>
      </c>
      <c r="F3502" s="7">
        <f t="shared" si="54"/>
        <v>1.6666666666666667</v>
      </c>
      <c r="G3502" t="s">
        <v>1012</v>
      </c>
      <c r="H3502">
        <v>0</v>
      </c>
      <c r="I3502" t="s">
        <v>1018</v>
      </c>
      <c r="J3502" s="7">
        <v>13.99</v>
      </c>
    </row>
    <row r="3503" spans="1:10" x14ac:dyDescent="0.2">
      <c r="A3503" t="s">
        <v>299</v>
      </c>
      <c r="B3503" t="s">
        <v>1046</v>
      </c>
      <c r="C3503" t="s">
        <v>1008</v>
      </c>
      <c r="D3503" s="7">
        <v>39.4</v>
      </c>
      <c r="E3503" s="7">
        <v>20</v>
      </c>
      <c r="F3503" s="7">
        <f t="shared" si="54"/>
        <v>1.97</v>
      </c>
      <c r="G3503" t="s">
        <v>1015</v>
      </c>
      <c r="H3503">
        <v>0</v>
      </c>
      <c r="I3503" t="s">
        <v>1018</v>
      </c>
      <c r="J3503" s="7">
        <v>17.989999999999998</v>
      </c>
    </row>
    <row r="3504" spans="1:10" x14ac:dyDescent="0.2">
      <c r="A3504" t="s">
        <v>299</v>
      </c>
      <c r="B3504" t="s">
        <v>1052</v>
      </c>
      <c r="C3504" t="s">
        <v>1008</v>
      </c>
      <c r="D3504" s="7">
        <v>49.4</v>
      </c>
      <c r="E3504" s="7">
        <v>27</v>
      </c>
      <c r="F3504" s="7">
        <f t="shared" si="54"/>
        <v>1.8296296296296295</v>
      </c>
      <c r="G3504" t="s">
        <v>1013</v>
      </c>
      <c r="H3504">
        <v>0</v>
      </c>
      <c r="I3504" t="s">
        <v>1018</v>
      </c>
      <c r="J3504" s="7">
        <v>17.989999999999998</v>
      </c>
    </row>
    <row r="3505" spans="1:10" x14ac:dyDescent="0.2">
      <c r="A3505" t="s">
        <v>300</v>
      </c>
      <c r="B3505" t="s">
        <v>1045</v>
      </c>
      <c r="C3505" t="s">
        <v>1020</v>
      </c>
      <c r="D3505" s="7">
        <v>0</v>
      </c>
      <c r="E3505" s="7">
        <v>0</v>
      </c>
      <c r="F3505" s="7">
        <f t="shared" si="54"/>
        <v>0</v>
      </c>
      <c r="G3505" t="s">
        <v>1020</v>
      </c>
      <c r="H3505">
        <v>1</v>
      </c>
      <c r="I3505" t="s">
        <v>1019</v>
      </c>
      <c r="J3505" s="7">
        <v>0</v>
      </c>
    </row>
    <row r="3506" spans="1:10" x14ac:dyDescent="0.2">
      <c r="A3506" t="s">
        <v>300</v>
      </c>
      <c r="B3506" t="s">
        <v>1049</v>
      </c>
      <c r="C3506" t="s">
        <v>1020</v>
      </c>
      <c r="D3506" s="7">
        <v>0</v>
      </c>
      <c r="E3506" s="7">
        <v>0</v>
      </c>
      <c r="F3506" s="7">
        <f t="shared" si="54"/>
        <v>0</v>
      </c>
      <c r="G3506" t="s">
        <v>1020</v>
      </c>
      <c r="H3506">
        <v>1</v>
      </c>
      <c r="I3506" t="s">
        <v>1019</v>
      </c>
      <c r="J3506" s="7">
        <v>0</v>
      </c>
    </row>
    <row r="3507" spans="1:10" x14ac:dyDescent="0.2">
      <c r="A3507" t="s">
        <v>300</v>
      </c>
      <c r="B3507" t="s">
        <v>1053</v>
      </c>
      <c r="C3507" t="s">
        <v>1020</v>
      </c>
      <c r="D3507" s="7">
        <v>0</v>
      </c>
      <c r="E3507" s="7">
        <v>0</v>
      </c>
      <c r="F3507" s="7">
        <f t="shared" si="54"/>
        <v>0</v>
      </c>
      <c r="G3507" t="s">
        <v>1020</v>
      </c>
      <c r="H3507">
        <v>1</v>
      </c>
      <c r="I3507" t="s">
        <v>1019</v>
      </c>
      <c r="J3507" s="7">
        <v>0</v>
      </c>
    </row>
    <row r="3508" spans="1:10" x14ac:dyDescent="0.2">
      <c r="A3508" t="s">
        <v>300</v>
      </c>
      <c r="B3508" t="s">
        <v>1042</v>
      </c>
      <c r="C3508" t="s">
        <v>1020</v>
      </c>
      <c r="D3508" s="7">
        <v>0</v>
      </c>
      <c r="E3508" s="7">
        <v>0</v>
      </c>
      <c r="F3508" s="7">
        <f t="shared" si="54"/>
        <v>0</v>
      </c>
      <c r="G3508" t="s">
        <v>1020</v>
      </c>
      <c r="H3508">
        <v>1</v>
      </c>
      <c r="I3508" t="s">
        <v>1019</v>
      </c>
      <c r="J3508" s="7">
        <v>0</v>
      </c>
    </row>
    <row r="3509" spans="1:10" x14ac:dyDescent="0.2">
      <c r="A3509" t="s">
        <v>300</v>
      </c>
      <c r="B3509" t="s">
        <v>1043</v>
      </c>
      <c r="C3509" t="s">
        <v>1020</v>
      </c>
      <c r="D3509" s="7">
        <v>0</v>
      </c>
      <c r="E3509" s="7">
        <v>0</v>
      </c>
      <c r="F3509" s="7">
        <f t="shared" si="54"/>
        <v>0</v>
      </c>
      <c r="G3509" t="s">
        <v>1020</v>
      </c>
      <c r="H3509">
        <v>1</v>
      </c>
      <c r="I3509" t="s">
        <v>1019</v>
      </c>
      <c r="J3509" s="7">
        <v>0</v>
      </c>
    </row>
    <row r="3510" spans="1:10" x14ac:dyDescent="0.2">
      <c r="A3510" t="s">
        <v>300</v>
      </c>
      <c r="B3510" t="s">
        <v>1044</v>
      </c>
      <c r="C3510" t="s">
        <v>1020</v>
      </c>
      <c r="D3510" s="7">
        <v>0</v>
      </c>
      <c r="E3510" s="7">
        <v>0</v>
      </c>
      <c r="F3510" s="7">
        <f t="shared" si="54"/>
        <v>0</v>
      </c>
      <c r="G3510" t="s">
        <v>1020</v>
      </c>
      <c r="H3510">
        <v>1</v>
      </c>
      <c r="I3510" t="s">
        <v>1019</v>
      </c>
      <c r="J3510" s="7">
        <v>0</v>
      </c>
    </row>
    <row r="3511" spans="1:10" x14ac:dyDescent="0.2">
      <c r="A3511" t="s">
        <v>300</v>
      </c>
      <c r="B3511" t="s">
        <v>1051</v>
      </c>
      <c r="C3511" t="s">
        <v>1010</v>
      </c>
      <c r="D3511" s="7">
        <v>24</v>
      </c>
      <c r="E3511" s="7">
        <v>10</v>
      </c>
      <c r="F3511" s="7">
        <f t="shared" si="54"/>
        <v>2.4</v>
      </c>
      <c r="G3511" t="s">
        <v>1011</v>
      </c>
      <c r="H3511">
        <v>0</v>
      </c>
      <c r="I3511" t="s">
        <v>1018</v>
      </c>
      <c r="J3511" s="7">
        <v>8.99</v>
      </c>
    </row>
    <row r="3512" spans="1:10" x14ac:dyDescent="0.2">
      <c r="A3512" t="s">
        <v>300</v>
      </c>
      <c r="B3512" t="s">
        <v>1047</v>
      </c>
      <c r="C3512" t="s">
        <v>1010</v>
      </c>
      <c r="D3512" s="7">
        <v>27.6</v>
      </c>
      <c r="E3512" s="7">
        <v>16</v>
      </c>
      <c r="F3512" s="7">
        <f t="shared" si="54"/>
        <v>1.7250000000000001</v>
      </c>
      <c r="G3512" t="s">
        <v>1012</v>
      </c>
      <c r="H3512">
        <v>0</v>
      </c>
      <c r="I3512" t="s">
        <v>1018</v>
      </c>
      <c r="J3512" s="7">
        <v>8.99</v>
      </c>
    </row>
    <row r="3513" spans="1:10" x14ac:dyDescent="0.2">
      <c r="A3513" t="s">
        <v>300</v>
      </c>
      <c r="B3513" t="s">
        <v>1048</v>
      </c>
      <c r="C3513" t="s">
        <v>1009</v>
      </c>
      <c r="D3513" s="7">
        <v>50.3</v>
      </c>
      <c r="E3513" s="7">
        <v>18</v>
      </c>
      <c r="F3513" s="7">
        <f t="shared" si="54"/>
        <v>2.7944444444444443</v>
      </c>
      <c r="G3513" t="s">
        <v>1015</v>
      </c>
      <c r="H3513">
        <v>0</v>
      </c>
      <c r="I3513" t="s">
        <v>1018</v>
      </c>
      <c r="J3513" s="7">
        <v>13.99</v>
      </c>
    </row>
    <row r="3514" spans="1:10" x14ac:dyDescent="0.2">
      <c r="A3514" t="s">
        <v>300</v>
      </c>
      <c r="B3514" t="s">
        <v>1052</v>
      </c>
      <c r="C3514" t="s">
        <v>1008</v>
      </c>
      <c r="D3514" s="7">
        <v>32.799999999999997</v>
      </c>
      <c r="E3514" s="7">
        <v>19</v>
      </c>
      <c r="F3514" s="7">
        <f t="shared" si="54"/>
        <v>1.726315789473684</v>
      </c>
      <c r="G3514" t="s">
        <v>1013</v>
      </c>
      <c r="H3514">
        <v>1</v>
      </c>
      <c r="I3514" t="s">
        <v>1019</v>
      </c>
      <c r="J3514" s="7">
        <v>17.989999999999998</v>
      </c>
    </row>
    <row r="3515" spans="1:10" x14ac:dyDescent="0.2">
      <c r="A3515" t="s">
        <v>300</v>
      </c>
      <c r="B3515" t="s">
        <v>1046</v>
      </c>
      <c r="C3515" t="s">
        <v>1010</v>
      </c>
      <c r="D3515" s="7">
        <v>32.299999999999997</v>
      </c>
      <c r="E3515" s="7">
        <v>20</v>
      </c>
      <c r="F3515" s="7">
        <f t="shared" si="54"/>
        <v>1.6149999999999998</v>
      </c>
      <c r="G3515" t="s">
        <v>1011</v>
      </c>
      <c r="H3515">
        <v>0</v>
      </c>
      <c r="I3515" t="s">
        <v>1018</v>
      </c>
      <c r="J3515" s="7">
        <v>8.99</v>
      </c>
    </row>
    <row r="3516" spans="1:10" x14ac:dyDescent="0.2">
      <c r="A3516" t="s">
        <v>300</v>
      </c>
      <c r="B3516" t="s">
        <v>1050</v>
      </c>
      <c r="C3516" t="s">
        <v>1008</v>
      </c>
      <c r="D3516" s="7">
        <v>32.299999999999997</v>
      </c>
      <c r="E3516" s="7">
        <v>24</v>
      </c>
      <c r="F3516" s="7">
        <f t="shared" si="54"/>
        <v>1.3458333333333332</v>
      </c>
      <c r="G3516" t="s">
        <v>1016</v>
      </c>
      <c r="H3516">
        <v>0</v>
      </c>
      <c r="I3516" t="s">
        <v>1018</v>
      </c>
      <c r="J3516" s="7">
        <v>17.989999999999998</v>
      </c>
    </row>
    <row r="3517" spans="1:10" x14ac:dyDescent="0.2">
      <c r="A3517" t="s">
        <v>301</v>
      </c>
      <c r="B3517" t="s">
        <v>1053</v>
      </c>
      <c r="C3517" t="s">
        <v>1010</v>
      </c>
      <c r="D3517" s="7">
        <v>0.1</v>
      </c>
      <c r="E3517" s="7">
        <v>1</v>
      </c>
      <c r="F3517" s="7">
        <f t="shared" si="54"/>
        <v>0.1</v>
      </c>
      <c r="G3517" t="s">
        <v>1016</v>
      </c>
      <c r="H3517">
        <v>0</v>
      </c>
      <c r="I3517" t="s">
        <v>1018</v>
      </c>
      <c r="J3517" s="7">
        <v>8.99</v>
      </c>
    </row>
    <row r="3518" spans="1:10" x14ac:dyDescent="0.2">
      <c r="A3518" t="s">
        <v>301</v>
      </c>
      <c r="B3518" t="s">
        <v>1045</v>
      </c>
      <c r="C3518" t="s">
        <v>1010</v>
      </c>
      <c r="D3518" s="7">
        <v>18.399999999999999</v>
      </c>
      <c r="E3518" s="7">
        <v>7</v>
      </c>
      <c r="F3518" s="7">
        <f t="shared" si="54"/>
        <v>2.6285714285714286</v>
      </c>
      <c r="G3518" t="s">
        <v>1011</v>
      </c>
      <c r="H3518">
        <v>0</v>
      </c>
      <c r="I3518" t="s">
        <v>1018</v>
      </c>
      <c r="J3518" s="7">
        <v>8.99</v>
      </c>
    </row>
    <row r="3519" spans="1:10" x14ac:dyDescent="0.2">
      <c r="A3519" t="s">
        <v>301</v>
      </c>
      <c r="B3519" t="s">
        <v>1046</v>
      </c>
      <c r="C3519" t="s">
        <v>1010</v>
      </c>
      <c r="D3519" s="7">
        <v>10.8</v>
      </c>
      <c r="E3519" s="7">
        <v>10</v>
      </c>
      <c r="F3519" s="7">
        <f t="shared" si="54"/>
        <v>1.08</v>
      </c>
      <c r="G3519" t="s">
        <v>1016</v>
      </c>
      <c r="H3519">
        <v>0</v>
      </c>
      <c r="I3519" t="s">
        <v>1018</v>
      </c>
      <c r="J3519" s="7">
        <v>8.99</v>
      </c>
    </row>
    <row r="3520" spans="1:10" x14ac:dyDescent="0.2">
      <c r="A3520" t="s">
        <v>301</v>
      </c>
      <c r="B3520" t="s">
        <v>1042</v>
      </c>
      <c r="C3520" t="s">
        <v>1010</v>
      </c>
      <c r="D3520" s="7">
        <v>20.3</v>
      </c>
      <c r="E3520" s="7">
        <v>10</v>
      </c>
      <c r="F3520" s="7">
        <f t="shared" si="54"/>
        <v>2.0300000000000002</v>
      </c>
      <c r="G3520" t="s">
        <v>1015</v>
      </c>
      <c r="H3520">
        <v>0</v>
      </c>
      <c r="I3520" t="s">
        <v>1018</v>
      </c>
      <c r="J3520" s="7">
        <v>8.99</v>
      </c>
    </row>
    <row r="3521" spans="1:10" x14ac:dyDescent="0.2">
      <c r="A3521" t="s">
        <v>301</v>
      </c>
      <c r="B3521" t="s">
        <v>1050</v>
      </c>
      <c r="C3521" t="s">
        <v>1010</v>
      </c>
      <c r="D3521" s="7">
        <v>23.1</v>
      </c>
      <c r="E3521" s="7">
        <v>12</v>
      </c>
      <c r="F3521" s="7">
        <f t="shared" si="54"/>
        <v>1.925</v>
      </c>
      <c r="G3521" t="s">
        <v>1011</v>
      </c>
      <c r="H3521">
        <v>0</v>
      </c>
      <c r="I3521" t="s">
        <v>1018</v>
      </c>
      <c r="J3521" s="7">
        <v>8.99</v>
      </c>
    </row>
    <row r="3522" spans="1:10" x14ac:dyDescent="0.2">
      <c r="A3522" t="s">
        <v>301</v>
      </c>
      <c r="B3522" t="s">
        <v>1049</v>
      </c>
      <c r="C3522" t="s">
        <v>1010</v>
      </c>
      <c r="D3522" s="7">
        <v>26.3</v>
      </c>
      <c r="E3522" s="7">
        <v>13</v>
      </c>
      <c r="F3522" s="7">
        <f t="shared" ref="F3522:F3585" si="55">IF(D3522=0,0,D3522/E3522)</f>
        <v>2.023076923076923</v>
      </c>
      <c r="G3522" t="s">
        <v>1014</v>
      </c>
      <c r="H3522">
        <v>0</v>
      </c>
      <c r="I3522" t="s">
        <v>1018</v>
      </c>
      <c r="J3522" s="7">
        <v>8.99</v>
      </c>
    </row>
    <row r="3523" spans="1:10" x14ac:dyDescent="0.2">
      <c r="A3523" t="s">
        <v>301</v>
      </c>
      <c r="B3523" t="s">
        <v>1048</v>
      </c>
      <c r="C3523" t="s">
        <v>1010</v>
      </c>
      <c r="D3523" s="7">
        <v>30.6</v>
      </c>
      <c r="E3523" s="7">
        <v>16</v>
      </c>
      <c r="F3523" s="7">
        <f t="shared" si="55"/>
        <v>1.9125000000000001</v>
      </c>
      <c r="G3523" t="s">
        <v>1014</v>
      </c>
      <c r="H3523">
        <v>0</v>
      </c>
      <c r="I3523" t="s">
        <v>1018</v>
      </c>
      <c r="J3523" s="7">
        <v>8.99</v>
      </c>
    </row>
    <row r="3524" spans="1:10" x14ac:dyDescent="0.2">
      <c r="A3524" t="s">
        <v>301</v>
      </c>
      <c r="B3524" t="s">
        <v>1047</v>
      </c>
      <c r="C3524" t="s">
        <v>1010</v>
      </c>
      <c r="D3524" s="7">
        <v>45.2</v>
      </c>
      <c r="E3524" s="7">
        <v>22</v>
      </c>
      <c r="F3524" s="7">
        <f t="shared" si="55"/>
        <v>2.0545454545454547</v>
      </c>
      <c r="G3524" t="s">
        <v>1017</v>
      </c>
      <c r="H3524">
        <v>0</v>
      </c>
      <c r="I3524" t="s">
        <v>1018</v>
      </c>
      <c r="J3524" s="7">
        <v>8.99</v>
      </c>
    </row>
    <row r="3525" spans="1:10" x14ac:dyDescent="0.2">
      <c r="A3525" t="s">
        <v>301</v>
      </c>
      <c r="B3525" t="s">
        <v>1044</v>
      </c>
      <c r="C3525" t="s">
        <v>1009</v>
      </c>
      <c r="D3525" s="7">
        <v>35</v>
      </c>
      <c r="E3525" s="7">
        <v>24</v>
      </c>
      <c r="F3525" s="7">
        <f t="shared" si="55"/>
        <v>1.4583333333333333</v>
      </c>
      <c r="G3525" t="s">
        <v>1017</v>
      </c>
      <c r="H3525">
        <v>0</v>
      </c>
      <c r="I3525" t="s">
        <v>1018</v>
      </c>
      <c r="J3525" s="7">
        <v>13.99</v>
      </c>
    </row>
    <row r="3526" spans="1:10" x14ac:dyDescent="0.2">
      <c r="A3526" t="s">
        <v>301</v>
      </c>
      <c r="B3526" t="s">
        <v>1043</v>
      </c>
      <c r="C3526" t="s">
        <v>1009</v>
      </c>
      <c r="D3526" s="7">
        <v>46.7</v>
      </c>
      <c r="E3526" s="7">
        <v>25</v>
      </c>
      <c r="F3526" s="7">
        <f t="shared" si="55"/>
        <v>1.8680000000000001</v>
      </c>
      <c r="G3526" t="s">
        <v>1014</v>
      </c>
      <c r="H3526">
        <v>0</v>
      </c>
      <c r="I3526" t="s">
        <v>1018</v>
      </c>
      <c r="J3526" s="7">
        <v>13.99</v>
      </c>
    </row>
    <row r="3527" spans="1:10" x14ac:dyDescent="0.2">
      <c r="A3527" t="s">
        <v>301</v>
      </c>
      <c r="B3527" t="s">
        <v>1052</v>
      </c>
      <c r="C3527" t="s">
        <v>1008</v>
      </c>
      <c r="D3527" s="7">
        <v>63.6</v>
      </c>
      <c r="E3527" s="7">
        <v>27</v>
      </c>
      <c r="F3527" s="7">
        <f t="shared" si="55"/>
        <v>2.3555555555555556</v>
      </c>
      <c r="G3527" t="s">
        <v>1016</v>
      </c>
      <c r="H3527">
        <v>0</v>
      </c>
      <c r="I3527" t="s">
        <v>1018</v>
      </c>
      <c r="J3527" s="7">
        <v>17.989999999999998</v>
      </c>
    </row>
    <row r="3528" spans="1:10" x14ac:dyDescent="0.2">
      <c r="A3528" t="s">
        <v>301</v>
      </c>
      <c r="B3528" t="s">
        <v>1051</v>
      </c>
      <c r="C3528" t="s">
        <v>1008</v>
      </c>
      <c r="D3528" s="7">
        <v>53.9</v>
      </c>
      <c r="E3528" s="7">
        <v>28</v>
      </c>
      <c r="F3528" s="7">
        <f t="shared" si="55"/>
        <v>1.925</v>
      </c>
      <c r="G3528" t="s">
        <v>1013</v>
      </c>
      <c r="H3528">
        <v>0</v>
      </c>
      <c r="I3528" t="s">
        <v>1018</v>
      </c>
      <c r="J3528" s="7">
        <v>17.989999999999998</v>
      </c>
    </row>
    <row r="3529" spans="1:10" x14ac:dyDescent="0.2">
      <c r="A3529" t="s">
        <v>302</v>
      </c>
      <c r="B3529" t="s">
        <v>1048</v>
      </c>
      <c r="C3529" t="s">
        <v>1020</v>
      </c>
      <c r="D3529" s="7">
        <v>0</v>
      </c>
      <c r="E3529" s="7">
        <v>0</v>
      </c>
      <c r="F3529" s="7">
        <f t="shared" si="55"/>
        <v>0</v>
      </c>
      <c r="G3529" t="s">
        <v>1020</v>
      </c>
      <c r="H3529">
        <v>1</v>
      </c>
      <c r="I3529" t="s">
        <v>1019</v>
      </c>
      <c r="J3529" s="7">
        <v>0</v>
      </c>
    </row>
    <row r="3530" spans="1:10" x14ac:dyDescent="0.2">
      <c r="A3530" t="s">
        <v>302</v>
      </c>
      <c r="B3530" t="s">
        <v>1047</v>
      </c>
      <c r="C3530" t="s">
        <v>1020</v>
      </c>
      <c r="D3530" s="7">
        <v>0</v>
      </c>
      <c r="E3530" s="7">
        <v>0</v>
      </c>
      <c r="F3530" s="7">
        <f t="shared" si="55"/>
        <v>0</v>
      </c>
      <c r="G3530" t="s">
        <v>1020</v>
      </c>
      <c r="H3530">
        <v>1</v>
      </c>
      <c r="I3530" t="s">
        <v>1019</v>
      </c>
      <c r="J3530" s="7">
        <v>0</v>
      </c>
    </row>
    <row r="3531" spans="1:10" x14ac:dyDescent="0.2">
      <c r="A3531" t="s">
        <v>302</v>
      </c>
      <c r="B3531" t="s">
        <v>1052</v>
      </c>
      <c r="C3531" t="s">
        <v>1020</v>
      </c>
      <c r="D3531" s="7">
        <v>0</v>
      </c>
      <c r="E3531" s="7">
        <v>0</v>
      </c>
      <c r="F3531" s="7">
        <f t="shared" si="55"/>
        <v>0</v>
      </c>
      <c r="G3531" t="s">
        <v>1020</v>
      </c>
      <c r="H3531">
        <v>1</v>
      </c>
      <c r="I3531" t="s">
        <v>1019</v>
      </c>
      <c r="J3531" s="7">
        <v>0</v>
      </c>
    </row>
    <row r="3532" spans="1:10" x14ac:dyDescent="0.2">
      <c r="A3532" t="s">
        <v>302</v>
      </c>
      <c r="B3532" t="s">
        <v>1045</v>
      </c>
      <c r="C3532" t="s">
        <v>1020</v>
      </c>
      <c r="D3532" s="7">
        <v>0</v>
      </c>
      <c r="E3532" s="7">
        <v>0</v>
      </c>
      <c r="F3532" s="7">
        <f t="shared" si="55"/>
        <v>0</v>
      </c>
      <c r="G3532" t="s">
        <v>1020</v>
      </c>
      <c r="H3532">
        <v>1</v>
      </c>
      <c r="I3532" t="s">
        <v>1019</v>
      </c>
      <c r="J3532" s="7">
        <v>0</v>
      </c>
    </row>
    <row r="3533" spans="1:10" x14ac:dyDescent="0.2">
      <c r="A3533" t="s">
        <v>302</v>
      </c>
      <c r="B3533" t="s">
        <v>1049</v>
      </c>
      <c r="C3533" t="s">
        <v>1020</v>
      </c>
      <c r="D3533" s="7">
        <v>0</v>
      </c>
      <c r="E3533" s="7">
        <v>0</v>
      </c>
      <c r="F3533" s="7">
        <f t="shared" si="55"/>
        <v>0</v>
      </c>
      <c r="G3533" t="s">
        <v>1020</v>
      </c>
      <c r="H3533">
        <v>1</v>
      </c>
      <c r="I3533" t="s">
        <v>1019</v>
      </c>
      <c r="J3533" s="7">
        <v>0</v>
      </c>
    </row>
    <row r="3534" spans="1:10" x14ac:dyDescent="0.2">
      <c r="A3534" t="s">
        <v>302</v>
      </c>
      <c r="B3534" t="s">
        <v>1053</v>
      </c>
      <c r="C3534" t="s">
        <v>1020</v>
      </c>
      <c r="D3534" s="7">
        <v>0</v>
      </c>
      <c r="E3534" s="7">
        <v>0</v>
      </c>
      <c r="F3534" s="7">
        <f t="shared" si="55"/>
        <v>0</v>
      </c>
      <c r="G3534" t="s">
        <v>1020</v>
      </c>
      <c r="H3534">
        <v>1</v>
      </c>
      <c r="I3534" t="s">
        <v>1019</v>
      </c>
      <c r="J3534" s="7">
        <v>0</v>
      </c>
    </row>
    <row r="3535" spans="1:10" x14ac:dyDescent="0.2">
      <c r="A3535" t="s">
        <v>302</v>
      </c>
      <c r="B3535" t="s">
        <v>1042</v>
      </c>
      <c r="C3535" t="s">
        <v>1020</v>
      </c>
      <c r="D3535" s="7">
        <v>0</v>
      </c>
      <c r="E3535" s="7">
        <v>0</v>
      </c>
      <c r="F3535" s="7">
        <f t="shared" si="55"/>
        <v>0</v>
      </c>
      <c r="G3535" t="s">
        <v>1020</v>
      </c>
      <c r="H3535">
        <v>1</v>
      </c>
      <c r="I3535" t="s">
        <v>1019</v>
      </c>
      <c r="J3535" s="7">
        <v>0</v>
      </c>
    </row>
    <row r="3536" spans="1:10" x14ac:dyDescent="0.2">
      <c r="A3536" t="s">
        <v>302</v>
      </c>
      <c r="B3536" t="s">
        <v>1043</v>
      </c>
      <c r="C3536" t="s">
        <v>1020</v>
      </c>
      <c r="D3536" s="7">
        <v>0</v>
      </c>
      <c r="E3536" s="7">
        <v>0</v>
      </c>
      <c r="F3536" s="7">
        <f t="shared" si="55"/>
        <v>0</v>
      </c>
      <c r="G3536" t="s">
        <v>1020</v>
      </c>
      <c r="H3536">
        <v>1</v>
      </c>
      <c r="I3536" t="s">
        <v>1019</v>
      </c>
      <c r="J3536" s="7">
        <v>0</v>
      </c>
    </row>
    <row r="3537" spans="1:10" x14ac:dyDescent="0.2">
      <c r="A3537" t="s">
        <v>302</v>
      </c>
      <c r="B3537" t="s">
        <v>1044</v>
      </c>
      <c r="C3537" t="s">
        <v>1020</v>
      </c>
      <c r="D3537" s="7">
        <v>0</v>
      </c>
      <c r="E3537" s="7">
        <v>0</v>
      </c>
      <c r="F3537" s="7">
        <f t="shared" si="55"/>
        <v>0</v>
      </c>
      <c r="G3537" t="s">
        <v>1020</v>
      </c>
      <c r="H3537">
        <v>1</v>
      </c>
      <c r="I3537" t="s">
        <v>1019</v>
      </c>
      <c r="J3537" s="7">
        <v>0</v>
      </c>
    </row>
    <row r="3538" spans="1:10" x14ac:dyDescent="0.2">
      <c r="A3538" t="s">
        <v>302</v>
      </c>
      <c r="B3538" t="s">
        <v>1051</v>
      </c>
      <c r="C3538" t="s">
        <v>1008</v>
      </c>
      <c r="D3538" s="7">
        <v>35.5</v>
      </c>
      <c r="E3538" s="7">
        <v>12</v>
      </c>
      <c r="F3538" s="7">
        <f t="shared" si="55"/>
        <v>2.9583333333333335</v>
      </c>
      <c r="G3538" t="s">
        <v>1017</v>
      </c>
      <c r="H3538">
        <v>0</v>
      </c>
      <c r="I3538" t="s">
        <v>1018</v>
      </c>
      <c r="J3538" s="7">
        <v>17.989999999999998</v>
      </c>
    </row>
    <row r="3539" spans="1:10" x14ac:dyDescent="0.2">
      <c r="A3539" t="s">
        <v>302</v>
      </c>
      <c r="B3539" t="s">
        <v>1046</v>
      </c>
      <c r="C3539" t="s">
        <v>1008</v>
      </c>
      <c r="D3539" s="7">
        <v>45.2</v>
      </c>
      <c r="E3539" s="7">
        <v>20</v>
      </c>
      <c r="F3539" s="7">
        <f t="shared" si="55"/>
        <v>2.2600000000000002</v>
      </c>
      <c r="G3539" t="s">
        <v>1012</v>
      </c>
      <c r="H3539">
        <v>1</v>
      </c>
      <c r="I3539" t="s">
        <v>1019</v>
      </c>
      <c r="J3539" s="7">
        <v>17.989999999999998</v>
      </c>
    </row>
    <row r="3540" spans="1:10" x14ac:dyDescent="0.2">
      <c r="A3540" t="s">
        <v>302</v>
      </c>
      <c r="B3540" t="s">
        <v>1050</v>
      </c>
      <c r="C3540" t="s">
        <v>1008</v>
      </c>
      <c r="D3540" s="7">
        <v>64</v>
      </c>
      <c r="E3540" s="7">
        <v>32</v>
      </c>
      <c r="F3540" s="7">
        <f t="shared" si="55"/>
        <v>2</v>
      </c>
      <c r="G3540" t="s">
        <v>1016</v>
      </c>
      <c r="H3540">
        <v>0</v>
      </c>
      <c r="I3540" t="s">
        <v>1018</v>
      </c>
      <c r="J3540" s="7">
        <v>17.989999999999998</v>
      </c>
    </row>
    <row r="3541" spans="1:10" x14ac:dyDescent="0.2">
      <c r="A3541" t="s">
        <v>303</v>
      </c>
      <c r="B3541" t="s">
        <v>1042</v>
      </c>
      <c r="C3541" t="s">
        <v>1020</v>
      </c>
      <c r="D3541" s="7">
        <v>0</v>
      </c>
      <c r="E3541" s="7">
        <v>0</v>
      </c>
      <c r="F3541" s="7">
        <f t="shared" si="55"/>
        <v>0</v>
      </c>
      <c r="G3541" t="s">
        <v>1020</v>
      </c>
      <c r="H3541">
        <v>1</v>
      </c>
      <c r="I3541" t="s">
        <v>1019</v>
      </c>
      <c r="J3541" s="7">
        <v>0</v>
      </c>
    </row>
    <row r="3542" spans="1:10" x14ac:dyDescent="0.2">
      <c r="A3542" t="s">
        <v>303</v>
      </c>
      <c r="B3542" t="s">
        <v>1043</v>
      </c>
      <c r="C3542" t="s">
        <v>1020</v>
      </c>
      <c r="D3542" s="7">
        <v>0</v>
      </c>
      <c r="E3542" s="7">
        <v>0</v>
      </c>
      <c r="F3542" s="7">
        <f t="shared" si="55"/>
        <v>0</v>
      </c>
      <c r="G3542" t="s">
        <v>1020</v>
      </c>
      <c r="H3542">
        <v>1</v>
      </c>
      <c r="I3542" t="s">
        <v>1019</v>
      </c>
      <c r="J3542" s="7">
        <v>0</v>
      </c>
    </row>
    <row r="3543" spans="1:10" x14ac:dyDescent="0.2">
      <c r="A3543" t="s">
        <v>303</v>
      </c>
      <c r="B3543" t="s">
        <v>1044</v>
      </c>
      <c r="C3543" t="s">
        <v>1020</v>
      </c>
      <c r="D3543" s="7">
        <v>0</v>
      </c>
      <c r="E3543" s="7">
        <v>0</v>
      </c>
      <c r="F3543" s="7">
        <f t="shared" si="55"/>
        <v>0</v>
      </c>
      <c r="G3543" t="s">
        <v>1020</v>
      </c>
      <c r="H3543">
        <v>1</v>
      </c>
      <c r="I3543" t="s">
        <v>1019</v>
      </c>
      <c r="J3543" s="7">
        <v>0</v>
      </c>
    </row>
    <row r="3544" spans="1:10" x14ac:dyDescent="0.2">
      <c r="A3544" t="s">
        <v>303</v>
      </c>
      <c r="B3544" t="s">
        <v>1053</v>
      </c>
      <c r="C3544" t="s">
        <v>1010</v>
      </c>
      <c r="D3544" s="7">
        <v>16.8</v>
      </c>
      <c r="E3544" s="7">
        <v>7</v>
      </c>
      <c r="F3544" s="7">
        <f t="shared" si="55"/>
        <v>2.4</v>
      </c>
      <c r="G3544" t="s">
        <v>1013</v>
      </c>
      <c r="H3544">
        <v>1</v>
      </c>
      <c r="I3544" t="s">
        <v>1019</v>
      </c>
      <c r="J3544" s="7">
        <v>8.99</v>
      </c>
    </row>
    <row r="3545" spans="1:10" x14ac:dyDescent="0.2">
      <c r="A3545" t="s">
        <v>303</v>
      </c>
      <c r="B3545" t="s">
        <v>1048</v>
      </c>
      <c r="C3545" t="s">
        <v>1009</v>
      </c>
      <c r="D3545" s="7">
        <v>24.1</v>
      </c>
      <c r="E3545" s="7">
        <v>7</v>
      </c>
      <c r="F3545" s="7">
        <f t="shared" si="55"/>
        <v>3.4428571428571431</v>
      </c>
      <c r="G3545" t="s">
        <v>1014</v>
      </c>
      <c r="H3545">
        <v>0</v>
      </c>
      <c r="I3545" t="s">
        <v>1018</v>
      </c>
      <c r="J3545" s="7">
        <v>13.99</v>
      </c>
    </row>
    <row r="3546" spans="1:10" x14ac:dyDescent="0.2">
      <c r="A3546" t="s">
        <v>303</v>
      </c>
      <c r="B3546" t="s">
        <v>1050</v>
      </c>
      <c r="C3546" t="s">
        <v>1010</v>
      </c>
      <c r="D3546" s="7">
        <v>19.600000000000001</v>
      </c>
      <c r="E3546" s="7">
        <v>10</v>
      </c>
      <c r="F3546" s="7">
        <f t="shared" si="55"/>
        <v>1.9600000000000002</v>
      </c>
      <c r="G3546" t="s">
        <v>1015</v>
      </c>
      <c r="H3546">
        <v>0</v>
      </c>
      <c r="I3546" t="s">
        <v>1018</v>
      </c>
      <c r="J3546" s="7">
        <v>8.99</v>
      </c>
    </row>
    <row r="3547" spans="1:10" x14ac:dyDescent="0.2">
      <c r="A3547" t="s">
        <v>303</v>
      </c>
      <c r="B3547" t="s">
        <v>1046</v>
      </c>
      <c r="C3547" t="s">
        <v>1009</v>
      </c>
      <c r="D3547" s="7">
        <v>34.299999999999997</v>
      </c>
      <c r="E3547" s="7">
        <v>13</v>
      </c>
      <c r="F3547" s="7">
        <f t="shared" si="55"/>
        <v>2.6384615384615384</v>
      </c>
      <c r="G3547" t="s">
        <v>1011</v>
      </c>
      <c r="H3547">
        <v>0</v>
      </c>
      <c r="I3547" t="s">
        <v>1018</v>
      </c>
      <c r="J3547" s="7">
        <v>13.99</v>
      </c>
    </row>
    <row r="3548" spans="1:10" x14ac:dyDescent="0.2">
      <c r="A3548" t="s">
        <v>303</v>
      </c>
      <c r="B3548" t="s">
        <v>1049</v>
      </c>
      <c r="C3548" t="s">
        <v>1010</v>
      </c>
      <c r="D3548" s="7">
        <v>35.200000000000003</v>
      </c>
      <c r="E3548" s="7">
        <v>14</v>
      </c>
      <c r="F3548" s="7">
        <f t="shared" si="55"/>
        <v>2.5142857142857147</v>
      </c>
      <c r="G3548" t="s">
        <v>1011</v>
      </c>
      <c r="H3548">
        <v>0</v>
      </c>
      <c r="I3548" t="s">
        <v>1018</v>
      </c>
      <c r="J3548" s="7">
        <v>8.99</v>
      </c>
    </row>
    <row r="3549" spans="1:10" x14ac:dyDescent="0.2">
      <c r="A3549" t="s">
        <v>303</v>
      </c>
      <c r="B3549" t="s">
        <v>1052</v>
      </c>
      <c r="C3549" t="s">
        <v>1008</v>
      </c>
      <c r="D3549" s="7">
        <v>45.7</v>
      </c>
      <c r="E3549" s="7">
        <v>15</v>
      </c>
      <c r="F3549" s="7">
        <f t="shared" si="55"/>
        <v>3.0466666666666669</v>
      </c>
      <c r="G3549" t="s">
        <v>1012</v>
      </c>
      <c r="H3549">
        <v>0</v>
      </c>
      <c r="I3549" t="s">
        <v>1018</v>
      </c>
      <c r="J3549" s="7">
        <v>17.989999999999998</v>
      </c>
    </row>
    <row r="3550" spans="1:10" x14ac:dyDescent="0.2">
      <c r="A3550" t="s">
        <v>303</v>
      </c>
      <c r="B3550" t="s">
        <v>1045</v>
      </c>
      <c r="C3550" t="s">
        <v>1009</v>
      </c>
      <c r="D3550" s="7">
        <v>27.9</v>
      </c>
      <c r="E3550" s="7">
        <v>17</v>
      </c>
      <c r="F3550" s="7">
        <f t="shared" si="55"/>
        <v>1.6411764705882352</v>
      </c>
      <c r="G3550" t="s">
        <v>1013</v>
      </c>
      <c r="H3550">
        <v>0</v>
      </c>
      <c r="I3550" t="s">
        <v>1018</v>
      </c>
      <c r="J3550" s="7">
        <v>13.99</v>
      </c>
    </row>
    <row r="3551" spans="1:10" x14ac:dyDescent="0.2">
      <c r="A3551" t="s">
        <v>303</v>
      </c>
      <c r="B3551" t="s">
        <v>1047</v>
      </c>
      <c r="C3551" t="s">
        <v>1009</v>
      </c>
      <c r="D3551" s="7">
        <v>47.6</v>
      </c>
      <c r="E3551" s="7">
        <v>20</v>
      </c>
      <c r="F3551" s="7">
        <f t="shared" si="55"/>
        <v>2.38</v>
      </c>
      <c r="G3551" t="s">
        <v>1012</v>
      </c>
      <c r="H3551">
        <v>0</v>
      </c>
      <c r="I3551" t="s">
        <v>1018</v>
      </c>
      <c r="J3551" s="7">
        <v>13.99</v>
      </c>
    </row>
    <row r="3552" spans="1:10" x14ac:dyDescent="0.2">
      <c r="A3552" t="s">
        <v>303</v>
      </c>
      <c r="B3552" t="s">
        <v>1051</v>
      </c>
      <c r="C3552" t="s">
        <v>1008</v>
      </c>
      <c r="D3552" s="7">
        <v>49.7</v>
      </c>
      <c r="E3552" s="7">
        <v>25</v>
      </c>
      <c r="F3552" s="7">
        <f t="shared" si="55"/>
        <v>1.9880000000000002</v>
      </c>
      <c r="G3552" t="s">
        <v>1017</v>
      </c>
      <c r="H3552">
        <v>0</v>
      </c>
      <c r="I3552" t="s">
        <v>1018</v>
      </c>
      <c r="J3552" s="7">
        <v>17.989999999999998</v>
      </c>
    </row>
    <row r="3553" spans="1:10" x14ac:dyDescent="0.2">
      <c r="A3553" t="s">
        <v>304</v>
      </c>
      <c r="B3553" t="s">
        <v>1047</v>
      </c>
      <c r="C3553" t="s">
        <v>1020</v>
      </c>
      <c r="D3553" s="7">
        <v>0</v>
      </c>
      <c r="E3553" s="7">
        <v>0</v>
      </c>
      <c r="F3553" s="7">
        <f t="shared" si="55"/>
        <v>0</v>
      </c>
      <c r="G3553" t="s">
        <v>1020</v>
      </c>
      <c r="H3553">
        <v>1</v>
      </c>
      <c r="I3553" t="s">
        <v>1019</v>
      </c>
      <c r="J3553" s="7">
        <v>0</v>
      </c>
    </row>
    <row r="3554" spans="1:10" x14ac:dyDescent="0.2">
      <c r="A3554" t="s">
        <v>304</v>
      </c>
      <c r="B3554" t="s">
        <v>1052</v>
      </c>
      <c r="C3554" t="s">
        <v>1020</v>
      </c>
      <c r="D3554" s="7">
        <v>0</v>
      </c>
      <c r="E3554" s="7">
        <v>0</v>
      </c>
      <c r="F3554" s="7">
        <f t="shared" si="55"/>
        <v>0</v>
      </c>
      <c r="G3554" t="s">
        <v>1020</v>
      </c>
      <c r="H3554">
        <v>1</v>
      </c>
      <c r="I3554" t="s">
        <v>1019</v>
      </c>
      <c r="J3554" s="7">
        <v>0</v>
      </c>
    </row>
    <row r="3555" spans="1:10" x14ac:dyDescent="0.2">
      <c r="A3555" t="s">
        <v>304</v>
      </c>
      <c r="B3555" t="s">
        <v>1045</v>
      </c>
      <c r="C3555" t="s">
        <v>1020</v>
      </c>
      <c r="D3555" s="7">
        <v>0</v>
      </c>
      <c r="E3555" s="7">
        <v>0</v>
      </c>
      <c r="F3555" s="7">
        <f t="shared" si="55"/>
        <v>0</v>
      </c>
      <c r="G3555" t="s">
        <v>1020</v>
      </c>
      <c r="H3555">
        <v>1</v>
      </c>
      <c r="I3555" t="s">
        <v>1019</v>
      </c>
      <c r="J3555" s="7">
        <v>0</v>
      </c>
    </row>
    <row r="3556" spans="1:10" x14ac:dyDescent="0.2">
      <c r="A3556" t="s">
        <v>304</v>
      </c>
      <c r="B3556" t="s">
        <v>1049</v>
      </c>
      <c r="C3556" t="s">
        <v>1020</v>
      </c>
      <c r="D3556" s="7">
        <v>0</v>
      </c>
      <c r="E3556" s="7">
        <v>0</v>
      </c>
      <c r="F3556" s="7">
        <f t="shared" si="55"/>
        <v>0</v>
      </c>
      <c r="G3556" t="s">
        <v>1020</v>
      </c>
      <c r="H3556">
        <v>1</v>
      </c>
      <c r="I3556" t="s">
        <v>1019</v>
      </c>
      <c r="J3556" s="7">
        <v>0</v>
      </c>
    </row>
    <row r="3557" spans="1:10" x14ac:dyDescent="0.2">
      <c r="A3557" t="s">
        <v>304</v>
      </c>
      <c r="B3557" t="s">
        <v>1053</v>
      </c>
      <c r="C3557" t="s">
        <v>1020</v>
      </c>
      <c r="D3557" s="7">
        <v>0</v>
      </c>
      <c r="E3557" s="7">
        <v>0</v>
      </c>
      <c r="F3557" s="7">
        <f t="shared" si="55"/>
        <v>0</v>
      </c>
      <c r="G3557" t="s">
        <v>1020</v>
      </c>
      <c r="H3557">
        <v>1</v>
      </c>
      <c r="I3557" t="s">
        <v>1019</v>
      </c>
      <c r="J3557" s="7">
        <v>0</v>
      </c>
    </row>
    <row r="3558" spans="1:10" x14ac:dyDescent="0.2">
      <c r="A3558" t="s">
        <v>304</v>
      </c>
      <c r="B3558" t="s">
        <v>1042</v>
      </c>
      <c r="C3558" t="s">
        <v>1020</v>
      </c>
      <c r="D3558" s="7">
        <v>0</v>
      </c>
      <c r="E3558" s="7">
        <v>0</v>
      </c>
      <c r="F3558" s="7">
        <f t="shared" si="55"/>
        <v>0</v>
      </c>
      <c r="G3558" t="s">
        <v>1020</v>
      </c>
      <c r="H3558">
        <v>1</v>
      </c>
      <c r="I3558" t="s">
        <v>1019</v>
      </c>
      <c r="J3558" s="7">
        <v>0</v>
      </c>
    </row>
    <row r="3559" spans="1:10" x14ac:dyDescent="0.2">
      <c r="A3559" t="s">
        <v>304</v>
      </c>
      <c r="B3559" t="s">
        <v>1043</v>
      </c>
      <c r="C3559" t="s">
        <v>1020</v>
      </c>
      <c r="D3559" s="7">
        <v>0</v>
      </c>
      <c r="E3559" s="7">
        <v>0</v>
      </c>
      <c r="F3559" s="7">
        <f t="shared" si="55"/>
        <v>0</v>
      </c>
      <c r="G3559" t="s">
        <v>1020</v>
      </c>
      <c r="H3559">
        <v>1</v>
      </c>
      <c r="I3559" t="s">
        <v>1019</v>
      </c>
      <c r="J3559" s="7">
        <v>0</v>
      </c>
    </row>
    <row r="3560" spans="1:10" x14ac:dyDescent="0.2">
      <c r="A3560" t="s">
        <v>304</v>
      </c>
      <c r="B3560" t="s">
        <v>1044</v>
      </c>
      <c r="C3560" t="s">
        <v>1020</v>
      </c>
      <c r="D3560" s="7">
        <v>0</v>
      </c>
      <c r="E3560" s="7">
        <v>0</v>
      </c>
      <c r="F3560" s="7">
        <f t="shared" si="55"/>
        <v>0</v>
      </c>
      <c r="G3560" t="s">
        <v>1020</v>
      </c>
      <c r="H3560">
        <v>1</v>
      </c>
      <c r="I3560" t="s">
        <v>1019</v>
      </c>
      <c r="J3560" s="7">
        <v>0</v>
      </c>
    </row>
    <row r="3561" spans="1:10" x14ac:dyDescent="0.2">
      <c r="A3561" t="s">
        <v>304</v>
      </c>
      <c r="B3561" t="s">
        <v>1048</v>
      </c>
      <c r="C3561" t="s">
        <v>1010</v>
      </c>
      <c r="D3561" s="7">
        <v>25.6</v>
      </c>
      <c r="E3561" s="7">
        <v>12</v>
      </c>
      <c r="F3561" s="7">
        <f t="shared" si="55"/>
        <v>2.1333333333333333</v>
      </c>
      <c r="G3561" t="s">
        <v>1013</v>
      </c>
      <c r="H3561">
        <v>1</v>
      </c>
      <c r="I3561" t="s">
        <v>1019</v>
      </c>
      <c r="J3561" s="7">
        <v>8.99</v>
      </c>
    </row>
    <row r="3562" spans="1:10" x14ac:dyDescent="0.2">
      <c r="A3562" t="s">
        <v>304</v>
      </c>
      <c r="B3562" t="s">
        <v>1050</v>
      </c>
      <c r="C3562" t="s">
        <v>1009</v>
      </c>
      <c r="D3562" s="7">
        <v>38.9</v>
      </c>
      <c r="E3562" s="7">
        <v>17</v>
      </c>
      <c r="F3562" s="7">
        <f t="shared" si="55"/>
        <v>2.2882352941176469</v>
      </c>
      <c r="G3562" t="s">
        <v>1013</v>
      </c>
      <c r="H3562">
        <v>0</v>
      </c>
      <c r="I3562" t="s">
        <v>1018</v>
      </c>
      <c r="J3562" s="7">
        <v>13.99</v>
      </c>
    </row>
    <row r="3563" spans="1:10" x14ac:dyDescent="0.2">
      <c r="A3563" t="s">
        <v>304</v>
      </c>
      <c r="B3563" t="s">
        <v>1051</v>
      </c>
      <c r="C3563" t="s">
        <v>1009</v>
      </c>
      <c r="D3563" s="7">
        <v>56.9</v>
      </c>
      <c r="E3563" s="7">
        <v>19</v>
      </c>
      <c r="F3563" s="7">
        <f t="shared" si="55"/>
        <v>2.9947368421052629</v>
      </c>
      <c r="G3563" t="s">
        <v>1013</v>
      </c>
      <c r="H3563">
        <v>0</v>
      </c>
      <c r="I3563" t="s">
        <v>1018</v>
      </c>
      <c r="J3563" s="7">
        <v>13.99</v>
      </c>
    </row>
    <row r="3564" spans="1:10" x14ac:dyDescent="0.2">
      <c r="A3564" t="s">
        <v>304</v>
      </c>
      <c r="B3564" t="s">
        <v>1046</v>
      </c>
      <c r="C3564" t="s">
        <v>1009</v>
      </c>
      <c r="D3564" s="7">
        <v>51.8</v>
      </c>
      <c r="E3564" s="7">
        <v>25</v>
      </c>
      <c r="F3564" s="7">
        <f t="shared" si="55"/>
        <v>2.0720000000000001</v>
      </c>
      <c r="G3564" t="s">
        <v>1015</v>
      </c>
      <c r="H3564">
        <v>0</v>
      </c>
      <c r="I3564" t="s">
        <v>1018</v>
      </c>
      <c r="J3564" s="7">
        <v>13.99</v>
      </c>
    </row>
    <row r="3565" spans="1:10" x14ac:dyDescent="0.2">
      <c r="A3565" t="s">
        <v>305</v>
      </c>
      <c r="B3565" t="s">
        <v>1049</v>
      </c>
      <c r="C3565" t="s">
        <v>1020</v>
      </c>
      <c r="D3565" s="7">
        <v>0</v>
      </c>
      <c r="E3565" s="7">
        <v>0</v>
      </c>
      <c r="F3565" s="7">
        <f t="shared" si="55"/>
        <v>0</v>
      </c>
      <c r="G3565" t="s">
        <v>1020</v>
      </c>
      <c r="H3565">
        <v>1</v>
      </c>
      <c r="I3565" t="s">
        <v>1019</v>
      </c>
      <c r="J3565" s="7">
        <v>0</v>
      </c>
    </row>
    <row r="3566" spans="1:10" x14ac:dyDescent="0.2">
      <c r="A3566" t="s">
        <v>305</v>
      </c>
      <c r="B3566" t="s">
        <v>1053</v>
      </c>
      <c r="C3566" t="s">
        <v>1020</v>
      </c>
      <c r="D3566" s="7">
        <v>0</v>
      </c>
      <c r="E3566" s="7">
        <v>0</v>
      </c>
      <c r="F3566" s="7">
        <f t="shared" si="55"/>
        <v>0</v>
      </c>
      <c r="G3566" t="s">
        <v>1020</v>
      </c>
      <c r="H3566">
        <v>1</v>
      </c>
      <c r="I3566" t="s">
        <v>1019</v>
      </c>
      <c r="J3566" s="7">
        <v>0</v>
      </c>
    </row>
    <row r="3567" spans="1:10" x14ac:dyDescent="0.2">
      <c r="A3567" t="s">
        <v>305</v>
      </c>
      <c r="B3567" t="s">
        <v>1042</v>
      </c>
      <c r="C3567" t="s">
        <v>1020</v>
      </c>
      <c r="D3567" s="7">
        <v>0</v>
      </c>
      <c r="E3567" s="7">
        <v>0</v>
      </c>
      <c r="F3567" s="7">
        <f t="shared" si="55"/>
        <v>0</v>
      </c>
      <c r="G3567" t="s">
        <v>1020</v>
      </c>
      <c r="H3567">
        <v>1</v>
      </c>
      <c r="I3567" t="s">
        <v>1019</v>
      </c>
      <c r="J3567" s="7">
        <v>0</v>
      </c>
    </row>
    <row r="3568" spans="1:10" x14ac:dyDescent="0.2">
      <c r="A3568" t="s">
        <v>305</v>
      </c>
      <c r="B3568" t="s">
        <v>1043</v>
      </c>
      <c r="C3568" t="s">
        <v>1020</v>
      </c>
      <c r="D3568" s="7">
        <v>0</v>
      </c>
      <c r="E3568" s="7">
        <v>0</v>
      </c>
      <c r="F3568" s="7">
        <f t="shared" si="55"/>
        <v>0</v>
      </c>
      <c r="G3568" t="s">
        <v>1020</v>
      </c>
      <c r="H3568">
        <v>1</v>
      </c>
      <c r="I3568" t="s">
        <v>1019</v>
      </c>
      <c r="J3568" s="7">
        <v>0</v>
      </c>
    </row>
    <row r="3569" spans="1:10" x14ac:dyDescent="0.2">
      <c r="A3569" t="s">
        <v>305</v>
      </c>
      <c r="B3569" t="s">
        <v>1044</v>
      </c>
      <c r="C3569" t="s">
        <v>1020</v>
      </c>
      <c r="D3569" s="7">
        <v>0</v>
      </c>
      <c r="E3569" s="7">
        <v>0</v>
      </c>
      <c r="F3569" s="7">
        <f t="shared" si="55"/>
        <v>0</v>
      </c>
      <c r="G3569" t="s">
        <v>1020</v>
      </c>
      <c r="H3569">
        <v>1</v>
      </c>
      <c r="I3569" t="s">
        <v>1019</v>
      </c>
      <c r="J3569" s="7">
        <v>0</v>
      </c>
    </row>
    <row r="3570" spans="1:10" x14ac:dyDescent="0.2">
      <c r="A3570" t="s">
        <v>305</v>
      </c>
      <c r="B3570" t="s">
        <v>1047</v>
      </c>
      <c r="C3570" t="s">
        <v>1009</v>
      </c>
      <c r="D3570" s="7">
        <v>13.3</v>
      </c>
      <c r="E3570" s="7">
        <v>5</v>
      </c>
      <c r="F3570" s="7">
        <f t="shared" si="55"/>
        <v>2.66</v>
      </c>
      <c r="G3570" t="s">
        <v>1013</v>
      </c>
      <c r="H3570">
        <v>0</v>
      </c>
      <c r="I3570" t="s">
        <v>1018</v>
      </c>
      <c r="J3570" s="7">
        <v>13.99</v>
      </c>
    </row>
    <row r="3571" spans="1:10" x14ac:dyDescent="0.2">
      <c r="A3571" t="s">
        <v>305</v>
      </c>
      <c r="B3571" t="s">
        <v>1052</v>
      </c>
      <c r="C3571" t="s">
        <v>1009</v>
      </c>
      <c r="D3571" s="7">
        <v>43.8</v>
      </c>
      <c r="E3571" s="7">
        <v>10</v>
      </c>
      <c r="F3571" s="7">
        <f t="shared" si="55"/>
        <v>4.38</v>
      </c>
      <c r="G3571" t="s">
        <v>1011</v>
      </c>
      <c r="H3571">
        <v>0</v>
      </c>
      <c r="I3571" t="s">
        <v>1018</v>
      </c>
      <c r="J3571" s="7">
        <v>13.99</v>
      </c>
    </row>
    <row r="3572" spans="1:10" x14ac:dyDescent="0.2">
      <c r="A3572" t="s">
        <v>305</v>
      </c>
      <c r="B3572" t="s">
        <v>1046</v>
      </c>
      <c r="C3572" t="s">
        <v>1009</v>
      </c>
      <c r="D3572" s="7">
        <v>47.5</v>
      </c>
      <c r="E3572" s="7">
        <v>18</v>
      </c>
      <c r="F3572" s="7">
        <f t="shared" si="55"/>
        <v>2.6388888888888888</v>
      </c>
      <c r="G3572" t="s">
        <v>1013</v>
      </c>
      <c r="H3572">
        <v>0</v>
      </c>
      <c r="I3572" t="s">
        <v>1018</v>
      </c>
      <c r="J3572" s="7">
        <v>13.99</v>
      </c>
    </row>
    <row r="3573" spans="1:10" x14ac:dyDescent="0.2">
      <c r="A3573" t="s">
        <v>305</v>
      </c>
      <c r="B3573" t="s">
        <v>1045</v>
      </c>
      <c r="C3573" t="s">
        <v>1010</v>
      </c>
      <c r="D3573" s="7">
        <v>35.1</v>
      </c>
      <c r="E3573" s="7">
        <v>21</v>
      </c>
      <c r="F3573" s="7">
        <f t="shared" si="55"/>
        <v>1.6714285714285715</v>
      </c>
      <c r="G3573" t="s">
        <v>1014</v>
      </c>
      <c r="H3573">
        <v>1</v>
      </c>
      <c r="I3573" t="s">
        <v>1019</v>
      </c>
      <c r="J3573" s="7">
        <v>8.99</v>
      </c>
    </row>
    <row r="3574" spans="1:10" x14ac:dyDescent="0.2">
      <c r="A3574" t="s">
        <v>305</v>
      </c>
      <c r="B3574" t="s">
        <v>1048</v>
      </c>
      <c r="C3574" t="s">
        <v>1008</v>
      </c>
      <c r="D3574" s="7">
        <v>63.1</v>
      </c>
      <c r="E3574" s="7">
        <v>21</v>
      </c>
      <c r="F3574" s="7">
        <f t="shared" si="55"/>
        <v>3.0047619047619047</v>
      </c>
      <c r="G3574" t="s">
        <v>1012</v>
      </c>
      <c r="H3574">
        <v>0</v>
      </c>
      <c r="I3574" t="s">
        <v>1018</v>
      </c>
      <c r="J3574" s="7">
        <v>17.989999999999998</v>
      </c>
    </row>
    <row r="3575" spans="1:10" x14ac:dyDescent="0.2">
      <c r="A3575" t="s">
        <v>305</v>
      </c>
      <c r="B3575" t="s">
        <v>1051</v>
      </c>
      <c r="C3575" t="s">
        <v>1009</v>
      </c>
      <c r="D3575" s="7">
        <v>45</v>
      </c>
      <c r="E3575" s="7">
        <v>22</v>
      </c>
      <c r="F3575" s="7">
        <f t="shared" si="55"/>
        <v>2.0454545454545454</v>
      </c>
      <c r="G3575" t="s">
        <v>1014</v>
      </c>
      <c r="H3575">
        <v>0</v>
      </c>
      <c r="I3575" t="s">
        <v>1018</v>
      </c>
      <c r="J3575" s="7">
        <v>13.99</v>
      </c>
    </row>
    <row r="3576" spans="1:10" x14ac:dyDescent="0.2">
      <c r="A3576" t="s">
        <v>305</v>
      </c>
      <c r="B3576" t="s">
        <v>1050</v>
      </c>
      <c r="C3576" t="s">
        <v>1008</v>
      </c>
      <c r="D3576" s="7">
        <v>66</v>
      </c>
      <c r="E3576" s="7">
        <v>29</v>
      </c>
      <c r="F3576" s="7">
        <f t="shared" si="55"/>
        <v>2.2758620689655173</v>
      </c>
      <c r="G3576" t="s">
        <v>1017</v>
      </c>
      <c r="H3576">
        <v>0</v>
      </c>
      <c r="I3576" t="s">
        <v>1018</v>
      </c>
      <c r="J3576" s="7">
        <v>17.989999999999998</v>
      </c>
    </row>
    <row r="3577" spans="1:10" x14ac:dyDescent="0.2">
      <c r="A3577" t="s">
        <v>306</v>
      </c>
      <c r="B3577" t="s">
        <v>1046</v>
      </c>
      <c r="C3577" t="s">
        <v>1010</v>
      </c>
      <c r="D3577" s="7">
        <v>15.2</v>
      </c>
      <c r="E3577" s="7">
        <v>4</v>
      </c>
      <c r="F3577" s="7">
        <f t="shared" si="55"/>
        <v>3.8</v>
      </c>
      <c r="G3577" t="s">
        <v>1013</v>
      </c>
      <c r="H3577">
        <v>0</v>
      </c>
      <c r="I3577" t="s">
        <v>1018</v>
      </c>
      <c r="J3577" s="7">
        <v>8.99</v>
      </c>
    </row>
    <row r="3578" spans="1:10" x14ac:dyDescent="0.2">
      <c r="A3578" t="s">
        <v>306</v>
      </c>
      <c r="B3578" t="s">
        <v>1042</v>
      </c>
      <c r="C3578" t="s">
        <v>1010</v>
      </c>
      <c r="D3578" s="7">
        <v>16.7</v>
      </c>
      <c r="E3578" s="7">
        <v>11</v>
      </c>
      <c r="F3578" s="7">
        <f t="shared" si="55"/>
        <v>1.5181818181818181</v>
      </c>
      <c r="G3578" t="s">
        <v>1012</v>
      </c>
      <c r="H3578">
        <v>0</v>
      </c>
      <c r="I3578" t="s">
        <v>1018</v>
      </c>
      <c r="J3578" s="7">
        <v>8.99</v>
      </c>
    </row>
    <row r="3579" spans="1:10" x14ac:dyDescent="0.2">
      <c r="A3579" t="s">
        <v>306</v>
      </c>
      <c r="B3579" t="s">
        <v>1043</v>
      </c>
      <c r="C3579" t="s">
        <v>1009</v>
      </c>
      <c r="D3579" s="7">
        <v>23.8</v>
      </c>
      <c r="E3579" s="7">
        <v>12</v>
      </c>
      <c r="F3579" s="7">
        <f t="shared" si="55"/>
        <v>1.9833333333333334</v>
      </c>
      <c r="G3579" t="s">
        <v>1013</v>
      </c>
      <c r="H3579">
        <v>0</v>
      </c>
      <c r="I3579" t="s">
        <v>1018</v>
      </c>
      <c r="J3579" s="7">
        <v>13.99</v>
      </c>
    </row>
    <row r="3580" spans="1:10" x14ac:dyDescent="0.2">
      <c r="A3580" t="s">
        <v>306</v>
      </c>
      <c r="B3580" t="s">
        <v>1048</v>
      </c>
      <c r="C3580" t="s">
        <v>1010</v>
      </c>
      <c r="D3580" s="7">
        <v>29</v>
      </c>
      <c r="E3580" s="7">
        <v>13</v>
      </c>
      <c r="F3580" s="7">
        <f t="shared" si="55"/>
        <v>2.2307692307692308</v>
      </c>
      <c r="G3580" t="s">
        <v>1013</v>
      </c>
      <c r="H3580">
        <v>0</v>
      </c>
      <c r="I3580" t="s">
        <v>1018</v>
      </c>
      <c r="J3580" s="7">
        <v>8.99</v>
      </c>
    </row>
    <row r="3581" spans="1:10" x14ac:dyDescent="0.2">
      <c r="A3581" t="s">
        <v>306</v>
      </c>
      <c r="B3581" t="s">
        <v>1052</v>
      </c>
      <c r="C3581" t="s">
        <v>1010</v>
      </c>
      <c r="D3581" s="7">
        <v>26.5</v>
      </c>
      <c r="E3581" s="7">
        <v>14</v>
      </c>
      <c r="F3581" s="7">
        <f t="shared" si="55"/>
        <v>1.8928571428571428</v>
      </c>
      <c r="G3581" t="s">
        <v>1016</v>
      </c>
      <c r="H3581">
        <v>0</v>
      </c>
      <c r="I3581" t="s">
        <v>1018</v>
      </c>
      <c r="J3581" s="7">
        <v>8.99</v>
      </c>
    </row>
    <row r="3582" spans="1:10" x14ac:dyDescent="0.2">
      <c r="A3582" t="s">
        <v>306</v>
      </c>
      <c r="B3582" t="s">
        <v>1044</v>
      </c>
      <c r="C3582" t="s">
        <v>1009</v>
      </c>
      <c r="D3582" s="7">
        <v>30</v>
      </c>
      <c r="E3582" s="7">
        <v>17</v>
      </c>
      <c r="F3582" s="7">
        <f t="shared" si="55"/>
        <v>1.7647058823529411</v>
      </c>
      <c r="G3582" t="s">
        <v>1016</v>
      </c>
      <c r="H3582">
        <v>0</v>
      </c>
      <c r="I3582" t="s">
        <v>1018</v>
      </c>
      <c r="J3582" s="7">
        <v>13.99</v>
      </c>
    </row>
    <row r="3583" spans="1:10" x14ac:dyDescent="0.2">
      <c r="A3583" t="s">
        <v>306</v>
      </c>
      <c r="B3583" t="s">
        <v>1053</v>
      </c>
      <c r="C3583" t="s">
        <v>1009</v>
      </c>
      <c r="D3583" s="7">
        <v>39.1</v>
      </c>
      <c r="E3583" s="7">
        <v>17</v>
      </c>
      <c r="F3583" s="7">
        <f t="shared" si="55"/>
        <v>2.3000000000000003</v>
      </c>
      <c r="G3583" t="s">
        <v>1014</v>
      </c>
      <c r="H3583">
        <v>0</v>
      </c>
      <c r="I3583" t="s">
        <v>1018</v>
      </c>
      <c r="J3583" s="7">
        <v>13.99</v>
      </c>
    </row>
    <row r="3584" spans="1:10" x14ac:dyDescent="0.2">
      <c r="A3584" t="s">
        <v>306</v>
      </c>
      <c r="B3584" t="s">
        <v>1049</v>
      </c>
      <c r="C3584" t="s">
        <v>1008</v>
      </c>
      <c r="D3584" s="7">
        <v>49.9</v>
      </c>
      <c r="E3584" s="7">
        <v>23</v>
      </c>
      <c r="F3584" s="7">
        <f t="shared" si="55"/>
        <v>2.1695652173913045</v>
      </c>
      <c r="G3584" t="s">
        <v>1015</v>
      </c>
      <c r="H3584">
        <v>0</v>
      </c>
      <c r="I3584" t="s">
        <v>1018</v>
      </c>
      <c r="J3584" s="7">
        <v>17.989999999999998</v>
      </c>
    </row>
    <row r="3585" spans="1:10" x14ac:dyDescent="0.2">
      <c r="A3585" t="s">
        <v>306</v>
      </c>
      <c r="B3585" t="s">
        <v>1047</v>
      </c>
      <c r="C3585" t="s">
        <v>1009</v>
      </c>
      <c r="D3585" s="7">
        <v>37.799999999999997</v>
      </c>
      <c r="E3585" s="7">
        <v>26</v>
      </c>
      <c r="F3585" s="7">
        <f t="shared" si="55"/>
        <v>1.4538461538461538</v>
      </c>
      <c r="G3585" t="s">
        <v>1012</v>
      </c>
      <c r="H3585">
        <v>0</v>
      </c>
      <c r="I3585" t="s">
        <v>1018</v>
      </c>
      <c r="J3585" s="7">
        <v>13.99</v>
      </c>
    </row>
    <row r="3586" spans="1:10" x14ac:dyDescent="0.2">
      <c r="A3586" t="s">
        <v>306</v>
      </c>
      <c r="B3586" t="s">
        <v>1045</v>
      </c>
      <c r="C3586" t="s">
        <v>1009</v>
      </c>
      <c r="D3586" s="7">
        <v>39.9</v>
      </c>
      <c r="E3586" s="7">
        <v>26</v>
      </c>
      <c r="F3586" s="7">
        <f t="shared" ref="F3586:F3649" si="56">IF(D3586=0,0,D3586/E3586)</f>
        <v>1.5346153846153845</v>
      </c>
      <c r="G3586" t="s">
        <v>1014</v>
      </c>
      <c r="H3586">
        <v>0</v>
      </c>
      <c r="I3586" t="s">
        <v>1018</v>
      </c>
      <c r="J3586" s="7">
        <v>13.99</v>
      </c>
    </row>
    <row r="3587" spans="1:10" x14ac:dyDescent="0.2">
      <c r="A3587" t="s">
        <v>306</v>
      </c>
      <c r="B3587" t="s">
        <v>1051</v>
      </c>
      <c r="C3587" t="s">
        <v>1008</v>
      </c>
      <c r="D3587" s="7">
        <v>61</v>
      </c>
      <c r="E3587" s="7">
        <v>28</v>
      </c>
      <c r="F3587" s="7">
        <f t="shared" si="56"/>
        <v>2.1785714285714284</v>
      </c>
      <c r="G3587" t="s">
        <v>1014</v>
      </c>
      <c r="H3587">
        <v>0</v>
      </c>
      <c r="I3587" t="s">
        <v>1018</v>
      </c>
      <c r="J3587" s="7">
        <v>17.989999999999998</v>
      </c>
    </row>
    <row r="3588" spans="1:10" x14ac:dyDescent="0.2">
      <c r="A3588" t="s">
        <v>306</v>
      </c>
      <c r="B3588" t="s">
        <v>1050</v>
      </c>
      <c r="C3588" t="s">
        <v>1008</v>
      </c>
      <c r="D3588" s="7">
        <v>53.8</v>
      </c>
      <c r="E3588" s="7">
        <v>31</v>
      </c>
      <c r="F3588" s="7">
        <f t="shared" si="56"/>
        <v>1.7354838709677418</v>
      </c>
      <c r="G3588" t="s">
        <v>1017</v>
      </c>
      <c r="H3588">
        <v>0</v>
      </c>
      <c r="I3588" t="s">
        <v>1018</v>
      </c>
      <c r="J3588" s="7">
        <v>17.989999999999998</v>
      </c>
    </row>
    <row r="3589" spans="1:10" x14ac:dyDescent="0.2">
      <c r="A3589" t="s">
        <v>307</v>
      </c>
      <c r="B3589" t="s">
        <v>1046</v>
      </c>
      <c r="C3589" t="s">
        <v>1020</v>
      </c>
      <c r="D3589" s="7">
        <v>0</v>
      </c>
      <c r="E3589" s="7">
        <v>0</v>
      </c>
      <c r="F3589" s="7">
        <f t="shared" si="56"/>
        <v>0</v>
      </c>
      <c r="G3589" t="s">
        <v>1020</v>
      </c>
      <c r="H3589">
        <v>1</v>
      </c>
      <c r="I3589" t="s">
        <v>1019</v>
      </c>
      <c r="J3589" s="7">
        <v>0</v>
      </c>
    </row>
    <row r="3590" spans="1:10" x14ac:dyDescent="0.2">
      <c r="A3590" t="s">
        <v>307</v>
      </c>
      <c r="B3590" t="s">
        <v>1048</v>
      </c>
      <c r="C3590" t="s">
        <v>1020</v>
      </c>
      <c r="D3590" s="7">
        <v>0</v>
      </c>
      <c r="E3590" s="7">
        <v>0</v>
      </c>
      <c r="F3590" s="7">
        <f t="shared" si="56"/>
        <v>0</v>
      </c>
      <c r="G3590" t="s">
        <v>1020</v>
      </c>
      <c r="H3590">
        <v>1</v>
      </c>
      <c r="I3590" t="s">
        <v>1019</v>
      </c>
      <c r="J3590" s="7">
        <v>0</v>
      </c>
    </row>
    <row r="3591" spans="1:10" x14ac:dyDescent="0.2">
      <c r="A3591" t="s">
        <v>307</v>
      </c>
      <c r="B3591" t="s">
        <v>1047</v>
      </c>
      <c r="C3591" t="s">
        <v>1020</v>
      </c>
      <c r="D3591" s="7">
        <v>0</v>
      </c>
      <c r="E3591" s="7">
        <v>0</v>
      </c>
      <c r="F3591" s="7">
        <f t="shared" si="56"/>
        <v>0</v>
      </c>
      <c r="G3591" t="s">
        <v>1020</v>
      </c>
      <c r="H3591">
        <v>1</v>
      </c>
      <c r="I3591" t="s">
        <v>1019</v>
      </c>
      <c r="J3591" s="7">
        <v>0</v>
      </c>
    </row>
    <row r="3592" spans="1:10" x14ac:dyDescent="0.2">
      <c r="A3592" t="s">
        <v>307</v>
      </c>
      <c r="B3592" t="s">
        <v>1052</v>
      </c>
      <c r="C3592" t="s">
        <v>1020</v>
      </c>
      <c r="D3592" s="7">
        <v>0</v>
      </c>
      <c r="E3592" s="7">
        <v>0</v>
      </c>
      <c r="F3592" s="7">
        <f t="shared" si="56"/>
        <v>0</v>
      </c>
      <c r="G3592" t="s">
        <v>1020</v>
      </c>
      <c r="H3592">
        <v>1</v>
      </c>
      <c r="I3592" t="s">
        <v>1019</v>
      </c>
      <c r="J3592" s="7">
        <v>0</v>
      </c>
    </row>
    <row r="3593" spans="1:10" x14ac:dyDescent="0.2">
      <c r="A3593" t="s">
        <v>307</v>
      </c>
      <c r="B3593" t="s">
        <v>1045</v>
      </c>
      <c r="C3593" t="s">
        <v>1020</v>
      </c>
      <c r="D3593" s="7">
        <v>0</v>
      </c>
      <c r="E3593" s="7">
        <v>0</v>
      </c>
      <c r="F3593" s="7">
        <f t="shared" si="56"/>
        <v>0</v>
      </c>
      <c r="G3593" t="s">
        <v>1020</v>
      </c>
      <c r="H3593">
        <v>1</v>
      </c>
      <c r="I3593" t="s">
        <v>1019</v>
      </c>
      <c r="J3593" s="7">
        <v>0</v>
      </c>
    </row>
    <row r="3594" spans="1:10" x14ac:dyDescent="0.2">
      <c r="A3594" t="s">
        <v>307</v>
      </c>
      <c r="B3594" t="s">
        <v>1049</v>
      </c>
      <c r="C3594" t="s">
        <v>1020</v>
      </c>
      <c r="D3594" s="7">
        <v>0</v>
      </c>
      <c r="E3594" s="7">
        <v>0</v>
      </c>
      <c r="F3594" s="7">
        <f t="shared" si="56"/>
        <v>0</v>
      </c>
      <c r="G3594" t="s">
        <v>1020</v>
      </c>
      <c r="H3594">
        <v>1</v>
      </c>
      <c r="I3594" t="s">
        <v>1019</v>
      </c>
      <c r="J3594" s="7">
        <v>0</v>
      </c>
    </row>
    <row r="3595" spans="1:10" x14ac:dyDescent="0.2">
      <c r="A3595" t="s">
        <v>307</v>
      </c>
      <c r="B3595" t="s">
        <v>1053</v>
      </c>
      <c r="C3595" t="s">
        <v>1020</v>
      </c>
      <c r="D3595" s="7">
        <v>0</v>
      </c>
      <c r="E3595" s="7">
        <v>0</v>
      </c>
      <c r="F3595" s="7">
        <f t="shared" si="56"/>
        <v>0</v>
      </c>
      <c r="G3595" t="s">
        <v>1020</v>
      </c>
      <c r="H3595">
        <v>1</v>
      </c>
      <c r="I3595" t="s">
        <v>1019</v>
      </c>
      <c r="J3595" s="7">
        <v>0</v>
      </c>
    </row>
    <row r="3596" spans="1:10" x14ac:dyDescent="0.2">
      <c r="A3596" t="s">
        <v>307</v>
      </c>
      <c r="B3596" t="s">
        <v>1042</v>
      </c>
      <c r="C3596" t="s">
        <v>1020</v>
      </c>
      <c r="D3596" s="7">
        <v>0</v>
      </c>
      <c r="E3596" s="7">
        <v>0</v>
      </c>
      <c r="F3596" s="7">
        <f t="shared" si="56"/>
        <v>0</v>
      </c>
      <c r="G3596" t="s">
        <v>1020</v>
      </c>
      <c r="H3596">
        <v>1</v>
      </c>
      <c r="I3596" t="s">
        <v>1019</v>
      </c>
      <c r="J3596" s="7">
        <v>0</v>
      </c>
    </row>
    <row r="3597" spans="1:10" x14ac:dyDescent="0.2">
      <c r="A3597" t="s">
        <v>307</v>
      </c>
      <c r="B3597" t="s">
        <v>1043</v>
      </c>
      <c r="C3597" t="s">
        <v>1020</v>
      </c>
      <c r="D3597" s="7">
        <v>0</v>
      </c>
      <c r="E3597" s="7">
        <v>0</v>
      </c>
      <c r="F3597" s="7">
        <f t="shared" si="56"/>
        <v>0</v>
      </c>
      <c r="G3597" t="s">
        <v>1020</v>
      </c>
      <c r="H3597">
        <v>1</v>
      </c>
      <c r="I3597" t="s">
        <v>1019</v>
      </c>
      <c r="J3597" s="7">
        <v>0</v>
      </c>
    </row>
    <row r="3598" spans="1:10" x14ac:dyDescent="0.2">
      <c r="A3598" t="s">
        <v>307</v>
      </c>
      <c r="B3598" t="s">
        <v>1044</v>
      </c>
      <c r="C3598" t="s">
        <v>1020</v>
      </c>
      <c r="D3598" s="7">
        <v>0</v>
      </c>
      <c r="E3598" s="7">
        <v>0</v>
      </c>
      <c r="F3598" s="7">
        <f t="shared" si="56"/>
        <v>0</v>
      </c>
      <c r="G3598" t="s">
        <v>1020</v>
      </c>
      <c r="H3598">
        <v>1</v>
      </c>
      <c r="I3598" t="s">
        <v>1019</v>
      </c>
      <c r="J3598" s="7">
        <v>0</v>
      </c>
    </row>
    <row r="3599" spans="1:10" x14ac:dyDescent="0.2">
      <c r="A3599" t="s">
        <v>307</v>
      </c>
      <c r="B3599" t="s">
        <v>1050</v>
      </c>
      <c r="C3599" t="s">
        <v>1010</v>
      </c>
      <c r="D3599" s="7">
        <v>15.7</v>
      </c>
      <c r="E3599" s="7">
        <v>10</v>
      </c>
      <c r="F3599" s="7">
        <f t="shared" si="56"/>
        <v>1.5699999999999998</v>
      </c>
      <c r="G3599" t="s">
        <v>1013</v>
      </c>
      <c r="H3599">
        <v>0</v>
      </c>
      <c r="I3599" t="s">
        <v>1018</v>
      </c>
      <c r="J3599" s="7">
        <v>8.99</v>
      </c>
    </row>
    <row r="3600" spans="1:10" x14ac:dyDescent="0.2">
      <c r="A3600" t="s">
        <v>307</v>
      </c>
      <c r="B3600" t="s">
        <v>1051</v>
      </c>
      <c r="C3600" t="s">
        <v>1009</v>
      </c>
      <c r="D3600" s="7">
        <v>43.1</v>
      </c>
      <c r="E3600" s="7">
        <v>22</v>
      </c>
      <c r="F3600" s="7">
        <f t="shared" si="56"/>
        <v>1.9590909090909092</v>
      </c>
      <c r="G3600" t="s">
        <v>1012</v>
      </c>
      <c r="H3600">
        <v>1</v>
      </c>
      <c r="I3600" t="s">
        <v>1019</v>
      </c>
      <c r="J3600" s="7">
        <v>13.99</v>
      </c>
    </row>
    <row r="3601" spans="1:10" x14ac:dyDescent="0.2">
      <c r="A3601" t="s">
        <v>308</v>
      </c>
      <c r="B3601" t="s">
        <v>1047</v>
      </c>
      <c r="C3601" t="s">
        <v>1020</v>
      </c>
      <c r="D3601" s="7">
        <v>0</v>
      </c>
      <c r="E3601" s="7">
        <v>0</v>
      </c>
      <c r="F3601" s="7">
        <f t="shared" si="56"/>
        <v>0</v>
      </c>
      <c r="G3601" t="s">
        <v>1020</v>
      </c>
      <c r="H3601">
        <v>1</v>
      </c>
      <c r="I3601" t="s">
        <v>1019</v>
      </c>
      <c r="J3601" s="7">
        <v>0</v>
      </c>
    </row>
    <row r="3602" spans="1:10" x14ac:dyDescent="0.2">
      <c r="A3602" t="s">
        <v>308</v>
      </c>
      <c r="B3602" t="s">
        <v>1052</v>
      </c>
      <c r="C3602" t="s">
        <v>1020</v>
      </c>
      <c r="D3602" s="7">
        <v>0</v>
      </c>
      <c r="E3602" s="7">
        <v>0</v>
      </c>
      <c r="F3602" s="7">
        <f t="shared" si="56"/>
        <v>0</v>
      </c>
      <c r="G3602" t="s">
        <v>1020</v>
      </c>
      <c r="H3602">
        <v>1</v>
      </c>
      <c r="I3602" t="s">
        <v>1019</v>
      </c>
      <c r="J3602" s="7">
        <v>0</v>
      </c>
    </row>
    <row r="3603" spans="1:10" x14ac:dyDescent="0.2">
      <c r="A3603" t="s">
        <v>308</v>
      </c>
      <c r="B3603" t="s">
        <v>1045</v>
      </c>
      <c r="C3603" t="s">
        <v>1020</v>
      </c>
      <c r="D3603" s="7">
        <v>0</v>
      </c>
      <c r="E3603" s="7">
        <v>0</v>
      </c>
      <c r="F3603" s="7">
        <f t="shared" si="56"/>
        <v>0</v>
      </c>
      <c r="G3603" t="s">
        <v>1020</v>
      </c>
      <c r="H3603">
        <v>1</v>
      </c>
      <c r="I3603" t="s">
        <v>1019</v>
      </c>
      <c r="J3603" s="7">
        <v>0</v>
      </c>
    </row>
    <row r="3604" spans="1:10" x14ac:dyDescent="0.2">
      <c r="A3604" t="s">
        <v>308</v>
      </c>
      <c r="B3604" t="s">
        <v>1049</v>
      </c>
      <c r="C3604" t="s">
        <v>1020</v>
      </c>
      <c r="D3604" s="7">
        <v>0</v>
      </c>
      <c r="E3604" s="7">
        <v>0</v>
      </c>
      <c r="F3604" s="7">
        <f t="shared" si="56"/>
        <v>0</v>
      </c>
      <c r="G3604" t="s">
        <v>1020</v>
      </c>
      <c r="H3604">
        <v>1</v>
      </c>
      <c r="I3604" t="s">
        <v>1019</v>
      </c>
      <c r="J3604" s="7">
        <v>0</v>
      </c>
    </row>
    <row r="3605" spans="1:10" x14ac:dyDescent="0.2">
      <c r="A3605" t="s">
        <v>308</v>
      </c>
      <c r="B3605" t="s">
        <v>1053</v>
      </c>
      <c r="C3605" t="s">
        <v>1020</v>
      </c>
      <c r="D3605" s="7">
        <v>0</v>
      </c>
      <c r="E3605" s="7">
        <v>0</v>
      </c>
      <c r="F3605" s="7">
        <f t="shared" si="56"/>
        <v>0</v>
      </c>
      <c r="G3605" t="s">
        <v>1020</v>
      </c>
      <c r="H3605">
        <v>1</v>
      </c>
      <c r="I3605" t="s">
        <v>1019</v>
      </c>
      <c r="J3605" s="7">
        <v>0</v>
      </c>
    </row>
    <row r="3606" spans="1:10" x14ac:dyDescent="0.2">
      <c r="A3606" t="s">
        <v>308</v>
      </c>
      <c r="B3606" t="s">
        <v>1042</v>
      </c>
      <c r="C3606" t="s">
        <v>1020</v>
      </c>
      <c r="D3606" s="7">
        <v>0</v>
      </c>
      <c r="E3606" s="7">
        <v>0</v>
      </c>
      <c r="F3606" s="7">
        <f t="shared" si="56"/>
        <v>0</v>
      </c>
      <c r="G3606" t="s">
        <v>1020</v>
      </c>
      <c r="H3606">
        <v>1</v>
      </c>
      <c r="I3606" t="s">
        <v>1019</v>
      </c>
      <c r="J3606" s="7">
        <v>0</v>
      </c>
    </row>
    <row r="3607" spans="1:10" x14ac:dyDescent="0.2">
      <c r="A3607" t="s">
        <v>308</v>
      </c>
      <c r="B3607" t="s">
        <v>1043</v>
      </c>
      <c r="C3607" t="s">
        <v>1020</v>
      </c>
      <c r="D3607" s="7">
        <v>0</v>
      </c>
      <c r="E3607" s="7">
        <v>0</v>
      </c>
      <c r="F3607" s="7">
        <f t="shared" si="56"/>
        <v>0</v>
      </c>
      <c r="G3607" t="s">
        <v>1020</v>
      </c>
      <c r="H3607">
        <v>1</v>
      </c>
      <c r="I3607" t="s">
        <v>1019</v>
      </c>
      <c r="J3607" s="7">
        <v>0</v>
      </c>
    </row>
    <row r="3608" spans="1:10" x14ac:dyDescent="0.2">
      <c r="A3608" t="s">
        <v>308</v>
      </c>
      <c r="B3608" t="s">
        <v>1044</v>
      </c>
      <c r="C3608" t="s">
        <v>1020</v>
      </c>
      <c r="D3608" s="7">
        <v>0</v>
      </c>
      <c r="E3608" s="7">
        <v>0</v>
      </c>
      <c r="F3608" s="7">
        <f t="shared" si="56"/>
        <v>0</v>
      </c>
      <c r="G3608" t="s">
        <v>1020</v>
      </c>
      <c r="H3608">
        <v>1</v>
      </c>
      <c r="I3608" t="s">
        <v>1019</v>
      </c>
      <c r="J3608" s="7">
        <v>0</v>
      </c>
    </row>
    <row r="3609" spans="1:10" x14ac:dyDescent="0.2">
      <c r="A3609" t="s">
        <v>308</v>
      </c>
      <c r="B3609" t="s">
        <v>1050</v>
      </c>
      <c r="C3609" t="s">
        <v>1010</v>
      </c>
      <c r="D3609" s="7">
        <v>16.899999999999999</v>
      </c>
      <c r="E3609" s="7">
        <v>7</v>
      </c>
      <c r="F3609" s="7">
        <f t="shared" si="56"/>
        <v>2.4142857142857141</v>
      </c>
      <c r="G3609" t="s">
        <v>1011</v>
      </c>
      <c r="H3609">
        <v>0</v>
      </c>
      <c r="I3609" t="s">
        <v>1018</v>
      </c>
      <c r="J3609" s="7">
        <v>8.99</v>
      </c>
    </row>
    <row r="3610" spans="1:10" x14ac:dyDescent="0.2">
      <c r="A3610" t="s">
        <v>308</v>
      </c>
      <c r="B3610" t="s">
        <v>1046</v>
      </c>
      <c r="C3610" t="s">
        <v>1010</v>
      </c>
      <c r="D3610" s="7">
        <v>19.899999999999999</v>
      </c>
      <c r="E3610" s="7">
        <v>10</v>
      </c>
      <c r="F3610" s="7">
        <f t="shared" si="56"/>
        <v>1.9899999999999998</v>
      </c>
      <c r="G3610" t="s">
        <v>1013</v>
      </c>
      <c r="H3610">
        <v>0</v>
      </c>
      <c r="I3610" t="s">
        <v>1018</v>
      </c>
      <c r="J3610" s="7">
        <v>8.99</v>
      </c>
    </row>
    <row r="3611" spans="1:10" x14ac:dyDescent="0.2">
      <c r="A3611" t="s">
        <v>308</v>
      </c>
      <c r="B3611" t="s">
        <v>1048</v>
      </c>
      <c r="C3611" t="s">
        <v>1010</v>
      </c>
      <c r="D3611" s="7">
        <v>24.2</v>
      </c>
      <c r="E3611" s="7">
        <v>10</v>
      </c>
      <c r="F3611" s="7">
        <f t="shared" si="56"/>
        <v>2.42</v>
      </c>
      <c r="G3611" t="s">
        <v>1015</v>
      </c>
      <c r="H3611">
        <v>1</v>
      </c>
      <c r="I3611" t="s">
        <v>1019</v>
      </c>
      <c r="J3611" s="7">
        <v>8.99</v>
      </c>
    </row>
    <row r="3612" spans="1:10" x14ac:dyDescent="0.2">
      <c r="A3612" t="s">
        <v>308</v>
      </c>
      <c r="B3612" t="s">
        <v>1051</v>
      </c>
      <c r="C3612" t="s">
        <v>1008</v>
      </c>
      <c r="D3612" s="7">
        <v>53.1</v>
      </c>
      <c r="E3612" s="7">
        <v>26</v>
      </c>
      <c r="F3612" s="7">
        <f t="shared" si="56"/>
        <v>2.0423076923076922</v>
      </c>
      <c r="G3612" t="s">
        <v>1016</v>
      </c>
      <c r="H3612">
        <v>0</v>
      </c>
      <c r="I3612" t="s">
        <v>1018</v>
      </c>
      <c r="J3612" s="7">
        <v>17.989999999999998</v>
      </c>
    </row>
    <row r="3613" spans="1:10" x14ac:dyDescent="0.2">
      <c r="A3613" t="s">
        <v>309</v>
      </c>
      <c r="B3613" t="s">
        <v>1042</v>
      </c>
      <c r="C3613" t="s">
        <v>1010</v>
      </c>
      <c r="D3613" s="7">
        <v>0</v>
      </c>
      <c r="E3613" s="7">
        <v>1</v>
      </c>
      <c r="F3613" s="7">
        <f t="shared" si="56"/>
        <v>0</v>
      </c>
      <c r="G3613" t="s">
        <v>1012</v>
      </c>
      <c r="H3613">
        <v>0</v>
      </c>
      <c r="I3613" t="s">
        <v>1018</v>
      </c>
      <c r="J3613" s="7">
        <v>8.99</v>
      </c>
    </row>
    <row r="3614" spans="1:10" x14ac:dyDescent="0.2">
      <c r="A3614" t="s">
        <v>309</v>
      </c>
      <c r="B3614" t="s">
        <v>1048</v>
      </c>
      <c r="C3614" t="s">
        <v>1010</v>
      </c>
      <c r="D3614" s="7">
        <v>9.1</v>
      </c>
      <c r="E3614" s="7">
        <v>4</v>
      </c>
      <c r="F3614" s="7">
        <f t="shared" si="56"/>
        <v>2.2749999999999999</v>
      </c>
      <c r="G3614" t="s">
        <v>1015</v>
      </c>
      <c r="H3614">
        <v>0</v>
      </c>
      <c r="I3614" t="s">
        <v>1018</v>
      </c>
      <c r="J3614" s="7">
        <v>8.99</v>
      </c>
    </row>
    <row r="3615" spans="1:10" x14ac:dyDescent="0.2">
      <c r="A3615" t="s">
        <v>309</v>
      </c>
      <c r="B3615" t="s">
        <v>1044</v>
      </c>
      <c r="C3615" t="s">
        <v>1010</v>
      </c>
      <c r="D3615" s="7">
        <v>11.4</v>
      </c>
      <c r="E3615" s="7">
        <v>4</v>
      </c>
      <c r="F3615" s="7">
        <f t="shared" si="56"/>
        <v>2.85</v>
      </c>
      <c r="G3615" t="s">
        <v>1011</v>
      </c>
      <c r="H3615">
        <v>0</v>
      </c>
      <c r="I3615" t="s">
        <v>1018</v>
      </c>
      <c r="J3615" s="7">
        <v>8.99</v>
      </c>
    </row>
    <row r="3616" spans="1:10" x14ac:dyDescent="0.2">
      <c r="A3616" t="s">
        <v>309</v>
      </c>
      <c r="B3616" t="s">
        <v>1050</v>
      </c>
      <c r="C3616" t="s">
        <v>1010</v>
      </c>
      <c r="D3616" s="7">
        <v>11.8</v>
      </c>
      <c r="E3616" s="7">
        <v>6</v>
      </c>
      <c r="F3616" s="7">
        <f t="shared" si="56"/>
        <v>1.9666666666666668</v>
      </c>
      <c r="G3616" t="s">
        <v>1011</v>
      </c>
      <c r="H3616">
        <v>0</v>
      </c>
      <c r="I3616" t="s">
        <v>1018</v>
      </c>
      <c r="J3616" s="7">
        <v>8.99</v>
      </c>
    </row>
    <row r="3617" spans="1:10" x14ac:dyDescent="0.2">
      <c r="A3617" t="s">
        <v>309</v>
      </c>
      <c r="B3617" t="s">
        <v>1049</v>
      </c>
      <c r="C3617" t="s">
        <v>1010</v>
      </c>
      <c r="D3617" s="7">
        <v>16.600000000000001</v>
      </c>
      <c r="E3617" s="7">
        <v>7</v>
      </c>
      <c r="F3617" s="7">
        <f t="shared" si="56"/>
        <v>2.3714285714285714</v>
      </c>
      <c r="G3617" t="s">
        <v>1016</v>
      </c>
      <c r="H3617">
        <v>0</v>
      </c>
      <c r="I3617" t="s">
        <v>1018</v>
      </c>
      <c r="J3617" s="7">
        <v>8.99</v>
      </c>
    </row>
    <row r="3618" spans="1:10" x14ac:dyDescent="0.2">
      <c r="A3618" t="s">
        <v>309</v>
      </c>
      <c r="B3618" t="s">
        <v>1046</v>
      </c>
      <c r="C3618" t="s">
        <v>1009</v>
      </c>
      <c r="D3618" s="7">
        <v>42.1</v>
      </c>
      <c r="E3618" s="7">
        <v>16</v>
      </c>
      <c r="F3618" s="7">
        <f t="shared" si="56"/>
        <v>2.6312500000000001</v>
      </c>
      <c r="G3618" t="s">
        <v>1014</v>
      </c>
      <c r="H3618">
        <v>0</v>
      </c>
      <c r="I3618" t="s">
        <v>1018</v>
      </c>
      <c r="J3618" s="7">
        <v>13.99</v>
      </c>
    </row>
    <row r="3619" spans="1:10" x14ac:dyDescent="0.2">
      <c r="A3619" t="s">
        <v>309</v>
      </c>
      <c r="B3619" t="s">
        <v>1047</v>
      </c>
      <c r="C3619" t="s">
        <v>1009</v>
      </c>
      <c r="D3619" s="7">
        <v>47.7</v>
      </c>
      <c r="E3619" s="7">
        <v>17</v>
      </c>
      <c r="F3619" s="7">
        <f t="shared" si="56"/>
        <v>2.8058823529411767</v>
      </c>
      <c r="G3619" t="s">
        <v>1017</v>
      </c>
      <c r="H3619">
        <v>0</v>
      </c>
      <c r="I3619" t="s">
        <v>1018</v>
      </c>
      <c r="J3619" s="7">
        <v>13.99</v>
      </c>
    </row>
    <row r="3620" spans="1:10" x14ac:dyDescent="0.2">
      <c r="A3620" t="s">
        <v>309</v>
      </c>
      <c r="B3620" t="s">
        <v>1052</v>
      </c>
      <c r="C3620" t="s">
        <v>1008</v>
      </c>
      <c r="D3620" s="7">
        <v>46.3</v>
      </c>
      <c r="E3620" s="7">
        <v>21</v>
      </c>
      <c r="F3620" s="7">
        <f t="shared" si="56"/>
        <v>2.2047619047619045</v>
      </c>
      <c r="G3620" t="s">
        <v>1013</v>
      </c>
      <c r="H3620">
        <v>0</v>
      </c>
      <c r="I3620" t="s">
        <v>1018</v>
      </c>
      <c r="J3620" s="7">
        <v>17.989999999999998</v>
      </c>
    </row>
    <row r="3621" spans="1:10" x14ac:dyDescent="0.2">
      <c r="A3621" t="s">
        <v>309</v>
      </c>
      <c r="B3621" t="s">
        <v>1045</v>
      </c>
      <c r="C3621" t="s">
        <v>1010</v>
      </c>
      <c r="D3621" s="7">
        <v>29.5</v>
      </c>
      <c r="E3621" s="7">
        <v>23</v>
      </c>
      <c r="F3621" s="7">
        <f t="shared" si="56"/>
        <v>1.2826086956521738</v>
      </c>
      <c r="G3621" t="s">
        <v>1014</v>
      </c>
      <c r="H3621">
        <v>0</v>
      </c>
      <c r="I3621" t="s">
        <v>1018</v>
      </c>
      <c r="J3621" s="7">
        <v>8.99</v>
      </c>
    </row>
    <row r="3622" spans="1:10" x14ac:dyDescent="0.2">
      <c r="A3622" t="s">
        <v>309</v>
      </c>
      <c r="B3622" t="s">
        <v>1043</v>
      </c>
      <c r="C3622" t="s">
        <v>1010</v>
      </c>
      <c r="D3622" s="7">
        <v>36.1</v>
      </c>
      <c r="E3622" s="7">
        <v>23</v>
      </c>
      <c r="F3622" s="7">
        <f t="shared" si="56"/>
        <v>1.5695652173913044</v>
      </c>
      <c r="G3622" t="s">
        <v>1014</v>
      </c>
      <c r="H3622">
        <v>0</v>
      </c>
      <c r="I3622" t="s">
        <v>1018</v>
      </c>
      <c r="J3622" s="7">
        <v>8.99</v>
      </c>
    </row>
    <row r="3623" spans="1:10" x14ac:dyDescent="0.2">
      <c r="A3623" t="s">
        <v>309</v>
      </c>
      <c r="B3623" t="s">
        <v>1051</v>
      </c>
      <c r="C3623" t="s">
        <v>1009</v>
      </c>
      <c r="D3623" s="7">
        <v>42.4</v>
      </c>
      <c r="E3623" s="7">
        <v>25</v>
      </c>
      <c r="F3623" s="7">
        <f t="shared" si="56"/>
        <v>1.696</v>
      </c>
      <c r="G3623" t="s">
        <v>1013</v>
      </c>
      <c r="H3623">
        <v>0</v>
      </c>
      <c r="I3623" t="s">
        <v>1018</v>
      </c>
      <c r="J3623" s="7">
        <v>13.99</v>
      </c>
    </row>
    <row r="3624" spans="1:10" x14ac:dyDescent="0.2">
      <c r="A3624" t="s">
        <v>309</v>
      </c>
      <c r="B3624" t="s">
        <v>1053</v>
      </c>
      <c r="C3624" t="s">
        <v>1008</v>
      </c>
      <c r="D3624" s="7">
        <v>53.1</v>
      </c>
      <c r="E3624" s="7">
        <v>33</v>
      </c>
      <c r="F3624" s="7">
        <f t="shared" si="56"/>
        <v>1.6090909090909091</v>
      </c>
      <c r="G3624" t="s">
        <v>1017</v>
      </c>
      <c r="H3624">
        <v>0</v>
      </c>
      <c r="I3624" t="s">
        <v>1018</v>
      </c>
      <c r="J3624" s="7">
        <v>17.989999999999998</v>
      </c>
    </row>
    <row r="3625" spans="1:10" x14ac:dyDescent="0.2">
      <c r="A3625" t="s">
        <v>310</v>
      </c>
      <c r="B3625" t="s">
        <v>1051</v>
      </c>
      <c r="C3625" t="s">
        <v>1010</v>
      </c>
      <c r="D3625" s="7">
        <v>21.6</v>
      </c>
      <c r="E3625" s="7">
        <v>7</v>
      </c>
      <c r="F3625" s="7">
        <f t="shared" si="56"/>
        <v>3.0857142857142859</v>
      </c>
      <c r="G3625" t="s">
        <v>1015</v>
      </c>
      <c r="H3625">
        <v>0</v>
      </c>
      <c r="I3625" t="s">
        <v>1018</v>
      </c>
      <c r="J3625" s="7">
        <v>8.99</v>
      </c>
    </row>
    <row r="3626" spans="1:10" x14ac:dyDescent="0.2">
      <c r="A3626" t="s">
        <v>310</v>
      </c>
      <c r="B3626" t="s">
        <v>1045</v>
      </c>
      <c r="C3626" t="s">
        <v>1009</v>
      </c>
      <c r="D3626" s="7">
        <v>22.9</v>
      </c>
      <c r="E3626" s="7">
        <v>10</v>
      </c>
      <c r="F3626" s="7">
        <f t="shared" si="56"/>
        <v>2.29</v>
      </c>
      <c r="G3626" t="s">
        <v>1012</v>
      </c>
      <c r="H3626">
        <v>0</v>
      </c>
      <c r="I3626" t="s">
        <v>1018</v>
      </c>
      <c r="J3626" s="7">
        <v>13.99</v>
      </c>
    </row>
    <row r="3627" spans="1:10" x14ac:dyDescent="0.2">
      <c r="A3627" t="s">
        <v>310</v>
      </c>
      <c r="B3627" t="s">
        <v>1050</v>
      </c>
      <c r="C3627" t="s">
        <v>1010</v>
      </c>
      <c r="D3627" s="7">
        <v>18.100000000000001</v>
      </c>
      <c r="E3627" s="7">
        <v>13</v>
      </c>
      <c r="F3627" s="7">
        <f t="shared" si="56"/>
        <v>1.3923076923076925</v>
      </c>
      <c r="G3627" t="s">
        <v>1013</v>
      </c>
      <c r="H3627">
        <v>0</v>
      </c>
      <c r="I3627" t="s">
        <v>1018</v>
      </c>
      <c r="J3627" s="7">
        <v>8.99</v>
      </c>
    </row>
    <row r="3628" spans="1:10" x14ac:dyDescent="0.2">
      <c r="A3628" t="s">
        <v>310</v>
      </c>
      <c r="B3628" t="s">
        <v>1046</v>
      </c>
      <c r="C3628" t="s">
        <v>1009</v>
      </c>
      <c r="D3628" s="7">
        <v>20.3</v>
      </c>
      <c r="E3628" s="7">
        <v>13</v>
      </c>
      <c r="F3628" s="7">
        <f t="shared" si="56"/>
        <v>1.5615384615384615</v>
      </c>
      <c r="G3628" t="s">
        <v>1014</v>
      </c>
      <c r="H3628">
        <v>0</v>
      </c>
      <c r="I3628" t="s">
        <v>1018</v>
      </c>
      <c r="J3628" s="7">
        <v>13.99</v>
      </c>
    </row>
    <row r="3629" spans="1:10" x14ac:dyDescent="0.2">
      <c r="A3629" t="s">
        <v>310</v>
      </c>
      <c r="B3629" t="s">
        <v>1042</v>
      </c>
      <c r="C3629" t="s">
        <v>1009</v>
      </c>
      <c r="D3629" s="7">
        <v>21.6</v>
      </c>
      <c r="E3629" s="7">
        <v>14</v>
      </c>
      <c r="F3629" s="7">
        <f t="shared" si="56"/>
        <v>1.5428571428571429</v>
      </c>
      <c r="G3629" t="s">
        <v>1012</v>
      </c>
      <c r="H3629">
        <v>0</v>
      </c>
      <c r="I3629" t="s">
        <v>1018</v>
      </c>
      <c r="J3629" s="7">
        <v>13.99</v>
      </c>
    </row>
    <row r="3630" spans="1:10" x14ac:dyDescent="0.2">
      <c r="A3630" t="s">
        <v>310</v>
      </c>
      <c r="B3630" t="s">
        <v>1048</v>
      </c>
      <c r="C3630" t="s">
        <v>1009</v>
      </c>
      <c r="D3630" s="7">
        <v>41.6</v>
      </c>
      <c r="E3630" s="7">
        <v>15</v>
      </c>
      <c r="F3630" s="7">
        <f t="shared" si="56"/>
        <v>2.7733333333333334</v>
      </c>
      <c r="G3630" t="s">
        <v>1015</v>
      </c>
      <c r="H3630">
        <v>0</v>
      </c>
      <c r="I3630" t="s">
        <v>1018</v>
      </c>
      <c r="J3630" s="7">
        <v>13.99</v>
      </c>
    </row>
    <row r="3631" spans="1:10" x14ac:dyDescent="0.2">
      <c r="A3631" t="s">
        <v>310</v>
      </c>
      <c r="B3631" t="s">
        <v>1052</v>
      </c>
      <c r="C3631" t="s">
        <v>1010</v>
      </c>
      <c r="D3631" s="7">
        <v>28</v>
      </c>
      <c r="E3631" s="7">
        <v>16</v>
      </c>
      <c r="F3631" s="7">
        <f t="shared" si="56"/>
        <v>1.75</v>
      </c>
      <c r="G3631" t="s">
        <v>1013</v>
      </c>
      <c r="H3631">
        <v>0</v>
      </c>
      <c r="I3631" t="s">
        <v>1018</v>
      </c>
      <c r="J3631" s="7">
        <v>8.99</v>
      </c>
    </row>
    <row r="3632" spans="1:10" x14ac:dyDescent="0.2">
      <c r="A3632" t="s">
        <v>310</v>
      </c>
      <c r="B3632" t="s">
        <v>1044</v>
      </c>
      <c r="C3632" t="s">
        <v>1009</v>
      </c>
      <c r="D3632" s="7">
        <v>39.200000000000003</v>
      </c>
      <c r="E3632" s="7">
        <v>20</v>
      </c>
      <c r="F3632" s="7">
        <f t="shared" si="56"/>
        <v>1.9600000000000002</v>
      </c>
      <c r="G3632" t="s">
        <v>1016</v>
      </c>
      <c r="H3632">
        <v>0</v>
      </c>
      <c r="I3632" t="s">
        <v>1018</v>
      </c>
      <c r="J3632" s="7">
        <v>13.99</v>
      </c>
    </row>
    <row r="3633" spans="1:10" x14ac:dyDescent="0.2">
      <c r="A3633" t="s">
        <v>310</v>
      </c>
      <c r="B3633" t="s">
        <v>1053</v>
      </c>
      <c r="C3633" t="s">
        <v>1009</v>
      </c>
      <c r="D3633" s="7">
        <v>32.4</v>
      </c>
      <c r="E3633" s="7">
        <v>23</v>
      </c>
      <c r="F3633" s="7">
        <f t="shared" si="56"/>
        <v>1.4086956521739129</v>
      </c>
      <c r="G3633" t="s">
        <v>1017</v>
      </c>
      <c r="H3633">
        <v>0</v>
      </c>
      <c r="I3633" t="s">
        <v>1018</v>
      </c>
      <c r="J3633" s="7">
        <v>13.99</v>
      </c>
    </row>
    <row r="3634" spans="1:10" x14ac:dyDescent="0.2">
      <c r="A3634" t="s">
        <v>310</v>
      </c>
      <c r="B3634" t="s">
        <v>1049</v>
      </c>
      <c r="C3634" t="s">
        <v>1008</v>
      </c>
      <c r="D3634" s="7">
        <v>46.4</v>
      </c>
      <c r="E3634" s="7">
        <v>26</v>
      </c>
      <c r="F3634" s="7">
        <f t="shared" si="56"/>
        <v>1.7846153846153845</v>
      </c>
      <c r="G3634" t="s">
        <v>1017</v>
      </c>
      <c r="H3634">
        <v>0</v>
      </c>
      <c r="I3634" t="s">
        <v>1018</v>
      </c>
      <c r="J3634" s="7">
        <v>17.989999999999998</v>
      </c>
    </row>
    <row r="3635" spans="1:10" x14ac:dyDescent="0.2">
      <c r="A3635" t="s">
        <v>310</v>
      </c>
      <c r="B3635" t="s">
        <v>1043</v>
      </c>
      <c r="C3635" t="s">
        <v>1009</v>
      </c>
      <c r="D3635" s="7">
        <v>46.3</v>
      </c>
      <c r="E3635" s="7">
        <v>31</v>
      </c>
      <c r="F3635" s="7">
        <f t="shared" si="56"/>
        <v>1.4935483870967741</v>
      </c>
      <c r="G3635" t="s">
        <v>1015</v>
      </c>
      <c r="H3635">
        <v>0</v>
      </c>
      <c r="I3635" t="s">
        <v>1018</v>
      </c>
      <c r="J3635" s="7">
        <v>13.99</v>
      </c>
    </row>
    <row r="3636" spans="1:10" x14ac:dyDescent="0.2">
      <c r="A3636" t="s">
        <v>310</v>
      </c>
      <c r="B3636" t="s">
        <v>1047</v>
      </c>
      <c r="C3636" t="s">
        <v>1008</v>
      </c>
      <c r="D3636" s="7">
        <v>59.3</v>
      </c>
      <c r="E3636" s="7">
        <v>36</v>
      </c>
      <c r="F3636" s="7">
        <f t="shared" si="56"/>
        <v>1.6472222222222221</v>
      </c>
      <c r="G3636" t="s">
        <v>1017</v>
      </c>
      <c r="H3636">
        <v>0</v>
      </c>
      <c r="I3636" t="s">
        <v>1018</v>
      </c>
      <c r="J3636" s="7">
        <v>17.989999999999998</v>
      </c>
    </row>
    <row r="3637" spans="1:10" x14ac:dyDescent="0.2">
      <c r="A3637" t="s">
        <v>311</v>
      </c>
      <c r="B3637" t="s">
        <v>1051</v>
      </c>
      <c r="C3637" t="s">
        <v>1010</v>
      </c>
      <c r="D3637" s="7">
        <v>6.7</v>
      </c>
      <c r="E3637" s="7">
        <v>4</v>
      </c>
      <c r="F3637" s="7">
        <f t="shared" si="56"/>
        <v>1.675</v>
      </c>
      <c r="G3637" t="s">
        <v>1014</v>
      </c>
      <c r="H3637">
        <v>0</v>
      </c>
      <c r="I3637" t="s">
        <v>1018</v>
      </c>
      <c r="J3637" s="7">
        <v>8.99</v>
      </c>
    </row>
    <row r="3638" spans="1:10" x14ac:dyDescent="0.2">
      <c r="A3638" t="s">
        <v>311</v>
      </c>
      <c r="B3638" t="s">
        <v>1042</v>
      </c>
      <c r="C3638" t="s">
        <v>1009</v>
      </c>
      <c r="D3638" s="7">
        <v>20.2</v>
      </c>
      <c r="E3638" s="7">
        <v>7</v>
      </c>
      <c r="F3638" s="7">
        <f t="shared" si="56"/>
        <v>2.8857142857142857</v>
      </c>
      <c r="G3638" t="s">
        <v>1017</v>
      </c>
      <c r="H3638">
        <v>0</v>
      </c>
      <c r="I3638" t="s">
        <v>1018</v>
      </c>
      <c r="J3638" s="7">
        <v>13.99</v>
      </c>
    </row>
    <row r="3639" spans="1:10" x14ac:dyDescent="0.2">
      <c r="A3639" t="s">
        <v>311</v>
      </c>
      <c r="B3639" t="s">
        <v>1045</v>
      </c>
      <c r="C3639" t="s">
        <v>1009</v>
      </c>
      <c r="D3639" s="7">
        <v>17.7</v>
      </c>
      <c r="E3639" s="7">
        <v>8</v>
      </c>
      <c r="F3639" s="7">
        <f t="shared" si="56"/>
        <v>2.2124999999999999</v>
      </c>
      <c r="G3639" t="s">
        <v>1013</v>
      </c>
      <c r="H3639">
        <v>0</v>
      </c>
      <c r="I3639" t="s">
        <v>1018</v>
      </c>
      <c r="J3639" s="7">
        <v>13.99</v>
      </c>
    </row>
    <row r="3640" spans="1:10" x14ac:dyDescent="0.2">
      <c r="A3640" t="s">
        <v>311</v>
      </c>
      <c r="B3640" t="s">
        <v>1047</v>
      </c>
      <c r="C3640" t="s">
        <v>1010</v>
      </c>
      <c r="D3640" s="7">
        <v>24.9</v>
      </c>
      <c r="E3640" s="7">
        <v>9</v>
      </c>
      <c r="F3640" s="7">
        <f t="shared" si="56"/>
        <v>2.7666666666666666</v>
      </c>
      <c r="G3640" t="s">
        <v>1015</v>
      </c>
      <c r="H3640">
        <v>0</v>
      </c>
      <c r="I3640" t="s">
        <v>1018</v>
      </c>
      <c r="J3640" s="7">
        <v>8.99</v>
      </c>
    </row>
    <row r="3641" spans="1:10" x14ac:dyDescent="0.2">
      <c r="A3641" t="s">
        <v>311</v>
      </c>
      <c r="B3641" t="s">
        <v>1046</v>
      </c>
      <c r="C3641" t="s">
        <v>1010</v>
      </c>
      <c r="D3641" s="7">
        <v>37.200000000000003</v>
      </c>
      <c r="E3641" s="7">
        <v>10</v>
      </c>
      <c r="F3641" s="7">
        <f t="shared" si="56"/>
        <v>3.72</v>
      </c>
      <c r="G3641" t="s">
        <v>1014</v>
      </c>
      <c r="H3641">
        <v>0</v>
      </c>
      <c r="I3641" t="s">
        <v>1018</v>
      </c>
      <c r="J3641" s="7">
        <v>8.99</v>
      </c>
    </row>
    <row r="3642" spans="1:10" x14ac:dyDescent="0.2">
      <c r="A3642" t="s">
        <v>311</v>
      </c>
      <c r="B3642" t="s">
        <v>1048</v>
      </c>
      <c r="C3642" t="s">
        <v>1010</v>
      </c>
      <c r="D3642" s="7">
        <v>25.4</v>
      </c>
      <c r="E3642" s="7">
        <v>11</v>
      </c>
      <c r="F3642" s="7">
        <f t="shared" si="56"/>
        <v>2.3090909090909091</v>
      </c>
      <c r="G3642" t="s">
        <v>1013</v>
      </c>
      <c r="H3642">
        <v>0</v>
      </c>
      <c r="I3642" t="s">
        <v>1018</v>
      </c>
      <c r="J3642" s="7">
        <v>8.99</v>
      </c>
    </row>
    <row r="3643" spans="1:10" x14ac:dyDescent="0.2">
      <c r="A3643" t="s">
        <v>311</v>
      </c>
      <c r="B3643" t="s">
        <v>1043</v>
      </c>
      <c r="C3643" t="s">
        <v>1008</v>
      </c>
      <c r="D3643" s="7">
        <v>27.7</v>
      </c>
      <c r="E3643" s="7">
        <v>12</v>
      </c>
      <c r="F3643" s="7">
        <f t="shared" si="56"/>
        <v>2.3083333333333331</v>
      </c>
      <c r="G3643" t="s">
        <v>1014</v>
      </c>
      <c r="H3643">
        <v>0</v>
      </c>
      <c r="I3643" t="s">
        <v>1018</v>
      </c>
      <c r="J3643" s="7">
        <v>17.989999999999998</v>
      </c>
    </row>
    <row r="3644" spans="1:10" x14ac:dyDescent="0.2">
      <c r="A3644" t="s">
        <v>311</v>
      </c>
      <c r="B3644" t="s">
        <v>1049</v>
      </c>
      <c r="C3644" t="s">
        <v>1009</v>
      </c>
      <c r="D3644" s="7">
        <v>31.8</v>
      </c>
      <c r="E3644" s="7">
        <v>16</v>
      </c>
      <c r="F3644" s="7">
        <f t="shared" si="56"/>
        <v>1.9875</v>
      </c>
      <c r="G3644" t="s">
        <v>1016</v>
      </c>
      <c r="H3644">
        <v>0</v>
      </c>
      <c r="I3644" t="s">
        <v>1018</v>
      </c>
      <c r="J3644" s="7">
        <v>13.99</v>
      </c>
    </row>
    <row r="3645" spans="1:10" x14ac:dyDescent="0.2">
      <c r="A3645" t="s">
        <v>311</v>
      </c>
      <c r="B3645" t="s">
        <v>1053</v>
      </c>
      <c r="C3645" t="s">
        <v>1008</v>
      </c>
      <c r="D3645" s="7">
        <v>37.9</v>
      </c>
      <c r="E3645" s="7">
        <v>18</v>
      </c>
      <c r="F3645" s="7">
        <f t="shared" si="56"/>
        <v>2.1055555555555556</v>
      </c>
      <c r="G3645" t="s">
        <v>1013</v>
      </c>
      <c r="H3645">
        <v>0</v>
      </c>
      <c r="I3645" t="s">
        <v>1018</v>
      </c>
      <c r="J3645" s="7">
        <v>17.989999999999998</v>
      </c>
    </row>
    <row r="3646" spans="1:10" x14ac:dyDescent="0.2">
      <c r="A3646" t="s">
        <v>311</v>
      </c>
      <c r="B3646" t="s">
        <v>1044</v>
      </c>
      <c r="C3646" t="s">
        <v>1009</v>
      </c>
      <c r="D3646" s="7">
        <v>36.1</v>
      </c>
      <c r="E3646" s="7">
        <v>22</v>
      </c>
      <c r="F3646" s="7">
        <f t="shared" si="56"/>
        <v>1.6409090909090909</v>
      </c>
      <c r="G3646" t="s">
        <v>1015</v>
      </c>
      <c r="H3646">
        <v>0</v>
      </c>
      <c r="I3646" t="s">
        <v>1018</v>
      </c>
      <c r="J3646" s="7">
        <v>13.99</v>
      </c>
    </row>
    <row r="3647" spans="1:10" x14ac:dyDescent="0.2">
      <c r="A3647" t="s">
        <v>311</v>
      </c>
      <c r="B3647" t="s">
        <v>1050</v>
      </c>
      <c r="C3647" t="s">
        <v>1008</v>
      </c>
      <c r="D3647" s="7">
        <v>57.4</v>
      </c>
      <c r="E3647" s="7">
        <v>26</v>
      </c>
      <c r="F3647" s="7">
        <f t="shared" si="56"/>
        <v>2.2076923076923078</v>
      </c>
      <c r="G3647" t="s">
        <v>1016</v>
      </c>
      <c r="H3647">
        <v>0</v>
      </c>
      <c r="I3647" t="s">
        <v>1018</v>
      </c>
      <c r="J3647" s="7">
        <v>17.989999999999998</v>
      </c>
    </row>
    <row r="3648" spans="1:10" x14ac:dyDescent="0.2">
      <c r="A3648" t="s">
        <v>311</v>
      </c>
      <c r="B3648" t="s">
        <v>1052</v>
      </c>
      <c r="C3648" t="s">
        <v>1010</v>
      </c>
      <c r="D3648" s="7">
        <v>47.7</v>
      </c>
      <c r="E3648" s="7">
        <v>35</v>
      </c>
      <c r="F3648" s="7">
        <f t="shared" si="56"/>
        <v>1.362857142857143</v>
      </c>
      <c r="G3648" t="s">
        <v>1017</v>
      </c>
      <c r="H3648">
        <v>0</v>
      </c>
      <c r="I3648" t="s">
        <v>1018</v>
      </c>
      <c r="J3648" s="7">
        <v>8.99</v>
      </c>
    </row>
    <row r="3649" spans="1:10" x14ac:dyDescent="0.2">
      <c r="A3649" t="s">
        <v>312</v>
      </c>
      <c r="B3649" t="s">
        <v>1050</v>
      </c>
      <c r="C3649" t="s">
        <v>1010</v>
      </c>
      <c r="D3649" s="7">
        <v>0</v>
      </c>
      <c r="E3649" s="7">
        <v>1</v>
      </c>
      <c r="F3649" s="7">
        <f t="shared" si="56"/>
        <v>0</v>
      </c>
      <c r="G3649" t="s">
        <v>1017</v>
      </c>
      <c r="H3649">
        <v>0</v>
      </c>
      <c r="I3649" t="s">
        <v>1018</v>
      </c>
      <c r="J3649" s="7">
        <v>8.99</v>
      </c>
    </row>
    <row r="3650" spans="1:10" x14ac:dyDescent="0.2">
      <c r="A3650" t="s">
        <v>312</v>
      </c>
      <c r="B3650" t="s">
        <v>1049</v>
      </c>
      <c r="C3650" t="s">
        <v>1010</v>
      </c>
      <c r="D3650" s="7">
        <v>11.8</v>
      </c>
      <c r="E3650" s="7">
        <v>5</v>
      </c>
      <c r="F3650" s="7">
        <f t="shared" ref="F3650:F3713" si="57">IF(D3650=0,0,D3650/E3650)</f>
        <v>2.3600000000000003</v>
      </c>
      <c r="G3650" t="s">
        <v>1011</v>
      </c>
      <c r="H3650">
        <v>0</v>
      </c>
      <c r="I3650" t="s">
        <v>1018</v>
      </c>
      <c r="J3650" s="7">
        <v>8.99</v>
      </c>
    </row>
    <row r="3651" spans="1:10" x14ac:dyDescent="0.2">
      <c r="A3651" t="s">
        <v>312</v>
      </c>
      <c r="B3651" t="s">
        <v>1043</v>
      </c>
      <c r="C3651" t="s">
        <v>1010</v>
      </c>
      <c r="D3651" s="7">
        <v>18.2</v>
      </c>
      <c r="E3651" s="7">
        <v>6</v>
      </c>
      <c r="F3651" s="7">
        <f t="shared" si="57"/>
        <v>3.0333333333333332</v>
      </c>
      <c r="G3651" t="s">
        <v>1016</v>
      </c>
      <c r="H3651">
        <v>0</v>
      </c>
      <c r="I3651" t="s">
        <v>1018</v>
      </c>
      <c r="J3651" s="7">
        <v>8.99</v>
      </c>
    </row>
    <row r="3652" spans="1:10" x14ac:dyDescent="0.2">
      <c r="A3652" t="s">
        <v>312</v>
      </c>
      <c r="B3652" t="s">
        <v>1047</v>
      </c>
      <c r="C3652" t="s">
        <v>1010</v>
      </c>
      <c r="D3652" s="7">
        <v>21.8</v>
      </c>
      <c r="E3652" s="7">
        <v>7</v>
      </c>
      <c r="F3652" s="7">
        <f t="shared" si="57"/>
        <v>3.1142857142857143</v>
      </c>
      <c r="G3652" t="s">
        <v>1012</v>
      </c>
      <c r="H3652">
        <v>0</v>
      </c>
      <c r="I3652" t="s">
        <v>1018</v>
      </c>
      <c r="J3652" s="7">
        <v>8.99</v>
      </c>
    </row>
    <row r="3653" spans="1:10" x14ac:dyDescent="0.2">
      <c r="A3653" t="s">
        <v>312</v>
      </c>
      <c r="B3653" t="s">
        <v>1045</v>
      </c>
      <c r="C3653" t="s">
        <v>1010</v>
      </c>
      <c r="D3653" s="7">
        <v>22.4</v>
      </c>
      <c r="E3653" s="7">
        <v>12</v>
      </c>
      <c r="F3653" s="7">
        <f t="shared" si="57"/>
        <v>1.8666666666666665</v>
      </c>
      <c r="G3653" t="s">
        <v>1016</v>
      </c>
      <c r="H3653">
        <v>0</v>
      </c>
      <c r="I3653" t="s">
        <v>1018</v>
      </c>
      <c r="J3653" s="7">
        <v>8.99</v>
      </c>
    </row>
    <row r="3654" spans="1:10" x14ac:dyDescent="0.2">
      <c r="A3654" t="s">
        <v>312</v>
      </c>
      <c r="B3654" t="s">
        <v>1044</v>
      </c>
      <c r="C3654" t="s">
        <v>1010</v>
      </c>
      <c r="D3654" s="7">
        <v>34.200000000000003</v>
      </c>
      <c r="E3654" s="7">
        <v>12</v>
      </c>
      <c r="F3654" s="7">
        <f t="shared" si="57"/>
        <v>2.85</v>
      </c>
      <c r="G3654" t="s">
        <v>1012</v>
      </c>
      <c r="H3654">
        <v>0</v>
      </c>
      <c r="I3654" t="s">
        <v>1018</v>
      </c>
      <c r="J3654" s="7">
        <v>8.99</v>
      </c>
    </row>
    <row r="3655" spans="1:10" x14ac:dyDescent="0.2">
      <c r="A3655" t="s">
        <v>312</v>
      </c>
      <c r="B3655" t="s">
        <v>1042</v>
      </c>
      <c r="C3655" t="s">
        <v>1009</v>
      </c>
      <c r="D3655" s="7">
        <v>27.4</v>
      </c>
      <c r="E3655" s="7">
        <v>17</v>
      </c>
      <c r="F3655" s="7">
        <f t="shared" si="57"/>
        <v>1.6117647058823528</v>
      </c>
      <c r="G3655" t="s">
        <v>1011</v>
      </c>
      <c r="H3655">
        <v>0</v>
      </c>
      <c r="I3655" t="s">
        <v>1018</v>
      </c>
      <c r="J3655" s="7">
        <v>13.99</v>
      </c>
    </row>
    <row r="3656" spans="1:10" x14ac:dyDescent="0.2">
      <c r="A3656" t="s">
        <v>312</v>
      </c>
      <c r="B3656" t="s">
        <v>1051</v>
      </c>
      <c r="C3656" t="s">
        <v>1009</v>
      </c>
      <c r="D3656" s="7">
        <v>47</v>
      </c>
      <c r="E3656" s="7">
        <v>22</v>
      </c>
      <c r="F3656" s="7">
        <f t="shared" si="57"/>
        <v>2.1363636363636362</v>
      </c>
      <c r="G3656" t="s">
        <v>1014</v>
      </c>
      <c r="H3656">
        <v>0</v>
      </c>
      <c r="I3656" t="s">
        <v>1018</v>
      </c>
      <c r="J3656" s="7">
        <v>13.99</v>
      </c>
    </row>
    <row r="3657" spans="1:10" x14ac:dyDescent="0.2">
      <c r="A3657" t="s">
        <v>312</v>
      </c>
      <c r="B3657" t="s">
        <v>1046</v>
      </c>
      <c r="C3657" t="s">
        <v>1008</v>
      </c>
      <c r="D3657" s="7">
        <v>51.3</v>
      </c>
      <c r="E3657" s="7">
        <v>22</v>
      </c>
      <c r="F3657" s="7">
        <f t="shared" si="57"/>
        <v>2.3318181818181816</v>
      </c>
      <c r="G3657" t="s">
        <v>1011</v>
      </c>
      <c r="H3657">
        <v>0</v>
      </c>
      <c r="I3657" t="s">
        <v>1018</v>
      </c>
      <c r="J3657" s="7">
        <v>17.989999999999998</v>
      </c>
    </row>
    <row r="3658" spans="1:10" x14ac:dyDescent="0.2">
      <c r="A3658" t="s">
        <v>312</v>
      </c>
      <c r="B3658" t="s">
        <v>1048</v>
      </c>
      <c r="C3658" t="s">
        <v>1008</v>
      </c>
      <c r="D3658" s="7">
        <v>53.4</v>
      </c>
      <c r="E3658" s="7">
        <v>22</v>
      </c>
      <c r="F3658" s="7">
        <f t="shared" si="57"/>
        <v>2.4272727272727272</v>
      </c>
      <c r="G3658" t="s">
        <v>1015</v>
      </c>
      <c r="H3658">
        <v>0</v>
      </c>
      <c r="I3658" t="s">
        <v>1018</v>
      </c>
      <c r="J3658" s="7">
        <v>17.989999999999998</v>
      </c>
    </row>
    <row r="3659" spans="1:10" x14ac:dyDescent="0.2">
      <c r="A3659" t="s">
        <v>312</v>
      </c>
      <c r="B3659" t="s">
        <v>1053</v>
      </c>
      <c r="C3659" t="s">
        <v>1008</v>
      </c>
      <c r="D3659" s="7">
        <v>58.1</v>
      </c>
      <c r="E3659" s="7">
        <v>30</v>
      </c>
      <c r="F3659" s="7">
        <f t="shared" si="57"/>
        <v>1.9366666666666668</v>
      </c>
      <c r="G3659" t="s">
        <v>1015</v>
      </c>
      <c r="H3659">
        <v>0</v>
      </c>
      <c r="I3659" t="s">
        <v>1018</v>
      </c>
      <c r="J3659" s="7">
        <v>17.989999999999998</v>
      </c>
    </row>
    <row r="3660" spans="1:10" x14ac:dyDescent="0.2">
      <c r="A3660" t="s">
        <v>312</v>
      </c>
      <c r="B3660" t="s">
        <v>1052</v>
      </c>
      <c r="C3660" t="s">
        <v>1008</v>
      </c>
      <c r="D3660" s="7">
        <v>52.6</v>
      </c>
      <c r="E3660" s="7">
        <v>34</v>
      </c>
      <c r="F3660" s="7">
        <f t="shared" si="57"/>
        <v>1.5470588235294118</v>
      </c>
      <c r="G3660" t="s">
        <v>1013</v>
      </c>
      <c r="H3660">
        <v>0</v>
      </c>
      <c r="I3660" t="s">
        <v>1018</v>
      </c>
      <c r="J3660" s="7">
        <v>17.989999999999998</v>
      </c>
    </row>
    <row r="3661" spans="1:10" x14ac:dyDescent="0.2">
      <c r="A3661" t="s">
        <v>313</v>
      </c>
      <c r="B3661" t="s">
        <v>1049</v>
      </c>
      <c r="C3661" t="s">
        <v>1020</v>
      </c>
      <c r="D3661" s="7">
        <v>0</v>
      </c>
      <c r="E3661" s="7">
        <v>0</v>
      </c>
      <c r="F3661" s="7">
        <f t="shared" si="57"/>
        <v>0</v>
      </c>
      <c r="G3661" t="s">
        <v>1020</v>
      </c>
      <c r="H3661">
        <v>1</v>
      </c>
      <c r="I3661" t="s">
        <v>1019</v>
      </c>
      <c r="J3661" s="7">
        <v>0</v>
      </c>
    </row>
    <row r="3662" spans="1:10" x14ac:dyDescent="0.2">
      <c r="A3662" t="s">
        <v>313</v>
      </c>
      <c r="B3662" t="s">
        <v>1053</v>
      </c>
      <c r="C3662" t="s">
        <v>1020</v>
      </c>
      <c r="D3662" s="7">
        <v>0</v>
      </c>
      <c r="E3662" s="7">
        <v>0</v>
      </c>
      <c r="F3662" s="7">
        <f t="shared" si="57"/>
        <v>0</v>
      </c>
      <c r="G3662" t="s">
        <v>1020</v>
      </c>
      <c r="H3662">
        <v>1</v>
      </c>
      <c r="I3662" t="s">
        <v>1019</v>
      </c>
      <c r="J3662" s="7">
        <v>0</v>
      </c>
    </row>
    <row r="3663" spans="1:10" x14ac:dyDescent="0.2">
      <c r="A3663" t="s">
        <v>313</v>
      </c>
      <c r="B3663" t="s">
        <v>1042</v>
      </c>
      <c r="C3663" t="s">
        <v>1020</v>
      </c>
      <c r="D3663" s="7">
        <v>0</v>
      </c>
      <c r="E3663" s="7">
        <v>0</v>
      </c>
      <c r="F3663" s="7">
        <f t="shared" si="57"/>
        <v>0</v>
      </c>
      <c r="G3663" t="s">
        <v>1020</v>
      </c>
      <c r="H3663">
        <v>1</v>
      </c>
      <c r="I3663" t="s">
        <v>1019</v>
      </c>
      <c r="J3663" s="7">
        <v>0</v>
      </c>
    </row>
    <row r="3664" spans="1:10" x14ac:dyDescent="0.2">
      <c r="A3664" t="s">
        <v>313</v>
      </c>
      <c r="B3664" t="s">
        <v>1043</v>
      </c>
      <c r="C3664" t="s">
        <v>1020</v>
      </c>
      <c r="D3664" s="7">
        <v>0</v>
      </c>
      <c r="E3664" s="7">
        <v>0</v>
      </c>
      <c r="F3664" s="7">
        <f t="shared" si="57"/>
        <v>0</v>
      </c>
      <c r="G3664" t="s">
        <v>1020</v>
      </c>
      <c r="H3664">
        <v>1</v>
      </c>
      <c r="I3664" t="s">
        <v>1019</v>
      </c>
      <c r="J3664" s="7">
        <v>0</v>
      </c>
    </row>
    <row r="3665" spans="1:10" x14ac:dyDescent="0.2">
      <c r="A3665" t="s">
        <v>313</v>
      </c>
      <c r="B3665" t="s">
        <v>1044</v>
      </c>
      <c r="C3665" t="s">
        <v>1020</v>
      </c>
      <c r="D3665" s="7">
        <v>0</v>
      </c>
      <c r="E3665" s="7">
        <v>0</v>
      </c>
      <c r="F3665" s="7">
        <f t="shared" si="57"/>
        <v>0</v>
      </c>
      <c r="G3665" t="s">
        <v>1020</v>
      </c>
      <c r="H3665">
        <v>1</v>
      </c>
      <c r="I3665" t="s">
        <v>1019</v>
      </c>
      <c r="J3665" s="7">
        <v>0</v>
      </c>
    </row>
    <row r="3666" spans="1:10" x14ac:dyDescent="0.2">
      <c r="A3666" t="s">
        <v>313</v>
      </c>
      <c r="B3666" t="s">
        <v>1050</v>
      </c>
      <c r="C3666" t="s">
        <v>1010</v>
      </c>
      <c r="D3666" s="7">
        <v>12.8</v>
      </c>
      <c r="E3666" s="7">
        <v>4</v>
      </c>
      <c r="F3666" s="7">
        <f t="shared" si="57"/>
        <v>3.2</v>
      </c>
      <c r="G3666" t="s">
        <v>1011</v>
      </c>
      <c r="H3666">
        <v>0</v>
      </c>
      <c r="I3666" t="s">
        <v>1018</v>
      </c>
      <c r="J3666" s="7">
        <v>8.99</v>
      </c>
    </row>
    <row r="3667" spans="1:10" x14ac:dyDescent="0.2">
      <c r="A3667" t="s">
        <v>313</v>
      </c>
      <c r="B3667" t="s">
        <v>1045</v>
      </c>
      <c r="C3667" t="s">
        <v>1010</v>
      </c>
      <c r="D3667" s="7">
        <v>4.4000000000000004</v>
      </c>
      <c r="E3667" s="7">
        <v>5</v>
      </c>
      <c r="F3667" s="7">
        <f t="shared" si="57"/>
        <v>0.88000000000000012</v>
      </c>
      <c r="G3667" t="s">
        <v>1013</v>
      </c>
      <c r="H3667">
        <v>1</v>
      </c>
      <c r="I3667" t="s">
        <v>1019</v>
      </c>
      <c r="J3667" s="7">
        <v>8.99</v>
      </c>
    </row>
    <row r="3668" spans="1:10" x14ac:dyDescent="0.2">
      <c r="A3668" t="s">
        <v>313</v>
      </c>
      <c r="B3668" t="s">
        <v>1046</v>
      </c>
      <c r="C3668" t="s">
        <v>1009</v>
      </c>
      <c r="D3668" s="7">
        <v>21.7</v>
      </c>
      <c r="E3668" s="7">
        <v>10</v>
      </c>
      <c r="F3668" s="7">
        <f t="shared" si="57"/>
        <v>2.17</v>
      </c>
      <c r="G3668" t="s">
        <v>1012</v>
      </c>
      <c r="H3668">
        <v>0</v>
      </c>
      <c r="I3668" t="s">
        <v>1018</v>
      </c>
      <c r="J3668" s="7">
        <v>13.99</v>
      </c>
    </row>
    <row r="3669" spans="1:10" x14ac:dyDescent="0.2">
      <c r="A3669" t="s">
        <v>313</v>
      </c>
      <c r="B3669" t="s">
        <v>1048</v>
      </c>
      <c r="C3669" t="s">
        <v>1009</v>
      </c>
      <c r="D3669" s="7">
        <v>36.299999999999997</v>
      </c>
      <c r="E3669" s="7">
        <v>10</v>
      </c>
      <c r="F3669" s="7">
        <f t="shared" si="57"/>
        <v>3.63</v>
      </c>
      <c r="G3669" t="s">
        <v>1013</v>
      </c>
      <c r="H3669">
        <v>0</v>
      </c>
      <c r="I3669" t="s">
        <v>1018</v>
      </c>
      <c r="J3669" s="7">
        <v>13.99</v>
      </c>
    </row>
    <row r="3670" spans="1:10" x14ac:dyDescent="0.2">
      <c r="A3670" t="s">
        <v>313</v>
      </c>
      <c r="B3670" t="s">
        <v>1051</v>
      </c>
      <c r="C3670" t="s">
        <v>1009</v>
      </c>
      <c r="D3670" s="7">
        <v>34.700000000000003</v>
      </c>
      <c r="E3670" s="7">
        <v>16</v>
      </c>
      <c r="F3670" s="7">
        <f t="shared" si="57"/>
        <v>2.1687500000000002</v>
      </c>
      <c r="G3670" t="s">
        <v>1013</v>
      </c>
      <c r="H3670">
        <v>0</v>
      </c>
      <c r="I3670" t="s">
        <v>1018</v>
      </c>
      <c r="J3670" s="7">
        <v>13.99</v>
      </c>
    </row>
    <row r="3671" spans="1:10" x14ac:dyDescent="0.2">
      <c r="A3671" t="s">
        <v>313</v>
      </c>
      <c r="B3671" t="s">
        <v>1052</v>
      </c>
      <c r="C3671" t="s">
        <v>1009</v>
      </c>
      <c r="D3671" s="7">
        <v>40.299999999999997</v>
      </c>
      <c r="E3671" s="7">
        <v>16</v>
      </c>
      <c r="F3671" s="7">
        <f t="shared" si="57"/>
        <v>2.5187499999999998</v>
      </c>
      <c r="G3671" t="s">
        <v>1016</v>
      </c>
      <c r="H3671">
        <v>0</v>
      </c>
      <c r="I3671" t="s">
        <v>1018</v>
      </c>
      <c r="J3671" s="7">
        <v>13.99</v>
      </c>
    </row>
    <row r="3672" spans="1:10" x14ac:dyDescent="0.2">
      <c r="A3672" t="s">
        <v>313</v>
      </c>
      <c r="B3672" t="s">
        <v>1047</v>
      </c>
      <c r="C3672" t="s">
        <v>1009</v>
      </c>
      <c r="D3672" s="7">
        <v>42.6</v>
      </c>
      <c r="E3672" s="7">
        <v>23</v>
      </c>
      <c r="F3672" s="7">
        <f t="shared" si="57"/>
        <v>1.8521739130434782</v>
      </c>
      <c r="G3672" t="s">
        <v>1011</v>
      </c>
      <c r="H3672">
        <v>0</v>
      </c>
      <c r="I3672" t="s">
        <v>1018</v>
      </c>
      <c r="J3672" s="7">
        <v>13.99</v>
      </c>
    </row>
    <row r="3673" spans="1:10" x14ac:dyDescent="0.2">
      <c r="A3673" t="s">
        <v>314</v>
      </c>
      <c r="B3673" t="s">
        <v>1042</v>
      </c>
      <c r="C3673" t="s">
        <v>1010</v>
      </c>
      <c r="D3673" s="7">
        <v>6.5</v>
      </c>
      <c r="E3673" s="7">
        <v>1</v>
      </c>
      <c r="F3673" s="7">
        <f t="shared" si="57"/>
        <v>6.5</v>
      </c>
      <c r="G3673" t="s">
        <v>1011</v>
      </c>
      <c r="H3673">
        <v>0</v>
      </c>
      <c r="I3673" t="s">
        <v>1018</v>
      </c>
      <c r="J3673" s="7">
        <v>8.99</v>
      </c>
    </row>
    <row r="3674" spans="1:10" x14ac:dyDescent="0.2">
      <c r="A3674" t="s">
        <v>314</v>
      </c>
      <c r="B3674" t="s">
        <v>1046</v>
      </c>
      <c r="C3674" t="s">
        <v>1010</v>
      </c>
      <c r="D3674" s="7">
        <v>4.9000000000000004</v>
      </c>
      <c r="E3674" s="7">
        <v>3</v>
      </c>
      <c r="F3674" s="7">
        <f t="shared" si="57"/>
        <v>1.6333333333333335</v>
      </c>
      <c r="G3674" t="s">
        <v>1014</v>
      </c>
      <c r="H3674">
        <v>0</v>
      </c>
      <c r="I3674" t="s">
        <v>1018</v>
      </c>
      <c r="J3674" s="7">
        <v>8.99</v>
      </c>
    </row>
    <row r="3675" spans="1:10" x14ac:dyDescent="0.2">
      <c r="A3675" t="s">
        <v>314</v>
      </c>
      <c r="B3675" t="s">
        <v>1049</v>
      </c>
      <c r="C3675" t="s">
        <v>1010</v>
      </c>
      <c r="D3675" s="7">
        <v>8.1</v>
      </c>
      <c r="E3675" s="7">
        <v>3</v>
      </c>
      <c r="F3675" s="7">
        <f t="shared" si="57"/>
        <v>2.6999999999999997</v>
      </c>
      <c r="G3675" t="s">
        <v>1015</v>
      </c>
      <c r="H3675">
        <v>0</v>
      </c>
      <c r="I3675" t="s">
        <v>1018</v>
      </c>
      <c r="J3675" s="7">
        <v>8.99</v>
      </c>
    </row>
    <row r="3676" spans="1:10" x14ac:dyDescent="0.2">
      <c r="A3676" t="s">
        <v>314</v>
      </c>
      <c r="B3676" t="s">
        <v>1048</v>
      </c>
      <c r="C3676" t="s">
        <v>1010</v>
      </c>
      <c r="D3676" s="7">
        <v>15.6</v>
      </c>
      <c r="E3676" s="7">
        <v>5</v>
      </c>
      <c r="F3676" s="7">
        <f t="shared" si="57"/>
        <v>3.12</v>
      </c>
      <c r="G3676" t="s">
        <v>1016</v>
      </c>
      <c r="H3676">
        <v>0</v>
      </c>
      <c r="I3676" t="s">
        <v>1018</v>
      </c>
      <c r="J3676" s="7">
        <v>8.99</v>
      </c>
    </row>
    <row r="3677" spans="1:10" x14ac:dyDescent="0.2">
      <c r="A3677" t="s">
        <v>314</v>
      </c>
      <c r="B3677" t="s">
        <v>1053</v>
      </c>
      <c r="C3677" t="s">
        <v>1010</v>
      </c>
      <c r="D3677" s="7">
        <v>25.1</v>
      </c>
      <c r="E3677" s="7">
        <v>7</v>
      </c>
      <c r="F3677" s="7">
        <f t="shared" si="57"/>
        <v>3.5857142857142859</v>
      </c>
      <c r="G3677" t="s">
        <v>1011</v>
      </c>
      <c r="H3677">
        <v>0</v>
      </c>
      <c r="I3677" t="s">
        <v>1018</v>
      </c>
      <c r="J3677" s="7">
        <v>8.99</v>
      </c>
    </row>
    <row r="3678" spans="1:10" x14ac:dyDescent="0.2">
      <c r="A3678" t="s">
        <v>314</v>
      </c>
      <c r="B3678" t="s">
        <v>1047</v>
      </c>
      <c r="C3678" t="s">
        <v>1009</v>
      </c>
      <c r="D3678" s="7">
        <v>33.4</v>
      </c>
      <c r="E3678" s="7">
        <v>10</v>
      </c>
      <c r="F3678" s="7">
        <f t="shared" si="57"/>
        <v>3.34</v>
      </c>
      <c r="G3678" t="s">
        <v>1015</v>
      </c>
      <c r="H3678">
        <v>0</v>
      </c>
      <c r="I3678" t="s">
        <v>1018</v>
      </c>
      <c r="J3678" s="7">
        <v>13.99</v>
      </c>
    </row>
    <row r="3679" spans="1:10" x14ac:dyDescent="0.2">
      <c r="A3679" t="s">
        <v>314</v>
      </c>
      <c r="B3679" t="s">
        <v>1051</v>
      </c>
      <c r="C3679" t="s">
        <v>1009</v>
      </c>
      <c r="D3679" s="7">
        <v>40</v>
      </c>
      <c r="E3679" s="7">
        <v>18</v>
      </c>
      <c r="F3679" s="7">
        <f t="shared" si="57"/>
        <v>2.2222222222222223</v>
      </c>
      <c r="G3679" t="s">
        <v>1015</v>
      </c>
      <c r="H3679">
        <v>0</v>
      </c>
      <c r="I3679" t="s">
        <v>1018</v>
      </c>
      <c r="J3679" s="7">
        <v>13.99</v>
      </c>
    </row>
    <row r="3680" spans="1:10" x14ac:dyDescent="0.2">
      <c r="A3680" t="s">
        <v>314</v>
      </c>
      <c r="B3680" t="s">
        <v>1045</v>
      </c>
      <c r="C3680" t="s">
        <v>1008</v>
      </c>
      <c r="D3680" s="7">
        <v>39.6</v>
      </c>
      <c r="E3680" s="7">
        <v>23</v>
      </c>
      <c r="F3680" s="7">
        <f t="shared" si="57"/>
        <v>1.7217391304347827</v>
      </c>
      <c r="G3680" t="s">
        <v>1014</v>
      </c>
      <c r="H3680">
        <v>0</v>
      </c>
      <c r="I3680" t="s">
        <v>1018</v>
      </c>
      <c r="J3680" s="7">
        <v>17.989999999999998</v>
      </c>
    </row>
    <row r="3681" spans="1:10" x14ac:dyDescent="0.2">
      <c r="A3681" t="s">
        <v>314</v>
      </c>
      <c r="B3681" t="s">
        <v>1044</v>
      </c>
      <c r="C3681" t="s">
        <v>1009</v>
      </c>
      <c r="D3681" s="7">
        <v>39.9</v>
      </c>
      <c r="E3681" s="7">
        <v>23</v>
      </c>
      <c r="F3681" s="7">
        <f t="shared" si="57"/>
        <v>1.7347826086956522</v>
      </c>
      <c r="G3681" t="s">
        <v>1011</v>
      </c>
      <c r="H3681">
        <v>0</v>
      </c>
      <c r="I3681" t="s">
        <v>1018</v>
      </c>
      <c r="J3681" s="7">
        <v>13.99</v>
      </c>
    </row>
    <row r="3682" spans="1:10" x14ac:dyDescent="0.2">
      <c r="A3682" t="s">
        <v>314</v>
      </c>
      <c r="B3682" t="s">
        <v>1052</v>
      </c>
      <c r="C3682" t="s">
        <v>1008</v>
      </c>
      <c r="D3682" s="7">
        <v>42.8</v>
      </c>
      <c r="E3682" s="7">
        <v>29</v>
      </c>
      <c r="F3682" s="7">
        <f t="shared" si="57"/>
        <v>1.4758620689655171</v>
      </c>
      <c r="G3682" t="s">
        <v>1013</v>
      </c>
      <c r="H3682">
        <v>0</v>
      </c>
      <c r="I3682" t="s">
        <v>1018</v>
      </c>
      <c r="J3682" s="7">
        <v>17.989999999999998</v>
      </c>
    </row>
    <row r="3683" spans="1:10" x14ac:dyDescent="0.2">
      <c r="A3683" t="s">
        <v>314</v>
      </c>
      <c r="B3683" t="s">
        <v>1050</v>
      </c>
      <c r="C3683" t="s">
        <v>1008</v>
      </c>
      <c r="D3683" s="7">
        <v>61.6</v>
      </c>
      <c r="E3683" s="7">
        <v>37</v>
      </c>
      <c r="F3683" s="7">
        <f t="shared" si="57"/>
        <v>1.664864864864865</v>
      </c>
      <c r="G3683" t="s">
        <v>1013</v>
      </c>
      <c r="H3683">
        <v>0</v>
      </c>
      <c r="I3683" t="s">
        <v>1018</v>
      </c>
      <c r="J3683" s="7">
        <v>17.989999999999998</v>
      </c>
    </row>
    <row r="3684" spans="1:10" x14ac:dyDescent="0.2">
      <c r="A3684" t="s">
        <v>314</v>
      </c>
      <c r="B3684" t="s">
        <v>1043</v>
      </c>
      <c r="C3684" t="s">
        <v>1008</v>
      </c>
      <c r="D3684" s="7">
        <v>74.099999999999994</v>
      </c>
      <c r="E3684" s="7">
        <v>41</v>
      </c>
      <c r="F3684" s="7">
        <f t="shared" si="57"/>
        <v>1.8073170731707315</v>
      </c>
      <c r="G3684" t="s">
        <v>1017</v>
      </c>
      <c r="H3684">
        <v>0</v>
      </c>
      <c r="I3684" t="s">
        <v>1018</v>
      </c>
      <c r="J3684" s="7">
        <v>17.989999999999998</v>
      </c>
    </row>
    <row r="3685" spans="1:10" x14ac:dyDescent="0.2">
      <c r="A3685" t="s">
        <v>315</v>
      </c>
      <c r="B3685" t="s">
        <v>1042</v>
      </c>
      <c r="C3685" t="s">
        <v>1020</v>
      </c>
      <c r="D3685" s="7">
        <v>0</v>
      </c>
      <c r="E3685" s="7">
        <v>0</v>
      </c>
      <c r="F3685" s="7">
        <f t="shared" si="57"/>
        <v>0</v>
      </c>
      <c r="G3685" t="s">
        <v>1020</v>
      </c>
      <c r="H3685">
        <v>1</v>
      </c>
      <c r="I3685" t="s">
        <v>1019</v>
      </c>
      <c r="J3685" s="7">
        <v>0</v>
      </c>
    </row>
    <row r="3686" spans="1:10" x14ac:dyDescent="0.2">
      <c r="A3686" t="s">
        <v>315</v>
      </c>
      <c r="B3686" t="s">
        <v>1043</v>
      </c>
      <c r="C3686" t="s">
        <v>1020</v>
      </c>
      <c r="D3686" s="7">
        <v>0</v>
      </c>
      <c r="E3686" s="7">
        <v>0</v>
      </c>
      <c r="F3686" s="7">
        <f t="shared" si="57"/>
        <v>0</v>
      </c>
      <c r="G3686" t="s">
        <v>1020</v>
      </c>
      <c r="H3686">
        <v>1</v>
      </c>
      <c r="I3686" t="s">
        <v>1019</v>
      </c>
      <c r="J3686" s="7">
        <v>0</v>
      </c>
    </row>
    <row r="3687" spans="1:10" x14ac:dyDescent="0.2">
      <c r="A3687" t="s">
        <v>315</v>
      </c>
      <c r="B3687" t="s">
        <v>1044</v>
      </c>
      <c r="C3687" t="s">
        <v>1020</v>
      </c>
      <c r="D3687" s="7">
        <v>0</v>
      </c>
      <c r="E3687" s="7">
        <v>0</v>
      </c>
      <c r="F3687" s="7">
        <f t="shared" si="57"/>
        <v>0</v>
      </c>
      <c r="G3687" t="s">
        <v>1020</v>
      </c>
      <c r="H3687">
        <v>1</v>
      </c>
      <c r="I3687" t="s">
        <v>1019</v>
      </c>
      <c r="J3687" s="7">
        <v>0</v>
      </c>
    </row>
    <row r="3688" spans="1:10" x14ac:dyDescent="0.2">
      <c r="A3688" t="s">
        <v>315</v>
      </c>
      <c r="B3688" t="s">
        <v>1050</v>
      </c>
      <c r="C3688" t="s">
        <v>1010</v>
      </c>
      <c r="D3688" s="7">
        <v>7.7</v>
      </c>
      <c r="E3688" s="7">
        <v>4</v>
      </c>
      <c r="F3688" s="7">
        <f t="shared" si="57"/>
        <v>1.925</v>
      </c>
      <c r="G3688" t="s">
        <v>1012</v>
      </c>
      <c r="H3688">
        <v>0</v>
      </c>
      <c r="I3688" t="s">
        <v>1018</v>
      </c>
      <c r="J3688" s="7">
        <v>8.99</v>
      </c>
    </row>
    <row r="3689" spans="1:10" x14ac:dyDescent="0.2">
      <c r="A3689" t="s">
        <v>315</v>
      </c>
      <c r="B3689" t="s">
        <v>1053</v>
      </c>
      <c r="C3689" t="s">
        <v>1010</v>
      </c>
      <c r="D3689" s="7">
        <v>19.399999999999999</v>
      </c>
      <c r="E3689" s="7">
        <v>6</v>
      </c>
      <c r="F3689" s="7">
        <f t="shared" si="57"/>
        <v>3.2333333333333329</v>
      </c>
      <c r="G3689" t="s">
        <v>1011</v>
      </c>
      <c r="H3689">
        <v>1</v>
      </c>
      <c r="I3689" t="s">
        <v>1019</v>
      </c>
      <c r="J3689" s="7">
        <v>8.99</v>
      </c>
    </row>
    <row r="3690" spans="1:10" x14ac:dyDescent="0.2">
      <c r="A3690" t="s">
        <v>315</v>
      </c>
      <c r="B3690" t="s">
        <v>1045</v>
      </c>
      <c r="C3690" t="s">
        <v>1009</v>
      </c>
      <c r="D3690" s="7">
        <v>30.5</v>
      </c>
      <c r="E3690" s="7">
        <v>11</v>
      </c>
      <c r="F3690" s="7">
        <f t="shared" si="57"/>
        <v>2.7727272727272729</v>
      </c>
      <c r="G3690" t="s">
        <v>1017</v>
      </c>
      <c r="H3690">
        <v>0</v>
      </c>
      <c r="I3690" t="s">
        <v>1018</v>
      </c>
      <c r="J3690" s="7">
        <v>13.99</v>
      </c>
    </row>
    <row r="3691" spans="1:10" x14ac:dyDescent="0.2">
      <c r="A3691" t="s">
        <v>315</v>
      </c>
      <c r="B3691" t="s">
        <v>1047</v>
      </c>
      <c r="C3691" t="s">
        <v>1010</v>
      </c>
      <c r="D3691" s="7">
        <v>29.1</v>
      </c>
      <c r="E3691" s="7">
        <v>12</v>
      </c>
      <c r="F3691" s="7">
        <f t="shared" si="57"/>
        <v>2.4250000000000003</v>
      </c>
      <c r="G3691" t="s">
        <v>1014</v>
      </c>
      <c r="H3691">
        <v>0</v>
      </c>
      <c r="I3691" t="s">
        <v>1018</v>
      </c>
      <c r="J3691" s="7">
        <v>8.99</v>
      </c>
    </row>
    <row r="3692" spans="1:10" x14ac:dyDescent="0.2">
      <c r="A3692" t="s">
        <v>315</v>
      </c>
      <c r="B3692" t="s">
        <v>1051</v>
      </c>
      <c r="C3692" t="s">
        <v>1010</v>
      </c>
      <c r="D3692" s="7">
        <v>25.6</v>
      </c>
      <c r="E3692" s="7">
        <v>14</v>
      </c>
      <c r="F3692" s="7">
        <f t="shared" si="57"/>
        <v>1.8285714285714287</v>
      </c>
      <c r="G3692" t="s">
        <v>1016</v>
      </c>
      <c r="H3692">
        <v>0</v>
      </c>
      <c r="I3692" t="s">
        <v>1018</v>
      </c>
      <c r="J3692" s="7">
        <v>8.99</v>
      </c>
    </row>
    <row r="3693" spans="1:10" x14ac:dyDescent="0.2">
      <c r="A3693" t="s">
        <v>315</v>
      </c>
      <c r="B3693" t="s">
        <v>1049</v>
      </c>
      <c r="C3693" t="s">
        <v>1009</v>
      </c>
      <c r="D3693" s="7">
        <v>38.700000000000003</v>
      </c>
      <c r="E3693" s="7">
        <v>17</v>
      </c>
      <c r="F3693" s="7">
        <f t="shared" si="57"/>
        <v>2.2764705882352945</v>
      </c>
      <c r="G3693" t="s">
        <v>1017</v>
      </c>
      <c r="H3693">
        <v>0</v>
      </c>
      <c r="I3693" t="s">
        <v>1018</v>
      </c>
      <c r="J3693" s="7">
        <v>13.99</v>
      </c>
    </row>
    <row r="3694" spans="1:10" x14ac:dyDescent="0.2">
      <c r="A3694" t="s">
        <v>315</v>
      </c>
      <c r="B3694" t="s">
        <v>1052</v>
      </c>
      <c r="C3694" t="s">
        <v>1009</v>
      </c>
      <c r="D3694" s="7">
        <v>38.700000000000003</v>
      </c>
      <c r="E3694" s="7">
        <v>19</v>
      </c>
      <c r="F3694" s="7">
        <f t="shared" si="57"/>
        <v>2.0368421052631582</v>
      </c>
      <c r="G3694" t="s">
        <v>1015</v>
      </c>
      <c r="H3694">
        <v>0</v>
      </c>
      <c r="I3694" t="s">
        <v>1018</v>
      </c>
      <c r="J3694" s="7">
        <v>13.99</v>
      </c>
    </row>
    <row r="3695" spans="1:10" x14ac:dyDescent="0.2">
      <c r="A3695" t="s">
        <v>315</v>
      </c>
      <c r="B3695" t="s">
        <v>1046</v>
      </c>
      <c r="C3695" t="s">
        <v>1009</v>
      </c>
      <c r="D3695" s="7">
        <v>45.6</v>
      </c>
      <c r="E3695" s="7">
        <v>19</v>
      </c>
      <c r="F3695" s="7">
        <f t="shared" si="57"/>
        <v>2.4</v>
      </c>
      <c r="G3695" t="s">
        <v>1015</v>
      </c>
      <c r="H3695">
        <v>0</v>
      </c>
      <c r="I3695" t="s">
        <v>1018</v>
      </c>
      <c r="J3695" s="7">
        <v>13.99</v>
      </c>
    </row>
    <row r="3696" spans="1:10" x14ac:dyDescent="0.2">
      <c r="A3696" t="s">
        <v>315</v>
      </c>
      <c r="B3696" t="s">
        <v>1048</v>
      </c>
      <c r="C3696" t="s">
        <v>1009</v>
      </c>
      <c r="D3696" s="7">
        <v>47</v>
      </c>
      <c r="E3696" s="7">
        <v>31</v>
      </c>
      <c r="F3696" s="7">
        <f t="shared" si="57"/>
        <v>1.5161290322580645</v>
      </c>
      <c r="G3696" t="s">
        <v>1013</v>
      </c>
      <c r="H3696">
        <v>0</v>
      </c>
      <c r="I3696" t="s">
        <v>1018</v>
      </c>
      <c r="J3696" s="7">
        <v>13.99</v>
      </c>
    </row>
    <row r="3697" spans="1:10" x14ac:dyDescent="0.2">
      <c r="A3697" t="s">
        <v>316</v>
      </c>
      <c r="B3697" t="s">
        <v>1044</v>
      </c>
      <c r="C3697" t="s">
        <v>1010</v>
      </c>
      <c r="D3697" s="7">
        <v>4.5999999999999996</v>
      </c>
      <c r="E3697" s="7">
        <v>2</v>
      </c>
      <c r="F3697" s="7">
        <f t="shared" si="57"/>
        <v>2.2999999999999998</v>
      </c>
      <c r="G3697" t="s">
        <v>1015</v>
      </c>
      <c r="H3697">
        <v>0</v>
      </c>
      <c r="I3697" t="s">
        <v>1018</v>
      </c>
      <c r="J3697" s="7">
        <v>8.99</v>
      </c>
    </row>
    <row r="3698" spans="1:10" x14ac:dyDescent="0.2">
      <c r="A3698" t="s">
        <v>316</v>
      </c>
      <c r="B3698" t="s">
        <v>1045</v>
      </c>
      <c r="C3698" t="s">
        <v>1009</v>
      </c>
      <c r="D3698" s="7">
        <v>17.899999999999999</v>
      </c>
      <c r="E3698" s="7">
        <v>5</v>
      </c>
      <c r="F3698" s="7">
        <f t="shared" si="57"/>
        <v>3.5799999999999996</v>
      </c>
      <c r="G3698" t="s">
        <v>1015</v>
      </c>
      <c r="H3698">
        <v>0</v>
      </c>
      <c r="I3698" t="s">
        <v>1018</v>
      </c>
      <c r="J3698" s="7">
        <v>13.99</v>
      </c>
    </row>
    <row r="3699" spans="1:10" x14ac:dyDescent="0.2">
      <c r="A3699" t="s">
        <v>316</v>
      </c>
      <c r="B3699" t="s">
        <v>1043</v>
      </c>
      <c r="C3699" t="s">
        <v>1009</v>
      </c>
      <c r="D3699" s="7">
        <v>19.600000000000001</v>
      </c>
      <c r="E3699" s="7">
        <v>7</v>
      </c>
      <c r="F3699" s="7">
        <f t="shared" si="57"/>
        <v>2.8000000000000003</v>
      </c>
      <c r="G3699" t="s">
        <v>1016</v>
      </c>
      <c r="H3699">
        <v>0</v>
      </c>
      <c r="I3699" t="s">
        <v>1018</v>
      </c>
      <c r="J3699" s="7">
        <v>13.99</v>
      </c>
    </row>
    <row r="3700" spans="1:10" x14ac:dyDescent="0.2">
      <c r="A3700" t="s">
        <v>316</v>
      </c>
      <c r="B3700" t="s">
        <v>1042</v>
      </c>
      <c r="C3700" t="s">
        <v>1009</v>
      </c>
      <c r="D3700" s="7">
        <v>28.9</v>
      </c>
      <c r="E3700" s="7">
        <v>13</v>
      </c>
      <c r="F3700" s="7">
        <f t="shared" si="57"/>
        <v>2.2230769230769232</v>
      </c>
      <c r="G3700" t="s">
        <v>1014</v>
      </c>
      <c r="H3700">
        <v>0</v>
      </c>
      <c r="I3700" t="s">
        <v>1018</v>
      </c>
      <c r="J3700" s="7">
        <v>13.99</v>
      </c>
    </row>
    <row r="3701" spans="1:10" x14ac:dyDescent="0.2">
      <c r="A3701" t="s">
        <v>316</v>
      </c>
      <c r="B3701" t="s">
        <v>1052</v>
      </c>
      <c r="C3701" t="s">
        <v>1010</v>
      </c>
      <c r="D3701" s="7">
        <v>26.5</v>
      </c>
      <c r="E3701" s="7">
        <v>14</v>
      </c>
      <c r="F3701" s="7">
        <f t="shared" si="57"/>
        <v>1.8928571428571428</v>
      </c>
      <c r="G3701" t="s">
        <v>1014</v>
      </c>
      <c r="H3701">
        <v>0</v>
      </c>
      <c r="I3701" t="s">
        <v>1018</v>
      </c>
      <c r="J3701" s="7">
        <v>8.99</v>
      </c>
    </row>
    <row r="3702" spans="1:10" x14ac:dyDescent="0.2">
      <c r="A3702" t="s">
        <v>316</v>
      </c>
      <c r="B3702" t="s">
        <v>1048</v>
      </c>
      <c r="C3702" t="s">
        <v>1009</v>
      </c>
      <c r="D3702" s="7">
        <v>33.5</v>
      </c>
      <c r="E3702" s="7">
        <v>15</v>
      </c>
      <c r="F3702" s="7">
        <f t="shared" si="57"/>
        <v>2.2333333333333334</v>
      </c>
      <c r="G3702" t="s">
        <v>1011</v>
      </c>
      <c r="H3702">
        <v>0</v>
      </c>
      <c r="I3702" t="s">
        <v>1018</v>
      </c>
      <c r="J3702" s="7">
        <v>13.99</v>
      </c>
    </row>
    <row r="3703" spans="1:10" x14ac:dyDescent="0.2">
      <c r="A3703" t="s">
        <v>316</v>
      </c>
      <c r="B3703" t="s">
        <v>1051</v>
      </c>
      <c r="C3703" t="s">
        <v>1009</v>
      </c>
      <c r="D3703" s="7">
        <v>37.9</v>
      </c>
      <c r="E3703" s="7">
        <v>17</v>
      </c>
      <c r="F3703" s="7">
        <f t="shared" si="57"/>
        <v>2.2294117647058824</v>
      </c>
      <c r="G3703" t="s">
        <v>1017</v>
      </c>
      <c r="H3703">
        <v>0</v>
      </c>
      <c r="I3703" t="s">
        <v>1018</v>
      </c>
      <c r="J3703" s="7">
        <v>13.99</v>
      </c>
    </row>
    <row r="3704" spans="1:10" x14ac:dyDescent="0.2">
      <c r="A3704" t="s">
        <v>316</v>
      </c>
      <c r="B3704" t="s">
        <v>1046</v>
      </c>
      <c r="C3704" t="s">
        <v>1009</v>
      </c>
      <c r="D3704" s="7">
        <v>40.299999999999997</v>
      </c>
      <c r="E3704" s="7">
        <v>24</v>
      </c>
      <c r="F3704" s="7">
        <f t="shared" si="57"/>
        <v>1.6791666666666665</v>
      </c>
      <c r="G3704" t="s">
        <v>1015</v>
      </c>
      <c r="H3704">
        <v>0</v>
      </c>
      <c r="I3704" t="s">
        <v>1018</v>
      </c>
      <c r="J3704" s="7">
        <v>13.99</v>
      </c>
    </row>
    <row r="3705" spans="1:10" x14ac:dyDescent="0.2">
      <c r="A3705" t="s">
        <v>316</v>
      </c>
      <c r="B3705" t="s">
        <v>1050</v>
      </c>
      <c r="C3705" t="s">
        <v>1008</v>
      </c>
      <c r="D3705" s="7">
        <v>47.3</v>
      </c>
      <c r="E3705" s="7">
        <v>25</v>
      </c>
      <c r="F3705" s="7">
        <f t="shared" si="57"/>
        <v>1.8919999999999999</v>
      </c>
      <c r="G3705" t="s">
        <v>1014</v>
      </c>
      <c r="H3705">
        <v>0</v>
      </c>
      <c r="I3705" t="s">
        <v>1018</v>
      </c>
      <c r="J3705" s="7">
        <v>17.989999999999998</v>
      </c>
    </row>
    <row r="3706" spans="1:10" x14ac:dyDescent="0.2">
      <c r="A3706" t="s">
        <v>316</v>
      </c>
      <c r="B3706" t="s">
        <v>1049</v>
      </c>
      <c r="C3706" t="s">
        <v>1009</v>
      </c>
      <c r="D3706" s="7">
        <v>50.8</v>
      </c>
      <c r="E3706" s="7">
        <v>25</v>
      </c>
      <c r="F3706" s="7">
        <f t="shared" si="57"/>
        <v>2.032</v>
      </c>
      <c r="G3706" t="s">
        <v>1011</v>
      </c>
      <c r="H3706">
        <v>0</v>
      </c>
      <c r="I3706" t="s">
        <v>1018</v>
      </c>
      <c r="J3706" s="7">
        <v>13.99</v>
      </c>
    </row>
    <row r="3707" spans="1:10" x14ac:dyDescent="0.2">
      <c r="A3707" t="s">
        <v>316</v>
      </c>
      <c r="B3707" t="s">
        <v>1053</v>
      </c>
      <c r="C3707" t="s">
        <v>1009</v>
      </c>
      <c r="D3707" s="7">
        <v>40.1</v>
      </c>
      <c r="E3707" s="7">
        <v>27</v>
      </c>
      <c r="F3707" s="7">
        <f t="shared" si="57"/>
        <v>1.4851851851851852</v>
      </c>
      <c r="G3707" t="s">
        <v>1014</v>
      </c>
      <c r="H3707">
        <v>0</v>
      </c>
      <c r="I3707" t="s">
        <v>1018</v>
      </c>
      <c r="J3707" s="7">
        <v>13.99</v>
      </c>
    </row>
    <row r="3708" spans="1:10" x14ac:dyDescent="0.2">
      <c r="A3708" t="s">
        <v>316</v>
      </c>
      <c r="B3708" t="s">
        <v>1047</v>
      </c>
      <c r="C3708" t="s">
        <v>1008</v>
      </c>
      <c r="D3708" s="7">
        <v>49.5</v>
      </c>
      <c r="E3708" s="7">
        <v>28</v>
      </c>
      <c r="F3708" s="7">
        <f t="shared" si="57"/>
        <v>1.7678571428571428</v>
      </c>
      <c r="G3708" t="s">
        <v>1016</v>
      </c>
      <c r="H3708">
        <v>0</v>
      </c>
      <c r="I3708" t="s">
        <v>1018</v>
      </c>
      <c r="J3708" s="7">
        <v>17.989999999999998</v>
      </c>
    </row>
    <row r="3709" spans="1:10" x14ac:dyDescent="0.2">
      <c r="A3709" t="s">
        <v>317</v>
      </c>
      <c r="B3709" t="s">
        <v>1044</v>
      </c>
      <c r="C3709" t="s">
        <v>1020</v>
      </c>
      <c r="D3709" s="7">
        <v>0</v>
      </c>
      <c r="E3709" s="7">
        <v>0</v>
      </c>
      <c r="F3709" s="7">
        <f t="shared" si="57"/>
        <v>0</v>
      </c>
      <c r="G3709" t="s">
        <v>1020</v>
      </c>
      <c r="H3709">
        <v>1</v>
      </c>
      <c r="I3709" t="s">
        <v>1019</v>
      </c>
      <c r="J3709" s="7">
        <v>0</v>
      </c>
    </row>
    <row r="3710" spans="1:10" x14ac:dyDescent="0.2">
      <c r="A3710" t="s">
        <v>317</v>
      </c>
      <c r="B3710" t="s">
        <v>1053</v>
      </c>
      <c r="C3710" t="s">
        <v>1010</v>
      </c>
      <c r="D3710" s="7">
        <v>12.2</v>
      </c>
      <c r="E3710" s="7">
        <v>7</v>
      </c>
      <c r="F3710" s="7">
        <f t="shared" si="57"/>
        <v>1.7428571428571427</v>
      </c>
      <c r="G3710" t="s">
        <v>1016</v>
      </c>
      <c r="H3710">
        <v>0</v>
      </c>
      <c r="I3710" t="s">
        <v>1018</v>
      </c>
      <c r="J3710" s="7">
        <v>8.99</v>
      </c>
    </row>
    <row r="3711" spans="1:10" x14ac:dyDescent="0.2">
      <c r="A3711" t="s">
        <v>317</v>
      </c>
      <c r="B3711" t="s">
        <v>1043</v>
      </c>
      <c r="C3711" t="s">
        <v>1010</v>
      </c>
      <c r="D3711" s="7">
        <v>11.7</v>
      </c>
      <c r="E3711" s="7">
        <v>11</v>
      </c>
      <c r="F3711" s="7">
        <f t="shared" si="57"/>
        <v>1.0636363636363635</v>
      </c>
      <c r="G3711" t="s">
        <v>1016</v>
      </c>
      <c r="H3711">
        <v>1</v>
      </c>
      <c r="I3711" t="s">
        <v>1019</v>
      </c>
      <c r="J3711" s="7">
        <v>8.99</v>
      </c>
    </row>
    <row r="3712" spans="1:10" x14ac:dyDescent="0.2">
      <c r="A3712" t="s">
        <v>317</v>
      </c>
      <c r="B3712" t="s">
        <v>1047</v>
      </c>
      <c r="C3712" t="s">
        <v>1009</v>
      </c>
      <c r="D3712" s="7">
        <v>27.8</v>
      </c>
      <c r="E3712" s="7">
        <v>12</v>
      </c>
      <c r="F3712" s="7">
        <f t="shared" si="57"/>
        <v>2.3166666666666669</v>
      </c>
      <c r="G3712" t="s">
        <v>1014</v>
      </c>
      <c r="H3712">
        <v>0</v>
      </c>
      <c r="I3712" t="s">
        <v>1018</v>
      </c>
      <c r="J3712" s="7">
        <v>13.99</v>
      </c>
    </row>
    <row r="3713" spans="1:10" x14ac:dyDescent="0.2">
      <c r="A3713" t="s">
        <v>317</v>
      </c>
      <c r="B3713" t="s">
        <v>1049</v>
      </c>
      <c r="C3713" t="s">
        <v>1008</v>
      </c>
      <c r="D3713" s="7">
        <v>32.700000000000003</v>
      </c>
      <c r="E3713" s="7">
        <v>15</v>
      </c>
      <c r="F3713" s="7">
        <f t="shared" si="57"/>
        <v>2.1800000000000002</v>
      </c>
      <c r="G3713" t="s">
        <v>1015</v>
      </c>
      <c r="H3713">
        <v>0</v>
      </c>
      <c r="I3713" t="s">
        <v>1018</v>
      </c>
      <c r="J3713" s="7">
        <v>17.989999999999998</v>
      </c>
    </row>
    <row r="3714" spans="1:10" x14ac:dyDescent="0.2">
      <c r="A3714" t="s">
        <v>317</v>
      </c>
      <c r="B3714" t="s">
        <v>1042</v>
      </c>
      <c r="C3714" t="s">
        <v>1009</v>
      </c>
      <c r="D3714" s="7">
        <v>37</v>
      </c>
      <c r="E3714" s="7">
        <v>15</v>
      </c>
      <c r="F3714" s="7">
        <f t="shared" ref="F3714:F3777" si="58">IF(D3714=0,0,D3714/E3714)</f>
        <v>2.4666666666666668</v>
      </c>
      <c r="G3714" t="s">
        <v>1015</v>
      </c>
      <c r="H3714">
        <v>0</v>
      </c>
      <c r="I3714" t="s">
        <v>1018</v>
      </c>
      <c r="J3714" s="7">
        <v>13.99</v>
      </c>
    </row>
    <row r="3715" spans="1:10" x14ac:dyDescent="0.2">
      <c r="A3715" t="s">
        <v>317</v>
      </c>
      <c r="B3715" t="s">
        <v>1051</v>
      </c>
      <c r="C3715" t="s">
        <v>1009</v>
      </c>
      <c r="D3715" s="7">
        <v>37.1</v>
      </c>
      <c r="E3715" s="7">
        <v>15</v>
      </c>
      <c r="F3715" s="7">
        <f t="shared" si="58"/>
        <v>2.4733333333333336</v>
      </c>
      <c r="G3715" t="s">
        <v>1011</v>
      </c>
      <c r="H3715">
        <v>0</v>
      </c>
      <c r="I3715" t="s">
        <v>1018</v>
      </c>
      <c r="J3715" s="7">
        <v>13.99</v>
      </c>
    </row>
    <row r="3716" spans="1:10" x14ac:dyDescent="0.2">
      <c r="A3716" t="s">
        <v>317</v>
      </c>
      <c r="B3716" t="s">
        <v>1046</v>
      </c>
      <c r="C3716" t="s">
        <v>1009</v>
      </c>
      <c r="D3716" s="7">
        <v>37.6</v>
      </c>
      <c r="E3716" s="7">
        <v>21</v>
      </c>
      <c r="F3716" s="7">
        <f t="shared" si="58"/>
        <v>1.7904761904761906</v>
      </c>
      <c r="G3716" t="s">
        <v>1016</v>
      </c>
      <c r="H3716">
        <v>0</v>
      </c>
      <c r="I3716" t="s">
        <v>1018</v>
      </c>
      <c r="J3716" s="7">
        <v>13.99</v>
      </c>
    </row>
    <row r="3717" spans="1:10" x14ac:dyDescent="0.2">
      <c r="A3717" t="s">
        <v>317</v>
      </c>
      <c r="B3717" t="s">
        <v>1052</v>
      </c>
      <c r="C3717" t="s">
        <v>1009</v>
      </c>
      <c r="D3717" s="7">
        <v>42.9</v>
      </c>
      <c r="E3717" s="7">
        <v>22</v>
      </c>
      <c r="F3717" s="7">
        <f t="shared" si="58"/>
        <v>1.95</v>
      </c>
      <c r="G3717" t="s">
        <v>1012</v>
      </c>
      <c r="H3717">
        <v>0</v>
      </c>
      <c r="I3717" t="s">
        <v>1018</v>
      </c>
      <c r="J3717" s="7">
        <v>13.99</v>
      </c>
    </row>
    <row r="3718" spans="1:10" x14ac:dyDescent="0.2">
      <c r="A3718" t="s">
        <v>317</v>
      </c>
      <c r="B3718" t="s">
        <v>1050</v>
      </c>
      <c r="C3718" t="s">
        <v>1009</v>
      </c>
      <c r="D3718" s="7">
        <v>32.799999999999997</v>
      </c>
      <c r="E3718" s="7">
        <v>23</v>
      </c>
      <c r="F3718" s="7">
        <f t="shared" si="58"/>
        <v>1.4260869565217391</v>
      </c>
      <c r="G3718" t="s">
        <v>1011</v>
      </c>
      <c r="H3718">
        <v>0</v>
      </c>
      <c r="I3718" t="s">
        <v>1018</v>
      </c>
      <c r="J3718" s="7">
        <v>13.99</v>
      </c>
    </row>
    <row r="3719" spans="1:10" x14ac:dyDescent="0.2">
      <c r="A3719" t="s">
        <v>317</v>
      </c>
      <c r="B3719" t="s">
        <v>1045</v>
      </c>
      <c r="C3719" t="s">
        <v>1009</v>
      </c>
      <c r="D3719" s="7">
        <v>27.1</v>
      </c>
      <c r="E3719" s="7">
        <v>27</v>
      </c>
      <c r="F3719" s="7">
        <f t="shared" si="58"/>
        <v>1.0037037037037038</v>
      </c>
      <c r="G3719" t="s">
        <v>1011</v>
      </c>
      <c r="H3719">
        <v>0</v>
      </c>
      <c r="I3719" t="s">
        <v>1018</v>
      </c>
      <c r="J3719" s="7">
        <v>13.99</v>
      </c>
    </row>
    <row r="3720" spans="1:10" x14ac:dyDescent="0.2">
      <c r="A3720" t="s">
        <v>317</v>
      </c>
      <c r="B3720" t="s">
        <v>1048</v>
      </c>
      <c r="C3720" t="s">
        <v>1008</v>
      </c>
      <c r="D3720" s="7">
        <v>54.7</v>
      </c>
      <c r="E3720" s="7">
        <v>27</v>
      </c>
      <c r="F3720" s="7">
        <f t="shared" si="58"/>
        <v>2.0259259259259261</v>
      </c>
      <c r="G3720" t="s">
        <v>1013</v>
      </c>
      <c r="H3720">
        <v>0</v>
      </c>
      <c r="I3720" t="s">
        <v>1018</v>
      </c>
      <c r="J3720" s="7">
        <v>17.989999999999998</v>
      </c>
    </row>
    <row r="3721" spans="1:10" x14ac:dyDescent="0.2">
      <c r="A3721" t="s">
        <v>318</v>
      </c>
      <c r="B3721" t="s">
        <v>1048</v>
      </c>
      <c r="C3721" t="s">
        <v>1010</v>
      </c>
      <c r="D3721" s="7">
        <v>21.3</v>
      </c>
      <c r="E3721" s="7">
        <v>6</v>
      </c>
      <c r="F3721" s="7">
        <f t="shared" si="58"/>
        <v>3.5500000000000003</v>
      </c>
      <c r="G3721" t="s">
        <v>1015</v>
      </c>
      <c r="H3721">
        <v>0</v>
      </c>
      <c r="I3721" t="s">
        <v>1018</v>
      </c>
      <c r="J3721" s="7">
        <v>8.99</v>
      </c>
    </row>
    <row r="3722" spans="1:10" x14ac:dyDescent="0.2">
      <c r="A3722" t="s">
        <v>318</v>
      </c>
      <c r="B3722" t="s">
        <v>1044</v>
      </c>
      <c r="C3722" t="s">
        <v>1010</v>
      </c>
      <c r="D3722" s="7">
        <v>22.4</v>
      </c>
      <c r="E3722" s="7">
        <v>8</v>
      </c>
      <c r="F3722" s="7">
        <f t="shared" si="58"/>
        <v>2.8</v>
      </c>
      <c r="G3722" t="s">
        <v>1015</v>
      </c>
      <c r="H3722">
        <v>0</v>
      </c>
      <c r="I3722" t="s">
        <v>1018</v>
      </c>
      <c r="J3722" s="7">
        <v>8.99</v>
      </c>
    </row>
    <row r="3723" spans="1:10" x14ac:dyDescent="0.2">
      <c r="A3723" t="s">
        <v>318</v>
      </c>
      <c r="B3723" t="s">
        <v>1045</v>
      </c>
      <c r="C3723" t="s">
        <v>1009</v>
      </c>
      <c r="D3723" s="7">
        <v>33.1</v>
      </c>
      <c r="E3723" s="7">
        <v>10</v>
      </c>
      <c r="F3723" s="7">
        <f t="shared" si="58"/>
        <v>3.31</v>
      </c>
      <c r="G3723" t="s">
        <v>1013</v>
      </c>
      <c r="H3723">
        <v>0</v>
      </c>
      <c r="I3723" t="s">
        <v>1018</v>
      </c>
      <c r="J3723" s="7">
        <v>13.99</v>
      </c>
    </row>
    <row r="3724" spans="1:10" x14ac:dyDescent="0.2">
      <c r="A3724" t="s">
        <v>318</v>
      </c>
      <c r="B3724" t="s">
        <v>1049</v>
      </c>
      <c r="C3724" t="s">
        <v>1009</v>
      </c>
      <c r="D3724" s="7">
        <v>28.5</v>
      </c>
      <c r="E3724" s="7">
        <v>12</v>
      </c>
      <c r="F3724" s="7">
        <f t="shared" si="58"/>
        <v>2.375</v>
      </c>
      <c r="G3724" t="s">
        <v>1011</v>
      </c>
      <c r="H3724">
        <v>0</v>
      </c>
      <c r="I3724" t="s">
        <v>1018</v>
      </c>
      <c r="J3724" s="7">
        <v>13.99</v>
      </c>
    </row>
    <row r="3725" spans="1:10" x14ac:dyDescent="0.2">
      <c r="A3725" t="s">
        <v>318</v>
      </c>
      <c r="B3725" t="s">
        <v>1042</v>
      </c>
      <c r="C3725" t="s">
        <v>1009</v>
      </c>
      <c r="D3725" s="7">
        <v>30.6</v>
      </c>
      <c r="E3725" s="7">
        <v>13</v>
      </c>
      <c r="F3725" s="7">
        <f t="shared" si="58"/>
        <v>2.3538461538461539</v>
      </c>
      <c r="G3725" t="s">
        <v>1013</v>
      </c>
      <c r="H3725">
        <v>0</v>
      </c>
      <c r="I3725" t="s">
        <v>1018</v>
      </c>
      <c r="J3725" s="7">
        <v>13.99</v>
      </c>
    </row>
    <row r="3726" spans="1:10" x14ac:dyDescent="0.2">
      <c r="A3726" t="s">
        <v>318</v>
      </c>
      <c r="B3726" t="s">
        <v>1047</v>
      </c>
      <c r="C3726" t="s">
        <v>1010</v>
      </c>
      <c r="D3726" s="7">
        <v>22.1</v>
      </c>
      <c r="E3726" s="7">
        <v>15</v>
      </c>
      <c r="F3726" s="7">
        <f t="shared" si="58"/>
        <v>1.4733333333333334</v>
      </c>
      <c r="G3726" t="s">
        <v>1011</v>
      </c>
      <c r="H3726">
        <v>0</v>
      </c>
      <c r="I3726" t="s">
        <v>1018</v>
      </c>
      <c r="J3726" s="7">
        <v>8.99</v>
      </c>
    </row>
    <row r="3727" spans="1:10" x14ac:dyDescent="0.2">
      <c r="A3727" t="s">
        <v>318</v>
      </c>
      <c r="B3727" t="s">
        <v>1046</v>
      </c>
      <c r="C3727" t="s">
        <v>1009</v>
      </c>
      <c r="D3727" s="7">
        <v>38</v>
      </c>
      <c r="E3727" s="7">
        <v>18</v>
      </c>
      <c r="F3727" s="7">
        <f t="shared" si="58"/>
        <v>2.1111111111111112</v>
      </c>
      <c r="G3727" t="s">
        <v>1012</v>
      </c>
      <c r="H3727">
        <v>0</v>
      </c>
      <c r="I3727" t="s">
        <v>1018</v>
      </c>
      <c r="J3727" s="7">
        <v>13.99</v>
      </c>
    </row>
    <row r="3728" spans="1:10" x14ac:dyDescent="0.2">
      <c r="A3728" t="s">
        <v>318</v>
      </c>
      <c r="B3728" t="s">
        <v>1052</v>
      </c>
      <c r="C3728" t="s">
        <v>1009</v>
      </c>
      <c r="D3728" s="7">
        <v>38</v>
      </c>
      <c r="E3728" s="7">
        <v>21</v>
      </c>
      <c r="F3728" s="7">
        <f t="shared" si="58"/>
        <v>1.8095238095238095</v>
      </c>
      <c r="G3728" t="s">
        <v>1014</v>
      </c>
      <c r="H3728">
        <v>0</v>
      </c>
      <c r="I3728" t="s">
        <v>1018</v>
      </c>
      <c r="J3728" s="7">
        <v>13.99</v>
      </c>
    </row>
    <row r="3729" spans="1:10" x14ac:dyDescent="0.2">
      <c r="A3729" t="s">
        <v>318</v>
      </c>
      <c r="B3729" t="s">
        <v>1051</v>
      </c>
      <c r="C3729" t="s">
        <v>1009</v>
      </c>
      <c r="D3729" s="7">
        <v>37.700000000000003</v>
      </c>
      <c r="E3729" s="7">
        <v>23</v>
      </c>
      <c r="F3729" s="7">
        <f t="shared" si="58"/>
        <v>1.6391304347826088</v>
      </c>
      <c r="G3729" t="s">
        <v>1016</v>
      </c>
      <c r="H3729">
        <v>0</v>
      </c>
      <c r="I3729" t="s">
        <v>1018</v>
      </c>
      <c r="J3729" s="7">
        <v>13.99</v>
      </c>
    </row>
    <row r="3730" spans="1:10" x14ac:dyDescent="0.2">
      <c r="A3730" t="s">
        <v>318</v>
      </c>
      <c r="B3730" t="s">
        <v>1053</v>
      </c>
      <c r="C3730" t="s">
        <v>1010</v>
      </c>
      <c r="D3730" s="7">
        <v>38.700000000000003</v>
      </c>
      <c r="E3730" s="7">
        <v>24</v>
      </c>
      <c r="F3730" s="7">
        <f t="shared" si="58"/>
        <v>1.6125</v>
      </c>
      <c r="G3730" t="s">
        <v>1015</v>
      </c>
      <c r="H3730">
        <v>0</v>
      </c>
      <c r="I3730" t="s">
        <v>1018</v>
      </c>
      <c r="J3730" s="7">
        <v>8.99</v>
      </c>
    </row>
    <row r="3731" spans="1:10" x14ac:dyDescent="0.2">
      <c r="A3731" t="s">
        <v>318</v>
      </c>
      <c r="B3731" t="s">
        <v>1050</v>
      </c>
      <c r="C3731" t="s">
        <v>1009</v>
      </c>
      <c r="D3731" s="7">
        <v>56.9</v>
      </c>
      <c r="E3731" s="7">
        <v>27</v>
      </c>
      <c r="F3731" s="7">
        <f t="shared" si="58"/>
        <v>2.1074074074074072</v>
      </c>
      <c r="G3731" t="s">
        <v>1012</v>
      </c>
      <c r="H3731">
        <v>0</v>
      </c>
      <c r="I3731" t="s">
        <v>1018</v>
      </c>
      <c r="J3731" s="7">
        <v>13.99</v>
      </c>
    </row>
    <row r="3732" spans="1:10" x14ac:dyDescent="0.2">
      <c r="A3732" t="s">
        <v>318</v>
      </c>
      <c r="B3732" t="s">
        <v>1043</v>
      </c>
      <c r="C3732" t="s">
        <v>1008</v>
      </c>
      <c r="D3732" s="7">
        <v>49.5</v>
      </c>
      <c r="E3732" s="7">
        <v>32</v>
      </c>
      <c r="F3732" s="7">
        <f t="shared" si="58"/>
        <v>1.546875</v>
      </c>
      <c r="G3732" t="s">
        <v>1014</v>
      </c>
      <c r="H3732">
        <v>0</v>
      </c>
      <c r="I3732" t="s">
        <v>1018</v>
      </c>
      <c r="J3732" s="7">
        <v>17.989999999999998</v>
      </c>
    </row>
    <row r="3733" spans="1:10" x14ac:dyDescent="0.2">
      <c r="A3733" t="s">
        <v>319</v>
      </c>
      <c r="B3733" t="s">
        <v>1045</v>
      </c>
      <c r="C3733" t="s">
        <v>1020</v>
      </c>
      <c r="D3733" s="7">
        <v>0</v>
      </c>
      <c r="E3733" s="7">
        <v>0</v>
      </c>
      <c r="F3733" s="7">
        <f t="shared" si="58"/>
        <v>0</v>
      </c>
      <c r="G3733" t="s">
        <v>1020</v>
      </c>
      <c r="H3733">
        <v>1</v>
      </c>
      <c r="I3733" t="s">
        <v>1019</v>
      </c>
      <c r="J3733" s="7">
        <v>0</v>
      </c>
    </row>
    <row r="3734" spans="1:10" x14ac:dyDescent="0.2">
      <c r="A3734" t="s">
        <v>319</v>
      </c>
      <c r="B3734" t="s">
        <v>1049</v>
      </c>
      <c r="C3734" t="s">
        <v>1020</v>
      </c>
      <c r="D3734" s="7">
        <v>0</v>
      </c>
      <c r="E3734" s="7">
        <v>0</v>
      </c>
      <c r="F3734" s="7">
        <f t="shared" si="58"/>
        <v>0</v>
      </c>
      <c r="G3734" t="s">
        <v>1020</v>
      </c>
      <c r="H3734">
        <v>1</v>
      </c>
      <c r="I3734" t="s">
        <v>1019</v>
      </c>
      <c r="J3734" s="7">
        <v>0</v>
      </c>
    </row>
    <row r="3735" spans="1:10" x14ac:dyDescent="0.2">
      <c r="A3735" t="s">
        <v>319</v>
      </c>
      <c r="B3735" t="s">
        <v>1053</v>
      </c>
      <c r="C3735" t="s">
        <v>1020</v>
      </c>
      <c r="D3735" s="7">
        <v>0</v>
      </c>
      <c r="E3735" s="7">
        <v>0</v>
      </c>
      <c r="F3735" s="7">
        <f t="shared" si="58"/>
        <v>0</v>
      </c>
      <c r="G3735" t="s">
        <v>1020</v>
      </c>
      <c r="H3735">
        <v>1</v>
      </c>
      <c r="I3735" t="s">
        <v>1019</v>
      </c>
      <c r="J3735" s="7">
        <v>0</v>
      </c>
    </row>
    <row r="3736" spans="1:10" x14ac:dyDescent="0.2">
      <c r="A3736" t="s">
        <v>319</v>
      </c>
      <c r="B3736" t="s">
        <v>1042</v>
      </c>
      <c r="C3736" t="s">
        <v>1020</v>
      </c>
      <c r="D3736" s="7">
        <v>0</v>
      </c>
      <c r="E3736" s="7">
        <v>0</v>
      </c>
      <c r="F3736" s="7">
        <f t="shared" si="58"/>
        <v>0</v>
      </c>
      <c r="G3736" t="s">
        <v>1020</v>
      </c>
      <c r="H3736">
        <v>1</v>
      </c>
      <c r="I3736" t="s">
        <v>1019</v>
      </c>
      <c r="J3736" s="7">
        <v>0</v>
      </c>
    </row>
    <row r="3737" spans="1:10" x14ac:dyDescent="0.2">
      <c r="A3737" t="s">
        <v>319</v>
      </c>
      <c r="B3737" t="s">
        <v>1043</v>
      </c>
      <c r="C3737" t="s">
        <v>1020</v>
      </c>
      <c r="D3737" s="7">
        <v>0</v>
      </c>
      <c r="E3737" s="7">
        <v>0</v>
      </c>
      <c r="F3737" s="7">
        <f t="shared" si="58"/>
        <v>0</v>
      </c>
      <c r="G3737" t="s">
        <v>1020</v>
      </c>
      <c r="H3737">
        <v>1</v>
      </c>
      <c r="I3737" t="s">
        <v>1019</v>
      </c>
      <c r="J3737" s="7">
        <v>0</v>
      </c>
    </row>
    <row r="3738" spans="1:10" x14ac:dyDescent="0.2">
      <c r="A3738" t="s">
        <v>319</v>
      </c>
      <c r="B3738" t="s">
        <v>1044</v>
      </c>
      <c r="C3738" t="s">
        <v>1020</v>
      </c>
      <c r="D3738" s="7">
        <v>0</v>
      </c>
      <c r="E3738" s="7">
        <v>0</v>
      </c>
      <c r="F3738" s="7">
        <f t="shared" si="58"/>
        <v>0</v>
      </c>
      <c r="G3738" t="s">
        <v>1020</v>
      </c>
      <c r="H3738">
        <v>1</v>
      </c>
      <c r="I3738" t="s">
        <v>1019</v>
      </c>
      <c r="J3738" s="7">
        <v>0</v>
      </c>
    </row>
    <row r="3739" spans="1:10" x14ac:dyDescent="0.2">
      <c r="A3739" t="s">
        <v>319</v>
      </c>
      <c r="B3739" t="s">
        <v>1052</v>
      </c>
      <c r="C3739" t="s">
        <v>1009</v>
      </c>
      <c r="D3739" s="7">
        <v>38.700000000000003</v>
      </c>
      <c r="E3739" s="7">
        <v>11</v>
      </c>
      <c r="F3739" s="7">
        <f t="shared" si="58"/>
        <v>3.5181818181818185</v>
      </c>
      <c r="G3739" t="s">
        <v>1013</v>
      </c>
      <c r="H3739">
        <v>1</v>
      </c>
      <c r="I3739" t="s">
        <v>1019</v>
      </c>
      <c r="J3739" s="7">
        <v>13.99</v>
      </c>
    </row>
    <row r="3740" spans="1:10" x14ac:dyDescent="0.2">
      <c r="A3740" t="s">
        <v>319</v>
      </c>
      <c r="B3740" t="s">
        <v>1047</v>
      </c>
      <c r="C3740" t="s">
        <v>1010</v>
      </c>
      <c r="D3740" s="7">
        <v>24.4</v>
      </c>
      <c r="E3740" s="7">
        <v>13</v>
      </c>
      <c r="F3740" s="7">
        <f t="shared" si="58"/>
        <v>1.8769230769230769</v>
      </c>
      <c r="G3740" t="s">
        <v>1012</v>
      </c>
      <c r="H3740">
        <v>0</v>
      </c>
      <c r="I3740" t="s">
        <v>1018</v>
      </c>
      <c r="J3740" s="7">
        <v>8.99</v>
      </c>
    </row>
    <row r="3741" spans="1:10" x14ac:dyDescent="0.2">
      <c r="A3741" t="s">
        <v>319</v>
      </c>
      <c r="B3741" t="s">
        <v>1051</v>
      </c>
      <c r="C3741" t="s">
        <v>1009</v>
      </c>
      <c r="D3741" s="7">
        <v>48.4</v>
      </c>
      <c r="E3741" s="7">
        <v>20</v>
      </c>
      <c r="F3741" s="7">
        <f t="shared" si="58"/>
        <v>2.42</v>
      </c>
      <c r="G3741" t="s">
        <v>1012</v>
      </c>
      <c r="H3741">
        <v>0</v>
      </c>
      <c r="I3741" t="s">
        <v>1018</v>
      </c>
      <c r="J3741" s="7">
        <v>13.99</v>
      </c>
    </row>
    <row r="3742" spans="1:10" x14ac:dyDescent="0.2">
      <c r="A3742" t="s">
        <v>319</v>
      </c>
      <c r="B3742" t="s">
        <v>1050</v>
      </c>
      <c r="C3742" t="s">
        <v>1009</v>
      </c>
      <c r="D3742" s="7">
        <v>37.700000000000003</v>
      </c>
      <c r="E3742" s="7">
        <v>27</v>
      </c>
      <c r="F3742" s="7">
        <f t="shared" si="58"/>
        <v>1.3962962962962964</v>
      </c>
      <c r="G3742" t="s">
        <v>1017</v>
      </c>
      <c r="H3742">
        <v>0</v>
      </c>
      <c r="I3742" t="s">
        <v>1018</v>
      </c>
      <c r="J3742" s="7">
        <v>13.99</v>
      </c>
    </row>
    <row r="3743" spans="1:10" x14ac:dyDescent="0.2">
      <c r="A3743" t="s">
        <v>319</v>
      </c>
      <c r="B3743" t="s">
        <v>1046</v>
      </c>
      <c r="C3743" t="s">
        <v>1008</v>
      </c>
      <c r="D3743" s="7">
        <v>54.2</v>
      </c>
      <c r="E3743" s="7">
        <v>31</v>
      </c>
      <c r="F3743" s="7">
        <f t="shared" si="58"/>
        <v>1.7483870967741937</v>
      </c>
      <c r="G3743" t="s">
        <v>1012</v>
      </c>
      <c r="H3743">
        <v>0</v>
      </c>
      <c r="I3743" t="s">
        <v>1018</v>
      </c>
      <c r="J3743" s="7">
        <v>17.989999999999998</v>
      </c>
    </row>
    <row r="3744" spans="1:10" x14ac:dyDescent="0.2">
      <c r="A3744" t="s">
        <v>319</v>
      </c>
      <c r="B3744" t="s">
        <v>1048</v>
      </c>
      <c r="C3744" t="s">
        <v>1008</v>
      </c>
      <c r="D3744" s="7">
        <v>65</v>
      </c>
      <c r="E3744" s="7">
        <v>33</v>
      </c>
      <c r="F3744" s="7">
        <f t="shared" si="58"/>
        <v>1.9696969696969697</v>
      </c>
      <c r="G3744" t="s">
        <v>1012</v>
      </c>
      <c r="H3744">
        <v>0</v>
      </c>
      <c r="I3744" t="s">
        <v>1018</v>
      </c>
      <c r="J3744" s="7">
        <v>17.989999999999998</v>
      </c>
    </row>
    <row r="3745" spans="1:10" x14ac:dyDescent="0.2">
      <c r="A3745" t="s">
        <v>320</v>
      </c>
      <c r="B3745" t="s">
        <v>1051</v>
      </c>
      <c r="C3745" t="s">
        <v>1010</v>
      </c>
      <c r="D3745" s="7">
        <v>2</v>
      </c>
      <c r="E3745" s="7">
        <v>1</v>
      </c>
      <c r="F3745" s="7">
        <f t="shared" si="58"/>
        <v>2</v>
      </c>
      <c r="G3745" t="s">
        <v>1012</v>
      </c>
      <c r="H3745">
        <v>0</v>
      </c>
      <c r="I3745" t="s">
        <v>1018</v>
      </c>
      <c r="J3745" s="7">
        <v>8.99</v>
      </c>
    </row>
    <row r="3746" spans="1:10" x14ac:dyDescent="0.2">
      <c r="A3746" t="s">
        <v>320</v>
      </c>
      <c r="B3746" t="s">
        <v>1047</v>
      </c>
      <c r="C3746" t="s">
        <v>1009</v>
      </c>
      <c r="D3746" s="7">
        <v>26</v>
      </c>
      <c r="E3746" s="7">
        <v>4</v>
      </c>
      <c r="F3746" s="7">
        <f t="shared" si="58"/>
        <v>6.5</v>
      </c>
      <c r="G3746" t="s">
        <v>1012</v>
      </c>
      <c r="H3746">
        <v>0</v>
      </c>
      <c r="I3746" t="s">
        <v>1018</v>
      </c>
      <c r="J3746" s="7">
        <v>13.99</v>
      </c>
    </row>
    <row r="3747" spans="1:10" x14ac:dyDescent="0.2">
      <c r="A3747" t="s">
        <v>320</v>
      </c>
      <c r="B3747" t="s">
        <v>1052</v>
      </c>
      <c r="C3747" t="s">
        <v>1010</v>
      </c>
      <c r="D3747" s="7">
        <v>15</v>
      </c>
      <c r="E3747" s="7">
        <v>7</v>
      </c>
      <c r="F3747" s="7">
        <f t="shared" si="58"/>
        <v>2.1428571428571428</v>
      </c>
      <c r="G3747" t="s">
        <v>1017</v>
      </c>
      <c r="H3747">
        <v>0</v>
      </c>
      <c r="I3747" t="s">
        <v>1018</v>
      </c>
      <c r="J3747" s="7">
        <v>8.99</v>
      </c>
    </row>
    <row r="3748" spans="1:10" x14ac:dyDescent="0.2">
      <c r="A3748" t="s">
        <v>320</v>
      </c>
      <c r="B3748" t="s">
        <v>1043</v>
      </c>
      <c r="C3748" t="s">
        <v>1010</v>
      </c>
      <c r="D3748" s="7">
        <v>15.6</v>
      </c>
      <c r="E3748" s="7">
        <v>8</v>
      </c>
      <c r="F3748" s="7">
        <f t="shared" si="58"/>
        <v>1.95</v>
      </c>
      <c r="G3748" t="s">
        <v>1015</v>
      </c>
      <c r="H3748">
        <v>0</v>
      </c>
      <c r="I3748" t="s">
        <v>1018</v>
      </c>
      <c r="J3748" s="7">
        <v>8.99</v>
      </c>
    </row>
    <row r="3749" spans="1:10" x14ac:dyDescent="0.2">
      <c r="A3749" t="s">
        <v>320</v>
      </c>
      <c r="B3749" t="s">
        <v>1046</v>
      </c>
      <c r="C3749" t="s">
        <v>1010</v>
      </c>
      <c r="D3749" s="7">
        <v>13.6</v>
      </c>
      <c r="E3749" s="7">
        <v>9</v>
      </c>
      <c r="F3749" s="7">
        <f t="shared" si="58"/>
        <v>1.5111111111111111</v>
      </c>
      <c r="G3749" t="s">
        <v>1011</v>
      </c>
      <c r="H3749">
        <v>0</v>
      </c>
      <c r="I3749" t="s">
        <v>1018</v>
      </c>
      <c r="J3749" s="7">
        <v>8.99</v>
      </c>
    </row>
    <row r="3750" spans="1:10" x14ac:dyDescent="0.2">
      <c r="A3750" t="s">
        <v>320</v>
      </c>
      <c r="B3750" t="s">
        <v>1049</v>
      </c>
      <c r="C3750" t="s">
        <v>1009</v>
      </c>
      <c r="D3750" s="7">
        <v>28.7</v>
      </c>
      <c r="E3750" s="7">
        <v>11</v>
      </c>
      <c r="F3750" s="7">
        <f t="shared" si="58"/>
        <v>2.6090909090909089</v>
      </c>
      <c r="G3750" t="s">
        <v>1015</v>
      </c>
      <c r="H3750">
        <v>0</v>
      </c>
      <c r="I3750" t="s">
        <v>1018</v>
      </c>
      <c r="J3750" s="7">
        <v>13.99</v>
      </c>
    </row>
    <row r="3751" spans="1:10" x14ac:dyDescent="0.2">
      <c r="A3751" t="s">
        <v>320</v>
      </c>
      <c r="B3751" t="s">
        <v>1044</v>
      </c>
      <c r="C3751" t="s">
        <v>1010</v>
      </c>
      <c r="D3751" s="7">
        <v>14.8</v>
      </c>
      <c r="E3751" s="7">
        <v>12</v>
      </c>
      <c r="F3751" s="7">
        <f t="shared" si="58"/>
        <v>1.2333333333333334</v>
      </c>
      <c r="G3751" t="s">
        <v>1016</v>
      </c>
      <c r="H3751">
        <v>0</v>
      </c>
      <c r="I3751" t="s">
        <v>1018</v>
      </c>
      <c r="J3751" s="7">
        <v>8.99</v>
      </c>
    </row>
    <row r="3752" spans="1:10" x14ac:dyDescent="0.2">
      <c r="A3752" t="s">
        <v>320</v>
      </c>
      <c r="B3752" t="s">
        <v>1042</v>
      </c>
      <c r="C3752" t="s">
        <v>1009</v>
      </c>
      <c r="D3752" s="7">
        <v>28.7</v>
      </c>
      <c r="E3752" s="7">
        <v>12</v>
      </c>
      <c r="F3752" s="7">
        <f t="shared" si="58"/>
        <v>2.3916666666666666</v>
      </c>
      <c r="G3752" t="s">
        <v>1014</v>
      </c>
      <c r="H3752">
        <v>0</v>
      </c>
      <c r="I3752" t="s">
        <v>1018</v>
      </c>
      <c r="J3752" s="7">
        <v>13.99</v>
      </c>
    </row>
    <row r="3753" spans="1:10" x14ac:dyDescent="0.2">
      <c r="A3753" t="s">
        <v>320</v>
      </c>
      <c r="B3753" t="s">
        <v>1050</v>
      </c>
      <c r="C3753" t="s">
        <v>1010</v>
      </c>
      <c r="D3753" s="7">
        <v>31.7</v>
      </c>
      <c r="E3753" s="7">
        <v>13</v>
      </c>
      <c r="F3753" s="7">
        <f t="shared" si="58"/>
        <v>2.4384615384615382</v>
      </c>
      <c r="G3753" t="s">
        <v>1011</v>
      </c>
      <c r="H3753">
        <v>0</v>
      </c>
      <c r="I3753" t="s">
        <v>1018</v>
      </c>
      <c r="J3753" s="7">
        <v>8.99</v>
      </c>
    </row>
    <row r="3754" spans="1:10" x14ac:dyDescent="0.2">
      <c r="A3754" t="s">
        <v>320</v>
      </c>
      <c r="B3754" t="s">
        <v>1045</v>
      </c>
      <c r="C3754" t="s">
        <v>1010</v>
      </c>
      <c r="D3754" s="7">
        <v>17.8</v>
      </c>
      <c r="E3754" s="7">
        <v>14</v>
      </c>
      <c r="F3754" s="7">
        <f t="shared" si="58"/>
        <v>1.2714285714285716</v>
      </c>
      <c r="G3754" t="s">
        <v>1012</v>
      </c>
      <c r="H3754">
        <v>0</v>
      </c>
      <c r="I3754" t="s">
        <v>1018</v>
      </c>
      <c r="J3754" s="7">
        <v>8.99</v>
      </c>
    </row>
    <row r="3755" spans="1:10" x14ac:dyDescent="0.2">
      <c r="A3755" t="s">
        <v>320</v>
      </c>
      <c r="B3755" t="s">
        <v>1053</v>
      </c>
      <c r="C3755" t="s">
        <v>1009</v>
      </c>
      <c r="D3755" s="7">
        <v>44.3</v>
      </c>
      <c r="E3755" s="7">
        <v>17</v>
      </c>
      <c r="F3755" s="7">
        <f t="shared" si="58"/>
        <v>2.6058823529411761</v>
      </c>
      <c r="G3755" t="s">
        <v>1016</v>
      </c>
      <c r="H3755">
        <v>0</v>
      </c>
      <c r="I3755" t="s">
        <v>1018</v>
      </c>
      <c r="J3755" s="7">
        <v>13.99</v>
      </c>
    </row>
    <row r="3756" spans="1:10" x14ac:dyDescent="0.2">
      <c r="A3756" t="s">
        <v>320</v>
      </c>
      <c r="B3756" t="s">
        <v>1048</v>
      </c>
      <c r="C3756" t="s">
        <v>1008</v>
      </c>
      <c r="D3756" s="7">
        <v>50.2</v>
      </c>
      <c r="E3756" s="7">
        <v>21</v>
      </c>
      <c r="F3756" s="7">
        <f t="shared" si="58"/>
        <v>2.3904761904761904</v>
      </c>
      <c r="G3756" t="s">
        <v>1013</v>
      </c>
      <c r="H3756">
        <v>0</v>
      </c>
      <c r="I3756" t="s">
        <v>1018</v>
      </c>
      <c r="J3756" s="7">
        <v>17.989999999999998</v>
      </c>
    </row>
    <row r="3757" spans="1:10" x14ac:dyDescent="0.2">
      <c r="A3757" t="s">
        <v>321</v>
      </c>
      <c r="B3757" t="s">
        <v>1045</v>
      </c>
      <c r="C3757" t="s">
        <v>1010</v>
      </c>
      <c r="D3757" s="7">
        <v>17.8</v>
      </c>
      <c r="E3757" s="7">
        <v>8</v>
      </c>
      <c r="F3757" s="7">
        <f t="shared" si="58"/>
        <v>2.2250000000000001</v>
      </c>
      <c r="G3757" t="s">
        <v>1014</v>
      </c>
      <c r="H3757">
        <v>0</v>
      </c>
      <c r="I3757" t="s">
        <v>1018</v>
      </c>
      <c r="J3757" s="7">
        <v>8.99</v>
      </c>
    </row>
    <row r="3758" spans="1:10" x14ac:dyDescent="0.2">
      <c r="A3758" t="s">
        <v>321</v>
      </c>
      <c r="B3758" t="s">
        <v>1049</v>
      </c>
      <c r="C3758" t="s">
        <v>1009</v>
      </c>
      <c r="D3758" s="7">
        <v>31.4</v>
      </c>
      <c r="E3758" s="7">
        <v>9</v>
      </c>
      <c r="F3758" s="7">
        <f t="shared" si="58"/>
        <v>3.4888888888888889</v>
      </c>
      <c r="G3758" t="s">
        <v>1017</v>
      </c>
      <c r="H3758">
        <v>0</v>
      </c>
      <c r="I3758" t="s">
        <v>1018</v>
      </c>
      <c r="J3758" s="7">
        <v>13.99</v>
      </c>
    </row>
    <row r="3759" spans="1:10" x14ac:dyDescent="0.2">
      <c r="A3759" t="s">
        <v>321</v>
      </c>
      <c r="B3759" t="s">
        <v>1050</v>
      </c>
      <c r="C3759" t="s">
        <v>1010</v>
      </c>
      <c r="D3759" s="7">
        <v>17</v>
      </c>
      <c r="E3759" s="7">
        <v>11</v>
      </c>
      <c r="F3759" s="7">
        <f t="shared" si="58"/>
        <v>1.5454545454545454</v>
      </c>
      <c r="G3759" t="s">
        <v>1013</v>
      </c>
      <c r="H3759">
        <v>0</v>
      </c>
      <c r="I3759" t="s">
        <v>1018</v>
      </c>
      <c r="J3759" s="7">
        <v>8.99</v>
      </c>
    </row>
    <row r="3760" spans="1:10" x14ac:dyDescent="0.2">
      <c r="A3760" t="s">
        <v>321</v>
      </c>
      <c r="B3760" t="s">
        <v>1052</v>
      </c>
      <c r="C3760" t="s">
        <v>1010</v>
      </c>
      <c r="D3760" s="7">
        <v>23.6</v>
      </c>
      <c r="E3760" s="7">
        <v>14</v>
      </c>
      <c r="F3760" s="7">
        <f t="shared" si="58"/>
        <v>1.6857142857142857</v>
      </c>
      <c r="G3760" t="s">
        <v>1011</v>
      </c>
      <c r="H3760">
        <v>0</v>
      </c>
      <c r="I3760" t="s">
        <v>1018</v>
      </c>
      <c r="J3760" s="7">
        <v>8.99</v>
      </c>
    </row>
    <row r="3761" spans="1:10" x14ac:dyDescent="0.2">
      <c r="A3761" t="s">
        <v>321</v>
      </c>
      <c r="B3761" t="s">
        <v>1048</v>
      </c>
      <c r="C3761" t="s">
        <v>1008</v>
      </c>
      <c r="D3761" s="7">
        <v>36.9</v>
      </c>
      <c r="E3761" s="7">
        <v>18</v>
      </c>
      <c r="F3761" s="7">
        <f t="shared" si="58"/>
        <v>2.0499999999999998</v>
      </c>
      <c r="G3761" t="s">
        <v>1014</v>
      </c>
      <c r="H3761">
        <v>0</v>
      </c>
      <c r="I3761" t="s">
        <v>1018</v>
      </c>
      <c r="J3761" s="7">
        <v>17.989999999999998</v>
      </c>
    </row>
    <row r="3762" spans="1:10" x14ac:dyDescent="0.2">
      <c r="A3762" t="s">
        <v>321</v>
      </c>
      <c r="B3762" t="s">
        <v>1051</v>
      </c>
      <c r="C3762" t="s">
        <v>1009</v>
      </c>
      <c r="D3762" s="7">
        <v>47.8</v>
      </c>
      <c r="E3762" s="7">
        <v>21</v>
      </c>
      <c r="F3762" s="7">
        <f t="shared" si="58"/>
        <v>2.2761904761904761</v>
      </c>
      <c r="G3762" t="s">
        <v>1012</v>
      </c>
      <c r="H3762">
        <v>0</v>
      </c>
      <c r="I3762" t="s">
        <v>1018</v>
      </c>
      <c r="J3762" s="7">
        <v>13.99</v>
      </c>
    </row>
    <row r="3763" spans="1:10" x14ac:dyDescent="0.2">
      <c r="A3763" t="s">
        <v>321</v>
      </c>
      <c r="B3763" t="s">
        <v>1042</v>
      </c>
      <c r="C3763" t="s">
        <v>1008</v>
      </c>
      <c r="D3763" s="7">
        <v>48.1</v>
      </c>
      <c r="E3763" s="7">
        <v>22</v>
      </c>
      <c r="F3763" s="7">
        <f t="shared" si="58"/>
        <v>2.1863636363636365</v>
      </c>
      <c r="G3763" t="s">
        <v>1017</v>
      </c>
      <c r="H3763">
        <v>0</v>
      </c>
      <c r="I3763" t="s">
        <v>1018</v>
      </c>
      <c r="J3763" s="7">
        <v>17.989999999999998</v>
      </c>
    </row>
    <row r="3764" spans="1:10" x14ac:dyDescent="0.2">
      <c r="A3764" t="s">
        <v>321</v>
      </c>
      <c r="B3764" t="s">
        <v>1046</v>
      </c>
      <c r="C3764" t="s">
        <v>1009</v>
      </c>
      <c r="D3764" s="7">
        <v>36.9</v>
      </c>
      <c r="E3764" s="7">
        <v>23</v>
      </c>
      <c r="F3764" s="7">
        <f t="shared" si="58"/>
        <v>1.6043478260869564</v>
      </c>
      <c r="G3764" t="s">
        <v>1012</v>
      </c>
      <c r="H3764">
        <v>0</v>
      </c>
      <c r="I3764" t="s">
        <v>1018</v>
      </c>
      <c r="J3764" s="7">
        <v>13.99</v>
      </c>
    </row>
    <row r="3765" spans="1:10" x14ac:dyDescent="0.2">
      <c r="A3765" t="s">
        <v>321</v>
      </c>
      <c r="B3765" t="s">
        <v>1047</v>
      </c>
      <c r="C3765" t="s">
        <v>1009</v>
      </c>
      <c r="D3765" s="7">
        <v>41.3</v>
      </c>
      <c r="E3765" s="7">
        <v>23</v>
      </c>
      <c r="F3765" s="7">
        <f t="shared" si="58"/>
        <v>1.7956521739130433</v>
      </c>
      <c r="G3765" t="s">
        <v>1013</v>
      </c>
      <c r="H3765">
        <v>0</v>
      </c>
      <c r="I3765" t="s">
        <v>1018</v>
      </c>
      <c r="J3765" s="7">
        <v>13.99</v>
      </c>
    </row>
    <row r="3766" spans="1:10" x14ac:dyDescent="0.2">
      <c r="A3766" t="s">
        <v>321</v>
      </c>
      <c r="B3766" t="s">
        <v>1043</v>
      </c>
      <c r="C3766" t="s">
        <v>1008</v>
      </c>
      <c r="D3766" s="7">
        <v>55.1</v>
      </c>
      <c r="E3766" s="7">
        <v>25</v>
      </c>
      <c r="F3766" s="7">
        <f t="shared" si="58"/>
        <v>2.2040000000000002</v>
      </c>
      <c r="G3766" t="s">
        <v>1011</v>
      </c>
      <c r="H3766">
        <v>0</v>
      </c>
      <c r="I3766" t="s">
        <v>1018</v>
      </c>
      <c r="J3766" s="7">
        <v>17.989999999999998</v>
      </c>
    </row>
    <row r="3767" spans="1:10" x14ac:dyDescent="0.2">
      <c r="A3767" t="s">
        <v>321</v>
      </c>
      <c r="B3767" t="s">
        <v>1053</v>
      </c>
      <c r="C3767" t="s">
        <v>1009</v>
      </c>
      <c r="D3767" s="7">
        <v>35.299999999999997</v>
      </c>
      <c r="E3767" s="7">
        <v>28</v>
      </c>
      <c r="F3767" s="7">
        <f t="shared" si="58"/>
        <v>1.2607142857142857</v>
      </c>
      <c r="G3767" t="s">
        <v>1013</v>
      </c>
      <c r="H3767">
        <v>0</v>
      </c>
      <c r="I3767" t="s">
        <v>1018</v>
      </c>
      <c r="J3767" s="7">
        <v>13.99</v>
      </c>
    </row>
    <row r="3768" spans="1:10" x14ac:dyDescent="0.2">
      <c r="A3768" t="s">
        <v>321</v>
      </c>
      <c r="B3768" t="s">
        <v>1044</v>
      </c>
      <c r="C3768" t="s">
        <v>1009</v>
      </c>
      <c r="D3768" s="7">
        <v>42.6</v>
      </c>
      <c r="E3768" s="7">
        <v>29</v>
      </c>
      <c r="F3768" s="7">
        <f t="shared" si="58"/>
        <v>1.4689655172413794</v>
      </c>
      <c r="G3768" t="s">
        <v>1017</v>
      </c>
      <c r="H3768">
        <v>0</v>
      </c>
      <c r="I3768" t="s">
        <v>1018</v>
      </c>
      <c r="J3768" s="7">
        <v>13.99</v>
      </c>
    </row>
    <row r="3769" spans="1:10" x14ac:dyDescent="0.2">
      <c r="A3769" t="s">
        <v>322</v>
      </c>
      <c r="B3769" t="s">
        <v>1049</v>
      </c>
      <c r="C3769" t="s">
        <v>1010</v>
      </c>
      <c r="D3769" s="7">
        <v>2</v>
      </c>
      <c r="E3769" s="7">
        <v>1</v>
      </c>
      <c r="F3769" s="7">
        <f t="shared" si="58"/>
        <v>2</v>
      </c>
      <c r="G3769" t="s">
        <v>1013</v>
      </c>
      <c r="H3769">
        <v>0</v>
      </c>
      <c r="I3769" t="s">
        <v>1018</v>
      </c>
      <c r="J3769" s="7">
        <v>8.99</v>
      </c>
    </row>
    <row r="3770" spans="1:10" x14ac:dyDescent="0.2">
      <c r="A3770" t="s">
        <v>322</v>
      </c>
      <c r="B3770" t="s">
        <v>1042</v>
      </c>
      <c r="C3770" t="s">
        <v>1010</v>
      </c>
      <c r="D3770" s="7">
        <v>11.3</v>
      </c>
      <c r="E3770" s="7">
        <v>4</v>
      </c>
      <c r="F3770" s="7">
        <f t="shared" si="58"/>
        <v>2.8250000000000002</v>
      </c>
      <c r="G3770" t="s">
        <v>1013</v>
      </c>
      <c r="H3770">
        <v>0</v>
      </c>
      <c r="I3770" t="s">
        <v>1018</v>
      </c>
      <c r="J3770" s="7">
        <v>8.99</v>
      </c>
    </row>
    <row r="3771" spans="1:10" x14ac:dyDescent="0.2">
      <c r="A3771" t="s">
        <v>322</v>
      </c>
      <c r="B3771" t="s">
        <v>1045</v>
      </c>
      <c r="C3771" t="s">
        <v>1010</v>
      </c>
      <c r="D3771" s="7">
        <v>23.8</v>
      </c>
      <c r="E3771" s="7">
        <v>9</v>
      </c>
      <c r="F3771" s="7">
        <f t="shared" si="58"/>
        <v>2.6444444444444444</v>
      </c>
      <c r="G3771" t="s">
        <v>1016</v>
      </c>
      <c r="H3771">
        <v>0</v>
      </c>
      <c r="I3771" t="s">
        <v>1018</v>
      </c>
      <c r="J3771" s="7">
        <v>8.99</v>
      </c>
    </row>
    <row r="3772" spans="1:10" x14ac:dyDescent="0.2">
      <c r="A3772" t="s">
        <v>322</v>
      </c>
      <c r="B3772" t="s">
        <v>1053</v>
      </c>
      <c r="C3772" t="s">
        <v>1009</v>
      </c>
      <c r="D3772" s="7">
        <v>30.6</v>
      </c>
      <c r="E3772" s="7">
        <v>14</v>
      </c>
      <c r="F3772" s="7">
        <f t="shared" si="58"/>
        <v>2.1857142857142859</v>
      </c>
      <c r="G3772" t="s">
        <v>1015</v>
      </c>
      <c r="H3772">
        <v>0</v>
      </c>
      <c r="I3772" t="s">
        <v>1018</v>
      </c>
      <c r="J3772" s="7">
        <v>13.99</v>
      </c>
    </row>
    <row r="3773" spans="1:10" x14ac:dyDescent="0.2">
      <c r="A3773" t="s">
        <v>322</v>
      </c>
      <c r="B3773" t="s">
        <v>1048</v>
      </c>
      <c r="C3773" t="s">
        <v>1009</v>
      </c>
      <c r="D3773" s="7">
        <v>30.8</v>
      </c>
      <c r="E3773" s="7">
        <v>17</v>
      </c>
      <c r="F3773" s="7">
        <f t="shared" si="58"/>
        <v>1.8117647058823529</v>
      </c>
      <c r="G3773" t="s">
        <v>1017</v>
      </c>
      <c r="H3773">
        <v>0</v>
      </c>
      <c r="I3773" t="s">
        <v>1018</v>
      </c>
      <c r="J3773" s="7">
        <v>13.99</v>
      </c>
    </row>
    <row r="3774" spans="1:10" x14ac:dyDescent="0.2">
      <c r="A3774" t="s">
        <v>322</v>
      </c>
      <c r="B3774" t="s">
        <v>1052</v>
      </c>
      <c r="C3774" t="s">
        <v>1010</v>
      </c>
      <c r="D3774" s="7">
        <v>32.9</v>
      </c>
      <c r="E3774" s="7">
        <v>17</v>
      </c>
      <c r="F3774" s="7">
        <f t="shared" si="58"/>
        <v>1.9352941176470588</v>
      </c>
      <c r="G3774" t="s">
        <v>1016</v>
      </c>
      <c r="H3774">
        <v>0</v>
      </c>
      <c r="I3774" t="s">
        <v>1018</v>
      </c>
      <c r="J3774" s="7">
        <v>8.99</v>
      </c>
    </row>
    <row r="3775" spans="1:10" x14ac:dyDescent="0.2">
      <c r="A3775" t="s">
        <v>322</v>
      </c>
      <c r="B3775" t="s">
        <v>1047</v>
      </c>
      <c r="C3775" t="s">
        <v>1008</v>
      </c>
      <c r="D3775" s="7">
        <v>35.700000000000003</v>
      </c>
      <c r="E3775" s="7">
        <v>21</v>
      </c>
      <c r="F3775" s="7">
        <f t="shared" si="58"/>
        <v>1.7000000000000002</v>
      </c>
      <c r="G3775" t="s">
        <v>1011</v>
      </c>
      <c r="H3775">
        <v>0</v>
      </c>
      <c r="I3775" t="s">
        <v>1018</v>
      </c>
      <c r="J3775" s="7">
        <v>17.989999999999998</v>
      </c>
    </row>
    <row r="3776" spans="1:10" x14ac:dyDescent="0.2">
      <c r="A3776" t="s">
        <v>322</v>
      </c>
      <c r="B3776" t="s">
        <v>1043</v>
      </c>
      <c r="C3776" t="s">
        <v>1009</v>
      </c>
      <c r="D3776" s="7">
        <v>41.4</v>
      </c>
      <c r="E3776" s="7">
        <v>22</v>
      </c>
      <c r="F3776" s="7">
        <f t="shared" si="58"/>
        <v>1.8818181818181818</v>
      </c>
      <c r="G3776" t="s">
        <v>1012</v>
      </c>
      <c r="H3776">
        <v>0</v>
      </c>
      <c r="I3776" t="s">
        <v>1018</v>
      </c>
      <c r="J3776" s="7">
        <v>13.99</v>
      </c>
    </row>
    <row r="3777" spans="1:10" x14ac:dyDescent="0.2">
      <c r="A3777" t="s">
        <v>322</v>
      </c>
      <c r="B3777" t="s">
        <v>1050</v>
      </c>
      <c r="C3777" t="s">
        <v>1009</v>
      </c>
      <c r="D3777" s="7">
        <v>43.9</v>
      </c>
      <c r="E3777" s="7">
        <v>24</v>
      </c>
      <c r="F3777" s="7">
        <f t="shared" si="58"/>
        <v>1.8291666666666666</v>
      </c>
      <c r="G3777" t="s">
        <v>1017</v>
      </c>
      <c r="H3777">
        <v>0</v>
      </c>
      <c r="I3777" t="s">
        <v>1018</v>
      </c>
      <c r="J3777" s="7">
        <v>13.99</v>
      </c>
    </row>
    <row r="3778" spans="1:10" x14ac:dyDescent="0.2">
      <c r="A3778" t="s">
        <v>322</v>
      </c>
      <c r="B3778" t="s">
        <v>1044</v>
      </c>
      <c r="C3778" t="s">
        <v>1009</v>
      </c>
      <c r="D3778" s="7">
        <v>43.7</v>
      </c>
      <c r="E3778" s="7">
        <v>25</v>
      </c>
      <c r="F3778" s="7">
        <f t="shared" ref="F3778:F3841" si="59">IF(D3778=0,0,D3778/E3778)</f>
        <v>1.7480000000000002</v>
      </c>
      <c r="G3778" t="s">
        <v>1013</v>
      </c>
      <c r="H3778">
        <v>0</v>
      </c>
      <c r="I3778" t="s">
        <v>1018</v>
      </c>
      <c r="J3778" s="7">
        <v>13.99</v>
      </c>
    </row>
    <row r="3779" spans="1:10" x14ac:dyDescent="0.2">
      <c r="A3779" t="s">
        <v>322</v>
      </c>
      <c r="B3779" t="s">
        <v>1051</v>
      </c>
      <c r="C3779" t="s">
        <v>1009</v>
      </c>
      <c r="D3779" s="7">
        <v>46.7</v>
      </c>
      <c r="E3779" s="7">
        <v>36</v>
      </c>
      <c r="F3779" s="7">
        <f t="shared" si="59"/>
        <v>1.2972222222222223</v>
      </c>
      <c r="G3779" t="s">
        <v>1011</v>
      </c>
      <c r="H3779">
        <v>0</v>
      </c>
      <c r="I3779" t="s">
        <v>1018</v>
      </c>
      <c r="J3779" s="7">
        <v>13.99</v>
      </c>
    </row>
    <row r="3780" spans="1:10" x14ac:dyDescent="0.2">
      <c r="A3780" t="s">
        <v>322</v>
      </c>
      <c r="B3780" t="s">
        <v>1046</v>
      </c>
      <c r="C3780" t="s">
        <v>1008</v>
      </c>
      <c r="D3780" s="7">
        <v>57.7</v>
      </c>
      <c r="E3780" s="7">
        <v>39</v>
      </c>
      <c r="F3780" s="7">
        <f t="shared" si="59"/>
        <v>1.4794871794871796</v>
      </c>
      <c r="G3780" t="s">
        <v>1016</v>
      </c>
      <c r="H3780">
        <v>0</v>
      </c>
      <c r="I3780" t="s">
        <v>1018</v>
      </c>
      <c r="J3780" s="7">
        <v>17.989999999999998</v>
      </c>
    </row>
    <row r="3781" spans="1:10" x14ac:dyDescent="0.2">
      <c r="A3781" t="s">
        <v>323</v>
      </c>
      <c r="B3781" t="s">
        <v>1051</v>
      </c>
      <c r="C3781" t="s">
        <v>1020</v>
      </c>
      <c r="D3781" s="7">
        <v>0</v>
      </c>
      <c r="E3781" s="7">
        <v>0</v>
      </c>
      <c r="F3781" s="7">
        <f t="shared" si="59"/>
        <v>0</v>
      </c>
      <c r="G3781" t="s">
        <v>1020</v>
      </c>
      <c r="H3781">
        <v>1</v>
      </c>
      <c r="I3781" t="s">
        <v>1019</v>
      </c>
      <c r="J3781" s="7">
        <v>0</v>
      </c>
    </row>
    <row r="3782" spans="1:10" x14ac:dyDescent="0.2">
      <c r="A3782" t="s">
        <v>323</v>
      </c>
      <c r="B3782" t="s">
        <v>1046</v>
      </c>
      <c r="C3782" t="s">
        <v>1020</v>
      </c>
      <c r="D3782" s="7">
        <v>0</v>
      </c>
      <c r="E3782" s="7">
        <v>0</v>
      </c>
      <c r="F3782" s="7">
        <f t="shared" si="59"/>
        <v>0</v>
      </c>
      <c r="G3782" t="s">
        <v>1020</v>
      </c>
      <c r="H3782">
        <v>1</v>
      </c>
      <c r="I3782" t="s">
        <v>1019</v>
      </c>
      <c r="J3782" s="7">
        <v>0</v>
      </c>
    </row>
    <row r="3783" spans="1:10" x14ac:dyDescent="0.2">
      <c r="A3783" t="s">
        <v>323</v>
      </c>
      <c r="B3783" t="s">
        <v>1048</v>
      </c>
      <c r="C3783" t="s">
        <v>1020</v>
      </c>
      <c r="D3783" s="7">
        <v>0</v>
      </c>
      <c r="E3783" s="7">
        <v>0</v>
      </c>
      <c r="F3783" s="7">
        <f t="shared" si="59"/>
        <v>0</v>
      </c>
      <c r="G3783" t="s">
        <v>1020</v>
      </c>
      <c r="H3783">
        <v>1</v>
      </c>
      <c r="I3783" t="s">
        <v>1019</v>
      </c>
      <c r="J3783" s="7">
        <v>0</v>
      </c>
    </row>
    <row r="3784" spans="1:10" x14ac:dyDescent="0.2">
      <c r="A3784" t="s">
        <v>323</v>
      </c>
      <c r="B3784" t="s">
        <v>1047</v>
      </c>
      <c r="C3784" t="s">
        <v>1020</v>
      </c>
      <c r="D3784" s="7">
        <v>0</v>
      </c>
      <c r="E3784" s="7">
        <v>0</v>
      </c>
      <c r="F3784" s="7">
        <f t="shared" si="59"/>
        <v>0</v>
      </c>
      <c r="G3784" t="s">
        <v>1020</v>
      </c>
      <c r="H3784">
        <v>1</v>
      </c>
      <c r="I3784" t="s">
        <v>1019</v>
      </c>
      <c r="J3784" s="7">
        <v>0</v>
      </c>
    </row>
    <row r="3785" spans="1:10" x14ac:dyDescent="0.2">
      <c r="A3785" t="s">
        <v>323</v>
      </c>
      <c r="B3785" t="s">
        <v>1052</v>
      </c>
      <c r="C3785" t="s">
        <v>1020</v>
      </c>
      <c r="D3785" s="7">
        <v>0</v>
      </c>
      <c r="E3785" s="7">
        <v>0</v>
      </c>
      <c r="F3785" s="7">
        <f t="shared" si="59"/>
        <v>0</v>
      </c>
      <c r="G3785" t="s">
        <v>1020</v>
      </c>
      <c r="H3785">
        <v>1</v>
      </c>
      <c r="I3785" t="s">
        <v>1019</v>
      </c>
      <c r="J3785" s="7">
        <v>0</v>
      </c>
    </row>
    <row r="3786" spans="1:10" x14ac:dyDescent="0.2">
      <c r="A3786" t="s">
        <v>323</v>
      </c>
      <c r="B3786" t="s">
        <v>1045</v>
      </c>
      <c r="C3786" t="s">
        <v>1020</v>
      </c>
      <c r="D3786" s="7">
        <v>0</v>
      </c>
      <c r="E3786" s="7">
        <v>0</v>
      </c>
      <c r="F3786" s="7">
        <f t="shared" si="59"/>
        <v>0</v>
      </c>
      <c r="G3786" t="s">
        <v>1020</v>
      </c>
      <c r="H3786">
        <v>1</v>
      </c>
      <c r="I3786" t="s">
        <v>1019</v>
      </c>
      <c r="J3786" s="7">
        <v>0</v>
      </c>
    </row>
    <row r="3787" spans="1:10" x14ac:dyDescent="0.2">
      <c r="A3787" t="s">
        <v>323</v>
      </c>
      <c r="B3787" t="s">
        <v>1049</v>
      </c>
      <c r="C3787" t="s">
        <v>1020</v>
      </c>
      <c r="D3787" s="7">
        <v>0</v>
      </c>
      <c r="E3787" s="7">
        <v>0</v>
      </c>
      <c r="F3787" s="7">
        <f t="shared" si="59"/>
        <v>0</v>
      </c>
      <c r="G3787" t="s">
        <v>1020</v>
      </c>
      <c r="H3787">
        <v>1</v>
      </c>
      <c r="I3787" t="s">
        <v>1019</v>
      </c>
      <c r="J3787" s="7">
        <v>0</v>
      </c>
    </row>
    <row r="3788" spans="1:10" x14ac:dyDescent="0.2">
      <c r="A3788" t="s">
        <v>323</v>
      </c>
      <c r="B3788" t="s">
        <v>1053</v>
      </c>
      <c r="C3788" t="s">
        <v>1020</v>
      </c>
      <c r="D3788" s="7">
        <v>0</v>
      </c>
      <c r="E3788" s="7">
        <v>0</v>
      </c>
      <c r="F3788" s="7">
        <f t="shared" si="59"/>
        <v>0</v>
      </c>
      <c r="G3788" t="s">
        <v>1020</v>
      </c>
      <c r="H3788">
        <v>1</v>
      </c>
      <c r="I3788" t="s">
        <v>1019</v>
      </c>
      <c r="J3788" s="7">
        <v>0</v>
      </c>
    </row>
    <row r="3789" spans="1:10" x14ac:dyDescent="0.2">
      <c r="A3789" t="s">
        <v>323</v>
      </c>
      <c r="B3789" t="s">
        <v>1042</v>
      </c>
      <c r="C3789" t="s">
        <v>1020</v>
      </c>
      <c r="D3789" s="7">
        <v>0</v>
      </c>
      <c r="E3789" s="7">
        <v>0</v>
      </c>
      <c r="F3789" s="7">
        <f t="shared" si="59"/>
        <v>0</v>
      </c>
      <c r="G3789" t="s">
        <v>1020</v>
      </c>
      <c r="H3789">
        <v>1</v>
      </c>
      <c r="I3789" t="s">
        <v>1019</v>
      </c>
      <c r="J3789" s="7">
        <v>0</v>
      </c>
    </row>
    <row r="3790" spans="1:10" x14ac:dyDescent="0.2">
      <c r="A3790" t="s">
        <v>323</v>
      </c>
      <c r="B3790" t="s">
        <v>1043</v>
      </c>
      <c r="C3790" t="s">
        <v>1020</v>
      </c>
      <c r="D3790" s="7">
        <v>0</v>
      </c>
      <c r="E3790" s="7">
        <v>0</v>
      </c>
      <c r="F3790" s="7">
        <f t="shared" si="59"/>
        <v>0</v>
      </c>
      <c r="G3790" t="s">
        <v>1020</v>
      </c>
      <c r="H3790">
        <v>1</v>
      </c>
      <c r="I3790" t="s">
        <v>1019</v>
      </c>
      <c r="J3790" s="7">
        <v>0</v>
      </c>
    </row>
    <row r="3791" spans="1:10" x14ac:dyDescent="0.2">
      <c r="A3791" t="s">
        <v>323</v>
      </c>
      <c r="B3791" t="s">
        <v>1044</v>
      </c>
      <c r="C3791" t="s">
        <v>1020</v>
      </c>
      <c r="D3791" s="7">
        <v>0</v>
      </c>
      <c r="E3791" s="7">
        <v>0</v>
      </c>
      <c r="F3791" s="7">
        <f t="shared" si="59"/>
        <v>0</v>
      </c>
      <c r="G3791" t="s">
        <v>1020</v>
      </c>
      <c r="H3791">
        <v>1</v>
      </c>
      <c r="I3791" t="s">
        <v>1019</v>
      </c>
      <c r="J3791" s="7">
        <v>0</v>
      </c>
    </row>
    <row r="3792" spans="1:10" x14ac:dyDescent="0.2">
      <c r="A3792" t="s">
        <v>323</v>
      </c>
      <c r="B3792" t="s">
        <v>1050</v>
      </c>
      <c r="C3792" t="s">
        <v>1008</v>
      </c>
      <c r="D3792" s="7">
        <v>32.299999999999997</v>
      </c>
      <c r="E3792" s="7">
        <v>15</v>
      </c>
      <c r="F3792" s="7">
        <f t="shared" si="59"/>
        <v>2.1533333333333333</v>
      </c>
      <c r="G3792" t="s">
        <v>1011</v>
      </c>
      <c r="H3792">
        <v>1</v>
      </c>
      <c r="I3792" t="s">
        <v>1019</v>
      </c>
      <c r="J3792" s="7">
        <v>17.989999999999998</v>
      </c>
    </row>
    <row r="3793" spans="1:10" x14ac:dyDescent="0.2">
      <c r="A3793" t="s">
        <v>324</v>
      </c>
      <c r="B3793" t="s">
        <v>1049</v>
      </c>
      <c r="C3793" t="s">
        <v>1020</v>
      </c>
      <c r="D3793" s="7">
        <v>0</v>
      </c>
      <c r="E3793" s="7">
        <v>0</v>
      </c>
      <c r="F3793" s="7">
        <f t="shared" si="59"/>
        <v>0</v>
      </c>
      <c r="G3793" t="s">
        <v>1020</v>
      </c>
      <c r="H3793">
        <v>1</v>
      </c>
      <c r="I3793" t="s">
        <v>1019</v>
      </c>
      <c r="J3793" s="7">
        <v>0</v>
      </c>
    </row>
    <row r="3794" spans="1:10" x14ac:dyDescent="0.2">
      <c r="A3794" t="s">
        <v>324</v>
      </c>
      <c r="B3794" t="s">
        <v>1053</v>
      </c>
      <c r="C3794" t="s">
        <v>1020</v>
      </c>
      <c r="D3794" s="7">
        <v>0</v>
      </c>
      <c r="E3794" s="7">
        <v>0</v>
      </c>
      <c r="F3794" s="7">
        <f t="shared" si="59"/>
        <v>0</v>
      </c>
      <c r="G3794" t="s">
        <v>1020</v>
      </c>
      <c r="H3794">
        <v>1</v>
      </c>
      <c r="I3794" t="s">
        <v>1019</v>
      </c>
      <c r="J3794" s="7">
        <v>0</v>
      </c>
    </row>
    <row r="3795" spans="1:10" x14ac:dyDescent="0.2">
      <c r="A3795" t="s">
        <v>324</v>
      </c>
      <c r="B3795" t="s">
        <v>1042</v>
      </c>
      <c r="C3795" t="s">
        <v>1020</v>
      </c>
      <c r="D3795" s="7">
        <v>0</v>
      </c>
      <c r="E3795" s="7">
        <v>0</v>
      </c>
      <c r="F3795" s="7">
        <f t="shared" si="59"/>
        <v>0</v>
      </c>
      <c r="G3795" t="s">
        <v>1020</v>
      </c>
      <c r="H3795">
        <v>1</v>
      </c>
      <c r="I3795" t="s">
        <v>1019</v>
      </c>
      <c r="J3795" s="7">
        <v>0</v>
      </c>
    </row>
    <row r="3796" spans="1:10" x14ac:dyDescent="0.2">
      <c r="A3796" t="s">
        <v>324</v>
      </c>
      <c r="B3796" t="s">
        <v>1043</v>
      </c>
      <c r="C3796" t="s">
        <v>1020</v>
      </c>
      <c r="D3796" s="7">
        <v>0</v>
      </c>
      <c r="E3796" s="7">
        <v>0</v>
      </c>
      <c r="F3796" s="7">
        <f t="shared" si="59"/>
        <v>0</v>
      </c>
      <c r="G3796" t="s">
        <v>1020</v>
      </c>
      <c r="H3796">
        <v>1</v>
      </c>
      <c r="I3796" t="s">
        <v>1019</v>
      </c>
      <c r="J3796" s="7">
        <v>0</v>
      </c>
    </row>
    <row r="3797" spans="1:10" x14ac:dyDescent="0.2">
      <c r="A3797" t="s">
        <v>324</v>
      </c>
      <c r="B3797" t="s">
        <v>1044</v>
      </c>
      <c r="C3797" t="s">
        <v>1020</v>
      </c>
      <c r="D3797" s="7">
        <v>0</v>
      </c>
      <c r="E3797" s="7">
        <v>0</v>
      </c>
      <c r="F3797" s="7">
        <f t="shared" si="59"/>
        <v>0</v>
      </c>
      <c r="G3797" t="s">
        <v>1020</v>
      </c>
      <c r="H3797">
        <v>1</v>
      </c>
      <c r="I3797" t="s">
        <v>1019</v>
      </c>
      <c r="J3797" s="7">
        <v>0</v>
      </c>
    </row>
    <row r="3798" spans="1:10" x14ac:dyDescent="0.2">
      <c r="A3798" t="s">
        <v>324</v>
      </c>
      <c r="B3798" t="s">
        <v>1045</v>
      </c>
      <c r="C3798" t="s">
        <v>1010</v>
      </c>
      <c r="D3798" s="7">
        <v>11.4</v>
      </c>
      <c r="E3798" s="7">
        <v>2</v>
      </c>
      <c r="F3798" s="7">
        <f t="shared" si="59"/>
        <v>5.7</v>
      </c>
      <c r="G3798" t="s">
        <v>1017</v>
      </c>
      <c r="H3798">
        <v>1</v>
      </c>
      <c r="I3798" t="s">
        <v>1019</v>
      </c>
      <c r="J3798" s="7">
        <v>8.99</v>
      </c>
    </row>
    <row r="3799" spans="1:10" x14ac:dyDescent="0.2">
      <c r="A3799" t="s">
        <v>324</v>
      </c>
      <c r="B3799" t="s">
        <v>1046</v>
      </c>
      <c r="C3799" t="s">
        <v>1010</v>
      </c>
      <c r="D3799" s="7">
        <v>19.2</v>
      </c>
      <c r="E3799" s="7">
        <v>5</v>
      </c>
      <c r="F3799" s="7">
        <f t="shared" si="59"/>
        <v>3.84</v>
      </c>
      <c r="G3799" t="s">
        <v>1013</v>
      </c>
      <c r="H3799">
        <v>0</v>
      </c>
      <c r="I3799" t="s">
        <v>1018</v>
      </c>
      <c r="J3799" s="7">
        <v>8.99</v>
      </c>
    </row>
    <row r="3800" spans="1:10" x14ac:dyDescent="0.2">
      <c r="A3800" t="s">
        <v>324</v>
      </c>
      <c r="B3800" t="s">
        <v>1051</v>
      </c>
      <c r="C3800" t="s">
        <v>1010</v>
      </c>
      <c r="D3800" s="7">
        <v>14.8</v>
      </c>
      <c r="E3800" s="7">
        <v>8</v>
      </c>
      <c r="F3800" s="7">
        <f t="shared" si="59"/>
        <v>1.85</v>
      </c>
      <c r="G3800" t="s">
        <v>1011</v>
      </c>
      <c r="H3800">
        <v>0</v>
      </c>
      <c r="I3800" t="s">
        <v>1018</v>
      </c>
      <c r="J3800" s="7">
        <v>8.99</v>
      </c>
    </row>
    <row r="3801" spans="1:10" x14ac:dyDescent="0.2">
      <c r="A3801" t="s">
        <v>324</v>
      </c>
      <c r="B3801" t="s">
        <v>1052</v>
      </c>
      <c r="C3801" t="s">
        <v>1010</v>
      </c>
      <c r="D3801" s="7">
        <v>26</v>
      </c>
      <c r="E3801" s="7">
        <v>11</v>
      </c>
      <c r="F3801" s="7">
        <f t="shared" si="59"/>
        <v>2.3636363636363638</v>
      </c>
      <c r="G3801" t="s">
        <v>1014</v>
      </c>
      <c r="H3801">
        <v>0</v>
      </c>
      <c r="I3801" t="s">
        <v>1018</v>
      </c>
      <c r="J3801" s="7">
        <v>8.99</v>
      </c>
    </row>
    <row r="3802" spans="1:10" x14ac:dyDescent="0.2">
      <c r="A3802" t="s">
        <v>324</v>
      </c>
      <c r="B3802" t="s">
        <v>1047</v>
      </c>
      <c r="C3802" t="s">
        <v>1010</v>
      </c>
      <c r="D3802" s="7">
        <v>41.4</v>
      </c>
      <c r="E3802" s="7">
        <v>16</v>
      </c>
      <c r="F3802" s="7">
        <f t="shared" si="59"/>
        <v>2.5874999999999999</v>
      </c>
      <c r="G3802" t="s">
        <v>1011</v>
      </c>
      <c r="H3802">
        <v>0</v>
      </c>
      <c r="I3802" t="s">
        <v>1018</v>
      </c>
      <c r="J3802" s="7">
        <v>8.99</v>
      </c>
    </row>
    <row r="3803" spans="1:10" x14ac:dyDescent="0.2">
      <c r="A3803" t="s">
        <v>324</v>
      </c>
      <c r="B3803" t="s">
        <v>1048</v>
      </c>
      <c r="C3803" t="s">
        <v>1008</v>
      </c>
      <c r="D3803" s="7">
        <v>44.2</v>
      </c>
      <c r="E3803" s="7">
        <v>19</v>
      </c>
      <c r="F3803" s="7">
        <f t="shared" si="59"/>
        <v>2.3263157894736843</v>
      </c>
      <c r="G3803" t="s">
        <v>1011</v>
      </c>
      <c r="H3803">
        <v>0</v>
      </c>
      <c r="I3803" t="s">
        <v>1018</v>
      </c>
      <c r="J3803" s="7">
        <v>17.989999999999998</v>
      </c>
    </row>
    <row r="3804" spans="1:10" x14ac:dyDescent="0.2">
      <c r="A3804" t="s">
        <v>324</v>
      </c>
      <c r="B3804" t="s">
        <v>1050</v>
      </c>
      <c r="C3804" t="s">
        <v>1008</v>
      </c>
      <c r="D3804" s="7">
        <v>56.5</v>
      </c>
      <c r="E3804" s="7">
        <v>30</v>
      </c>
      <c r="F3804" s="7">
        <f t="shared" si="59"/>
        <v>1.8833333333333333</v>
      </c>
      <c r="G3804" t="s">
        <v>1015</v>
      </c>
      <c r="H3804">
        <v>0</v>
      </c>
      <c r="I3804" t="s">
        <v>1018</v>
      </c>
      <c r="J3804" s="7">
        <v>17.989999999999998</v>
      </c>
    </row>
    <row r="3805" spans="1:10" x14ac:dyDescent="0.2">
      <c r="A3805" t="s">
        <v>325</v>
      </c>
      <c r="B3805" t="s">
        <v>1044</v>
      </c>
      <c r="C3805" t="s">
        <v>1010</v>
      </c>
      <c r="D3805" s="7">
        <v>7.5</v>
      </c>
      <c r="E3805" s="7">
        <v>4</v>
      </c>
      <c r="F3805" s="7">
        <f t="shared" si="59"/>
        <v>1.875</v>
      </c>
      <c r="G3805" t="s">
        <v>1017</v>
      </c>
      <c r="H3805">
        <v>0</v>
      </c>
      <c r="I3805" t="s">
        <v>1018</v>
      </c>
      <c r="J3805" s="7">
        <v>8.99</v>
      </c>
    </row>
    <row r="3806" spans="1:10" x14ac:dyDescent="0.2">
      <c r="A3806" t="s">
        <v>325</v>
      </c>
      <c r="B3806" t="s">
        <v>1046</v>
      </c>
      <c r="C3806" t="s">
        <v>1010</v>
      </c>
      <c r="D3806" s="7">
        <v>13</v>
      </c>
      <c r="E3806" s="7">
        <v>6</v>
      </c>
      <c r="F3806" s="7">
        <f t="shared" si="59"/>
        <v>2.1666666666666665</v>
      </c>
      <c r="G3806" t="s">
        <v>1017</v>
      </c>
      <c r="H3806">
        <v>0</v>
      </c>
      <c r="I3806" t="s">
        <v>1018</v>
      </c>
      <c r="J3806" s="7">
        <v>8.99</v>
      </c>
    </row>
    <row r="3807" spans="1:10" x14ac:dyDescent="0.2">
      <c r="A3807" t="s">
        <v>325</v>
      </c>
      <c r="B3807" t="s">
        <v>1043</v>
      </c>
      <c r="C3807" t="s">
        <v>1010</v>
      </c>
      <c r="D3807" s="7">
        <v>25.8</v>
      </c>
      <c r="E3807" s="7">
        <v>12</v>
      </c>
      <c r="F3807" s="7">
        <f t="shared" si="59"/>
        <v>2.15</v>
      </c>
      <c r="G3807" t="s">
        <v>1015</v>
      </c>
      <c r="H3807">
        <v>0</v>
      </c>
      <c r="I3807" t="s">
        <v>1018</v>
      </c>
      <c r="J3807" s="7">
        <v>8.99</v>
      </c>
    </row>
    <row r="3808" spans="1:10" x14ac:dyDescent="0.2">
      <c r="A3808" t="s">
        <v>325</v>
      </c>
      <c r="B3808" t="s">
        <v>1050</v>
      </c>
      <c r="C3808" t="s">
        <v>1009</v>
      </c>
      <c r="D3808" s="7">
        <v>29.1</v>
      </c>
      <c r="E3808" s="7">
        <v>13</v>
      </c>
      <c r="F3808" s="7">
        <f t="shared" si="59"/>
        <v>2.2384615384615385</v>
      </c>
      <c r="G3808" t="s">
        <v>1015</v>
      </c>
      <c r="H3808">
        <v>0</v>
      </c>
      <c r="I3808" t="s">
        <v>1018</v>
      </c>
      <c r="J3808" s="7">
        <v>13.99</v>
      </c>
    </row>
    <row r="3809" spans="1:10" x14ac:dyDescent="0.2">
      <c r="A3809" t="s">
        <v>325</v>
      </c>
      <c r="B3809" t="s">
        <v>1048</v>
      </c>
      <c r="C3809" t="s">
        <v>1010</v>
      </c>
      <c r="D3809" s="7">
        <v>22</v>
      </c>
      <c r="E3809" s="7">
        <v>15</v>
      </c>
      <c r="F3809" s="7">
        <f t="shared" si="59"/>
        <v>1.4666666666666666</v>
      </c>
      <c r="G3809" t="s">
        <v>1016</v>
      </c>
      <c r="H3809">
        <v>0</v>
      </c>
      <c r="I3809" t="s">
        <v>1018</v>
      </c>
      <c r="J3809" s="7">
        <v>8.99</v>
      </c>
    </row>
    <row r="3810" spans="1:10" x14ac:dyDescent="0.2">
      <c r="A3810" t="s">
        <v>325</v>
      </c>
      <c r="B3810" t="s">
        <v>1042</v>
      </c>
      <c r="C3810" t="s">
        <v>1009</v>
      </c>
      <c r="D3810" s="7">
        <v>34.799999999999997</v>
      </c>
      <c r="E3810" s="7">
        <v>15</v>
      </c>
      <c r="F3810" s="7">
        <f t="shared" si="59"/>
        <v>2.3199999999999998</v>
      </c>
      <c r="G3810" t="s">
        <v>1011</v>
      </c>
      <c r="H3810">
        <v>0</v>
      </c>
      <c r="I3810" t="s">
        <v>1018</v>
      </c>
      <c r="J3810" s="7">
        <v>13.99</v>
      </c>
    </row>
    <row r="3811" spans="1:10" x14ac:dyDescent="0.2">
      <c r="A3811" t="s">
        <v>325</v>
      </c>
      <c r="B3811" t="s">
        <v>1047</v>
      </c>
      <c r="C3811" t="s">
        <v>1010</v>
      </c>
      <c r="D3811" s="7">
        <v>33.700000000000003</v>
      </c>
      <c r="E3811" s="7">
        <v>17</v>
      </c>
      <c r="F3811" s="7">
        <f t="shared" si="59"/>
        <v>1.9823529411764707</v>
      </c>
      <c r="G3811" t="s">
        <v>1016</v>
      </c>
      <c r="H3811">
        <v>0</v>
      </c>
      <c r="I3811" t="s">
        <v>1018</v>
      </c>
      <c r="J3811" s="7">
        <v>8.99</v>
      </c>
    </row>
    <row r="3812" spans="1:10" x14ac:dyDescent="0.2">
      <c r="A3812" t="s">
        <v>325</v>
      </c>
      <c r="B3812" t="s">
        <v>1051</v>
      </c>
      <c r="C3812" t="s">
        <v>1010</v>
      </c>
      <c r="D3812" s="7">
        <v>36.200000000000003</v>
      </c>
      <c r="E3812" s="7">
        <v>17</v>
      </c>
      <c r="F3812" s="7">
        <f t="shared" si="59"/>
        <v>2.1294117647058823</v>
      </c>
      <c r="G3812" t="s">
        <v>1013</v>
      </c>
      <c r="H3812">
        <v>0</v>
      </c>
      <c r="I3812" t="s">
        <v>1018</v>
      </c>
      <c r="J3812" s="7">
        <v>8.99</v>
      </c>
    </row>
    <row r="3813" spans="1:10" x14ac:dyDescent="0.2">
      <c r="A3813" t="s">
        <v>325</v>
      </c>
      <c r="B3813" t="s">
        <v>1053</v>
      </c>
      <c r="C3813" t="s">
        <v>1009</v>
      </c>
      <c r="D3813" s="7">
        <v>45.2</v>
      </c>
      <c r="E3813" s="7">
        <v>18</v>
      </c>
      <c r="F3813" s="7">
        <f t="shared" si="59"/>
        <v>2.5111111111111111</v>
      </c>
      <c r="G3813" t="s">
        <v>1013</v>
      </c>
      <c r="H3813">
        <v>0</v>
      </c>
      <c r="I3813" t="s">
        <v>1018</v>
      </c>
      <c r="J3813" s="7">
        <v>13.99</v>
      </c>
    </row>
    <row r="3814" spans="1:10" x14ac:dyDescent="0.2">
      <c r="A3814" t="s">
        <v>325</v>
      </c>
      <c r="B3814" t="s">
        <v>1045</v>
      </c>
      <c r="C3814" t="s">
        <v>1009</v>
      </c>
      <c r="D3814" s="7">
        <v>46.9</v>
      </c>
      <c r="E3814" s="7">
        <v>20</v>
      </c>
      <c r="F3814" s="7">
        <f t="shared" si="59"/>
        <v>2.3449999999999998</v>
      </c>
      <c r="G3814" t="s">
        <v>1013</v>
      </c>
      <c r="H3814">
        <v>0</v>
      </c>
      <c r="I3814" t="s">
        <v>1018</v>
      </c>
      <c r="J3814" s="7">
        <v>13.99</v>
      </c>
    </row>
    <row r="3815" spans="1:10" x14ac:dyDescent="0.2">
      <c r="A3815" t="s">
        <v>325</v>
      </c>
      <c r="B3815" t="s">
        <v>1052</v>
      </c>
      <c r="C3815" t="s">
        <v>1009</v>
      </c>
      <c r="D3815" s="7">
        <v>38.1</v>
      </c>
      <c r="E3815" s="7">
        <v>21</v>
      </c>
      <c r="F3815" s="7">
        <f t="shared" si="59"/>
        <v>1.8142857142857143</v>
      </c>
      <c r="G3815" t="s">
        <v>1015</v>
      </c>
      <c r="H3815">
        <v>0</v>
      </c>
      <c r="I3815" t="s">
        <v>1018</v>
      </c>
      <c r="J3815" s="7">
        <v>13.99</v>
      </c>
    </row>
    <row r="3816" spans="1:10" x14ac:dyDescent="0.2">
      <c r="A3816" t="s">
        <v>325</v>
      </c>
      <c r="B3816" t="s">
        <v>1049</v>
      </c>
      <c r="C3816" t="s">
        <v>1010</v>
      </c>
      <c r="D3816" s="7">
        <v>46.2</v>
      </c>
      <c r="E3816" s="7">
        <v>23</v>
      </c>
      <c r="F3816" s="7">
        <f t="shared" si="59"/>
        <v>2.008695652173913</v>
      </c>
      <c r="G3816" t="s">
        <v>1011</v>
      </c>
      <c r="H3816">
        <v>0</v>
      </c>
      <c r="I3816" t="s">
        <v>1018</v>
      </c>
      <c r="J3816" s="7">
        <v>8.99</v>
      </c>
    </row>
    <row r="3817" spans="1:10" x14ac:dyDescent="0.2">
      <c r="A3817" t="s">
        <v>326</v>
      </c>
      <c r="B3817" t="s">
        <v>1049</v>
      </c>
      <c r="C3817" t="s">
        <v>1020</v>
      </c>
      <c r="D3817" s="7">
        <v>0</v>
      </c>
      <c r="E3817" s="7">
        <v>0</v>
      </c>
      <c r="F3817" s="7">
        <f t="shared" si="59"/>
        <v>0</v>
      </c>
      <c r="G3817" t="s">
        <v>1020</v>
      </c>
      <c r="H3817">
        <v>1</v>
      </c>
      <c r="I3817" t="s">
        <v>1019</v>
      </c>
      <c r="J3817" s="7">
        <v>0</v>
      </c>
    </row>
    <row r="3818" spans="1:10" x14ac:dyDescent="0.2">
      <c r="A3818" t="s">
        <v>326</v>
      </c>
      <c r="B3818" t="s">
        <v>1053</v>
      </c>
      <c r="C3818" t="s">
        <v>1020</v>
      </c>
      <c r="D3818" s="7">
        <v>0</v>
      </c>
      <c r="E3818" s="7">
        <v>0</v>
      </c>
      <c r="F3818" s="7">
        <f t="shared" si="59"/>
        <v>0</v>
      </c>
      <c r="G3818" t="s">
        <v>1020</v>
      </c>
      <c r="H3818">
        <v>1</v>
      </c>
      <c r="I3818" t="s">
        <v>1019</v>
      </c>
      <c r="J3818" s="7">
        <v>0</v>
      </c>
    </row>
    <row r="3819" spans="1:10" x14ac:dyDescent="0.2">
      <c r="A3819" t="s">
        <v>326</v>
      </c>
      <c r="B3819" t="s">
        <v>1042</v>
      </c>
      <c r="C3819" t="s">
        <v>1020</v>
      </c>
      <c r="D3819" s="7">
        <v>0</v>
      </c>
      <c r="E3819" s="7">
        <v>0</v>
      </c>
      <c r="F3819" s="7">
        <f t="shared" si="59"/>
        <v>0</v>
      </c>
      <c r="G3819" t="s">
        <v>1020</v>
      </c>
      <c r="H3819">
        <v>1</v>
      </c>
      <c r="I3819" t="s">
        <v>1019</v>
      </c>
      <c r="J3819" s="7">
        <v>0</v>
      </c>
    </row>
    <row r="3820" spans="1:10" x14ac:dyDescent="0.2">
      <c r="A3820" t="s">
        <v>326</v>
      </c>
      <c r="B3820" t="s">
        <v>1043</v>
      </c>
      <c r="C3820" t="s">
        <v>1020</v>
      </c>
      <c r="D3820" s="7">
        <v>0</v>
      </c>
      <c r="E3820" s="7">
        <v>0</v>
      </c>
      <c r="F3820" s="7">
        <f t="shared" si="59"/>
        <v>0</v>
      </c>
      <c r="G3820" t="s">
        <v>1020</v>
      </c>
      <c r="H3820">
        <v>1</v>
      </c>
      <c r="I3820" t="s">
        <v>1019</v>
      </c>
      <c r="J3820" s="7">
        <v>0</v>
      </c>
    </row>
    <row r="3821" spans="1:10" x14ac:dyDescent="0.2">
      <c r="A3821" t="s">
        <v>326</v>
      </c>
      <c r="B3821" t="s">
        <v>1044</v>
      </c>
      <c r="C3821" t="s">
        <v>1020</v>
      </c>
      <c r="D3821" s="7">
        <v>0</v>
      </c>
      <c r="E3821" s="7">
        <v>0</v>
      </c>
      <c r="F3821" s="7">
        <f t="shared" si="59"/>
        <v>0</v>
      </c>
      <c r="G3821" t="s">
        <v>1020</v>
      </c>
      <c r="H3821">
        <v>1</v>
      </c>
      <c r="I3821" t="s">
        <v>1019</v>
      </c>
      <c r="J3821" s="7">
        <v>0</v>
      </c>
    </row>
    <row r="3822" spans="1:10" x14ac:dyDescent="0.2">
      <c r="A3822" t="s">
        <v>326</v>
      </c>
      <c r="B3822" t="s">
        <v>1047</v>
      </c>
      <c r="C3822" t="s">
        <v>1010</v>
      </c>
      <c r="D3822" s="7">
        <v>6.3</v>
      </c>
      <c r="E3822" s="7">
        <v>3</v>
      </c>
      <c r="F3822" s="7">
        <f t="shared" si="59"/>
        <v>2.1</v>
      </c>
      <c r="G3822" t="s">
        <v>1015</v>
      </c>
      <c r="H3822">
        <v>0</v>
      </c>
      <c r="I3822" t="s">
        <v>1018</v>
      </c>
      <c r="J3822" s="7">
        <v>8.99</v>
      </c>
    </row>
    <row r="3823" spans="1:10" x14ac:dyDescent="0.2">
      <c r="A3823" t="s">
        <v>326</v>
      </c>
      <c r="B3823" t="s">
        <v>1051</v>
      </c>
      <c r="C3823" t="s">
        <v>1010</v>
      </c>
      <c r="D3823" s="7">
        <v>7</v>
      </c>
      <c r="E3823" s="7">
        <v>3</v>
      </c>
      <c r="F3823" s="7">
        <f t="shared" si="59"/>
        <v>2.3333333333333335</v>
      </c>
      <c r="G3823" t="s">
        <v>1014</v>
      </c>
      <c r="H3823">
        <v>0</v>
      </c>
      <c r="I3823" t="s">
        <v>1018</v>
      </c>
      <c r="J3823" s="7">
        <v>8.99</v>
      </c>
    </row>
    <row r="3824" spans="1:10" x14ac:dyDescent="0.2">
      <c r="A3824" t="s">
        <v>326</v>
      </c>
      <c r="B3824" t="s">
        <v>1046</v>
      </c>
      <c r="C3824" t="s">
        <v>1009</v>
      </c>
      <c r="D3824" s="7">
        <v>25.4</v>
      </c>
      <c r="E3824" s="7">
        <v>10</v>
      </c>
      <c r="F3824" s="7">
        <f t="shared" si="59"/>
        <v>2.54</v>
      </c>
      <c r="G3824" t="s">
        <v>1012</v>
      </c>
      <c r="H3824">
        <v>0</v>
      </c>
      <c r="I3824" t="s">
        <v>1018</v>
      </c>
      <c r="J3824" s="7">
        <v>13.99</v>
      </c>
    </row>
    <row r="3825" spans="1:10" x14ac:dyDescent="0.2">
      <c r="A3825" t="s">
        <v>326</v>
      </c>
      <c r="B3825" t="s">
        <v>1048</v>
      </c>
      <c r="C3825" t="s">
        <v>1009</v>
      </c>
      <c r="D3825" s="7">
        <v>33.4</v>
      </c>
      <c r="E3825" s="7">
        <v>18</v>
      </c>
      <c r="F3825" s="7">
        <f t="shared" si="59"/>
        <v>1.8555555555555554</v>
      </c>
      <c r="G3825" t="s">
        <v>1013</v>
      </c>
      <c r="H3825">
        <v>0</v>
      </c>
      <c r="I3825" t="s">
        <v>1018</v>
      </c>
      <c r="J3825" s="7">
        <v>13.99</v>
      </c>
    </row>
    <row r="3826" spans="1:10" x14ac:dyDescent="0.2">
      <c r="A3826" t="s">
        <v>326</v>
      </c>
      <c r="B3826" t="s">
        <v>1045</v>
      </c>
      <c r="C3826" t="s">
        <v>1009</v>
      </c>
      <c r="D3826" s="7">
        <v>51.6</v>
      </c>
      <c r="E3826" s="7">
        <v>27</v>
      </c>
      <c r="F3826" s="7">
        <f t="shared" si="59"/>
        <v>1.9111111111111112</v>
      </c>
      <c r="G3826" t="s">
        <v>1011</v>
      </c>
      <c r="H3826">
        <v>1</v>
      </c>
      <c r="I3826" t="s">
        <v>1019</v>
      </c>
      <c r="J3826" s="7">
        <v>13.99</v>
      </c>
    </row>
    <row r="3827" spans="1:10" x14ac:dyDescent="0.2">
      <c r="A3827" t="s">
        <v>326</v>
      </c>
      <c r="B3827" t="s">
        <v>1052</v>
      </c>
      <c r="C3827" t="s">
        <v>1008</v>
      </c>
      <c r="D3827" s="7">
        <v>56.1</v>
      </c>
      <c r="E3827" s="7">
        <v>30</v>
      </c>
      <c r="F3827" s="7">
        <f t="shared" si="59"/>
        <v>1.87</v>
      </c>
      <c r="G3827" t="s">
        <v>1014</v>
      </c>
      <c r="H3827">
        <v>0</v>
      </c>
      <c r="I3827" t="s">
        <v>1018</v>
      </c>
      <c r="J3827" s="7">
        <v>17.989999999999998</v>
      </c>
    </row>
    <row r="3828" spans="1:10" x14ac:dyDescent="0.2">
      <c r="A3828" t="s">
        <v>326</v>
      </c>
      <c r="B3828" t="s">
        <v>1050</v>
      </c>
      <c r="C3828" t="s">
        <v>1008</v>
      </c>
      <c r="D3828" s="7">
        <v>53.7</v>
      </c>
      <c r="E3828" s="7">
        <v>33</v>
      </c>
      <c r="F3828" s="7">
        <f t="shared" si="59"/>
        <v>1.6272727272727274</v>
      </c>
      <c r="G3828" t="s">
        <v>1014</v>
      </c>
      <c r="H3828">
        <v>0</v>
      </c>
      <c r="I3828" t="s">
        <v>1018</v>
      </c>
      <c r="J3828" s="7">
        <v>17.989999999999998</v>
      </c>
    </row>
    <row r="3829" spans="1:10" x14ac:dyDescent="0.2">
      <c r="A3829" t="s">
        <v>327</v>
      </c>
      <c r="B3829" t="s">
        <v>1047</v>
      </c>
      <c r="C3829" t="s">
        <v>1020</v>
      </c>
      <c r="D3829" s="7">
        <v>0</v>
      </c>
      <c r="E3829" s="7">
        <v>0</v>
      </c>
      <c r="F3829" s="7">
        <f t="shared" si="59"/>
        <v>0</v>
      </c>
      <c r="G3829" t="s">
        <v>1020</v>
      </c>
      <c r="H3829">
        <v>1</v>
      </c>
      <c r="I3829" t="s">
        <v>1019</v>
      </c>
      <c r="J3829" s="7">
        <v>0</v>
      </c>
    </row>
    <row r="3830" spans="1:10" x14ac:dyDescent="0.2">
      <c r="A3830" t="s">
        <v>327</v>
      </c>
      <c r="B3830" t="s">
        <v>1052</v>
      </c>
      <c r="C3830" t="s">
        <v>1020</v>
      </c>
      <c r="D3830" s="7">
        <v>0</v>
      </c>
      <c r="E3830" s="7">
        <v>0</v>
      </c>
      <c r="F3830" s="7">
        <f t="shared" si="59"/>
        <v>0</v>
      </c>
      <c r="G3830" t="s">
        <v>1020</v>
      </c>
      <c r="H3830">
        <v>1</v>
      </c>
      <c r="I3830" t="s">
        <v>1019</v>
      </c>
      <c r="J3830" s="7">
        <v>0</v>
      </c>
    </row>
    <row r="3831" spans="1:10" x14ac:dyDescent="0.2">
      <c r="A3831" t="s">
        <v>327</v>
      </c>
      <c r="B3831" t="s">
        <v>1045</v>
      </c>
      <c r="C3831" t="s">
        <v>1020</v>
      </c>
      <c r="D3831" s="7">
        <v>0</v>
      </c>
      <c r="E3831" s="7">
        <v>0</v>
      </c>
      <c r="F3831" s="7">
        <f t="shared" si="59"/>
        <v>0</v>
      </c>
      <c r="G3831" t="s">
        <v>1020</v>
      </c>
      <c r="H3831">
        <v>1</v>
      </c>
      <c r="I3831" t="s">
        <v>1019</v>
      </c>
      <c r="J3831" s="7">
        <v>0</v>
      </c>
    </row>
    <row r="3832" spans="1:10" x14ac:dyDescent="0.2">
      <c r="A3832" t="s">
        <v>327</v>
      </c>
      <c r="B3832" t="s">
        <v>1049</v>
      </c>
      <c r="C3832" t="s">
        <v>1020</v>
      </c>
      <c r="D3832" s="7">
        <v>0</v>
      </c>
      <c r="E3832" s="7">
        <v>0</v>
      </c>
      <c r="F3832" s="7">
        <f t="shared" si="59"/>
        <v>0</v>
      </c>
      <c r="G3832" t="s">
        <v>1020</v>
      </c>
      <c r="H3832">
        <v>1</v>
      </c>
      <c r="I3832" t="s">
        <v>1019</v>
      </c>
      <c r="J3832" s="7">
        <v>0</v>
      </c>
    </row>
    <row r="3833" spans="1:10" x14ac:dyDescent="0.2">
      <c r="A3833" t="s">
        <v>327</v>
      </c>
      <c r="B3833" t="s">
        <v>1053</v>
      </c>
      <c r="C3833" t="s">
        <v>1020</v>
      </c>
      <c r="D3833" s="7">
        <v>0</v>
      </c>
      <c r="E3833" s="7">
        <v>0</v>
      </c>
      <c r="F3833" s="7">
        <f t="shared" si="59"/>
        <v>0</v>
      </c>
      <c r="G3833" t="s">
        <v>1020</v>
      </c>
      <c r="H3833">
        <v>1</v>
      </c>
      <c r="I3833" t="s">
        <v>1019</v>
      </c>
      <c r="J3833" s="7">
        <v>0</v>
      </c>
    </row>
    <row r="3834" spans="1:10" x14ac:dyDescent="0.2">
      <c r="A3834" t="s">
        <v>327</v>
      </c>
      <c r="B3834" t="s">
        <v>1042</v>
      </c>
      <c r="C3834" t="s">
        <v>1020</v>
      </c>
      <c r="D3834" s="7">
        <v>0</v>
      </c>
      <c r="E3834" s="7">
        <v>0</v>
      </c>
      <c r="F3834" s="7">
        <f t="shared" si="59"/>
        <v>0</v>
      </c>
      <c r="G3834" t="s">
        <v>1020</v>
      </c>
      <c r="H3834">
        <v>1</v>
      </c>
      <c r="I3834" t="s">
        <v>1019</v>
      </c>
      <c r="J3834" s="7">
        <v>0</v>
      </c>
    </row>
    <row r="3835" spans="1:10" x14ac:dyDescent="0.2">
      <c r="A3835" t="s">
        <v>327</v>
      </c>
      <c r="B3835" t="s">
        <v>1043</v>
      </c>
      <c r="C3835" t="s">
        <v>1020</v>
      </c>
      <c r="D3835" s="7">
        <v>0</v>
      </c>
      <c r="E3835" s="7">
        <v>0</v>
      </c>
      <c r="F3835" s="7">
        <f t="shared" si="59"/>
        <v>0</v>
      </c>
      <c r="G3835" t="s">
        <v>1020</v>
      </c>
      <c r="H3835">
        <v>1</v>
      </c>
      <c r="I3835" t="s">
        <v>1019</v>
      </c>
      <c r="J3835" s="7">
        <v>0</v>
      </c>
    </row>
    <row r="3836" spans="1:10" x14ac:dyDescent="0.2">
      <c r="A3836" t="s">
        <v>327</v>
      </c>
      <c r="B3836" t="s">
        <v>1044</v>
      </c>
      <c r="C3836" t="s">
        <v>1020</v>
      </c>
      <c r="D3836" s="7">
        <v>0</v>
      </c>
      <c r="E3836" s="7">
        <v>0</v>
      </c>
      <c r="F3836" s="7">
        <f t="shared" si="59"/>
        <v>0</v>
      </c>
      <c r="G3836" t="s">
        <v>1020</v>
      </c>
      <c r="H3836">
        <v>1</v>
      </c>
      <c r="I3836" t="s">
        <v>1019</v>
      </c>
      <c r="J3836" s="7">
        <v>0</v>
      </c>
    </row>
    <row r="3837" spans="1:10" x14ac:dyDescent="0.2">
      <c r="A3837" t="s">
        <v>327</v>
      </c>
      <c r="B3837" t="s">
        <v>1046</v>
      </c>
      <c r="C3837" t="s">
        <v>1008</v>
      </c>
      <c r="D3837" s="7">
        <v>30.6</v>
      </c>
      <c r="E3837" s="7">
        <v>14</v>
      </c>
      <c r="F3837" s="7">
        <f t="shared" si="59"/>
        <v>2.1857142857142859</v>
      </c>
      <c r="G3837" t="s">
        <v>1011</v>
      </c>
      <c r="H3837">
        <v>0</v>
      </c>
      <c r="I3837" t="s">
        <v>1018</v>
      </c>
      <c r="J3837" s="7">
        <v>17.989999999999998</v>
      </c>
    </row>
    <row r="3838" spans="1:10" x14ac:dyDescent="0.2">
      <c r="A3838" t="s">
        <v>327</v>
      </c>
      <c r="B3838" t="s">
        <v>1050</v>
      </c>
      <c r="C3838" t="s">
        <v>1009</v>
      </c>
      <c r="D3838" s="7">
        <v>30</v>
      </c>
      <c r="E3838" s="7">
        <v>16</v>
      </c>
      <c r="F3838" s="7">
        <f t="shared" si="59"/>
        <v>1.875</v>
      </c>
      <c r="G3838" t="s">
        <v>1012</v>
      </c>
      <c r="H3838">
        <v>0</v>
      </c>
      <c r="I3838" t="s">
        <v>1018</v>
      </c>
      <c r="J3838" s="7">
        <v>13.99</v>
      </c>
    </row>
    <row r="3839" spans="1:10" x14ac:dyDescent="0.2">
      <c r="A3839" t="s">
        <v>327</v>
      </c>
      <c r="B3839" t="s">
        <v>1048</v>
      </c>
      <c r="C3839" t="s">
        <v>1009</v>
      </c>
      <c r="D3839" s="7">
        <v>37.9</v>
      </c>
      <c r="E3839" s="7">
        <v>21</v>
      </c>
      <c r="F3839" s="7">
        <f t="shared" si="59"/>
        <v>1.8047619047619048</v>
      </c>
      <c r="G3839" t="s">
        <v>1011</v>
      </c>
      <c r="H3839">
        <v>1</v>
      </c>
      <c r="I3839" t="s">
        <v>1019</v>
      </c>
      <c r="J3839" s="7">
        <v>13.99</v>
      </c>
    </row>
    <row r="3840" spans="1:10" x14ac:dyDescent="0.2">
      <c r="A3840" t="s">
        <v>327</v>
      </c>
      <c r="B3840" t="s">
        <v>1051</v>
      </c>
      <c r="C3840" t="s">
        <v>1009</v>
      </c>
      <c r="D3840" s="7">
        <v>50.1</v>
      </c>
      <c r="E3840" s="7">
        <v>26</v>
      </c>
      <c r="F3840" s="7">
        <f t="shared" si="59"/>
        <v>1.926923076923077</v>
      </c>
      <c r="G3840" t="s">
        <v>1015</v>
      </c>
      <c r="H3840">
        <v>0</v>
      </c>
      <c r="I3840" t="s">
        <v>1018</v>
      </c>
      <c r="J3840" s="7">
        <v>13.99</v>
      </c>
    </row>
    <row r="3841" spans="1:10" x14ac:dyDescent="0.2">
      <c r="A3841" t="s">
        <v>328</v>
      </c>
      <c r="B3841" t="s">
        <v>1045</v>
      </c>
      <c r="C3841" t="s">
        <v>1020</v>
      </c>
      <c r="D3841" s="7">
        <v>0</v>
      </c>
      <c r="E3841" s="7">
        <v>0</v>
      </c>
      <c r="F3841" s="7">
        <f t="shared" si="59"/>
        <v>0</v>
      </c>
      <c r="G3841" t="s">
        <v>1020</v>
      </c>
      <c r="H3841">
        <v>1</v>
      </c>
      <c r="I3841" t="s">
        <v>1019</v>
      </c>
      <c r="J3841" s="7">
        <v>0</v>
      </c>
    </row>
    <row r="3842" spans="1:10" x14ac:dyDescent="0.2">
      <c r="A3842" t="s">
        <v>328</v>
      </c>
      <c r="B3842" t="s">
        <v>1049</v>
      </c>
      <c r="C3842" t="s">
        <v>1020</v>
      </c>
      <c r="D3842" s="7">
        <v>0</v>
      </c>
      <c r="E3842" s="7">
        <v>0</v>
      </c>
      <c r="F3842" s="7">
        <f t="shared" ref="F3842:F3905" si="60">IF(D3842=0,0,D3842/E3842)</f>
        <v>0</v>
      </c>
      <c r="G3842" t="s">
        <v>1020</v>
      </c>
      <c r="H3842">
        <v>1</v>
      </c>
      <c r="I3842" t="s">
        <v>1019</v>
      </c>
      <c r="J3842" s="7">
        <v>0</v>
      </c>
    </row>
    <row r="3843" spans="1:10" x14ac:dyDescent="0.2">
      <c r="A3843" t="s">
        <v>328</v>
      </c>
      <c r="B3843" t="s">
        <v>1053</v>
      </c>
      <c r="C3843" t="s">
        <v>1020</v>
      </c>
      <c r="D3843" s="7">
        <v>0</v>
      </c>
      <c r="E3843" s="7">
        <v>0</v>
      </c>
      <c r="F3843" s="7">
        <f t="shared" si="60"/>
        <v>0</v>
      </c>
      <c r="G3843" t="s">
        <v>1020</v>
      </c>
      <c r="H3843">
        <v>1</v>
      </c>
      <c r="I3843" t="s">
        <v>1019</v>
      </c>
      <c r="J3843" s="7">
        <v>0</v>
      </c>
    </row>
    <row r="3844" spans="1:10" x14ac:dyDescent="0.2">
      <c r="A3844" t="s">
        <v>328</v>
      </c>
      <c r="B3844" t="s">
        <v>1042</v>
      </c>
      <c r="C3844" t="s">
        <v>1020</v>
      </c>
      <c r="D3844" s="7">
        <v>0</v>
      </c>
      <c r="E3844" s="7">
        <v>0</v>
      </c>
      <c r="F3844" s="7">
        <f t="shared" si="60"/>
        <v>0</v>
      </c>
      <c r="G3844" t="s">
        <v>1020</v>
      </c>
      <c r="H3844">
        <v>1</v>
      </c>
      <c r="I3844" t="s">
        <v>1019</v>
      </c>
      <c r="J3844" s="7">
        <v>0</v>
      </c>
    </row>
    <row r="3845" spans="1:10" x14ac:dyDescent="0.2">
      <c r="A3845" t="s">
        <v>328</v>
      </c>
      <c r="B3845" t="s">
        <v>1043</v>
      </c>
      <c r="C3845" t="s">
        <v>1020</v>
      </c>
      <c r="D3845" s="7">
        <v>0</v>
      </c>
      <c r="E3845" s="7">
        <v>0</v>
      </c>
      <c r="F3845" s="7">
        <f t="shared" si="60"/>
        <v>0</v>
      </c>
      <c r="G3845" t="s">
        <v>1020</v>
      </c>
      <c r="H3845">
        <v>1</v>
      </c>
      <c r="I3845" t="s">
        <v>1019</v>
      </c>
      <c r="J3845" s="7">
        <v>0</v>
      </c>
    </row>
    <row r="3846" spans="1:10" x14ac:dyDescent="0.2">
      <c r="A3846" t="s">
        <v>328</v>
      </c>
      <c r="B3846" t="s">
        <v>1044</v>
      </c>
      <c r="C3846" t="s">
        <v>1020</v>
      </c>
      <c r="D3846" s="7">
        <v>0</v>
      </c>
      <c r="E3846" s="7">
        <v>0</v>
      </c>
      <c r="F3846" s="7">
        <f t="shared" si="60"/>
        <v>0</v>
      </c>
      <c r="G3846" t="s">
        <v>1020</v>
      </c>
      <c r="H3846">
        <v>1</v>
      </c>
      <c r="I3846" t="s">
        <v>1019</v>
      </c>
      <c r="J3846" s="7">
        <v>0</v>
      </c>
    </row>
    <row r="3847" spans="1:10" x14ac:dyDescent="0.2">
      <c r="A3847" t="s">
        <v>328</v>
      </c>
      <c r="B3847" t="s">
        <v>1051</v>
      </c>
      <c r="C3847" t="s">
        <v>1010</v>
      </c>
      <c r="D3847" s="7">
        <v>12.8</v>
      </c>
      <c r="E3847" s="7">
        <v>4</v>
      </c>
      <c r="F3847" s="7">
        <f t="shared" si="60"/>
        <v>3.2</v>
      </c>
      <c r="G3847" t="s">
        <v>1015</v>
      </c>
      <c r="H3847">
        <v>0</v>
      </c>
      <c r="I3847" t="s">
        <v>1018</v>
      </c>
      <c r="J3847" s="7">
        <v>8.99</v>
      </c>
    </row>
    <row r="3848" spans="1:10" x14ac:dyDescent="0.2">
      <c r="A3848" t="s">
        <v>328</v>
      </c>
      <c r="B3848" t="s">
        <v>1046</v>
      </c>
      <c r="C3848" t="s">
        <v>1010</v>
      </c>
      <c r="D3848" s="7">
        <v>25.5</v>
      </c>
      <c r="E3848" s="7">
        <v>12</v>
      </c>
      <c r="F3848" s="7">
        <f t="shared" si="60"/>
        <v>2.125</v>
      </c>
      <c r="G3848" t="s">
        <v>1012</v>
      </c>
      <c r="H3848">
        <v>0</v>
      </c>
      <c r="I3848" t="s">
        <v>1018</v>
      </c>
      <c r="J3848" s="7">
        <v>8.99</v>
      </c>
    </row>
    <row r="3849" spans="1:10" x14ac:dyDescent="0.2">
      <c r="A3849" t="s">
        <v>328</v>
      </c>
      <c r="B3849" t="s">
        <v>1052</v>
      </c>
      <c r="C3849" t="s">
        <v>1010</v>
      </c>
      <c r="D3849" s="7">
        <v>26.7</v>
      </c>
      <c r="E3849" s="7">
        <v>15</v>
      </c>
      <c r="F3849" s="7">
        <f t="shared" si="60"/>
        <v>1.78</v>
      </c>
      <c r="G3849" t="s">
        <v>1016</v>
      </c>
      <c r="H3849">
        <v>1</v>
      </c>
      <c r="I3849" t="s">
        <v>1019</v>
      </c>
      <c r="J3849" s="7">
        <v>8.99</v>
      </c>
    </row>
    <row r="3850" spans="1:10" x14ac:dyDescent="0.2">
      <c r="A3850" t="s">
        <v>328</v>
      </c>
      <c r="B3850" t="s">
        <v>1050</v>
      </c>
      <c r="C3850" t="s">
        <v>1009</v>
      </c>
      <c r="D3850" s="7">
        <v>30.9</v>
      </c>
      <c r="E3850" s="7">
        <v>17</v>
      </c>
      <c r="F3850" s="7">
        <f t="shared" si="60"/>
        <v>1.8176470588235294</v>
      </c>
      <c r="G3850" t="s">
        <v>1012</v>
      </c>
      <c r="H3850">
        <v>0</v>
      </c>
      <c r="I3850" t="s">
        <v>1018</v>
      </c>
      <c r="J3850" s="7">
        <v>13.99</v>
      </c>
    </row>
    <row r="3851" spans="1:10" x14ac:dyDescent="0.2">
      <c r="A3851" t="s">
        <v>328</v>
      </c>
      <c r="B3851" t="s">
        <v>1048</v>
      </c>
      <c r="C3851" t="s">
        <v>1009</v>
      </c>
      <c r="D3851" s="7">
        <v>32.200000000000003</v>
      </c>
      <c r="E3851" s="7">
        <v>18</v>
      </c>
      <c r="F3851" s="7">
        <f t="shared" si="60"/>
        <v>1.788888888888889</v>
      </c>
      <c r="G3851" t="s">
        <v>1014</v>
      </c>
      <c r="H3851">
        <v>0</v>
      </c>
      <c r="I3851" t="s">
        <v>1018</v>
      </c>
      <c r="J3851" s="7">
        <v>13.99</v>
      </c>
    </row>
    <row r="3852" spans="1:10" x14ac:dyDescent="0.2">
      <c r="A3852" t="s">
        <v>328</v>
      </c>
      <c r="B3852" t="s">
        <v>1047</v>
      </c>
      <c r="C3852" t="s">
        <v>1009</v>
      </c>
      <c r="D3852" s="7">
        <v>63.1</v>
      </c>
      <c r="E3852" s="7">
        <v>25</v>
      </c>
      <c r="F3852" s="7">
        <f t="shared" si="60"/>
        <v>2.524</v>
      </c>
      <c r="G3852" t="s">
        <v>1013</v>
      </c>
      <c r="H3852">
        <v>0</v>
      </c>
      <c r="I3852" t="s">
        <v>1018</v>
      </c>
      <c r="J3852" s="7">
        <v>13.99</v>
      </c>
    </row>
    <row r="3853" spans="1:10" x14ac:dyDescent="0.2">
      <c r="A3853" t="s">
        <v>329</v>
      </c>
      <c r="B3853" t="s">
        <v>1043</v>
      </c>
      <c r="C3853" t="s">
        <v>1020</v>
      </c>
      <c r="D3853" s="7">
        <v>0</v>
      </c>
      <c r="E3853" s="7">
        <v>0</v>
      </c>
      <c r="F3853" s="7">
        <f t="shared" si="60"/>
        <v>0</v>
      </c>
      <c r="G3853" t="s">
        <v>1020</v>
      </c>
      <c r="H3853">
        <v>1</v>
      </c>
      <c r="I3853" t="s">
        <v>1019</v>
      </c>
      <c r="J3853" s="7">
        <v>0</v>
      </c>
    </row>
    <row r="3854" spans="1:10" x14ac:dyDescent="0.2">
      <c r="A3854" t="s">
        <v>329</v>
      </c>
      <c r="B3854" t="s">
        <v>1044</v>
      </c>
      <c r="C3854" t="s">
        <v>1020</v>
      </c>
      <c r="D3854" s="7">
        <v>0</v>
      </c>
      <c r="E3854" s="7">
        <v>0</v>
      </c>
      <c r="F3854" s="7">
        <f t="shared" si="60"/>
        <v>0</v>
      </c>
      <c r="G3854" t="s">
        <v>1020</v>
      </c>
      <c r="H3854">
        <v>1</v>
      </c>
      <c r="I3854" t="s">
        <v>1019</v>
      </c>
      <c r="J3854" s="7">
        <v>0</v>
      </c>
    </row>
    <row r="3855" spans="1:10" x14ac:dyDescent="0.2">
      <c r="A3855" t="s">
        <v>329</v>
      </c>
      <c r="B3855" t="s">
        <v>1050</v>
      </c>
      <c r="C3855" t="s">
        <v>1010</v>
      </c>
      <c r="D3855" s="7">
        <v>14</v>
      </c>
      <c r="E3855" s="7">
        <v>2</v>
      </c>
      <c r="F3855" s="7">
        <f t="shared" si="60"/>
        <v>7</v>
      </c>
      <c r="G3855" t="s">
        <v>1016</v>
      </c>
      <c r="H3855">
        <v>0</v>
      </c>
      <c r="I3855" t="s">
        <v>1018</v>
      </c>
      <c r="J3855" s="7">
        <v>8.99</v>
      </c>
    </row>
    <row r="3856" spans="1:10" x14ac:dyDescent="0.2">
      <c r="A3856" t="s">
        <v>329</v>
      </c>
      <c r="B3856" t="s">
        <v>1047</v>
      </c>
      <c r="C3856" t="s">
        <v>1010</v>
      </c>
      <c r="D3856" s="7">
        <v>19.8</v>
      </c>
      <c r="E3856" s="7">
        <v>9</v>
      </c>
      <c r="F3856" s="7">
        <f t="shared" si="60"/>
        <v>2.2000000000000002</v>
      </c>
      <c r="G3856" t="s">
        <v>1012</v>
      </c>
      <c r="H3856">
        <v>0</v>
      </c>
      <c r="I3856" t="s">
        <v>1018</v>
      </c>
      <c r="J3856" s="7">
        <v>8.99</v>
      </c>
    </row>
    <row r="3857" spans="1:10" x14ac:dyDescent="0.2">
      <c r="A3857" t="s">
        <v>329</v>
      </c>
      <c r="B3857" t="s">
        <v>1049</v>
      </c>
      <c r="C3857" t="s">
        <v>1009</v>
      </c>
      <c r="D3857" s="7">
        <v>33.700000000000003</v>
      </c>
      <c r="E3857" s="7">
        <v>9</v>
      </c>
      <c r="F3857" s="7">
        <f t="shared" si="60"/>
        <v>3.7444444444444449</v>
      </c>
      <c r="G3857" t="s">
        <v>1017</v>
      </c>
      <c r="H3857">
        <v>0</v>
      </c>
      <c r="I3857" t="s">
        <v>1018</v>
      </c>
      <c r="J3857" s="7">
        <v>13.99</v>
      </c>
    </row>
    <row r="3858" spans="1:10" x14ac:dyDescent="0.2">
      <c r="A3858" t="s">
        <v>329</v>
      </c>
      <c r="B3858" t="s">
        <v>1048</v>
      </c>
      <c r="C3858" t="s">
        <v>1010</v>
      </c>
      <c r="D3858" s="7">
        <v>25.3</v>
      </c>
      <c r="E3858" s="7">
        <v>10</v>
      </c>
      <c r="F3858" s="7">
        <f t="shared" si="60"/>
        <v>2.5300000000000002</v>
      </c>
      <c r="G3858" t="s">
        <v>1013</v>
      </c>
      <c r="H3858">
        <v>0</v>
      </c>
      <c r="I3858" t="s">
        <v>1018</v>
      </c>
      <c r="J3858" s="7">
        <v>8.99</v>
      </c>
    </row>
    <row r="3859" spans="1:10" x14ac:dyDescent="0.2">
      <c r="A3859" t="s">
        <v>329</v>
      </c>
      <c r="B3859" t="s">
        <v>1042</v>
      </c>
      <c r="C3859" t="s">
        <v>1010</v>
      </c>
      <c r="D3859" s="7">
        <v>30.4</v>
      </c>
      <c r="E3859" s="7">
        <v>10</v>
      </c>
      <c r="F3859" s="7">
        <f t="shared" si="60"/>
        <v>3.04</v>
      </c>
      <c r="G3859" t="s">
        <v>1016</v>
      </c>
      <c r="H3859">
        <v>1</v>
      </c>
      <c r="I3859" t="s">
        <v>1019</v>
      </c>
      <c r="J3859" s="7">
        <v>8.99</v>
      </c>
    </row>
    <row r="3860" spans="1:10" x14ac:dyDescent="0.2">
      <c r="A3860" t="s">
        <v>329</v>
      </c>
      <c r="B3860" t="s">
        <v>1051</v>
      </c>
      <c r="C3860" t="s">
        <v>1008</v>
      </c>
      <c r="D3860" s="7">
        <v>38.200000000000003</v>
      </c>
      <c r="E3860" s="7">
        <v>15</v>
      </c>
      <c r="F3860" s="7">
        <f t="shared" si="60"/>
        <v>2.5466666666666669</v>
      </c>
      <c r="G3860" t="s">
        <v>1014</v>
      </c>
      <c r="H3860">
        <v>0</v>
      </c>
      <c r="I3860" t="s">
        <v>1018</v>
      </c>
      <c r="J3860" s="7">
        <v>17.989999999999998</v>
      </c>
    </row>
    <row r="3861" spans="1:10" x14ac:dyDescent="0.2">
      <c r="A3861" t="s">
        <v>329</v>
      </c>
      <c r="B3861" t="s">
        <v>1046</v>
      </c>
      <c r="C3861" t="s">
        <v>1010</v>
      </c>
      <c r="D3861" s="7">
        <v>26.3</v>
      </c>
      <c r="E3861" s="7">
        <v>17</v>
      </c>
      <c r="F3861" s="7">
        <f t="shared" si="60"/>
        <v>1.5470588235294118</v>
      </c>
      <c r="G3861" t="s">
        <v>1017</v>
      </c>
      <c r="H3861">
        <v>0</v>
      </c>
      <c r="I3861" t="s">
        <v>1018</v>
      </c>
      <c r="J3861" s="7">
        <v>8.99</v>
      </c>
    </row>
    <row r="3862" spans="1:10" x14ac:dyDescent="0.2">
      <c r="A3862" t="s">
        <v>329</v>
      </c>
      <c r="B3862" t="s">
        <v>1052</v>
      </c>
      <c r="C3862" t="s">
        <v>1009</v>
      </c>
      <c r="D3862" s="7">
        <v>37.700000000000003</v>
      </c>
      <c r="E3862" s="7">
        <v>17</v>
      </c>
      <c r="F3862" s="7">
        <f t="shared" si="60"/>
        <v>2.2176470588235295</v>
      </c>
      <c r="G3862" t="s">
        <v>1012</v>
      </c>
      <c r="H3862">
        <v>0</v>
      </c>
      <c r="I3862" t="s">
        <v>1018</v>
      </c>
      <c r="J3862" s="7">
        <v>13.99</v>
      </c>
    </row>
    <row r="3863" spans="1:10" x14ac:dyDescent="0.2">
      <c r="A3863" t="s">
        <v>329</v>
      </c>
      <c r="B3863" t="s">
        <v>1053</v>
      </c>
      <c r="C3863" t="s">
        <v>1010</v>
      </c>
      <c r="D3863" s="7">
        <v>51.8</v>
      </c>
      <c r="E3863" s="7">
        <v>25</v>
      </c>
      <c r="F3863" s="7">
        <f t="shared" si="60"/>
        <v>2.0720000000000001</v>
      </c>
      <c r="G3863" t="s">
        <v>1016</v>
      </c>
      <c r="H3863">
        <v>0</v>
      </c>
      <c r="I3863" t="s">
        <v>1018</v>
      </c>
      <c r="J3863" s="7">
        <v>8.99</v>
      </c>
    </row>
    <row r="3864" spans="1:10" x14ac:dyDescent="0.2">
      <c r="A3864" t="s">
        <v>329</v>
      </c>
      <c r="B3864" t="s">
        <v>1045</v>
      </c>
      <c r="C3864" t="s">
        <v>1008</v>
      </c>
      <c r="D3864" s="7">
        <v>49.5</v>
      </c>
      <c r="E3864" s="7">
        <v>28</v>
      </c>
      <c r="F3864" s="7">
        <f t="shared" si="60"/>
        <v>1.7678571428571428</v>
      </c>
      <c r="G3864" t="s">
        <v>1011</v>
      </c>
      <c r="H3864">
        <v>0</v>
      </c>
      <c r="I3864" t="s">
        <v>1018</v>
      </c>
      <c r="J3864" s="7">
        <v>17.989999999999998</v>
      </c>
    </row>
    <row r="3865" spans="1:10" x14ac:dyDescent="0.2">
      <c r="A3865" t="s">
        <v>330</v>
      </c>
      <c r="B3865" t="s">
        <v>1053</v>
      </c>
      <c r="C3865" t="s">
        <v>1020</v>
      </c>
      <c r="D3865" s="7">
        <v>0</v>
      </c>
      <c r="E3865" s="7">
        <v>0</v>
      </c>
      <c r="F3865" s="7">
        <f t="shared" si="60"/>
        <v>0</v>
      </c>
      <c r="G3865" t="s">
        <v>1020</v>
      </c>
      <c r="H3865">
        <v>1</v>
      </c>
      <c r="I3865" t="s">
        <v>1019</v>
      </c>
      <c r="J3865" s="7">
        <v>0</v>
      </c>
    </row>
    <row r="3866" spans="1:10" x14ac:dyDescent="0.2">
      <c r="A3866" t="s">
        <v>330</v>
      </c>
      <c r="B3866" t="s">
        <v>1042</v>
      </c>
      <c r="C3866" t="s">
        <v>1020</v>
      </c>
      <c r="D3866" s="7">
        <v>0</v>
      </c>
      <c r="E3866" s="7">
        <v>0</v>
      </c>
      <c r="F3866" s="7">
        <f t="shared" si="60"/>
        <v>0</v>
      </c>
      <c r="G3866" t="s">
        <v>1020</v>
      </c>
      <c r="H3866">
        <v>1</v>
      </c>
      <c r="I3866" t="s">
        <v>1019</v>
      </c>
      <c r="J3866" s="7">
        <v>0</v>
      </c>
    </row>
    <row r="3867" spans="1:10" x14ac:dyDescent="0.2">
      <c r="A3867" t="s">
        <v>330</v>
      </c>
      <c r="B3867" t="s">
        <v>1043</v>
      </c>
      <c r="C3867" t="s">
        <v>1020</v>
      </c>
      <c r="D3867" s="7">
        <v>0</v>
      </c>
      <c r="E3867" s="7">
        <v>0</v>
      </c>
      <c r="F3867" s="7">
        <f t="shared" si="60"/>
        <v>0</v>
      </c>
      <c r="G3867" t="s">
        <v>1020</v>
      </c>
      <c r="H3867">
        <v>1</v>
      </c>
      <c r="I3867" t="s">
        <v>1019</v>
      </c>
      <c r="J3867" s="7">
        <v>0</v>
      </c>
    </row>
    <row r="3868" spans="1:10" x14ac:dyDescent="0.2">
      <c r="A3868" t="s">
        <v>330</v>
      </c>
      <c r="B3868" t="s">
        <v>1044</v>
      </c>
      <c r="C3868" t="s">
        <v>1020</v>
      </c>
      <c r="D3868" s="7">
        <v>0</v>
      </c>
      <c r="E3868" s="7">
        <v>0</v>
      </c>
      <c r="F3868" s="7">
        <f t="shared" si="60"/>
        <v>0</v>
      </c>
      <c r="G3868" t="s">
        <v>1020</v>
      </c>
      <c r="H3868">
        <v>1</v>
      </c>
      <c r="I3868" t="s">
        <v>1019</v>
      </c>
      <c r="J3868" s="7">
        <v>0</v>
      </c>
    </row>
    <row r="3869" spans="1:10" x14ac:dyDescent="0.2">
      <c r="A3869" t="s">
        <v>330</v>
      </c>
      <c r="B3869" t="s">
        <v>1048</v>
      </c>
      <c r="C3869" t="s">
        <v>1010</v>
      </c>
      <c r="D3869" s="7">
        <v>10.8</v>
      </c>
      <c r="E3869" s="7">
        <v>4</v>
      </c>
      <c r="F3869" s="7">
        <f t="shared" si="60"/>
        <v>2.7</v>
      </c>
      <c r="G3869" t="s">
        <v>1013</v>
      </c>
      <c r="H3869">
        <v>0</v>
      </c>
      <c r="I3869" t="s">
        <v>1018</v>
      </c>
      <c r="J3869" s="7">
        <v>8.99</v>
      </c>
    </row>
    <row r="3870" spans="1:10" x14ac:dyDescent="0.2">
      <c r="A3870" t="s">
        <v>330</v>
      </c>
      <c r="B3870" t="s">
        <v>1050</v>
      </c>
      <c r="C3870" t="s">
        <v>1009</v>
      </c>
      <c r="D3870" s="7">
        <v>13.9</v>
      </c>
      <c r="E3870" s="7">
        <v>6</v>
      </c>
      <c r="F3870" s="7">
        <f t="shared" si="60"/>
        <v>2.3166666666666669</v>
      </c>
      <c r="G3870" t="s">
        <v>1013</v>
      </c>
      <c r="H3870">
        <v>0</v>
      </c>
      <c r="I3870" t="s">
        <v>1018</v>
      </c>
      <c r="J3870" s="7">
        <v>13.99</v>
      </c>
    </row>
    <row r="3871" spans="1:10" x14ac:dyDescent="0.2">
      <c r="A3871" t="s">
        <v>330</v>
      </c>
      <c r="B3871" t="s">
        <v>1051</v>
      </c>
      <c r="C3871" t="s">
        <v>1010</v>
      </c>
      <c r="D3871" s="7">
        <v>16.100000000000001</v>
      </c>
      <c r="E3871" s="7">
        <v>15</v>
      </c>
      <c r="F3871" s="7">
        <f t="shared" si="60"/>
        <v>1.0733333333333335</v>
      </c>
      <c r="G3871" t="s">
        <v>1012</v>
      </c>
      <c r="H3871">
        <v>0</v>
      </c>
      <c r="I3871" t="s">
        <v>1018</v>
      </c>
      <c r="J3871" s="7">
        <v>8.99</v>
      </c>
    </row>
    <row r="3872" spans="1:10" x14ac:dyDescent="0.2">
      <c r="A3872" t="s">
        <v>330</v>
      </c>
      <c r="B3872" t="s">
        <v>1049</v>
      </c>
      <c r="C3872" t="s">
        <v>1008</v>
      </c>
      <c r="D3872" s="7">
        <v>38.799999999999997</v>
      </c>
      <c r="E3872" s="7">
        <v>15</v>
      </c>
      <c r="F3872" s="7">
        <f t="shared" si="60"/>
        <v>2.5866666666666664</v>
      </c>
      <c r="G3872" t="s">
        <v>1013</v>
      </c>
      <c r="H3872">
        <v>1</v>
      </c>
      <c r="I3872" t="s">
        <v>1019</v>
      </c>
      <c r="J3872" s="7">
        <v>17.989999999999998</v>
      </c>
    </row>
    <row r="3873" spans="1:10" x14ac:dyDescent="0.2">
      <c r="A3873" t="s">
        <v>330</v>
      </c>
      <c r="B3873" t="s">
        <v>1046</v>
      </c>
      <c r="C3873" t="s">
        <v>1009</v>
      </c>
      <c r="D3873" s="7">
        <v>36.9</v>
      </c>
      <c r="E3873" s="7">
        <v>17</v>
      </c>
      <c r="F3873" s="7">
        <f t="shared" si="60"/>
        <v>2.1705882352941175</v>
      </c>
      <c r="G3873" t="s">
        <v>1015</v>
      </c>
      <c r="H3873">
        <v>0</v>
      </c>
      <c r="I3873" t="s">
        <v>1018</v>
      </c>
      <c r="J3873" s="7">
        <v>13.99</v>
      </c>
    </row>
    <row r="3874" spans="1:10" x14ac:dyDescent="0.2">
      <c r="A3874" t="s">
        <v>330</v>
      </c>
      <c r="B3874" t="s">
        <v>1045</v>
      </c>
      <c r="C3874" t="s">
        <v>1008</v>
      </c>
      <c r="D3874" s="7">
        <v>42.6</v>
      </c>
      <c r="E3874" s="7">
        <v>17</v>
      </c>
      <c r="F3874" s="7">
        <f t="shared" si="60"/>
        <v>2.5058823529411764</v>
      </c>
      <c r="G3874" t="s">
        <v>1013</v>
      </c>
      <c r="H3874">
        <v>0</v>
      </c>
      <c r="I3874" t="s">
        <v>1018</v>
      </c>
      <c r="J3874" s="7">
        <v>17.989999999999998</v>
      </c>
    </row>
    <row r="3875" spans="1:10" x14ac:dyDescent="0.2">
      <c r="A3875" t="s">
        <v>330</v>
      </c>
      <c r="B3875" t="s">
        <v>1047</v>
      </c>
      <c r="C3875" t="s">
        <v>1009</v>
      </c>
      <c r="D3875" s="7">
        <v>35.9</v>
      </c>
      <c r="E3875" s="7">
        <v>18</v>
      </c>
      <c r="F3875" s="7">
        <f t="shared" si="60"/>
        <v>1.9944444444444445</v>
      </c>
      <c r="G3875" t="s">
        <v>1017</v>
      </c>
      <c r="H3875">
        <v>0</v>
      </c>
      <c r="I3875" t="s">
        <v>1018</v>
      </c>
      <c r="J3875" s="7">
        <v>13.99</v>
      </c>
    </row>
    <row r="3876" spans="1:10" x14ac:dyDescent="0.2">
      <c r="A3876" t="s">
        <v>330</v>
      </c>
      <c r="B3876" t="s">
        <v>1052</v>
      </c>
      <c r="C3876" t="s">
        <v>1010</v>
      </c>
      <c r="D3876" s="7">
        <v>43.1</v>
      </c>
      <c r="E3876" s="7">
        <v>20</v>
      </c>
      <c r="F3876" s="7">
        <f t="shared" si="60"/>
        <v>2.1550000000000002</v>
      </c>
      <c r="G3876" t="s">
        <v>1011</v>
      </c>
      <c r="H3876">
        <v>0</v>
      </c>
      <c r="I3876" t="s">
        <v>1018</v>
      </c>
      <c r="J3876" s="7">
        <v>8.99</v>
      </c>
    </row>
    <row r="3877" spans="1:10" x14ac:dyDescent="0.2">
      <c r="A3877" t="s">
        <v>331</v>
      </c>
      <c r="B3877" t="s">
        <v>1049</v>
      </c>
      <c r="C3877" t="s">
        <v>1010</v>
      </c>
      <c r="D3877" s="7">
        <v>5.6</v>
      </c>
      <c r="E3877" s="7">
        <v>1</v>
      </c>
      <c r="F3877" s="7">
        <f t="shared" si="60"/>
        <v>5.6</v>
      </c>
      <c r="G3877" t="s">
        <v>1017</v>
      </c>
      <c r="H3877">
        <v>0</v>
      </c>
      <c r="I3877" t="s">
        <v>1018</v>
      </c>
      <c r="J3877" s="7">
        <v>8.99</v>
      </c>
    </row>
    <row r="3878" spans="1:10" x14ac:dyDescent="0.2">
      <c r="A3878" t="s">
        <v>331</v>
      </c>
      <c r="B3878" t="s">
        <v>1046</v>
      </c>
      <c r="C3878" t="s">
        <v>1008</v>
      </c>
      <c r="D3878" s="7">
        <v>30.9</v>
      </c>
      <c r="E3878" s="7">
        <v>7</v>
      </c>
      <c r="F3878" s="7">
        <f t="shared" si="60"/>
        <v>4.4142857142857137</v>
      </c>
      <c r="G3878" t="s">
        <v>1013</v>
      </c>
      <c r="H3878">
        <v>0</v>
      </c>
      <c r="I3878" t="s">
        <v>1018</v>
      </c>
      <c r="J3878" s="7">
        <v>17.989999999999998</v>
      </c>
    </row>
    <row r="3879" spans="1:10" x14ac:dyDescent="0.2">
      <c r="A3879" t="s">
        <v>331</v>
      </c>
      <c r="B3879" t="s">
        <v>1042</v>
      </c>
      <c r="C3879" t="s">
        <v>1010</v>
      </c>
      <c r="D3879" s="7">
        <v>29.9</v>
      </c>
      <c r="E3879" s="7">
        <v>11</v>
      </c>
      <c r="F3879" s="7">
        <f t="shared" si="60"/>
        <v>2.7181818181818183</v>
      </c>
      <c r="G3879" t="s">
        <v>1011</v>
      </c>
      <c r="H3879">
        <v>0</v>
      </c>
      <c r="I3879" t="s">
        <v>1018</v>
      </c>
      <c r="J3879" s="7">
        <v>8.99</v>
      </c>
    </row>
    <row r="3880" spans="1:10" x14ac:dyDescent="0.2">
      <c r="A3880" t="s">
        <v>331</v>
      </c>
      <c r="B3880" t="s">
        <v>1050</v>
      </c>
      <c r="C3880" t="s">
        <v>1010</v>
      </c>
      <c r="D3880" s="7">
        <v>20.7</v>
      </c>
      <c r="E3880" s="7">
        <v>12</v>
      </c>
      <c r="F3880" s="7">
        <f t="shared" si="60"/>
        <v>1.7249999999999999</v>
      </c>
      <c r="G3880" t="s">
        <v>1017</v>
      </c>
      <c r="H3880">
        <v>0</v>
      </c>
      <c r="I3880" t="s">
        <v>1018</v>
      </c>
      <c r="J3880" s="7">
        <v>8.99</v>
      </c>
    </row>
    <row r="3881" spans="1:10" x14ac:dyDescent="0.2">
      <c r="A3881" t="s">
        <v>331</v>
      </c>
      <c r="B3881" t="s">
        <v>1044</v>
      </c>
      <c r="C3881" t="s">
        <v>1010</v>
      </c>
      <c r="D3881" s="7">
        <v>34.1</v>
      </c>
      <c r="E3881" s="7">
        <v>16</v>
      </c>
      <c r="F3881" s="7">
        <f t="shared" si="60"/>
        <v>2.1312500000000001</v>
      </c>
      <c r="G3881" t="s">
        <v>1015</v>
      </c>
      <c r="H3881">
        <v>0</v>
      </c>
      <c r="I3881" t="s">
        <v>1018</v>
      </c>
      <c r="J3881" s="7">
        <v>8.99</v>
      </c>
    </row>
    <row r="3882" spans="1:10" x14ac:dyDescent="0.2">
      <c r="A3882" t="s">
        <v>331</v>
      </c>
      <c r="B3882" t="s">
        <v>1052</v>
      </c>
      <c r="C3882" t="s">
        <v>1009</v>
      </c>
      <c r="D3882" s="7">
        <v>43.5</v>
      </c>
      <c r="E3882" s="7">
        <v>21</v>
      </c>
      <c r="F3882" s="7">
        <f t="shared" si="60"/>
        <v>2.0714285714285716</v>
      </c>
      <c r="G3882" t="s">
        <v>1014</v>
      </c>
      <c r="H3882">
        <v>0</v>
      </c>
      <c r="I3882" t="s">
        <v>1018</v>
      </c>
      <c r="J3882" s="7">
        <v>13.99</v>
      </c>
    </row>
    <row r="3883" spans="1:10" x14ac:dyDescent="0.2">
      <c r="A3883" t="s">
        <v>331</v>
      </c>
      <c r="B3883" t="s">
        <v>1045</v>
      </c>
      <c r="C3883" t="s">
        <v>1010</v>
      </c>
      <c r="D3883" s="7">
        <v>45.1</v>
      </c>
      <c r="E3883" s="7">
        <v>21</v>
      </c>
      <c r="F3883" s="7">
        <f t="shared" si="60"/>
        <v>2.1476190476190475</v>
      </c>
      <c r="G3883" t="s">
        <v>1016</v>
      </c>
      <c r="H3883">
        <v>0</v>
      </c>
      <c r="I3883" t="s">
        <v>1018</v>
      </c>
      <c r="J3883" s="7">
        <v>8.99</v>
      </c>
    </row>
    <row r="3884" spans="1:10" x14ac:dyDescent="0.2">
      <c r="A3884" t="s">
        <v>331</v>
      </c>
      <c r="B3884" t="s">
        <v>1047</v>
      </c>
      <c r="C3884" t="s">
        <v>1010</v>
      </c>
      <c r="D3884" s="7">
        <v>31.6</v>
      </c>
      <c r="E3884" s="7">
        <v>23</v>
      </c>
      <c r="F3884" s="7">
        <f t="shared" si="60"/>
        <v>1.3739130434782609</v>
      </c>
      <c r="G3884" t="s">
        <v>1015</v>
      </c>
      <c r="H3884">
        <v>0</v>
      </c>
      <c r="I3884" t="s">
        <v>1018</v>
      </c>
      <c r="J3884" s="7">
        <v>8.99</v>
      </c>
    </row>
    <row r="3885" spans="1:10" x14ac:dyDescent="0.2">
      <c r="A3885" t="s">
        <v>331</v>
      </c>
      <c r="B3885" t="s">
        <v>1051</v>
      </c>
      <c r="C3885" t="s">
        <v>1008</v>
      </c>
      <c r="D3885" s="7">
        <v>40.6</v>
      </c>
      <c r="E3885" s="7">
        <v>25</v>
      </c>
      <c r="F3885" s="7">
        <f t="shared" si="60"/>
        <v>1.6240000000000001</v>
      </c>
      <c r="G3885" t="s">
        <v>1013</v>
      </c>
      <c r="H3885">
        <v>0</v>
      </c>
      <c r="I3885" t="s">
        <v>1018</v>
      </c>
      <c r="J3885" s="7">
        <v>17.989999999999998</v>
      </c>
    </row>
    <row r="3886" spans="1:10" x14ac:dyDescent="0.2">
      <c r="A3886" t="s">
        <v>331</v>
      </c>
      <c r="B3886" t="s">
        <v>1053</v>
      </c>
      <c r="C3886" t="s">
        <v>1009</v>
      </c>
      <c r="D3886" s="7">
        <v>52</v>
      </c>
      <c r="E3886" s="7">
        <v>27</v>
      </c>
      <c r="F3886" s="7">
        <f t="shared" si="60"/>
        <v>1.9259259259259258</v>
      </c>
      <c r="G3886" t="s">
        <v>1013</v>
      </c>
      <c r="H3886">
        <v>0</v>
      </c>
      <c r="I3886" t="s">
        <v>1018</v>
      </c>
      <c r="J3886" s="7">
        <v>13.99</v>
      </c>
    </row>
    <row r="3887" spans="1:10" x14ac:dyDescent="0.2">
      <c r="A3887" t="s">
        <v>331</v>
      </c>
      <c r="B3887" t="s">
        <v>1043</v>
      </c>
      <c r="C3887" t="s">
        <v>1008</v>
      </c>
      <c r="D3887" s="7">
        <v>56.6</v>
      </c>
      <c r="E3887" s="7">
        <v>28</v>
      </c>
      <c r="F3887" s="7">
        <f t="shared" si="60"/>
        <v>2.0214285714285714</v>
      </c>
      <c r="G3887" t="s">
        <v>1011</v>
      </c>
      <c r="H3887">
        <v>0</v>
      </c>
      <c r="I3887" t="s">
        <v>1018</v>
      </c>
      <c r="J3887" s="7">
        <v>17.989999999999998</v>
      </c>
    </row>
    <row r="3888" spans="1:10" x14ac:dyDescent="0.2">
      <c r="A3888" t="s">
        <v>331</v>
      </c>
      <c r="B3888" t="s">
        <v>1048</v>
      </c>
      <c r="C3888" t="s">
        <v>1008</v>
      </c>
      <c r="D3888" s="7">
        <v>67.900000000000006</v>
      </c>
      <c r="E3888" s="7">
        <v>34</v>
      </c>
      <c r="F3888" s="7">
        <f t="shared" si="60"/>
        <v>1.997058823529412</v>
      </c>
      <c r="G3888" t="s">
        <v>1017</v>
      </c>
      <c r="H3888">
        <v>0</v>
      </c>
      <c r="I3888" t="s">
        <v>1018</v>
      </c>
      <c r="J3888" s="7">
        <v>17.989999999999998</v>
      </c>
    </row>
    <row r="3889" spans="1:10" x14ac:dyDescent="0.2">
      <c r="A3889" t="s">
        <v>332</v>
      </c>
      <c r="B3889" t="s">
        <v>1044</v>
      </c>
      <c r="C3889" t="s">
        <v>1010</v>
      </c>
      <c r="D3889" s="7">
        <v>0</v>
      </c>
      <c r="E3889" s="7">
        <v>1</v>
      </c>
      <c r="F3889" s="7">
        <f t="shared" si="60"/>
        <v>0</v>
      </c>
      <c r="G3889" t="s">
        <v>1016</v>
      </c>
      <c r="H3889">
        <v>0</v>
      </c>
      <c r="I3889" t="s">
        <v>1018</v>
      </c>
      <c r="J3889" s="7">
        <v>8.99</v>
      </c>
    </row>
    <row r="3890" spans="1:10" x14ac:dyDescent="0.2">
      <c r="A3890" t="s">
        <v>332</v>
      </c>
      <c r="B3890" t="s">
        <v>1051</v>
      </c>
      <c r="C3890" t="s">
        <v>1010</v>
      </c>
      <c r="D3890" s="7">
        <v>11.8</v>
      </c>
      <c r="E3890" s="7">
        <v>4</v>
      </c>
      <c r="F3890" s="7">
        <f t="shared" si="60"/>
        <v>2.95</v>
      </c>
      <c r="G3890" t="s">
        <v>1016</v>
      </c>
      <c r="H3890">
        <v>0</v>
      </c>
      <c r="I3890" t="s">
        <v>1018</v>
      </c>
      <c r="J3890" s="7">
        <v>8.99</v>
      </c>
    </row>
    <row r="3891" spans="1:10" x14ac:dyDescent="0.2">
      <c r="A3891" t="s">
        <v>332</v>
      </c>
      <c r="B3891" t="s">
        <v>1045</v>
      </c>
      <c r="C3891" t="s">
        <v>1010</v>
      </c>
      <c r="D3891" s="7">
        <v>30</v>
      </c>
      <c r="E3891" s="7">
        <v>7</v>
      </c>
      <c r="F3891" s="7">
        <f t="shared" si="60"/>
        <v>4.2857142857142856</v>
      </c>
      <c r="G3891" t="s">
        <v>1013</v>
      </c>
      <c r="H3891">
        <v>0</v>
      </c>
      <c r="I3891" t="s">
        <v>1018</v>
      </c>
      <c r="J3891" s="7">
        <v>8.99</v>
      </c>
    </row>
    <row r="3892" spans="1:10" x14ac:dyDescent="0.2">
      <c r="A3892" t="s">
        <v>332</v>
      </c>
      <c r="B3892" t="s">
        <v>1052</v>
      </c>
      <c r="C3892" t="s">
        <v>1010</v>
      </c>
      <c r="D3892" s="7">
        <v>25.9</v>
      </c>
      <c r="E3892" s="7">
        <v>8</v>
      </c>
      <c r="F3892" s="7">
        <f t="shared" si="60"/>
        <v>3.2374999999999998</v>
      </c>
      <c r="G3892" t="s">
        <v>1014</v>
      </c>
      <c r="H3892">
        <v>0</v>
      </c>
      <c r="I3892" t="s">
        <v>1018</v>
      </c>
      <c r="J3892" s="7">
        <v>8.99</v>
      </c>
    </row>
    <row r="3893" spans="1:10" x14ac:dyDescent="0.2">
      <c r="A3893" t="s">
        <v>332</v>
      </c>
      <c r="B3893" t="s">
        <v>1053</v>
      </c>
      <c r="C3893" t="s">
        <v>1010</v>
      </c>
      <c r="D3893" s="7">
        <v>15.4</v>
      </c>
      <c r="E3893" s="7">
        <v>9</v>
      </c>
      <c r="F3893" s="7">
        <f t="shared" si="60"/>
        <v>1.7111111111111112</v>
      </c>
      <c r="G3893" t="s">
        <v>1014</v>
      </c>
      <c r="H3893">
        <v>0</v>
      </c>
      <c r="I3893" t="s">
        <v>1018</v>
      </c>
      <c r="J3893" s="7">
        <v>8.99</v>
      </c>
    </row>
    <row r="3894" spans="1:10" x14ac:dyDescent="0.2">
      <c r="A3894" t="s">
        <v>332</v>
      </c>
      <c r="B3894" t="s">
        <v>1046</v>
      </c>
      <c r="C3894" t="s">
        <v>1009</v>
      </c>
      <c r="D3894" s="7">
        <v>36.700000000000003</v>
      </c>
      <c r="E3894" s="7">
        <v>12</v>
      </c>
      <c r="F3894" s="7">
        <f t="shared" si="60"/>
        <v>3.0583333333333336</v>
      </c>
      <c r="G3894" t="s">
        <v>1015</v>
      </c>
      <c r="H3894">
        <v>0</v>
      </c>
      <c r="I3894" t="s">
        <v>1018</v>
      </c>
      <c r="J3894" s="7">
        <v>13.99</v>
      </c>
    </row>
    <row r="3895" spans="1:10" x14ac:dyDescent="0.2">
      <c r="A3895" t="s">
        <v>332</v>
      </c>
      <c r="B3895" t="s">
        <v>1043</v>
      </c>
      <c r="C3895" t="s">
        <v>1010</v>
      </c>
      <c r="D3895" s="7">
        <v>24.8</v>
      </c>
      <c r="E3895" s="7">
        <v>16</v>
      </c>
      <c r="F3895" s="7">
        <f t="shared" si="60"/>
        <v>1.55</v>
      </c>
      <c r="G3895" t="s">
        <v>1017</v>
      </c>
      <c r="H3895">
        <v>0</v>
      </c>
      <c r="I3895" t="s">
        <v>1018</v>
      </c>
      <c r="J3895" s="7">
        <v>8.99</v>
      </c>
    </row>
    <row r="3896" spans="1:10" x14ac:dyDescent="0.2">
      <c r="A3896" t="s">
        <v>332</v>
      </c>
      <c r="B3896" t="s">
        <v>1042</v>
      </c>
      <c r="C3896" t="s">
        <v>1010</v>
      </c>
      <c r="D3896" s="7">
        <v>24.8</v>
      </c>
      <c r="E3896" s="7">
        <v>17</v>
      </c>
      <c r="F3896" s="7">
        <f t="shared" si="60"/>
        <v>1.4588235294117649</v>
      </c>
      <c r="G3896" t="s">
        <v>1017</v>
      </c>
      <c r="H3896">
        <v>0</v>
      </c>
      <c r="I3896" t="s">
        <v>1018</v>
      </c>
      <c r="J3896" s="7">
        <v>8.99</v>
      </c>
    </row>
    <row r="3897" spans="1:10" x14ac:dyDescent="0.2">
      <c r="A3897" t="s">
        <v>332</v>
      </c>
      <c r="B3897" t="s">
        <v>1049</v>
      </c>
      <c r="C3897" t="s">
        <v>1009</v>
      </c>
      <c r="D3897" s="7">
        <v>41</v>
      </c>
      <c r="E3897" s="7">
        <v>26</v>
      </c>
      <c r="F3897" s="7">
        <f t="shared" si="60"/>
        <v>1.5769230769230769</v>
      </c>
      <c r="G3897" t="s">
        <v>1016</v>
      </c>
      <c r="H3897">
        <v>0</v>
      </c>
      <c r="I3897" t="s">
        <v>1018</v>
      </c>
      <c r="J3897" s="7">
        <v>13.99</v>
      </c>
    </row>
    <row r="3898" spans="1:10" x14ac:dyDescent="0.2">
      <c r="A3898" t="s">
        <v>332</v>
      </c>
      <c r="B3898" t="s">
        <v>1047</v>
      </c>
      <c r="C3898" t="s">
        <v>1010</v>
      </c>
      <c r="D3898" s="7">
        <v>45.2</v>
      </c>
      <c r="E3898" s="7">
        <v>26</v>
      </c>
      <c r="F3898" s="7">
        <f t="shared" si="60"/>
        <v>1.7384615384615385</v>
      </c>
      <c r="G3898" t="s">
        <v>1015</v>
      </c>
      <c r="H3898">
        <v>0</v>
      </c>
      <c r="I3898" t="s">
        <v>1018</v>
      </c>
      <c r="J3898" s="7">
        <v>8.99</v>
      </c>
    </row>
    <row r="3899" spans="1:10" x14ac:dyDescent="0.2">
      <c r="A3899" t="s">
        <v>332</v>
      </c>
      <c r="B3899" t="s">
        <v>1048</v>
      </c>
      <c r="C3899" t="s">
        <v>1009</v>
      </c>
      <c r="D3899" s="7">
        <v>52.1</v>
      </c>
      <c r="E3899" s="7">
        <v>29</v>
      </c>
      <c r="F3899" s="7">
        <f t="shared" si="60"/>
        <v>1.7965517241379312</v>
      </c>
      <c r="G3899" t="s">
        <v>1013</v>
      </c>
      <c r="H3899">
        <v>0</v>
      </c>
      <c r="I3899" t="s">
        <v>1018</v>
      </c>
      <c r="J3899" s="7">
        <v>13.99</v>
      </c>
    </row>
    <row r="3900" spans="1:10" x14ac:dyDescent="0.2">
      <c r="A3900" t="s">
        <v>332</v>
      </c>
      <c r="B3900" t="s">
        <v>1050</v>
      </c>
      <c r="C3900" t="s">
        <v>1008</v>
      </c>
      <c r="D3900" s="7">
        <v>63.2</v>
      </c>
      <c r="E3900" s="7">
        <v>29</v>
      </c>
      <c r="F3900" s="7">
        <f t="shared" si="60"/>
        <v>2.1793103448275861</v>
      </c>
      <c r="G3900" t="s">
        <v>1016</v>
      </c>
      <c r="H3900">
        <v>0</v>
      </c>
      <c r="I3900" t="s">
        <v>1018</v>
      </c>
      <c r="J3900" s="7">
        <v>17.989999999999998</v>
      </c>
    </row>
    <row r="3901" spans="1:10" x14ac:dyDescent="0.2">
      <c r="A3901" t="s">
        <v>333</v>
      </c>
      <c r="B3901" t="s">
        <v>1047</v>
      </c>
      <c r="C3901" t="s">
        <v>1010</v>
      </c>
      <c r="D3901" s="7">
        <v>14.1</v>
      </c>
      <c r="E3901" s="7">
        <v>4</v>
      </c>
      <c r="F3901" s="7">
        <f t="shared" si="60"/>
        <v>3.5249999999999999</v>
      </c>
      <c r="G3901" t="s">
        <v>1013</v>
      </c>
      <c r="H3901">
        <v>0</v>
      </c>
      <c r="I3901" t="s">
        <v>1018</v>
      </c>
      <c r="J3901" s="7">
        <v>8.99</v>
      </c>
    </row>
    <row r="3902" spans="1:10" x14ac:dyDescent="0.2">
      <c r="A3902" t="s">
        <v>333</v>
      </c>
      <c r="B3902" t="s">
        <v>1050</v>
      </c>
      <c r="C3902" t="s">
        <v>1010</v>
      </c>
      <c r="D3902" s="7">
        <v>11.9</v>
      </c>
      <c r="E3902" s="7">
        <v>5</v>
      </c>
      <c r="F3902" s="7">
        <f t="shared" si="60"/>
        <v>2.38</v>
      </c>
      <c r="G3902" t="s">
        <v>1011</v>
      </c>
      <c r="H3902">
        <v>0</v>
      </c>
      <c r="I3902" t="s">
        <v>1018</v>
      </c>
      <c r="J3902" s="7">
        <v>8.99</v>
      </c>
    </row>
    <row r="3903" spans="1:10" x14ac:dyDescent="0.2">
      <c r="A3903" t="s">
        <v>333</v>
      </c>
      <c r="B3903" t="s">
        <v>1049</v>
      </c>
      <c r="C3903" t="s">
        <v>1010</v>
      </c>
      <c r="D3903" s="7">
        <v>14.9</v>
      </c>
      <c r="E3903" s="7">
        <v>8</v>
      </c>
      <c r="F3903" s="7">
        <f t="shared" si="60"/>
        <v>1.8625</v>
      </c>
      <c r="G3903" t="s">
        <v>1017</v>
      </c>
      <c r="H3903">
        <v>0</v>
      </c>
      <c r="I3903" t="s">
        <v>1018</v>
      </c>
      <c r="J3903" s="7">
        <v>8.99</v>
      </c>
    </row>
    <row r="3904" spans="1:10" x14ac:dyDescent="0.2">
      <c r="A3904" t="s">
        <v>333</v>
      </c>
      <c r="B3904" t="s">
        <v>1052</v>
      </c>
      <c r="C3904" t="s">
        <v>1010</v>
      </c>
      <c r="D3904" s="7">
        <v>22.1</v>
      </c>
      <c r="E3904" s="7">
        <v>9</v>
      </c>
      <c r="F3904" s="7">
        <f t="shared" si="60"/>
        <v>2.4555555555555557</v>
      </c>
      <c r="G3904" t="s">
        <v>1013</v>
      </c>
      <c r="H3904">
        <v>0</v>
      </c>
      <c r="I3904" t="s">
        <v>1018</v>
      </c>
      <c r="J3904" s="7">
        <v>8.99</v>
      </c>
    </row>
    <row r="3905" spans="1:10" x14ac:dyDescent="0.2">
      <c r="A3905" t="s">
        <v>333</v>
      </c>
      <c r="B3905" t="s">
        <v>1044</v>
      </c>
      <c r="C3905" t="s">
        <v>1010</v>
      </c>
      <c r="D3905" s="7">
        <v>22.9</v>
      </c>
      <c r="E3905" s="7">
        <v>13</v>
      </c>
      <c r="F3905" s="7">
        <f t="shared" si="60"/>
        <v>1.7615384615384615</v>
      </c>
      <c r="G3905" t="s">
        <v>1012</v>
      </c>
      <c r="H3905">
        <v>0</v>
      </c>
      <c r="I3905" t="s">
        <v>1018</v>
      </c>
      <c r="J3905" s="7">
        <v>8.99</v>
      </c>
    </row>
    <row r="3906" spans="1:10" x14ac:dyDescent="0.2">
      <c r="A3906" t="s">
        <v>333</v>
      </c>
      <c r="B3906" t="s">
        <v>1043</v>
      </c>
      <c r="C3906" t="s">
        <v>1010</v>
      </c>
      <c r="D3906" s="7">
        <v>24.1</v>
      </c>
      <c r="E3906" s="7">
        <v>14</v>
      </c>
      <c r="F3906" s="7">
        <f t="shared" ref="F3906:F3969" si="61">IF(D3906=0,0,D3906/E3906)</f>
        <v>1.7214285714285715</v>
      </c>
      <c r="G3906" t="s">
        <v>1014</v>
      </c>
      <c r="H3906">
        <v>0</v>
      </c>
      <c r="I3906" t="s">
        <v>1018</v>
      </c>
      <c r="J3906" s="7">
        <v>8.99</v>
      </c>
    </row>
    <row r="3907" spans="1:10" x14ac:dyDescent="0.2">
      <c r="A3907" t="s">
        <v>333</v>
      </c>
      <c r="B3907" t="s">
        <v>1042</v>
      </c>
      <c r="C3907" t="s">
        <v>1009</v>
      </c>
      <c r="D3907" s="7">
        <v>31.8</v>
      </c>
      <c r="E3907" s="7">
        <v>16</v>
      </c>
      <c r="F3907" s="7">
        <f t="shared" si="61"/>
        <v>1.9875</v>
      </c>
      <c r="G3907" t="s">
        <v>1014</v>
      </c>
      <c r="H3907">
        <v>0</v>
      </c>
      <c r="I3907" t="s">
        <v>1018</v>
      </c>
      <c r="J3907" s="7">
        <v>13.99</v>
      </c>
    </row>
    <row r="3908" spans="1:10" x14ac:dyDescent="0.2">
      <c r="A3908" t="s">
        <v>333</v>
      </c>
      <c r="B3908" t="s">
        <v>1046</v>
      </c>
      <c r="C3908" t="s">
        <v>1009</v>
      </c>
      <c r="D3908" s="7">
        <v>36.299999999999997</v>
      </c>
      <c r="E3908" s="7">
        <v>17</v>
      </c>
      <c r="F3908" s="7">
        <f t="shared" si="61"/>
        <v>2.1352941176470588</v>
      </c>
      <c r="G3908" t="s">
        <v>1016</v>
      </c>
      <c r="H3908">
        <v>0</v>
      </c>
      <c r="I3908" t="s">
        <v>1018</v>
      </c>
      <c r="J3908" s="7">
        <v>13.99</v>
      </c>
    </row>
    <row r="3909" spans="1:10" x14ac:dyDescent="0.2">
      <c r="A3909" t="s">
        <v>333</v>
      </c>
      <c r="B3909" t="s">
        <v>1045</v>
      </c>
      <c r="C3909" t="s">
        <v>1008</v>
      </c>
      <c r="D3909" s="7">
        <v>46</v>
      </c>
      <c r="E3909" s="7">
        <v>18</v>
      </c>
      <c r="F3909" s="7">
        <f t="shared" si="61"/>
        <v>2.5555555555555554</v>
      </c>
      <c r="G3909" t="s">
        <v>1013</v>
      </c>
      <c r="H3909">
        <v>0</v>
      </c>
      <c r="I3909" t="s">
        <v>1018</v>
      </c>
      <c r="J3909" s="7">
        <v>17.989999999999998</v>
      </c>
    </row>
    <row r="3910" spans="1:10" x14ac:dyDescent="0.2">
      <c r="A3910" t="s">
        <v>333</v>
      </c>
      <c r="B3910" t="s">
        <v>1053</v>
      </c>
      <c r="C3910" t="s">
        <v>1009</v>
      </c>
      <c r="D3910" s="7">
        <v>33.9</v>
      </c>
      <c r="E3910" s="7">
        <v>20</v>
      </c>
      <c r="F3910" s="7">
        <f t="shared" si="61"/>
        <v>1.6949999999999998</v>
      </c>
      <c r="G3910" t="s">
        <v>1012</v>
      </c>
      <c r="H3910">
        <v>0</v>
      </c>
      <c r="I3910" t="s">
        <v>1018</v>
      </c>
      <c r="J3910" s="7">
        <v>13.99</v>
      </c>
    </row>
    <row r="3911" spans="1:10" x14ac:dyDescent="0.2">
      <c r="A3911" t="s">
        <v>333</v>
      </c>
      <c r="B3911" t="s">
        <v>1051</v>
      </c>
      <c r="C3911" t="s">
        <v>1008</v>
      </c>
      <c r="D3911" s="7">
        <v>55.5</v>
      </c>
      <c r="E3911" s="7">
        <v>27</v>
      </c>
      <c r="F3911" s="7">
        <f t="shared" si="61"/>
        <v>2.0555555555555554</v>
      </c>
      <c r="G3911" t="s">
        <v>1013</v>
      </c>
      <c r="H3911">
        <v>0</v>
      </c>
      <c r="I3911" t="s">
        <v>1018</v>
      </c>
      <c r="J3911" s="7">
        <v>17.989999999999998</v>
      </c>
    </row>
    <row r="3912" spans="1:10" x14ac:dyDescent="0.2">
      <c r="A3912" t="s">
        <v>333</v>
      </c>
      <c r="B3912" t="s">
        <v>1048</v>
      </c>
      <c r="C3912" t="s">
        <v>1009</v>
      </c>
      <c r="D3912" s="7">
        <v>56.5</v>
      </c>
      <c r="E3912" s="7">
        <v>27</v>
      </c>
      <c r="F3912" s="7">
        <f t="shared" si="61"/>
        <v>2.0925925925925926</v>
      </c>
      <c r="G3912" t="s">
        <v>1012</v>
      </c>
      <c r="H3912">
        <v>0</v>
      </c>
      <c r="I3912" t="s">
        <v>1018</v>
      </c>
      <c r="J3912" s="7">
        <v>13.99</v>
      </c>
    </row>
    <row r="3913" spans="1:10" x14ac:dyDescent="0.2">
      <c r="A3913" t="s">
        <v>334</v>
      </c>
      <c r="B3913" t="s">
        <v>1044</v>
      </c>
      <c r="C3913" t="s">
        <v>1020</v>
      </c>
      <c r="D3913" s="7">
        <v>0</v>
      </c>
      <c r="E3913" s="7">
        <v>0</v>
      </c>
      <c r="F3913" s="7">
        <f t="shared" si="61"/>
        <v>0</v>
      </c>
      <c r="G3913" t="s">
        <v>1020</v>
      </c>
      <c r="H3913">
        <v>1</v>
      </c>
      <c r="I3913" t="s">
        <v>1019</v>
      </c>
      <c r="J3913" s="7">
        <v>0</v>
      </c>
    </row>
    <row r="3914" spans="1:10" x14ac:dyDescent="0.2">
      <c r="A3914" t="s">
        <v>334</v>
      </c>
      <c r="B3914" t="s">
        <v>1049</v>
      </c>
      <c r="C3914" t="s">
        <v>1009</v>
      </c>
      <c r="D3914" s="7">
        <v>15.3</v>
      </c>
      <c r="E3914" s="7">
        <v>6</v>
      </c>
      <c r="F3914" s="7">
        <f t="shared" si="61"/>
        <v>2.5500000000000003</v>
      </c>
      <c r="G3914" t="s">
        <v>1015</v>
      </c>
      <c r="H3914">
        <v>0</v>
      </c>
      <c r="I3914" t="s">
        <v>1018</v>
      </c>
      <c r="J3914" s="7">
        <v>13.99</v>
      </c>
    </row>
    <row r="3915" spans="1:10" x14ac:dyDescent="0.2">
      <c r="A3915" t="s">
        <v>334</v>
      </c>
      <c r="B3915" t="s">
        <v>1047</v>
      </c>
      <c r="C3915" t="s">
        <v>1010</v>
      </c>
      <c r="D3915" s="7">
        <v>22.3</v>
      </c>
      <c r="E3915" s="7">
        <v>9</v>
      </c>
      <c r="F3915" s="7">
        <f t="shared" si="61"/>
        <v>2.4777777777777779</v>
      </c>
      <c r="G3915" t="s">
        <v>1013</v>
      </c>
      <c r="H3915">
        <v>0</v>
      </c>
      <c r="I3915" t="s">
        <v>1018</v>
      </c>
      <c r="J3915" s="7">
        <v>8.99</v>
      </c>
    </row>
    <row r="3916" spans="1:10" x14ac:dyDescent="0.2">
      <c r="A3916" t="s">
        <v>334</v>
      </c>
      <c r="B3916" t="s">
        <v>1043</v>
      </c>
      <c r="C3916" t="s">
        <v>1009</v>
      </c>
      <c r="D3916" s="7">
        <v>17.899999999999999</v>
      </c>
      <c r="E3916" s="7">
        <v>11</v>
      </c>
      <c r="F3916" s="7">
        <f t="shared" si="61"/>
        <v>1.6272727272727272</v>
      </c>
      <c r="G3916" t="s">
        <v>1013</v>
      </c>
      <c r="H3916">
        <v>1</v>
      </c>
      <c r="I3916" t="s">
        <v>1019</v>
      </c>
      <c r="J3916" s="7">
        <v>13.99</v>
      </c>
    </row>
    <row r="3917" spans="1:10" x14ac:dyDescent="0.2">
      <c r="A3917" t="s">
        <v>334</v>
      </c>
      <c r="B3917" t="s">
        <v>1048</v>
      </c>
      <c r="C3917" t="s">
        <v>1010</v>
      </c>
      <c r="D3917" s="7">
        <v>28.3</v>
      </c>
      <c r="E3917" s="7">
        <v>12</v>
      </c>
      <c r="F3917" s="7">
        <f t="shared" si="61"/>
        <v>2.3583333333333334</v>
      </c>
      <c r="G3917" t="s">
        <v>1015</v>
      </c>
      <c r="H3917">
        <v>0</v>
      </c>
      <c r="I3917" t="s">
        <v>1018</v>
      </c>
      <c r="J3917" s="7">
        <v>8.99</v>
      </c>
    </row>
    <row r="3918" spans="1:10" x14ac:dyDescent="0.2">
      <c r="A3918" t="s">
        <v>334</v>
      </c>
      <c r="B3918" t="s">
        <v>1046</v>
      </c>
      <c r="C3918" t="s">
        <v>1009</v>
      </c>
      <c r="D3918" s="7">
        <v>28.5</v>
      </c>
      <c r="E3918" s="7">
        <v>12</v>
      </c>
      <c r="F3918" s="7">
        <f t="shared" si="61"/>
        <v>2.375</v>
      </c>
      <c r="G3918" t="s">
        <v>1015</v>
      </c>
      <c r="H3918">
        <v>0</v>
      </c>
      <c r="I3918" t="s">
        <v>1018</v>
      </c>
      <c r="J3918" s="7">
        <v>13.99</v>
      </c>
    </row>
    <row r="3919" spans="1:10" x14ac:dyDescent="0.2">
      <c r="A3919" t="s">
        <v>334</v>
      </c>
      <c r="B3919" t="s">
        <v>1050</v>
      </c>
      <c r="C3919" t="s">
        <v>1010</v>
      </c>
      <c r="D3919" s="7">
        <v>33.200000000000003</v>
      </c>
      <c r="E3919" s="7">
        <v>15</v>
      </c>
      <c r="F3919" s="7">
        <f t="shared" si="61"/>
        <v>2.2133333333333334</v>
      </c>
      <c r="G3919" t="s">
        <v>1015</v>
      </c>
      <c r="H3919">
        <v>0</v>
      </c>
      <c r="I3919" t="s">
        <v>1018</v>
      </c>
      <c r="J3919" s="7">
        <v>8.99</v>
      </c>
    </row>
    <row r="3920" spans="1:10" x14ac:dyDescent="0.2">
      <c r="A3920" t="s">
        <v>334</v>
      </c>
      <c r="B3920" t="s">
        <v>1051</v>
      </c>
      <c r="C3920" t="s">
        <v>1010</v>
      </c>
      <c r="D3920" s="7">
        <v>24.3</v>
      </c>
      <c r="E3920" s="7">
        <v>17</v>
      </c>
      <c r="F3920" s="7">
        <f t="shared" si="61"/>
        <v>1.4294117647058824</v>
      </c>
      <c r="G3920" t="s">
        <v>1013</v>
      </c>
      <c r="H3920">
        <v>0</v>
      </c>
      <c r="I3920" t="s">
        <v>1018</v>
      </c>
      <c r="J3920" s="7">
        <v>8.99</v>
      </c>
    </row>
    <row r="3921" spans="1:10" x14ac:dyDescent="0.2">
      <c r="A3921" t="s">
        <v>334</v>
      </c>
      <c r="B3921" t="s">
        <v>1053</v>
      </c>
      <c r="C3921" t="s">
        <v>1009</v>
      </c>
      <c r="D3921" s="7">
        <v>29.2</v>
      </c>
      <c r="E3921" s="7">
        <v>17</v>
      </c>
      <c r="F3921" s="7">
        <f t="shared" si="61"/>
        <v>1.7176470588235293</v>
      </c>
      <c r="G3921" t="s">
        <v>1012</v>
      </c>
      <c r="H3921">
        <v>0</v>
      </c>
      <c r="I3921" t="s">
        <v>1018</v>
      </c>
      <c r="J3921" s="7">
        <v>13.99</v>
      </c>
    </row>
    <row r="3922" spans="1:10" x14ac:dyDescent="0.2">
      <c r="A3922" t="s">
        <v>334</v>
      </c>
      <c r="B3922" t="s">
        <v>1042</v>
      </c>
      <c r="C3922" t="s">
        <v>1009</v>
      </c>
      <c r="D3922" s="7">
        <v>41.2</v>
      </c>
      <c r="E3922" s="7">
        <v>19</v>
      </c>
      <c r="F3922" s="7">
        <f t="shared" si="61"/>
        <v>2.168421052631579</v>
      </c>
      <c r="G3922" t="s">
        <v>1017</v>
      </c>
      <c r="H3922">
        <v>0</v>
      </c>
      <c r="I3922" t="s">
        <v>1018</v>
      </c>
      <c r="J3922" s="7">
        <v>13.99</v>
      </c>
    </row>
    <row r="3923" spans="1:10" x14ac:dyDescent="0.2">
      <c r="A3923" t="s">
        <v>334</v>
      </c>
      <c r="B3923" t="s">
        <v>1045</v>
      </c>
      <c r="C3923" t="s">
        <v>1009</v>
      </c>
      <c r="D3923" s="7">
        <v>43.1</v>
      </c>
      <c r="E3923" s="7">
        <v>20</v>
      </c>
      <c r="F3923" s="7">
        <f t="shared" si="61"/>
        <v>2.1550000000000002</v>
      </c>
      <c r="G3923" t="s">
        <v>1012</v>
      </c>
      <c r="H3923">
        <v>0</v>
      </c>
      <c r="I3923" t="s">
        <v>1018</v>
      </c>
      <c r="J3923" s="7">
        <v>13.99</v>
      </c>
    </row>
    <row r="3924" spans="1:10" x14ac:dyDescent="0.2">
      <c r="A3924" t="s">
        <v>334</v>
      </c>
      <c r="B3924" t="s">
        <v>1052</v>
      </c>
      <c r="C3924" t="s">
        <v>1010</v>
      </c>
      <c r="D3924" s="7">
        <v>42.4</v>
      </c>
      <c r="E3924" s="7">
        <v>21</v>
      </c>
      <c r="F3924" s="7">
        <f t="shared" si="61"/>
        <v>2.019047619047619</v>
      </c>
      <c r="G3924" t="s">
        <v>1011</v>
      </c>
      <c r="H3924">
        <v>0</v>
      </c>
      <c r="I3924" t="s">
        <v>1018</v>
      </c>
      <c r="J3924" s="7">
        <v>8.99</v>
      </c>
    </row>
    <row r="3925" spans="1:10" x14ac:dyDescent="0.2">
      <c r="A3925" t="s">
        <v>335</v>
      </c>
      <c r="B3925" t="s">
        <v>1047</v>
      </c>
      <c r="C3925" t="s">
        <v>1010</v>
      </c>
      <c r="D3925" s="7">
        <v>5.6</v>
      </c>
      <c r="E3925" s="7">
        <v>2</v>
      </c>
      <c r="F3925" s="7">
        <f t="shared" si="61"/>
        <v>2.8</v>
      </c>
      <c r="G3925" t="s">
        <v>1012</v>
      </c>
      <c r="H3925">
        <v>0</v>
      </c>
      <c r="I3925" t="s">
        <v>1018</v>
      </c>
      <c r="J3925" s="7">
        <v>8.99</v>
      </c>
    </row>
    <row r="3926" spans="1:10" x14ac:dyDescent="0.2">
      <c r="A3926" t="s">
        <v>335</v>
      </c>
      <c r="B3926" t="s">
        <v>1048</v>
      </c>
      <c r="C3926" t="s">
        <v>1010</v>
      </c>
      <c r="D3926" s="7">
        <v>19.5</v>
      </c>
      <c r="E3926" s="7">
        <v>8</v>
      </c>
      <c r="F3926" s="7">
        <f t="shared" si="61"/>
        <v>2.4375</v>
      </c>
      <c r="G3926" t="s">
        <v>1011</v>
      </c>
      <c r="H3926">
        <v>0</v>
      </c>
      <c r="I3926" t="s">
        <v>1018</v>
      </c>
      <c r="J3926" s="7">
        <v>8.99</v>
      </c>
    </row>
    <row r="3927" spans="1:10" x14ac:dyDescent="0.2">
      <c r="A3927" t="s">
        <v>335</v>
      </c>
      <c r="B3927" t="s">
        <v>1042</v>
      </c>
      <c r="C3927" t="s">
        <v>1009</v>
      </c>
      <c r="D3927" s="7">
        <v>22.3</v>
      </c>
      <c r="E3927" s="7">
        <v>10</v>
      </c>
      <c r="F3927" s="7">
        <f t="shared" si="61"/>
        <v>2.23</v>
      </c>
      <c r="G3927" t="s">
        <v>1015</v>
      </c>
      <c r="H3927">
        <v>0</v>
      </c>
      <c r="I3927" t="s">
        <v>1018</v>
      </c>
      <c r="J3927" s="7">
        <v>13.99</v>
      </c>
    </row>
    <row r="3928" spans="1:10" x14ac:dyDescent="0.2">
      <c r="A3928" t="s">
        <v>335</v>
      </c>
      <c r="B3928" t="s">
        <v>1046</v>
      </c>
      <c r="C3928" t="s">
        <v>1009</v>
      </c>
      <c r="D3928" s="7">
        <v>31.9</v>
      </c>
      <c r="E3928" s="7">
        <v>12</v>
      </c>
      <c r="F3928" s="7">
        <f t="shared" si="61"/>
        <v>2.6583333333333332</v>
      </c>
      <c r="G3928" t="s">
        <v>1015</v>
      </c>
      <c r="H3928">
        <v>0</v>
      </c>
      <c r="I3928" t="s">
        <v>1018</v>
      </c>
      <c r="J3928" s="7">
        <v>13.99</v>
      </c>
    </row>
    <row r="3929" spans="1:10" x14ac:dyDescent="0.2">
      <c r="A3929" t="s">
        <v>335</v>
      </c>
      <c r="B3929" t="s">
        <v>1053</v>
      </c>
      <c r="C3929" t="s">
        <v>1010</v>
      </c>
      <c r="D3929" s="7">
        <v>33.700000000000003</v>
      </c>
      <c r="E3929" s="7">
        <v>13</v>
      </c>
      <c r="F3929" s="7">
        <f t="shared" si="61"/>
        <v>2.5923076923076924</v>
      </c>
      <c r="G3929" t="s">
        <v>1016</v>
      </c>
      <c r="H3929">
        <v>0</v>
      </c>
      <c r="I3929" t="s">
        <v>1018</v>
      </c>
      <c r="J3929" s="7">
        <v>8.99</v>
      </c>
    </row>
    <row r="3930" spans="1:10" x14ac:dyDescent="0.2">
      <c r="A3930" t="s">
        <v>335</v>
      </c>
      <c r="B3930" t="s">
        <v>1049</v>
      </c>
      <c r="C3930" t="s">
        <v>1010</v>
      </c>
      <c r="D3930" s="7">
        <v>23.7</v>
      </c>
      <c r="E3930" s="7">
        <v>15</v>
      </c>
      <c r="F3930" s="7">
        <f t="shared" si="61"/>
        <v>1.5799999999999998</v>
      </c>
      <c r="G3930" t="s">
        <v>1012</v>
      </c>
      <c r="H3930">
        <v>0</v>
      </c>
      <c r="I3930" t="s">
        <v>1018</v>
      </c>
      <c r="J3930" s="7">
        <v>8.99</v>
      </c>
    </row>
    <row r="3931" spans="1:10" x14ac:dyDescent="0.2">
      <c r="A3931" t="s">
        <v>335</v>
      </c>
      <c r="B3931" t="s">
        <v>1043</v>
      </c>
      <c r="C3931" t="s">
        <v>1009</v>
      </c>
      <c r="D3931" s="7">
        <v>28.4</v>
      </c>
      <c r="E3931" s="7">
        <v>15</v>
      </c>
      <c r="F3931" s="7">
        <f t="shared" si="61"/>
        <v>1.8933333333333333</v>
      </c>
      <c r="G3931" t="s">
        <v>1013</v>
      </c>
      <c r="H3931">
        <v>0</v>
      </c>
      <c r="I3931" t="s">
        <v>1018</v>
      </c>
      <c r="J3931" s="7">
        <v>13.99</v>
      </c>
    </row>
    <row r="3932" spans="1:10" x14ac:dyDescent="0.2">
      <c r="A3932" t="s">
        <v>335</v>
      </c>
      <c r="B3932" t="s">
        <v>1050</v>
      </c>
      <c r="C3932" t="s">
        <v>1009</v>
      </c>
      <c r="D3932" s="7">
        <v>29.6</v>
      </c>
      <c r="E3932" s="7">
        <v>17</v>
      </c>
      <c r="F3932" s="7">
        <f t="shared" si="61"/>
        <v>1.7411764705882353</v>
      </c>
      <c r="G3932" t="s">
        <v>1017</v>
      </c>
      <c r="H3932">
        <v>0</v>
      </c>
      <c r="I3932" t="s">
        <v>1018</v>
      </c>
      <c r="J3932" s="7">
        <v>13.99</v>
      </c>
    </row>
    <row r="3933" spans="1:10" x14ac:dyDescent="0.2">
      <c r="A3933" t="s">
        <v>335</v>
      </c>
      <c r="B3933" t="s">
        <v>1044</v>
      </c>
      <c r="C3933" t="s">
        <v>1008</v>
      </c>
      <c r="D3933" s="7">
        <v>43.7</v>
      </c>
      <c r="E3933" s="7">
        <v>18</v>
      </c>
      <c r="F3933" s="7">
        <f t="shared" si="61"/>
        <v>2.427777777777778</v>
      </c>
      <c r="G3933" t="s">
        <v>1012</v>
      </c>
      <c r="H3933">
        <v>0</v>
      </c>
      <c r="I3933" t="s">
        <v>1018</v>
      </c>
      <c r="J3933" s="7">
        <v>17.989999999999998</v>
      </c>
    </row>
    <row r="3934" spans="1:10" x14ac:dyDescent="0.2">
      <c r="A3934" t="s">
        <v>335</v>
      </c>
      <c r="B3934" t="s">
        <v>1051</v>
      </c>
      <c r="C3934" t="s">
        <v>1009</v>
      </c>
      <c r="D3934" s="7">
        <v>43.2</v>
      </c>
      <c r="E3934" s="7">
        <v>19</v>
      </c>
      <c r="F3934" s="7">
        <f t="shared" si="61"/>
        <v>2.2736842105263158</v>
      </c>
      <c r="G3934" t="s">
        <v>1011</v>
      </c>
      <c r="H3934">
        <v>0</v>
      </c>
      <c r="I3934" t="s">
        <v>1018</v>
      </c>
      <c r="J3934" s="7">
        <v>13.99</v>
      </c>
    </row>
    <row r="3935" spans="1:10" x14ac:dyDescent="0.2">
      <c r="A3935" t="s">
        <v>335</v>
      </c>
      <c r="B3935" t="s">
        <v>1045</v>
      </c>
      <c r="C3935" t="s">
        <v>1009</v>
      </c>
      <c r="D3935" s="7">
        <v>45.3</v>
      </c>
      <c r="E3935" s="7">
        <v>19</v>
      </c>
      <c r="F3935" s="7">
        <f t="shared" si="61"/>
        <v>2.3842105263157891</v>
      </c>
      <c r="G3935" t="s">
        <v>1014</v>
      </c>
      <c r="H3935">
        <v>0</v>
      </c>
      <c r="I3935" t="s">
        <v>1018</v>
      </c>
      <c r="J3935" s="7">
        <v>13.99</v>
      </c>
    </row>
    <row r="3936" spans="1:10" x14ac:dyDescent="0.2">
      <c r="A3936" t="s">
        <v>335</v>
      </c>
      <c r="B3936" t="s">
        <v>1052</v>
      </c>
      <c r="C3936" t="s">
        <v>1008</v>
      </c>
      <c r="D3936" s="7">
        <v>48</v>
      </c>
      <c r="E3936" s="7">
        <v>23</v>
      </c>
      <c r="F3936" s="7">
        <f t="shared" si="61"/>
        <v>2.0869565217391304</v>
      </c>
      <c r="G3936" t="s">
        <v>1016</v>
      </c>
      <c r="H3936">
        <v>0</v>
      </c>
      <c r="I3936" t="s">
        <v>1018</v>
      </c>
      <c r="J3936" s="7">
        <v>17.989999999999998</v>
      </c>
    </row>
    <row r="3937" spans="1:10" x14ac:dyDescent="0.2">
      <c r="A3937" t="s">
        <v>336</v>
      </c>
      <c r="B3937" t="s">
        <v>1049</v>
      </c>
      <c r="C3937" t="s">
        <v>1010</v>
      </c>
      <c r="D3937" s="7">
        <v>7</v>
      </c>
      <c r="E3937" s="7">
        <v>1</v>
      </c>
      <c r="F3937" s="7">
        <f t="shared" si="61"/>
        <v>7</v>
      </c>
      <c r="G3937" t="s">
        <v>1014</v>
      </c>
      <c r="H3937">
        <v>0</v>
      </c>
      <c r="I3937" t="s">
        <v>1018</v>
      </c>
      <c r="J3937" s="7">
        <v>8.99</v>
      </c>
    </row>
    <row r="3938" spans="1:10" x14ac:dyDescent="0.2">
      <c r="A3938" t="s">
        <v>336</v>
      </c>
      <c r="B3938" t="s">
        <v>1042</v>
      </c>
      <c r="C3938" t="s">
        <v>1010</v>
      </c>
      <c r="D3938" s="7">
        <v>18</v>
      </c>
      <c r="E3938" s="7">
        <v>5</v>
      </c>
      <c r="F3938" s="7">
        <f t="shared" si="61"/>
        <v>3.6</v>
      </c>
      <c r="G3938" t="s">
        <v>1012</v>
      </c>
      <c r="H3938">
        <v>0</v>
      </c>
      <c r="I3938" t="s">
        <v>1018</v>
      </c>
      <c r="J3938" s="7">
        <v>8.99</v>
      </c>
    </row>
    <row r="3939" spans="1:10" x14ac:dyDescent="0.2">
      <c r="A3939" t="s">
        <v>336</v>
      </c>
      <c r="B3939" t="s">
        <v>1052</v>
      </c>
      <c r="C3939" t="s">
        <v>1010</v>
      </c>
      <c r="D3939" s="7">
        <v>6.3</v>
      </c>
      <c r="E3939" s="7">
        <v>7</v>
      </c>
      <c r="F3939" s="7">
        <f t="shared" si="61"/>
        <v>0.9</v>
      </c>
      <c r="G3939" t="s">
        <v>1014</v>
      </c>
      <c r="H3939">
        <v>0</v>
      </c>
      <c r="I3939" t="s">
        <v>1018</v>
      </c>
      <c r="J3939" s="7">
        <v>8.99</v>
      </c>
    </row>
    <row r="3940" spans="1:10" x14ac:dyDescent="0.2">
      <c r="A3940" t="s">
        <v>336</v>
      </c>
      <c r="B3940" t="s">
        <v>1047</v>
      </c>
      <c r="C3940" t="s">
        <v>1010</v>
      </c>
      <c r="D3940" s="7">
        <v>18.100000000000001</v>
      </c>
      <c r="E3940" s="7">
        <v>7</v>
      </c>
      <c r="F3940" s="7">
        <f t="shared" si="61"/>
        <v>2.5857142857142859</v>
      </c>
      <c r="G3940" t="s">
        <v>1012</v>
      </c>
      <c r="H3940">
        <v>0</v>
      </c>
      <c r="I3940" t="s">
        <v>1018</v>
      </c>
      <c r="J3940" s="7">
        <v>8.99</v>
      </c>
    </row>
    <row r="3941" spans="1:10" x14ac:dyDescent="0.2">
      <c r="A3941" t="s">
        <v>336</v>
      </c>
      <c r="B3941" t="s">
        <v>1043</v>
      </c>
      <c r="C3941" t="s">
        <v>1009</v>
      </c>
      <c r="D3941" s="7">
        <v>27.6</v>
      </c>
      <c r="E3941" s="7">
        <v>12</v>
      </c>
      <c r="F3941" s="7">
        <f t="shared" si="61"/>
        <v>2.3000000000000003</v>
      </c>
      <c r="G3941" t="s">
        <v>1014</v>
      </c>
      <c r="H3941">
        <v>0</v>
      </c>
      <c r="I3941" t="s">
        <v>1018</v>
      </c>
      <c r="J3941" s="7">
        <v>13.99</v>
      </c>
    </row>
    <row r="3942" spans="1:10" x14ac:dyDescent="0.2">
      <c r="A3942" t="s">
        <v>336</v>
      </c>
      <c r="B3942" t="s">
        <v>1044</v>
      </c>
      <c r="C3942" t="s">
        <v>1010</v>
      </c>
      <c r="D3942" s="7">
        <v>28.6</v>
      </c>
      <c r="E3942" s="7">
        <v>13</v>
      </c>
      <c r="F3942" s="7">
        <f t="shared" si="61"/>
        <v>2.2000000000000002</v>
      </c>
      <c r="G3942" t="s">
        <v>1014</v>
      </c>
      <c r="H3942">
        <v>0</v>
      </c>
      <c r="I3942" t="s">
        <v>1018</v>
      </c>
      <c r="J3942" s="7">
        <v>8.99</v>
      </c>
    </row>
    <row r="3943" spans="1:10" x14ac:dyDescent="0.2">
      <c r="A3943" t="s">
        <v>336</v>
      </c>
      <c r="B3943" t="s">
        <v>1051</v>
      </c>
      <c r="C3943" t="s">
        <v>1010</v>
      </c>
      <c r="D3943" s="7">
        <v>26.1</v>
      </c>
      <c r="E3943" s="7">
        <v>15</v>
      </c>
      <c r="F3943" s="7">
        <f t="shared" si="61"/>
        <v>1.74</v>
      </c>
      <c r="G3943" t="s">
        <v>1012</v>
      </c>
      <c r="H3943">
        <v>0</v>
      </c>
      <c r="I3943" t="s">
        <v>1018</v>
      </c>
      <c r="J3943" s="7">
        <v>8.99</v>
      </c>
    </row>
    <row r="3944" spans="1:10" x14ac:dyDescent="0.2">
      <c r="A3944" t="s">
        <v>336</v>
      </c>
      <c r="B3944" t="s">
        <v>1050</v>
      </c>
      <c r="C3944" t="s">
        <v>1008</v>
      </c>
      <c r="D3944" s="7">
        <v>37.1</v>
      </c>
      <c r="E3944" s="7">
        <v>18</v>
      </c>
      <c r="F3944" s="7">
        <f t="shared" si="61"/>
        <v>2.0611111111111113</v>
      </c>
      <c r="G3944" t="s">
        <v>1016</v>
      </c>
      <c r="H3944">
        <v>0</v>
      </c>
      <c r="I3944" t="s">
        <v>1018</v>
      </c>
      <c r="J3944" s="7">
        <v>17.989999999999998</v>
      </c>
    </row>
    <row r="3945" spans="1:10" x14ac:dyDescent="0.2">
      <c r="A3945" t="s">
        <v>336</v>
      </c>
      <c r="B3945" t="s">
        <v>1053</v>
      </c>
      <c r="C3945" t="s">
        <v>1010</v>
      </c>
      <c r="D3945" s="7">
        <v>28</v>
      </c>
      <c r="E3945" s="7">
        <v>23</v>
      </c>
      <c r="F3945" s="7">
        <f t="shared" si="61"/>
        <v>1.2173913043478262</v>
      </c>
      <c r="G3945" t="s">
        <v>1016</v>
      </c>
      <c r="H3945">
        <v>0</v>
      </c>
      <c r="I3945" t="s">
        <v>1018</v>
      </c>
      <c r="J3945" s="7">
        <v>8.99</v>
      </c>
    </row>
    <row r="3946" spans="1:10" x14ac:dyDescent="0.2">
      <c r="A3946" t="s">
        <v>336</v>
      </c>
      <c r="B3946" t="s">
        <v>1048</v>
      </c>
      <c r="C3946" t="s">
        <v>1009</v>
      </c>
      <c r="D3946" s="7">
        <v>38.799999999999997</v>
      </c>
      <c r="E3946" s="7">
        <v>29</v>
      </c>
      <c r="F3946" s="7">
        <f t="shared" si="61"/>
        <v>1.3379310344827586</v>
      </c>
      <c r="G3946" t="s">
        <v>1013</v>
      </c>
      <c r="H3946">
        <v>0</v>
      </c>
      <c r="I3946" t="s">
        <v>1018</v>
      </c>
      <c r="J3946" s="7">
        <v>13.99</v>
      </c>
    </row>
    <row r="3947" spans="1:10" x14ac:dyDescent="0.2">
      <c r="A3947" t="s">
        <v>336</v>
      </c>
      <c r="B3947" t="s">
        <v>1046</v>
      </c>
      <c r="C3947" t="s">
        <v>1008</v>
      </c>
      <c r="D3947" s="7">
        <v>59.8</v>
      </c>
      <c r="E3947" s="7">
        <v>31</v>
      </c>
      <c r="F3947" s="7">
        <f t="shared" si="61"/>
        <v>1.9290322580645161</v>
      </c>
      <c r="G3947" t="s">
        <v>1014</v>
      </c>
      <c r="H3947">
        <v>0</v>
      </c>
      <c r="I3947" t="s">
        <v>1018</v>
      </c>
      <c r="J3947" s="7">
        <v>17.989999999999998</v>
      </c>
    </row>
    <row r="3948" spans="1:10" x14ac:dyDescent="0.2">
      <c r="A3948" t="s">
        <v>336</v>
      </c>
      <c r="B3948" t="s">
        <v>1045</v>
      </c>
      <c r="C3948" t="s">
        <v>1008</v>
      </c>
      <c r="D3948" s="7">
        <v>66.2</v>
      </c>
      <c r="E3948" s="7">
        <v>42</v>
      </c>
      <c r="F3948" s="7">
        <f t="shared" si="61"/>
        <v>1.5761904761904764</v>
      </c>
      <c r="G3948" t="s">
        <v>1012</v>
      </c>
      <c r="H3948">
        <v>0</v>
      </c>
      <c r="I3948" t="s">
        <v>1018</v>
      </c>
      <c r="J3948" s="7">
        <v>17.989999999999998</v>
      </c>
    </row>
    <row r="3949" spans="1:10" x14ac:dyDescent="0.2">
      <c r="A3949" t="s">
        <v>337</v>
      </c>
      <c r="B3949" t="s">
        <v>1047</v>
      </c>
      <c r="C3949" t="s">
        <v>1010</v>
      </c>
      <c r="D3949" s="7">
        <v>11.2</v>
      </c>
      <c r="E3949" s="7">
        <v>3</v>
      </c>
      <c r="F3949" s="7">
        <f t="shared" si="61"/>
        <v>3.7333333333333329</v>
      </c>
      <c r="G3949" t="s">
        <v>1017</v>
      </c>
      <c r="H3949">
        <v>0</v>
      </c>
      <c r="I3949" t="s">
        <v>1018</v>
      </c>
      <c r="J3949" s="7">
        <v>8.99</v>
      </c>
    </row>
    <row r="3950" spans="1:10" x14ac:dyDescent="0.2">
      <c r="A3950" t="s">
        <v>337</v>
      </c>
      <c r="B3950" t="s">
        <v>1050</v>
      </c>
      <c r="C3950" t="s">
        <v>1010</v>
      </c>
      <c r="D3950" s="7">
        <v>15.2</v>
      </c>
      <c r="E3950" s="7">
        <v>7</v>
      </c>
      <c r="F3950" s="7">
        <f t="shared" si="61"/>
        <v>2.1714285714285713</v>
      </c>
      <c r="G3950" t="s">
        <v>1011</v>
      </c>
      <c r="H3950">
        <v>0</v>
      </c>
      <c r="I3950" t="s">
        <v>1018</v>
      </c>
      <c r="J3950" s="7">
        <v>8.99</v>
      </c>
    </row>
    <row r="3951" spans="1:10" x14ac:dyDescent="0.2">
      <c r="A3951" t="s">
        <v>337</v>
      </c>
      <c r="B3951" t="s">
        <v>1053</v>
      </c>
      <c r="C3951" t="s">
        <v>1010</v>
      </c>
      <c r="D3951" s="7">
        <v>22.3</v>
      </c>
      <c r="E3951" s="7">
        <v>7</v>
      </c>
      <c r="F3951" s="7">
        <f t="shared" si="61"/>
        <v>3.1857142857142859</v>
      </c>
      <c r="G3951" t="s">
        <v>1011</v>
      </c>
      <c r="H3951">
        <v>0</v>
      </c>
      <c r="I3951" t="s">
        <v>1018</v>
      </c>
      <c r="J3951" s="7">
        <v>8.99</v>
      </c>
    </row>
    <row r="3952" spans="1:10" x14ac:dyDescent="0.2">
      <c r="A3952" t="s">
        <v>337</v>
      </c>
      <c r="B3952" t="s">
        <v>1049</v>
      </c>
      <c r="C3952" t="s">
        <v>1009</v>
      </c>
      <c r="D3952" s="7">
        <v>27</v>
      </c>
      <c r="E3952" s="7">
        <v>9</v>
      </c>
      <c r="F3952" s="7">
        <f t="shared" si="61"/>
        <v>3</v>
      </c>
      <c r="G3952" t="s">
        <v>1014</v>
      </c>
      <c r="H3952">
        <v>0</v>
      </c>
      <c r="I3952" t="s">
        <v>1018</v>
      </c>
      <c r="J3952" s="7">
        <v>13.99</v>
      </c>
    </row>
    <row r="3953" spans="1:10" x14ac:dyDescent="0.2">
      <c r="A3953" t="s">
        <v>337</v>
      </c>
      <c r="B3953" t="s">
        <v>1045</v>
      </c>
      <c r="C3953" t="s">
        <v>1010</v>
      </c>
      <c r="D3953" s="7">
        <v>24.6</v>
      </c>
      <c r="E3953" s="7">
        <v>11</v>
      </c>
      <c r="F3953" s="7">
        <f t="shared" si="61"/>
        <v>2.2363636363636363</v>
      </c>
      <c r="G3953" t="s">
        <v>1015</v>
      </c>
      <c r="H3953">
        <v>0</v>
      </c>
      <c r="I3953" t="s">
        <v>1018</v>
      </c>
      <c r="J3953" s="7">
        <v>8.99</v>
      </c>
    </row>
    <row r="3954" spans="1:10" x14ac:dyDescent="0.2">
      <c r="A3954" t="s">
        <v>337</v>
      </c>
      <c r="B3954" t="s">
        <v>1052</v>
      </c>
      <c r="C3954" t="s">
        <v>1009</v>
      </c>
      <c r="D3954" s="7">
        <v>27.9</v>
      </c>
      <c r="E3954" s="7">
        <v>13</v>
      </c>
      <c r="F3954" s="7">
        <f t="shared" si="61"/>
        <v>2.1461538461538461</v>
      </c>
      <c r="G3954" t="s">
        <v>1011</v>
      </c>
      <c r="H3954">
        <v>0</v>
      </c>
      <c r="I3954" t="s">
        <v>1018</v>
      </c>
      <c r="J3954" s="7">
        <v>13.99</v>
      </c>
    </row>
    <row r="3955" spans="1:10" x14ac:dyDescent="0.2">
      <c r="A3955" t="s">
        <v>337</v>
      </c>
      <c r="B3955" t="s">
        <v>1042</v>
      </c>
      <c r="C3955" t="s">
        <v>1009</v>
      </c>
      <c r="D3955" s="7">
        <v>28.8</v>
      </c>
      <c r="E3955" s="7">
        <v>14</v>
      </c>
      <c r="F3955" s="7">
        <f t="shared" si="61"/>
        <v>2.0571428571428574</v>
      </c>
      <c r="G3955" t="s">
        <v>1012</v>
      </c>
      <c r="H3955">
        <v>0</v>
      </c>
      <c r="I3955" t="s">
        <v>1018</v>
      </c>
      <c r="J3955" s="7">
        <v>13.99</v>
      </c>
    </row>
    <row r="3956" spans="1:10" x14ac:dyDescent="0.2">
      <c r="A3956" t="s">
        <v>337</v>
      </c>
      <c r="B3956" t="s">
        <v>1044</v>
      </c>
      <c r="C3956" t="s">
        <v>1009</v>
      </c>
      <c r="D3956" s="7">
        <v>18.600000000000001</v>
      </c>
      <c r="E3956" s="7">
        <v>15</v>
      </c>
      <c r="F3956" s="7">
        <f t="shared" si="61"/>
        <v>1.24</v>
      </c>
      <c r="G3956" t="s">
        <v>1013</v>
      </c>
      <c r="H3956">
        <v>0</v>
      </c>
      <c r="I3956" t="s">
        <v>1018</v>
      </c>
      <c r="J3956" s="7">
        <v>13.99</v>
      </c>
    </row>
    <row r="3957" spans="1:10" x14ac:dyDescent="0.2">
      <c r="A3957" t="s">
        <v>337</v>
      </c>
      <c r="B3957" t="s">
        <v>1043</v>
      </c>
      <c r="C3957" t="s">
        <v>1010</v>
      </c>
      <c r="D3957" s="7">
        <v>35.1</v>
      </c>
      <c r="E3957" s="7">
        <v>16</v>
      </c>
      <c r="F3957" s="7">
        <f t="shared" si="61"/>
        <v>2.1937500000000001</v>
      </c>
      <c r="G3957" t="s">
        <v>1014</v>
      </c>
      <c r="H3957">
        <v>0</v>
      </c>
      <c r="I3957" t="s">
        <v>1018</v>
      </c>
      <c r="J3957" s="7">
        <v>8.99</v>
      </c>
    </row>
    <row r="3958" spans="1:10" x14ac:dyDescent="0.2">
      <c r="A3958" t="s">
        <v>337</v>
      </c>
      <c r="B3958" t="s">
        <v>1051</v>
      </c>
      <c r="C3958" t="s">
        <v>1009</v>
      </c>
      <c r="D3958" s="7">
        <v>35.299999999999997</v>
      </c>
      <c r="E3958" s="7">
        <v>16</v>
      </c>
      <c r="F3958" s="7">
        <f t="shared" si="61"/>
        <v>2.2062499999999998</v>
      </c>
      <c r="G3958" t="s">
        <v>1017</v>
      </c>
      <c r="H3958">
        <v>0</v>
      </c>
      <c r="I3958" t="s">
        <v>1018</v>
      </c>
      <c r="J3958" s="7">
        <v>13.99</v>
      </c>
    </row>
    <row r="3959" spans="1:10" x14ac:dyDescent="0.2">
      <c r="A3959" t="s">
        <v>337</v>
      </c>
      <c r="B3959" t="s">
        <v>1046</v>
      </c>
      <c r="C3959" t="s">
        <v>1008</v>
      </c>
      <c r="D3959" s="7">
        <v>50.9</v>
      </c>
      <c r="E3959" s="7">
        <v>31</v>
      </c>
      <c r="F3959" s="7">
        <f t="shared" si="61"/>
        <v>1.6419354838709677</v>
      </c>
      <c r="G3959" t="s">
        <v>1012</v>
      </c>
      <c r="H3959">
        <v>0</v>
      </c>
      <c r="I3959" t="s">
        <v>1018</v>
      </c>
      <c r="J3959" s="7">
        <v>17.989999999999998</v>
      </c>
    </row>
    <row r="3960" spans="1:10" x14ac:dyDescent="0.2">
      <c r="A3960" t="s">
        <v>337</v>
      </c>
      <c r="B3960" t="s">
        <v>1048</v>
      </c>
      <c r="C3960" t="s">
        <v>1008</v>
      </c>
      <c r="D3960" s="7">
        <v>54.3</v>
      </c>
      <c r="E3960" s="7">
        <v>31</v>
      </c>
      <c r="F3960" s="7">
        <f t="shared" si="61"/>
        <v>1.7516129032258063</v>
      </c>
      <c r="G3960" t="s">
        <v>1012</v>
      </c>
      <c r="H3960">
        <v>0</v>
      </c>
      <c r="I3960" t="s">
        <v>1018</v>
      </c>
      <c r="J3960" s="7">
        <v>17.989999999999998</v>
      </c>
    </row>
    <row r="3961" spans="1:10" x14ac:dyDescent="0.2">
      <c r="A3961" t="s">
        <v>338</v>
      </c>
      <c r="B3961" t="s">
        <v>1044</v>
      </c>
      <c r="C3961" t="s">
        <v>1020</v>
      </c>
      <c r="D3961" s="7">
        <v>0</v>
      </c>
      <c r="E3961" s="7">
        <v>0</v>
      </c>
      <c r="F3961" s="7">
        <f t="shared" si="61"/>
        <v>0</v>
      </c>
      <c r="G3961" t="s">
        <v>1020</v>
      </c>
      <c r="H3961">
        <v>1</v>
      </c>
      <c r="I3961" t="s">
        <v>1019</v>
      </c>
      <c r="J3961" s="7">
        <v>0</v>
      </c>
    </row>
    <row r="3962" spans="1:10" x14ac:dyDescent="0.2">
      <c r="A3962" t="s">
        <v>338</v>
      </c>
      <c r="B3962" t="s">
        <v>1042</v>
      </c>
      <c r="C3962" t="s">
        <v>1010</v>
      </c>
      <c r="D3962" s="7">
        <v>1.7</v>
      </c>
      <c r="E3962" s="7">
        <v>1</v>
      </c>
      <c r="F3962" s="7">
        <f t="shared" si="61"/>
        <v>1.7</v>
      </c>
      <c r="G3962" t="s">
        <v>1015</v>
      </c>
      <c r="H3962">
        <v>0</v>
      </c>
      <c r="I3962" t="s">
        <v>1018</v>
      </c>
      <c r="J3962" s="7">
        <v>8.99</v>
      </c>
    </row>
    <row r="3963" spans="1:10" x14ac:dyDescent="0.2">
      <c r="A3963" t="s">
        <v>338</v>
      </c>
      <c r="B3963" t="s">
        <v>1052</v>
      </c>
      <c r="C3963" t="s">
        <v>1010</v>
      </c>
      <c r="D3963" s="7">
        <v>14</v>
      </c>
      <c r="E3963" s="7">
        <v>9</v>
      </c>
      <c r="F3963" s="7">
        <f t="shared" si="61"/>
        <v>1.5555555555555556</v>
      </c>
      <c r="G3963" t="s">
        <v>1014</v>
      </c>
      <c r="H3963">
        <v>0</v>
      </c>
      <c r="I3963" t="s">
        <v>1018</v>
      </c>
      <c r="J3963" s="7">
        <v>8.99</v>
      </c>
    </row>
    <row r="3964" spans="1:10" x14ac:dyDescent="0.2">
      <c r="A3964" t="s">
        <v>338</v>
      </c>
      <c r="B3964" t="s">
        <v>1045</v>
      </c>
      <c r="C3964" t="s">
        <v>1010</v>
      </c>
      <c r="D3964" s="7">
        <v>12.7</v>
      </c>
      <c r="E3964" s="7">
        <v>12</v>
      </c>
      <c r="F3964" s="7">
        <f t="shared" si="61"/>
        <v>1.0583333333333333</v>
      </c>
      <c r="G3964" t="s">
        <v>1012</v>
      </c>
      <c r="H3964">
        <v>0</v>
      </c>
      <c r="I3964" t="s">
        <v>1018</v>
      </c>
      <c r="J3964" s="7">
        <v>8.99</v>
      </c>
    </row>
    <row r="3965" spans="1:10" x14ac:dyDescent="0.2">
      <c r="A3965" t="s">
        <v>338</v>
      </c>
      <c r="B3965" t="s">
        <v>1049</v>
      </c>
      <c r="C3965" t="s">
        <v>1009</v>
      </c>
      <c r="D3965" s="7">
        <v>28.9</v>
      </c>
      <c r="E3965" s="7">
        <v>13</v>
      </c>
      <c r="F3965" s="7">
        <f t="shared" si="61"/>
        <v>2.2230769230769232</v>
      </c>
      <c r="G3965" t="s">
        <v>1017</v>
      </c>
      <c r="H3965">
        <v>0</v>
      </c>
      <c r="I3965" t="s">
        <v>1018</v>
      </c>
      <c r="J3965" s="7">
        <v>13.99</v>
      </c>
    </row>
    <row r="3966" spans="1:10" x14ac:dyDescent="0.2">
      <c r="A3966" t="s">
        <v>338</v>
      </c>
      <c r="B3966" t="s">
        <v>1047</v>
      </c>
      <c r="C3966" t="s">
        <v>1009</v>
      </c>
      <c r="D3966" s="7">
        <v>40.9</v>
      </c>
      <c r="E3966" s="7">
        <v>13</v>
      </c>
      <c r="F3966" s="7">
        <f t="shared" si="61"/>
        <v>3.1461538461538461</v>
      </c>
      <c r="G3966" t="s">
        <v>1012</v>
      </c>
      <c r="H3966">
        <v>0</v>
      </c>
      <c r="I3966" t="s">
        <v>1018</v>
      </c>
      <c r="J3966" s="7">
        <v>13.99</v>
      </c>
    </row>
    <row r="3967" spans="1:10" x14ac:dyDescent="0.2">
      <c r="A3967" t="s">
        <v>338</v>
      </c>
      <c r="B3967" t="s">
        <v>1053</v>
      </c>
      <c r="C3967" t="s">
        <v>1010</v>
      </c>
      <c r="D3967" s="7">
        <v>19.899999999999999</v>
      </c>
      <c r="E3967" s="7">
        <v>16</v>
      </c>
      <c r="F3967" s="7">
        <f t="shared" si="61"/>
        <v>1.2437499999999999</v>
      </c>
      <c r="G3967" t="s">
        <v>1016</v>
      </c>
      <c r="H3967">
        <v>0</v>
      </c>
      <c r="I3967" t="s">
        <v>1018</v>
      </c>
      <c r="J3967" s="7">
        <v>8.99</v>
      </c>
    </row>
    <row r="3968" spans="1:10" x14ac:dyDescent="0.2">
      <c r="A3968" t="s">
        <v>338</v>
      </c>
      <c r="B3968" t="s">
        <v>1048</v>
      </c>
      <c r="C3968" t="s">
        <v>1010</v>
      </c>
      <c r="D3968" s="7">
        <v>35</v>
      </c>
      <c r="E3968" s="7">
        <v>17</v>
      </c>
      <c r="F3968" s="7">
        <f t="shared" si="61"/>
        <v>2.0588235294117645</v>
      </c>
      <c r="G3968" t="s">
        <v>1016</v>
      </c>
      <c r="H3968">
        <v>0</v>
      </c>
      <c r="I3968" t="s">
        <v>1018</v>
      </c>
      <c r="J3968" s="7">
        <v>8.99</v>
      </c>
    </row>
    <row r="3969" spans="1:10" x14ac:dyDescent="0.2">
      <c r="A3969" t="s">
        <v>338</v>
      </c>
      <c r="B3969" t="s">
        <v>1050</v>
      </c>
      <c r="C3969" t="s">
        <v>1009</v>
      </c>
      <c r="D3969" s="7">
        <v>41</v>
      </c>
      <c r="E3969" s="7">
        <v>18</v>
      </c>
      <c r="F3969" s="7">
        <f t="shared" si="61"/>
        <v>2.2777777777777777</v>
      </c>
      <c r="G3969" t="s">
        <v>1011</v>
      </c>
      <c r="H3969">
        <v>0</v>
      </c>
      <c r="I3969" t="s">
        <v>1018</v>
      </c>
      <c r="J3969" s="7">
        <v>13.99</v>
      </c>
    </row>
    <row r="3970" spans="1:10" x14ac:dyDescent="0.2">
      <c r="A3970" t="s">
        <v>338</v>
      </c>
      <c r="B3970" t="s">
        <v>1051</v>
      </c>
      <c r="C3970" t="s">
        <v>1009</v>
      </c>
      <c r="D3970" s="7">
        <v>31.9</v>
      </c>
      <c r="E3970" s="7">
        <v>22</v>
      </c>
      <c r="F3970" s="7">
        <f t="shared" ref="F3970:F4033" si="62">IF(D3970=0,0,D3970/E3970)</f>
        <v>1.45</v>
      </c>
      <c r="G3970" t="s">
        <v>1014</v>
      </c>
      <c r="H3970">
        <v>0</v>
      </c>
      <c r="I3970" t="s">
        <v>1018</v>
      </c>
      <c r="J3970" s="7">
        <v>13.99</v>
      </c>
    </row>
    <row r="3971" spans="1:10" x14ac:dyDescent="0.2">
      <c r="A3971" t="s">
        <v>338</v>
      </c>
      <c r="B3971" t="s">
        <v>1043</v>
      </c>
      <c r="C3971" t="s">
        <v>1008</v>
      </c>
      <c r="D3971" s="7">
        <v>44.3</v>
      </c>
      <c r="E3971" s="7">
        <v>22</v>
      </c>
      <c r="F3971" s="7">
        <f t="shared" si="62"/>
        <v>2.0136363636363637</v>
      </c>
      <c r="G3971" t="s">
        <v>1015</v>
      </c>
      <c r="H3971">
        <v>1</v>
      </c>
      <c r="I3971" t="s">
        <v>1019</v>
      </c>
      <c r="J3971" s="7">
        <v>17.989999999999998</v>
      </c>
    </row>
    <row r="3972" spans="1:10" x14ac:dyDescent="0.2">
      <c r="A3972" t="s">
        <v>338</v>
      </c>
      <c r="B3972" t="s">
        <v>1046</v>
      </c>
      <c r="C3972" t="s">
        <v>1009</v>
      </c>
      <c r="D3972" s="7">
        <v>45.6</v>
      </c>
      <c r="E3972" s="7">
        <v>25</v>
      </c>
      <c r="F3972" s="7">
        <f t="shared" si="62"/>
        <v>1.8240000000000001</v>
      </c>
      <c r="G3972" t="s">
        <v>1014</v>
      </c>
      <c r="H3972">
        <v>0</v>
      </c>
      <c r="I3972" t="s">
        <v>1018</v>
      </c>
      <c r="J3972" s="7">
        <v>13.99</v>
      </c>
    </row>
    <row r="3973" spans="1:10" x14ac:dyDescent="0.2">
      <c r="A3973" t="s">
        <v>339</v>
      </c>
      <c r="B3973" t="s">
        <v>1047</v>
      </c>
      <c r="C3973" t="s">
        <v>1020</v>
      </c>
      <c r="D3973" s="7">
        <v>0</v>
      </c>
      <c r="E3973" s="7">
        <v>0</v>
      </c>
      <c r="F3973" s="7">
        <f t="shared" si="62"/>
        <v>0</v>
      </c>
      <c r="G3973" t="s">
        <v>1020</v>
      </c>
      <c r="H3973">
        <v>1</v>
      </c>
      <c r="I3973" t="s">
        <v>1019</v>
      </c>
      <c r="J3973" s="7">
        <v>0</v>
      </c>
    </row>
    <row r="3974" spans="1:10" x14ac:dyDescent="0.2">
      <c r="A3974" t="s">
        <v>339</v>
      </c>
      <c r="B3974" t="s">
        <v>1052</v>
      </c>
      <c r="C3974" t="s">
        <v>1020</v>
      </c>
      <c r="D3974" s="7">
        <v>0</v>
      </c>
      <c r="E3974" s="7">
        <v>0</v>
      </c>
      <c r="F3974" s="7">
        <f t="shared" si="62"/>
        <v>0</v>
      </c>
      <c r="G3974" t="s">
        <v>1020</v>
      </c>
      <c r="H3974">
        <v>1</v>
      </c>
      <c r="I3974" t="s">
        <v>1019</v>
      </c>
      <c r="J3974" s="7">
        <v>0</v>
      </c>
    </row>
    <row r="3975" spans="1:10" x14ac:dyDescent="0.2">
      <c r="A3975" t="s">
        <v>339</v>
      </c>
      <c r="B3975" t="s">
        <v>1045</v>
      </c>
      <c r="C3975" t="s">
        <v>1020</v>
      </c>
      <c r="D3975" s="7">
        <v>0</v>
      </c>
      <c r="E3975" s="7">
        <v>0</v>
      </c>
      <c r="F3975" s="7">
        <f t="shared" si="62"/>
        <v>0</v>
      </c>
      <c r="G3975" t="s">
        <v>1020</v>
      </c>
      <c r="H3975">
        <v>1</v>
      </c>
      <c r="I3975" t="s">
        <v>1019</v>
      </c>
      <c r="J3975" s="7">
        <v>0</v>
      </c>
    </row>
    <row r="3976" spans="1:10" x14ac:dyDescent="0.2">
      <c r="A3976" t="s">
        <v>339</v>
      </c>
      <c r="B3976" t="s">
        <v>1049</v>
      </c>
      <c r="C3976" t="s">
        <v>1020</v>
      </c>
      <c r="D3976" s="7">
        <v>0</v>
      </c>
      <c r="E3976" s="7">
        <v>0</v>
      </c>
      <c r="F3976" s="7">
        <f t="shared" si="62"/>
        <v>0</v>
      </c>
      <c r="G3976" t="s">
        <v>1020</v>
      </c>
      <c r="H3976">
        <v>1</v>
      </c>
      <c r="I3976" t="s">
        <v>1019</v>
      </c>
      <c r="J3976" s="7">
        <v>0</v>
      </c>
    </row>
    <row r="3977" spans="1:10" x14ac:dyDescent="0.2">
      <c r="A3977" t="s">
        <v>339</v>
      </c>
      <c r="B3977" t="s">
        <v>1053</v>
      </c>
      <c r="C3977" t="s">
        <v>1020</v>
      </c>
      <c r="D3977" s="7">
        <v>0</v>
      </c>
      <c r="E3977" s="7">
        <v>0</v>
      </c>
      <c r="F3977" s="7">
        <f t="shared" si="62"/>
        <v>0</v>
      </c>
      <c r="G3977" t="s">
        <v>1020</v>
      </c>
      <c r="H3977">
        <v>1</v>
      </c>
      <c r="I3977" t="s">
        <v>1019</v>
      </c>
      <c r="J3977" s="7">
        <v>0</v>
      </c>
    </row>
    <row r="3978" spans="1:10" x14ac:dyDescent="0.2">
      <c r="A3978" t="s">
        <v>339</v>
      </c>
      <c r="B3978" t="s">
        <v>1042</v>
      </c>
      <c r="C3978" t="s">
        <v>1020</v>
      </c>
      <c r="D3978" s="7">
        <v>0</v>
      </c>
      <c r="E3978" s="7">
        <v>0</v>
      </c>
      <c r="F3978" s="7">
        <f t="shared" si="62"/>
        <v>0</v>
      </c>
      <c r="G3978" t="s">
        <v>1020</v>
      </c>
      <c r="H3978">
        <v>1</v>
      </c>
      <c r="I3978" t="s">
        <v>1019</v>
      </c>
      <c r="J3978" s="7">
        <v>0</v>
      </c>
    </row>
    <row r="3979" spans="1:10" x14ac:dyDescent="0.2">
      <c r="A3979" t="s">
        <v>339</v>
      </c>
      <c r="B3979" t="s">
        <v>1043</v>
      </c>
      <c r="C3979" t="s">
        <v>1020</v>
      </c>
      <c r="D3979" s="7">
        <v>0</v>
      </c>
      <c r="E3979" s="7">
        <v>0</v>
      </c>
      <c r="F3979" s="7">
        <f t="shared" si="62"/>
        <v>0</v>
      </c>
      <c r="G3979" t="s">
        <v>1020</v>
      </c>
      <c r="H3979">
        <v>1</v>
      </c>
      <c r="I3979" t="s">
        <v>1019</v>
      </c>
      <c r="J3979" s="7">
        <v>0</v>
      </c>
    </row>
    <row r="3980" spans="1:10" x14ac:dyDescent="0.2">
      <c r="A3980" t="s">
        <v>339</v>
      </c>
      <c r="B3980" t="s">
        <v>1044</v>
      </c>
      <c r="C3980" t="s">
        <v>1020</v>
      </c>
      <c r="D3980" s="7">
        <v>0</v>
      </c>
      <c r="E3980" s="7">
        <v>0</v>
      </c>
      <c r="F3980" s="7">
        <f t="shared" si="62"/>
        <v>0</v>
      </c>
      <c r="G3980" t="s">
        <v>1020</v>
      </c>
      <c r="H3980">
        <v>1</v>
      </c>
      <c r="I3980" t="s">
        <v>1019</v>
      </c>
      <c r="J3980" s="7">
        <v>0</v>
      </c>
    </row>
    <row r="3981" spans="1:10" x14ac:dyDescent="0.2">
      <c r="A3981" t="s">
        <v>339</v>
      </c>
      <c r="B3981" t="s">
        <v>1046</v>
      </c>
      <c r="C3981" t="s">
        <v>1010</v>
      </c>
      <c r="D3981" s="7">
        <v>11.3</v>
      </c>
      <c r="E3981" s="7">
        <v>4</v>
      </c>
      <c r="F3981" s="7">
        <f t="shared" si="62"/>
        <v>2.8250000000000002</v>
      </c>
      <c r="G3981" t="s">
        <v>1013</v>
      </c>
      <c r="H3981">
        <v>0</v>
      </c>
      <c r="I3981" t="s">
        <v>1018</v>
      </c>
      <c r="J3981" s="7">
        <v>8.99</v>
      </c>
    </row>
    <row r="3982" spans="1:10" x14ac:dyDescent="0.2">
      <c r="A3982" t="s">
        <v>339</v>
      </c>
      <c r="B3982" t="s">
        <v>1048</v>
      </c>
      <c r="C3982" t="s">
        <v>1009</v>
      </c>
      <c r="D3982" s="7">
        <v>32.1</v>
      </c>
      <c r="E3982" s="7">
        <v>14</v>
      </c>
      <c r="F3982" s="7">
        <f t="shared" si="62"/>
        <v>2.2928571428571431</v>
      </c>
      <c r="G3982" t="s">
        <v>1012</v>
      </c>
      <c r="H3982">
        <v>1</v>
      </c>
      <c r="I3982" t="s">
        <v>1019</v>
      </c>
      <c r="J3982" s="7">
        <v>13.99</v>
      </c>
    </row>
    <row r="3983" spans="1:10" x14ac:dyDescent="0.2">
      <c r="A3983" t="s">
        <v>339</v>
      </c>
      <c r="B3983" t="s">
        <v>1050</v>
      </c>
      <c r="C3983" t="s">
        <v>1009</v>
      </c>
      <c r="D3983" s="7">
        <v>45</v>
      </c>
      <c r="E3983" s="7">
        <v>15</v>
      </c>
      <c r="F3983" s="7">
        <f t="shared" si="62"/>
        <v>3</v>
      </c>
      <c r="G3983" t="s">
        <v>1013</v>
      </c>
      <c r="H3983">
        <v>0</v>
      </c>
      <c r="I3983" t="s">
        <v>1018</v>
      </c>
      <c r="J3983" s="7">
        <v>13.99</v>
      </c>
    </row>
    <row r="3984" spans="1:10" x14ac:dyDescent="0.2">
      <c r="A3984" t="s">
        <v>339</v>
      </c>
      <c r="B3984" t="s">
        <v>1051</v>
      </c>
      <c r="C3984" t="s">
        <v>1010</v>
      </c>
      <c r="D3984" s="7">
        <v>18.399999999999999</v>
      </c>
      <c r="E3984" s="7">
        <v>17</v>
      </c>
      <c r="F3984" s="7">
        <f t="shared" si="62"/>
        <v>1.0823529411764705</v>
      </c>
      <c r="G3984" t="s">
        <v>1015</v>
      </c>
      <c r="H3984">
        <v>0</v>
      </c>
      <c r="I3984" t="s">
        <v>1018</v>
      </c>
      <c r="J3984" s="7">
        <v>8.99</v>
      </c>
    </row>
    <row r="3985" spans="1:10" x14ac:dyDescent="0.2">
      <c r="A3985" t="s">
        <v>340</v>
      </c>
      <c r="B3985" t="s">
        <v>1044</v>
      </c>
      <c r="C3985" t="s">
        <v>1009</v>
      </c>
      <c r="D3985" s="7">
        <v>22.6</v>
      </c>
      <c r="E3985" s="7">
        <v>8</v>
      </c>
      <c r="F3985" s="7">
        <f t="shared" si="62"/>
        <v>2.8250000000000002</v>
      </c>
      <c r="G3985" t="s">
        <v>1016</v>
      </c>
      <c r="H3985">
        <v>0</v>
      </c>
      <c r="I3985" t="s">
        <v>1018</v>
      </c>
      <c r="J3985" s="7">
        <v>13.99</v>
      </c>
    </row>
    <row r="3986" spans="1:10" x14ac:dyDescent="0.2">
      <c r="A3986" t="s">
        <v>340</v>
      </c>
      <c r="B3986" t="s">
        <v>1050</v>
      </c>
      <c r="C3986" t="s">
        <v>1009</v>
      </c>
      <c r="D3986" s="7">
        <v>33.700000000000003</v>
      </c>
      <c r="E3986" s="7">
        <v>16</v>
      </c>
      <c r="F3986" s="7">
        <f t="shared" si="62"/>
        <v>2.1062500000000002</v>
      </c>
      <c r="G3986" t="s">
        <v>1015</v>
      </c>
      <c r="H3986">
        <v>0</v>
      </c>
      <c r="I3986" t="s">
        <v>1018</v>
      </c>
      <c r="J3986" s="7">
        <v>13.99</v>
      </c>
    </row>
    <row r="3987" spans="1:10" x14ac:dyDescent="0.2">
      <c r="A3987" t="s">
        <v>340</v>
      </c>
      <c r="B3987" t="s">
        <v>1042</v>
      </c>
      <c r="C3987" t="s">
        <v>1009</v>
      </c>
      <c r="D3987" s="7">
        <v>34.700000000000003</v>
      </c>
      <c r="E3987" s="7">
        <v>19</v>
      </c>
      <c r="F3987" s="7">
        <f t="shared" si="62"/>
        <v>1.8263157894736843</v>
      </c>
      <c r="G3987" t="s">
        <v>1011</v>
      </c>
      <c r="H3987">
        <v>0</v>
      </c>
      <c r="I3987" t="s">
        <v>1018</v>
      </c>
      <c r="J3987" s="7">
        <v>13.99</v>
      </c>
    </row>
    <row r="3988" spans="1:10" x14ac:dyDescent="0.2">
      <c r="A3988" t="s">
        <v>340</v>
      </c>
      <c r="B3988" t="s">
        <v>1043</v>
      </c>
      <c r="C3988" t="s">
        <v>1009</v>
      </c>
      <c r="D3988" s="7">
        <v>39.6</v>
      </c>
      <c r="E3988" s="7">
        <v>19</v>
      </c>
      <c r="F3988" s="7">
        <f t="shared" si="62"/>
        <v>2.0842105263157897</v>
      </c>
      <c r="G3988" t="s">
        <v>1012</v>
      </c>
      <c r="H3988">
        <v>0</v>
      </c>
      <c r="I3988" t="s">
        <v>1018</v>
      </c>
      <c r="J3988" s="7">
        <v>13.99</v>
      </c>
    </row>
    <row r="3989" spans="1:10" x14ac:dyDescent="0.2">
      <c r="A3989" t="s">
        <v>340</v>
      </c>
      <c r="B3989" t="s">
        <v>1045</v>
      </c>
      <c r="C3989" t="s">
        <v>1008</v>
      </c>
      <c r="D3989" s="7">
        <v>55.5</v>
      </c>
      <c r="E3989" s="7">
        <v>20</v>
      </c>
      <c r="F3989" s="7">
        <f t="shared" si="62"/>
        <v>2.7749999999999999</v>
      </c>
      <c r="G3989" t="s">
        <v>1017</v>
      </c>
      <c r="H3989">
        <v>0</v>
      </c>
      <c r="I3989" t="s">
        <v>1018</v>
      </c>
      <c r="J3989" s="7">
        <v>17.989999999999998</v>
      </c>
    </row>
    <row r="3990" spans="1:10" x14ac:dyDescent="0.2">
      <c r="A3990" t="s">
        <v>340</v>
      </c>
      <c r="B3990" t="s">
        <v>1049</v>
      </c>
      <c r="C3990" t="s">
        <v>1008</v>
      </c>
      <c r="D3990" s="7">
        <v>53.4</v>
      </c>
      <c r="E3990" s="7">
        <v>21</v>
      </c>
      <c r="F3990" s="7">
        <f t="shared" si="62"/>
        <v>2.5428571428571427</v>
      </c>
      <c r="G3990" t="s">
        <v>1012</v>
      </c>
      <c r="H3990">
        <v>0</v>
      </c>
      <c r="I3990" t="s">
        <v>1018</v>
      </c>
      <c r="J3990" s="7">
        <v>17.989999999999998</v>
      </c>
    </row>
    <row r="3991" spans="1:10" x14ac:dyDescent="0.2">
      <c r="A3991" t="s">
        <v>340</v>
      </c>
      <c r="B3991" t="s">
        <v>1047</v>
      </c>
      <c r="C3991" t="s">
        <v>1008</v>
      </c>
      <c r="D3991" s="7">
        <v>53.7</v>
      </c>
      <c r="E3991" s="7">
        <v>21</v>
      </c>
      <c r="F3991" s="7">
        <f t="shared" si="62"/>
        <v>2.5571428571428574</v>
      </c>
      <c r="G3991" t="s">
        <v>1013</v>
      </c>
      <c r="H3991">
        <v>0</v>
      </c>
      <c r="I3991" t="s">
        <v>1018</v>
      </c>
      <c r="J3991" s="7">
        <v>17.989999999999998</v>
      </c>
    </row>
    <row r="3992" spans="1:10" x14ac:dyDescent="0.2">
      <c r="A3992" t="s">
        <v>340</v>
      </c>
      <c r="B3992" t="s">
        <v>1052</v>
      </c>
      <c r="C3992" t="s">
        <v>1009</v>
      </c>
      <c r="D3992" s="7">
        <v>40.1</v>
      </c>
      <c r="E3992" s="7">
        <v>23</v>
      </c>
      <c r="F3992" s="7">
        <f t="shared" si="62"/>
        <v>1.7434782608695654</v>
      </c>
      <c r="G3992" t="s">
        <v>1017</v>
      </c>
      <c r="H3992">
        <v>0</v>
      </c>
      <c r="I3992" t="s">
        <v>1018</v>
      </c>
      <c r="J3992" s="7">
        <v>13.99</v>
      </c>
    </row>
    <row r="3993" spans="1:10" x14ac:dyDescent="0.2">
      <c r="A3993" t="s">
        <v>340</v>
      </c>
      <c r="B3993" t="s">
        <v>1048</v>
      </c>
      <c r="C3993" t="s">
        <v>1008</v>
      </c>
      <c r="D3993" s="7">
        <v>49</v>
      </c>
      <c r="E3993" s="7">
        <v>26</v>
      </c>
      <c r="F3993" s="7">
        <f t="shared" si="62"/>
        <v>1.8846153846153846</v>
      </c>
      <c r="G3993" t="s">
        <v>1017</v>
      </c>
      <c r="H3993">
        <v>0</v>
      </c>
      <c r="I3993" t="s">
        <v>1018</v>
      </c>
      <c r="J3993" s="7">
        <v>17.989999999999998</v>
      </c>
    </row>
    <row r="3994" spans="1:10" x14ac:dyDescent="0.2">
      <c r="A3994" t="s">
        <v>340</v>
      </c>
      <c r="B3994" t="s">
        <v>1051</v>
      </c>
      <c r="C3994" t="s">
        <v>1008</v>
      </c>
      <c r="D3994" s="7">
        <v>53.7</v>
      </c>
      <c r="E3994" s="7">
        <v>26</v>
      </c>
      <c r="F3994" s="7">
        <f t="shared" si="62"/>
        <v>2.0653846153846156</v>
      </c>
      <c r="G3994" t="s">
        <v>1016</v>
      </c>
      <c r="H3994">
        <v>0</v>
      </c>
      <c r="I3994" t="s">
        <v>1018</v>
      </c>
      <c r="J3994" s="7">
        <v>17.989999999999998</v>
      </c>
    </row>
    <row r="3995" spans="1:10" x14ac:dyDescent="0.2">
      <c r="A3995" t="s">
        <v>340</v>
      </c>
      <c r="B3995" t="s">
        <v>1046</v>
      </c>
      <c r="C3995" t="s">
        <v>1008</v>
      </c>
      <c r="D3995" s="7">
        <v>56.9</v>
      </c>
      <c r="E3995" s="7">
        <v>33</v>
      </c>
      <c r="F3995" s="7">
        <f t="shared" si="62"/>
        <v>1.7242424242424241</v>
      </c>
      <c r="G3995" t="s">
        <v>1017</v>
      </c>
      <c r="H3995">
        <v>0</v>
      </c>
      <c r="I3995" t="s">
        <v>1018</v>
      </c>
      <c r="J3995" s="7">
        <v>17.989999999999998</v>
      </c>
    </row>
    <row r="3996" spans="1:10" x14ac:dyDescent="0.2">
      <c r="A3996" t="s">
        <v>340</v>
      </c>
      <c r="B3996" t="s">
        <v>1053</v>
      </c>
      <c r="C3996" t="s">
        <v>1008</v>
      </c>
      <c r="D3996" s="7">
        <v>75.099999999999994</v>
      </c>
      <c r="E3996" s="7">
        <v>35</v>
      </c>
      <c r="F3996" s="7">
        <f t="shared" si="62"/>
        <v>2.1457142857142855</v>
      </c>
      <c r="G3996" t="s">
        <v>1017</v>
      </c>
      <c r="H3996">
        <v>0</v>
      </c>
      <c r="I3996" t="s">
        <v>1018</v>
      </c>
      <c r="J3996" s="7">
        <v>17.989999999999998</v>
      </c>
    </row>
    <row r="3997" spans="1:10" x14ac:dyDescent="0.2">
      <c r="A3997" t="s">
        <v>341</v>
      </c>
      <c r="B3997" t="s">
        <v>1042</v>
      </c>
      <c r="C3997" t="s">
        <v>1010</v>
      </c>
      <c r="D3997" s="7">
        <v>4.2</v>
      </c>
      <c r="E3997" s="7">
        <v>1</v>
      </c>
      <c r="F3997" s="7">
        <f t="shared" si="62"/>
        <v>4.2</v>
      </c>
      <c r="G3997" t="s">
        <v>1014</v>
      </c>
      <c r="H3997">
        <v>0</v>
      </c>
      <c r="I3997" t="s">
        <v>1018</v>
      </c>
      <c r="J3997" s="7">
        <v>8.99</v>
      </c>
    </row>
    <row r="3998" spans="1:10" x14ac:dyDescent="0.2">
      <c r="A3998" t="s">
        <v>341</v>
      </c>
      <c r="B3998" t="s">
        <v>1045</v>
      </c>
      <c r="C3998" t="s">
        <v>1010</v>
      </c>
      <c r="D3998" s="7">
        <v>18.899999999999999</v>
      </c>
      <c r="E3998" s="7">
        <v>6</v>
      </c>
      <c r="F3998" s="7">
        <f t="shared" si="62"/>
        <v>3.15</v>
      </c>
      <c r="G3998" t="s">
        <v>1012</v>
      </c>
      <c r="H3998">
        <v>0</v>
      </c>
      <c r="I3998" t="s">
        <v>1018</v>
      </c>
      <c r="J3998" s="7">
        <v>8.99</v>
      </c>
    </row>
    <row r="3999" spans="1:10" x14ac:dyDescent="0.2">
      <c r="A3999" t="s">
        <v>341</v>
      </c>
      <c r="B3999" t="s">
        <v>1046</v>
      </c>
      <c r="C3999" t="s">
        <v>1010</v>
      </c>
      <c r="D3999" s="7">
        <v>26.8</v>
      </c>
      <c r="E3999" s="7">
        <v>8</v>
      </c>
      <c r="F3999" s="7">
        <f t="shared" si="62"/>
        <v>3.35</v>
      </c>
      <c r="G3999" t="s">
        <v>1017</v>
      </c>
      <c r="H3999">
        <v>0</v>
      </c>
      <c r="I3999" t="s">
        <v>1018</v>
      </c>
      <c r="J3999" s="7">
        <v>8.99</v>
      </c>
    </row>
    <row r="4000" spans="1:10" x14ac:dyDescent="0.2">
      <c r="A4000" t="s">
        <v>341</v>
      </c>
      <c r="B4000" t="s">
        <v>1043</v>
      </c>
      <c r="C4000" t="s">
        <v>1010</v>
      </c>
      <c r="D4000" s="7">
        <v>18.3</v>
      </c>
      <c r="E4000" s="7">
        <v>9</v>
      </c>
      <c r="F4000" s="7">
        <f t="shared" si="62"/>
        <v>2.0333333333333332</v>
      </c>
      <c r="G4000" t="s">
        <v>1015</v>
      </c>
      <c r="H4000">
        <v>0</v>
      </c>
      <c r="I4000" t="s">
        <v>1018</v>
      </c>
      <c r="J4000" s="7">
        <v>8.99</v>
      </c>
    </row>
    <row r="4001" spans="1:10" x14ac:dyDescent="0.2">
      <c r="A4001" t="s">
        <v>341</v>
      </c>
      <c r="B4001" t="s">
        <v>1051</v>
      </c>
      <c r="C4001" t="s">
        <v>1009</v>
      </c>
      <c r="D4001" s="7">
        <v>28.8</v>
      </c>
      <c r="E4001" s="7">
        <v>10</v>
      </c>
      <c r="F4001" s="7">
        <f t="shared" si="62"/>
        <v>2.88</v>
      </c>
      <c r="G4001" t="s">
        <v>1013</v>
      </c>
      <c r="H4001">
        <v>0</v>
      </c>
      <c r="I4001" t="s">
        <v>1018</v>
      </c>
      <c r="J4001" s="7">
        <v>13.99</v>
      </c>
    </row>
    <row r="4002" spans="1:10" x14ac:dyDescent="0.2">
      <c r="A4002" t="s">
        <v>341</v>
      </c>
      <c r="B4002" t="s">
        <v>1048</v>
      </c>
      <c r="C4002" t="s">
        <v>1009</v>
      </c>
      <c r="D4002" s="7">
        <v>27.1</v>
      </c>
      <c r="E4002" s="7">
        <v>12</v>
      </c>
      <c r="F4002" s="7">
        <f t="shared" si="62"/>
        <v>2.2583333333333333</v>
      </c>
      <c r="G4002" t="s">
        <v>1016</v>
      </c>
      <c r="H4002">
        <v>0</v>
      </c>
      <c r="I4002" t="s">
        <v>1018</v>
      </c>
      <c r="J4002" s="7">
        <v>13.99</v>
      </c>
    </row>
    <row r="4003" spans="1:10" x14ac:dyDescent="0.2">
      <c r="A4003" t="s">
        <v>341</v>
      </c>
      <c r="B4003" t="s">
        <v>1053</v>
      </c>
      <c r="C4003" t="s">
        <v>1010</v>
      </c>
      <c r="D4003" s="7">
        <v>28</v>
      </c>
      <c r="E4003" s="7">
        <v>13</v>
      </c>
      <c r="F4003" s="7">
        <f t="shared" si="62"/>
        <v>2.1538461538461537</v>
      </c>
      <c r="G4003" t="s">
        <v>1017</v>
      </c>
      <c r="H4003">
        <v>0</v>
      </c>
      <c r="I4003" t="s">
        <v>1018</v>
      </c>
      <c r="J4003" s="7">
        <v>8.99</v>
      </c>
    </row>
    <row r="4004" spans="1:10" x14ac:dyDescent="0.2">
      <c r="A4004" t="s">
        <v>341</v>
      </c>
      <c r="B4004" t="s">
        <v>1047</v>
      </c>
      <c r="C4004" t="s">
        <v>1009</v>
      </c>
      <c r="D4004" s="7">
        <v>32.700000000000003</v>
      </c>
      <c r="E4004" s="7">
        <v>13</v>
      </c>
      <c r="F4004" s="7">
        <f t="shared" si="62"/>
        <v>2.5153846153846158</v>
      </c>
      <c r="G4004" t="s">
        <v>1013</v>
      </c>
      <c r="H4004">
        <v>0</v>
      </c>
      <c r="I4004" t="s">
        <v>1018</v>
      </c>
      <c r="J4004" s="7">
        <v>13.99</v>
      </c>
    </row>
    <row r="4005" spans="1:10" x14ac:dyDescent="0.2">
      <c r="A4005" t="s">
        <v>341</v>
      </c>
      <c r="B4005" t="s">
        <v>1049</v>
      </c>
      <c r="C4005" t="s">
        <v>1009</v>
      </c>
      <c r="D4005" s="7">
        <v>29.6</v>
      </c>
      <c r="E4005" s="7">
        <v>14</v>
      </c>
      <c r="F4005" s="7">
        <f t="shared" si="62"/>
        <v>2.1142857142857143</v>
      </c>
      <c r="G4005" t="s">
        <v>1011</v>
      </c>
      <c r="H4005">
        <v>0</v>
      </c>
      <c r="I4005" t="s">
        <v>1018</v>
      </c>
      <c r="J4005" s="7">
        <v>13.99</v>
      </c>
    </row>
    <row r="4006" spans="1:10" x14ac:dyDescent="0.2">
      <c r="A4006" t="s">
        <v>341</v>
      </c>
      <c r="B4006" t="s">
        <v>1044</v>
      </c>
      <c r="C4006" t="s">
        <v>1008</v>
      </c>
      <c r="D4006" s="7">
        <v>50.3</v>
      </c>
      <c r="E4006" s="7">
        <v>15</v>
      </c>
      <c r="F4006" s="7">
        <f t="shared" si="62"/>
        <v>3.3533333333333331</v>
      </c>
      <c r="G4006" t="s">
        <v>1017</v>
      </c>
      <c r="H4006">
        <v>0</v>
      </c>
      <c r="I4006" t="s">
        <v>1018</v>
      </c>
      <c r="J4006" s="7">
        <v>17.989999999999998</v>
      </c>
    </row>
    <row r="4007" spans="1:10" x14ac:dyDescent="0.2">
      <c r="A4007" t="s">
        <v>341</v>
      </c>
      <c r="B4007" t="s">
        <v>1052</v>
      </c>
      <c r="C4007" t="s">
        <v>1008</v>
      </c>
      <c r="D4007" s="7">
        <v>48</v>
      </c>
      <c r="E4007" s="7">
        <v>23</v>
      </c>
      <c r="F4007" s="7">
        <f t="shared" si="62"/>
        <v>2.0869565217391304</v>
      </c>
      <c r="G4007" t="s">
        <v>1016</v>
      </c>
      <c r="H4007">
        <v>0</v>
      </c>
      <c r="I4007" t="s">
        <v>1018</v>
      </c>
      <c r="J4007" s="7">
        <v>17.989999999999998</v>
      </c>
    </row>
    <row r="4008" spans="1:10" x14ac:dyDescent="0.2">
      <c r="A4008" t="s">
        <v>341</v>
      </c>
      <c r="B4008" t="s">
        <v>1050</v>
      </c>
      <c r="C4008" t="s">
        <v>1009</v>
      </c>
      <c r="D4008" s="7">
        <v>48.6</v>
      </c>
      <c r="E4008" s="7">
        <v>29</v>
      </c>
      <c r="F4008" s="7">
        <f t="shared" si="62"/>
        <v>1.6758620689655173</v>
      </c>
      <c r="G4008" t="s">
        <v>1014</v>
      </c>
      <c r="H4008">
        <v>0</v>
      </c>
      <c r="I4008" t="s">
        <v>1018</v>
      </c>
      <c r="J4008" s="7">
        <v>13.99</v>
      </c>
    </row>
    <row r="4009" spans="1:10" x14ac:dyDescent="0.2">
      <c r="A4009" t="s">
        <v>342</v>
      </c>
      <c r="B4009" t="s">
        <v>1047</v>
      </c>
      <c r="C4009" t="s">
        <v>1010</v>
      </c>
      <c r="D4009" s="7">
        <v>8.5</v>
      </c>
      <c r="E4009" s="7">
        <v>4</v>
      </c>
      <c r="F4009" s="7">
        <f t="shared" si="62"/>
        <v>2.125</v>
      </c>
      <c r="G4009" t="s">
        <v>1013</v>
      </c>
      <c r="H4009">
        <v>0</v>
      </c>
      <c r="I4009" t="s">
        <v>1018</v>
      </c>
      <c r="J4009" s="7">
        <v>8.99</v>
      </c>
    </row>
    <row r="4010" spans="1:10" x14ac:dyDescent="0.2">
      <c r="A4010" t="s">
        <v>342</v>
      </c>
      <c r="B4010" t="s">
        <v>1045</v>
      </c>
      <c r="C4010" t="s">
        <v>1010</v>
      </c>
      <c r="D4010" s="7">
        <v>14.4</v>
      </c>
      <c r="E4010" s="7">
        <v>5</v>
      </c>
      <c r="F4010" s="7">
        <f t="shared" si="62"/>
        <v>2.88</v>
      </c>
      <c r="G4010" t="s">
        <v>1017</v>
      </c>
      <c r="H4010">
        <v>0</v>
      </c>
      <c r="I4010" t="s">
        <v>1018</v>
      </c>
      <c r="J4010" s="7">
        <v>8.99</v>
      </c>
    </row>
    <row r="4011" spans="1:10" x14ac:dyDescent="0.2">
      <c r="A4011" t="s">
        <v>342</v>
      </c>
      <c r="B4011" t="s">
        <v>1050</v>
      </c>
      <c r="C4011" t="s">
        <v>1010</v>
      </c>
      <c r="D4011" s="7">
        <v>8.6999999999999993</v>
      </c>
      <c r="E4011" s="7">
        <v>6</v>
      </c>
      <c r="F4011" s="7">
        <f t="shared" si="62"/>
        <v>1.45</v>
      </c>
      <c r="G4011" t="s">
        <v>1016</v>
      </c>
      <c r="H4011">
        <v>0</v>
      </c>
      <c r="I4011" t="s">
        <v>1018</v>
      </c>
      <c r="J4011" s="7">
        <v>8.99</v>
      </c>
    </row>
    <row r="4012" spans="1:10" x14ac:dyDescent="0.2">
      <c r="A4012" t="s">
        <v>342</v>
      </c>
      <c r="B4012" t="s">
        <v>1043</v>
      </c>
      <c r="C4012" t="s">
        <v>1010</v>
      </c>
      <c r="D4012" s="7">
        <v>17.2</v>
      </c>
      <c r="E4012" s="7">
        <v>6</v>
      </c>
      <c r="F4012" s="7">
        <f t="shared" si="62"/>
        <v>2.8666666666666667</v>
      </c>
      <c r="G4012" t="s">
        <v>1012</v>
      </c>
      <c r="H4012">
        <v>0</v>
      </c>
      <c r="I4012" t="s">
        <v>1018</v>
      </c>
      <c r="J4012" s="7">
        <v>8.99</v>
      </c>
    </row>
    <row r="4013" spans="1:10" x14ac:dyDescent="0.2">
      <c r="A4013" t="s">
        <v>342</v>
      </c>
      <c r="B4013" t="s">
        <v>1042</v>
      </c>
      <c r="C4013" t="s">
        <v>1010</v>
      </c>
      <c r="D4013" s="7">
        <v>12.1</v>
      </c>
      <c r="E4013" s="7">
        <v>7</v>
      </c>
      <c r="F4013" s="7">
        <f t="shared" si="62"/>
        <v>1.7285714285714284</v>
      </c>
      <c r="G4013" t="s">
        <v>1014</v>
      </c>
      <c r="H4013">
        <v>0</v>
      </c>
      <c r="I4013" t="s">
        <v>1018</v>
      </c>
      <c r="J4013" s="7">
        <v>8.99</v>
      </c>
    </row>
    <row r="4014" spans="1:10" x14ac:dyDescent="0.2">
      <c r="A4014" t="s">
        <v>342</v>
      </c>
      <c r="B4014" t="s">
        <v>1044</v>
      </c>
      <c r="C4014" t="s">
        <v>1010</v>
      </c>
      <c r="D4014" s="7">
        <v>20.399999999999999</v>
      </c>
      <c r="E4014" s="7">
        <v>9</v>
      </c>
      <c r="F4014" s="7">
        <f t="shared" si="62"/>
        <v>2.2666666666666666</v>
      </c>
      <c r="G4014" t="s">
        <v>1012</v>
      </c>
      <c r="H4014">
        <v>1</v>
      </c>
      <c r="I4014" t="s">
        <v>1019</v>
      </c>
      <c r="J4014" s="7">
        <v>8.99</v>
      </c>
    </row>
    <row r="4015" spans="1:10" x14ac:dyDescent="0.2">
      <c r="A4015" t="s">
        <v>342</v>
      </c>
      <c r="B4015" t="s">
        <v>1046</v>
      </c>
      <c r="C4015" t="s">
        <v>1010</v>
      </c>
      <c r="D4015" s="7">
        <v>14</v>
      </c>
      <c r="E4015" s="7">
        <v>10</v>
      </c>
      <c r="F4015" s="7">
        <f t="shared" si="62"/>
        <v>1.4</v>
      </c>
      <c r="G4015" t="s">
        <v>1012</v>
      </c>
      <c r="H4015">
        <v>0</v>
      </c>
      <c r="I4015" t="s">
        <v>1018</v>
      </c>
      <c r="J4015" s="7">
        <v>8.99</v>
      </c>
    </row>
    <row r="4016" spans="1:10" x14ac:dyDescent="0.2">
      <c r="A4016" t="s">
        <v>342</v>
      </c>
      <c r="B4016" t="s">
        <v>1052</v>
      </c>
      <c r="C4016" t="s">
        <v>1010</v>
      </c>
      <c r="D4016" s="7">
        <v>17.5</v>
      </c>
      <c r="E4016" s="7">
        <v>11</v>
      </c>
      <c r="F4016" s="7">
        <f t="shared" si="62"/>
        <v>1.5909090909090908</v>
      </c>
      <c r="G4016" t="s">
        <v>1015</v>
      </c>
      <c r="H4016">
        <v>0</v>
      </c>
      <c r="I4016" t="s">
        <v>1018</v>
      </c>
      <c r="J4016" s="7">
        <v>8.99</v>
      </c>
    </row>
    <row r="4017" spans="1:10" x14ac:dyDescent="0.2">
      <c r="A4017" t="s">
        <v>342</v>
      </c>
      <c r="B4017" t="s">
        <v>1049</v>
      </c>
      <c r="C4017" t="s">
        <v>1010</v>
      </c>
      <c r="D4017" s="7">
        <v>22.6</v>
      </c>
      <c r="E4017" s="7">
        <v>17</v>
      </c>
      <c r="F4017" s="7">
        <f t="shared" si="62"/>
        <v>1.3294117647058825</v>
      </c>
      <c r="G4017" t="s">
        <v>1013</v>
      </c>
      <c r="H4017">
        <v>0</v>
      </c>
      <c r="I4017" t="s">
        <v>1018</v>
      </c>
      <c r="J4017" s="7">
        <v>8.99</v>
      </c>
    </row>
    <row r="4018" spans="1:10" x14ac:dyDescent="0.2">
      <c r="A4018" t="s">
        <v>342</v>
      </c>
      <c r="B4018" t="s">
        <v>1051</v>
      </c>
      <c r="C4018" t="s">
        <v>1008</v>
      </c>
      <c r="D4018" s="7">
        <v>52.4</v>
      </c>
      <c r="E4018" s="7">
        <v>27</v>
      </c>
      <c r="F4018" s="7">
        <f t="shared" si="62"/>
        <v>1.9407407407407407</v>
      </c>
      <c r="G4018" t="s">
        <v>1012</v>
      </c>
      <c r="H4018">
        <v>0</v>
      </c>
      <c r="I4018" t="s">
        <v>1018</v>
      </c>
      <c r="J4018" s="7">
        <v>17.989999999999998</v>
      </c>
    </row>
    <row r="4019" spans="1:10" x14ac:dyDescent="0.2">
      <c r="A4019" t="s">
        <v>342</v>
      </c>
      <c r="B4019" t="s">
        <v>1053</v>
      </c>
      <c r="C4019" t="s">
        <v>1009</v>
      </c>
      <c r="D4019" s="7">
        <v>38.700000000000003</v>
      </c>
      <c r="E4019" s="7">
        <v>29</v>
      </c>
      <c r="F4019" s="7">
        <f t="shared" si="62"/>
        <v>1.3344827586206898</v>
      </c>
      <c r="G4019" t="s">
        <v>1017</v>
      </c>
      <c r="H4019">
        <v>0</v>
      </c>
      <c r="I4019" t="s">
        <v>1018</v>
      </c>
      <c r="J4019" s="7">
        <v>13.99</v>
      </c>
    </row>
    <row r="4020" spans="1:10" x14ac:dyDescent="0.2">
      <c r="A4020" t="s">
        <v>342</v>
      </c>
      <c r="B4020" t="s">
        <v>1048</v>
      </c>
      <c r="C4020" t="s">
        <v>1009</v>
      </c>
      <c r="D4020" s="7">
        <v>51.4</v>
      </c>
      <c r="E4020" s="7">
        <v>30</v>
      </c>
      <c r="F4020" s="7">
        <f t="shared" si="62"/>
        <v>1.7133333333333334</v>
      </c>
      <c r="G4020" t="s">
        <v>1016</v>
      </c>
      <c r="H4020">
        <v>0</v>
      </c>
      <c r="I4020" t="s">
        <v>1018</v>
      </c>
      <c r="J4020" s="7">
        <v>13.99</v>
      </c>
    </row>
    <row r="4021" spans="1:10" x14ac:dyDescent="0.2">
      <c r="A4021" t="s">
        <v>343</v>
      </c>
      <c r="B4021" t="s">
        <v>1051</v>
      </c>
      <c r="C4021" t="s">
        <v>1020</v>
      </c>
      <c r="D4021" s="7">
        <v>0</v>
      </c>
      <c r="E4021" s="7">
        <v>0</v>
      </c>
      <c r="F4021" s="7">
        <f t="shared" si="62"/>
        <v>0</v>
      </c>
      <c r="G4021" t="s">
        <v>1020</v>
      </c>
      <c r="H4021">
        <v>1</v>
      </c>
      <c r="I4021" t="s">
        <v>1019</v>
      </c>
      <c r="J4021" s="7">
        <v>0</v>
      </c>
    </row>
    <row r="4022" spans="1:10" x14ac:dyDescent="0.2">
      <c r="A4022" t="s">
        <v>343</v>
      </c>
      <c r="B4022" t="s">
        <v>1046</v>
      </c>
      <c r="C4022" t="s">
        <v>1020</v>
      </c>
      <c r="D4022" s="7">
        <v>0</v>
      </c>
      <c r="E4022" s="7">
        <v>0</v>
      </c>
      <c r="F4022" s="7">
        <f t="shared" si="62"/>
        <v>0</v>
      </c>
      <c r="G4022" t="s">
        <v>1020</v>
      </c>
      <c r="H4022">
        <v>1</v>
      </c>
      <c r="I4022" t="s">
        <v>1019</v>
      </c>
      <c r="J4022" s="7">
        <v>0</v>
      </c>
    </row>
    <row r="4023" spans="1:10" x14ac:dyDescent="0.2">
      <c r="A4023" t="s">
        <v>343</v>
      </c>
      <c r="B4023" t="s">
        <v>1048</v>
      </c>
      <c r="C4023" t="s">
        <v>1020</v>
      </c>
      <c r="D4023" s="7">
        <v>0</v>
      </c>
      <c r="E4023" s="7">
        <v>0</v>
      </c>
      <c r="F4023" s="7">
        <f t="shared" si="62"/>
        <v>0</v>
      </c>
      <c r="G4023" t="s">
        <v>1020</v>
      </c>
      <c r="H4023">
        <v>1</v>
      </c>
      <c r="I4023" t="s">
        <v>1019</v>
      </c>
      <c r="J4023" s="7">
        <v>0</v>
      </c>
    </row>
    <row r="4024" spans="1:10" x14ac:dyDescent="0.2">
      <c r="A4024" t="s">
        <v>343</v>
      </c>
      <c r="B4024" t="s">
        <v>1047</v>
      </c>
      <c r="C4024" t="s">
        <v>1020</v>
      </c>
      <c r="D4024" s="7">
        <v>0</v>
      </c>
      <c r="E4024" s="7">
        <v>0</v>
      </c>
      <c r="F4024" s="7">
        <f t="shared" si="62"/>
        <v>0</v>
      </c>
      <c r="G4024" t="s">
        <v>1020</v>
      </c>
      <c r="H4024">
        <v>1</v>
      </c>
      <c r="I4024" t="s">
        <v>1019</v>
      </c>
      <c r="J4024" s="7">
        <v>0</v>
      </c>
    </row>
    <row r="4025" spans="1:10" x14ac:dyDescent="0.2">
      <c r="A4025" t="s">
        <v>343</v>
      </c>
      <c r="B4025" t="s">
        <v>1052</v>
      </c>
      <c r="C4025" t="s">
        <v>1020</v>
      </c>
      <c r="D4025" s="7">
        <v>0</v>
      </c>
      <c r="E4025" s="7">
        <v>0</v>
      </c>
      <c r="F4025" s="7">
        <f t="shared" si="62"/>
        <v>0</v>
      </c>
      <c r="G4025" t="s">
        <v>1020</v>
      </c>
      <c r="H4025">
        <v>1</v>
      </c>
      <c r="I4025" t="s">
        <v>1019</v>
      </c>
      <c r="J4025" s="7">
        <v>0</v>
      </c>
    </row>
    <row r="4026" spans="1:10" x14ac:dyDescent="0.2">
      <c r="A4026" t="s">
        <v>343</v>
      </c>
      <c r="B4026" t="s">
        <v>1045</v>
      </c>
      <c r="C4026" t="s">
        <v>1020</v>
      </c>
      <c r="D4026" s="7">
        <v>0</v>
      </c>
      <c r="E4026" s="7">
        <v>0</v>
      </c>
      <c r="F4026" s="7">
        <f t="shared" si="62"/>
        <v>0</v>
      </c>
      <c r="G4026" t="s">
        <v>1020</v>
      </c>
      <c r="H4026">
        <v>1</v>
      </c>
      <c r="I4026" t="s">
        <v>1019</v>
      </c>
      <c r="J4026" s="7">
        <v>0</v>
      </c>
    </row>
    <row r="4027" spans="1:10" x14ac:dyDescent="0.2">
      <c r="A4027" t="s">
        <v>343</v>
      </c>
      <c r="B4027" t="s">
        <v>1049</v>
      </c>
      <c r="C4027" t="s">
        <v>1020</v>
      </c>
      <c r="D4027" s="7">
        <v>0</v>
      </c>
      <c r="E4027" s="7">
        <v>0</v>
      </c>
      <c r="F4027" s="7">
        <f t="shared" si="62"/>
        <v>0</v>
      </c>
      <c r="G4027" t="s">
        <v>1020</v>
      </c>
      <c r="H4027">
        <v>1</v>
      </c>
      <c r="I4027" t="s">
        <v>1019</v>
      </c>
      <c r="J4027" s="7">
        <v>0</v>
      </c>
    </row>
    <row r="4028" spans="1:10" x14ac:dyDescent="0.2">
      <c r="A4028" t="s">
        <v>343</v>
      </c>
      <c r="B4028" t="s">
        <v>1053</v>
      </c>
      <c r="C4028" t="s">
        <v>1020</v>
      </c>
      <c r="D4028" s="7">
        <v>0</v>
      </c>
      <c r="E4028" s="7">
        <v>0</v>
      </c>
      <c r="F4028" s="7">
        <f t="shared" si="62"/>
        <v>0</v>
      </c>
      <c r="G4028" t="s">
        <v>1020</v>
      </c>
      <c r="H4028">
        <v>1</v>
      </c>
      <c r="I4028" t="s">
        <v>1019</v>
      </c>
      <c r="J4028" s="7">
        <v>0</v>
      </c>
    </row>
    <row r="4029" spans="1:10" x14ac:dyDescent="0.2">
      <c r="A4029" t="s">
        <v>343</v>
      </c>
      <c r="B4029" t="s">
        <v>1042</v>
      </c>
      <c r="C4029" t="s">
        <v>1020</v>
      </c>
      <c r="D4029" s="7">
        <v>0</v>
      </c>
      <c r="E4029" s="7">
        <v>0</v>
      </c>
      <c r="F4029" s="7">
        <f t="shared" si="62"/>
        <v>0</v>
      </c>
      <c r="G4029" t="s">
        <v>1020</v>
      </c>
      <c r="H4029">
        <v>1</v>
      </c>
      <c r="I4029" t="s">
        <v>1019</v>
      </c>
      <c r="J4029" s="7">
        <v>0</v>
      </c>
    </row>
    <row r="4030" spans="1:10" x14ac:dyDescent="0.2">
      <c r="A4030" t="s">
        <v>343</v>
      </c>
      <c r="B4030" t="s">
        <v>1043</v>
      </c>
      <c r="C4030" t="s">
        <v>1020</v>
      </c>
      <c r="D4030" s="7">
        <v>0</v>
      </c>
      <c r="E4030" s="7">
        <v>0</v>
      </c>
      <c r="F4030" s="7">
        <f t="shared" si="62"/>
        <v>0</v>
      </c>
      <c r="G4030" t="s">
        <v>1020</v>
      </c>
      <c r="H4030">
        <v>1</v>
      </c>
      <c r="I4030" t="s">
        <v>1019</v>
      </c>
      <c r="J4030" s="7">
        <v>0</v>
      </c>
    </row>
    <row r="4031" spans="1:10" x14ac:dyDescent="0.2">
      <c r="A4031" t="s">
        <v>343</v>
      </c>
      <c r="B4031" t="s">
        <v>1044</v>
      </c>
      <c r="C4031" t="s">
        <v>1020</v>
      </c>
      <c r="D4031" s="7">
        <v>0</v>
      </c>
      <c r="E4031" s="7">
        <v>0</v>
      </c>
      <c r="F4031" s="7">
        <f t="shared" si="62"/>
        <v>0</v>
      </c>
      <c r="G4031" t="s">
        <v>1020</v>
      </c>
      <c r="H4031">
        <v>1</v>
      </c>
      <c r="I4031" t="s">
        <v>1019</v>
      </c>
      <c r="J4031" s="7">
        <v>0</v>
      </c>
    </row>
    <row r="4032" spans="1:10" x14ac:dyDescent="0.2">
      <c r="A4032" t="s">
        <v>343</v>
      </c>
      <c r="B4032" t="s">
        <v>1050</v>
      </c>
      <c r="C4032" t="s">
        <v>1009</v>
      </c>
      <c r="D4032" s="7">
        <v>40.5</v>
      </c>
      <c r="E4032" s="7">
        <v>23</v>
      </c>
      <c r="F4032" s="7">
        <f t="shared" si="62"/>
        <v>1.7608695652173914</v>
      </c>
      <c r="G4032" t="s">
        <v>1016</v>
      </c>
      <c r="H4032">
        <v>1</v>
      </c>
      <c r="I4032" t="s">
        <v>1019</v>
      </c>
      <c r="J4032" s="7">
        <v>13.99</v>
      </c>
    </row>
    <row r="4033" spans="1:10" x14ac:dyDescent="0.2">
      <c r="A4033" t="s">
        <v>344</v>
      </c>
      <c r="B4033" t="s">
        <v>1044</v>
      </c>
      <c r="C4033" t="s">
        <v>1020</v>
      </c>
      <c r="D4033" s="7">
        <v>0</v>
      </c>
      <c r="E4033" s="7">
        <v>0</v>
      </c>
      <c r="F4033" s="7">
        <f t="shared" si="62"/>
        <v>0</v>
      </c>
      <c r="G4033" t="s">
        <v>1020</v>
      </c>
      <c r="H4033">
        <v>1</v>
      </c>
      <c r="I4033" t="s">
        <v>1019</v>
      </c>
      <c r="J4033" s="7">
        <v>0</v>
      </c>
    </row>
    <row r="4034" spans="1:10" x14ac:dyDescent="0.2">
      <c r="A4034" t="s">
        <v>344</v>
      </c>
      <c r="B4034" t="s">
        <v>1051</v>
      </c>
      <c r="C4034" t="s">
        <v>1009</v>
      </c>
      <c r="D4034" s="7">
        <v>24.1</v>
      </c>
      <c r="E4034" s="7">
        <v>8</v>
      </c>
      <c r="F4034" s="7">
        <f t="shared" ref="F4034:F4097" si="63">IF(D4034=0,0,D4034/E4034)</f>
        <v>3.0125000000000002</v>
      </c>
      <c r="G4034" t="s">
        <v>1011</v>
      </c>
      <c r="H4034">
        <v>0</v>
      </c>
      <c r="I4034" t="s">
        <v>1018</v>
      </c>
      <c r="J4034" s="7">
        <v>13.99</v>
      </c>
    </row>
    <row r="4035" spans="1:10" x14ac:dyDescent="0.2">
      <c r="A4035" t="s">
        <v>344</v>
      </c>
      <c r="B4035" t="s">
        <v>1052</v>
      </c>
      <c r="C4035" t="s">
        <v>1009</v>
      </c>
      <c r="D4035" s="7">
        <v>18.899999999999999</v>
      </c>
      <c r="E4035" s="7">
        <v>9</v>
      </c>
      <c r="F4035" s="7">
        <f t="shared" si="63"/>
        <v>2.0999999999999996</v>
      </c>
      <c r="G4035" t="s">
        <v>1012</v>
      </c>
      <c r="H4035">
        <v>0</v>
      </c>
      <c r="I4035" t="s">
        <v>1018</v>
      </c>
      <c r="J4035" s="7">
        <v>13.99</v>
      </c>
    </row>
    <row r="4036" spans="1:10" x14ac:dyDescent="0.2">
      <c r="A4036" t="s">
        <v>344</v>
      </c>
      <c r="B4036" t="s">
        <v>1042</v>
      </c>
      <c r="C4036" t="s">
        <v>1010</v>
      </c>
      <c r="D4036" s="7">
        <v>15.2</v>
      </c>
      <c r="E4036" s="7">
        <v>15</v>
      </c>
      <c r="F4036" s="7">
        <f t="shared" si="63"/>
        <v>1.0133333333333332</v>
      </c>
      <c r="G4036" t="s">
        <v>1016</v>
      </c>
      <c r="H4036">
        <v>0</v>
      </c>
      <c r="I4036" t="s">
        <v>1018</v>
      </c>
      <c r="J4036" s="7">
        <v>8.99</v>
      </c>
    </row>
    <row r="4037" spans="1:10" x14ac:dyDescent="0.2">
      <c r="A4037" t="s">
        <v>344</v>
      </c>
      <c r="B4037" t="s">
        <v>1046</v>
      </c>
      <c r="C4037" t="s">
        <v>1010</v>
      </c>
      <c r="D4037" s="7">
        <v>15.6</v>
      </c>
      <c r="E4037" s="7">
        <v>15</v>
      </c>
      <c r="F4037" s="7">
        <f t="shared" si="63"/>
        <v>1.04</v>
      </c>
      <c r="G4037" t="s">
        <v>1015</v>
      </c>
      <c r="H4037">
        <v>0</v>
      </c>
      <c r="I4037" t="s">
        <v>1018</v>
      </c>
      <c r="J4037" s="7">
        <v>8.99</v>
      </c>
    </row>
    <row r="4038" spans="1:10" x14ac:dyDescent="0.2">
      <c r="A4038" t="s">
        <v>344</v>
      </c>
      <c r="B4038" t="s">
        <v>1050</v>
      </c>
      <c r="C4038" t="s">
        <v>1009</v>
      </c>
      <c r="D4038" s="7">
        <v>26.3</v>
      </c>
      <c r="E4038" s="7">
        <v>15</v>
      </c>
      <c r="F4038" s="7">
        <f t="shared" si="63"/>
        <v>1.7533333333333334</v>
      </c>
      <c r="G4038" t="s">
        <v>1013</v>
      </c>
      <c r="H4038">
        <v>0</v>
      </c>
      <c r="I4038" t="s">
        <v>1018</v>
      </c>
      <c r="J4038" s="7">
        <v>13.99</v>
      </c>
    </row>
    <row r="4039" spans="1:10" x14ac:dyDescent="0.2">
      <c r="A4039" t="s">
        <v>344</v>
      </c>
      <c r="B4039" t="s">
        <v>1043</v>
      </c>
      <c r="C4039" t="s">
        <v>1010</v>
      </c>
      <c r="D4039" s="7">
        <v>30.3</v>
      </c>
      <c r="E4039" s="7">
        <v>15</v>
      </c>
      <c r="F4039" s="7">
        <f t="shared" si="63"/>
        <v>2.02</v>
      </c>
      <c r="G4039" t="s">
        <v>1014</v>
      </c>
      <c r="H4039">
        <v>1</v>
      </c>
      <c r="I4039" t="s">
        <v>1019</v>
      </c>
      <c r="J4039" s="7">
        <v>8.99</v>
      </c>
    </row>
    <row r="4040" spans="1:10" x14ac:dyDescent="0.2">
      <c r="A4040" t="s">
        <v>344</v>
      </c>
      <c r="B4040" t="s">
        <v>1047</v>
      </c>
      <c r="C4040" t="s">
        <v>1010</v>
      </c>
      <c r="D4040" s="7">
        <v>33.200000000000003</v>
      </c>
      <c r="E4040" s="7">
        <v>16</v>
      </c>
      <c r="F4040" s="7">
        <f t="shared" si="63"/>
        <v>2.0750000000000002</v>
      </c>
      <c r="G4040" t="s">
        <v>1013</v>
      </c>
      <c r="H4040">
        <v>0</v>
      </c>
      <c r="I4040" t="s">
        <v>1018</v>
      </c>
      <c r="J4040" s="7">
        <v>8.99</v>
      </c>
    </row>
    <row r="4041" spans="1:10" x14ac:dyDescent="0.2">
      <c r="A4041" t="s">
        <v>344</v>
      </c>
      <c r="B4041" t="s">
        <v>1045</v>
      </c>
      <c r="C4041" t="s">
        <v>1009</v>
      </c>
      <c r="D4041" s="7">
        <v>29.4</v>
      </c>
      <c r="E4041" s="7">
        <v>17</v>
      </c>
      <c r="F4041" s="7">
        <f t="shared" si="63"/>
        <v>1.7294117647058822</v>
      </c>
      <c r="G4041" t="s">
        <v>1014</v>
      </c>
      <c r="H4041">
        <v>0</v>
      </c>
      <c r="I4041" t="s">
        <v>1018</v>
      </c>
      <c r="J4041" s="7">
        <v>13.99</v>
      </c>
    </row>
    <row r="4042" spans="1:10" x14ac:dyDescent="0.2">
      <c r="A4042" t="s">
        <v>344</v>
      </c>
      <c r="B4042" t="s">
        <v>1053</v>
      </c>
      <c r="C4042" t="s">
        <v>1010</v>
      </c>
      <c r="D4042" s="7">
        <v>31.7</v>
      </c>
      <c r="E4042" s="7">
        <v>17</v>
      </c>
      <c r="F4042" s="7">
        <f t="shared" si="63"/>
        <v>1.8647058823529412</v>
      </c>
      <c r="G4042" t="s">
        <v>1017</v>
      </c>
      <c r="H4042">
        <v>0</v>
      </c>
      <c r="I4042" t="s">
        <v>1018</v>
      </c>
      <c r="J4042" s="7">
        <v>8.99</v>
      </c>
    </row>
    <row r="4043" spans="1:10" x14ac:dyDescent="0.2">
      <c r="A4043" t="s">
        <v>344</v>
      </c>
      <c r="B4043" t="s">
        <v>1049</v>
      </c>
      <c r="C4043" t="s">
        <v>1009</v>
      </c>
      <c r="D4043" s="7">
        <v>28.6</v>
      </c>
      <c r="E4043" s="7">
        <v>19</v>
      </c>
      <c r="F4043" s="7">
        <f t="shared" si="63"/>
        <v>1.5052631578947369</v>
      </c>
      <c r="G4043" t="s">
        <v>1016</v>
      </c>
      <c r="H4043">
        <v>0</v>
      </c>
      <c r="I4043" t="s">
        <v>1018</v>
      </c>
      <c r="J4043" s="7">
        <v>13.99</v>
      </c>
    </row>
    <row r="4044" spans="1:10" x14ac:dyDescent="0.2">
      <c r="A4044" t="s">
        <v>344</v>
      </c>
      <c r="B4044" t="s">
        <v>1048</v>
      </c>
      <c r="C4044" t="s">
        <v>1008</v>
      </c>
      <c r="D4044" s="7">
        <v>59.8</v>
      </c>
      <c r="E4044" s="7">
        <v>29</v>
      </c>
      <c r="F4044" s="7">
        <f t="shared" si="63"/>
        <v>2.0620689655172413</v>
      </c>
      <c r="G4044" t="s">
        <v>1017</v>
      </c>
      <c r="H4044">
        <v>0</v>
      </c>
      <c r="I4044" t="s">
        <v>1018</v>
      </c>
      <c r="J4044" s="7">
        <v>17.989999999999998</v>
      </c>
    </row>
    <row r="4045" spans="1:10" x14ac:dyDescent="0.2">
      <c r="A4045" t="s">
        <v>345</v>
      </c>
      <c r="B4045" t="s">
        <v>1044</v>
      </c>
      <c r="C4045" t="s">
        <v>1020</v>
      </c>
      <c r="D4045" s="7">
        <v>0</v>
      </c>
      <c r="E4045" s="7">
        <v>0</v>
      </c>
      <c r="F4045" s="7">
        <f t="shared" si="63"/>
        <v>0</v>
      </c>
      <c r="G4045" t="s">
        <v>1020</v>
      </c>
      <c r="H4045">
        <v>1</v>
      </c>
      <c r="I4045" t="s">
        <v>1019</v>
      </c>
      <c r="J4045" s="7">
        <v>0</v>
      </c>
    </row>
    <row r="4046" spans="1:10" x14ac:dyDescent="0.2">
      <c r="A4046" t="s">
        <v>345</v>
      </c>
      <c r="B4046" t="s">
        <v>1045</v>
      </c>
      <c r="C4046" t="s">
        <v>1010</v>
      </c>
      <c r="D4046" s="7">
        <v>9.1999999999999993</v>
      </c>
      <c r="E4046" s="7">
        <v>5</v>
      </c>
      <c r="F4046" s="7">
        <f t="shared" si="63"/>
        <v>1.8399999999999999</v>
      </c>
      <c r="G4046" t="s">
        <v>1013</v>
      </c>
      <c r="H4046">
        <v>0</v>
      </c>
      <c r="I4046" t="s">
        <v>1018</v>
      </c>
      <c r="J4046" s="7">
        <v>8.99</v>
      </c>
    </row>
    <row r="4047" spans="1:10" x14ac:dyDescent="0.2">
      <c r="A4047" t="s">
        <v>345</v>
      </c>
      <c r="B4047" t="s">
        <v>1043</v>
      </c>
      <c r="C4047" t="s">
        <v>1009</v>
      </c>
      <c r="D4047" s="7">
        <v>34.700000000000003</v>
      </c>
      <c r="E4047" s="7">
        <v>8</v>
      </c>
      <c r="F4047" s="7">
        <f t="shared" si="63"/>
        <v>4.3375000000000004</v>
      </c>
      <c r="G4047" t="s">
        <v>1014</v>
      </c>
      <c r="H4047">
        <v>1</v>
      </c>
      <c r="I4047" t="s">
        <v>1019</v>
      </c>
      <c r="J4047" s="7">
        <v>13.99</v>
      </c>
    </row>
    <row r="4048" spans="1:10" x14ac:dyDescent="0.2">
      <c r="A4048" t="s">
        <v>345</v>
      </c>
      <c r="B4048" t="s">
        <v>1051</v>
      </c>
      <c r="C4048" t="s">
        <v>1010</v>
      </c>
      <c r="D4048" s="7">
        <v>21.6</v>
      </c>
      <c r="E4048" s="7">
        <v>10</v>
      </c>
      <c r="F4048" s="7">
        <f t="shared" si="63"/>
        <v>2.16</v>
      </c>
      <c r="G4048" t="s">
        <v>1016</v>
      </c>
      <c r="H4048">
        <v>0</v>
      </c>
      <c r="I4048" t="s">
        <v>1018</v>
      </c>
      <c r="J4048" s="7">
        <v>8.99</v>
      </c>
    </row>
    <row r="4049" spans="1:10" x14ac:dyDescent="0.2">
      <c r="A4049" t="s">
        <v>345</v>
      </c>
      <c r="B4049" t="s">
        <v>1049</v>
      </c>
      <c r="C4049" t="s">
        <v>1010</v>
      </c>
      <c r="D4049" s="7">
        <v>26.7</v>
      </c>
      <c r="E4049" s="7">
        <v>10</v>
      </c>
      <c r="F4049" s="7">
        <f t="shared" si="63"/>
        <v>2.67</v>
      </c>
      <c r="G4049" t="s">
        <v>1011</v>
      </c>
      <c r="H4049">
        <v>0</v>
      </c>
      <c r="I4049" t="s">
        <v>1018</v>
      </c>
      <c r="J4049" s="7">
        <v>8.99</v>
      </c>
    </row>
    <row r="4050" spans="1:10" x14ac:dyDescent="0.2">
      <c r="A4050" t="s">
        <v>345</v>
      </c>
      <c r="B4050" t="s">
        <v>1048</v>
      </c>
      <c r="C4050" t="s">
        <v>1009</v>
      </c>
      <c r="D4050" s="7">
        <v>23.6</v>
      </c>
      <c r="E4050" s="7">
        <v>12</v>
      </c>
      <c r="F4050" s="7">
        <f t="shared" si="63"/>
        <v>1.9666666666666668</v>
      </c>
      <c r="G4050" t="s">
        <v>1014</v>
      </c>
      <c r="H4050">
        <v>0</v>
      </c>
      <c r="I4050" t="s">
        <v>1018</v>
      </c>
      <c r="J4050" s="7">
        <v>13.99</v>
      </c>
    </row>
    <row r="4051" spans="1:10" x14ac:dyDescent="0.2">
      <c r="A4051" t="s">
        <v>345</v>
      </c>
      <c r="B4051" t="s">
        <v>1050</v>
      </c>
      <c r="C4051" t="s">
        <v>1009</v>
      </c>
      <c r="D4051" s="7">
        <v>27.7</v>
      </c>
      <c r="E4051" s="7">
        <v>14</v>
      </c>
      <c r="F4051" s="7">
        <f t="shared" si="63"/>
        <v>1.9785714285714284</v>
      </c>
      <c r="G4051" t="s">
        <v>1014</v>
      </c>
      <c r="H4051">
        <v>0</v>
      </c>
      <c r="I4051" t="s">
        <v>1018</v>
      </c>
      <c r="J4051" s="7">
        <v>13.99</v>
      </c>
    </row>
    <row r="4052" spans="1:10" x14ac:dyDescent="0.2">
      <c r="A4052" t="s">
        <v>345</v>
      </c>
      <c r="B4052" t="s">
        <v>1052</v>
      </c>
      <c r="C4052" t="s">
        <v>1009</v>
      </c>
      <c r="D4052" s="7">
        <v>32</v>
      </c>
      <c r="E4052" s="7">
        <v>15</v>
      </c>
      <c r="F4052" s="7">
        <f t="shared" si="63"/>
        <v>2.1333333333333333</v>
      </c>
      <c r="G4052" t="s">
        <v>1017</v>
      </c>
      <c r="H4052">
        <v>0</v>
      </c>
      <c r="I4052" t="s">
        <v>1018</v>
      </c>
      <c r="J4052" s="7">
        <v>13.99</v>
      </c>
    </row>
    <row r="4053" spans="1:10" x14ac:dyDescent="0.2">
      <c r="A4053" t="s">
        <v>345</v>
      </c>
      <c r="B4053" t="s">
        <v>1046</v>
      </c>
      <c r="C4053" t="s">
        <v>1009</v>
      </c>
      <c r="D4053" s="7">
        <v>35.6</v>
      </c>
      <c r="E4053" s="7">
        <v>17</v>
      </c>
      <c r="F4053" s="7">
        <f t="shared" si="63"/>
        <v>2.0941176470588236</v>
      </c>
      <c r="G4053" t="s">
        <v>1017</v>
      </c>
      <c r="H4053">
        <v>0</v>
      </c>
      <c r="I4053" t="s">
        <v>1018</v>
      </c>
      <c r="J4053" s="7">
        <v>13.99</v>
      </c>
    </row>
    <row r="4054" spans="1:10" x14ac:dyDescent="0.2">
      <c r="A4054" t="s">
        <v>345</v>
      </c>
      <c r="B4054" t="s">
        <v>1053</v>
      </c>
      <c r="C4054" t="s">
        <v>1008</v>
      </c>
      <c r="D4054" s="7">
        <v>48.5</v>
      </c>
      <c r="E4054" s="7">
        <v>21</v>
      </c>
      <c r="F4054" s="7">
        <f t="shared" si="63"/>
        <v>2.3095238095238093</v>
      </c>
      <c r="G4054" t="s">
        <v>1015</v>
      </c>
      <c r="H4054">
        <v>0</v>
      </c>
      <c r="I4054" t="s">
        <v>1018</v>
      </c>
      <c r="J4054" s="7">
        <v>17.989999999999998</v>
      </c>
    </row>
    <row r="4055" spans="1:10" x14ac:dyDescent="0.2">
      <c r="A4055" t="s">
        <v>345</v>
      </c>
      <c r="B4055" t="s">
        <v>1047</v>
      </c>
      <c r="C4055" t="s">
        <v>1008</v>
      </c>
      <c r="D4055" s="7">
        <v>57.5</v>
      </c>
      <c r="E4055" s="7">
        <v>34</v>
      </c>
      <c r="F4055" s="7">
        <f t="shared" si="63"/>
        <v>1.6911764705882353</v>
      </c>
      <c r="G4055" t="s">
        <v>1013</v>
      </c>
      <c r="H4055">
        <v>0</v>
      </c>
      <c r="I4055" t="s">
        <v>1018</v>
      </c>
      <c r="J4055" s="7">
        <v>17.989999999999998</v>
      </c>
    </row>
    <row r="4056" spans="1:10" x14ac:dyDescent="0.2">
      <c r="A4056" t="s">
        <v>345</v>
      </c>
      <c r="B4056" t="s">
        <v>1042</v>
      </c>
      <c r="C4056" t="s">
        <v>1008</v>
      </c>
      <c r="D4056" s="7">
        <v>74.2</v>
      </c>
      <c r="E4056" s="7">
        <v>34</v>
      </c>
      <c r="F4056" s="7">
        <f t="shared" si="63"/>
        <v>2.1823529411764708</v>
      </c>
      <c r="G4056" t="s">
        <v>1015</v>
      </c>
      <c r="H4056">
        <v>0</v>
      </c>
      <c r="I4056" t="s">
        <v>1018</v>
      </c>
      <c r="J4056" s="7">
        <v>17.989999999999998</v>
      </c>
    </row>
    <row r="4057" spans="1:10" x14ac:dyDescent="0.2">
      <c r="A4057" t="s">
        <v>346</v>
      </c>
      <c r="B4057" t="s">
        <v>1049</v>
      </c>
      <c r="C4057" t="s">
        <v>1010</v>
      </c>
      <c r="D4057" s="7">
        <v>7.7</v>
      </c>
      <c r="E4057" s="7">
        <v>2</v>
      </c>
      <c r="F4057" s="7">
        <f t="shared" si="63"/>
        <v>3.85</v>
      </c>
      <c r="G4057" t="s">
        <v>1015</v>
      </c>
      <c r="H4057">
        <v>0</v>
      </c>
      <c r="I4057" t="s">
        <v>1018</v>
      </c>
      <c r="J4057" s="7">
        <v>8.99</v>
      </c>
    </row>
    <row r="4058" spans="1:10" x14ac:dyDescent="0.2">
      <c r="A4058" t="s">
        <v>346</v>
      </c>
      <c r="B4058" t="s">
        <v>1048</v>
      </c>
      <c r="C4058" t="s">
        <v>1010</v>
      </c>
      <c r="D4058" s="7">
        <v>11</v>
      </c>
      <c r="E4058" s="7">
        <v>8</v>
      </c>
      <c r="F4058" s="7">
        <f t="shared" si="63"/>
        <v>1.375</v>
      </c>
      <c r="G4058" t="s">
        <v>1011</v>
      </c>
      <c r="H4058">
        <v>0</v>
      </c>
      <c r="I4058" t="s">
        <v>1018</v>
      </c>
      <c r="J4058" s="7">
        <v>8.99</v>
      </c>
    </row>
    <row r="4059" spans="1:10" x14ac:dyDescent="0.2">
      <c r="A4059" t="s">
        <v>346</v>
      </c>
      <c r="B4059" t="s">
        <v>1050</v>
      </c>
      <c r="C4059" t="s">
        <v>1008</v>
      </c>
      <c r="D4059" s="7">
        <v>17.5</v>
      </c>
      <c r="E4059" s="7">
        <v>10</v>
      </c>
      <c r="F4059" s="7">
        <f t="shared" si="63"/>
        <v>1.75</v>
      </c>
      <c r="G4059" t="s">
        <v>1011</v>
      </c>
      <c r="H4059">
        <v>0</v>
      </c>
      <c r="I4059" t="s">
        <v>1018</v>
      </c>
      <c r="J4059" s="7">
        <v>17.989999999999998</v>
      </c>
    </row>
    <row r="4060" spans="1:10" x14ac:dyDescent="0.2">
      <c r="A4060" t="s">
        <v>346</v>
      </c>
      <c r="B4060" t="s">
        <v>1042</v>
      </c>
      <c r="C4060" t="s">
        <v>1010</v>
      </c>
      <c r="D4060" s="7">
        <v>20.6</v>
      </c>
      <c r="E4060" s="7">
        <v>10</v>
      </c>
      <c r="F4060" s="7">
        <f t="shared" si="63"/>
        <v>2.06</v>
      </c>
      <c r="G4060" t="s">
        <v>1012</v>
      </c>
      <c r="H4060">
        <v>0</v>
      </c>
      <c r="I4060" t="s">
        <v>1018</v>
      </c>
      <c r="J4060" s="7">
        <v>8.99</v>
      </c>
    </row>
    <row r="4061" spans="1:10" x14ac:dyDescent="0.2">
      <c r="A4061" t="s">
        <v>346</v>
      </c>
      <c r="B4061" t="s">
        <v>1046</v>
      </c>
      <c r="C4061" t="s">
        <v>1009</v>
      </c>
      <c r="D4061" s="7">
        <v>30.6</v>
      </c>
      <c r="E4061" s="7">
        <v>10</v>
      </c>
      <c r="F4061" s="7">
        <f t="shared" si="63"/>
        <v>3.06</v>
      </c>
      <c r="G4061" t="s">
        <v>1013</v>
      </c>
      <c r="H4061">
        <v>0</v>
      </c>
      <c r="I4061" t="s">
        <v>1018</v>
      </c>
      <c r="J4061" s="7">
        <v>13.99</v>
      </c>
    </row>
    <row r="4062" spans="1:10" x14ac:dyDescent="0.2">
      <c r="A4062" t="s">
        <v>346</v>
      </c>
      <c r="B4062" t="s">
        <v>1045</v>
      </c>
      <c r="C4062" t="s">
        <v>1009</v>
      </c>
      <c r="D4062" s="7">
        <v>25.7</v>
      </c>
      <c r="E4062" s="7">
        <v>13</v>
      </c>
      <c r="F4062" s="7">
        <f t="shared" si="63"/>
        <v>1.9769230769230768</v>
      </c>
      <c r="G4062" t="s">
        <v>1012</v>
      </c>
      <c r="H4062">
        <v>0</v>
      </c>
      <c r="I4062" t="s">
        <v>1018</v>
      </c>
      <c r="J4062" s="7">
        <v>13.99</v>
      </c>
    </row>
    <row r="4063" spans="1:10" x14ac:dyDescent="0.2">
      <c r="A4063" t="s">
        <v>346</v>
      </c>
      <c r="B4063" t="s">
        <v>1044</v>
      </c>
      <c r="C4063" t="s">
        <v>1009</v>
      </c>
      <c r="D4063" s="7">
        <v>29.4</v>
      </c>
      <c r="E4063" s="7">
        <v>14</v>
      </c>
      <c r="F4063" s="7">
        <f t="shared" si="63"/>
        <v>2.1</v>
      </c>
      <c r="G4063" t="s">
        <v>1017</v>
      </c>
      <c r="H4063">
        <v>0</v>
      </c>
      <c r="I4063" t="s">
        <v>1018</v>
      </c>
      <c r="J4063" s="7">
        <v>13.99</v>
      </c>
    </row>
    <row r="4064" spans="1:10" x14ac:dyDescent="0.2">
      <c r="A4064" t="s">
        <v>346</v>
      </c>
      <c r="B4064" t="s">
        <v>1047</v>
      </c>
      <c r="C4064" t="s">
        <v>1010</v>
      </c>
      <c r="D4064" s="7">
        <v>29.4</v>
      </c>
      <c r="E4064" s="7">
        <v>18</v>
      </c>
      <c r="F4064" s="7">
        <f t="shared" si="63"/>
        <v>1.6333333333333333</v>
      </c>
      <c r="G4064" t="s">
        <v>1012</v>
      </c>
      <c r="H4064">
        <v>0</v>
      </c>
      <c r="I4064" t="s">
        <v>1018</v>
      </c>
      <c r="J4064" s="7">
        <v>8.99</v>
      </c>
    </row>
    <row r="4065" spans="1:10" x14ac:dyDescent="0.2">
      <c r="A4065" t="s">
        <v>346</v>
      </c>
      <c r="B4065" t="s">
        <v>1043</v>
      </c>
      <c r="C4065" t="s">
        <v>1008</v>
      </c>
      <c r="D4065" s="7">
        <v>37.200000000000003</v>
      </c>
      <c r="E4065" s="7">
        <v>20</v>
      </c>
      <c r="F4065" s="7">
        <f t="shared" si="63"/>
        <v>1.86</v>
      </c>
      <c r="G4065" t="s">
        <v>1013</v>
      </c>
      <c r="H4065">
        <v>0</v>
      </c>
      <c r="I4065" t="s">
        <v>1018</v>
      </c>
      <c r="J4065" s="7">
        <v>17.989999999999998</v>
      </c>
    </row>
    <row r="4066" spans="1:10" x14ac:dyDescent="0.2">
      <c r="A4066" t="s">
        <v>346</v>
      </c>
      <c r="B4066" t="s">
        <v>1053</v>
      </c>
      <c r="C4066" t="s">
        <v>1008</v>
      </c>
      <c r="D4066" s="7">
        <v>58.1</v>
      </c>
      <c r="E4066" s="7">
        <v>24</v>
      </c>
      <c r="F4066" s="7">
        <f t="shared" si="63"/>
        <v>2.4208333333333334</v>
      </c>
      <c r="G4066" t="s">
        <v>1014</v>
      </c>
      <c r="H4066">
        <v>0</v>
      </c>
      <c r="I4066" t="s">
        <v>1018</v>
      </c>
      <c r="J4066" s="7">
        <v>17.989999999999998</v>
      </c>
    </row>
    <row r="4067" spans="1:10" x14ac:dyDescent="0.2">
      <c r="A4067" t="s">
        <v>346</v>
      </c>
      <c r="B4067" t="s">
        <v>1052</v>
      </c>
      <c r="C4067" t="s">
        <v>1008</v>
      </c>
      <c r="D4067" s="7">
        <v>62.2</v>
      </c>
      <c r="E4067" s="7">
        <v>28</v>
      </c>
      <c r="F4067" s="7">
        <f t="shared" si="63"/>
        <v>2.2214285714285715</v>
      </c>
      <c r="G4067" t="s">
        <v>1015</v>
      </c>
      <c r="H4067">
        <v>0</v>
      </c>
      <c r="I4067" t="s">
        <v>1018</v>
      </c>
      <c r="J4067" s="7">
        <v>17.989999999999998</v>
      </c>
    </row>
    <row r="4068" spans="1:10" x14ac:dyDescent="0.2">
      <c r="A4068" t="s">
        <v>346</v>
      </c>
      <c r="B4068" t="s">
        <v>1051</v>
      </c>
      <c r="C4068" t="s">
        <v>1008</v>
      </c>
      <c r="D4068" s="7">
        <v>71.099999999999994</v>
      </c>
      <c r="E4068" s="7">
        <v>33</v>
      </c>
      <c r="F4068" s="7">
        <f t="shared" si="63"/>
        <v>2.1545454545454543</v>
      </c>
      <c r="G4068" t="s">
        <v>1014</v>
      </c>
      <c r="H4068">
        <v>0</v>
      </c>
      <c r="I4068" t="s">
        <v>1018</v>
      </c>
      <c r="J4068" s="7">
        <v>17.989999999999998</v>
      </c>
    </row>
    <row r="4069" spans="1:10" x14ac:dyDescent="0.2">
      <c r="A4069" t="s">
        <v>347</v>
      </c>
      <c r="B4069" t="s">
        <v>1048</v>
      </c>
      <c r="C4069" t="s">
        <v>1020</v>
      </c>
      <c r="D4069" s="7">
        <v>0</v>
      </c>
      <c r="E4069" s="7">
        <v>0</v>
      </c>
      <c r="F4069" s="7">
        <f t="shared" si="63"/>
        <v>0</v>
      </c>
      <c r="G4069" t="s">
        <v>1020</v>
      </c>
      <c r="H4069">
        <v>1</v>
      </c>
      <c r="I4069" t="s">
        <v>1019</v>
      </c>
      <c r="J4069" s="7">
        <v>0</v>
      </c>
    </row>
    <row r="4070" spans="1:10" x14ac:dyDescent="0.2">
      <c r="A4070" t="s">
        <v>347</v>
      </c>
      <c r="B4070" t="s">
        <v>1047</v>
      </c>
      <c r="C4070" t="s">
        <v>1020</v>
      </c>
      <c r="D4070" s="7">
        <v>0</v>
      </c>
      <c r="E4070" s="7">
        <v>0</v>
      </c>
      <c r="F4070" s="7">
        <f t="shared" si="63"/>
        <v>0</v>
      </c>
      <c r="G4070" t="s">
        <v>1020</v>
      </c>
      <c r="H4070">
        <v>1</v>
      </c>
      <c r="I4070" t="s">
        <v>1019</v>
      </c>
      <c r="J4070" s="7">
        <v>0</v>
      </c>
    </row>
    <row r="4071" spans="1:10" x14ac:dyDescent="0.2">
      <c r="A4071" t="s">
        <v>347</v>
      </c>
      <c r="B4071" t="s">
        <v>1052</v>
      </c>
      <c r="C4071" t="s">
        <v>1020</v>
      </c>
      <c r="D4071" s="7">
        <v>0</v>
      </c>
      <c r="E4071" s="7">
        <v>0</v>
      </c>
      <c r="F4071" s="7">
        <f t="shared" si="63"/>
        <v>0</v>
      </c>
      <c r="G4071" t="s">
        <v>1020</v>
      </c>
      <c r="H4071">
        <v>1</v>
      </c>
      <c r="I4071" t="s">
        <v>1019</v>
      </c>
      <c r="J4071" s="7">
        <v>0</v>
      </c>
    </row>
    <row r="4072" spans="1:10" x14ac:dyDescent="0.2">
      <c r="A4072" t="s">
        <v>347</v>
      </c>
      <c r="B4072" t="s">
        <v>1045</v>
      </c>
      <c r="C4072" t="s">
        <v>1020</v>
      </c>
      <c r="D4072" s="7">
        <v>0</v>
      </c>
      <c r="E4072" s="7">
        <v>0</v>
      </c>
      <c r="F4072" s="7">
        <f t="shared" si="63"/>
        <v>0</v>
      </c>
      <c r="G4072" t="s">
        <v>1020</v>
      </c>
      <c r="H4072">
        <v>1</v>
      </c>
      <c r="I4072" t="s">
        <v>1019</v>
      </c>
      <c r="J4072" s="7">
        <v>0</v>
      </c>
    </row>
    <row r="4073" spans="1:10" x14ac:dyDescent="0.2">
      <c r="A4073" t="s">
        <v>347</v>
      </c>
      <c r="B4073" t="s">
        <v>1049</v>
      </c>
      <c r="C4073" t="s">
        <v>1020</v>
      </c>
      <c r="D4073" s="7">
        <v>0</v>
      </c>
      <c r="E4073" s="7">
        <v>0</v>
      </c>
      <c r="F4073" s="7">
        <f t="shared" si="63"/>
        <v>0</v>
      </c>
      <c r="G4073" t="s">
        <v>1020</v>
      </c>
      <c r="H4073">
        <v>1</v>
      </c>
      <c r="I4073" t="s">
        <v>1019</v>
      </c>
      <c r="J4073" s="7">
        <v>0</v>
      </c>
    </row>
    <row r="4074" spans="1:10" x14ac:dyDescent="0.2">
      <c r="A4074" t="s">
        <v>347</v>
      </c>
      <c r="B4074" t="s">
        <v>1053</v>
      </c>
      <c r="C4074" t="s">
        <v>1020</v>
      </c>
      <c r="D4074" s="7">
        <v>0</v>
      </c>
      <c r="E4074" s="7">
        <v>0</v>
      </c>
      <c r="F4074" s="7">
        <f t="shared" si="63"/>
        <v>0</v>
      </c>
      <c r="G4074" t="s">
        <v>1020</v>
      </c>
      <c r="H4074">
        <v>1</v>
      </c>
      <c r="I4074" t="s">
        <v>1019</v>
      </c>
      <c r="J4074" s="7">
        <v>0</v>
      </c>
    </row>
    <row r="4075" spans="1:10" x14ac:dyDescent="0.2">
      <c r="A4075" t="s">
        <v>347</v>
      </c>
      <c r="B4075" t="s">
        <v>1042</v>
      </c>
      <c r="C4075" t="s">
        <v>1020</v>
      </c>
      <c r="D4075" s="7">
        <v>0</v>
      </c>
      <c r="E4075" s="7">
        <v>0</v>
      </c>
      <c r="F4075" s="7">
        <f t="shared" si="63"/>
        <v>0</v>
      </c>
      <c r="G4075" t="s">
        <v>1020</v>
      </c>
      <c r="H4075">
        <v>1</v>
      </c>
      <c r="I4075" t="s">
        <v>1019</v>
      </c>
      <c r="J4075" s="7">
        <v>0</v>
      </c>
    </row>
    <row r="4076" spans="1:10" x14ac:dyDescent="0.2">
      <c r="A4076" t="s">
        <v>347</v>
      </c>
      <c r="B4076" t="s">
        <v>1043</v>
      </c>
      <c r="C4076" t="s">
        <v>1020</v>
      </c>
      <c r="D4076" s="7">
        <v>0</v>
      </c>
      <c r="E4076" s="7">
        <v>0</v>
      </c>
      <c r="F4076" s="7">
        <f t="shared" si="63"/>
        <v>0</v>
      </c>
      <c r="G4076" t="s">
        <v>1020</v>
      </c>
      <c r="H4076">
        <v>1</v>
      </c>
      <c r="I4076" t="s">
        <v>1019</v>
      </c>
      <c r="J4076" s="7">
        <v>0</v>
      </c>
    </row>
    <row r="4077" spans="1:10" x14ac:dyDescent="0.2">
      <c r="A4077" t="s">
        <v>347</v>
      </c>
      <c r="B4077" t="s">
        <v>1044</v>
      </c>
      <c r="C4077" t="s">
        <v>1020</v>
      </c>
      <c r="D4077" s="7">
        <v>0</v>
      </c>
      <c r="E4077" s="7">
        <v>0</v>
      </c>
      <c r="F4077" s="7">
        <f t="shared" si="63"/>
        <v>0</v>
      </c>
      <c r="G4077" t="s">
        <v>1020</v>
      </c>
      <c r="H4077">
        <v>1</v>
      </c>
      <c r="I4077" t="s">
        <v>1019</v>
      </c>
      <c r="J4077" s="7">
        <v>0</v>
      </c>
    </row>
    <row r="4078" spans="1:10" x14ac:dyDescent="0.2">
      <c r="A4078" t="s">
        <v>347</v>
      </c>
      <c r="B4078" t="s">
        <v>1050</v>
      </c>
      <c r="C4078" t="s">
        <v>1010</v>
      </c>
      <c r="D4078" s="7">
        <v>17.5</v>
      </c>
      <c r="E4078" s="7">
        <v>15</v>
      </c>
      <c r="F4078" s="7">
        <f t="shared" si="63"/>
        <v>1.1666666666666667</v>
      </c>
      <c r="G4078" t="s">
        <v>1015</v>
      </c>
      <c r="H4078">
        <v>0</v>
      </c>
      <c r="I4078" t="s">
        <v>1018</v>
      </c>
      <c r="J4078" s="7">
        <v>8.99</v>
      </c>
    </row>
    <row r="4079" spans="1:10" x14ac:dyDescent="0.2">
      <c r="A4079" t="s">
        <v>347</v>
      </c>
      <c r="B4079" t="s">
        <v>1046</v>
      </c>
      <c r="C4079" t="s">
        <v>1008</v>
      </c>
      <c r="D4079" s="7">
        <v>56.8</v>
      </c>
      <c r="E4079" s="7">
        <v>30</v>
      </c>
      <c r="F4079" s="7">
        <f t="shared" si="63"/>
        <v>1.8933333333333333</v>
      </c>
      <c r="G4079" t="s">
        <v>1016</v>
      </c>
      <c r="H4079">
        <v>1</v>
      </c>
      <c r="I4079" t="s">
        <v>1019</v>
      </c>
      <c r="J4079" s="7">
        <v>17.989999999999998</v>
      </c>
    </row>
    <row r="4080" spans="1:10" x14ac:dyDescent="0.2">
      <c r="A4080" t="s">
        <v>347</v>
      </c>
      <c r="B4080" t="s">
        <v>1051</v>
      </c>
      <c r="C4080" t="s">
        <v>1008</v>
      </c>
      <c r="D4080" s="7">
        <v>55.3</v>
      </c>
      <c r="E4080" s="7">
        <v>34</v>
      </c>
      <c r="F4080" s="7">
        <f t="shared" si="63"/>
        <v>1.6264705882352941</v>
      </c>
      <c r="G4080" t="s">
        <v>1016</v>
      </c>
      <c r="H4080">
        <v>0</v>
      </c>
      <c r="I4080" t="s">
        <v>1018</v>
      </c>
      <c r="J4080" s="7">
        <v>17.989999999999998</v>
      </c>
    </row>
    <row r="4081" spans="1:10" x14ac:dyDescent="0.2">
      <c r="A4081" t="s">
        <v>348</v>
      </c>
      <c r="B4081" t="s">
        <v>1042</v>
      </c>
      <c r="C4081" t="s">
        <v>1020</v>
      </c>
      <c r="D4081" s="7">
        <v>0</v>
      </c>
      <c r="E4081" s="7">
        <v>0</v>
      </c>
      <c r="F4081" s="7">
        <f t="shared" si="63"/>
        <v>0</v>
      </c>
      <c r="G4081" t="s">
        <v>1020</v>
      </c>
      <c r="H4081">
        <v>1</v>
      </c>
      <c r="I4081" t="s">
        <v>1019</v>
      </c>
      <c r="J4081" s="7">
        <v>0</v>
      </c>
    </row>
    <row r="4082" spans="1:10" x14ac:dyDescent="0.2">
      <c r="A4082" t="s">
        <v>348</v>
      </c>
      <c r="B4082" t="s">
        <v>1043</v>
      </c>
      <c r="C4082" t="s">
        <v>1020</v>
      </c>
      <c r="D4082" s="7">
        <v>0</v>
      </c>
      <c r="E4082" s="7">
        <v>0</v>
      </c>
      <c r="F4082" s="7">
        <f t="shared" si="63"/>
        <v>0</v>
      </c>
      <c r="G4082" t="s">
        <v>1020</v>
      </c>
      <c r="H4082">
        <v>1</v>
      </c>
      <c r="I4082" t="s">
        <v>1019</v>
      </c>
      <c r="J4082" s="7">
        <v>0</v>
      </c>
    </row>
    <row r="4083" spans="1:10" x14ac:dyDescent="0.2">
      <c r="A4083" t="s">
        <v>348</v>
      </c>
      <c r="B4083" t="s">
        <v>1044</v>
      </c>
      <c r="C4083" t="s">
        <v>1020</v>
      </c>
      <c r="D4083" s="7">
        <v>0</v>
      </c>
      <c r="E4083" s="7">
        <v>0</v>
      </c>
      <c r="F4083" s="7">
        <f t="shared" si="63"/>
        <v>0</v>
      </c>
      <c r="G4083" t="s">
        <v>1020</v>
      </c>
      <c r="H4083">
        <v>1</v>
      </c>
      <c r="I4083" t="s">
        <v>1019</v>
      </c>
      <c r="J4083" s="7">
        <v>0</v>
      </c>
    </row>
    <row r="4084" spans="1:10" x14ac:dyDescent="0.2">
      <c r="A4084" t="s">
        <v>348</v>
      </c>
      <c r="B4084" t="s">
        <v>1047</v>
      </c>
      <c r="C4084" t="s">
        <v>1010</v>
      </c>
      <c r="D4084" s="7">
        <v>4.9000000000000004</v>
      </c>
      <c r="E4084" s="7">
        <v>5</v>
      </c>
      <c r="F4084" s="7">
        <f t="shared" si="63"/>
        <v>0.98000000000000009</v>
      </c>
      <c r="G4084" t="s">
        <v>1015</v>
      </c>
      <c r="H4084">
        <v>0</v>
      </c>
      <c r="I4084" t="s">
        <v>1018</v>
      </c>
      <c r="J4084" s="7">
        <v>8.99</v>
      </c>
    </row>
    <row r="4085" spans="1:10" x14ac:dyDescent="0.2">
      <c r="A4085" t="s">
        <v>348</v>
      </c>
      <c r="B4085" t="s">
        <v>1051</v>
      </c>
      <c r="C4085" t="s">
        <v>1009</v>
      </c>
      <c r="D4085" s="7">
        <v>24.5</v>
      </c>
      <c r="E4085" s="7">
        <v>13</v>
      </c>
      <c r="F4085" s="7">
        <f t="shared" si="63"/>
        <v>1.8846153846153846</v>
      </c>
      <c r="G4085" t="s">
        <v>1017</v>
      </c>
      <c r="H4085">
        <v>0</v>
      </c>
      <c r="I4085" t="s">
        <v>1018</v>
      </c>
      <c r="J4085" s="7">
        <v>13.99</v>
      </c>
    </row>
    <row r="4086" spans="1:10" x14ac:dyDescent="0.2">
      <c r="A4086" t="s">
        <v>348</v>
      </c>
      <c r="B4086" t="s">
        <v>1049</v>
      </c>
      <c r="C4086" t="s">
        <v>1010</v>
      </c>
      <c r="D4086" s="7">
        <v>28.8</v>
      </c>
      <c r="E4086" s="7">
        <v>13</v>
      </c>
      <c r="F4086" s="7">
        <f t="shared" si="63"/>
        <v>2.2153846153846155</v>
      </c>
      <c r="G4086" t="s">
        <v>1013</v>
      </c>
      <c r="H4086">
        <v>0</v>
      </c>
      <c r="I4086" t="s">
        <v>1018</v>
      </c>
      <c r="J4086" s="7">
        <v>8.99</v>
      </c>
    </row>
    <row r="4087" spans="1:10" x14ac:dyDescent="0.2">
      <c r="A4087" t="s">
        <v>348</v>
      </c>
      <c r="B4087" t="s">
        <v>1050</v>
      </c>
      <c r="C4087" t="s">
        <v>1010</v>
      </c>
      <c r="D4087" s="7">
        <v>26.6</v>
      </c>
      <c r="E4087" s="7">
        <v>14</v>
      </c>
      <c r="F4087" s="7">
        <f t="shared" si="63"/>
        <v>1.9000000000000001</v>
      </c>
      <c r="G4087" t="s">
        <v>1014</v>
      </c>
      <c r="H4087">
        <v>0</v>
      </c>
      <c r="I4087" t="s">
        <v>1018</v>
      </c>
      <c r="J4087" s="7">
        <v>8.99</v>
      </c>
    </row>
    <row r="4088" spans="1:10" x14ac:dyDescent="0.2">
      <c r="A4088" t="s">
        <v>348</v>
      </c>
      <c r="B4088" t="s">
        <v>1046</v>
      </c>
      <c r="C4088" t="s">
        <v>1010</v>
      </c>
      <c r="D4088" s="7">
        <v>20.8</v>
      </c>
      <c r="E4088" s="7">
        <v>15</v>
      </c>
      <c r="F4088" s="7">
        <f t="shared" si="63"/>
        <v>1.3866666666666667</v>
      </c>
      <c r="G4088" t="s">
        <v>1011</v>
      </c>
      <c r="H4088">
        <v>0</v>
      </c>
      <c r="I4088" t="s">
        <v>1018</v>
      </c>
      <c r="J4088" s="7">
        <v>8.99</v>
      </c>
    </row>
    <row r="4089" spans="1:10" x14ac:dyDescent="0.2">
      <c r="A4089" t="s">
        <v>348</v>
      </c>
      <c r="B4089" t="s">
        <v>1045</v>
      </c>
      <c r="C4089" t="s">
        <v>1008</v>
      </c>
      <c r="D4089" s="7">
        <v>29.4</v>
      </c>
      <c r="E4089" s="7">
        <v>18</v>
      </c>
      <c r="F4089" s="7">
        <f t="shared" si="63"/>
        <v>1.6333333333333333</v>
      </c>
      <c r="G4089" t="s">
        <v>1012</v>
      </c>
      <c r="H4089">
        <v>0</v>
      </c>
      <c r="I4089" t="s">
        <v>1018</v>
      </c>
      <c r="J4089" s="7">
        <v>17.989999999999998</v>
      </c>
    </row>
    <row r="4090" spans="1:10" x14ac:dyDescent="0.2">
      <c r="A4090" t="s">
        <v>348</v>
      </c>
      <c r="B4090" t="s">
        <v>1053</v>
      </c>
      <c r="C4090" t="s">
        <v>1008</v>
      </c>
      <c r="D4090" s="7">
        <v>41.3</v>
      </c>
      <c r="E4090" s="7">
        <v>21</v>
      </c>
      <c r="F4090" s="7">
        <f t="shared" si="63"/>
        <v>1.9666666666666666</v>
      </c>
      <c r="G4090" t="s">
        <v>1011</v>
      </c>
      <c r="H4090">
        <v>1</v>
      </c>
      <c r="I4090" t="s">
        <v>1019</v>
      </c>
      <c r="J4090" s="7">
        <v>17.989999999999998</v>
      </c>
    </row>
    <row r="4091" spans="1:10" x14ac:dyDescent="0.2">
      <c r="A4091" t="s">
        <v>348</v>
      </c>
      <c r="B4091" t="s">
        <v>1052</v>
      </c>
      <c r="C4091" t="s">
        <v>1009</v>
      </c>
      <c r="D4091" s="7">
        <v>42.3</v>
      </c>
      <c r="E4091" s="7">
        <v>24</v>
      </c>
      <c r="F4091" s="7">
        <f t="shared" si="63"/>
        <v>1.7625</v>
      </c>
      <c r="G4091" t="s">
        <v>1016</v>
      </c>
      <c r="H4091">
        <v>0</v>
      </c>
      <c r="I4091" t="s">
        <v>1018</v>
      </c>
      <c r="J4091" s="7">
        <v>13.99</v>
      </c>
    </row>
    <row r="4092" spans="1:10" x14ac:dyDescent="0.2">
      <c r="A4092" t="s">
        <v>348</v>
      </c>
      <c r="B4092" t="s">
        <v>1048</v>
      </c>
      <c r="C4092" t="s">
        <v>1008</v>
      </c>
      <c r="D4092" s="7">
        <v>50.3</v>
      </c>
      <c r="E4092" s="7">
        <v>28</v>
      </c>
      <c r="F4092" s="7">
        <f t="shared" si="63"/>
        <v>1.7964285714285713</v>
      </c>
      <c r="G4092" t="s">
        <v>1016</v>
      </c>
      <c r="H4092">
        <v>0</v>
      </c>
      <c r="I4092" t="s">
        <v>1018</v>
      </c>
      <c r="J4092" s="7">
        <v>17.989999999999998</v>
      </c>
    </row>
    <row r="4093" spans="1:10" x14ac:dyDescent="0.2">
      <c r="A4093" t="s">
        <v>349</v>
      </c>
      <c r="B4093" t="s">
        <v>1049</v>
      </c>
      <c r="C4093" t="s">
        <v>1020</v>
      </c>
      <c r="D4093" s="7">
        <v>0</v>
      </c>
      <c r="E4093" s="7">
        <v>0</v>
      </c>
      <c r="F4093" s="7">
        <f t="shared" si="63"/>
        <v>0</v>
      </c>
      <c r="G4093" t="s">
        <v>1020</v>
      </c>
      <c r="H4093">
        <v>1</v>
      </c>
      <c r="I4093" t="s">
        <v>1019</v>
      </c>
      <c r="J4093" s="7">
        <v>0</v>
      </c>
    </row>
    <row r="4094" spans="1:10" x14ac:dyDescent="0.2">
      <c r="A4094" t="s">
        <v>349</v>
      </c>
      <c r="B4094" t="s">
        <v>1053</v>
      </c>
      <c r="C4094" t="s">
        <v>1020</v>
      </c>
      <c r="D4094" s="7">
        <v>0</v>
      </c>
      <c r="E4094" s="7">
        <v>0</v>
      </c>
      <c r="F4094" s="7">
        <f t="shared" si="63"/>
        <v>0</v>
      </c>
      <c r="G4094" t="s">
        <v>1020</v>
      </c>
      <c r="H4094">
        <v>1</v>
      </c>
      <c r="I4094" t="s">
        <v>1019</v>
      </c>
      <c r="J4094" s="7">
        <v>0</v>
      </c>
    </row>
    <row r="4095" spans="1:10" x14ac:dyDescent="0.2">
      <c r="A4095" t="s">
        <v>349</v>
      </c>
      <c r="B4095" t="s">
        <v>1042</v>
      </c>
      <c r="C4095" t="s">
        <v>1020</v>
      </c>
      <c r="D4095" s="7">
        <v>0</v>
      </c>
      <c r="E4095" s="7">
        <v>0</v>
      </c>
      <c r="F4095" s="7">
        <f t="shared" si="63"/>
        <v>0</v>
      </c>
      <c r="G4095" t="s">
        <v>1020</v>
      </c>
      <c r="H4095">
        <v>1</v>
      </c>
      <c r="I4095" t="s">
        <v>1019</v>
      </c>
      <c r="J4095" s="7">
        <v>0</v>
      </c>
    </row>
    <row r="4096" spans="1:10" x14ac:dyDescent="0.2">
      <c r="A4096" t="s">
        <v>349</v>
      </c>
      <c r="B4096" t="s">
        <v>1043</v>
      </c>
      <c r="C4096" t="s">
        <v>1020</v>
      </c>
      <c r="D4096" s="7">
        <v>0</v>
      </c>
      <c r="E4096" s="7">
        <v>0</v>
      </c>
      <c r="F4096" s="7">
        <f t="shared" si="63"/>
        <v>0</v>
      </c>
      <c r="G4096" t="s">
        <v>1020</v>
      </c>
      <c r="H4096">
        <v>1</v>
      </c>
      <c r="I4096" t="s">
        <v>1019</v>
      </c>
      <c r="J4096" s="7">
        <v>0</v>
      </c>
    </row>
    <row r="4097" spans="1:10" x14ac:dyDescent="0.2">
      <c r="A4097" t="s">
        <v>349</v>
      </c>
      <c r="B4097" t="s">
        <v>1044</v>
      </c>
      <c r="C4097" t="s">
        <v>1020</v>
      </c>
      <c r="D4097" s="7">
        <v>0</v>
      </c>
      <c r="E4097" s="7">
        <v>0</v>
      </c>
      <c r="F4097" s="7">
        <f t="shared" si="63"/>
        <v>0</v>
      </c>
      <c r="G4097" t="s">
        <v>1020</v>
      </c>
      <c r="H4097">
        <v>1</v>
      </c>
      <c r="I4097" t="s">
        <v>1019</v>
      </c>
      <c r="J4097" s="7">
        <v>0</v>
      </c>
    </row>
    <row r="4098" spans="1:10" x14ac:dyDescent="0.2">
      <c r="A4098" t="s">
        <v>349</v>
      </c>
      <c r="B4098" t="s">
        <v>1051</v>
      </c>
      <c r="C4098" t="s">
        <v>1010</v>
      </c>
      <c r="D4098" s="7">
        <v>25.1</v>
      </c>
      <c r="E4098" s="7">
        <v>9</v>
      </c>
      <c r="F4098" s="7">
        <f t="shared" ref="F4098:F4161" si="64">IF(D4098=0,0,D4098/E4098)</f>
        <v>2.7888888888888892</v>
      </c>
      <c r="G4098" t="s">
        <v>1013</v>
      </c>
      <c r="H4098">
        <v>0</v>
      </c>
      <c r="I4098" t="s">
        <v>1018</v>
      </c>
      <c r="J4098" s="7">
        <v>8.99</v>
      </c>
    </row>
    <row r="4099" spans="1:10" x14ac:dyDescent="0.2">
      <c r="A4099" t="s">
        <v>349</v>
      </c>
      <c r="B4099" t="s">
        <v>1045</v>
      </c>
      <c r="C4099" t="s">
        <v>1009</v>
      </c>
      <c r="D4099" s="7">
        <v>30.9</v>
      </c>
      <c r="E4099" s="7">
        <v>13</v>
      </c>
      <c r="F4099" s="7">
        <f t="shared" si="64"/>
        <v>2.3769230769230769</v>
      </c>
      <c r="G4099" t="s">
        <v>1016</v>
      </c>
      <c r="H4099">
        <v>1</v>
      </c>
      <c r="I4099" t="s">
        <v>1019</v>
      </c>
      <c r="J4099" s="7">
        <v>13.99</v>
      </c>
    </row>
    <row r="4100" spans="1:10" x14ac:dyDescent="0.2">
      <c r="A4100" t="s">
        <v>349</v>
      </c>
      <c r="B4100" t="s">
        <v>1046</v>
      </c>
      <c r="C4100" t="s">
        <v>1010</v>
      </c>
      <c r="D4100" s="7">
        <v>18.7</v>
      </c>
      <c r="E4100" s="7">
        <v>15</v>
      </c>
      <c r="F4100" s="7">
        <f t="shared" si="64"/>
        <v>1.2466666666666666</v>
      </c>
      <c r="G4100" t="s">
        <v>1011</v>
      </c>
      <c r="H4100">
        <v>0</v>
      </c>
      <c r="I4100" t="s">
        <v>1018</v>
      </c>
      <c r="J4100" s="7">
        <v>8.99</v>
      </c>
    </row>
    <row r="4101" spans="1:10" x14ac:dyDescent="0.2">
      <c r="A4101" t="s">
        <v>349</v>
      </c>
      <c r="B4101" t="s">
        <v>1047</v>
      </c>
      <c r="C4101" t="s">
        <v>1009</v>
      </c>
      <c r="D4101" s="7">
        <v>35.700000000000003</v>
      </c>
      <c r="E4101" s="7">
        <v>15</v>
      </c>
      <c r="F4101" s="7">
        <f t="shared" si="64"/>
        <v>2.3800000000000003</v>
      </c>
      <c r="G4101" t="s">
        <v>1015</v>
      </c>
      <c r="H4101">
        <v>0</v>
      </c>
      <c r="I4101" t="s">
        <v>1018</v>
      </c>
      <c r="J4101" s="7">
        <v>13.99</v>
      </c>
    </row>
    <row r="4102" spans="1:10" x14ac:dyDescent="0.2">
      <c r="A4102" t="s">
        <v>349</v>
      </c>
      <c r="B4102" t="s">
        <v>1052</v>
      </c>
      <c r="C4102" t="s">
        <v>1008</v>
      </c>
      <c r="D4102" s="7">
        <v>43.7</v>
      </c>
      <c r="E4102" s="7">
        <v>22</v>
      </c>
      <c r="F4102" s="7">
        <f t="shared" si="64"/>
        <v>1.9863636363636366</v>
      </c>
      <c r="G4102" t="s">
        <v>1016</v>
      </c>
      <c r="H4102">
        <v>0</v>
      </c>
      <c r="I4102" t="s">
        <v>1018</v>
      </c>
      <c r="J4102" s="7">
        <v>17.989999999999998</v>
      </c>
    </row>
    <row r="4103" spans="1:10" x14ac:dyDescent="0.2">
      <c r="A4103" t="s">
        <v>349</v>
      </c>
      <c r="B4103" t="s">
        <v>1048</v>
      </c>
      <c r="C4103" t="s">
        <v>1008</v>
      </c>
      <c r="D4103" s="7">
        <v>48.2</v>
      </c>
      <c r="E4103" s="7">
        <v>23</v>
      </c>
      <c r="F4103" s="7">
        <f t="shared" si="64"/>
        <v>2.0956521739130438</v>
      </c>
      <c r="G4103" t="s">
        <v>1011</v>
      </c>
      <c r="H4103">
        <v>0</v>
      </c>
      <c r="I4103" t="s">
        <v>1018</v>
      </c>
      <c r="J4103" s="7">
        <v>17.989999999999998</v>
      </c>
    </row>
    <row r="4104" spans="1:10" x14ac:dyDescent="0.2">
      <c r="A4104" t="s">
        <v>349</v>
      </c>
      <c r="B4104" t="s">
        <v>1050</v>
      </c>
      <c r="C4104" t="s">
        <v>1008</v>
      </c>
      <c r="D4104" s="7">
        <v>49.6</v>
      </c>
      <c r="E4104" s="7">
        <v>30</v>
      </c>
      <c r="F4104" s="7">
        <f t="shared" si="64"/>
        <v>1.6533333333333333</v>
      </c>
      <c r="G4104" t="s">
        <v>1011</v>
      </c>
      <c r="H4104">
        <v>0</v>
      </c>
      <c r="I4104" t="s">
        <v>1018</v>
      </c>
      <c r="J4104" s="7">
        <v>17.989999999999998</v>
      </c>
    </row>
    <row r="4105" spans="1:10" x14ac:dyDescent="0.2">
      <c r="A4105" t="s">
        <v>350</v>
      </c>
      <c r="B4105" t="s">
        <v>1047</v>
      </c>
      <c r="C4105" t="s">
        <v>1020</v>
      </c>
      <c r="D4105" s="7">
        <v>0</v>
      </c>
      <c r="E4105" s="7">
        <v>0</v>
      </c>
      <c r="F4105" s="7">
        <f t="shared" si="64"/>
        <v>0</v>
      </c>
      <c r="G4105" t="s">
        <v>1020</v>
      </c>
      <c r="H4105">
        <v>1</v>
      </c>
      <c r="I4105" t="s">
        <v>1019</v>
      </c>
      <c r="J4105" s="7">
        <v>0</v>
      </c>
    </row>
    <row r="4106" spans="1:10" x14ac:dyDescent="0.2">
      <c r="A4106" t="s">
        <v>350</v>
      </c>
      <c r="B4106" t="s">
        <v>1052</v>
      </c>
      <c r="C4106" t="s">
        <v>1020</v>
      </c>
      <c r="D4106" s="7">
        <v>0</v>
      </c>
      <c r="E4106" s="7">
        <v>0</v>
      </c>
      <c r="F4106" s="7">
        <f t="shared" si="64"/>
        <v>0</v>
      </c>
      <c r="G4106" t="s">
        <v>1020</v>
      </c>
      <c r="H4106">
        <v>1</v>
      </c>
      <c r="I4106" t="s">
        <v>1019</v>
      </c>
      <c r="J4106" s="7">
        <v>0</v>
      </c>
    </row>
    <row r="4107" spans="1:10" x14ac:dyDescent="0.2">
      <c r="A4107" t="s">
        <v>350</v>
      </c>
      <c r="B4107" t="s">
        <v>1045</v>
      </c>
      <c r="C4107" t="s">
        <v>1020</v>
      </c>
      <c r="D4107" s="7">
        <v>0</v>
      </c>
      <c r="E4107" s="7">
        <v>0</v>
      </c>
      <c r="F4107" s="7">
        <f t="shared" si="64"/>
        <v>0</v>
      </c>
      <c r="G4107" t="s">
        <v>1020</v>
      </c>
      <c r="H4107">
        <v>1</v>
      </c>
      <c r="I4107" t="s">
        <v>1019</v>
      </c>
      <c r="J4107" s="7">
        <v>0</v>
      </c>
    </row>
    <row r="4108" spans="1:10" x14ac:dyDescent="0.2">
      <c r="A4108" t="s">
        <v>350</v>
      </c>
      <c r="B4108" t="s">
        <v>1049</v>
      </c>
      <c r="C4108" t="s">
        <v>1020</v>
      </c>
      <c r="D4108" s="7">
        <v>0</v>
      </c>
      <c r="E4108" s="7">
        <v>0</v>
      </c>
      <c r="F4108" s="7">
        <f t="shared" si="64"/>
        <v>0</v>
      </c>
      <c r="G4108" t="s">
        <v>1020</v>
      </c>
      <c r="H4108">
        <v>1</v>
      </c>
      <c r="I4108" t="s">
        <v>1019</v>
      </c>
      <c r="J4108" s="7">
        <v>0</v>
      </c>
    </row>
    <row r="4109" spans="1:10" x14ac:dyDescent="0.2">
      <c r="A4109" t="s">
        <v>350</v>
      </c>
      <c r="B4109" t="s">
        <v>1053</v>
      </c>
      <c r="C4109" t="s">
        <v>1020</v>
      </c>
      <c r="D4109" s="7">
        <v>0</v>
      </c>
      <c r="E4109" s="7">
        <v>0</v>
      </c>
      <c r="F4109" s="7">
        <f t="shared" si="64"/>
        <v>0</v>
      </c>
      <c r="G4109" t="s">
        <v>1020</v>
      </c>
      <c r="H4109">
        <v>1</v>
      </c>
      <c r="I4109" t="s">
        <v>1019</v>
      </c>
      <c r="J4109" s="7">
        <v>0</v>
      </c>
    </row>
    <row r="4110" spans="1:10" x14ac:dyDescent="0.2">
      <c r="A4110" t="s">
        <v>350</v>
      </c>
      <c r="B4110" t="s">
        <v>1042</v>
      </c>
      <c r="C4110" t="s">
        <v>1020</v>
      </c>
      <c r="D4110" s="7">
        <v>0</v>
      </c>
      <c r="E4110" s="7">
        <v>0</v>
      </c>
      <c r="F4110" s="7">
        <f t="shared" si="64"/>
        <v>0</v>
      </c>
      <c r="G4110" t="s">
        <v>1020</v>
      </c>
      <c r="H4110">
        <v>1</v>
      </c>
      <c r="I4110" t="s">
        <v>1019</v>
      </c>
      <c r="J4110" s="7">
        <v>0</v>
      </c>
    </row>
    <row r="4111" spans="1:10" x14ac:dyDescent="0.2">
      <c r="A4111" t="s">
        <v>350</v>
      </c>
      <c r="B4111" t="s">
        <v>1043</v>
      </c>
      <c r="C4111" t="s">
        <v>1020</v>
      </c>
      <c r="D4111" s="7">
        <v>0</v>
      </c>
      <c r="E4111" s="7">
        <v>0</v>
      </c>
      <c r="F4111" s="7">
        <f t="shared" si="64"/>
        <v>0</v>
      </c>
      <c r="G4111" t="s">
        <v>1020</v>
      </c>
      <c r="H4111">
        <v>1</v>
      </c>
      <c r="I4111" t="s">
        <v>1019</v>
      </c>
      <c r="J4111" s="7">
        <v>0</v>
      </c>
    </row>
    <row r="4112" spans="1:10" x14ac:dyDescent="0.2">
      <c r="A4112" t="s">
        <v>350</v>
      </c>
      <c r="B4112" t="s">
        <v>1044</v>
      </c>
      <c r="C4112" t="s">
        <v>1020</v>
      </c>
      <c r="D4112" s="7">
        <v>0</v>
      </c>
      <c r="E4112" s="7">
        <v>0</v>
      </c>
      <c r="F4112" s="7">
        <f t="shared" si="64"/>
        <v>0</v>
      </c>
      <c r="G4112" t="s">
        <v>1020</v>
      </c>
      <c r="H4112">
        <v>1</v>
      </c>
      <c r="I4112" t="s">
        <v>1019</v>
      </c>
      <c r="J4112" s="7">
        <v>0</v>
      </c>
    </row>
    <row r="4113" spans="1:10" x14ac:dyDescent="0.2">
      <c r="A4113" t="s">
        <v>350</v>
      </c>
      <c r="B4113" t="s">
        <v>1048</v>
      </c>
      <c r="C4113" t="s">
        <v>1010</v>
      </c>
      <c r="D4113" s="7">
        <v>16.600000000000001</v>
      </c>
      <c r="E4113" s="7">
        <v>5</v>
      </c>
      <c r="F4113" s="7">
        <f t="shared" si="64"/>
        <v>3.3200000000000003</v>
      </c>
      <c r="G4113" t="s">
        <v>1014</v>
      </c>
      <c r="H4113">
        <v>1</v>
      </c>
      <c r="I4113" t="s">
        <v>1019</v>
      </c>
      <c r="J4113" s="7">
        <v>8.99</v>
      </c>
    </row>
    <row r="4114" spans="1:10" x14ac:dyDescent="0.2">
      <c r="A4114" t="s">
        <v>350</v>
      </c>
      <c r="B4114" t="s">
        <v>1050</v>
      </c>
      <c r="C4114" t="s">
        <v>1009</v>
      </c>
      <c r="D4114" s="7">
        <v>19.7</v>
      </c>
      <c r="E4114" s="7">
        <v>9</v>
      </c>
      <c r="F4114" s="7">
        <f t="shared" si="64"/>
        <v>2.1888888888888887</v>
      </c>
      <c r="G4114" t="s">
        <v>1016</v>
      </c>
      <c r="H4114">
        <v>0</v>
      </c>
      <c r="I4114" t="s">
        <v>1018</v>
      </c>
      <c r="J4114" s="7">
        <v>13.99</v>
      </c>
    </row>
    <row r="4115" spans="1:10" x14ac:dyDescent="0.2">
      <c r="A4115" t="s">
        <v>350</v>
      </c>
      <c r="B4115" t="s">
        <v>1046</v>
      </c>
      <c r="C4115" t="s">
        <v>1010</v>
      </c>
      <c r="D4115" s="7">
        <v>33.200000000000003</v>
      </c>
      <c r="E4115" s="7">
        <v>16</v>
      </c>
      <c r="F4115" s="7">
        <f t="shared" si="64"/>
        <v>2.0750000000000002</v>
      </c>
      <c r="G4115" t="s">
        <v>1017</v>
      </c>
      <c r="H4115">
        <v>0</v>
      </c>
      <c r="I4115" t="s">
        <v>1018</v>
      </c>
      <c r="J4115" s="7">
        <v>8.99</v>
      </c>
    </row>
    <row r="4116" spans="1:10" x14ac:dyDescent="0.2">
      <c r="A4116" t="s">
        <v>350</v>
      </c>
      <c r="B4116" t="s">
        <v>1051</v>
      </c>
      <c r="C4116" t="s">
        <v>1008</v>
      </c>
      <c r="D4116" s="7">
        <v>48.9</v>
      </c>
      <c r="E4116" s="7">
        <v>19</v>
      </c>
      <c r="F4116" s="7">
        <f t="shared" si="64"/>
        <v>2.5736842105263156</v>
      </c>
      <c r="G4116" t="s">
        <v>1015</v>
      </c>
      <c r="H4116">
        <v>0</v>
      </c>
      <c r="I4116" t="s">
        <v>1018</v>
      </c>
      <c r="J4116" s="7">
        <v>17.989999999999998</v>
      </c>
    </row>
    <row r="4117" spans="1:10" x14ac:dyDescent="0.2">
      <c r="A4117" t="s">
        <v>351</v>
      </c>
      <c r="B4117" t="s">
        <v>1053</v>
      </c>
      <c r="C4117" t="s">
        <v>1009</v>
      </c>
      <c r="D4117" s="7">
        <v>27.6</v>
      </c>
      <c r="E4117" s="7">
        <v>6</v>
      </c>
      <c r="F4117" s="7">
        <f t="shared" si="64"/>
        <v>4.6000000000000005</v>
      </c>
      <c r="G4117" t="s">
        <v>1015</v>
      </c>
      <c r="H4117">
        <v>0</v>
      </c>
      <c r="I4117" t="s">
        <v>1018</v>
      </c>
      <c r="J4117" s="7">
        <v>13.99</v>
      </c>
    </row>
    <row r="4118" spans="1:10" x14ac:dyDescent="0.2">
      <c r="A4118" t="s">
        <v>351</v>
      </c>
      <c r="B4118" t="s">
        <v>1044</v>
      </c>
      <c r="C4118" t="s">
        <v>1010</v>
      </c>
      <c r="D4118" s="7">
        <v>16.100000000000001</v>
      </c>
      <c r="E4118" s="7">
        <v>8</v>
      </c>
      <c r="F4118" s="7">
        <f t="shared" si="64"/>
        <v>2.0125000000000002</v>
      </c>
      <c r="G4118" t="s">
        <v>1015</v>
      </c>
      <c r="H4118">
        <v>0</v>
      </c>
      <c r="I4118" t="s">
        <v>1018</v>
      </c>
      <c r="J4118" s="7">
        <v>8.99</v>
      </c>
    </row>
    <row r="4119" spans="1:10" x14ac:dyDescent="0.2">
      <c r="A4119" t="s">
        <v>351</v>
      </c>
      <c r="B4119" t="s">
        <v>1052</v>
      </c>
      <c r="C4119" t="s">
        <v>1010</v>
      </c>
      <c r="D4119" s="7">
        <v>20.3</v>
      </c>
      <c r="E4119" s="7">
        <v>8</v>
      </c>
      <c r="F4119" s="7">
        <f t="shared" si="64"/>
        <v>2.5375000000000001</v>
      </c>
      <c r="G4119" t="s">
        <v>1016</v>
      </c>
      <c r="H4119">
        <v>0</v>
      </c>
      <c r="I4119" t="s">
        <v>1018</v>
      </c>
      <c r="J4119" s="7">
        <v>8.99</v>
      </c>
    </row>
    <row r="4120" spans="1:10" x14ac:dyDescent="0.2">
      <c r="A4120" t="s">
        <v>351</v>
      </c>
      <c r="B4120" t="s">
        <v>1048</v>
      </c>
      <c r="C4120" t="s">
        <v>1009</v>
      </c>
      <c r="D4120" s="7">
        <v>23.2</v>
      </c>
      <c r="E4120" s="7">
        <v>12</v>
      </c>
      <c r="F4120" s="7">
        <f t="shared" si="64"/>
        <v>1.9333333333333333</v>
      </c>
      <c r="G4120" t="s">
        <v>1012</v>
      </c>
      <c r="H4120">
        <v>0</v>
      </c>
      <c r="I4120" t="s">
        <v>1018</v>
      </c>
      <c r="J4120" s="7">
        <v>13.99</v>
      </c>
    </row>
    <row r="4121" spans="1:10" x14ac:dyDescent="0.2">
      <c r="A4121" t="s">
        <v>351</v>
      </c>
      <c r="B4121" t="s">
        <v>1043</v>
      </c>
      <c r="C4121" t="s">
        <v>1009</v>
      </c>
      <c r="D4121" s="7">
        <v>43.5</v>
      </c>
      <c r="E4121" s="7">
        <v>12</v>
      </c>
      <c r="F4121" s="7">
        <f t="shared" si="64"/>
        <v>3.625</v>
      </c>
      <c r="G4121" t="s">
        <v>1014</v>
      </c>
      <c r="H4121">
        <v>0</v>
      </c>
      <c r="I4121" t="s">
        <v>1018</v>
      </c>
      <c r="J4121" s="7">
        <v>13.99</v>
      </c>
    </row>
    <row r="4122" spans="1:10" x14ac:dyDescent="0.2">
      <c r="A4122" t="s">
        <v>351</v>
      </c>
      <c r="B4122" t="s">
        <v>1049</v>
      </c>
      <c r="C4122" t="s">
        <v>1009</v>
      </c>
      <c r="D4122" s="7">
        <v>42.9</v>
      </c>
      <c r="E4122" s="7">
        <v>13</v>
      </c>
      <c r="F4122" s="7">
        <f t="shared" si="64"/>
        <v>3.3</v>
      </c>
      <c r="G4122" t="s">
        <v>1011</v>
      </c>
      <c r="H4122">
        <v>0</v>
      </c>
      <c r="I4122" t="s">
        <v>1018</v>
      </c>
      <c r="J4122" s="7">
        <v>13.99</v>
      </c>
    </row>
    <row r="4123" spans="1:10" x14ac:dyDescent="0.2">
      <c r="A4123" t="s">
        <v>351</v>
      </c>
      <c r="B4123" t="s">
        <v>1051</v>
      </c>
      <c r="C4123" t="s">
        <v>1010</v>
      </c>
      <c r="D4123" s="7">
        <v>23.2</v>
      </c>
      <c r="E4123" s="7">
        <v>14</v>
      </c>
      <c r="F4123" s="7">
        <f t="shared" si="64"/>
        <v>1.657142857142857</v>
      </c>
      <c r="G4123" t="s">
        <v>1011</v>
      </c>
      <c r="H4123">
        <v>0</v>
      </c>
      <c r="I4123" t="s">
        <v>1018</v>
      </c>
      <c r="J4123" s="7">
        <v>8.99</v>
      </c>
    </row>
    <row r="4124" spans="1:10" x14ac:dyDescent="0.2">
      <c r="A4124" t="s">
        <v>351</v>
      </c>
      <c r="B4124" t="s">
        <v>1047</v>
      </c>
      <c r="C4124" t="s">
        <v>1009</v>
      </c>
      <c r="D4124" s="7">
        <v>32.299999999999997</v>
      </c>
      <c r="E4124" s="7">
        <v>18</v>
      </c>
      <c r="F4124" s="7">
        <f t="shared" si="64"/>
        <v>1.7944444444444443</v>
      </c>
      <c r="G4124" t="s">
        <v>1014</v>
      </c>
      <c r="H4124">
        <v>0</v>
      </c>
      <c r="I4124" t="s">
        <v>1018</v>
      </c>
      <c r="J4124" s="7">
        <v>13.99</v>
      </c>
    </row>
    <row r="4125" spans="1:10" x14ac:dyDescent="0.2">
      <c r="A4125" t="s">
        <v>351</v>
      </c>
      <c r="B4125" t="s">
        <v>1042</v>
      </c>
      <c r="C4125" t="s">
        <v>1009</v>
      </c>
      <c r="D4125" s="7">
        <v>25.3</v>
      </c>
      <c r="E4125" s="7">
        <v>20</v>
      </c>
      <c r="F4125" s="7">
        <f t="shared" si="64"/>
        <v>1.2650000000000001</v>
      </c>
      <c r="G4125" t="s">
        <v>1016</v>
      </c>
      <c r="H4125">
        <v>0</v>
      </c>
      <c r="I4125" t="s">
        <v>1018</v>
      </c>
      <c r="J4125" s="7">
        <v>13.99</v>
      </c>
    </row>
    <row r="4126" spans="1:10" x14ac:dyDescent="0.2">
      <c r="A4126" t="s">
        <v>351</v>
      </c>
      <c r="B4126" t="s">
        <v>1045</v>
      </c>
      <c r="C4126" t="s">
        <v>1008</v>
      </c>
      <c r="D4126" s="7">
        <v>42.5</v>
      </c>
      <c r="E4126" s="7">
        <v>22</v>
      </c>
      <c r="F4126" s="7">
        <f t="shared" si="64"/>
        <v>1.9318181818181819</v>
      </c>
      <c r="G4126" t="s">
        <v>1017</v>
      </c>
      <c r="H4126">
        <v>0</v>
      </c>
      <c r="I4126" t="s">
        <v>1018</v>
      </c>
      <c r="J4126" s="7">
        <v>17.989999999999998</v>
      </c>
    </row>
    <row r="4127" spans="1:10" x14ac:dyDescent="0.2">
      <c r="A4127" t="s">
        <v>351</v>
      </c>
      <c r="B4127" t="s">
        <v>1050</v>
      </c>
      <c r="C4127" t="s">
        <v>1008</v>
      </c>
      <c r="D4127" s="7">
        <v>39.299999999999997</v>
      </c>
      <c r="E4127" s="7">
        <v>25</v>
      </c>
      <c r="F4127" s="7">
        <f t="shared" si="64"/>
        <v>1.5719999999999998</v>
      </c>
      <c r="G4127" t="s">
        <v>1015</v>
      </c>
      <c r="H4127">
        <v>0</v>
      </c>
      <c r="I4127" t="s">
        <v>1018</v>
      </c>
      <c r="J4127" s="7">
        <v>17.989999999999998</v>
      </c>
    </row>
    <row r="4128" spans="1:10" x14ac:dyDescent="0.2">
      <c r="A4128" t="s">
        <v>351</v>
      </c>
      <c r="B4128" t="s">
        <v>1046</v>
      </c>
      <c r="C4128" t="s">
        <v>1008</v>
      </c>
      <c r="D4128" s="7">
        <v>59.2</v>
      </c>
      <c r="E4128" s="7">
        <v>25</v>
      </c>
      <c r="F4128" s="7">
        <f t="shared" si="64"/>
        <v>2.3680000000000003</v>
      </c>
      <c r="G4128" t="s">
        <v>1011</v>
      </c>
      <c r="H4128">
        <v>0</v>
      </c>
      <c r="I4128" t="s">
        <v>1018</v>
      </c>
      <c r="J4128" s="7">
        <v>17.989999999999998</v>
      </c>
    </row>
    <row r="4129" spans="1:10" x14ac:dyDescent="0.2">
      <c r="A4129" t="s">
        <v>352</v>
      </c>
      <c r="B4129" t="s">
        <v>1042</v>
      </c>
      <c r="C4129" t="s">
        <v>1020</v>
      </c>
      <c r="D4129" s="7">
        <v>0</v>
      </c>
      <c r="E4129" s="7">
        <v>0</v>
      </c>
      <c r="F4129" s="7">
        <f t="shared" si="64"/>
        <v>0</v>
      </c>
      <c r="G4129" t="s">
        <v>1020</v>
      </c>
      <c r="H4129">
        <v>1</v>
      </c>
      <c r="I4129" t="s">
        <v>1019</v>
      </c>
      <c r="J4129" s="7">
        <v>0</v>
      </c>
    </row>
    <row r="4130" spans="1:10" x14ac:dyDescent="0.2">
      <c r="A4130" t="s">
        <v>352</v>
      </c>
      <c r="B4130" t="s">
        <v>1043</v>
      </c>
      <c r="C4130" t="s">
        <v>1020</v>
      </c>
      <c r="D4130" s="7">
        <v>0</v>
      </c>
      <c r="E4130" s="7">
        <v>0</v>
      </c>
      <c r="F4130" s="7">
        <f t="shared" si="64"/>
        <v>0</v>
      </c>
      <c r="G4130" t="s">
        <v>1020</v>
      </c>
      <c r="H4130">
        <v>1</v>
      </c>
      <c r="I4130" t="s">
        <v>1019</v>
      </c>
      <c r="J4130" s="7">
        <v>0</v>
      </c>
    </row>
    <row r="4131" spans="1:10" x14ac:dyDescent="0.2">
      <c r="A4131" t="s">
        <v>352</v>
      </c>
      <c r="B4131" t="s">
        <v>1044</v>
      </c>
      <c r="C4131" t="s">
        <v>1020</v>
      </c>
      <c r="D4131" s="7">
        <v>0</v>
      </c>
      <c r="E4131" s="7">
        <v>0</v>
      </c>
      <c r="F4131" s="7">
        <f t="shared" si="64"/>
        <v>0</v>
      </c>
      <c r="G4131" t="s">
        <v>1020</v>
      </c>
      <c r="H4131">
        <v>1</v>
      </c>
      <c r="I4131" t="s">
        <v>1019</v>
      </c>
      <c r="J4131" s="7">
        <v>0</v>
      </c>
    </row>
    <row r="4132" spans="1:10" x14ac:dyDescent="0.2">
      <c r="A4132" t="s">
        <v>352</v>
      </c>
      <c r="B4132" t="s">
        <v>1051</v>
      </c>
      <c r="C4132" t="s">
        <v>1010</v>
      </c>
      <c r="D4132" s="7">
        <v>20.8</v>
      </c>
      <c r="E4132" s="7">
        <v>5</v>
      </c>
      <c r="F4132" s="7">
        <f t="shared" si="64"/>
        <v>4.16</v>
      </c>
      <c r="G4132" t="s">
        <v>1015</v>
      </c>
      <c r="H4132">
        <v>0</v>
      </c>
      <c r="I4132" t="s">
        <v>1018</v>
      </c>
      <c r="J4132" s="7">
        <v>8.99</v>
      </c>
    </row>
    <row r="4133" spans="1:10" x14ac:dyDescent="0.2">
      <c r="A4133" t="s">
        <v>352</v>
      </c>
      <c r="B4133" t="s">
        <v>1049</v>
      </c>
      <c r="C4133" t="s">
        <v>1009</v>
      </c>
      <c r="D4133" s="7">
        <v>34.1</v>
      </c>
      <c r="E4133" s="7">
        <v>15</v>
      </c>
      <c r="F4133" s="7">
        <f t="shared" si="64"/>
        <v>2.2733333333333334</v>
      </c>
      <c r="G4133" t="s">
        <v>1013</v>
      </c>
      <c r="H4133">
        <v>0</v>
      </c>
      <c r="I4133" t="s">
        <v>1018</v>
      </c>
      <c r="J4133" s="7">
        <v>13.99</v>
      </c>
    </row>
    <row r="4134" spans="1:10" x14ac:dyDescent="0.2">
      <c r="A4134" t="s">
        <v>352</v>
      </c>
      <c r="B4134" t="s">
        <v>1050</v>
      </c>
      <c r="C4134" t="s">
        <v>1009</v>
      </c>
      <c r="D4134" s="7">
        <v>34.5</v>
      </c>
      <c r="E4134" s="7">
        <v>15</v>
      </c>
      <c r="F4134" s="7">
        <f t="shared" si="64"/>
        <v>2.2999999999999998</v>
      </c>
      <c r="G4134" t="s">
        <v>1013</v>
      </c>
      <c r="H4134">
        <v>0</v>
      </c>
      <c r="I4134" t="s">
        <v>1018</v>
      </c>
      <c r="J4134" s="7">
        <v>13.99</v>
      </c>
    </row>
    <row r="4135" spans="1:10" x14ac:dyDescent="0.2">
      <c r="A4135" t="s">
        <v>352</v>
      </c>
      <c r="B4135" t="s">
        <v>1048</v>
      </c>
      <c r="C4135" t="s">
        <v>1009</v>
      </c>
      <c r="D4135" s="7">
        <v>45</v>
      </c>
      <c r="E4135" s="7">
        <v>16</v>
      </c>
      <c r="F4135" s="7">
        <f t="shared" si="64"/>
        <v>2.8125</v>
      </c>
      <c r="G4135" t="s">
        <v>1012</v>
      </c>
      <c r="H4135">
        <v>0</v>
      </c>
      <c r="I4135" t="s">
        <v>1018</v>
      </c>
      <c r="J4135" s="7">
        <v>13.99</v>
      </c>
    </row>
    <row r="4136" spans="1:10" x14ac:dyDescent="0.2">
      <c r="A4136" t="s">
        <v>352</v>
      </c>
      <c r="B4136" t="s">
        <v>1045</v>
      </c>
      <c r="C4136" t="s">
        <v>1009</v>
      </c>
      <c r="D4136" s="7">
        <v>32.6</v>
      </c>
      <c r="E4136" s="7">
        <v>18</v>
      </c>
      <c r="F4136" s="7">
        <f t="shared" si="64"/>
        <v>1.8111111111111111</v>
      </c>
      <c r="G4136" t="s">
        <v>1011</v>
      </c>
      <c r="H4136">
        <v>0</v>
      </c>
      <c r="I4136" t="s">
        <v>1018</v>
      </c>
      <c r="J4136" s="7">
        <v>13.99</v>
      </c>
    </row>
    <row r="4137" spans="1:10" x14ac:dyDescent="0.2">
      <c r="A4137" t="s">
        <v>352</v>
      </c>
      <c r="B4137" t="s">
        <v>1052</v>
      </c>
      <c r="C4137" t="s">
        <v>1010</v>
      </c>
      <c r="D4137" s="7">
        <v>32.799999999999997</v>
      </c>
      <c r="E4137" s="7">
        <v>20</v>
      </c>
      <c r="F4137" s="7">
        <f t="shared" si="64"/>
        <v>1.64</v>
      </c>
      <c r="G4137" t="s">
        <v>1016</v>
      </c>
      <c r="H4137">
        <v>0</v>
      </c>
      <c r="I4137" t="s">
        <v>1018</v>
      </c>
      <c r="J4137" s="7">
        <v>8.99</v>
      </c>
    </row>
    <row r="4138" spans="1:10" x14ac:dyDescent="0.2">
      <c r="A4138" t="s">
        <v>352</v>
      </c>
      <c r="B4138" t="s">
        <v>1046</v>
      </c>
      <c r="C4138" t="s">
        <v>1008</v>
      </c>
      <c r="D4138" s="7">
        <v>50.4</v>
      </c>
      <c r="E4138" s="7">
        <v>25</v>
      </c>
      <c r="F4138" s="7">
        <f t="shared" si="64"/>
        <v>2.016</v>
      </c>
      <c r="G4138" t="s">
        <v>1013</v>
      </c>
      <c r="H4138">
        <v>0</v>
      </c>
      <c r="I4138" t="s">
        <v>1018</v>
      </c>
      <c r="J4138" s="7">
        <v>17.989999999999998</v>
      </c>
    </row>
    <row r="4139" spans="1:10" x14ac:dyDescent="0.2">
      <c r="A4139" t="s">
        <v>352</v>
      </c>
      <c r="B4139" t="s">
        <v>1047</v>
      </c>
      <c r="C4139" t="s">
        <v>1009</v>
      </c>
      <c r="D4139" s="7">
        <v>53.6</v>
      </c>
      <c r="E4139" s="7">
        <v>31</v>
      </c>
      <c r="F4139" s="7">
        <f t="shared" si="64"/>
        <v>1.7290322580645161</v>
      </c>
      <c r="G4139" t="s">
        <v>1017</v>
      </c>
      <c r="H4139">
        <v>0</v>
      </c>
      <c r="I4139" t="s">
        <v>1018</v>
      </c>
      <c r="J4139" s="7">
        <v>13.99</v>
      </c>
    </row>
    <row r="4140" spans="1:10" x14ac:dyDescent="0.2">
      <c r="A4140" t="s">
        <v>352</v>
      </c>
      <c r="B4140" t="s">
        <v>1053</v>
      </c>
      <c r="C4140" t="s">
        <v>1008</v>
      </c>
      <c r="D4140" s="7">
        <v>69.400000000000006</v>
      </c>
      <c r="E4140" s="7">
        <v>34</v>
      </c>
      <c r="F4140" s="7">
        <f t="shared" si="64"/>
        <v>2.0411764705882356</v>
      </c>
      <c r="G4140" t="s">
        <v>1011</v>
      </c>
      <c r="H4140">
        <v>1</v>
      </c>
      <c r="I4140" t="s">
        <v>1019</v>
      </c>
      <c r="J4140" s="7">
        <v>17.989999999999998</v>
      </c>
    </row>
    <row r="4141" spans="1:10" x14ac:dyDescent="0.2">
      <c r="A4141" t="s">
        <v>353</v>
      </c>
      <c r="B4141" t="s">
        <v>1043</v>
      </c>
      <c r="C4141" t="s">
        <v>1010</v>
      </c>
      <c r="D4141" s="7">
        <v>0</v>
      </c>
      <c r="E4141" s="7">
        <v>1</v>
      </c>
      <c r="F4141" s="7">
        <f t="shared" si="64"/>
        <v>0</v>
      </c>
      <c r="G4141" t="s">
        <v>1014</v>
      </c>
      <c r="H4141">
        <v>0</v>
      </c>
      <c r="I4141" t="s">
        <v>1018</v>
      </c>
      <c r="J4141" s="7">
        <v>8.99</v>
      </c>
    </row>
    <row r="4142" spans="1:10" x14ac:dyDescent="0.2">
      <c r="A4142" t="s">
        <v>353</v>
      </c>
      <c r="B4142" t="s">
        <v>1046</v>
      </c>
      <c r="C4142" t="s">
        <v>1010</v>
      </c>
      <c r="D4142" s="7">
        <v>23.1</v>
      </c>
      <c r="E4142" s="7">
        <v>7</v>
      </c>
      <c r="F4142" s="7">
        <f t="shared" si="64"/>
        <v>3.3000000000000003</v>
      </c>
      <c r="G4142" t="s">
        <v>1017</v>
      </c>
      <c r="H4142">
        <v>0</v>
      </c>
      <c r="I4142" t="s">
        <v>1018</v>
      </c>
      <c r="J4142" s="7">
        <v>8.99</v>
      </c>
    </row>
    <row r="4143" spans="1:10" x14ac:dyDescent="0.2">
      <c r="A4143" t="s">
        <v>353</v>
      </c>
      <c r="B4143" t="s">
        <v>1051</v>
      </c>
      <c r="C4143" t="s">
        <v>1009</v>
      </c>
      <c r="D4143" s="7">
        <v>22.2</v>
      </c>
      <c r="E4143" s="7">
        <v>10</v>
      </c>
      <c r="F4143" s="7">
        <f t="shared" si="64"/>
        <v>2.2199999999999998</v>
      </c>
      <c r="G4143" t="s">
        <v>1012</v>
      </c>
      <c r="H4143">
        <v>0</v>
      </c>
      <c r="I4143" t="s">
        <v>1018</v>
      </c>
      <c r="J4143" s="7">
        <v>13.99</v>
      </c>
    </row>
    <row r="4144" spans="1:10" x14ac:dyDescent="0.2">
      <c r="A4144" t="s">
        <v>353</v>
      </c>
      <c r="B4144" t="s">
        <v>1044</v>
      </c>
      <c r="C4144" t="s">
        <v>1010</v>
      </c>
      <c r="D4144" s="7">
        <v>23.3</v>
      </c>
      <c r="E4144" s="7">
        <v>13</v>
      </c>
      <c r="F4144" s="7">
        <f t="shared" si="64"/>
        <v>1.7923076923076924</v>
      </c>
      <c r="G4144" t="s">
        <v>1016</v>
      </c>
      <c r="H4144">
        <v>0</v>
      </c>
      <c r="I4144" t="s">
        <v>1018</v>
      </c>
      <c r="J4144" s="7">
        <v>8.99</v>
      </c>
    </row>
    <row r="4145" spans="1:10" x14ac:dyDescent="0.2">
      <c r="A4145" t="s">
        <v>353</v>
      </c>
      <c r="B4145" t="s">
        <v>1049</v>
      </c>
      <c r="C4145" t="s">
        <v>1010</v>
      </c>
      <c r="D4145" s="7">
        <v>27.8</v>
      </c>
      <c r="E4145" s="7">
        <v>14</v>
      </c>
      <c r="F4145" s="7">
        <f t="shared" si="64"/>
        <v>1.9857142857142858</v>
      </c>
      <c r="G4145" t="s">
        <v>1011</v>
      </c>
      <c r="H4145">
        <v>0</v>
      </c>
      <c r="I4145" t="s">
        <v>1018</v>
      </c>
      <c r="J4145" s="7">
        <v>8.99</v>
      </c>
    </row>
    <row r="4146" spans="1:10" x14ac:dyDescent="0.2">
      <c r="A4146" t="s">
        <v>353</v>
      </c>
      <c r="B4146" t="s">
        <v>1052</v>
      </c>
      <c r="C4146" t="s">
        <v>1009</v>
      </c>
      <c r="D4146" s="7">
        <v>22.3</v>
      </c>
      <c r="E4146" s="7">
        <v>15</v>
      </c>
      <c r="F4146" s="7">
        <f t="shared" si="64"/>
        <v>1.4866666666666668</v>
      </c>
      <c r="G4146" t="s">
        <v>1015</v>
      </c>
      <c r="H4146">
        <v>0</v>
      </c>
      <c r="I4146" t="s">
        <v>1018</v>
      </c>
      <c r="J4146" s="7">
        <v>13.99</v>
      </c>
    </row>
    <row r="4147" spans="1:10" x14ac:dyDescent="0.2">
      <c r="A4147" t="s">
        <v>353</v>
      </c>
      <c r="B4147" t="s">
        <v>1045</v>
      </c>
      <c r="C4147" t="s">
        <v>1010</v>
      </c>
      <c r="D4147" s="7">
        <v>24.4</v>
      </c>
      <c r="E4147" s="7">
        <v>15</v>
      </c>
      <c r="F4147" s="7">
        <f t="shared" si="64"/>
        <v>1.6266666666666665</v>
      </c>
      <c r="G4147" t="s">
        <v>1015</v>
      </c>
      <c r="H4147">
        <v>0</v>
      </c>
      <c r="I4147" t="s">
        <v>1018</v>
      </c>
      <c r="J4147" s="7">
        <v>8.99</v>
      </c>
    </row>
    <row r="4148" spans="1:10" x14ac:dyDescent="0.2">
      <c r="A4148" t="s">
        <v>353</v>
      </c>
      <c r="B4148" t="s">
        <v>1053</v>
      </c>
      <c r="C4148" t="s">
        <v>1009</v>
      </c>
      <c r="D4148" s="7">
        <v>37.299999999999997</v>
      </c>
      <c r="E4148" s="7">
        <v>15</v>
      </c>
      <c r="F4148" s="7">
        <f t="shared" si="64"/>
        <v>2.4866666666666664</v>
      </c>
      <c r="G4148" t="s">
        <v>1013</v>
      </c>
      <c r="H4148">
        <v>0</v>
      </c>
      <c r="I4148" t="s">
        <v>1018</v>
      </c>
      <c r="J4148" s="7">
        <v>13.99</v>
      </c>
    </row>
    <row r="4149" spans="1:10" x14ac:dyDescent="0.2">
      <c r="A4149" t="s">
        <v>353</v>
      </c>
      <c r="B4149" t="s">
        <v>1042</v>
      </c>
      <c r="C4149" t="s">
        <v>1009</v>
      </c>
      <c r="D4149" s="7">
        <v>28.9</v>
      </c>
      <c r="E4149" s="7">
        <v>17</v>
      </c>
      <c r="F4149" s="7">
        <f t="shared" si="64"/>
        <v>1.7</v>
      </c>
      <c r="G4149" t="s">
        <v>1014</v>
      </c>
      <c r="H4149">
        <v>0</v>
      </c>
      <c r="I4149" t="s">
        <v>1018</v>
      </c>
      <c r="J4149" s="7">
        <v>13.99</v>
      </c>
    </row>
    <row r="4150" spans="1:10" x14ac:dyDescent="0.2">
      <c r="A4150" t="s">
        <v>353</v>
      </c>
      <c r="B4150" t="s">
        <v>1047</v>
      </c>
      <c r="C4150" t="s">
        <v>1009</v>
      </c>
      <c r="D4150" s="7">
        <v>38.5</v>
      </c>
      <c r="E4150" s="7">
        <v>19</v>
      </c>
      <c r="F4150" s="7">
        <f t="shared" si="64"/>
        <v>2.0263157894736841</v>
      </c>
      <c r="G4150" t="s">
        <v>1017</v>
      </c>
      <c r="H4150">
        <v>0</v>
      </c>
      <c r="I4150" t="s">
        <v>1018</v>
      </c>
      <c r="J4150" s="7">
        <v>13.99</v>
      </c>
    </row>
    <row r="4151" spans="1:10" x14ac:dyDescent="0.2">
      <c r="A4151" t="s">
        <v>353</v>
      </c>
      <c r="B4151" t="s">
        <v>1050</v>
      </c>
      <c r="C4151" t="s">
        <v>1009</v>
      </c>
      <c r="D4151" s="7">
        <v>39</v>
      </c>
      <c r="E4151" s="7">
        <v>23</v>
      </c>
      <c r="F4151" s="7">
        <f t="shared" si="64"/>
        <v>1.6956521739130435</v>
      </c>
      <c r="G4151" t="s">
        <v>1011</v>
      </c>
      <c r="H4151">
        <v>0</v>
      </c>
      <c r="I4151" t="s">
        <v>1018</v>
      </c>
      <c r="J4151" s="7">
        <v>13.99</v>
      </c>
    </row>
    <row r="4152" spans="1:10" x14ac:dyDescent="0.2">
      <c r="A4152" t="s">
        <v>353</v>
      </c>
      <c r="B4152" t="s">
        <v>1048</v>
      </c>
      <c r="C4152" t="s">
        <v>1008</v>
      </c>
      <c r="D4152" s="7">
        <v>52.1</v>
      </c>
      <c r="E4152" s="7">
        <v>27</v>
      </c>
      <c r="F4152" s="7">
        <f t="shared" si="64"/>
        <v>1.9296296296296296</v>
      </c>
      <c r="G4152" t="s">
        <v>1014</v>
      </c>
      <c r="H4152">
        <v>0</v>
      </c>
      <c r="I4152" t="s">
        <v>1018</v>
      </c>
      <c r="J4152" s="7">
        <v>17.989999999999998</v>
      </c>
    </row>
    <row r="4153" spans="1:10" x14ac:dyDescent="0.2">
      <c r="A4153" t="s">
        <v>354</v>
      </c>
      <c r="B4153" t="s">
        <v>1052</v>
      </c>
      <c r="C4153" t="s">
        <v>1020</v>
      </c>
      <c r="D4153" s="7">
        <v>0</v>
      </c>
      <c r="E4153" s="7">
        <v>0</v>
      </c>
      <c r="F4153" s="7">
        <f t="shared" si="64"/>
        <v>0</v>
      </c>
      <c r="G4153" t="s">
        <v>1020</v>
      </c>
      <c r="H4153">
        <v>1</v>
      </c>
      <c r="I4153" t="s">
        <v>1019</v>
      </c>
      <c r="J4153" s="7">
        <v>0</v>
      </c>
    </row>
    <row r="4154" spans="1:10" x14ac:dyDescent="0.2">
      <c r="A4154" t="s">
        <v>354</v>
      </c>
      <c r="B4154" t="s">
        <v>1045</v>
      </c>
      <c r="C4154" t="s">
        <v>1020</v>
      </c>
      <c r="D4154" s="7">
        <v>0</v>
      </c>
      <c r="E4154" s="7">
        <v>0</v>
      </c>
      <c r="F4154" s="7">
        <f t="shared" si="64"/>
        <v>0</v>
      </c>
      <c r="G4154" t="s">
        <v>1020</v>
      </c>
      <c r="H4154">
        <v>1</v>
      </c>
      <c r="I4154" t="s">
        <v>1019</v>
      </c>
      <c r="J4154" s="7">
        <v>0</v>
      </c>
    </row>
    <row r="4155" spans="1:10" x14ac:dyDescent="0.2">
      <c r="A4155" t="s">
        <v>354</v>
      </c>
      <c r="B4155" t="s">
        <v>1049</v>
      </c>
      <c r="C4155" t="s">
        <v>1020</v>
      </c>
      <c r="D4155" s="7">
        <v>0</v>
      </c>
      <c r="E4155" s="7">
        <v>0</v>
      </c>
      <c r="F4155" s="7">
        <f t="shared" si="64"/>
        <v>0</v>
      </c>
      <c r="G4155" t="s">
        <v>1020</v>
      </c>
      <c r="H4155">
        <v>1</v>
      </c>
      <c r="I4155" t="s">
        <v>1019</v>
      </c>
      <c r="J4155" s="7">
        <v>0</v>
      </c>
    </row>
    <row r="4156" spans="1:10" x14ac:dyDescent="0.2">
      <c r="A4156" t="s">
        <v>354</v>
      </c>
      <c r="B4156" t="s">
        <v>1053</v>
      </c>
      <c r="C4156" t="s">
        <v>1020</v>
      </c>
      <c r="D4156" s="7">
        <v>0</v>
      </c>
      <c r="E4156" s="7">
        <v>0</v>
      </c>
      <c r="F4156" s="7">
        <f t="shared" si="64"/>
        <v>0</v>
      </c>
      <c r="G4156" t="s">
        <v>1020</v>
      </c>
      <c r="H4156">
        <v>1</v>
      </c>
      <c r="I4156" t="s">
        <v>1019</v>
      </c>
      <c r="J4156" s="7">
        <v>0</v>
      </c>
    </row>
    <row r="4157" spans="1:10" x14ac:dyDescent="0.2">
      <c r="A4157" t="s">
        <v>354</v>
      </c>
      <c r="B4157" t="s">
        <v>1042</v>
      </c>
      <c r="C4157" t="s">
        <v>1020</v>
      </c>
      <c r="D4157" s="7">
        <v>0</v>
      </c>
      <c r="E4157" s="7">
        <v>0</v>
      </c>
      <c r="F4157" s="7">
        <f t="shared" si="64"/>
        <v>0</v>
      </c>
      <c r="G4157" t="s">
        <v>1020</v>
      </c>
      <c r="H4157">
        <v>1</v>
      </c>
      <c r="I4157" t="s">
        <v>1019</v>
      </c>
      <c r="J4157" s="7">
        <v>0</v>
      </c>
    </row>
    <row r="4158" spans="1:10" x14ac:dyDescent="0.2">
      <c r="A4158" t="s">
        <v>354</v>
      </c>
      <c r="B4158" t="s">
        <v>1043</v>
      </c>
      <c r="C4158" t="s">
        <v>1020</v>
      </c>
      <c r="D4158" s="7">
        <v>0</v>
      </c>
      <c r="E4158" s="7">
        <v>0</v>
      </c>
      <c r="F4158" s="7">
        <f t="shared" si="64"/>
        <v>0</v>
      </c>
      <c r="G4158" t="s">
        <v>1020</v>
      </c>
      <c r="H4158">
        <v>1</v>
      </c>
      <c r="I4158" t="s">
        <v>1019</v>
      </c>
      <c r="J4158" s="7">
        <v>0</v>
      </c>
    </row>
    <row r="4159" spans="1:10" x14ac:dyDescent="0.2">
      <c r="A4159" t="s">
        <v>354</v>
      </c>
      <c r="B4159" t="s">
        <v>1044</v>
      </c>
      <c r="C4159" t="s">
        <v>1020</v>
      </c>
      <c r="D4159" s="7">
        <v>0</v>
      </c>
      <c r="E4159" s="7">
        <v>0</v>
      </c>
      <c r="F4159" s="7">
        <f t="shared" si="64"/>
        <v>0</v>
      </c>
      <c r="G4159" t="s">
        <v>1020</v>
      </c>
      <c r="H4159">
        <v>1</v>
      </c>
      <c r="I4159" t="s">
        <v>1019</v>
      </c>
      <c r="J4159" s="7">
        <v>0</v>
      </c>
    </row>
    <row r="4160" spans="1:10" x14ac:dyDescent="0.2">
      <c r="A4160" t="s">
        <v>354</v>
      </c>
      <c r="B4160" t="s">
        <v>1048</v>
      </c>
      <c r="C4160" t="s">
        <v>1010</v>
      </c>
      <c r="D4160" s="7">
        <v>24.1</v>
      </c>
      <c r="E4160" s="7">
        <v>11</v>
      </c>
      <c r="F4160" s="7">
        <f t="shared" si="64"/>
        <v>2.1909090909090909</v>
      </c>
      <c r="G4160" t="s">
        <v>1016</v>
      </c>
      <c r="H4160">
        <v>0</v>
      </c>
      <c r="I4160" t="s">
        <v>1018</v>
      </c>
      <c r="J4160" s="7">
        <v>8.99</v>
      </c>
    </row>
    <row r="4161" spans="1:10" x14ac:dyDescent="0.2">
      <c r="A4161" t="s">
        <v>354</v>
      </c>
      <c r="B4161" t="s">
        <v>1047</v>
      </c>
      <c r="C4161" t="s">
        <v>1010</v>
      </c>
      <c r="D4161" s="7">
        <v>24.4</v>
      </c>
      <c r="E4161" s="7">
        <v>14</v>
      </c>
      <c r="F4161" s="7">
        <f t="shared" si="64"/>
        <v>1.7428571428571427</v>
      </c>
      <c r="G4161" t="s">
        <v>1014</v>
      </c>
      <c r="H4161">
        <v>1</v>
      </c>
      <c r="I4161" t="s">
        <v>1019</v>
      </c>
      <c r="J4161" s="7">
        <v>8.99</v>
      </c>
    </row>
    <row r="4162" spans="1:10" x14ac:dyDescent="0.2">
      <c r="A4162" t="s">
        <v>354</v>
      </c>
      <c r="B4162" t="s">
        <v>1051</v>
      </c>
      <c r="C4162" t="s">
        <v>1009</v>
      </c>
      <c r="D4162" s="7">
        <v>24.3</v>
      </c>
      <c r="E4162" s="7">
        <v>16</v>
      </c>
      <c r="F4162" s="7">
        <f t="shared" ref="F4162:F4225" si="65">IF(D4162=0,0,D4162/E4162)</f>
        <v>1.51875</v>
      </c>
      <c r="G4162" t="s">
        <v>1016</v>
      </c>
      <c r="H4162">
        <v>0</v>
      </c>
      <c r="I4162" t="s">
        <v>1018</v>
      </c>
      <c r="J4162" s="7">
        <v>13.99</v>
      </c>
    </row>
    <row r="4163" spans="1:10" x14ac:dyDescent="0.2">
      <c r="A4163" t="s">
        <v>354</v>
      </c>
      <c r="B4163" t="s">
        <v>1050</v>
      </c>
      <c r="C4163" t="s">
        <v>1008</v>
      </c>
      <c r="D4163" s="7">
        <v>49.4</v>
      </c>
      <c r="E4163" s="7">
        <v>16</v>
      </c>
      <c r="F4163" s="7">
        <f t="shared" si="65"/>
        <v>3.0874999999999999</v>
      </c>
      <c r="G4163" t="s">
        <v>1016</v>
      </c>
      <c r="H4163">
        <v>0</v>
      </c>
      <c r="I4163" t="s">
        <v>1018</v>
      </c>
      <c r="J4163" s="7">
        <v>17.989999999999998</v>
      </c>
    </row>
    <row r="4164" spans="1:10" x14ac:dyDescent="0.2">
      <c r="A4164" t="s">
        <v>354</v>
      </c>
      <c r="B4164" t="s">
        <v>1046</v>
      </c>
      <c r="C4164" t="s">
        <v>1008</v>
      </c>
      <c r="D4164" s="7">
        <v>59.8</v>
      </c>
      <c r="E4164" s="7">
        <v>28</v>
      </c>
      <c r="F4164" s="7">
        <f t="shared" si="65"/>
        <v>2.1357142857142857</v>
      </c>
      <c r="G4164" t="s">
        <v>1014</v>
      </c>
      <c r="H4164">
        <v>0</v>
      </c>
      <c r="I4164" t="s">
        <v>1018</v>
      </c>
      <c r="J4164" s="7">
        <v>17.989999999999998</v>
      </c>
    </row>
    <row r="4165" spans="1:10" x14ac:dyDescent="0.2">
      <c r="A4165" t="s">
        <v>355</v>
      </c>
      <c r="B4165" t="s">
        <v>1045</v>
      </c>
      <c r="C4165" t="s">
        <v>1020</v>
      </c>
      <c r="D4165" s="7">
        <v>0</v>
      </c>
      <c r="E4165" s="7">
        <v>0</v>
      </c>
      <c r="F4165" s="7">
        <f t="shared" si="65"/>
        <v>0</v>
      </c>
      <c r="G4165" t="s">
        <v>1020</v>
      </c>
      <c r="H4165">
        <v>1</v>
      </c>
      <c r="I4165" t="s">
        <v>1019</v>
      </c>
      <c r="J4165" s="7">
        <v>0</v>
      </c>
    </row>
    <row r="4166" spans="1:10" x14ac:dyDescent="0.2">
      <c r="A4166" t="s">
        <v>355</v>
      </c>
      <c r="B4166" t="s">
        <v>1049</v>
      </c>
      <c r="C4166" t="s">
        <v>1020</v>
      </c>
      <c r="D4166" s="7">
        <v>0</v>
      </c>
      <c r="E4166" s="7">
        <v>0</v>
      </c>
      <c r="F4166" s="7">
        <f t="shared" si="65"/>
        <v>0</v>
      </c>
      <c r="G4166" t="s">
        <v>1020</v>
      </c>
      <c r="H4166">
        <v>1</v>
      </c>
      <c r="I4166" t="s">
        <v>1019</v>
      </c>
      <c r="J4166" s="7">
        <v>0</v>
      </c>
    </row>
    <row r="4167" spans="1:10" x14ac:dyDescent="0.2">
      <c r="A4167" t="s">
        <v>355</v>
      </c>
      <c r="B4167" t="s">
        <v>1053</v>
      </c>
      <c r="C4167" t="s">
        <v>1020</v>
      </c>
      <c r="D4167" s="7">
        <v>0</v>
      </c>
      <c r="E4167" s="7">
        <v>0</v>
      </c>
      <c r="F4167" s="7">
        <f t="shared" si="65"/>
        <v>0</v>
      </c>
      <c r="G4167" t="s">
        <v>1020</v>
      </c>
      <c r="H4167">
        <v>1</v>
      </c>
      <c r="I4167" t="s">
        <v>1019</v>
      </c>
      <c r="J4167" s="7">
        <v>0</v>
      </c>
    </row>
    <row r="4168" spans="1:10" x14ac:dyDescent="0.2">
      <c r="A4168" t="s">
        <v>355</v>
      </c>
      <c r="B4168" t="s">
        <v>1042</v>
      </c>
      <c r="C4168" t="s">
        <v>1020</v>
      </c>
      <c r="D4168" s="7">
        <v>0</v>
      </c>
      <c r="E4168" s="7">
        <v>0</v>
      </c>
      <c r="F4168" s="7">
        <f t="shared" si="65"/>
        <v>0</v>
      </c>
      <c r="G4168" t="s">
        <v>1020</v>
      </c>
      <c r="H4168">
        <v>1</v>
      </c>
      <c r="I4168" t="s">
        <v>1019</v>
      </c>
      <c r="J4168" s="7">
        <v>0</v>
      </c>
    </row>
    <row r="4169" spans="1:10" x14ac:dyDescent="0.2">
      <c r="A4169" t="s">
        <v>355</v>
      </c>
      <c r="B4169" t="s">
        <v>1043</v>
      </c>
      <c r="C4169" t="s">
        <v>1020</v>
      </c>
      <c r="D4169" s="7">
        <v>0</v>
      </c>
      <c r="E4169" s="7">
        <v>0</v>
      </c>
      <c r="F4169" s="7">
        <f t="shared" si="65"/>
        <v>0</v>
      </c>
      <c r="G4169" t="s">
        <v>1020</v>
      </c>
      <c r="H4169">
        <v>1</v>
      </c>
      <c r="I4169" t="s">
        <v>1019</v>
      </c>
      <c r="J4169" s="7">
        <v>0</v>
      </c>
    </row>
    <row r="4170" spans="1:10" x14ac:dyDescent="0.2">
      <c r="A4170" t="s">
        <v>355</v>
      </c>
      <c r="B4170" t="s">
        <v>1044</v>
      </c>
      <c r="C4170" t="s">
        <v>1020</v>
      </c>
      <c r="D4170" s="7">
        <v>0</v>
      </c>
      <c r="E4170" s="7">
        <v>0</v>
      </c>
      <c r="F4170" s="7">
        <f t="shared" si="65"/>
        <v>0</v>
      </c>
      <c r="G4170" t="s">
        <v>1020</v>
      </c>
      <c r="H4170">
        <v>1</v>
      </c>
      <c r="I4170" t="s">
        <v>1019</v>
      </c>
      <c r="J4170" s="7">
        <v>0</v>
      </c>
    </row>
    <row r="4171" spans="1:10" x14ac:dyDescent="0.2">
      <c r="A4171" t="s">
        <v>355</v>
      </c>
      <c r="B4171" t="s">
        <v>1050</v>
      </c>
      <c r="C4171" t="s">
        <v>1010</v>
      </c>
      <c r="D4171" s="7">
        <v>8.9</v>
      </c>
      <c r="E4171" s="7">
        <v>3</v>
      </c>
      <c r="F4171" s="7">
        <f t="shared" si="65"/>
        <v>2.9666666666666668</v>
      </c>
      <c r="G4171" t="s">
        <v>1016</v>
      </c>
      <c r="H4171">
        <v>0</v>
      </c>
      <c r="I4171" t="s">
        <v>1018</v>
      </c>
      <c r="J4171" s="7">
        <v>8.99</v>
      </c>
    </row>
    <row r="4172" spans="1:10" x14ac:dyDescent="0.2">
      <c r="A4172" t="s">
        <v>355</v>
      </c>
      <c r="B4172" t="s">
        <v>1048</v>
      </c>
      <c r="C4172" t="s">
        <v>1010</v>
      </c>
      <c r="D4172" s="7">
        <v>23.6</v>
      </c>
      <c r="E4172" s="7">
        <v>9</v>
      </c>
      <c r="F4172" s="7">
        <f t="shared" si="65"/>
        <v>2.6222222222222222</v>
      </c>
      <c r="G4172" t="s">
        <v>1013</v>
      </c>
      <c r="H4172">
        <v>0</v>
      </c>
      <c r="I4172" t="s">
        <v>1018</v>
      </c>
      <c r="J4172" s="7">
        <v>8.99</v>
      </c>
    </row>
    <row r="4173" spans="1:10" x14ac:dyDescent="0.2">
      <c r="A4173" t="s">
        <v>355</v>
      </c>
      <c r="B4173" t="s">
        <v>1046</v>
      </c>
      <c r="C4173" t="s">
        <v>1010</v>
      </c>
      <c r="D4173" s="7">
        <v>18.899999999999999</v>
      </c>
      <c r="E4173" s="7">
        <v>11</v>
      </c>
      <c r="F4173" s="7">
        <f t="shared" si="65"/>
        <v>1.718181818181818</v>
      </c>
      <c r="G4173" t="s">
        <v>1011</v>
      </c>
      <c r="H4173">
        <v>0</v>
      </c>
      <c r="I4173" t="s">
        <v>1018</v>
      </c>
      <c r="J4173" s="7">
        <v>8.99</v>
      </c>
    </row>
    <row r="4174" spans="1:10" x14ac:dyDescent="0.2">
      <c r="A4174" t="s">
        <v>355</v>
      </c>
      <c r="B4174" t="s">
        <v>1052</v>
      </c>
      <c r="C4174" t="s">
        <v>1010</v>
      </c>
      <c r="D4174" s="7">
        <v>22.7</v>
      </c>
      <c r="E4174" s="7">
        <v>11</v>
      </c>
      <c r="F4174" s="7">
        <f t="shared" si="65"/>
        <v>2.0636363636363635</v>
      </c>
      <c r="G4174" t="s">
        <v>1012</v>
      </c>
      <c r="H4174">
        <v>1</v>
      </c>
      <c r="I4174" t="s">
        <v>1019</v>
      </c>
      <c r="J4174" s="7">
        <v>8.99</v>
      </c>
    </row>
    <row r="4175" spans="1:10" x14ac:dyDescent="0.2">
      <c r="A4175" t="s">
        <v>355</v>
      </c>
      <c r="B4175" t="s">
        <v>1047</v>
      </c>
      <c r="C4175" t="s">
        <v>1009</v>
      </c>
      <c r="D4175" s="7">
        <v>46.3</v>
      </c>
      <c r="E4175" s="7">
        <v>14</v>
      </c>
      <c r="F4175" s="7">
        <f t="shared" si="65"/>
        <v>3.3071428571428569</v>
      </c>
      <c r="G4175" t="s">
        <v>1011</v>
      </c>
      <c r="H4175">
        <v>0</v>
      </c>
      <c r="I4175" t="s">
        <v>1018</v>
      </c>
      <c r="J4175" s="7">
        <v>13.99</v>
      </c>
    </row>
    <row r="4176" spans="1:10" x14ac:dyDescent="0.2">
      <c r="A4176" t="s">
        <v>355</v>
      </c>
      <c r="B4176" t="s">
        <v>1051</v>
      </c>
      <c r="C4176" t="s">
        <v>1008</v>
      </c>
      <c r="D4176" s="7">
        <v>49.2</v>
      </c>
      <c r="E4176" s="7">
        <v>25</v>
      </c>
      <c r="F4176" s="7">
        <f t="shared" si="65"/>
        <v>1.9680000000000002</v>
      </c>
      <c r="G4176" t="s">
        <v>1017</v>
      </c>
      <c r="H4176">
        <v>0</v>
      </c>
      <c r="I4176" t="s">
        <v>1018</v>
      </c>
      <c r="J4176" s="7">
        <v>17.989999999999998</v>
      </c>
    </row>
    <row r="4177" spans="1:10" x14ac:dyDescent="0.2">
      <c r="A4177" t="s">
        <v>356</v>
      </c>
      <c r="B4177" t="s">
        <v>1047</v>
      </c>
      <c r="C4177" t="s">
        <v>1020</v>
      </c>
      <c r="D4177" s="7">
        <v>0</v>
      </c>
      <c r="E4177" s="7">
        <v>0</v>
      </c>
      <c r="F4177" s="7">
        <f t="shared" si="65"/>
        <v>0</v>
      </c>
      <c r="G4177" t="s">
        <v>1020</v>
      </c>
      <c r="H4177">
        <v>1</v>
      </c>
      <c r="I4177" t="s">
        <v>1019</v>
      </c>
      <c r="J4177" s="7">
        <v>0</v>
      </c>
    </row>
    <row r="4178" spans="1:10" x14ac:dyDescent="0.2">
      <c r="A4178" t="s">
        <v>356</v>
      </c>
      <c r="B4178" t="s">
        <v>1052</v>
      </c>
      <c r="C4178" t="s">
        <v>1020</v>
      </c>
      <c r="D4178" s="7">
        <v>0</v>
      </c>
      <c r="E4178" s="7">
        <v>0</v>
      </c>
      <c r="F4178" s="7">
        <f t="shared" si="65"/>
        <v>0</v>
      </c>
      <c r="G4178" t="s">
        <v>1020</v>
      </c>
      <c r="H4178">
        <v>1</v>
      </c>
      <c r="I4178" t="s">
        <v>1019</v>
      </c>
      <c r="J4178" s="7">
        <v>0</v>
      </c>
    </row>
    <row r="4179" spans="1:10" x14ac:dyDescent="0.2">
      <c r="A4179" t="s">
        <v>356</v>
      </c>
      <c r="B4179" t="s">
        <v>1045</v>
      </c>
      <c r="C4179" t="s">
        <v>1020</v>
      </c>
      <c r="D4179" s="7">
        <v>0</v>
      </c>
      <c r="E4179" s="7">
        <v>0</v>
      </c>
      <c r="F4179" s="7">
        <f t="shared" si="65"/>
        <v>0</v>
      </c>
      <c r="G4179" t="s">
        <v>1020</v>
      </c>
      <c r="H4179">
        <v>1</v>
      </c>
      <c r="I4179" t="s">
        <v>1019</v>
      </c>
      <c r="J4179" s="7">
        <v>0</v>
      </c>
    </row>
    <row r="4180" spans="1:10" x14ac:dyDescent="0.2">
      <c r="A4180" t="s">
        <v>356</v>
      </c>
      <c r="B4180" t="s">
        <v>1049</v>
      </c>
      <c r="C4180" t="s">
        <v>1020</v>
      </c>
      <c r="D4180" s="7">
        <v>0</v>
      </c>
      <c r="E4180" s="7">
        <v>0</v>
      </c>
      <c r="F4180" s="7">
        <f t="shared" si="65"/>
        <v>0</v>
      </c>
      <c r="G4180" t="s">
        <v>1020</v>
      </c>
      <c r="H4180">
        <v>1</v>
      </c>
      <c r="I4180" t="s">
        <v>1019</v>
      </c>
      <c r="J4180" s="7">
        <v>0</v>
      </c>
    </row>
    <row r="4181" spans="1:10" x14ac:dyDescent="0.2">
      <c r="A4181" t="s">
        <v>356</v>
      </c>
      <c r="B4181" t="s">
        <v>1053</v>
      </c>
      <c r="C4181" t="s">
        <v>1020</v>
      </c>
      <c r="D4181" s="7">
        <v>0</v>
      </c>
      <c r="E4181" s="7">
        <v>0</v>
      </c>
      <c r="F4181" s="7">
        <f t="shared" si="65"/>
        <v>0</v>
      </c>
      <c r="G4181" t="s">
        <v>1020</v>
      </c>
      <c r="H4181">
        <v>1</v>
      </c>
      <c r="I4181" t="s">
        <v>1019</v>
      </c>
      <c r="J4181" s="7">
        <v>0</v>
      </c>
    </row>
    <row r="4182" spans="1:10" x14ac:dyDescent="0.2">
      <c r="A4182" t="s">
        <v>356</v>
      </c>
      <c r="B4182" t="s">
        <v>1042</v>
      </c>
      <c r="C4182" t="s">
        <v>1020</v>
      </c>
      <c r="D4182" s="7">
        <v>0</v>
      </c>
      <c r="E4182" s="7">
        <v>0</v>
      </c>
      <c r="F4182" s="7">
        <f t="shared" si="65"/>
        <v>0</v>
      </c>
      <c r="G4182" t="s">
        <v>1020</v>
      </c>
      <c r="H4182">
        <v>1</v>
      </c>
      <c r="I4182" t="s">
        <v>1019</v>
      </c>
      <c r="J4182" s="7">
        <v>0</v>
      </c>
    </row>
    <row r="4183" spans="1:10" x14ac:dyDescent="0.2">
      <c r="A4183" t="s">
        <v>356</v>
      </c>
      <c r="B4183" t="s">
        <v>1043</v>
      </c>
      <c r="C4183" t="s">
        <v>1020</v>
      </c>
      <c r="D4183" s="7">
        <v>0</v>
      </c>
      <c r="E4183" s="7">
        <v>0</v>
      </c>
      <c r="F4183" s="7">
        <f t="shared" si="65"/>
        <v>0</v>
      </c>
      <c r="G4183" t="s">
        <v>1020</v>
      </c>
      <c r="H4183">
        <v>1</v>
      </c>
      <c r="I4183" t="s">
        <v>1019</v>
      </c>
      <c r="J4183" s="7">
        <v>0</v>
      </c>
    </row>
    <row r="4184" spans="1:10" x14ac:dyDescent="0.2">
      <c r="A4184" t="s">
        <v>356</v>
      </c>
      <c r="B4184" t="s">
        <v>1044</v>
      </c>
      <c r="C4184" t="s">
        <v>1020</v>
      </c>
      <c r="D4184" s="7">
        <v>0</v>
      </c>
      <c r="E4184" s="7">
        <v>0</v>
      </c>
      <c r="F4184" s="7">
        <f t="shared" si="65"/>
        <v>0</v>
      </c>
      <c r="G4184" t="s">
        <v>1020</v>
      </c>
      <c r="H4184">
        <v>1</v>
      </c>
      <c r="I4184" t="s">
        <v>1019</v>
      </c>
      <c r="J4184" s="7">
        <v>0</v>
      </c>
    </row>
    <row r="4185" spans="1:10" x14ac:dyDescent="0.2">
      <c r="A4185" t="s">
        <v>356</v>
      </c>
      <c r="B4185" t="s">
        <v>1050</v>
      </c>
      <c r="C4185" t="s">
        <v>1010</v>
      </c>
      <c r="D4185" s="7">
        <v>13.1</v>
      </c>
      <c r="E4185" s="7">
        <v>4</v>
      </c>
      <c r="F4185" s="7">
        <f t="shared" si="65"/>
        <v>3.2749999999999999</v>
      </c>
      <c r="G4185" t="s">
        <v>1015</v>
      </c>
      <c r="H4185">
        <v>0</v>
      </c>
      <c r="I4185" t="s">
        <v>1018</v>
      </c>
      <c r="J4185" s="7">
        <v>8.99</v>
      </c>
    </row>
    <row r="4186" spans="1:10" x14ac:dyDescent="0.2">
      <c r="A4186" t="s">
        <v>356</v>
      </c>
      <c r="B4186" t="s">
        <v>1051</v>
      </c>
      <c r="C4186" t="s">
        <v>1010</v>
      </c>
      <c r="D4186" s="7">
        <v>19.7</v>
      </c>
      <c r="E4186" s="7">
        <v>14</v>
      </c>
      <c r="F4186" s="7">
        <f t="shared" si="65"/>
        <v>1.407142857142857</v>
      </c>
      <c r="G4186" t="s">
        <v>1011</v>
      </c>
      <c r="H4186">
        <v>0</v>
      </c>
      <c r="I4186" t="s">
        <v>1018</v>
      </c>
      <c r="J4186" s="7">
        <v>8.99</v>
      </c>
    </row>
    <row r="4187" spans="1:10" x14ac:dyDescent="0.2">
      <c r="A4187" t="s">
        <v>356</v>
      </c>
      <c r="B4187" t="s">
        <v>1046</v>
      </c>
      <c r="C4187" t="s">
        <v>1009</v>
      </c>
      <c r="D4187" s="7">
        <v>43.9</v>
      </c>
      <c r="E4187" s="7">
        <v>16</v>
      </c>
      <c r="F4187" s="7">
        <f t="shared" si="65"/>
        <v>2.7437499999999999</v>
      </c>
      <c r="G4187" t="s">
        <v>1016</v>
      </c>
      <c r="H4187">
        <v>0</v>
      </c>
      <c r="I4187" t="s">
        <v>1018</v>
      </c>
      <c r="J4187" s="7">
        <v>13.99</v>
      </c>
    </row>
    <row r="4188" spans="1:10" x14ac:dyDescent="0.2">
      <c r="A4188" t="s">
        <v>356</v>
      </c>
      <c r="B4188" t="s">
        <v>1048</v>
      </c>
      <c r="C4188" t="s">
        <v>1010</v>
      </c>
      <c r="D4188" s="7">
        <v>30.6</v>
      </c>
      <c r="E4188" s="7">
        <v>24</v>
      </c>
      <c r="F4188" s="7">
        <f t="shared" si="65"/>
        <v>1.2750000000000001</v>
      </c>
      <c r="G4188" t="s">
        <v>1012</v>
      </c>
      <c r="H4188">
        <v>1</v>
      </c>
      <c r="I4188" t="s">
        <v>1019</v>
      </c>
      <c r="J4188" s="7">
        <v>8.99</v>
      </c>
    </row>
    <row r="4189" spans="1:10" x14ac:dyDescent="0.2">
      <c r="A4189" t="s">
        <v>357</v>
      </c>
      <c r="B4189" t="s">
        <v>1043</v>
      </c>
      <c r="C4189" t="s">
        <v>1010</v>
      </c>
      <c r="D4189" s="7">
        <v>7.5</v>
      </c>
      <c r="E4189" s="7">
        <v>3</v>
      </c>
      <c r="F4189" s="7">
        <f t="shared" si="65"/>
        <v>2.5</v>
      </c>
      <c r="G4189" t="s">
        <v>1017</v>
      </c>
      <c r="H4189">
        <v>0</v>
      </c>
      <c r="I4189" t="s">
        <v>1018</v>
      </c>
      <c r="J4189" s="7">
        <v>8.99</v>
      </c>
    </row>
    <row r="4190" spans="1:10" x14ac:dyDescent="0.2">
      <c r="A4190" t="s">
        <v>357</v>
      </c>
      <c r="B4190" t="s">
        <v>1050</v>
      </c>
      <c r="C4190" t="s">
        <v>1010</v>
      </c>
      <c r="D4190" s="7">
        <v>7.7</v>
      </c>
      <c r="E4190" s="7">
        <v>4</v>
      </c>
      <c r="F4190" s="7">
        <f t="shared" si="65"/>
        <v>1.925</v>
      </c>
      <c r="G4190" t="s">
        <v>1013</v>
      </c>
      <c r="H4190">
        <v>0</v>
      </c>
      <c r="I4190" t="s">
        <v>1018</v>
      </c>
      <c r="J4190" s="7">
        <v>8.99</v>
      </c>
    </row>
    <row r="4191" spans="1:10" x14ac:dyDescent="0.2">
      <c r="A4191" t="s">
        <v>357</v>
      </c>
      <c r="B4191" t="s">
        <v>1051</v>
      </c>
      <c r="C4191" t="s">
        <v>1010</v>
      </c>
      <c r="D4191" s="7">
        <v>14.7</v>
      </c>
      <c r="E4191" s="7">
        <v>7</v>
      </c>
      <c r="F4191" s="7">
        <f t="shared" si="65"/>
        <v>2.1</v>
      </c>
      <c r="G4191" t="s">
        <v>1013</v>
      </c>
      <c r="H4191">
        <v>0</v>
      </c>
      <c r="I4191" t="s">
        <v>1018</v>
      </c>
      <c r="J4191" s="7">
        <v>8.99</v>
      </c>
    </row>
    <row r="4192" spans="1:10" x14ac:dyDescent="0.2">
      <c r="A4192" t="s">
        <v>357</v>
      </c>
      <c r="B4192" t="s">
        <v>1042</v>
      </c>
      <c r="C4192" t="s">
        <v>1010</v>
      </c>
      <c r="D4192" s="7">
        <v>26.7</v>
      </c>
      <c r="E4192" s="7">
        <v>13</v>
      </c>
      <c r="F4192" s="7">
        <f t="shared" si="65"/>
        <v>2.0538461538461537</v>
      </c>
      <c r="G4192" t="s">
        <v>1013</v>
      </c>
      <c r="H4192">
        <v>0</v>
      </c>
      <c r="I4192" t="s">
        <v>1018</v>
      </c>
      <c r="J4192" s="7">
        <v>8.99</v>
      </c>
    </row>
    <row r="4193" spans="1:10" x14ac:dyDescent="0.2">
      <c r="A4193" t="s">
        <v>357</v>
      </c>
      <c r="B4193" t="s">
        <v>1048</v>
      </c>
      <c r="C4193" t="s">
        <v>1009</v>
      </c>
      <c r="D4193" s="7">
        <v>34</v>
      </c>
      <c r="E4193" s="7">
        <v>14</v>
      </c>
      <c r="F4193" s="7">
        <f t="shared" si="65"/>
        <v>2.4285714285714284</v>
      </c>
      <c r="G4193" t="s">
        <v>1016</v>
      </c>
      <c r="H4193">
        <v>0</v>
      </c>
      <c r="I4193" t="s">
        <v>1018</v>
      </c>
      <c r="J4193" s="7">
        <v>13.99</v>
      </c>
    </row>
    <row r="4194" spans="1:10" x14ac:dyDescent="0.2">
      <c r="A4194" t="s">
        <v>357</v>
      </c>
      <c r="B4194" t="s">
        <v>1052</v>
      </c>
      <c r="C4194" t="s">
        <v>1010</v>
      </c>
      <c r="D4194" s="7">
        <v>29.7</v>
      </c>
      <c r="E4194" s="7">
        <v>15</v>
      </c>
      <c r="F4194" s="7">
        <f t="shared" si="65"/>
        <v>1.98</v>
      </c>
      <c r="G4194" t="s">
        <v>1017</v>
      </c>
      <c r="H4194">
        <v>0</v>
      </c>
      <c r="I4194" t="s">
        <v>1018</v>
      </c>
      <c r="J4194" s="7">
        <v>8.99</v>
      </c>
    </row>
    <row r="4195" spans="1:10" x14ac:dyDescent="0.2">
      <c r="A4195" t="s">
        <v>357</v>
      </c>
      <c r="B4195" t="s">
        <v>1044</v>
      </c>
      <c r="C4195" t="s">
        <v>1009</v>
      </c>
      <c r="D4195" s="7">
        <v>39.5</v>
      </c>
      <c r="E4195" s="7">
        <v>16</v>
      </c>
      <c r="F4195" s="7">
        <f t="shared" si="65"/>
        <v>2.46875</v>
      </c>
      <c r="G4195" t="s">
        <v>1016</v>
      </c>
      <c r="H4195">
        <v>0</v>
      </c>
      <c r="I4195" t="s">
        <v>1018</v>
      </c>
      <c r="J4195" s="7">
        <v>13.99</v>
      </c>
    </row>
    <row r="4196" spans="1:10" x14ac:dyDescent="0.2">
      <c r="A4196" t="s">
        <v>357</v>
      </c>
      <c r="B4196" t="s">
        <v>1053</v>
      </c>
      <c r="C4196" t="s">
        <v>1008</v>
      </c>
      <c r="D4196" s="7">
        <v>51.9</v>
      </c>
      <c r="E4196" s="7">
        <v>21</v>
      </c>
      <c r="F4196" s="7">
        <f t="shared" si="65"/>
        <v>2.4714285714285715</v>
      </c>
      <c r="G4196" t="s">
        <v>1016</v>
      </c>
      <c r="H4196">
        <v>0</v>
      </c>
      <c r="I4196" t="s">
        <v>1018</v>
      </c>
      <c r="J4196" s="7">
        <v>17.989999999999998</v>
      </c>
    </row>
    <row r="4197" spans="1:10" x14ac:dyDescent="0.2">
      <c r="A4197" t="s">
        <v>357</v>
      </c>
      <c r="B4197" t="s">
        <v>1049</v>
      </c>
      <c r="C4197" t="s">
        <v>1008</v>
      </c>
      <c r="D4197" s="7">
        <v>68.2</v>
      </c>
      <c r="E4197" s="7">
        <v>26</v>
      </c>
      <c r="F4197" s="7">
        <f t="shared" si="65"/>
        <v>2.6230769230769231</v>
      </c>
      <c r="G4197" t="s">
        <v>1011</v>
      </c>
      <c r="H4197">
        <v>0</v>
      </c>
      <c r="I4197" t="s">
        <v>1018</v>
      </c>
      <c r="J4197" s="7">
        <v>17.989999999999998</v>
      </c>
    </row>
    <row r="4198" spans="1:10" x14ac:dyDescent="0.2">
      <c r="A4198" t="s">
        <v>357</v>
      </c>
      <c r="B4198" t="s">
        <v>1047</v>
      </c>
      <c r="C4198" t="s">
        <v>1009</v>
      </c>
      <c r="D4198" s="7">
        <v>42.5</v>
      </c>
      <c r="E4198" s="7">
        <v>31</v>
      </c>
      <c r="F4198" s="7">
        <f t="shared" si="65"/>
        <v>1.3709677419354838</v>
      </c>
      <c r="G4198" t="s">
        <v>1012</v>
      </c>
      <c r="H4198">
        <v>0</v>
      </c>
      <c r="I4198" t="s">
        <v>1018</v>
      </c>
      <c r="J4198" s="7">
        <v>13.99</v>
      </c>
    </row>
    <row r="4199" spans="1:10" x14ac:dyDescent="0.2">
      <c r="A4199" t="s">
        <v>357</v>
      </c>
      <c r="B4199" t="s">
        <v>1045</v>
      </c>
      <c r="C4199" t="s">
        <v>1009</v>
      </c>
      <c r="D4199" s="7">
        <v>46.5</v>
      </c>
      <c r="E4199" s="7">
        <v>33</v>
      </c>
      <c r="F4199" s="7">
        <f t="shared" si="65"/>
        <v>1.4090909090909092</v>
      </c>
      <c r="G4199" t="s">
        <v>1012</v>
      </c>
      <c r="H4199">
        <v>0</v>
      </c>
      <c r="I4199" t="s">
        <v>1018</v>
      </c>
      <c r="J4199" s="7">
        <v>13.99</v>
      </c>
    </row>
    <row r="4200" spans="1:10" x14ac:dyDescent="0.2">
      <c r="A4200" t="s">
        <v>357</v>
      </c>
      <c r="B4200" t="s">
        <v>1046</v>
      </c>
      <c r="C4200" t="s">
        <v>1008</v>
      </c>
      <c r="D4200" s="7">
        <v>64.8</v>
      </c>
      <c r="E4200" s="7">
        <v>35</v>
      </c>
      <c r="F4200" s="7">
        <f t="shared" si="65"/>
        <v>1.8514285714285714</v>
      </c>
      <c r="G4200" t="s">
        <v>1015</v>
      </c>
      <c r="H4200">
        <v>0</v>
      </c>
      <c r="I4200" t="s">
        <v>1018</v>
      </c>
      <c r="J4200" s="7">
        <v>17.989999999999998</v>
      </c>
    </row>
    <row r="4201" spans="1:10" x14ac:dyDescent="0.2">
      <c r="A4201" t="s">
        <v>358</v>
      </c>
      <c r="B4201" t="s">
        <v>1043</v>
      </c>
      <c r="C4201" t="s">
        <v>1010</v>
      </c>
      <c r="D4201" s="7">
        <v>1.1000000000000001</v>
      </c>
      <c r="E4201" s="7">
        <v>2</v>
      </c>
      <c r="F4201" s="7">
        <f t="shared" si="65"/>
        <v>0.55000000000000004</v>
      </c>
      <c r="G4201" t="s">
        <v>1017</v>
      </c>
      <c r="H4201">
        <v>0</v>
      </c>
      <c r="I4201" t="s">
        <v>1018</v>
      </c>
      <c r="J4201" s="7">
        <v>8.99</v>
      </c>
    </row>
    <row r="4202" spans="1:10" x14ac:dyDescent="0.2">
      <c r="A4202" t="s">
        <v>358</v>
      </c>
      <c r="B4202" t="s">
        <v>1047</v>
      </c>
      <c r="C4202" t="s">
        <v>1010</v>
      </c>
      <c r="D4202" s="7">
        <v>23.2</v>
      </c>
      <c r="E4202" s="7">
        <v>11</v>
      </c>
      <c r="F4202" s="7">
        <f t="shared" si="65"/>
        <v>2.1090909090909089</v>
      </c>
      <c r="G4202" t="s">
        <v>1012</v>
      </c>
      <c r="H4202">
        <v>0</v>
      </c>
      <c r="I4202" t="s">
        <v>1018</v>
      </c>
      <c r="J4202" s="7">
        <v>8.99</v>
      </c>
    </row>
    <row r="4203" spans="1:10" x14ac:dyDescent="0.2">
      <c r="A4203" t="s">
        <v>358</v>
      </c>
      <c r="B4203" t="s">
        <v>1045</v>
      </c>
      <c r="C4203" t="s">
        <v>1009</v>
      </c>
      <c r="D4203" s="7">
        <v>30.9</v>
      </c>
      <c r="E4203" s="7">
        <v>13</v>
      </c>
      <c r="F4203" s="7">
        <f t="shared" si="65"/>
        <v>2.3769230769230769</v>
      </c>
      <c r="G4203" t="s">
        <v>1013</v>
      </c>
      <c r="H4203">
        <v>0</v>
      </c>
      <c r="I4203" t="s">
        <v>1018</v>
      </c>
      <c r="J4203" s="7">
        <v>13.99</v>
      </c>
    </row>
    <row r="4204" spans="1:10" x14ac:dyDescent="0.2">
      <c r="A4204" t="s">
        <v>358</v>
      </c>
      <c r="B4204" t="s">
        <v>1048</v>
      </c>
      <c r="C4204" t="s">
        <v>1009</v>
      </c>
      <c r="D4204" s="7">
        <v>35.299999999999997</v>
      </c>
      <c r="E4204" s="7">
        <v>15</v>
      </c>
      <c r="F4204" s="7">
        <f t="shared" si="65"/>
        <v>2.3533333333333331</v>
      </c>
      <c r="G4204" t="s">
        <v>1015</v>
      </c>
      <c r="H4204">
        <v>0</v>
      </c>
      <c r="I4204" t="s">
        <v>1018</v>
      </c>
      <c r="J4204" s="7">
        <v>13.99</v>
      </c>
    </row>
    <row r="4205" spans="1:10" x14ac:dyDescent="0.2">
      <c r="A4205" t="s">
        <v>358</v>
      </c>
      <c r="B4205" t="s">
        <v>1042</v>
      </c>
      <c r="C4205" t="s">
        <v>1010</v>
      </c>
      <c r="D4205" s="7">
        <v>27.2</v>
      </c>
      <c r="E4205" s="7">
        <v>16</v>
      </c>
      <c r="F4205" s="7">
        <f t="shared" si="65"/>
        <v>1.7</v>
      </c>
      <c r="G4205" t="s">
        <v>1015</v>
      </c>
      <c r="H4205">
        <v>0</v>
      </c>
      <c r="I4205" t="s">
        <v>1018</v>
      </c>
      <c r="J4205" s="7">
        <v>8.99</v>
      </c>
    </row>
    <row r="4206" spans="1:10" x14ac:dyDescent="0.2">
      <c r="A4206" t="s">
        <v>358</v>
      </c>
      <c r="B4206" t="s">
        <v>1046</v>
      </c>
      <c r="C4206" t="s">
        <v>1010</v>
      </c>
      <c r="D4206" s="7">
        <v>27.7</v>
      </c>
      <c r="E4206" s="7">
        <v>16</v>
      </c>
      <c r="F4206" s="7">
        <f t="shared" si="65"/>
        <v>1.73125</v>
      </c>
      <c r="G4206" t="s">
        <v>1011</v>
      </c>
      <c r="H4206">
        <v>0</v>
      </c>
      <c r="I4206" t="s">
        <v>1018</v>
      </c>
      <c r="J4206" s="7">
        <v>8.99</v>
      </c>
    </row>
    <row r="4207" spans="1:10" x14ac:dyDescent="0.2">
      <c r="A4207" t="s">
        <v>358</v>
      </c>
      <c r="B4207" t="s">
        <v>1053</v>
      </c>
      <c r="C4207" t="s">
        <v>1009</v>
      </c>
      <c r="D4207" s="7">
        <v>30.1</v>
      </c>
      <c r="E4207" s="7">
        <v>16</v>
      </c>
      <c r="F4207" s="7">
        <f t="shared" si="65"/>
        <v>1.8812500000000001</v>
      </c>
      <c r="G4207" t="s">
        <v>1017</v>
      </c>
      <c r="H4207">
        <v>0</v>
      </c>
      <c r="I4207" t="s">
        <v>1018</v>
      </c>
      <c r="J4207" s="7">
        <v>13.99</v>
      </c>
    </row>
    <row r="4208" spans="1:10" x14ac:dyDescent="0.2">
      <c r="A4208" t="s">
        <v>358</v>
      </c>
      <c r="B4208" t="s">
        <v>1052</v>
      </c>
      <c r="C4208" t="s">
        <v>1010</v>
      </c>
      <c r="D4208" s="7">
        <v>35.1</v>
      </c>
      <c r="E4208" s="7">
        <v>19</v>
      </c>
      <c r="F4208" s="7">
        <f t="shared" si="65"/>
        <v>1.8473684210526315</v>
      </c>
      <c r="G4208" t="s">
        <v>1011</v>
      </c>
      <c r="H4208">
        <v>0</v>
      </c>
      <c r="I4208" t="s">
        <v>1018</v>
      </c>
      <c r="J4208" s="7">
        <v>8.99</v>
      </c>
    </row>
    <row r="4209" spans="1:10" x14ac:dyDescent="0.2">
      <c r="A4209" t="s">
        <v>358</v>
      </c>
      <c r="B4209" t="s">
        <v>1051</v>
      </c>
      <c r="C4209" t="s">
        <v>1009</v>
      </c>
      <c r="D4209" s="7">
        <v>29.6</v>
      </c>
      <c r="E4209" s="7">
        <v>21</v>
      </c>
      <c r="F4209" s="7">
        <f t="shared" si="65"/>
        <v>1.4095238095238096</v>
      </c>
      <c r="G4209" t="s">
        <v>1014</v>
      </c>
      <c r="H4209">
        <v>0</v>
      </c>
      <c r="I4209" t="s">
        <v>1018</v>
      </c>
      <c r="J4209" s="7">
        <v>13.99</v>
      </c>
    </row>
    <row r="4210" spans="1:10" x14ac:dyDescent="0.2">
      <c r="A4210" t="s">
        <v>358</v>
      </c>
      <c r="B4210" t="s">
        <v>1050</v>
      </c>
      <c r="C4210" t="s">
        <v>1009</v>
      </c>
      <c r="D4210" s="7">
        <v>37.700000000000003</v>
      </c>
      <c r="E4210" s="7">
        <v>21</v>
      </c>
      <c r="F4210" s="7">
        <f t="shared" si="65"/>
        <v>1.7952380952380953</v>
      </c>
      <c r="G4210" t="s">
        <v>1013</v>
      </c>
      <c r="H4210">
        <v>0</v>
      </c>
      <c r="I4210" t="s">
        <v>1018</v>
      </c>
      <c r="J4210" s="7">
        <v>13.99</v>
      </c>
    </row>
    <row r="4211" spans="1:10" x14ac:dyDescent="0.2">
      <c r="A4211" t="s">
        <v>358</v>
      </c>
      <c r="B4211" t="s">
        <v>1049</v>
      </c>
      <c r="C4211" t="s">
        <v>1009</v>
      </c>
      <c r="D4211" s="7">
        <v>30.8</v>
      </c>
      <c r="E4211" s="7">
        <v>25</v>
      </c>
      <c r="F4211" s="7">
        <f t="shared" si="65"/>
        <v>1.232</v>
      </c>
      <c r="G4211" t="s">
        <v>1016</v>
      </c>
      <c r="H4211">
        <v>0</v>
      </c>
      <c r="I4211" t="s">
        <v>1018</v>
      </c>
      <c r="J4211" s="7">
        <v>13.99</v>
      </c>
    </row>
    <row r="4212" spans="1:10" x14ac:dyDescent="0.2">
      <c r="A4212" t="s">
        <v>358</v>
      </c>
      <c r="B4212" t="s">
        <v>1044</v>
      </c>
      <c r="C4212" t="s">
        <v>1010</v>
      </c>
      <c r="D4212" s="7">
        <v>42</v>
      </c>
      <c r="E4212" s="7">
        <v>27</v>
      </c>
      <c r="F4212" s="7">
        <f t="shared" si="65"/>
        <v>1.5555555555555556</v>
      </c>
      <c r="G4212" t="s">
        <v>1016</v>
      </c>
      <c r="H4212">
        <v>0</v>
      </c>
      <c r="I4212" t="s">
        <v>1018</v>
      </c>
      <c r="J4212" s="7">
        <v>8.99</v>
      </c>
    </row>
    <row r="4213" spans="1:10" x14ac:dyDescent="0.2">
      <c r="A4213" t="s">
        <v>359</v>
      </c>
      <c r="B4213" t="s">
        <v>1049</v>
      </c>
      <c r="C4213" t="s">
        <v>1020</v>
      </c>
      <c r="D4213" s="7">
        <v>0</v>
      </c>
      <c r="E4213" s="7">
        <v>0</v>
      </c>
      <c r="F4213" s="7">
        <f t="shared" si="65"/>
        <v>0</v>
      </c>
      <c r="G4213" t="s">
        <v>1020</v>
      </c>
      <c r="H4213">
        <v>1</v>
      </c>
      <c r="I4213" t="s">
        <v>1019</v>
      </c>
      <c r="J4213" s="7">
        <v>0</v>
      </c>
    </row>
    <row r="4214" spans="1:10" x14ac:dyDescent="0.2">
      <c r="A4214" t="s">
        <v>359</v>
      </c>
      <c r="B4214" t="s">
        <v>1053</v>
      </c>
      <c r="C4214" t="s">
        <v>1020</v>
      </c>
      <c r="D4214" s="7">
        <v>0</v>
      </c>
      <c r="E4214" s="7">
        <v>0</v>
      </c>
      <c r="F4214" s="7">
        <f t="shared" si="65"/>
        <v>0</v>
      </c>
      <c r="G4214" t="s">
        <v>1020</v>
      </c>
      <c r="H4214">
        <v>1</v>
      </c>
      <c r="I4214" t="s">
        <v>1019</v>
      </c>
      <c r="J4214" s="7">
        <v>0</v>
      </c>
    </row>
    <row r="4215" spans="1:10" x14ac:dyDescent="0.2">
      <c r="A4215" t="s">
        <v>359</v>
      </c>
      <c r="B4215" t="s">
        <v>1042</v>
      </c>
      <c r="C4215" t="s">
        <v>1020</v>
      </c>
      <c r="D4215" s="7">
        <v>0</v>
      </c>
      <c r="E4215" s="7">
        <v>0</v>
      </c>
      <c r="F4215" s="7">
        <f t="shared" si="65"/>
        <v>0</v>
      </c>
      <c r="G4215" t="s">
        <v>1020</v>
      </c>
      <c r="H4215">
        <v>1</v>
      </c>
      <c r="I4215" t="s">
        <v>1019</v>
      </c>
      <c r="J4215" s="7">
        <v>0</v>
      </c>
    </row>
    <row r="4216" spans="1:10" x14ac:dyDescent="0.2">
      <c r="A4216" t="s">
        <v>359</v>
      </c>
      <c r="B4216" t="s">
        <v>1043</v>
      </c>
      <c r="C4216" t="s">
        <v>1020</v>
      </c>
      <c r="D4216" s="7">
        <v>0</v>
      </c>
      <c r="E4216" s="7">
        <v>0</v>
      </c>
      <c r="F4216" s="7">
        <f t="shared" si="65"/>
        <v>0</v>
      </c>
      <c r="G4216" t="s">
        <v>1020</v>
      </c>
      <c r="H4216">
        <v>1</v>
      </c>
      <c r="I4216" t="s">
        <v>1019</v>
      </c>
      <c r="J4216" s="7">
        <v>0</v>
      </c>
    </row>
    <row r="4217" spans="1:10" x14ac:dyDescent="0.2">
      <c r="A4217" t="s">
        <v>359</v>
      </c>
      <c r="B4217" t="s">
        <v>1044</v>
      </c>
      <c r="C4217" t="s">
        <v>1020</v>
      </c>
      <c r="D4217" s="7">
        <v>0</v>
      </c>
      <c r="E4217" s="7">
        <v>0</v>
      </c>
      <c r="F4217" s="7">
        <f t="shared" si="65"/>
        <v>0</v>
      </c>
      <c r="G4217" t="s">
        <v>1020</v>
      </c>
      <c r="H4217">
        <v>1</v>
      </c>
      <c r="I4217" t="s">
        <v>1019</v>
      </c>
      <c r="J4217" s="7">
        <v>0</v>
      </c>
    </row>
    <row r="4218" spans="1:10" x14ac:dyDescent="0.2">
      <c r="A4218" t="s">
        <v>359</v>
      </c>
      <c r="B4218" t="s">
        <v>1045</v>
      </c>
      <c r="C4218" t="s">
        <v>1010</v>
      </c>
      <c r="D4218" s="7">
        <v>20.8</v>
      </c>
      <c r="E4218" s="7">
        <v>7</v>
      </c>
      <c r="F4218" s="7">
        <f t="shared" si="65"/>
        <v>2.9714285714285715</v>
      </c>
      <c r="G4218" t="s">
        <v>1017</v>
      </c>
      <c r="H4218">
        <v>1</v>
      </c>
      <c r="I4218" t="s">
        <v>1019</v>
      </c>
      <c r="J4218" s="7">
        <v>8.99</v>
      </c>
    </row>
    <row r="4219" spans="1:10" x14ac:dyDescent="0.2">
      <c r="A4219" t="s">
        <v>359</v>
      </c>
      <c r="B4219" t="s">
        <v>1047</v>
      </c>
      <c r="C4219" t="s">
        <v>1010</v>
      </c>
      <c r="D4219" s="7">
        <v>32.299999999999997</v>
      </c>
      <c r="E4219" s="7">
        <v>13</v>
      </c>
      <c r="F4219" s="7">
        <f t="shared" si="65"/>
        <v>2.4846153846153842</v>
      </c>
      <c r="G4219" t="s">
        <v>1013</v>
      </c>
      <c r="H4219">
        <v>0</v>
      </c>
      <c r="I4219" t="s">
        <v>1018</v>
      </c>
      <c r="J4219" s="7">
        <v>8.99</v>
      </c>
    </row>
    <row r="4220" spans="1:10" x14ac:dyDescent="0.2">
      <c r="A4220" t="s">
        <v>359</v>
      </c>
      <c r="B4220" t="s">
        <v>1046</v>
      </c>
      <c r="C4220" t="s">
        <v>1009</v>
      </c>
      <c r="D4220" s="7">
        <v>25.3</v>
      </c>
      <c r="E4220" s="7">
        <v>15</v>
      </c>
      <c r="F4220" s="7">
        <f t="shared" si="65"/>
        <v>1.6866666666666668</v>
      </c>
      <c r="G4220" t="s">
        <v>1016</v>
      </c>
      <c r="H4220">
        <v>0</v>
      </c>
      <c r="I4220" t="s">
        <v>1018</v>
      </c>
      <c r="J4220" s="7">
        <v>13.99</v>
      </c>
    </row>
    <row r="4221" spans="1:10" x14ac:dyDescent="0.2">
      <c r="A4221" t="s">
        <v>359</v>
      </c>
      <c r="B4221" t="s">
        <v>1048</v>
      </c>
      <c r="C4221" t="s">
        <v>1010</v>
      </c>
      <c r="D4221" s="7">
        <v>27.6</v>
      </c>
      <c r="E4221" s="7">
        <v>17</v>
      </c>
      <c r="F4221" s="7">
        <f t="shared" si="65"/>
        <v>1.6235294117647059</v>
      </c>
      <c r="G4221" t="s">
        <v>1012</v>
      </c>
      <c r="H4221">
        <v>0</v>
      </c>
      <c r="I4221" t="s">
        <v>1018</v>
      </c>
      <c r="J4221" s="7">
        <v>8.99</v>
      </c>
    </row>
    <row r="4222" spans="1:10" x14ac:dyDescent="0.2">
      <c r="A4222" t="s">
        <v>359</v>
      </c>
      <c r="B4222" t="s">
        <v>1051</v>
      </c>
      <c r="C4222" t="s">
        <v>1009</v>
      </c>
      <c r="D4222" s="7">
        <v>31.1</v>
      </c>
      <c r="E4222" s="7">
        <v>20</v>
      </c>
      <c r="F4222" s="7">
        <f t="shared" si="65"/>
        <v>1.5550000000000002</v>
      </c>
      <c r="G4222" t="s">
        <v>1017</v>
      </c>
      <c r="H4222">
        <v>0</v>
      </c>
      <c r="I4222" t="s">
        <v>1018</v>
      </c>
      <c r="J4222" s="7">
        <v>13.99</v>
      </c>
    </row>
    <row r="4223" spans="1:10" x14ac:dyDescent="0.2">
      <c r="A4223" t="s">
        <v>359</v>
      </c>
      <c r="B4223" t="s">
        <v>1052</v>
      </c>
      <c r="C4223" t="s">
        <v>1008</v>
      </c>
      <c r="D4223" s="7">
        <v>44.2</v>
      </c>
      <c r="E4223" s="7">
        <v>21</v>
      </c>
      <c r="F4223" s="7">
        <f t="shared" si="65"/>
        <v>2.1047619047619048</v>
      </c>
      <c r="G4223" t="s">
        <v>1013</v>
      </c>
      <c r="H4223">
        <v>0</v>
      </c>
      <c r="I4223" t="s">
        <v>1018</v>
      </c>
      <c r="J4223" s="7">
        <v>17.989999999999998</v>
      </c>
    </row>
    <row r="4224" spans="1:10" x14ac:dyDescent="0.2">
      <c r="A4224" t="s">
        <v>359</v>
      </c>
      <c r="B4224" t="s">
        <v>1050</v>
      </c>
      <c r="C4224" t="s">
        <v>1009</v>
      </c>
      <c r="D4224" s="7">
        <v>41.3</v>
      </c>
      <c r="E4224" s="7">
        <v>24</v>
      </c>
      <c r="F4224" s="7">
        <f t="shared" si="65"/>
        <v>1.7208333333333332</v>
      </c>
      <c r="G4224" t="s">
        <v>1012</v>
      </c>
      <c r="H4224">
        <v>0</v>
      </c>
      <c r="I4224" t="s">
        <v>1018</v>
      </c>
      <c r="J4224" s="7">
        <v>13.99</v>
      </c>
    </row>
    <row r="4225" spans="1:10" x14ac:dyDescent="0.2">
      <c r="A4225" t="s">
        <v>360</v>
      </c>
      <c r="B4225" t="s">
        <v>1045</v>
      </c>
      <c r="C4225" t="s">
        <v>1010</v>
      </c>
      <c r="D4225" s="7">
        <v>20.3</v>
      </c>
      <c r="E4225" s="7">
        <v>4</v>
      </c>
      <c r="F4225" s="7">
        <f t="shared" si="65"/>
        <v>5.0750000000000002</v>
      </c>
      <c r="G4225" t="s">
        <v>1017</v>
      </c>
      <c r="H4225">
        <v>0</v>
      </c>
      <c r="I4225" t="s">
        <v>1018</v>
      </c>
      <c r="J4225" s="7">
        <v>8.99</v>
      </c>
    </row>
    <row r="4226" spans="1:10" x14ac:dyDescent="0.2">
      <c r="A4226" t="s">
        <v>360</v>
      </c>
      <c r="B4226" t="s">
        <v>1048</v>
      </c>
      <c r="C4226" t="s">
        <v>1010</v>
      </c>
      <c r="D4226" s="7">
        <v>9.1</v>
      </c>
      <c r="E4226" s="7">
        <v>6</v>
      </c>
      <c r="F4226" s="7">
        <f t="shared" ref="F4226:F4289" si="66">IF(D4226=0,0,D4226/E4226)</f>
        <v>1.5166666666666666</v>
      </c>
      <c r="G4226" t="s">
        <v>1016</v>
      </c>
      <c r="H4226">
        <v>0</v>
      </c>
      <c r="I4226" t="s">
        <v>1018</v>
      </c>
      <c r="J4226" s="7">
        <v>8.99</v>
      </c>
    </row>
    <row r="4227" spans="1:10" x14ac:dyDescent="0.2">
      <c r="A4227" t="s">
        <v>360</v>
      </c>
      <c r="B4227" t="s">
        <v>1044</v>
      </c>
      <c r="C4227" t="s">
        <v>1008</v>
      </c>
      <c r="D4227" s="7">
        <v>46.9</v>
      </c>
      <c r="E4227" s="7">
        <v>9</v>
      </c>
      <c r="F4227" s="7">
        <f t="shared" si="66"/>
        <v>5.2111111111111112</v>
      </c>
      <c r="G4227" t="s">
        <v>1016</v>
      </c>
      <c r="H4227">
        <v>0</v>
      </c>
      <c r="I4227" t="s">
        <v>1018</v>
      </c>
      <c r="J4227" s="7">
        <v>17.989999999999998</v>
      </c>
    </row>
    <row r="4228" spans="1:10" x14ac:dyDescent="0.2">
      <c r="A4228" t="s">
        <v>360</v>
      </c>
      <c r="B4228" t="s">
        <v>1053</v>
      </c>
      <c r="C4228" t="s">
        <v>1009</v>
      </c>
      <c r="D4228" s="7">
        <v>30.6</v>
      </c>
      <c r="E4228" s="7">
        <v>10</v>
      </c>
      <c r="F4228" s="7">
        <f t="shared" si="66"/>
        <v>3.06</v>
      </c>
      <c r="G4228" t="s">
        <v>1013</v>
      </c>
      <c r="H4228">
        <v>0</v>
      </c>
      <c r="I4228" t="s">
        <v>1018</v>
      </c>
      <c r="J4228" s="7">
        <v>13.99</v>
      </c>
    </row>
    <row r="4229" spans="1:10" x14ac:dyDescent="0.2">
      <c r="A4229" t="s">
        <v>360</v>
      </c>
      <c r="B4229" t="s">
        <v>1051</v>
      </c>
      <c r="C4229" t="s">
        <v>1008</v>
      </c>
      <c r="D4229" s="7">
        <v>46.6</v>
      </c>
      <c r="E4229" s="7">
        <v>17</v>
      </c>
      <c r="F4229" s="7">
        <f t="shared" si="66"/>
        <v>2.7411764705882353</v>
      </c>
      <c r="G4229" t="s">
        <v>1011</v>
      </c>
      <c r="H4229">
        <v>0</v>
      </c>
      <c r="I4229" t="s">
        <v>1018</v>
      </c>
      <c r="J4229" s="7">
        <v>17.989999999999998</v>
      </c>
    </row>
    <row r="4230" spans="1:10" x14ac:dyDescent="0.2">
      <c r="A4230" t="s">
        <v>360</v>
      </c>
      <c r="B4230" t="s">
        <v>1047</v>
      </c>
      <c r="C4230" t="s">
        <v>1009</v>
      </c>
      <c r="D4230" s="7">
        <v>31.1</v>
      </c>
      <c r="E4230" s="7">
        <v>20</v>
      </c>
      <c r="F4230" s="7">
        <f t="shared" si="66"/>
        <v>1.5550000000000002</v>
      </c>
      <c r="G4230" t="s">
        <v>1014</v>
      </c>
      <c r="H4230">
        <v>0</v>
      </c>
      <c r="I4230" t="s">
        <v>1018</v>
      </c>
      <c r="J4230" s="7">
        <v>13.99</v>
      </c>
    </row>
    <row r="4231" spans="1:10" x14ac:dyDescent="0.2">
      <c r="A4231" t="s">
        <v>360</v>
      </c>
      <c r="B4231" t="s">
        <v>1043</v>
      </c>
      <c r="C4231" t="s">
        <v>1008</v>
      </c>
      <c r="D4231" s="7">
        <v>38.4</v>
      </c>
      <c r="E4231" s="7">
        <v>20</v>
      </c>
      <c r="F4231" s="7">
        <f t="shared" si="66"/>
        <v>1.92</v>
      </c>
      <c r="G4231" t="s">
        <v>1014</v>
      </c>
      <c r="H4231">
        <v>0</v>
      </c>
      <c r="I4231" t="s">
        <v>1018</v>
      </c>
      <c r="J4231" s="7">
        <v>17.989999999999998</v>
      </c>
    </row>
    <row r="4232" spans="1:10" x14ac:dyDescent="0.2">
      <c r="A4232" t="s">
        <v>360</v>
      </c>
      <c r="B4232" t="s">
        <v>1050</v>
      </c>
      <c r="C4232" t="s">
        <v>1009</v>
      </c>
      <c r="D4232" s="7">
        <v>39.9</v>
      </c>
      <c r="E4232" s="7">
        <v>23</v>
      </c>
      <c r="F4232" s="7">
        <f t="shared" si="66"/>
        <v>1.7347826086956522</v>
      </c>
      <c r="G4232" t="s">
        <v>1013</v>
      </c>
      <c r="H4232">
        <v>0</v>
      </c>
      <c r="I4232" t="s">
        <v>1018</v>
      </c>
      <c r="J4232" s="7">
        <v>13.99</v>
      </c>
    </row>
    <row r="4233" spans="1:10" x14ac:dyDescent="0.2">
      <c r="A4233" t="s">
        <v>360</v>
      </c>
      <c r="B4233" t="s">
        <v>1049</v>
      </c>
      <c r="C4233" t="s">
        <v>1008</v>
      </c>
      <c r="D4233" s="7">
        <v>47</v>
      </c>
      <c r="E4233" s="7">
        <v>25</v>
      </c>
      <c r="F4233" s="7">
        <f t="shared" si="66"/>
        <v>1.88</v>
      </c>
      <c r="G4233" t="s">
        <v>1015</v>
      </c>
      <c r="H4233">
        <v>0</v>
      </c>
      <c r="I4233" t="s">
        <v>1018</v>
      </c>
      <c r="J4233" s="7">
        <v>17.989999999999998</v>
      </c>
    </row>
    <row r="4234" spans="1:10" x14ac:dyDescent="0.2">
      <c r="A4234" t="s">
        <v>360</v>
      </c>
      <c r="B4234" t="s">
        <v>1052</v>
      </c>
      <c r="C4234" t="s">
        <v>1008</v>
      </c>
      <c r="D4234" s="7">
        <v>50.7</v>
      </c>
      <c r="E4234" s="7">
        <v>26</v>
      </c>
      <c r="F4234" s="7">
        <f t="shared" si="66"/>
        <v>1.9500000000000002</v>
      </c>
      <c r="G4234" t="s">
        <v>1011</v>
      </c>
      <c r="H4234">
        <v>0</v>
      </c>
      <c r="I4234" t="s">
        <v>1018</v>
      </c>
      <c r="J4234" s="7">
        <v>17.989999999999998</v>
      </c>
    </row>
    <row r="4235" spans="1:10" x14ac:dyDescent="0.2">
      <c r="A4235" t="s">
        <v>360</v>
      </c>
      <c r="B4235" t="s">
        <v>1046</v>
      </c>
      <c r="C4235" t="s">
        <v>1008</v>
      </c>
      <c r="D4235" s="7">
        <v>58.8</v>
      </c>
      <c r="E4235" s="7">
        <v>28</v>
      </c>
      <c r="F4235" s="7">
        <f t="shared" si="66"/>
        <v>2.1</v>
      </c>
      <c r="G4235" t="s">
        <v>1014</v>
      </c>
      <c r="H4235">
        <v>0</v>
      </c>
      <c r="I4235" t="s">
        <v>1018</v>
      </c>
      <c r="J4235" s="7">
        <v>17.989999999999998</v>
      </c>
    </row>
    <row r="4236" spans="1:10" x14ac:dyDescent="0.2">
      <c r="A4236" t="s">
        <v>360</v>
      </c>
      <c r="B4236" t="s">
        <v>1042</v>
      </c>
      <c r="C4236" t="s">
        <v>1008</v>
      </c>
      <c r="D4236" s="7">
        <v>61.6</v>
      </c>
      <c r="E4236" s="7">
        <v>33</v>
      </c>
      <c r="F4236" s="7">
        <f t="shared" si="66"/>
        <v>1.8666666666666667</v>
      </c>
      <c r="G4236" t="s">
        <v>1013</v>
      </c>
      <c r="H4236">
        <v>0</v>
      </c>
      <c r="I4236" t="s">
        <v>1018</v>
      </c>
      <c r="J4236" s="7">
        <v>17.989999999999998</v>
      </c>
    </row>
    <row r="4237" spans="1:10" x14ac:dyDescent="0.2">
      <c r="A4237" t="s">
        <v>361</v>
      </c>
      <c r="B4237" t="s">
        <v>1047</v>
      </c>
      <c r="C4237" t="s">
        <v>1020</v>
      </c>
      <c r="D4237" s="7">
        <v>0</v>
      </c>
      <c r="E4237" s="7">
        <v>0</v>
      </c>
      <c r="F4237" s="7">
        <f t="shared" si="66"/>
        <v>0</v>
      </c>
      <c r="G4237" t="s">
        <v>1020</v>
      </c>
      <c r="H4237">
        <v>1</v>
      </c>
      <c r="I4237" t="s">
        <v>1019</v>
      </c>
      <c r="J4237" s="7">
        <v>0</v>
      </c>
    </row>
    <row r="4238" spans="1:10" x14ac:dyDescent="0.2">
      <c r="A4238" t="s">
        <v>361</v>
      </c>
      <c r="B4238" t="s">
        <v>1052</v>
      </c>
      <c r="C4238" t="s">
        <v>1020</v>
      </c>
      <c r="D4238" s="7">
        <v>0</v>
      </c>
      <c r="E4238" s="7">
        <v>0</v>
      </c>
      <c r="F4238" s="7">
        <f t="shared" si="66"/>
        <v>0</v>
      </c>
      <c r="G4238" t="s">
        <v>1020</v>
      </c>
      <c r="H4238">
        <v>1</v>
      </c>
      <c r="I4238" t="s">
        <v>1019</v>
      </c>
      <c r="J4238" s="7">
        <v>0</v>
      </c>
    </row>
    <row r="4239" spans="1:10" x14ac:dyDescent="0.2">
      <c r="A4239" t="s">
        <v>361</v>
      </c>
      <c r="B4239" t="s">
        <v>1045</v>
      </c>
      <c r="C4239" t="s">
        <v>1020</v>
      </c>
      <c r="D4239" s="7">
        <v>0</v>
      </c>
      <c r="E4239" s="7">
        <v>0</v>
      </c>
      <c r="F4239" s="7">
        <f t="shared" si="66"/>
        <v>0</v>
      </c>
      <c r="G4239" t="s">
        <v>1020</v>
      </c>
      <c r="H4239">
        <v>1</v>
      </c>
      <c r="I4239" t="s">
        <v>1019</v>
      </c>
      <c r="J4239" s="7">
        <v>0</v>
      </c>
    </row>
    <row r="4240" spans="1:10" x14ac:dyDescent="0.2">
      <c r="A4240" t="s">
        <v>361</v>
      </c>
      <c r="B4240" t="s">
        <v>1049</v>
      </c>
      <c r="C4240" t="s">
        <v>1020</v>
      </c>
      <c r="D4240" s="7">
        <v>0</v>
      </c>
      <c r="E4240" s="7">
        <v>0</v>
      </c>
      <c r="F4240" s="7">
        <f t="shared" si="66"/>
        <v>0</v>
      </c>
      <c r="G4240" t="s">
        <v>1020</v>
      </c>
      <c r="H4240">
        <v>1</v>
      </c>
      <c r="I4240" t="s">
        <v>1019</v>
      </c>
      <c r="J4240" s="7">
        <v>0</v>
      </c>
    </row>
    <row r="4241" spans="1:10" x14ac:dyDescent="0.2">
      <c r="A4241" t="s">
        <v>361</v>
      </c>
      <c r="B4241" t="s">
        <v>1053</v>
      </c>
      <c r="C4241" t="s">
        <v>1020</v>
      </c>
      <c r="D4241" s="7">
        <v>0</v>
      </c>
      <c r="E4241" s="7">
        <v>0</v>
      </c>
      <c r="F4241" s="7">
        <f t="shared" si="66"/>
        <v>0</v>
      </c>
      <c r="G4241" t="s">
        <v>1020</v>
      </c>
      <c r="H4241">
        <v>1</v>
      </c>
      <c r="I4241" t="s">
        <v>1019</v>
      </c>
      <c r="J4241" s="7">
        <v>0</v>
      </c>
    </row>
    <row r="4242" spans="1:10" x14ac:dyDescent="0.2">
      <c r="A4242" t="s">
        <v>361</v>
      </c>
      <c r="B4242" t="s">
        <v>1042</v>
      </c>
      <c r="C4242" t="s">
        <v>1020</v>
      </c>
      <c r="D4242" s="7">
        <v>0</v>
      </c>
      <c r="E4242" s="7">
        <v>0</v>
      </c>
      <c r="F4242" s="7">
        <f t="shared" si="66"/>
        <v>0</v>
      </c>
      <c r="G4242" t="s">
        <v>1020</v>
      </c>
      <c r="H4242">
        <v>1</v>
      </c>
      <c r="I4242" t="s">
        <v>1019</v>
      </c>
      <c r="J4242" s="7">
        <v>0</v>
      </c>
    </row>
    <row r="4243" spans="1:10" x14ac:dyDescent="0.2">
      <c r="A4243" t="s">
        <v>361</v>
      </c>
      <c r="B4243" t="s">
        <v>1043</v>
      </c>
      <c r="C4243" t="s">
        <v>1020</v>
      </c>
      <c r="D4243" s="7">
        <v>0</v>
      </c>
      <c r="E4243" s="7">
        <v>0</v>
      </c>
      <c r="F4243" s="7">
        <f t="shared" si="66"/>
        <v>0</v>
      </c>
      <c r="G4243" t="s">
        <v>1020</v>
      </c>
      <c r="H4243">
        <v>1</v>
      </c>
      <c r="I4243" t="s">
        <v>1019</v>
      </c>
      <c r="J4243" s="7">
        <v>0</v>
      </c>
    </row>
    <row r="4244" spans="1:10" x14ac:dyDescent="0.2">
      <c r="A4244" t="s">
        <v>361</v>
      </c>
      <c r="B4244" t="s">
        <v>1044</v>
      </c>
      <c r="C4244" t="s">
        <v>1020</v>
      </c>
      <c r="D4244" s="7">
        <v>0</v>
      </c>
      <c r="E4244" s="7">
        <v>0</v>
      </c>
      <c r="F4244" s="7">
        <f t="shared" si="66"/>
        <v>0</v>
      </c>
      <c r="G4244" t="s">
        <v>1020</v>
      </c>
      <c r="H4244">
        <v>1</v>
      </c>
      <c r="I4244" t="s">
        <v>1019</v>
      </c>
      <c r="J4244" s="7">
        <v>0</v>
      </c>
    </row>
    <row r="4245" spans="1:10" x14ac:dyDescent="0.2">
      <c r="A4245" t="s">
        <v>361</v>
      </c>
      <c r="B4245" t="s">
        <v>1046</v>
      </c>
      <c r="C4245" t="s">
        <v>1010</v>
      </c>
      <c r="D4245" s="7">
        <v>14.4</v>
      </c>
      <c r="E4245" s="7">
        <v>5</v>
      </c>
      <c r="F4245" s="7">
        <f t="shared" si="66"/>
        <v>2.88</v>
      </c>
      <c r="G4245" t="s">
        <v>1017</v>
      </c>
      <c r="H4245">
        <v>0</v>
      </c>
      <c r="I4245" t="s">
        <v>1018</v>
      </c>
      <c r="J4245" s="7">
        <v>8.99</v>
      </c>
    </row>
    <row r="4246" spans="1:10" x14ac:dyDescent="0.2">
      <c r="A4246" t="s">
        <v>361</v>
      </c>
      <c r="B4246" t="s">
        <v>1050</v>
      </c>
      <c r="C4246" t="s">
        <v>1009</v>
      </c>
      <c r="D4246" s="7">
        <v>27.4</v>
      </c>
      <c r="E4246" s="7">
        <v>9</v>
      </c>
      <c r="F4246" s="7">
        <f t="shared" si="66"/>
        <v>3.0444444444444443</v>
      </c>
      <c r="G4246" t="s">
        <v>1015</v>
      </c>
      <c r="H4246">
        <v>0</v>
      </c>
      <c r="I4246" t="s">
        <v>1018</v>
      </c>
      <c r="J4246" s="7">
        <v>13.99</v>
      </c>
    </row>
    <row r="4247" spans="1:10" x14ac:dyDescent="0.2">
      <c r="A4247" t="s">
        <v>361</v>
      </c>
      <c r="B4247" t="s">
        <v>1051</v>
      </c>
      <c r="C4247" t="s">
        <v>1009</v>
      </c>
      <c r="D4247" s="7">
        <v>25.2</v>
      </c>
      <c r="E4247" s="7">
        <v>17</v>
      </c>
      <c r="F4247" s="7">
        <f t="shared" si="66"/>
        <v>1.4823529411764707</v>
      </c>
      <c r="G4247" t="s">
        <v>1012</v>
      </c>
      <c r="H4247">
        <v>0</v>
      </c>
      <c r="I4247" t="s">
        <v>1018</v>
      </c>
      <c r="J4247" s="7">
        <v>13.99</v>
      </c>
    </row>
    <row r="4248" spans="1:10" x14ac:dyDescent="0.2">
      <c r="A4248" t="s">
        <v>361</v>
      </c>
      <c r="B4248" t="s">
        <v>1048</v>
      </c>
      <c r="C4248" t="s">
        <v>1009</v>
      </c>
      <c r="D4248" s="7">
        <v>41.3</v>
      </c>
      <c r="E4248" s="7">
        <v>18</v>
      </c>
      <c r="F4248" s="7">
        <f t="shared" si="66"/>
        <v>2.2944444444444443</v>
      </c>
      <c r="G4248" t="s">
        <v>1013</v>
      </c>
      <c r="H4248">
        <v>1</v>
      </c>
      <c r="I4248" t="s">
        <v>1019</v>
      </c>
      <c r="J4248" s="7">
        <v>13.99</v>
      </c>
    </row>
    <row r="4249" spans="1:10" x14ac:dyDescent="0.2">
      <c r="A4249" t="s">
        <v>362</v>
      </c>
      <c r="B4249" t="s">
        <v>1051</v>
      </c>
      <c r="C4249" t="s">
        <v>1020</v>
      </c>
      <c r="D4249" s="7">
        <v>0</v>
      </c>
      <c r="E4249" s="7">
        <v>0</v>
      </c>
      <c r="F4249" s="7">
        <f t="shared" si="66"/>
        <v>0</v>
      </c>
      <c r="G4249" t="s">
        <v>1020</v>
      </c>
      <c r="H4249">
        <v>1</v>
      </c>
      <c r="I4249" t="s">
        <v>1019</v>
      </c>
      <c r="J4249" s="7">
        <v>0</v>
      </c>
    </row>
    <row r="4250" spans="1:10" x14ac:dyDescent="0.2">
      <c r="A4250" t="s">
        <v>362</v>
      </c>
      <c r="B4250" t="s">
        <v>1046</v>
      </c>
      <c r="C4250" t="s">
        <v>1020</v>
      </c>
      <c r="D4250" s="7">
        <v>0</v>
      </c>
      <c r="E4250" s="7">
        <v>0</v>
      </c>
      <c r="F4250" s="7">
        <f t="shared" si="66"/>
        <v>0</v>
      </c>
      <c r="G4250" t="s">
        <v>1020</v>
      </c>
      <c r="H4250">
        <v>1</v>
      </c>
      <c r="I4250" t="s">
        <v>1019</v>
      </c>
      <c r="J4250" s="7">
        <v>0</v>
      </c>
    </row>
    <row r="4251" spans="1:10" x14ac:dyDescent="0.2">
      <c r="A4251" t="s">
        <v>362</v>
      </c>
      <c r="B4251" t="s">
        <v>1048</v>
      </c>
      <c r="C4251" t="s">
        <v>1020</v>
      </c>
      <c r="D4251" s="7">
        <v>0</v>
      </c>
      <c r="E4251" s="7">
        <v>0</v>
      </c>
      <c r="F4251" s="7">
        <f t="shared" si="66"/>
        <v>0</v>
      </c>
      <c r="G4251" t="s">
        <v>1020</v>
      </c>
      <c r="H4251">
        <v>1</v>
      </c>
      <c r="I4251" t="s">
        <v>1019</v>
      </c>
      <c r="J4251" s="7">
        <v>0</v>
      </c>
    </row>
    <row r="4252" spans="1:10" x14ac:dyDescent="0.2">
      <c r="A4252" t="s">
        <v>362</v>
      </c>
      <c r="B4252" t="s">
        <v>1047</v>
      </c>
      <c r="C4252" t="s">
        <v>1020</v>
      </c>
      <c r="D4252" s="7">
        <v>0</v>
      </c>
      <c r="E4252" s="7">
        <v>0</v>
      </c>
      <c r="F4252" s="7">
        <f t="shared" si="66"/>
        <v>0</v>
      </c>
      <c r="G4252" t="s">
        <v>1020</v>
      </c>
      <c r="H4252">
        <v>1</v>
      </c>
      <c r="I4252" t="s">
        <v>1019</v>
      </c>
      <c r="J4252" s="7">
        <v>0</v>
      </c>
    </row>
    <row r="4253" spans="1:10" x14ac:dyDescent="0.2">
      <c r="A4253" t="s">
        <v>362</v>
      </c>
      <c r="B4253" t="s">
        <v>1052</v>
      </c>
      <c r="C4253" t="s">
        <v>1020</v>
      </c>
      <c r="D4253" s="7">
        <v>0</v>
      </c>
      <c r="E4253" s="7">
        <v>0</v>
      </c>
      <c r="F4253" s="7">
        <f t="shared" si="66"/>
        <v>0</v>
      </c>
      <c r="G4253" t="s">
        <v>1020</v>
      </c>
      <c r="H4253">
        <v>1</v>
      </c>
      <c r="I4253" t="s">
        <v>1019</v>
      </c>
      <c r="J4253" s="7">
        <v>0</v>
      </c>
    </row>
    <row r="4254" spans="1:10" x14ac:dyDescent="0.2">
      <c r="A4254" t="s">
        <v>362</v>
      </c>
      <c r="B4254" t="s">
        <v>1045</v>
      </c>
      <c r="C4254" t="s">
        <v>1020</v>
      </c>
      <c r="D4254" s="7">
        <v>0</v>
      </c>
      <c r="E4254" s="7">
        <v>0</v>
      </c>
      <c r="F4254" s="7">
        <f t="shared" si="66"/>
        <v>0</v>
      </c>
      <c r="G4254" t="s">
        <v>1020</v>
      </c>
      <c r="H4254">
        <v>1</v>
      </c>
      <c r="I4254" t="s">
        <v>1019</v>
      </c>
      <c r="J4254" s="7">
        <v>0</v>
      </c>
    </row>
    <row r="4255" spans="1:10" x14ac:dyDescent="0.2">
      <c r="A4255" t="s">
        <v>362</v>
      </c>
      <c r="B4255" t="s">
        <v>1049</v>
      </c>
      <c r="C4255" t="s">
        <v>1020</v>
      </c>
      <c r="D4255" s="7">
        <v>0</v>
      </c>
      <c r="E4255" s="7">
        <v>0</v>
      </c>
      <c r="F4255" s="7">
        <f t="shared" si="66"/>
        <v>0</v>
      </c>
      <c r="G4255" t="s">
        <v>1020</v>
      </c>
      <c r="H4255">
        <v>1</v>
      </c>
      <c r="I4255" t="s">
        <v>1019</v>
      </c>
      <c r="J4255" s="7">
        <v>0</v>
      </c>
    </row>
    <row r="4256" spans="1:10" x14ac:dyDescent="0.2">
      <c r="A4256" t="s">
        <v>362</v>
      </c>
      <c r="B4256" t="s">
        <v>1053</v>
      </c>
      <c r="C4256" t="s">
        <v>1020</v>
      </c>
      <c r="D4256" s="7">
        <v>0</v>
      </c>
      <c r="E4256" s="7">
        <v>0</v>
      </c>
      <c r="F4256" s="7">
        <f t="shared" si="66"/>
        <v>0</v>
      </c>
      <c r="G4256" t="s">
        <v>1020</v>
      </c>
      <c r="H4256">
        <v>1</v>
      </c>
      <c r="I4256" t="s">
        <v>1019</v>
      </c>
      <c r="J4256" s="7">
        <v>0</v>
      </c>
    </row>
    <row r="4257" spans="1:10" x14ac:dyDescent="0.2">
      <c r="A4257" t="s">
        <v>362</v>
      </c>
      <c r="B4257" t="s">
        <v>1042</v>
      </c>
      <c r="C4257" t="s">
        <v>1020</v>
      </c>
      <c r="D4257" s="7">
        <v>0</v>
      </c>
      <c r="E4257" s="7">
        <v>0</v>
      </c>
      <c r="F4257" s="7">
        <f t="shared" si="66"/>
        <v>0</v>
      </c>
      <c r="G4257" t="s">
        <v>1020</v>
      </c>
      <c r="H4257">
        <v>1</v>
      </c>
      <c r="I4257" t="s">
        <v>1019</v>
      </c>
      <c r="J4257" s="7">
        <v>0</v>
      </c>
    </row>
    <row r="4258" spans="1:10" x14ac:dyDescent="0.2">
      <c r="A4258" t="s">
        <v>362</v>
      </c>
      <c r="B4258" t="s">
        <v>1043</v>
      </c>
      <c r="C4258" t="s">
        <v>1020</v>
      </c>
      <c r="D4258" s="7">
        <v>0</v>
      </c>
      <c r="E4258" s="7">
        <v>0</v>
      </c>
      <c r="F4258" s="7">
        <f t="shared" si="66"/>
        <v>0</v>
      </c>
      <c r="G4258" t="s">
        <v>1020</v>
      </c>
      <c r="H4258">
        <v>1</v>
      </c>
      <c r="I4258" t="s">
        <v>1019</v>
      </c>
      <c r="J4258" s="7">
        <v>0</v>
      </c>
    </row>
    <row r="4259" spans="1:10" x14ac:dyDescent="0.2">
      <c r="A4259" t="s">
        <v>362</v>
      </c>
      <c r="B4259" t="s">
        <v>1044</v>
      </c>
      <c r="C4259" t="s">
        <v>1020</v>
      </c>
      <c r="D4259" s="7">
        <v>0</v>
      </c>
      <c r="E4259" s="7">
        <v>0</v>
      </c>
      <c r="F4259" s="7">
        <f t="shared" si="66"/>
        <v>0</v>
      </c>
      <c r="G4259" t="s">
        <v>1020</v>
      </c>
      <c r="H4259">
        <v>1</v>
      </c>
      <c r="I4259" t="s">
        <v>1019</v>
      </c>
      <c r="J4259" s="7">
        <v>0</v>
      </c>
    </row>
    <row r="4260" spans="1:10" x14ac:dyDescent="0.2">
      <c r="A4260" t="s">
        <v>362</v>
      </c>
      <c r="B4260" t="s">
        <v>1050</v>
      </c>
      <c r="C4260" t="s">
        <v>1008</v>
      </c>
      <c r="D4260" s="7">
        <v>60.8</v>
      </c>
      <c r="E4260" s="7">
        <v>38</v>
      </c>
      <c r="F4260" s="7">
        <f t="shared" si="66"/>
        <v>1.5999999999999999</v>
      </c>
      <c r="G4260" t="s">
        <v>1016</v>
      </c>
      <c r="H4260">
        <v>1</v>
      </c>
      <c r="I4260" t="s">
        <v>1019</v>
      </c>
      <c r="J4260" s="7">
        <v>17.989999999999998</v>
      </c>
    </row>
    <row r="4261" spans="1:10" x14ac:dyDescent="0.2">
      <c r="A4261" t="s">
        <v>363</v>
      </c>
      <c r="B4261" t="s">
        <v>1049</v>
      </c>
      <c r="C4261" t="s">
        <v>1020</v>
      </c>
      <c r="D4261" s="7">
        <v>0</v>
      </c>
      <c r="E4261" s="7">
        <v>0</v>
      </c>
      <c r="F4261" s="7">
        <f t="shared" si="66"/>
        <v>0</v>
      </c>
      <c r="G4261" t="s">
        <v>1020</v>
      </c>
      <c r="H4261">
        <v>1</v>
      </c>
      <c r="I4261" t="s">
        <v>1019</v>
      </c>
      <c r="J4261" s="7">
        <v>0</v>
      </c>
    </row>
    <row r="4262" spans="1:10" x14ac:dyDescent="0.2">
      <c r="A4262" t="s">
        <v>363</v>
      </c>
      <c r="B4262" t="s">
        <v>1053</v>
      </c>
      <c r="C4262" t="s">
        <v>1020</v>
      </c>
      <c r="D4262" s="7">
        <v>0</v>
      </c>
      <c r="E4262" s="7">
        <v>0</v>
      </c>
      <c r="F4262" s="7">
        <f t="shared" si="66"/>
        <v>0</v>
      </c>
      <c r="G4262" t="s">
        <v>1020</v>
      </c>
      <c r="H4262">
        <v>1</v>
      </c>
      <c r="I4262" t="s">
        <v>1019</v>
      </c>
      <c r="J4262" s="7">
        <v>0</v>
      </c>
    </row>
    <row r="4263" spans="1:10" x14ac:dyDescent="0.2">
      <c r="A4263" t="s">
        <v>363</v>
      </c>
      <c r="B4263" t="s">
        <v>1042</v>
      </c>
      <c r="C4263" t="s">
        <v>1020</v>
      </c>
      <c r="D4263" s="7">
        <v>0</v>
      </c>
      <c r="E4263" s="7">
        <v>0</v>
      </c>
      <c r="F4263" s="7">
        <f t="shared" si="66"/>
        <v>0</v>
      </c>
      <c r="G4263" t="s">
        <v>1020</v>
      </c>
      <c r="H4263">
        <v>1</v>
      </c>
      <c r="I4263" t="s">
        <v>1019</v>
      </c>
      <c r="J4263" s="7">
        <v>0</v>
      </c>
    </row>
    <row r="4264" spans="1:10" x14ac:dyDescent="0.2">
      <c r="A4264" t="s">
        <v>363</v>
      </c>
      <c r="B4264" t="s">
        <v>1043</v>
      </c>
      <c r="C4264" t="s">
        <v>1020</v>
      </c>
      <c r="D4264" s="7">
        <v>0</v>
      </c>
      <c r="E4264" s="7">
        <v>0</v>
      </c>
      <c r="F4264" s="7">
        <f t="shared" si="66"/>
        <v>0</v>
      </c>
      <c r="G4264" t="s">
        <v>1020</v>
      </c>
      <c r="H4264">
        <v>1</v>
      </c>
      <c r="I4264" t="s">
        <v>1019</v>
      </c>
      <c r="J4264" s="7">
        <v>0</v>
      </c>
    </row>
    <row r="4265" spans="1:10" x14ac:dyDescent="0.2">
      <c r="A4265" t="s">
        <v>363</v>
      </c>
      <c r="B4265" t="s">
        <v>1044</v>
      </c>
      <c r="C4265" t="s">
        <v>1020</v>
      </c>
      <c r="D4265" s="7">
        <v>0</v>
      </c>
      <c r="E4265" s="7">
        <v>0</v>
      </c>
      <c r="F4265" s="7">
        <f t="shared" si="66"/>
        <v>0</v>
      </c>
      <c r="G4265" t="s">
        <v>1020</v>
      </c>
      <c r="H4265">
        <v>1</v>
      </c>
      <c r="I4265" t="s">
        <v>1019</v>
      </c>
      <c r="J4265" s="7">
        <v>0</v>
      </c>
    </row>
    <row r="4266" spans="1:10" x14ac:dyDescent="0.2">
      <c r="A4266" t="s">
        <v>363</v>
      </c>
      <c r="B4266" t="s">
        <v>1047</v>
      </c>
      <c r="C4266" t="s">
        <v>1010</v>
      </c>
      <c r="D4266" s="7">
        <v>15.5</v>
      </c>
      <c r="E4266" s="7">
        <v>2</v>
      </c>
      <c r="F4266" s="7">
        <f t="shared" si="66"/>
        <v>7.75</v>
      </c>
      <c r="G4266" t="s">
        <v>1011</v>
      </c>
      <c r="H4266">
        <v>0</v>
      </c>
      <c r="I4266" t="s">
        <v>1018</v>
      </c>
      <c r="J4266" s="7">
        <v>8.99</v>
      </c>
    </row>
    <row r="4267" spans="1:10" x14ac:dyDescent="0.2">
      <c r="A4267" t="s">
        <v>363</v>
      </c>
      <c r="B4267" t="s">
        <v>1045</v>
      </c>
      <c r="C4267" t="s">
        <v>1010</v>
      </c>
      <c r="D4267" s="7">
        <v>14</v>
      </c>
      <c r="E4267" s="7">
        <v>9</v>
      </c>
      <c r="F4267" s="7">
        <f t="shared" si="66"/>
        <v>1.5555555555555556</v>
      </c>
      <c r="G4267" t="s">
        <v>1016</v>
      </c>
      <c r="H4267">
        <v>1</v>
      </c>
      <c r="I4267" t="s">
        <v>1019</v>
      </c>
      <c r="J4267" s="7">
        <v>8.99</v>
      </c>
    </row>
    <row r="4268" spans="1:10" x14ac:dyDescent="0.2">
      <c r="A4268" t="s">
        <v>363</v>
      </c>
      <c r="B4268" t="s">
        <v>1052</v>
      </c>
      <c r="C4268" t="s">
        <v>1009</v>
      </c>
      <c r="D4268" s="7">
        <v>18.399999999999999</v>
      </c>
      <c r="E4268" s="7">
        <v>9</v>
      </c>
      <c r="F4268" s="7">
        <f t="shared" si="66"/>
        <v>2.0444444444444443</v>
      </c>
      <c r="G4268" t="s">
        <v>1013</v>
      </c>
      <c r="H4268">
        <v>0</v>
      </c>
      <c r="I4268" t="s">
        <v>1018</v>
      </c>
      <c r="J4268" s="7">
        <v>13.99</v>
      </c>
    </row>
    <row r="4269" spans="1:10" x14ac:dyDescent="0.2">
      <c r="A4269" t="s">
        <v>363</v>
      </c>
      <c r="B4269" t="s">
        <v>1048</v>
      </c>
      <c r="C4269" t="s">
        <v>1009</v>
      </c>
      <c r="D4269" s="7">
        <v>28</v>
      </c>
      <c r="E4269" s="7">
        <v>11</v>
      </c>
      <c r="F4269" s="7">
        <f t="shared" si="66"/>
        <v>2.5454545454545454</v>
      </c>
      <c r="G4269" t="s">
        <v>1013</v>
      </c>
      <c r="H4269">
        <v>0</v>
      </c>
      <c r="I4269" t="s">
        <v>1018</v>
      </c>
      <c r="J4269" s="7">
        <v>13.99</v>
      </c>
    </row>
    <row r="4270" spans="1:10" x14ac:dyDescent="0.2">
      <c r="A4270" t="s">
        <v>363</v>
      </c>
      <c r="B4270" t="s">
        <v>1050</v>
      </c>
      <c r="C4270" t="s">
        <v>1010</v>
      </c>
      <c r="D4270" s="7">
        <v>21.3</v>
      </c>
      <c r="E4270" s="7">
        <v>15</v>
      </c>
      <c r="F4270" s="7">
        <f t="shared" si="66"/>
        <v>1.4200000000000002</v>
      </c>
      <c r="G4270" t="s">
        <v>1017</v>
      </c>
      <c r="H4270">
        <v>0</v>
      </c>
      <c r="I4270" t="s">
        <v>1018</v>
      </c>
      <c r="J4270" s="7">
        <v>8.99</v>
      </c>
    </row>
    <row r="4271" spans="1:10" x14ac:dyDescent="0.2">
      <c r="A4271" t="s">
        <v>363</v>
      </c>
      <c r="B4271" t="s">
        <v>1046</v>
      </c>
      <c r="C4271" t="s">
        <v>1010</v>
      </c>
      <c r="D4271" s="7">
        <v>27.2</v>
      </c>
      <c r="E4271" s="7">
        <v>15</v>
      </c>
      <c r="F4271" s="7">
        <f t="shared" si="66"/>
        <v>1.8133333333333332</v>
      </c>
      <c r="G4271" t="s">
        <v>1017</v>
      </c>
      <c r="H4271">
        <v>0</v>
      </c>
      <c r="I4271" t="s">
        <v>1018</v>
      </c>
      <c r="J4271" s="7">
        <v>8.99</v>
      </c>
    </row>
    <row r="4272" spans="1:10" x14ac:dyDescent="0.2">
      <c r="A4272" t="s">
        <v>363</v>
      </c>
      <c r="B4272" t="s">
        <v>1051</v>
      </c>
      <c r="C4272" t="s">
        <v>1009</v>
      </c>
      <c r="D4272" s="7">
        <v>41.7</v>
      </c>
      <c r="E4272" s="7">
        <v>19</v>
      </c>
      <c r="F4272" s="7">
        <f t="shared" si="66"/>
        <v>2.1947368421052631</v>
      </c>
      <c r="G4272" t="s">
        <v>1015</v>
      </c>
      <c r="H4272">
        <v>0</v>
      </c>
      <c r="I4272" t="s">
        <v>1018</v>
      </c>
      <c r="J4272" s="7">
        <v>13.99</v>
      </c>
    </row>
    <row r="4273" spans="1:10" x14ac:dyDescent="0.2">
      <c r="A4273" t="s">
        <v>364</v>
      </c>
      <c r="B4273" t="s">
        <v>1053</v>
      </c>
      <c r="C4273" t="s">
        <v>1010</v>
      </c>
      <c r="D4273" s="7">
        <v>9.6</v>
      </c>
      <c r="E4273" s="7">
        <v>7</v>
      </c>
      <c r="F4273" s="7">
        <f t="shared" si="66"/>
        <v>1.3714285714285714</v>
      </c>
      <c r="G4273" t="s">
        <v>1015</v>
      </c>
      <c r="H4273">
        <v>0</v>
      </c>
      <c r="I4273" t="s">
        <v>1018</v>
      </c>
      <c r="J4273" s="7">
        <v>8.99</v>
      </c>
    </row>
    <row r="4274" spans="1:10" x14ac:dyDescent="0.2">
      <c r="A4274" t="s">
        <v>364</v>
      </c>
      <c r="B4274" t="s">
        <v>1049</v>
      </c>
      <c r="C4274" t="s">
        <v>1010</v>
      </c>
      <c r="D4274" s="7">
        <v>19.100000000000001</v>
      </c>
      <c r="E4274" s="7">
        <v>7</v>
      </c>
      <c r="F4274" s="7">
        <f t="shared" si="66"/>
        <v>2.7285714285714286</v>
      </c>
      <c r="G4274" t="s">
        <v>1014</v>
      </c>
      <c r="H4274">
        <v>0</v>
      </c>
      <c r="I4274" t="s">
        <v>1018</v>
      </c>
      <c r="J4274" s="7">
        <v>8.99</v>
      </c>
    </row>
    <row r="4275" spans="1:10" x14ac:dyDescent="0.2">
      <c r="A4275" t="s">
        <v>364</v>
      </c>
      <c r="B4275" t="s">
        <v>1050</v>
      </c>
      <c r="C4275" t="s">
        <v>1009</v>
      </c>
      <c r="D4275" s="7">
        <v>23.2</v>
      </c>
      <c r="E4275" s="7">
        <v>8</v>
      </c>
      <c r="F4275" s="7">
        <f t="shared" si="66"/>
        <v>2.9</v>
      </c>
      <c r="G4275" t="s">
        <v>1015</v>
      </c>
      <c r="H4275">
        <v>0</v>
      </c>
      <c r="I4275" t="s">
        <v>1018</v>
      </c>
      <c r="J4275" s="7">
        <v>13.99</v>
      </c>
    </row>
    <row r="4276" spans="1:10" x14ac:dyDescent="0.2">
      <c r="A4276" t="s">
        <v>364</v>
      </c>
      <c r="B4276" t="s">
        <v>1043</v>
      </c>
      <c r="C4276" t="s">
        <v>1009</v>
      </c>
      <c r="D4276" s="7">
        <v>20.2</v>
      </c>
      <c r="E4276" s="7">
        <v>10</v>
      </c>
      <c r="F4276" s="7">
        <f t="shared" si="66"/>
        <v>2.02</v>
      </c>
      <c r="G4276" t="s">
        <v>1015</v>
      </c>
      <c r="H4276">
        <v>0</v>
      </c>
      <c r="I4276" t="s">
        <v>1018</v>
      </c>
      <c r="J4276" s="7">
        <v>13.99</v>
      </c>
    </row>
    <row r="4277" spans="1:10" x14ac:dyDescent="0.2">
      <c r="A4277" t="s">
        <v>364</v>
      </c>
      <c r="B4277" t="s">
        <v>1048</v>
      </c>
      <c r="C4277" t="s">
        <v>1010</v>
      </c>
      <c r="D4277" s="7">
        <v>30.3</v>
      </c>
      <c r="E4277" s="7">
        <v>12</v>
      </c>
      <c r="F4277" s="7">
        <f t="shared" si="66"/>
        <v>2.5249999999999999</v>
      </c>
      <c r="G4277" t="s">
        <v>1014</v>
      </c>
      <c r="H4277">
        <v>0</v>
      </c>
      <c r="I4277" t="s">
        <v>1018</v>
      </c>
      <c r="J4277" s="7">
        <v>8.99</v>
      </c>
    </row>
    <row r="4278" spans="1:10" x14ac:dyDescent="0.2">
      <c r="A4278" t="s">
        <v>364</v>
      </c>
      <c r="B4278" t="s">
        <v>1046</v>
      </c>
      <c r="C4278" t="s">
        <v>1010</v>
      </c>
      <c r="D4278" s="7">
        <v>25.8</v>
      </c>
      <c r="E4278" s="7">
        <v>15</v>
      </c>
      <c r="F4278" s="7">
        <f t="shared" si="66"/>
        <v>1.72</v>
      </c>
      <c r="G4278" t="s">
        <v>1017</v>
      </c>
      <c r="H4278">
        <v>0</v>
      </c>
      <c r="I4278" t="s">
        <v>1018</v>
      </c>
      <c r="J4278" s="7">
        <v>8.99</v>
      </c>
    </row>
    <row r="4279" spans="1:10" x14ac:dyDescent="0.2">
      <c r="A4279" t="s">
        <v>364</v>
      </c>
      <c r="B4279" t="s">
        <v>1052</v>
      </c>
      <c r="C4279" t="s">
        <v>1010</v>
      </c>
      <c r="D4279" s="7">
        <v>44.1</v>
      </c>
      <c r="E4279" s="7">
        <v>21</v>
      </c>
      <c r="F4279" s="7">
        <f t="shared" si="66"/>
        <v>2.1</v>
      </c>
      <c r="G4279" t="s">
        <v>1015</v>
      </c>
      <c r="H4279">
        <v>0</v>
      </c>
      <c r="I4279" t="s">
        <v>1018</v>
      </c>
      <c r="J4279" s="7">
        <v>8.99</v>
      </c>
    </row>
    <row r="4280" spans="1:10" x14ac:dyDescent="0.2">
      <c r="A4280" t="s">
        <v>364</v>
      </c>
      <c r="B4280" t="s">
        <v>1044</v>
      </c>
      <c r="C4280" t="s">
        <v>1008</v>
      </c>
      <c r="D4280" s="7">
        <v>38.799999999999997</v>
      </c>
      <c r="E4280" s="7">
        <v>22</v>
      </c>
      <c r="F4280" s="7">
        <f t="shared" si="66"/>
        <v>1.7636363636363634</v>
      </c>
      <c r="G4280" t="s">
        <v>1015</v>
      </c>
      <c r="H4280">
        <v>0</v>
      </c>
      <c r="I4280" t="s">
        <v>1018</v>
      </c>
      <c r="J4280" s="7">
        <v>17.989999999999998</v>
      </c>
    </row>
    <row r="4281" spans="1:10" x14ac:dyDescent="0.2">
      <c r="A4281" t="s">
        <v>364</v>
      </c>
      <c r="B4281" t="s">
        <v>1045</v>
      </c>
      <c r="C4281" t="s">
        <v>1008</v>
      </c>
      <c r="D4281" s="7">
        <v>46.6</v>
      </c>
      <c r="E4281" s="7">
        <v>22</v>
      </c>
      <c r="F4281" s="7">
        <f t="shared" si="66"/>
        <v>2.1181818181818182</v>
      </c>
      <c r="G4281" t="s">
        <v>1017</v>
      </c>
      <c r="H4281">
        <v>0</v>
      </c>
      <c r="I4281" t="s">
        <v>1018</v>
      </c>
      <c r="J4281" s="7">
        <v>17.989999999999998</v>
      </c>
    </row>
    <row r="4282" spans="1:10" x14ac:dyDescent="0.2">
      <c r="A4282" t="s">
        <v>364</v>
      </c>
      <c r="B4282" t="s">
        <v>1047</v>
      </c>
      <c r="C4282" t="s">
        <v>1009</v>
      </c>
      <c r="D4282" s="7">
        <v>35.6</v>
      </c>
      <c r="E4282" s="7">
        <v>23</v>
      </c>
      <c r="F4282" s="7">
        <f t="shared" si="66"/>
        <v>1.5478260869565219</v>
      </c>
      <c r="G4282" t="s">
        <v>1016</v>
      </c>
      <c r="H4282">
        <v>0</v>
      </c>
      <c r="I4282" t="s">
        <v>1018</v>
      </c>
      <c r="J4282" s="7">
        <v>13.99</v>
      </c>
    </row>
    <row r="4283" spans="1:10" x14ac:dyDescent="0.2">
      <c r="A4283" t="s">
        <v>364</v>
      </c>
      <c r="B4283" t="s">
        <v>1042</v>
      </c>
      <c r="C4283" t="s">
        <v>1008</v>
      </c>
      <c r="D4283" s="7">
        <v>52.5</v>
      </c>
      <c r="E4283" s="7">
        <v>25</v>
      </c>
      <c r="F4283" s="7">
        <f t="shared" si="66"/>
        <v>2.1</v>
      </c>
      <c r="G4283" t="s">
        <v>1012</v>
      </c>
      <c r="H4283">
        <v>0</v>
      </c>
      <c r="I4283" t="s">
        <v>1018</v>
      </c>
      <c r="J4283" s="7">
        <v>17.989999999999998</v>
      </c>
    </row>
    <row r="4284" spans="1:10" x14ac:dyDescent="0.2">
      <c r="A4284" t="s">
        <v>364</v>
      </c>
      <c r="B4284" t="s">
        <v>1051</v>
      </c>
      <c r="C4284" t="s">
        <v>1008</v>
      </c>
      <c r="D4284" s="7">
        <v>52.8</v>
      </c>
      <c r="E4284" s="7">
        <v>27</v>
      </c>
      <c r="F4284" s="7">
        <f t="shared" si="66"/>
        <v>1.9555555555555555</v>
      </c>
      <c r="G4284" t="s">
        <v>1011</v>
      </c>
      <c r="H4284">
        <v>0</v>
      </c>
      <c r="I4284" t="s">
        <v>1018</v>
      </c>
      <c r="J4284" s="7">
        <v>17.989999999999998</v>
      </c>
    </row>
    <row r="4285" spans="1:10" x14ac:dyDescent="0.2">
      <c r="A4285" t="s">
        <v>365</v>
      </c>
      <c r="B4285" t="s">
        <v>1042</v>
      </c>
      <c r="C4285" t="s">
        <v>1020</v>
      </c>
      <c r="D4285" s="7">
        <v>0</v>
      </c>
      <c r="E4285" s="7">
        <v>0</v>
      </c>
      <c r="F4285" s="7">
        <f t="shared" si="66"/>
        <v>0</v>
      </c>
      <c r="G4285" t="s">
        <v>1020</v>
      </c>
      <c r="H4285">
        <v>1</v>
      </c>
      <c r="I4285" t="s">
        <v>1019</v>
      </c>
      <c r="J4285" s="7">
        <v>0</v>
      </c>
    </row>
    <row r="4286" spans="1:10" x14ac:dyDescent="0.2">
      <c r="A4286" t="s">
        <v>365</v>
      </c>
      <c r="B4286" t="s">
        <v>1043</v>
      </c>
      <c r="C4286" t="s">
        <v>1020</v>
      </c>
      <c r="D4286" s="7">
        <v>0</v>
      </c>
      <c r="E4286" s="7">
        <v>0</v>
      </c>
      <c r="F4286" s="7">
        <f t="shared" si="66"/>
        <v>0</v>
      </c>
      <c r="G4286" t="s">
        <v>1020</v>
      </c>
      <c r="H4286">
        <v>1</v>
      </c>
      <c r="I4286" t="s">
        <v>1019</v>
      </c>
      <c r="J4286" s="7">
        <v>0</v>
      </c>
    </row>
    <row r="4287" spans="1:10" x14ac:dyDescent="0.2">
      <c r="A4287" t="s">
        <v>365</v>
      </c>
      <c r="B4287" t="s">
        <v>1044</v>
      </c>
      <c r="C4287" t="s">
        <v>1020</v>
      </c>
      <c r="D4287" s="7">
        <v>0</v>
      </c>
      <c r="E4287" s="7">
        <v>0</v>
      </c>
      <c r="F4287" s="7">
        <f t="shared" si="66"/>
        <v>0</v>
      </c>
      <c r="G4287" t="s">
        <v>1020</v>
      </c>
      <c r="H4287">
        <v>1</v>
      </c>
      <c r="I4287" t="s">
        <v>1019</v>
      </c>
      <c r="J4287" s="7">
        <v>0</v>
      </c>
    </row>
    <row r="4288" spans="1:10" x14ac:dyDescent="0.2">
      <c r="A4288" t="s">
        <v>365</v>
      </c>
      <c r="B4288" t="s">
        <v>1049</v>
      </c>
      <c r="C4288" t="s">
        <v>1010</v>
      </c>
      <c r="D4288" s="7">
        <v>5.6</v>
      </c>
      <c r="E4288" s="7">
        <v>2</v>
      </c>
      <c r="F4288" s="7">
        <f t="shared" si="66"/>
        <v>2.8</v>
      </c>
      <c r="G4288" t="s">
        <v>1013</v>
      </c>
      <c r="H4288">
        <v>0</v>
      </c>
      <c r="I4288" t="s">
        <v>1018</v>
      </c>
      <c r="J4288" s="7">
        <v>8.99</v>
      </c>
    </row>
    <row r="4289" spans="1:10" x14ac:dyDescent="0.2">
      <c r="A4289" t="s">
        <v>365</v>
      </c>
      <c r="B4289" t="s">
        <v>1047</v>
      </c>
      <c r="C4289" t="s">
        <v>1010</v>
      </c>
      <c r="D4289" s="7">
        <v>14.7</v>
      </c>
      <c r="E4289" s="7">
        <v>7</v>
      </c>
      <c r="F4289" s="7">
        <f t="shared" si="66"/>
        <v>2.1</v>
      </c>
      <c r="G4289" t="s">
        <v>1013</v>
      </c>
      <c r="H4289">
        <v>0</v>
      </c>
      <c r="I4289" t="s">
        <v>1018</v>
      </c>
      <c r="J4289" s="7">
        <v>8.99</v>
      </c>
    </row>
    <row r="4290" spans="1:10" x14ac:dyDescent="0.2">
      <c r="A4290" t="s">
        <v>365</v>
      </c>
      <c r="B4290" t="s">
        <v>1048</v>
      </c>
      <c r="C4290" t="s">
        <v>1010</v>
      </c>
      <c r="D4290" s="7">
        <v>17.899999999999999</v>
      </c>
      <c r="E4290" s="7">
        <v>9</v>
      </c>
      <c r="F4290" s="7">
        <f t="shared" ref="F4290:F4353" si="67">IF(D4290=0,0,D4290/E4290)</f>
        <v>1.9888888888888887</v>
      </c>
      <c r="G4290" t="s">
        <v>1011</v>
      </c>
      <c r="H4290">
        <v>0</v>
      </c>
      <c r="I4290" t="s">
        <v>1018</v>
      </c>
      <c r="J4290" s="7">
        <v>8.99</v>
      </c>
    </row>
    <row r="4291" spans="1:10" x14ac:dyDescent="0.2">
      <c r="A4291" t="s">
        <v>365</v>
      </c>
      <c r="B4291" t="s">
        <v>1050</v>
      </c>
      <c r="C4291" t="s">
        <v>1010</v>
      </c>
      <c r="D4291" s="7">
        <v>33.5</v>
      </c>
      <c r="E4291" s="7">
        <v>16</v>
      </c>
      <c r="F4291" s="7">
        <f t="shared" si="67"/>
        <v>2.09375</v>
      </c>
      <c r="G4291" t="s">
        <v>1015</v>
      </c>
      <c r="H4291">
        <v>0</v>
      </c>
      <c r="I4291" t="s">
        <v>1018</v>
      </c>
      <c r="J4291" s="7">
        <v>8.99</v>
      </c>
    </row>
    <row r="4292" spans="1:10" x14ac:dyDescent="0.2">
      <c r="A4292" t="s">
        <v>365</v>
      </c>
      <c r="B4292" t="s">
        <v>1052</v>
      </c>
      <c r="C4292" t="s">
        <v>1009</v>
      </c>
      <c r="D4292" s="7">
        <v>33.5</v>
      </c>
      <c r="E4292" s="7">
        <v>19</v>
      </c>
      <c r="F4292" s="7">
        <f t="shared" si="67"/>
        <v>1.763157894736842</v>
      </c>
      <c r="G4292" t="s">
        <v>1011</v>
      </c>
      <c r="H4292">
        <v>0</v>
      </c>
      <c r="I4292" t="s">
        <v>1018</v>
      </c>
      <c r="J4292" s="7">
        <v>13.99</v>
      </c>
    </row>
    <row r="4293" spans="1:10" x14ac:dyDescent="0.2">
      <c r="A4293" t="s">
        <v>365</v>
      </c>
      <c r="B4293" t="s">
        <v>1046</v>
      </c>
      <c r="C4293" t="s">
        <v>1009</v>
      </c>
      <c r="D4293" s="7">
        <v>39.200000000000003</v>
      </c>
      <c r="E4293" s="7">
        <v>20</v>
      </c>
      <c r="F4293" s="7">
        <f t="shared" si="67"/>
        <v>1.9600000000000002</v>
      </c>
      <c r="G4293" t="s">
        <v>1012</v>
      </c>
      <c r="H4293">
        <v>0</v>
      </c>
      <c r="I4293" t="s">
        <v>1018</v>
      </c>
      <c r="J4293" s="7">
        <v>13.99</v>
      </c>
    </row>
    <row r="4294" spans="1:10" x14ac:dyDescent="0.2">
      <c r="A4294" t="s">
        <v>365</v>
      </c>
      <c r="B4294" t="s">
        <v>1051</v>
      </c>
      <c r="C4294" t="s">
        <v>1009</v>
      </c>
      <c r="D4294" s="7">
        <v>50.5</v>
      </c>
      <c r="E4294" s="7">
        <v>23</v>
      </c>
      <c r="F4294" s="7">
        <f t="shared" si="67"/>
        <v>2.1956521739130435</v>
      </c>
      <c r="G4294" t="s">
        <v>1012</v>
      </c>
      <c r="H4294">
        <v>0</v>
      </c>
      <c r="I4294" t="s">
        <v>1018</v>
      </c>
      <c r="J4294" s="7">
        <v>13.99</v>
      </c>
    </row>
    <row r="4295" spans="1:10" x14ac:dyDescent="0.2">
      <c r="A4295" t="s">
        <v>365</v>
      </c>
      <c r="B4295" t="s">
        <v>1053</v>
      </c>
      <c r="C4295" t="s">
        <v>1009</v>
      </c>
      <c r="D4295" s="7">
        <v>39.200000000000003</v>
      </c>
      <c r="E4295" s="7">
        <v>25</v>
      </c>
      <c r="F4295" s="7">
        <f t="shared" si="67"/>
        <v>1.5680000000000001</v>
      </c>
      <c r="G4295" t="s">
        <v>1012</v>
      </c>
      <c r="H4295">
        <v>1</v>
      </c>
      <c r="I4295" t="s">
        <v>1019</v>
      </c>
      <c r="J4295" s="7">
        <v>13.99</v>
      </c>
    </row>
    <row r="4296" spans="1:10" x14ac:dyDescent="0.2">
      <c r="A4296" t="s">
        <v>365</v>
      </c>
      <c r="B4296" t="s">
        <v>1045</v>
      </c>
      <c r="C4296" t="s">
        <v>1008</v>
      </c>
      <c r="D4296" s="7">
        <v>66</v>
      </c>
      <c r="E4296" s="7">
        <v>41</v>
      </c>
      <c r="F4296" s="7">
        <f t="shared" si="67"/>
        <v>1.6097560975609757</v>
      </c>
      <c r="G4296" t="s">
        <v>1017</v>
      </c>
      <c r="H4296">
        <v>0</v>
      </c>
      <c r="I4296" t="s">
        <v>1018</v>
      </c>
      <c r="J4296" s="7">
        <v>17.989999999999998</v>
      </c>
    </row>
    <row r="4297" spans="1:10" x14ac:dyDescent="0.2">
      <c r="A4297" t="s">
        <v>366</v>
      </c>
      <c r="B4297" t="s">
        <v>1048</v>
      </c>
      <c r="C4297" t="s">
        <v>1010</v>
      </c>
      <c r="D4297" s="7">
        <v>17.5</v>
      </c>
      <c r="E4297" s="7">
        <v>4</v>
      </c>
      <c r="F4297" s="7">
        <f t="shared" si="67"/>
        <v>4.375</v>
      </c>
      <c r="G4297" t="s">
        <v>1015</v>
      </c>
      <c r="H4297">
        <v>0</v>
      </c>
      <c r="I4297" t="s">
        <v>1018</v>
      </c>
      <c r="J4297" s="7">
        <v>8.99</v>
      </c>
    </row>
    <row r="4298" spans="1:10" x14ac:dyDescent="0.2">
      <c r="A4298" t="s">
        <v>366</v>
      </c>
      <c r="B4298" t="s">
        <v>1050</v>
      </c>
      <c r="C4298" t="s">
        <v>1010</v>
      </c>
      <c r="D4298" s="7">
        <v>19.8</v>
      </c>
      <c r="E4298" s="7">
        <v>5</v>
      </c>
      <c r="F4298" s="7">
        <f t="shared" si="67"/>
        <v>3.96</v>
      </c>
      <c r="G4298" t="s">
        <v>1013</v>
      </c>
      <c r="H4298">
        <v>0</v>
      </c>
      <c r="I4298" t="s">
        <v>1018</v>
      </c>
      <c r="J4298" s="7">
        <v>8.99</v>
      </c>
    </row>
    <row r="4299" spans="1:10" x14ac:dyDescent="0.2">
      <c r="A4299" t="s">
        <v>366</v>
      </c>
      <c r="B4299" t="s">
        <v>1042</v>
      </c>
      <c r="C4299" t="s">
        <v>1010</v>
      </c>
      <c r="D4299" s="7">
        <v>17.399999999999999</v>
      </c>
      <c r="E4299" s="7">
        <v>10</v>
      </c>
      <c r="F4299" s="7">
        <f t="shared" si="67"/>
        <v>1.7399999999999998</v>
      </c>
      <c r="G4299" t="s">
        <v>1013</v>
      </c>
      <c r="H4299">
        <v>0</v>
      </c>
      <c r="I4299" t="s">
        <v>1018</v>
      </c>
      <c r="J4299" s="7">
        <v>8.99</v>
      </c>
    </row>
    <row r="4300" spans="1:10" x14ac:dyDescent="0.2">
      <c r="A4300" t="s">
        <v>366</v>
      </c>
      <c r="B4300" t="s">
        <v>1046</v>
      </c>
      <c r="C4300" t="s">
        <v>1010</v>
      </c>
      <c r="D4300" s="7">
        <v>16.100000000000001</v>
      </c>
      <c r="E4300" s="7">
        <v>11</v>
      </c>
      <c r="F4300" s="7">
        <f t="shared" si="67"/>
        <v>1.4636363636363638</v>
      </c>
      <c r="G4300" t="s">
        <v>1016</v>
      </c>
      <c r="H4300">
        <v>0</v>
      </c>
      <c r="I4300" t="s">
        <v>1018</v>
      </c>
      <c r="J4300" s="7">
        <v>8.99</v>
      </c>
    </row>
    <row r="4301" spans="1:10" x14ac:dyDescent="0.2">
      <c r="A4301" t="s">
        <v>366</v>
      </c>
      <c r="B4301" t="s">
        <v>1047</v>
      </c>
      <c r="C4301" t="s">
        <v>1010</v>
      </c>
      <c r="D4301" s="7">
        <v>28.3</v>
      </c>
      <c r="E4301" s="7">
        <v>12</v>
      </c>
      <c r="F4301" s="7">
        <f t="shared" si="67"/>
        <v>2.3583333333333334</v>
      </c>
      <c r="G4301" t="s">
        <v>1014</v>
      </c>
      <c r="H4301">
        <v>0</v>
      </c>
      <c r="I4301" t="s">
        <v>1018</v>
      </c>
      <c r="J4301" s="7">
        <v>8.99</v>
      </c>
    </row>
    <row r="4302" spans="1:10" x14ac:dyDescent="0.2">
      <c r="A4302" t="s">
        <v>366</v>
      </c>
      <c r="B4302" t="s">
        <v>1044</v>
      </c>
      <c r="C4302" t="s">
        <v>1009</v>
      </c>
      <c r="D4302" s="7">
        <v>39.6</v>
      </c>
      <c r="E4302" s="7">
        <v>12</v>
      </c>
      <c r="F4302" s="7">
        <f t="shared" si="67"/>
        <v>3.3000000000000003</v>
      </c>
      <c r="G4302" t="s">
        <v>1016</v>
      </c>
      <c r="H4302">
        <v>0</v>
      </c>
      <c r="I4302" t="s">
        <v>1018</v>
      </c>
      <c r="J4302" s="7">
        <v>13.99</v>
      </c>
    </row>
    <row r="4303" spans="1:10" x14ac:dyDescent="0.2">
      <c r="A4303" t="s">
        <v>366</v>
      </c>
      <c r="B4303" t="s">
        <v>1043</v>
      </c>
      <c r="C4303" t="s">
        <v>1009</v>
      </c>
      <c r="D4303" s="7">
        <v>24.8</v>
      </c>
      <c r="E4303" s="7">
        <v>14</v>
      </c>
      <c r="F4303" s="7">
        <f t="shared" si="67"/>
        <v>1.7714285714285716</v>
      </c>
      <c r="G4303" t="s">
        <v>1015</v>
      </c>
      <c r="H4303">
        <v>0</v>
      </c>
      <c r="I4303" t="s">
        <v>1018</v>
      </c>
      <c r="J4303" s="7">
        <v>13.99</v>
      </c>
    </row>
    <row r="4304" spans="1:10" x14ac:dyDescent="0.2">
      <c r="A4304" t="s">
        <v>366</v>
      </c>
      <c r="B4304" t="s">
        <v>1052</v>
      </c>
      <c r="C4304" t="s">
        <v>1010</v>
      </c>
      <c r="D4304" s="7">
        <v>25.9</v>
      </c>
      <c r="E4304" s="7">
        <v>16</v>
      </c>
      <c r="F4304" s="7">
        <f t="shared" si="67"/>
        <v>1.6187499999999999</v>
      </c>
      <c r="G4304" t="s">
        <v>1013</v>
      </c>
      <c r="H4304">
        <v>0</v>
      </c>
      <c r="I4304" t="s">
        <v>1018</v>
      </c>
      <c r="J4304" s="7">
        <v>8.99</v>
      </c>
    </row>
    <row r="4305" spans="1:10" x14ac:dyDescent="0.2">
      <c r="A4305" t="s">
        <v>366</v>
      </c>
      <c r="B4305" t="s">
        <v>1051</v>
      </c>
      <c r="C4305" t="s">
        <v>1009</v>
      </c>
      <c r="D4305" s="7">
        <v>37.200000000000003</v>
      </c>
      <c r="E4305" s="7">
        <v>19</v>
      </c>
      <c r="F4305" s="7">
        <f t="shared" si="67"/>
        <v>1.9578947368421054</v>
      </c>
      <c r="G4305" t="s">
        <v>1012</v>
      </c>
      <c r="H4305">
        <v>0</v>
      </c>
      <c r="I4305" t="s">
        <v>1018</v>
      </c>
      <c r="J4305" s="7">
        <v>13.99</v>
      </c>
    </row>
    <row r="4306" spans="1:10" x14ac:dyDescent="0.2">
      <c r="A4306" t="s">
        <v>366</v>
      </c>
      <c r="B4306" t="s">
        <v>1049</v>
      </c>
      <c r="C4306" t="s">
        <v>1009</v>
      </c>
      <c r="D4306" s="7">
        <v>45.8</v>
      </c>
      <c r="E4306" s="7">
        <v>22</v>
      </c>
      <c r="F4306" s="7">
        <f t="shared" si="67"/>
        <v>2.0818181818181816</v>
      </c>
      <c r="G4306" t="s">
        <v>1011</v>
      </c>
      <c r="H4306">
        <v>0</v>
      </c>
      <c r="I4306" t="s">
        <v>1018</v>
      </c>
      <c r="J4306" s="7">
        <v>13.99</v>
      </c>
    </row>
    <row r="4307" spans="1:10" x14ac:dyDescent="0.2">
      <c r="A4307" t="s">
        <v>366</v>
      </c>
      <c r="B4307" t="s">
        <v>1045</v>
      </c>
      <c r="C4307" t="s">
        <v>1008</v>
      </c>
      <c r="D4307" s="7">
        <v>55.9</v>
      </c>
      <c r="E4307" s="7">
        <v>22</v>
      </c>
      <c r="F4307" s="7">
        <f t="shared" si="67"/>
        <v>2.540909090909091</v>
      </c>
      <c r="G4307" t="s">
        <v>1016</v>
      </c>
      <c r="H4307">
        <v>0</v>
      </c>
      <c r="I4307" t="s">
        <v>1018</v>
      </c>
      <c r="J4307" s="7">
        <v>17.989999999999998</v>
      </c>
    </row>
    <row r="4308" spans="1:10" x14ac:dyDescent="0.2">
      <c r="A4308" t="s">
        <v>366</v>
      </c>
      <c r="B4308" t="s">
        <v>1053</v>
      </c>
      <c r="C4308" t="s">
        <v>1009</v>
      </c>
      <c r="D4308" s="7">
        <v>48.2</v>
      </c>
      <c r="E4308" s="7">
        <v>23</v>
      </c>
      <c r="F4308" s="7">
        <f t="shared" si="67"/>
        <v>2.0956521739130438</v>
      </c>
      <c r="G4308" t="s">
        <v>1016</v>
      </c>
      <c r="H4308">
        <v>0</v>
      </c>
      <c r="I4308" t="s">
        <v>1018</v>
      </c>
      <c r="J4308" s="7">
        <v>13.99</v>
      </c>
    </row>
    <row r="4309" spans="1:10" x14ac:dyDescent="0.2">
      <c r="A4309" t="s">
        <v>367</v>
      </c>
      <c r="B4309" t="s">
        <v>1043</v>
      </c>
      <c r="C4309" t="s">
        <v>1020</v>
      </c>
      <c r="D4309" s="7">
        <v>0</v>
      </c>
      <c r="E4309" s="7">
        <v>0</v>
      </c>
      <c r="F4309" s="7">
        <f t="shared" si="67"/>
        <v>0</v>
      </c>
      <c r="G4309" t="s">
        <v>1020</v>
      </c>
      <c r="H4309">
        <v>1</v>
      </c>
      <c r="I4309" t="s">
        <v>1019</v>
      </c>
      <c r="J4309" s="7">
        <v>0</v>
      </c>
    </row>
    <row r="4310" spans="1:10" x14ac:dyDescent="0.2">
      <c r="A4310" t="s">
        <v>367</v>
      </c>
      <c r="B4310" t="s">
        <v>1044</v>
      </c>
      <c r="C4310" t="s">
        <v>1020</v>
      </c>
      <c r="D4310" s="7">
        <v>0</v>
      </c>
      <c r="E4310" s="7">
        <v>0</v>
      </c>
      <c r="F4310" s="7">
        <f t="shared" si="67"/>
        <v>0</v>
      </c>
      <c r="G4310" t="s">
        <v>1020</v>
      </c>
      <c r="H4310">
        <v>1</v>
      </c>
      <c r="I4310" t="s">
        <v>1019</v>
      </c>
      <c r="J4310" s="7">
        <v>0</v>
      </c>
    </row>
    <row r="4311" spans="1:10" x14ac:dyDescent="0.2">
      <c r="A4311" t="s">
        <v>367</v>
      </c>
      <c r="B4311" t="s">
        <v>1053</v>
      </c>
      <c r="C4311" t="s">
        <v>1010</v>
      </c>
      <c r="D4311" s="7">
        <v>16</v>
      </c>
      <c r="E4311" s="7">
        <v>3</v>
      </c>
      <c r="F4311" s="7">
        <f t="shared" si="67"/>
        <v>5.333333333333333</v>
      </c>
      <c r="G4311" t="s">
        <v>1015</v>
      </c>
      <c r="H4311">
        <v>0</v>
      </c>
      <c r="I4311" t="s">
        <v>1018</v>
      </c>
      <c r="J4311" s="7">
        <v>8.99</v>
      </c>
    </row>
    <row r="4312" spans="1:10" x14ac:dyDescent="0.2">
      <c r="A4312" t="s">
        <v>367</v>
      </c>
      <c r="B4312" t="s">
        <v>1046</v>
      </c>
      <c r="C4312" t="s">
        <v>1010</v>
      </c>
      <c r="D4312" s="7">
        <v>32.5</v>
      </c>
      <c r="E4312" s="7">
        <v>7</v>
      </c>
      <c r="F4312" s="7">
        <f t="shared" si="67"/>
        <v>4.6428571428571432</v>
      </c>
      <c r="G4312" t="s">
        <v>1012</v>
      </c>
      <c r="H4312">
        <v>0</v>
      </c>
      <c r="I4312" t="s">
        <v>1018</v>
      </c>
      <c r="J4312" s="7">
        <v>8.99</v>
      </c>
    </row>
    <row r="4313" spans="1:10" x14ac:dyDescent="0.2">
      <c r="A4313" t="s">
        <v>367</v>
      </c>
      <c r="B4313" t="s">
        <v>1049</v>
      </c>
      <c r="C4313" t="s">
        <v>1009</v>
      </c>
      <c r="D4313" s="7">
        <v>23</v>
      </c>
      <c r="E4313" s="7">
        <v>12</v>
      </c>
      <c r="F4313" s="7">
        <f t="shared" si="67"/>
        <v>1.9166666666666667</v>
      </c>
      <c r="G4313" t="s">
        <v>1012</v>
      </c>
      <c r="H4313">
        <v>0</v>
      </c>
      <c r="I4313" t="s">
        <v>1018</v>
      </c>
      <c r="J4313" s="7">
        <v>13.99</v>
      </c>
    </row>
    <row r="4314" spans="1:10" x14ac:dyDescent="0.2">
      <c r="A4314" t="s">
        <v>367</v>
      </c>
      <c r="B4314" t="s">
        <v>1051</v>
      </c>
      <c r="C4314" t="s">
        <v>1010</v>
      </c>
      <c r="D4314" s="7">
        <v>31.8</v>
      </c>
      <c r="E4314" s="7">
        <v>17</v>
      </c>
      <c r="F4314" s="7">
        <f t="shared" si="67"/>
        <v>1.8705882352941177</v>
      </c>
      <c r="G4314" t="s">
        <v>1017</v>
      </c>
      <c r="H4314">
        <v>0</v>
      </c>
      <c r="I4314" t="s">
        <v>1018</v>
      </c>
      <c r="J4314" s="7">
        <v>8.99</v>
      </c>
    </row>
    <row r="4315" spans="1:10" x14ac:dyDescent="0.2">
      <c r="A4315" t="s">
        <v>367</v>
      </c>
      <c r="B4315" t="s">
        <v>1052</v>
      </c>
      <c r="C4315" t="s">
        <v>1009</v>
      </c>
      <c r="D4315" s="7">
        <v>33.5</v>
      </c>
      <c r="E4315" s="7">
        <v>19</v>
      </c>
      <c r="F4315" s="7">
        <f t="shared" si="67"/>
        <v>1.763157894736842</v>
      </c>
      <c r="G4315" t="s">
        <v>1014</v>
      </c>
      <c r="H4315">
        <v>0</v>
      </c>
      <c r="I4315" t="s">
        <v>1018</v>
      </c>
      <c r="J4315" s="7">
        <v>13.99</v>
      </c>
    </row>
    <row r="4316" spans="1:10" x14ac:dyDescent="0.2">
      <c r="A4316" t="s">
        <v>367</v>
      </c>
      <c r="B4316" t="s">
        <v>1045</v>
      </c>
      <c r="C4316" t="s">
        <v>1009</v>
      </c>
      <c r="D4316" s="7">
        <v>40.299999999999997</v>
      </c>
      <c r="E4316" s="7">
        <v>20</v>
      </c>
      <c r="F4316" s="7">
        <f t="shared" si="67"/>
        <v>2.0149999999999997</v>
      </c>
      <c r="G4316" t="s">
        <v>1012</v>
      </c>
      <c r="H4316">
        <v>0</v>
      </c>
      <c r="I4316" t="s">
        <v>1018</v>
      </c>
      <c r="J4316" s="7">
        <v>13.99</v>
      </c>
    </row>
    <row r="4317" spans="1:10" x14ac:dyDescent="0.2">
      <c r="A4317" t="s">
        <v>367</v>
      </c>
      <c r="B4317" t="s">
        <v>1047</v>
      </c>
      <c r="C4317" t="s">
        <v>1009</v>
      </c>
      <c r="D4317" s="7">
        <v>41.9</v>
      </c>
      <c r="E4317" s="7">
        <v>20</v>
      </c>
      <c r="F4317" s="7">
        <f t="shared" si="67"/>
        <v>2.0949999999999998</v>
      </c>
      <c r="G4317" t="s">
        <v>1015</v>
      </c>
      <c r="H4317">
        <v>0</v>
      </c>
      <c r="I4317" t="s">
        <v>1018</v>
      </c>
      <c r="J4317" s="7">
        <v>13.99</v>
      </c>
    </row>
    <row r="4318" spans="1:10" x14ac:dyDescent="0.2">
      <c r="A4318" t="s">
        <v>367</v>
      </c>
      <c r="B4318" t="s">
        <v>1048</v>
      </c>
      <c r="C4318" t="s">
        <v>1008</v>
      </c>
      <c r="D4318" s="7">
        <v>45.2</v>
      </c>
      <c r="E4318" s="7">
        <v>24</v>
      </c>
      <c r="F4318" s="7">
        <f t="shared" si="67"/>
        <v>1.8833333333333335</v>
      </c>
      <c r="G4318" t="s">
        <v>1013</v>
      </c>
      <c r="H4318">
        <v>0</v>
      </c>
      <c r="I4318" t="s">
        <v>1018</v>
      </c>
      <c r="J4318" s="7">
        <v>17.989999999999998</v>
      </c>
    </row>
    <row r="4319" spans="1:10" x14ac:dyDescent="0.2">
      <c r="A4319" t="s">
        <v>367</v>
      </c>
      <c r="B4319" t="s">
        <v>1050</v>
      </c>
      <c r="C4319" t="s">
        <v>1008</v>
      </c>
      <c r="D4319" s="7">
        <v>49.7</v>
      </c>
      <c r="E4319" s="7">
        <v>26</v>
      </c>
      <c r="F4319" s="7">
        <f t="shared" si="67"/>
        <v>1.9115384615384616</v>
      </c>
      <c r="G4319" t="s">
        <v>1013</v>
      </c>
      <c r="H4319">
        <v>0</v>
      </c>
      <c r="I4319" t="s">
        <v>1018</v>
      </c>
      <c r="J4319" s="7">
        <v>17.989999999999998</v>
      </c>
    </row>
    <row r="4320" spans="1:10" x14ac:dyDescent="0.2">
      <c r="A4320" t="s">
        <v>367</v>
      </c>
      <c r="B4320" t="s">
        <v>1042</v>
      </c>
      <c r="C4320" t="s">
        <v>1009</v>
      </c>
      <c r="D4320" s="7">
        <v>56.4</v>
      </c>
      <c r="E4320" s="7">
        <v>28</v>
      </c>
      <c r="F4320" s="7">
        <f t="shared" si="67"/>
        <v>2.0142857142857142</v>
      </c>
      <c r="G4320" t="s">
        <v>1012</v>
      </c>
      <c r="H4320">
        <v>1</v>
      </c>
      <c r="I4320" t="s">
        <v>1019</v>
      </c>
      <c r="J4320" s="7">
        <v>13.99</v>
      </c>
    </row>
    <row r="4321" spans="1:10" x14ac:dyDescent="0.2">
      <c r="A4321" t="s">
        <v>368</v>
      </c>
      <c r="B4321" t="s">
        <v>1043</v>
      </c>
      <c r="C4321" t="s">
        <v>1020</v>
      </c>
      <c r="D4321" s="7">
        <v>0</v>
      </c>
      <c r="E4321" s="7">
        <v>0</v>
      </c>
      <c r="F4321" s="7">
        <f t="shared" si="67"/>
        <v>0</v>
      </c>
      <c r="G4321" t="s">
        <v>1020</v>
      </c>
      <c r="H4321">
        <v>1</v>
      </c>
      <c r="I4321" t="s">
        <v>1019</v>
      </c>
      <c r="J4321" s="7">
        <v>0</v>
      </c>
    </row>
    <row r="4322" spans="1:10" x14ac:dyDescent="0.2">
      <c r="A4322" t="s">
        <v>368</v>
      </c>
      <c r="B4322" t="s">
        <v>1044</v>
      </c>
      <c r="C4322" t="s">
        <v>1020</v>
      </c>
      <c r="D4322" s="7">
        <v>0</v>
      </c>
      <c r="E4322" s="7">
        <v>0</v>
      </c>
      <c r="F4322" s="7">
        <f t="shared" si="67"/>
        <v>0</v>
      </c>
      <c r="G4322" t="s">
        <v>1020</v>
      </c>
      <c r="H4322">
        <v>1</v>
      </c>
      <c r="I4322" t="s">
        <v>1019</v>
      </c>
      <c r="J4322" s="7">
        <v>0</v>
      </c>
    </row>
    <row r="4323" spans="1:10" x14ac:dyDescent="0.2">
      <c r="A4323" t="s">
        <v>368</v>
      </c>
      <c r="B4323" t="s">
        <v>1048</v>
      </c>
      <c r="C4323" t="s">
        <v>1010</v>
      </c>
      <c r="D4323" s="7">
        <v>5.5</v>
      </c>
      <c r="E4323" s="7">
        <v>3</v>
      </c>
      <c r="F4323" s="7">
        <f t="shared" si="67"/>
        <v>1.8333333333333333</v>
      </c>
      <c r="G4323" t="s">
        <v>1014</v>
      </c>
      <c r="H4323">
        <v>0</v>
      </c>
      <c r="I4323" t="s">
        <v>1018</v>
      </c>
      <c r="J4323" s="7">
        <v>8.99</v>
      </c>
    </row>
    <row r="4324" spans="1:10" x14ac:dyDescent="0.2">
      <c r="A4324" t="s">
        <v>368</v>
      </c>
      <c r="B4324" t="s">
        <v>1047</v>
      </c>
      <c r="C4324" t="s">
        <v>1010</v>
      </c>
      <c r="D4324" s="7">
        <v>9.4</v>
      </c>
      <c r="E4324" s="7">
        <v>4</v>
      </c>
      <c r="F4324" s="7">
        <f t="shared" si="67"/>
        <v>2.35</v>
      </c>
      <c r="G4324" t="s">
        <v>1015</v>
      </c>
      <c r="H4324">
        <v>0</v>
      </c>
      <c r="I4324" t="s">
        <v>1018</v>
      </c>
      <c r="J4324" s="7">
        <v>8.99</v>
      </c>
    </row>
    <row r="4325" spans="1:10" x14ac:dyDescent="0.2">
      <c r="A4325" t="s">
        <v>368</v>
      </c>
      <c r="B4325" t="s">
        <v>1051</v>
      </c>
      <c r="C4325" t="s">
        <v>1010</v>
      </c>
      <c r="D4325" s="7">
        <v>17.8</v>
      </c>
      <c r="E4325" s="7">
        <v>9</v>
      </c>
      <c r="F4325" s="7">
        <f t="shared" si="67"/>
        <v>1.9777777777777779</v>
      </c>
      <c r="G4325" t="s">
        <v>1017</v>
      </c>
      <c r="H4325">
        <v>0</v>
      </c>
      <c r="I4325" t="s">
        <v>1018</v>
      </c>
      <c r="J4325" s="7">
        <v>8.99</v>
      </c>
    </row>
    <row r="4326" spans="1:10" x14ac:dyDescent="0.2">
      <c r="A4326" t="s">
        <v>368</v>
      </c>
      <c r="B4326" t="s">
        <v>1049</v>
      </c>
      <c r="C4326" t="s">
        <v>1010</v>
      </c>
      <c r="D4326" s="7">
        <v>20.399999999999999</v>
      </c>
      <c r="E4326" s="7">
        <v>11</v>
      </c>
      <c r="F4326" s="7">
        <f t="shared" si="67"/>
        <v>1.8545454545454545</v>
      </c>
      <c r="G4326" t="s">
        <v>1012</v>
      </c>
      <c r="H4326">
        <v>0</v>
      </c>
      <c r="I4326" t="s">
        <v>1018</v>
      </c>
      <c r="J4326" s="7">
        <v>8.99</v>
      </c>
    </row>
    <row r="4327" spans="1:10" x14ac:dyDescent="0.2">
      <c r="A4327" t="s">
        <v>368</v>
      </c>
      <c r="B4327" t="s">
        <v>1046</v>
      </c>
      <c r="C4327" t="s">
        <v>1009</v>
      </c>
      <c r="D4327" s="7">
        <v>19</v>
      </c>
      <c r="E4327" s="7">
        <v>14</v>
      </c>
      <c r="F4327" s="7">
        <f t="shared" si="67"/>
        <v>1.3571428571428572</v>
      </c>
      <c r="G4327" t="s">
        <v>1012</v>
      </c>
      <c r="H4327">
        <v>0</v>
      </c>
      <c r="I4327" t="s">
        <v>1018</v>
      </c>
      <c r="J4327" s="7">
        <v>13.99</v>
      </c>
    </row>
    <row r="4328" spans="1:10" x14ac:dyDescent="0.2">
      <c r="A4328" t="s">
        <v>368</v>
      </c>
      <c r="B4328" t="s">
        <v>1050</v>
      </c>
      <c r="C4328" t="s">
        <v>1009</v>
      </c>
      <c r="D4328" s="7">
        <v>35</v>
      </c>
      <c r="E4328" s="7">
        <v>14</v>
      </c>
      <c r="F4328" s="7">
        <f t="shared" si="67"/>
        <v>2.5</v>
      </c>
      <c r="G4328" t="s">
        <v>1017</v>
      </c>
      <c r="H4328">
        <v>0</v>
      </c>
      <c r="I4328" t="s">
        <v>1018</v>
      </c>
      <c r="J4328" s="7">
        <v>13.99</v>
      </c>
    </row>
    <row r="4329" spans="1:10" x14ac:dyDescent="0.2">
      <c r="A4329" t="s">
        <v>368</v>
      </c>
      <c r="B4329" t="s">
        <v>1042</v>
      </c>
      <c r="C4329" t="s">
        <v>1009</v>
      </c>
      <c r="D4329" s="7">
        <v>27.8</v>
      </c>
      <c r="E4329" s="7">
        <v>15</v>
      </c>
      <c r="F4329" s="7">
        <f t="shared" si="67"/>
        <v>1.8533333333333333</v>
      </c>
      <c r="G4329" t="s">
        <v>1011</v>
      </c>
      <c r="H4329">
        <v>1</v>
      </c>
      <c r="I4329" t="s">
        <v>1019</v>
      </c>
      <c r="J4329" s="7">
        <v>13.99</v>
      </c>
    </row>
    <row r="4330" spans="1:10" x14ac:dyDescent="0.2">
      <c r="A4330" t="s">
        <v>368</v>
      </c>
      <c r="B4330" t="s">
        <v>1053</v>
      </c>
      <c r="C4330" t="s">
        <v>1008</v>
      </c>
      <c r="D4330" s="7">
        <v>46.6</v>
      </c>
      <c r="E4330" s="7">
        <v>22</v>
      </c>
      <c r="F4330" s="7">
        <f t="shared" si="67"/>
        <v>2.1181818181818182</v>
      </c>
      <c r="G4330" t="s">
        <v>1017</v>
      </c>
      <c r="H4330">
        <v>0</v>
      </c>
      <c r="I4330" t="s">
        <v>1018</v>
      </c>
      <c r="J4330" s="7">
        <v>17.989999999999998</v>
      </c>
    </row>
    <row r="4331" spans="1:10" x14ac:dyDescent="0.2">
      <c r="A4331" t="s">
        <v>368</v>
      </c>
      <c r="B4331" t="s">
        <v>1052</v>
      </c>
      <c r="C4331" t="s">
        <v>1008</v>
      </c>
      <c r="D4331" s="7">
        <v>51.8</v>
      </c>
      <c r="E4331" s="7">
        <v>24</v>
      </c>
      <c r="F4331" s="7">
        <f t="shared" si="67"/>
        <v>2.1583333333333332</v>
      </c>
      <c r="G4331" t="s">
        <v>1016</v>
      </c>
      <c r="H4331">
        <v>0</v>
      </c>
      <c r="I4331" t="s">
        <v>1018</v>
      </c>
      <c r="J4331" s="7">
        <v>17.989999999999998</v>
      </c>
    </row>
    <row r="4332" spans="1:10" x14ac:dyDescent="0.2">
      <c r="A4332" t="s">
        <v>368</v>
      </c>
      <c r="B4332" t="s">
        <v>1045</v>
      </c>
      <c r="C4332" t="s">
        <v>1008</v>
      </c>
      <c r="D4332" s="7">
        <v>68.5</v>
      </c>
      <c r="E4332" s="7">
        <v>36</v>
      </c>
      <c r="F4332" s="7">
        <f t="shared" si="67"/>
        <v>1.9027777777777777</v>
      </c>
      <c r="G4332" t="s">
        <v>1013</v>
      </c>
      <c r="H4332">
        <v>0</v>
      </c>
      <c r="I4332" t="s">
        <v>1018</v>
      </c>
      <c r="J4332" s="7">
        <v>17.989999999999998</v>
      </c>
    </row>
    <row r="4333" spans="1:10" x14ac:dyDescent="0.2">
      <c r="A4333" t="s">
        <v>369</v>
      </c>
      <c r="B4333" t="s">
        <v>1045</v>
      </c>
      <c r="C4333" t="s">
        <v>1020</v>
      </c>
      <c r="D4333" s="7">
        <v>0</v>
      </c>
      <c r="E4333" s="7">
        <v>0</v>
      </c>
      <c r="F4333" s="7">
        <f t="shared" si="67"/>
        <v>0</v>
      </c>
      <c r="G4333" t="s">
        <v>1020</v>
      </c>
      <c r="H4333">
        <v>1</v>
      </c>
      <c r="I4333" t="s">
        <v>1019</v>
      </c>
      <c r="J4333" s="7">
        <v>0</v>
      </c>
    </row>
    <row r="4334" spans="1:10" x14ac:dyDescent="0.2">
      <c r="A4334" t="s">
        <v>369</v>
      </c>
      <c r="B4334" t="s">
        <v>1049</v>
      </c>
      <c r="C4334" t="s">
        <v>1020</v>
      </c>
      <c r="D4334" s="7">
        <v>0</v>
      </c>
      <c r="E4334" s="7">
        <v>0</v>
      </c>
      <c r="F4334" s="7">
        <f t="shared" si="67"/>
        <v>0</v>
      </c>
      <c r="G4334" t="s">
        <v>1020</v>
      </c>
      <c r="H4334">
        <v>1</v>
      </c>
      <c r="I4334" t="s">
        <v>1019</v>
      </c>
      <c r="J4334" s="7">
        <v>0</v>
      </c>
    </row>
    <row r="4335" spans="1:10" x14ac:dyDescent="0.2">
      <c r="A4335" t="s">
        <v>369</v>
      </c>
      <c r="B4335" t="s">
        <v>1053</v>
      </c>
      <c r="C4335" t="s">
        <v>1020</v>
      </c>
      <c r="D4335" s="7">
        <v>0</v>
      </c>
      <c r="E4335" s="7">
        <v>0</v>
      </c>
      <c r="F4335" s="7">
        <f t="shared" si="67"/>
        <v>0</v>
      </c>
      <c r="G4335" t="s">
        <v>1020</v>
      </c>
      <c r="H4335">
        <v>1</v>
      </c>
      <c r="I4335" t="s">
        <v>1019</v>
      </c>
      <c r="J4335" s="7">
        <v>0</v>
      </c>
    </row>
    <row r="4336" spans="1:10" x14ac:dyDescent="0.2">
      <c r="A4336" t="s">
        <v>369</v>
      </c>
      <c r="B4336" t="s">
        <v>1042</v>
      </c>
      <c r="C4336" t="s">
        <v>1020</v>
      </c>
      <c r="D4336" s="7">
        <v>0</v>
      </c>
      <c r="E4336" s="7">
        <v>0</v>
      </c>
      <c r="F4336" s="7">
        <f t="shared" si="67"/>
        <v>0</v>
      </c>
      <c r="G4336" t="s">
        <v>1020</v>
      </c>
      <c r="H4336">
        <v>1</v>
      </c>
      <c r="I4336" t="s">
        <v>1019</v>
      </c>
      <c r="J4336" s="7">
        <v>0</v>
      </c>
    </row>
    <row r="4337" spans="1:10" x14ac:dyDescent="0.2">
      <c r="A4337" t="s">
        <v>369</v>
      </c>
      <c r="B4337" t="s">
        <v>1043</v>
      </c>
      <c r="C4337" t="s">
        <v>1020</v>
      </c>
      <c r="D4337" s="7">
        <v>0</v>
      </c>
      <c r="E4337" s="7">
        <v>0</v>
      </c>
      <c r="F4337" s="7">
        <f t="shared" si="67"/>
        <v>0</v>
      </c>
      <c r="G4337" t="s">
        <v>1020</v>
      </c>
      <c r="H4337">
        <v>1</v>
      </c>
      <c r="I4337" t="s">
        <v>1019</v>
      </c>
      <c r="J4337" s="7">
        <v>0</v>
      </c>
    </row>
    <row r="4338" spans="1:10" x14ac:dyDescent="0.2">
      <c r="A4338" t="s">
        <v>369</v>
      </c>
      <c r="B4338" t="s">
        <v>1044</v>
      </c>
      <c r="C4338" t="s">
        <v>1020</v>
      </c>
      <c r="D4338" s="7">
        <v>0</v>
      </c>
      <c r="E4338" s="7">
        <v>0</v>
      </c>
      <c r="F4338" s="7">
        <f t="shared" si="67"/>
        <v>0</v>
      </c>
      <c r="G4338" t="s">
        <v>1020</v>
      </c>
      <c r="H4338">
        <v>1</v>
      </c>
      <c r="I4338" t="s">
        <v>1019</v>
      </c>
      <c r="J4338" s="7">
        <v>0</v>
      </c>
    </row>
    <row r="4339" spans="1:10" x14ac:dyDescent="0.2">
      <c r="A4339" t="s">
        <v>369</v>
      </c>
      <c r="B4339" t="s">
        <v>1047</v>
      </c>
      <c r="C4339" t="s">
        <v>1010</v>
      </c>
      <c r="D4339" s="7">
        <v>1.8</v>
      </c>
      <c r="E4339" s="7">
        <v>1</v>
      </c>
      <c r="F4339" s="7">
        <f t="shared" si="67"/>
        <v>1.8</v>
      </c>
      <c r="G4339" t="s">
        <v>1016</v>
      </c>
      <c r="H4339">
        <v>0</v>
      </c>
      <c r="I4339" t="s">
        <v>1018</v>
      </c>
      <c r="J4339" s="7">
        <v>8.99</v>
      </c>
    </row>
    <row r="4340" spans="1:10" x14ac:dyDescent="0.2">
      <c r="A4340" t="s">
        <v>369</v>
      </c>
      <c r="B4340" t="s">
        <v>1048</v>
      </c>
      <c r="C4340" t="s">
        <v>1010</v>
      </c>
      <c r="D4340" s="7">
        <v>23.6</v>
      </c>
      <c r="E4340" s="7">
        <v>10</v>
      </c>
      <c r="F4340" s="7">
        <f t="shared" si="67"/>
        <v>2.3600000000000003</v>
      </c>
      <c r="G4340" t="s">
        <v>1013</v>
      </c>
      <c r="H4340">
        <v>0</v>
      </c>
      <c r="I4340" t="s">
        <v>1018</v>
      </c>
      <c r="J4340" s="7">
        <v>8.99</v>
      </c>
    </row>
    <row r="4341" spans="1:10" x14ac:dyDescent="0.2">
      <c r="A4341" t="s">
        <v>369</v>
      </c>
      <c r="B4341" t="s">
        <v>1050</v>
      </c>
      <c r="C4341" t="s">
        <v>1009</v>
      </c>
      <c r="D4341" s="7">
        <v>35</v>
      </c>
      <c r="E4341" s="7">
        <v>13</v>
      </c>
      <c r="F4341" s="7">
        <f t="shared" si="67"/>
        <v>2.6923076923076925</v>
      </c>
      <c r="G4341" t="s">
        <v>1012</v>
      </c>
      <c r="H4341">
        <v>0</v>
      </c>
      <c r="I4341" t="s">
        <v>1018</v>
      </c>
      <c r="J4341" s="7">
        <v>13.99</v>
      </c>
    </row>
    <row r="4342" spans="1:10" x14ac:dyDescent="0.2">
      <c r="A4342" t="s">
        <v>369</v>
      </c>
      <c r="B4342" t="s">
        <v>1051</v>
      </c>
      <c r="C4342" t="s">
        <v>1010</v>
      </c>
      <c r="D4342" s="7">
        <v>45.3</v>
      </c>
      <c r="E4342" s="7">
        <v>19</v>
      </c>
      <c r="F4342" s="7">
        <f t="shared" si="67"/>
        <v>2.3842105263157891</v>
      </c>
      <c r="G4342" t="s">
        <v>1012</v>
      </c>
      <c r="H4342">
        <v>0</v>
      </c>
      <c r="I4342" t="s">
        <v>1018</v>
      </c>
      <c r="J4342" s="7">
        <v>8.99</v>
      </c>
    </row>
    <row r="4343" spans="1:10" x14ac:dyDescent="0.2">
      <c r="A4343" t="s">
        <v>369</v>
      </c>
      <c r="B4343" t="s">
        <v>1052</v>
      </c>
      <c r="C4343" t="s">
        <v>1009</v>
      </c>
      <c r="D4343" s="7">
        <v>41.3</v>
      </c>
      <c r="E4343" s="7">
        <v>21</v>
      </c>
      <c r="F4343" s="7">
        <f t="shared" si="67"/>
        <v>1.9666666666666666</v>
      </c>
      <c r="G4343" t="s">
        <v>1012</v>
      </c>
      <c r="H4343">
        <v>1</v>
      </c>
      <c r="I4343" t="s">
        <v>1019</v>
      </c>
      <c r="J4343" s="7">
        <v>13.99</v>
      </c>
    </row>
    <row r="4344" spans="1:10" x14ac:dyDescent="0.2">
      <c r="A4344" t="s">
        <v>369</v>
      </c>
      <c r="B4344" t="s">
        <v>1046</v>
      </c>
      <c r="C4344" t="s">
        <v>1008</v>
      </c>
      <c r="D4344" s="7">
        <v>46.4</v>
      </c>
      <c r="E4344" s="7">
        <v>24</v>
      </c>
      <c r="F4344" s="7">
        <f t="shared" si="67"/>
        <v>1.9333333333333333</v>
      </c>
      <c r="G4344" t="s">
        <v>1015</v>
      </c>
      <c r="H4344">
        <v>0</v>
      </c>
      <c r="I4344" t="s">
        <v>1018</v>
      </c>
      <c r="J4344" s="7">
        <v>17.989999999999998</v>
      </c>
    </row>
    <row r="4345" spans="1:10" x14ac:dyDescent="0.2">
      <c r="A4345" t="s">
        <v>370</v>
      </c>
      <c r="B4345" t="s">
        <v>1046</v>
      </c>
      <c r="C4345" t="s">
        <v>1010</v>
      </c>
      <c r="D4345" s="7">
        <v>2.8</v>
      </c>
      <c r="E4345" s="7">
        <v>2</v>
      </c>
      <c r="F4345" s="7">
        <f t="shared" si="67"/>
        <v>1.4</v>
      </c>
      <c r="G4345" t="s">
        <v>1016</v>
      </c>
      <c r="H4345">
        <v>0</v>
      </c>
      <c r="I4345" t="s">
        <v>1018</v>
      </c>
      <c r="J4345" s="7">
        <v>8.99</v>
      </c>
    </row>
    <row r="4346" spans="1:10" x14ac:dyDescent="0.2">
      <c r="A4346" t="s">
        <v>370</v>
      </c>
      <c r="B4346" t="s">
        <v>1044</v>
      </c>
      <c r="C4346" t="s">
        <v>1010</v>
      </c>
      <c r="D4346" s="7">
        <v>20.100000000000001</v>
      </c>
      <c r="E4346" s="7">
        <v>8</v>
      </c>
      <c r="F4346" s="7">
        <f t="shared" si="67"/>
        <v>2.5125000000000002</v>
      </c>
      <c r="G4346" t="s">
        <v>1017</v>
      </c>
      <c r="H4346">
        <v>0</v>
      </c>
      <c r="I4346" t="s">
        <v>1018</v>
      </c>
      <c r="J4346" s="7">
        <v>8.99</v>
      </c>
    </row>
    <row r="4347" spans="1:10" x14ac:dyDescent="0.2">
      <c r="A4347" t="s">
        <v>370</v>
      </c>
      <c r="B4347" t="s">
        <v>1052</v>
      </c>
      <c r="C4347" t="s">
        <v>1010</v>
      </c>
      <c r="D4347" s="7">
        <v>20.5</v>
      </c>
      <c r="E4347" s="7">
        <v>8</v>
      </c>
      <c r="F4347" s="7">
        <f t="shared" si="67"/>
        <v>2.5625</v>
      </c>
      <c r="G4347" t="s">
        <v>1011</v>
      </c>
      <c r="H4347">
        <v>0</v>
      </c>
      <c r="I4347" t="s">
        <v>1018</v>
      </c>
      <c r="J4347" s="7">
        <v>8.99</v>
      </c>
    </row>
    <row r="4348" spans="1:10" x14ac:dyDescent="0.2">
      <c r="A4348" t="s">
        <v>370</v>
      </c>
      <c r="B4348" t="s">
        <v>1048</v>
      </c>
      <c r="C4348" t="s">
        <v>1009</v>
      </c>
      <c r="D4348" s="7">
        <v>39.299999999999997</v>
      </c>
      <c r="E4348" s="7">
        <v>9</v>
      </c>
      <c r="F4348" s="7">
        <f t="shared" si="67"/>
        <v>4.3666666666666663</v>
      </c>
      <c r="G4348" t="s">
        <v>1013</v>
      </c>
      <c r="H4348">
        <v>0</v>
      </c>
      <c r="I4348" t="s">
        <v>1018</v>
      </c>
      <c r="J4348" s="7">
        <v>13.99</v>
      </c>
    </row>
    <row r="4349" spans="1:10" x14ac:dyDescent="0.2">
      <c r="A4349" t="s">
        <v>370</v>
      </c>
      <c r="B4349" t="s">
        <v>1042</v>
      </c>
      <c r="C4349" t="s">
        <v>1010</v>
      </c>
      <c r="D4349" s="7">
        <v>18.7</v>
      </c>
      <c r="E4349" s="7">
        <v>10</v>
      </c>
      <c r="F4349" s="7">
        <f t="shared" si="67"/>
        <v>1.8699999999999999</v>
      </c>
      <c r="G4349" t="s">
        <v>1011</v>
      </c>
      <c r="H4349">
        <v>0</v>
      </c>
      <c r="I4349" t="s">
        <v>1018</v>
      </c>
      <c r="J4349" s="7">
        <v>8.99</v>
      </c>
    </row>
    <row r="4350" spans="1:10" x14ac:dyDescent="0.2">
      <c r="A4350" t="s">
        <v>370</v>
      </c>
      <c r="B4350" t="s">
        <v>1043</v>
      </c>
      <c r="C4350" t="s">
        <v>1010</v>
      </c>
      <c r="D4350" s="7">
        <v>38.5</v>
      </c>
      <c r="E4350" s="7">
        <v>12</v>
      </c>
      <c r="F4350" s="7">
        <f t="shared" si="67"/>
        <v>3.2083333333333335</v>
      </c>
      <c r="G4350" t="s">
        <v>1017</v>
      </c>
      <c r="H4350">
        <v>0</v>
      </c>
      <c r="I4350" t="s">
        <v>1018</v>
      </c>
      <c r="J4350" s="7">
        <v>8.99</v>
      </c>
    </row>
    <row r="4351" spans="1:10" x14ac:dyDescent="0.2">
      <c r="A4351" t="s">
        <v>370</v>
      </c>
      <c r="B4351" t="s">
        <v>1049</v>
      </c>
      <c r="C4351" t="s">
        <v>1009</v>
      </c>
      <c r="D4351" s="7">
        <v>26.7</v>
      </c>
      <c r="E4351" s="7">
        <v>14</v>
      </c>
      <c r="F4351" s="7">
        <f t="shared" si="67"/>
        <v>1.907142857142857</v>
      </c>
      <c r="G4351" t="s">
        <v>1014</v>
      </c>
      <c r="H4351">
        <v>0</v>
      </c>
      <c r="I4351" t="s">
        <v>1018</v>
      </c>
      <c r="J4351" s="7">
        <v>13.99</v>
      </c>
    </row>
    <row r="4352" spans="1:10" x14ac:dyDescent="0.2">
      <c r="A4352" t="s">
        <v>370</v>
      </c>
      <c r="B4352" t="s">
        <v>1045</v>
      </c>
      <c r="C4352" t="s">
        <v>1009</v>
      </c>
      <c r="D4352" s="7">
        <v>27.6</v>
      </c>
      <c r="E4352" s="7">
        <v>15</v>
      </c>
      <c r="F4352" s="7">
        <f t="shared" si="67"/>
        <v>1.84</v>
      </c>
      <c r="G4352" t="s">
        <v>1014</v>
      </c>
      <c r="H4352">
        <v>0</v>
      </c>
      <c r="I4352" t="s">
        <v>1018</v>
      </c>
      <c r="J4352" s="7">
        <v>13.99</v>
      </c>
    </row>
    <row r="4353" spans="1:10" x14ac:dyDescent="0.2">
      <c r="A4353" t="s">
        <v>370</v>
      </c>
      <c r="B4353" t="s">
        <v>1053</v>
      </c>
      <c r="C4353" t="s">
        <v>1009</v>
      </c>
      <c r="D4353" s="7">
        <v>48.6</v>
      </c>
      <c r="E4353" s="7">
        <v>16</v>
      </c>
      <c r="F4353" s="7">
        <f t="shared" si="67"/>
        <v>3.0375000000000001</v>
      </c>
      <c r="G4353" t="s">
        <v>1013</v>
      </c>
      <c r="H4353">
        <v>0</v>
      </c>
      <c r="I4353" t="s">
        <v>1018</v>
      </c>
      <c r="J4353" s="7">
        <v>13.99</v>
      </c>
    </row>
    <row r="4354" spans="1:10" x14ac:dyDescent="0.2">
      <c r="A4354" t="s">
        <v>370</v>
      </c>
      <c r="B4354" t="s">
        <v>1050</v>
      </c>
      <c r="C4354" t="s">
        <v>1008</v>
      </c>
      <c r="D4354" s="7">
        <v>48.5</v>
      </c>
      <c r="E4354" s="7">
        <v>19</v>
      </c>
      <c r="F4354" s="7">
        <f t="shared" ref="F4354:F4417" si="68">IF(D4354=0,0,D4354/E4354)</f>
        <v>2.5526315789473686</v>
      </c>
      <c r="G4354" t="s">
        <v>1015</v>
      </c>
      <c r="H4354">
        <v>0</v>
      </c>
      <c r="I4354" t="s">
        <v>1018</v>
      </c>
      <c r="J4354" s="7">
        <v>17.989999999999998</v>
      </c>
    </row>
    <row r="4355" spans="1:10" x14ac:dyDescent="0.2">
      <c r="A4355" t="s">
        <v>370</v>
      </c>
      <c r="B4355" t="s">
        <v>1051</v>
      </c>
      <c r="C4355" t="s">
        <v>1008</v>
      </c>
      <c r="D4355" s="7">
        <v>53.3</v>
      </c>
      <c r="E4355" s="7">
        <v>21</v>
      </c>
      <c r="F4355" s="7">
        <f t="shared" si="68"/>
        <v>2.538095238095238</v>
      </c>
      <c r="G4355" t="s">
        <v>1011</v>
      </c>
      <c r="H4355">
        <v>0</v>
      </c>
      <c r="I4355" t="s">
        <v>1018</v>
      </c>
      <c r="J4355" s="7">
        <v>17.989999999999998</v>
      </c>
    </row>
    <row r="4356" spans="1:10" x14ac:dyDescent="0.2">
      <c r="A4356" t="s">
        <v>370</v>
      </c>
      <c r="B4356" t="s">
        <v>1047</v>
      </c>
      <c r="C4356" t="s">
        <v>1008</v>
      </c>
      <c r="D4356" s="7">
        <v>57.7</v>
      </c>
      <c r="E4356" s="7">
        <v>26</v>
      </c>
      <c r="F4356" s="7">
        <f t="shared" si="68"/>
        <v>2.2192307692307693</v>
      </c>
      <c r="G4356" t="s">
        <v>1014</v>
      </c>
      <c r="H4356">
        <v>0</v>
      </c>
      <c r="I4356" t="s">
        <v>1018</v>
      </c>
      <c r="J4356" s="7">
        <v>17.989999999999998</v>
      </c>
    </row>
    <row r="4357" spans="1:10" x14ac:dyDescent="0.2">
      <c r="A4357" t="s">
        <v>371</v>
      </c>
      <c r="B4357" t="s">
        <v>1048</v>
      </c>
      <c r="C4357" t="s">
        <v>1020</v>
      </c>
      <c r="D4357" s="7">
        <v>0</v>
      </c>
      <c r="E4357" s="7">
        <v>0</v>
      </c>
      <c r="F4357" s="7">
        <f t="shared" si="68"/>
        <v>0</v>
      </c>
      <c r="G4357" t="s">
        <v>1020</v>
      </c>
      <c r="H4357">
        <v>1</v>
      </c>
      <c r="I4357" t="s">
        <v>1019</v>
      </c>
      <c r="J4357" s="7">
        <v>0</v>
      </c>
    </row>
    <row r="4358" spans="1:10" x14ac:dyDescent="0.2">
      <c r="A4358" t="s">
        <v>371</v>
      </c>
      <c r="B4358" t="s">
        <v>1047</v>
      </c>
      <c r="C4358" t="s">
        <v>1020</v>
      </c>
      <c r="D4358" s="7">
        <v>0</v>
      </c>
      <c r="E4358" s="7">
        <v>0</v>
      </c>
      <c r="F4358" s="7">
        <f t="shared" si="68"/>
        <v>0</v>
      </c>
      <c r="G4358" t="s">
        <v>1020</v>
      </c>
      <c r="H4358">
        <v>1</v>
      </c>
      <c r="I4358" t="s">
        <v>1019</v>
      </c>
      <c r="J4358" s="7">
        <v>0</v>
      </c>
    </row>
    <row r="4359" spans="1:10" x14ac:dyDescent="0.2">
      <c r="A4359" t="s">
        <v>371</v>
      </c>
      <c r="B4359" t="s">
        <v>1052</v>
      </c>
      <c r="C4359" t="s">
        <v>1020</v>
      </c>
      <c r="D4359" s="7">
        <v>0</v>
      </c>
      <c r="E4359" s="7">
        <v>0</v>
      </c>
      <c r="F4359" s="7">
        <f t="shared" si="68"/>
        <v>0</v>
      </c>
      <c r="G4359" t="s">
        <v>1020</v>
      </c>
      <c r="H4359">
        <v>1</v>
      </c>
      <c r="I4359" t="s">
        <v>1019</v>
      </c>
      <c r="J4359" s="7">
        <v>0</v>
      </c>
    </row>
    <row r="4360" spans="1:10" x14ac:dyDescent="0.2">
      <c r="A4360" t="s">
        <v>371</v>
      </c>
      <c r="B4360" t="s">
        <v>1045</v>
      </c>
      <c r="C4360" t="s">
        <v>1020</v>
      </c>
      <c r="D4360" s="7">
        <v>0</v>
      </c>
      <c r="E4360" s="7">
        <v>0</v>
      </c>
      <c r="F4360" s="7">
        <f t="shared" si="68"/>
        <v>0</v>
      </c>
      <c r="G4360" t="s">
        <v>1020</v>
      </c>
      <c r="H4360">
        <v>1</v>
      </c>
      <c r="I4360" t="s">
        <v>1019</v>
      </c>
      <c r="J4360" s="7">
        <v>0</v>
      </c>
    </row>
    <row r="4361" spans="1:10" x14ac:dyDescent="0.2">
      <c r="A4361" t="s">
        <v>371</v>
      </c>
      <c r="B4361" t="s">
        <v>1049</v>
      </c>
      <c r="C4361" t="s">
        <v>1020</v>
      </c>
      <c r="D4361" s="7">
        <v>0</v>
      </c>
      <c r="E4361" s="7">
        <v>0</v>
      </c>
      <c r="F4361" s="7">
        <f t="shared" si="68"/>
        <v>0</v>
      </c>
      <c r="G4361" t="s">
        <v>1020</v>
      </c>
      <c r="H4361">
        <v>1</v>
      </c>
      <c r="I4361" t="s">
        <v>1019</v>
      </c>
      <c r="J4361" s="7">
        <v>0</v>
      </c>
    </row>
    <row r="4362" spans="1:10" x14ac:dyDescent="0.2">
      <c r="A4362" t="s">
        <v>371</v>
      </c>
      <c r="B4362" t="s">
        <v>1053</v>
      </c>
      <c r="C4362" t="s">
        <v>1020</v>
      </c>
      <c r="D4362" s="7">
        <v>0</v>
      </c>
      <c r="E4362" s="7">
        <v>0</v>
      </c>
      <c r="F4362" s="7">
        <f t="shared" si="68"/>
        <v>0</v>
      </c>
      <c r="G4362" t="s">
        <v>1020</v>
      </c>
      <c r="H4362">
        <v>1</v>
      </c>
      <c r="I4362" t="s">
        <v>1019</v>
      </c>
      <c r="J4362" s="7">
        <v>0</v>
      </c>
    </row>
    <row r="4363" spans="1:10" x14ac:dyDescent="0.2">
      <c r="A4363" t="s">
        <v>371</v>
      </c>
      <c r="B4363" t="s">
        <v>1042</v>
      </c>
      <c r="C4363" t="s">
        <v>1020</v>
      </c>
      <c r="D4363" s="7">
        <v>0</v>
      </c>
      <c r="E4363" s="7">
        <v>0</v>
      </c>
      <c r="F4363" s="7">
        <f t="shared" si="68"/>
        <v>0</v>
      </c>
      <c r="G4363" t="s">
        <v>1020</v>
      </c>
      <c r="H4363">
        <v>1</v>
      </c>
      <c r="I4363" t="s">
        <v>1019</v>
      </c>
      <c r="J4363" s="7">
        <v>0</v>
      </c>
    </row>
    <row r="4364" spans="1:10" x14ac:dyDescent="0.2">
      <c r="A4364" t="s">
        <v>371</v>
      </c>
      <c r="B4364" t="s">
        <v>1043</v>
      </c>
      <c r="C4364" t="s">
        <v>1020</v>
      </c>
      <c r="D4364" s="7">
        <v>0</v>
      </c>
      <c r="E4364" s="7">
        <v>0</v>
      </c>
      <c r="F4364" s="7">
        <f t="shared" si="68"/>
        <v>0</v>
      </c>
      <c r="G4364" t="s">
        <v>1020</v>
      </c>
      <c r="H4364">
        <v>1</v>
      </c>
      <c r="I4364" t="s">
        <v>1019</v>
      </c>
      <c r="J4364" s="7">
        <v>0</v>
      </c>
    </row>
    <row r="4365" spans="1:10" x14ac:dyDescent="0.2">
      <c r="A4365" t="s">
        <v>371</v>
      </c>
      <c r="B4365" t="s">
        <v>1044</v>
      </c>
      <c r="C4365" t="s">
        <v>1020</v>
      </c>
      <c r="D4365" s="7">
        <v>0</v>
      </c>
      <c r="E4365" s="7">
        <v>0</v>
      </c>
      <c r="F4365" s="7">
        <f t="shared" si="68"/>
        <v>0</v>
      </c>
      <c r="G4365" t="s">
        <v>1020</v>
      </c>
      <c r="H4365">
        <v>1</v>
      </c>
      <c r="I4365" t="s">
        <v>1019</v>
      </c>
      <c r="J4365" s="7">
        <v>0</v>
      </c>
    </row>
    <row r="4366" spans="1:10" x14ac:dyDescent="0.2">
      <c r="A4366" t="s">
        <v>371</v>
      </c>
      <c r="B4366" t="s">
        <v>1050</v>
      </c>
      <c r="C4366" t="s">
        <v>1010</v>
      </c>
      <c r="D4366" s="7">
        <v>9.3000000000000007</v>
      </c>
      <c r="E4366" s="7">
        <v>1</v>
      </c>
      <c r="F4366" s="7">
        <f t="shared" si="68"/>
        <v>9.3000000000000007</v>
      </c>
      <c r="G4366" t="s">
        <v>1014</v>
      </c>
      <c r="H4366">
        <v>0</v>
      </c>
      <c r="I4366" t="s">
        <v>1018</v>
      </c>
      <c r="J4366" s="7">
        <v>8.99</v>
      </c>
    </row>
    <row r="4367" spans="1:10" x14ac:dyDescent="0.2">
      <c r="A4367" t="s">
        <v>371</v>
      </c>
      <c r="B4367" t="s">
        <v>1051</v>
      </c>
      <c r="C4367" t="s">
        <v>1010</v>
      </c>
      <c r="D4367" s="7">
        <v>9.3000000000000007</v>
      </c>
      <c r="E4367" s="7">
        <v>3</v>
      </c>
      <c r="F4367" s="7">
        <f t="shared" si="68"/>
        <v>3.1</v>
      </c>
      <c r="G4367" t="s">
        <v>1017</v>
      </c>
      <c r="H4367">
        <v>0</v>
      </c>
      <c r="I4367" t="s">
        <v>1018</v>
      </c>
      <c r="J4367" s="7">
        <v>8.99</v>
      </c>
    </row>
    <row r="4368" spans="1:10" x14ac:dyDescent="0.2">
      <c r="A4368" t="s">
        <v>371</v>
      </c>
      <c r="B4368" t="s">
        <v>1046</v>
      </c>
      <c r="C4368" t="s">
        <v>1010</v>
      </c>
      <c r="D4368" s="7">
        <v>14.4</v>
      </c>
      <c r="E4368" s="7">
        <v>7</v>
      </c>
      <c r="F4368" s="7">
        <f t="shared" si="68"/>
        <v>2.0571428571428574</v>
      </c>
      <c r="G4368" t="s">
        <v>1014</v>
      </c>
      <c r="H4368">
        <v>1</v>
      </c>
      <c r="I4368" t="s">
        <v>1019</v>
      </c>
      <c r="J4368" s="7">
        <v>8.99</v>
      </c>
    </row>
    <row r="4369" spans="1:10" x14ac:dyDescent="0.2">
      <c r="A4369" t="s">
        <v>372</v>
      </c>
      <c r="B4369" t="s">
        <v>1046</v>
      </c>
      <c r="C4369" t="s">
        <v>1020</v>
      </c>
      <c r="D4369" s="7">
        <v>0</v>
      </c>
      <c r="E4369" s="7">
        <v>0</v>
      </c>
      <c r="F4369" s="7">
        <f t="shared" si="68"/>
        <v>0</v>
      </c>
      <c r="G4369" t="s">
        <v>1020</v>
      </c>
      <c r="H4369">
        <v>1</v>
      </c>
      <c r="I4369" t="s">
        <v>1019</v>
      </c>
      <c r="J4369" s="7">
        <v>0</v>
      </c>
    </row>
    <row r="4370" spans="1:10" x14ac:dyDescent="0.2">
      <c r="A4370" t="s">
        <v>372</v>
      </c>
      <c r="B4370" t="s">
        <v>1048</v>
      </c>
      <c r="C4370" t="s">
        <v>1020</v>
      </c>
      <c r="D4370" s="7">
        <v>0</v>
      </c>
      <c r="E4370" s="7">
        <v>0</v>
      </c>
      <c r="F4370" s="7">
        <f t="shared" si="68"/>
        <v>0</v>
      </c>
      <c r="G4370" t="s">
        <v>1020</v>
      </c>
      <c r="H4370">
        <v>1</v>
      </c>
      <c r="I4370" t="s">
        <v>1019</v>
      </c>
      <c r="J4370" s="7">
        <v>0</v>
      </c>
    </row>
    <row r="4371" spans="1:10" x14ac:dyDescent="0.2">
      <c r="A4371" t="s">
        <v>372</v>
      </c>
      <c r="B4371" t="s">
        <v>1047</v>
      </c>
      <c r="C4371" t="s">
        <v>1020</v>
      </c>
      <c r="D4371" s="7">
        <v>0</v>
      </c>
      <c r="E4371" s="7">
        <v>0</v>
      </c>
      <c r="F4371" s="7">
        <f t="shared" si="68"/>
        <v>0</v>
      </c>
      <c r="G4371" t="s">
        <v>1020</v>
      </c>
      <c r="H4371">
        <v>1</v>
      </c>
      <c r="I4371" t="s">
        <v>1019</v>
      </c>
      <c r="J4371" s="7">
        <v>0</v>
      </c>
    </row>
    <row r="4372" spans="1:10" x14ac:dyDescent="0.2">
      <c r="A4372" t="s">
        <v>372</v>
      </c>
      <c r="B4372" t="s">
        <v>1052</v>
      </c>
      <c r="C4372" t="s">
        <v>1020</v>
      </c>
      <c r="D4372" s="7">
        <v>0</v>
      </c>
      <c r="E4372" s="7">
        <v>0</v>
      </c>
      <c r="F4372" s="7">
        <f t="shared" si="68"/>
        <v>0</v>
      </c>
      <c r="G4372" t="s">
        <v>1020</v>
      </c>
      <c r="H4372">
        <v>1</v>
      </c>
      <c r="I4372" t="s">
        <v>1019</v>
      </c>
      <c r="J4372" s="7">
        <v>0</v>
      </c>
    </row>
    <row r="4373" spans="1:10" x14ac:dyDescent="0.2">
      <c r="A4373" t="s">
        <v>372</v>
      </c>
      <c r="B4373" t="s">
        <v>1045</v>
      </c>
      <c r="C4373" t="s">
        <v>1020</v>
      </c>
      <c r="D4373" s="7">
        <v>0</v>
      </c>
      <c r="E4373" s="7">
        <v>0</v>
      </c>
      <c r="F4373" s="7">
        <f t="shared" si="68"/>
        <v>0</v>
      </c>
      <c r="G4373" t="s">
        <v>1020</v>
      </c>
      <c r="H4373">
        <v>1</v>
      </c>
      <c r="I4373" t="s">
        <v>1019</v>
      </c>
      <c r="J4373" s="7">
        <v>0</v>
      </c>
    </row>
    <row r="4374" spans="1:10" x14ac:dyDescent="0.2">
      <c r="A4374" t="s">
        <v>372</v>
      </c>
      <c r="B4374" t="s">
        <v>1049</v>
      </c>
      <c r="C4374" t="s">
        <v>1020</v>
      </c>
      <c r="D4374" s="7">
        <v>0</v>
      </c>
      <c r="E4374" s="7">
        <v>0</v>
      </c>
      <c r="F4374" s="7">
        <f t="shared" si="68"/>
        <v>0</v>
      </c>
      <c r="G4374" t="s">
        <v>1020</v>
      </c>
      <c r="H4374">
        <v>1</v>
      </c>
      <c r="I4374" t="s">
        <v>1019</v>
      </c>
      <c r="J4374" s="7">
        <v>0</v>
      </c>
    </row>
    <row r="4375" spans="1:10" x14ac:dyDescent="0.2">
      <c r="A4375" t="s">
        <v>372</v>
      </c>
      <c r="B4375" t="s">
        <v>1053</v>
      </c>
      <c r="C4375" t="s">
        <v>1020</v>
      </c>
      <c r="D4375" s="7">
        <v>0</v>
      </c>
      <c r="E4375" s="7">
        <v>0</v>
      </c>
      <c r="F4375" s="7">
        <f t="shared" si="68"/>
        <v>0</v>
      </c>
      <c r="G4375" t="s">
        <v>1020</v>
      </c>
      <c r="H4375">
        <v>1</v>
      </c>
      <c r="I4375" t="s">
        <v>1019</v>
      </c>
      <c r="J4375" s="7">
        <v>0</v>
      </c>
    </row>
    <row r="4376" spans="1:10" x14ac:dyDescent="0.2">
      <c r="A4376" t="s">
        <v>372</v>
      </c>
      <c r="B4376" t="s">
        <v>1042</v>
      </c>
      <c r="C4376" t="s">
        <v>1020</v>
      </c>
      <c r="D4376" s="7">
        <v>0</v>
      </c>
      <c r="E4376" s="7">
        <v>0</v>
      </c>
      <c r="F4376" s="7">
        <f t="shared" si="68"/>
        <v>0</v>
      </c>
      <c r="G4376" t="s">
        <v>1020</v>
      </c>
      <c r="H4376">
        <v>1</v>
      </c>
      <c r="I4376" t="s">
        <v>1019</v>
      </c>
      <c r="J4376" s="7">
        <v>0</v>
      </c>
    </row>
    <row r="4377" spans="1:10" x14ac:dyDescent="0.2">
      <c r="A4377" t="s">
        <v>372</v>
      </c>
      <c r="B4377" t="s">
        <v>1043</v>
      </c>
      <c r="C4377" t="s">
        <v>1020</v>
      </c>
      <c r="D4377" s="7">
        <v>0</v>
      </c>
      <c r="E4377" s="7">
        <v>0</v>
      </c>
      <c r="F4377" s="7">
        <f t="shared" si="68"/>
        <v>0</v>
      </c>
      <c r="G4377" t="s">
        <v>1020</v>
      </c>
      <c r="H4377">
        <v>1</v>
      </c>
      <c r="I4377" t="s">
        <v>1019</v>
      </c>
      <c r="J4377" s="7">
        <v>0</v>
      </c>
    </row>
    <row r="4378" spans="1:10" x14ac:dyDescent="0.2">
      <c r="A4378" t="s">
        <v>372</v>
      </c>
      <c r="B4378" t="s">
        <v>1044</v>
      </c>
      <c r="C4378" t="s">
        <v>1020</v>
      </c>
      <c r="D4378" s="7">
        <v>0</v>
      </c>
      <c r="E4378" s="7">
        <v>0</v>
      </c>
      <c r="F4378" s="7">
        <f t="shared" si="68"/>
        <v>0</v>
      </c>
      <c r="G4378" t="s">
        <v>1020</v>
      </c>
      <c r="H4378">
        <v>1</v>
      </c>
      <c r="I4378" t="s">
        <v>1019</v>
      </c>
      <c r="J4378" s="7">
        <v>0</v>
      </c>
    </row>
    <row r="4379" spans="1:10" x14ac:dyDescent="0.2">
      <c r="A4379" t="s">
        <v>372</v>
      </c>
      <c r="B4379" t="s">
        <v>1051</v>
      </c>
      <c r="C4379" t="s">
        <v>1008</v>
      </c>
      <c r="D4379" s="7">
        <v>33.299999999999997</v>
      </c>
      <c r="E4379" s="7">
        <v>14</v>
      </c>
      <c r="F4379" s="7">
        <f t="shared" si="68"/>
        <v>2.3785714285714286</v>
      </c>
      <c r="G4379" t="s">
        <v>1017</v>
      </c>
      <c r="H4379">
        <v>1</v>
      </c>
      <c r="I4379" t="s">
        <v>1019</v>
      </c>
      <c r="J4379" s="7">
        <v>17.989999999999998</v>
      </c>
    </row>
    <row r="4380" spans="1:10" x14ac:dyDescent="0.2">
      <c r="A4380" t="s">
        <v>372</v>
      </c>
      <c r="B4380" t="s">
        <v>1050</v>
      </c>
      <c r="C4380" t="s">
        <v>1008</v>
      </c>
      <c r="D4380" s="7">
        <v>66</v>
      </c>
      <c r="E4380" s="7">
        <v>41</v>
      </c>
      <c r="F4380" s="7">
        <f t="shared" si="68"/>
        <v>1.6097560975609757</v>
      </c>
      <c r="G4380" t="s">
        <v>1016</v>
      </c>
      <c r="H4380">
        <v>0</v>
      </c>
      <c r="I4380" t="s">
        <v>1018</v>
      </c>
      <c r="J4380" s="7">
        <v>17.989999999999998</v>
      </c>
    </row>
    <row r="4381" spans="1:10" x14ac:dyDescent="0.2">
      <c r="A4381" t="s">
        <v>373</v>
      </c>
      <c r="B4381" t="s">
        <v>1048</v>
      </c>
      <c r="C4381" t="s">
        <v>1020</v>
      </c>
      <c r="D4381" s="7">
        <v>0</v>
      </c>
      <c r="E4381" s="7">
        <v>0</v>
      </c>
      <c r="F4381" s="7">
        <f t="shared" si="68"/>
        <v>0</v>
      </c>
      <c r="G4381" t="s">
        <v>1020</v>
      </c>
      <c r="H4381">
        <v>1</v>
      </c>
      <c r="I4381" t="s">
        <v>1019</v>
      </c>
      <c r="J4381" s="7">
        <v>0</v>
      </c>
    </row>
    <row r="4382" spans="1:10" x14ac:dyDescent="0.2">
      <c r="A4382" t="s">
        <v>373</v>
      </c>
      <c r="B4382" t="s">
        <v>1047</v>
      </c>
      <c r="C4382" t="s">
        <v>1020</v>
      </c>
      <c r="D4382" s="7">
        <v>0</v>
      </c>
      <c r="E4382" s="7">
        <v>0</v>
      </c>
      <c r="F4382" s="7">
        <f t="shared" si="68"/>
        <v>0</v>
      </c>
      <c r="G4382" t="s">
        <v>1020</v>
      </c>
      <c r="H4382">
        <v>1</v>
      </c>
      <c r="I4382" t="s">
        <v>1019</v>
      </c>
      <c r="J4382" s="7">
        <v>0</v>
      </c>
    </row>
    <row r="4383" spans="1:10" x14ac:dyDescent="0.2">
      <c r="A4383" t="s">
        <v>373</v>
      </c>
      <c r="B4383" t="s">
        <v>1052</v>
      </c>
      <c r="C4383" t="s">
        <v>1020</v>
      </c>
      <c r="D4383" s="7">
        <v>0</v>
      </c>
      <c r="E4383" s="7">
        <v>0</v>
      </c>
      <c r="F4383" s="7">
        <f t="shared" si="68"/>
        <v>0</v>
      </c>
      <c r="G4383" t="s">
        <v>1020</v>
      </c>
      <c r="H4383">
        <v>1</v>
      </c>
      <c r="I4383" t="s">
        <v>1019</v>
      </c>
      <c r="J4383" s="7">
        <v>0</v>
      </c>
    </row>
    <row r="4384" spans="1:10" x14ac:dyDescent="0.2">
      <c r="A4384" t="s">
        <v>373</v>
      </c>
      <c r="B4384" t="s">
        <v>1045</v>
      </c>
      <c r="C4384" t="s">
        <v>1020</v>
      </c>
      <c r="D4384" s="7">
        <v>0</v>
      </c>
      <c r="E4384" s="7">
        <v>0</v>
      </c>
      <c r="F4384" s="7">
        <f t="shared" si="68"/>
        <v>0</v>
      </c>
      <c r="G4384" t="s">
        <v>1020</v>
      </c>
      <c r="H4384">
        <v>1</v>
      </c>
      <c r="I4384" t="s">
        <v>1019</v>
      </c>
      <c r="J4384" s="7">
        <v>0</v>
      </c>
    </row>
    <row r="4385" spans="1:10" x14ac:dyDescent="0.2">
      <c r="A4385" t="s">
        <v>373</v>
      </c>
      <c r="B4385" t="s">
        <v>1049</v>
      </c>
      <c r="C4385" t="s">
        <v>1020</v>
      </c>
      <c r="D4385" s="7">
        <v>0</v>
      </c>
      <c r="E4385" s="7">
        <v>0</v>
      </c>
      <c r="F4385" s="7">
        <f t="shared" si="68"/>
        <v>0</v>
      </c>
      <c r="G4385" t="s">
        <v>1020</v>
      </c>
      <c r="H4385">
        <v>1</v>
      </c>
      <c r="I4385" t="s">
        <v>1019</v>
      </c>
      <c r="J4385" s="7">
        <v>0</v>
      </c>
    </row>
    <row r="4386" spans="1:10" x14ac:dyDescent="0.2">
      <c r="A4386" t="s">
        <v>373</v>
      </c>
      <c r="B4386" t="s">
        <v>1053</v>
      </c>
      <c r="C4386" t="s">
        <v>1020</v>
      </c>
      <c r="D4386" s="7">
        <v>0</v>
      </c>
      <c r="E4386" s="7">
        <v>0</v>
      </c>
      <c r="F4386" s="7">
        <f t="shared" si="68"/>
        <v>0</v>
      </c>
      <c r="G4386" t="s">
        <v>1020</v>
      </c>
      <c r="H4386">
        <v>1</v>
      </c>
      <c r="I4386" t="s">
        <v>1019</v>
      </c>
      <c r="J4386" s="7">
        <v>0</v>
      </c>
    </row>
    <row r="4387" spans="1:10" x14ac:dyDescent="0.2">
      <c r="A4387" t="s">
        <v>373</v>
      </c>
      <c r="B4387" t="s">
        <v>1042</v>
      </c>
      <c r="C4387" t="s">
        <v>1020</v>
      </c>
      <c r="D4387" s="7">
        <v>0</v>
      </c>
      <c r="E4387" s="7">
        <v>0</v>
      </c>
      <c r="F4387" s="7">
        <f t="shared" si="68"/>
        <v>0</v>
      </c>
      <c r="G4387" t="s">
        <v>1020</v>
      </c>
      <c r="H4387">
        <v>1</v>
      </c>
      <c r="I4387" t="s">
        <v>1019</v>
      </c>
      <c r="J4387" s="7">
        <v>0</v>
      </c>
    </row>
    <row r="4388" spans="1:10" x14ac:dyDescent="0.2">
      <c r="A4388" t="s">
        <v>373</v>
      </c>
      <c r="B4388" t="s">
        <v>1043</v>
      </c>
      <c r="C4388" t="s">
        <v>1020</v>
      </c>
      <c r="D4388" s="7">
        <v>0</v>
      </c>
      <c r="E4388" s="7">
        <v>0</v>
      </c>
      <c r="F4388" s="7">
        <f t="shared" si="68"/>
        <v>0</v>
      </c>
      <c r="G4388" t="s">
        <v>1020</v>
      </c>
      <c r="H4388">
        <v>1</v>
      </c>
      <c r="I4388" t="s">
        <v>1019</v>
      </c>
      <c r="J4388" s="7">
        <v>0</v>
      </c>
    </row>
    <row r="4389" spans="1:10" x14ac:dyDescent="0.2">
      <c r="A4389" t="s">
        <v>373</v>
      </c>
      <c r="B4389" t="s">
        <v>1044</v>
      </c>
      <c r="C4389" t="s">
        <v>1020</v>
      </c>
      <c r="D4389" s="7">
        <v>0</v>
      </c>
      <c r="E4389" s="7">
        <v>0</v>
      </c>
      <c r="F4389" s="7">
        <f t="shared" si="68"/>
        <v>0</v>
      </c>
      <c r="G4389" t="s">
        <v>1020</v>
      </c>
      <c r="H4389">
        <v>1</v>
      </c>
      <c r="I4389" t="s">
        <v>1019</v>
      </c>
      <c r="J4389" s="7">
        <v>0</v>
      </c>
    </row>
    <row r="4390" spans="1:10" x14ac:dyDescent="0.2">
      <c r="A4390" t="s">
        <v>373</v>
      </c>
      <c r="B4390" t="s">
        <v>1050</v>
      </c>
      <c r="C4390" t="s">
        <v>1010</v>
      </c>
      <c r="D4390" s="7">
        <v>13.3</v>
      </c>
      <c r="E4390" s="7">
        <v>6</v>
      </c>
      <c r="F4390" s="7">
        <f t="shared" si="68"/>
        <v>2.2166666666666668</v>
      </c>
      <c r="G4390" t="s">
        <v>1017</v>
      </c>
      <c r="H4390">
        <v>0</v>
      </c>
      <c r="I4390" t="s">
        <v>1018</v>
      </c>
      <c r="J4390" s="7">
        <v>8.99</v>
      </c>
    </row>
    <row r="4391" spans="1:10" x14ac:dyDescent="0.2">
      <c r="A4391" t="s">
        <v>373</v>
      </c>
      <c r="B4391" t="s">
        <v>1051</v>
      </c>
      <c r="C4391" t="s">
        <v>1010</v>
      </c>
      <c r="D4391" s="7">
        <v>23.1</v>
      </c>
      <c r="E4391" s="7">
        <v>8</v>
      </c>
      <c r="F4391" s="7">
        <f t="shared" si="68"/>
        <v>2.8875000000000002</v>
      </c>
      <c r="G4391" t="s">
        <v>1012</v>
      </c>
      <c r="H4391">
        <v>0</v>
      </c>
      <c r="I4391" t="s">
        <v>1018</v>
      </c>
      <c r="J4391" s="7">
        <v>8.99</v>
      </c>
    </row>
    <row r="4392" spans="1:10" x14ac:dyDescent="0.2">
      <c r="A4392" t="s">
        <v>373</v>
      </c>
      <c r="B4392" t="s">
        <v>1046</v>
      </c>
      <c r="C4392" t="s">
        <v>1010</v>
      </c>
      <c r="D4392" s="7">
        <v>37.799999999999997</v>
      </c>
      <c r="E4392" s="7">
        <v>13</v>
      </c>
      <c r="F4392" s="7">
        <f t="shared" si="68"/>
        <v>2.9076923076923076</v>
      </c>
      <c r="G4392" t="s">
        <v>1011</v>
      </c>
      <c r="H4392">
        <v>1</v>
      </c>
      <c r="I4392" t="s">
        <v>1019</v>
      </c>
      <c r="J4392" s="7">
        <v>8.99</v>
      </c>
    </row>
    <row r="4393" spans="1:10" x14ac:dyDescent="0.2">
      <c r="A4393" t="s">
        <v>374</v>
      </c>
      <c r="B4393" t="s">
        <v>1047</v>
      </c>
      <c r="C4393" t="s">
        <v>1010</v>
      </c>
      <c r="D4393" s="7">
        <v>7.9</v>
      </c>
      <c r="E4393" s="7">
        <v>5</v>
      </c>
      <c r="F4393" s="7">
        <f t="shared" si="68"/>
        <v>1.58</v>
      </c>
      <c r="G4393" t="s">
        <v>1017</v>
      </c>
      <c r="H4393">
        <v>0</v>
      </c>
      <c r="I4393" t="s">
        <v>1018</v>
      </c>
      <c r="J4393" s="7">
        <v>8.99</v>
      </c>
    </row>
    <row r="4394" spans="1:10" x14ac:dyDescent="0.2">
      <c r="A4394" t="s">
        <v>374</v>
      </c>
      <c r="B4394" t="s">
        <v>1051</v>
      </c>
      <c r="C4394" t="s">
        <v>1010</v>
      </c>
      <c r="D4394" s="7">
        <v>14.8</v>
      </c>
      <c r="E4394" s="7">
        <v>5</v>
      </c>
      <c r="F4394" s="7">
        <f t="shared" si="68"/>
        <v>2.96</v>
      </c>
      <c r="G4394" t="s">
        <v>1012</v>
      </c>
      <c r="H4394">
        <v>0</v>
      </c>
      <c r="I4394" t="s">
        <v>1018</v>
      </c>
      <c r="J4394" s="7">
        <v>8.99</v>
      </c>
    </row>
    <row r="4395" spans="1:10" x14ac:dyDescent="0.2">
      <c r="A4395" t="s">
        <v>374</v>
      </c>
      <c r="B4395" t="s">
        <v>1053</v>
      </c>
      <c r="C4395" t="s">
        <v>1010</v>
      </c>
      <c r="D4395" s="7">
        <v>20.3</v>
      </c>
      <c r="E4395" s="7">
        <v>6</v>
      </c>
      <c r="F4395" s="7">
        <f t="shared" si="68"/>
        <v>3.3833333333333333</v>
      </c>
      <c r="G4395" t="s">
        <v>1015</v>
      </c>
      <c r="H4395">
        <v>0</v>
      </c>
      <c r="I4395" t="s">
        <v>1018</v>
      </c>
      <c r="J4395" s="7">
        <v>8.99</v>
      </c>
    </row>
    <row r="4396" spans="1:10" x14ac:dyDescent="0.2">
      <c r="A4396" t="s">
        <v>374</v>
      </c>
      <c r="B4396" t="s">
        <v>1049</v>
      </c>
      <c r="C4396" t="s">
        <v>1010</v>
      </c>
      <c r="D4396" s="7">
        <v>13.8</v>
      </c>
      <c r="E4396" s="7">
        <v>10</v>
      </c>
      <c r="F4396" s="7">
        <f t="shared" si="68"/>
        <v>1.3800000000000001</v>
      </c>
      <c r="G4396" t="s">
        <v>1014</v>
      </c>
      <c r="H4396">
        <v>0</v>
      </c>
      <c r="I4396" t="s">
        <v>1018</v>
      </c>
      <c r="J4396" s="7">
        <v>8.99</v>
      </c>
    </row>
    <row r="4397" spans="1:10" x14ac:dyDescent="0.2">
      <c r="A4397" t="s">
        <v>374</v>
      </c>
      <c r="B4397" t="s">
        <v>1044</v>
      </c>
      <c r="C4397" t="s">
        <v>1010</v>
      </c>
      <c r="D4397" s="7">
        <v>22</v>
      </c>
      <c r="E4397" s="7">
        <v>10</v>
      </c>
      <c r="F4397" s="7">
        <f t="shared" si="68"/>
        <v>2.2000000000000002</v>
      </c>
      <c r="G4397" t="s">
        <v>1014</v>
      </c>
      <c r="H4397">
        <v>0</v>
      </c>
      <c r="I4397" t="s">
        <v>1018</v>
      </c>
      <c r="J4397" s="7">
        <v>8.99</v>
      </c>
    </row>
    <row r="4398" spans="1:10" x14ac:dyDescent="0.2">
      <c r="A4398" t="s">
        <v>374</v>
      </c>
      <c r="B4398" t="s">
        <v>1045</v>
      </c>
      <c r="C4398" t="s">
        <v>1009</v>
      </c>
      <c r="D4398" s="7">
        <v>41.1</v>
      </c>
      <c r="E4398" s="7">
        <v>13</v>
      </c>
      <c r="F4398" s="7">
        <f t="shared" si="68"/>
        <v>3.1615384615384619</v>
      </c>
      <c r="G4398" t="s">
        <v>1016</v>
      </c>
      <c r="H4398">
        <v>0</v>
      </c>
      <c r="I4398" t="s">
        <v>1018</v>
      </c>
      <c r="J4398" s="7">
        <v>13.99</v>
      </c>
    </row>
    <row r="4399" spans="1:10" x14ac:dyDescent="0.2">
      <c r="A4399" t="s">
        <v>374</v>
      </c>
      <c r="B4399" t="s">
        <v>1052</v>
      </c>
      <c r="C4399" t="s">
        <v>1009</v>
      </c>
      <c r="D4399" s="7">
        <v>34</v>
      </c>
      <c r="E4399" s="7">
        <v>15</v>
      </c>
      <c r="F4399" s="7">
        <f t="shared" si="68"/>
        <v>2.2666666666666666</v>
      </c>
      <c r="G4399" t="s">
        <v>1016</v>
      </c>
      <c r="H4399">
        <v>0</v>
      </c>
      <c r="I4399" t="s">
        <v>1018</v>
      </c>
      <c r="J4399" s="7">
        <v>13.99</v>
      </c>
    </row>
    <row r="4400" spans="1:10" x14ac:dyDescent="0.2">
      <c r="A4400" t="s">
        <v>374</v>
      </c>
      <c r="B4400" t="s">
        <v>1042</v>
      </c>
      <c r="C4400" t="s">
        <v>1008</v>
      </c>
      <c r="D4400" s="7">
        <v>35.6</v>
      </c>
      <c r="E4400" s="7">
        <v>16</v>
      </c>
      <c r="F4400" s="7">
        <f t="shared" si="68"/>
        <v>2.2250000000000001</v>
      </c>
      <c r="G4400" t="s">
        <v>1013</v>
      </c>
      <c r="H4400">
        <v>0</v>
      </c>
      <c r="I4400" t="s">
        <v>1018</v>
      </c>
      <c r="J4400" s="7">
        <v>17.989999999999998</v>
      </c>
    </row>
    <row r="4401" spans="1:10" x14ac:dyDescent="0.2">
      <c r="A4401" t="s">
        <v>374</v>
      </c>
      <c r="B4401" t="s">
        <v>1046</v>
      </c>
      <c r="C4401" t="s">
        <v>1009</v>
      </c>
      <c r="D4401" s="7">
        <v>37.4</v>
      </c>
      <c r="E4401" s="7">
        <v>16</v>
      </c>
      <c r="F4401" s="7">
        <f t="shared" si="68"/>
        <v>2.3374999999999999</v>
      </c>
      <c r="G4401" t="s">
        <v>1015</v>
      </c>
      <c r="H4401">
        <v>0</v>
      </c>
      <c r="I4401" t="s">
        <v>1018</v>
      </c>
      <c r="J4401" s="7">
        <v>13.99</v>
      </c>
    </row>
    <row r="4402" spans="1:10" x14ac:dyDescent="0.2">
      <c r="A4402" t="s">
        <v>374</v>
      </c>
      <c r="B4402" t="s">
        <v>1050</v>
      </c>
      <c r="C4402" t="s">
        <v>1009</v>
      </c>
      <c r="D4402" s="7">
        <v>29.8</v>
      </c>
      <c r="E4402" s="7">
        <v>20</v>
      </c>
      <c r="F4402" s="7">
        <f t="shared" si="68"/>
        <v>1.49</v>
      </c>
      <c r="G4402" t="s">
        <v>1016</v>
      </c>
      <c r="H4402">
        <v>0</v>
      </c>
      <c r="I4402" t="s">
        <v>1018</v>
      </c>
      <c r="J4402" s="7">
        <v>13.99</v>
      </c>
    </row>
    <row r="4403" spans="1:10" x14ac:dyDescent="0.2">
      <c r="A4403" t="s">
        <v>374</v>
      </c>
      <c r="B4403" t="s">
        <v>1048</v>
      </c>
      <c r="C4403" t="s">
        <v>1009</v>
      </c>
      <c r="D4403" s="7">
        <v>32.1</v>
      </c>
      <c r="E4403" s="7">
        <v>23</v>
      </c>
      <c r="F4403" s="7">
        <f t="shared" si="68"/>
        <v>1.3956521739130436</v>
      </c>
      <c r="G4403" t="s">
        <v>1016</v>
      </c>
      <c r="H4403">
        <v>0</v>
      </c>
      <c r="I4403" t="s">
        <v>1018</v>
      </c>
      <c r="J4403" s="7">
        <v>13.99</v>
      </c>
    </row>
    <row r="4404" spans="1:10" x14ac:dyDescent="0.2">
      <c r="A4404" t="s">
        <v>374</v>
      </c>
      <c r="B4404" t="s">
        <v>1043</v>
      </c>
      <c r="C4404" t="s">
        <v>1008</v>
      </c>
      <c r="D4404" s="7">
        <v>55.5</v>
      </c>
      <c r="E4404" s="7">
        <v>25</v>
      </c>
      <c r="F4404" s="7">
        <f t="shared" si="68"/>
        <v>2.2200000000000002</v>
      </c>
      <c r="G4404" t="s">
        <v>1013</v>
      </c>
      <c r="H4404">
        <v>0</v>
      </c>
      <c r="I4404" t="s">
        <v>1018</v>
      </c>
      <c r="J4404" s="7">
        <v>17.989999999999998</v>
      </c>
    </row>
    <row r="4405" spans="1:10" x14ac:dyDescent="0.2">
      <c r="A4405" t="s">
        <v>375</v>
      </c>
      <c r="B4405" t="s">
        <v>1050</v>
      </c>
      <c r="C4405" t="s">
        <v>1010</v>
      </c>
      <c r="D4405" s="7">
        <v>17.2</v>
      </c>
      <c r="E4405" s="7">
        <v>8</v>
      </c>
      <c r="F4405" s="7">
        <f t="shared" si="68"/>
        <v>2.15</v>
      </c>
      <c r="G4405" t="s">
        <v>1015</v>
      </c>
      <c r="H4405">
        <v>0</v>
      </c>
      <c r="I4405" t="s">
        <v>1018</v>
      </c>
      <c r="J4405" s="7">
        <v>8.99</v>
      </c>
    </row>
    <row r="4406" spans="1:10" x14ac:dyDescent="0.2">
      <c r="A4406" t="s">
        <v>375</v>
      </c>
      <c r="B4406" t="s">
        <v>1046</v>
      </c>
      <c r="C4406" t="s">
        <v>1009</v>
      </c>
      <c r="D4406" s="7">
        <v>21.7</v>
      </c>
      <c r="E4406" s="7">
        <v>8</v>
      </c>
      <c r="F4406" s="7">
        <f t="shared" si="68"/>
        <v>2.7124999999999999</v>
      </c>
      <c r="G4406" t="s">
        <v>1012</v>
      </c>
      <c r="H4406">
        <v>0</v>
      </c>
      <c r="I4406" t="s">
        <v>1018</v>
      </c>
      <c r="J4406" s="7">
        <v>13.99</v>
      </c>
    </row>
    <row r="4407" spans="1:10" x14ac:dyDescent="0.2">
      <c r="A4407" t="s">
        <v>375</v>
      </c>
      <c r="B4407" t="s">
        <v>1043</v>
      </c>
      <c r="C4407" t="s">
        <v>1010</v>
      </c>
      <c r="D4407" s="7">
        <v>30.3</v>
      </c>
      <c r="E4407" s="7">
        <v>10</v>
      </c>
      <c r="F4407" s="7">
        <f t="shared" si="68"/>
        <v>3.0300000000000002</v>
      </c>
      <c r="G4407" t="s">
        <v>1011</v>
      </c>
      <c r="H4407">
        <v>0</v>
      </c>
      <c r="I4407" t="s">
        <v>1018</v>
      </c>
      <c r="J4407" s="7">
        <v>8.99</v>
      </c>
    </row>
    <row r="4408" spans="1:10" x14ac:dyDescent="0.2">
      <c r="A4408" t="s">
        <v>375</v>
      </c>
      <c r="B4408" t="s">
        <v>1049</v>
      </c>
      <c r="C4408" t="s">
        <v>1010</v>
      </c>
      <c r="D4408" s="7">
        <v>13.3</v>
      </c>
      <c r="E4408" s="7">
        <v>11</v>
      </c>
      <c r="F4408" s="7">
        <f t="shared" si="68"/>
        <v>1.2090909090909092</v>
      </c>
      <c r="G4408" t="s">
        <v>1014</v>
      </c>
      <c r="H4408">
        <v>0</v>
      </c>
      <c r="I4408" t="s">
        <v>1018</v>
      </c>
      <c r="J4408" s="7">
        <v>8.99</v>
      </c>
    </row>
    <row r="4409" spans="1:10" x14ac:dyDescent="0.2">
      <c r="A4409" t="s">
        <v>375</v>
      </c>
      <c r="B4409" t="s">
        <v>1052</v>
      </c>
      <c r="C4409" t="s">
        <v>1009</v>
      </c>
      <c r="D4409" s="7">
        <v>19.7</v>
      </c>
      <c r="E4409" s="7">
        <v>11</v>
      </c>
      <c r="F4409" s="7">
        <f t="shared" si="68"/>
        <v>1.7909090909090908</v>
      </c>
      <c r="G4409" t="s">
        <v>1015</v>
      </c>
      <c r="H4409">
        <v>0</v>
      </c>
      <c r="I4409" t="s">
        <v>1018</v>
      </c>
      <c r="J4409" s="7">
        <v>13.99</v>
      </c>
    </row>
    <row r="4410" spans="1:10" x14ac:dyDescent="0.2">
      <c r="A4410" t="s">
        <v>375</v>
      </c>
      <c r="B4410" t="s">
        <v>1048</v>
      </c>
      <c r="C4410" t="s">
        <v>1009</v>
      </c>
      <c r="D4410" s="7">
        <v>41.2</v>
      </c>
      <c r="E4410" s="7">
        <v>12</v>
      </c>
      <c r="F4410" s="7">
        <f t="shared" si="68"/>
        <v>3.4333333333333336</v>
      </c>
      <c r="G4410" t="s">
        <v>1012</v>
      </c>
      <c r="H4410">
        <v>0</v>
      </c>
      <c r="I4410" t="s">
        <v>1018</v>
      </c>
      <c r="J4410" s="7">
        <v>13.99</v>
      </c>
    </row>
    <row r="4411" spans="1:10" x14ac:dyDescent="0.2">
      <c r="A4411" t="s">
        <v>375</v>
      </c>
      <c r="B4411" t="s">
        <v>1044</v>
      </c>
      <c r="C4411" t="s">
        <v>1009</v>
      </c>
      <c r="D4411" s="7">
        <v>35</v>
      </c>
      <c r="E4411" s="7">
        <v>16</v>
      </c>
      <c r="F4411" s="7">
        <f t="shared" si="68"/>
        <v>2.1875</v>
      </c>
      <c r="G4411" t="s">
        <v>1013</v>
      </c>
      <c r="H4411">
        <v>0</v>
      </c>
      <c r="I4411" t="s">
        <v>1018</v>
      </c>
      <c r="J4411" s="7">
        <v>13.99</v>
      </c>
    </row>
    <row r="4412" spans="1:10" x14ac:dyDescent="0.2">
      <c r="A4412" t="s">
        <v>375</v>
      </c>
      <c r="B4412" t="s">
        <v>1045</v>
      </c>
      <c r="C4412" t="s">
        <v>1010</v>
      </c>
      <c r="D4412" s="7">
        <v>38</v>
      </c>
      <c r="E4412" s="7">
        <v>19</v>
      </c>
      <c r="F4412" s="7">
        <f t="shared" si="68"/>
        <v>2</v>
      </c>
      <c r="G4412" t="s">
        <v>1016</v>
      </c>
      <c r="H4412">
        <v>0</v>
      </c>
      <c r="I4412" t="s">
        <v>1018</v>
      </c>
      <c r="J4412" s="7">
        <v>8.99</v>
      </c>
    </row>
    <row r="4413" spans="1:10" x14ac:dyDescent="0.2">
      <c r="A4413" t="s">
        <v>375</v>
      </c>
      <c r="B4413" t="s">
        <v>1047</v>
      </c>
      <c r="C4413" t="s">
        <v>1008</v>
      </c>
      <c r="D4413" s="7">
        <v>41</v>
      </c>
      <c r="E4413" s="7">
        <v>19</v>
      </c>
      <c r="F4413" s="7">
        <f t="shared" si="68"/>
        <v>2.1578947368421053</v>
      </c>
      <c r="G4413" t="s">
        <v>1016</v>
      </c>
      <c r="H4413">
        <v>0</v>
      </c>
      <c r="I4413" t="s">
        <v>1018</v>
      </c>
      <c r="J4413" s="7">
        <v>17.989999999999998</v>
      </c>
    </row>
    <row r="4414" spans="1:10" x14ac:dyDescent="0.2">
      <c r="A4414" t="s">
        <v>375</v>
      </c>
      <c r="B4414" t="s">
        <v>1042</v>
      </c>
      <c r="C4414" t="s">
        <v>1008</v>
      </c>
      <c r="D4414" s="7">
        <v>54.8</v>
      </c>
      <c r="E4414" s="7">
        <v>27</v>
      </c>
      <c r="F4414" s="7">
        <f t="shared" si="68"/>
        <v>2.0296296296296297</v>
      </c>
      <c r="G4414" t="s">
        <v>1016</v>
      </c>
      <c r="H4414">
        <v>0</v>
      </c>
      <c r="I4414" t="s">
        <v>1018</v>
      </c>
      <c r="J4414" s="7">
        <v>17.989999999999998</v>
      </c>
    </row>
    <row r="4415" spans="1:10" x14ac:dyDescent="0.2">
      <c r="A4415" t="s">
        <v>375</v>
      </c>
      <c r="B4415" t="s">
        <v>1051</v>
      </c>
      <c r="C4415" t="s">
        <v>1008</v>
      </c>
      <c r="D4415" s="7">
        <v>60.3</v>
      </c>
      <c r="E4415" s="7">
        <v>34</v>
      </c>
      <c r="F4415" s="7">
        <f t="shared" si="68"/>
        <v>1.7735294117647058</v>
      </c>
      <c r="G4415" t="s">
        <v>1011</v>
      </c>
      <c r="H4415">
        <v>0</v>
      </c>
      <c r="I4415" t="s">
        <v>1018</v>
      </c>
      <c r="J4415" s="7">
        <v>17.989999999999998</v>
      </c>
    </row>
    <row r="4416" spans="1:10" x14ac:dyDescent="0.2">
      <c r="A4416" t="s">
        <v>375</v>
      </c>
      <c r="B4416" t="s">
        <v>1053</v>
      </c>
      <c r="C4416" t="s">
        <v>1009</v>
      </c>
      <c r="D4416" s="7">
        <v>79.8</v>
      </c>
      <c r="E4416" s="7">
        <v>42</v>
      </c>
      <c r="F4416" s="7">
        <f t="shared" si="68"/>
        <v>1.9</v>
      </c>
      <c r="G4416" t="s">
        <v>1014</v>
      </c>
      <c r="H4416">
        <v>0</v>
      </c>
      <c r="I4416" t="s">
        <v>1018</v>
      </c>
      <c r="J4416" s="7">
        <v>13.99</v>
      </c>
    </row>
    <row r="4417" spans="1:10" x14ac:dyDescent="0.2">
      <c r="A4417" t="s">
        <v>376</v>
      </c>
      <c r="B4417" t="s">
        <v>1051</v>
      </c>
      <c r="C4417" t="s">
        <v>1010</v>
      </c>
      <c r="D4417" s="7">
        <v>7.7</v>
      </c>
      <c r="E4417" s="7">
        <v>2</v>
      </c>
      <c r="F4417" s="7">
        <f t="shared" si="68"/>
        <v>3.85</v>
      </c>
      <c r="G4417" t="s">
        <v>1017</v>
      </c>
      <c r="H4417">
        <v>0</v>
      </c>
      <c r="I4417" t="s">
        <v>1018</v>
      </c>
      <c r="J4417" s="7">
        <v>8.99</v>
      </c>
    </row>
    <row r="4418" spans="1:10" x14ac:dyDescent="0.2">
      <c r="A4418" t="s">
        <v>376</v>
      </c>
      <c r="B4418" t="s">
        <v>1042</v>
      </c>
      <c r="C4418" t="s">
        <v>1010</v>
      </c>
      <c r="D4418" s="7">
        <v>27.3</v>
      </c>
      <c r="E4418" s="7">
        <v>4</v>
      </c>
      <c r="F4418" s="7">
        <f t="shared" ref="F4418:F4481" si="69">IF(D4418=0,0,D4418/E4418)</f>
        <v>6.8250000000000002</v>
      </c>
      <c r="G4418" t="s">
        <v>1017</v>
      </c>
      <c r="H4418">
        <v>0</v>
      </c>
      <c r="I4418" t="s">
        <v>1018</v>
      </c>
      <c r="J4418" s="7">
        <v>8.99</v>
      </c>
    </row>
    <row r="4419" spans="1:10" x14ac:dyDescent="0.2">
      <c r="A4419" t="s">
        <v>376</v>
      </c>
      <c r="B4419" t="s">
        <v>1049</v>
      </c>
      <c r="C4419" t="s">
        <v>1010</v>
      </c>
      <c r="D4419" s="7">
        <v>16.600000000000001</v>
      </c>
      <c r="E4419" s="7">
        <v>6</v>
      </c>
      <c r="F4419" s="7">
        <f t="shared" si="69"/>
        <v>2.7666666666666671</v>
      </c>
      <c r="G4419" t="s">
        <v>1014</v>
      </c>
      <c r="H4419">
        <v>0</v>
      </c>
      <c r="I4419" t="s">
        <v>1018</v>
      </c>
      <c r="J4419" s="7">
        <v>8.99</v>
      </c>
    </row>
    <row r="4420" spans="1:10" x14ac:dyDescent="0.2">
      <c r="A4420" t="s">
        <v>376</v>
      </c>
      <c r="B4420" t="s">
        <v>1043</v>
      </c>
      <c r="C4420" t="s">
        <v>1010</v>
      </c>
      <c r="D4420" s="7">
        <v>10.3</v>
      </c>
      <c r="E4420" s="7">
        <v>8</v>
      </c>
      <c r="F4420" s="7">
        <f t="shared" si="69"/>
        <v>1.2875000000000001</v>
      </c>
      <c r="G4420" t="s">
        <v>1011</v>
      </c>
      <c r="H4420">
        <v>0</v>
      </c>
      <c r="I4420" t="s">
        <v>1018</v>
      </c>
      <c r="J4420" s="7">
        <v>8.99</v>
      </c>
    </row>
    <row r="4421" spans="1:10" x14ac:dyDescent="0.2">
      <c r="A4421" t="s">
        <v>376</v>
      </c>
      <c r="B4421" t="s">
        <v>1053</v>
      </c>
      <c r="C4421" t="s">
        <v>1009</v>
      </c>
      <c r="D4421" s="7">
        <v>17.8</v>
      </c>
      <c r="E4421" s="7">
        <v>9</v>
      </c>
      <c r="F4421" s="7">
        <f t="shared" si="69"/>
        <v>1.9777777777777779</v>
      </c>
      <c r="G4421" t="s">
        <v>1011</v>
      </c>
      <c r="H4421">
        <v>0</v>
      </c>
      <c r="I4421" t="s">
        <v>1018</v>
      </c>
      <c r="J4421" s="7">
        <v>13.99</v>
      </c>
    </row>
    <row r="4422" spans="1:10" x14ac:dyDescent="0.2">
      <c r="A4422" t="s">
        <v>376</v>
      </c>
      <c r="B4422" t="s">
        <v>1045</v>
      </c>
      <c r="C4422" t="s">
        <v>1009</v>
      </c>
      <c r="D4422" s="7">
        <v>29</v>
      </c>
      <c r="E4422" s="7">
        <v>12</v>
      </c>
      <c r="F4422" s="7">
        <f t="shared" si="69"/>
        <v>2.4166666666666665</v>
      </c>
      <c r="G4422" t="s">
        <v>1016</v>
      </c>
      <c r="H4422">
        <v>0</v>
      </c>
      <c r="I4422" t="s">
        <v>1018</v>
      </c>
      <c r="J4422" s="7">
        <v>13.99</v>
      </c>
    </row>
    <row r="4423" spans="1:10" x14ac:dyDescent="0.2">
      <c r="A4423" t="s">
        <v>376</v>
      </c>
      <c r="B4423" t="s">
        <v>1052</v>
      </c>
      <c r="C4423" t="s">
        <v>1009</v>
      </c>
      <c r="D4423" s="7">
        <v>27.2</v>
      </c>
      <c r="E4423" s="7">
        <v>13</v>
      </c>
      <c r="F4423" s="7">
        <f t="shared" si="69"/>
        <v>2.0923076923076924</v>
      </c>
      <c r="G4423" t="s">
        <v>1014</v>
      </c>
      <c r="H4423">
        <v>0</v>
      </c>
      <c r="I4423" t="s">
        <v>1018</v>
      </c>
      <c r="J4423" s="7">
        <v>13.99</v>
      </c>
    </row>
    <row r="4424" spans="1:10" x14ac:dyDescent="0.2">
      <c r="A4424" t="s">
        <v>376</v>
      </c>
      <c r="B4424" t="s">
        <v>1050</v>
      </c>
      <c r="C4424" t="s">
        <v>1010</v>
      </c>
      <c r="D4424" s="7">
        <v>26.6</v>
      </c>
      <c r="E4424" s="7">
        <v>14</v>
      </c>
      <c r="F4424" s="7">
        <f t="shared" si="69"/>
        <v>1.9000000000000001</v>
      </c>
      <c r="G4424" t="s">
        <v>1017</v>
      </c>
      <c r="H4424">
        <v>0</v>
      </c>
      <c r="I4424" t="s">
        <v>1018</v>
      </c>
      <c r="J4424" s="7">
        <v>8.99</v>
      </c>
    </row>
    <row r="4425" spans="1:10" x14ac:dyDescent="0.2">
      <c r="A4425" t="s">
        <v>376</v>
      </c>
      <c r="B4425" t="s">
        <v>1047</v>
      </c>
      <c r="C4425" t="s">
        <v>1009</v>
      </c>
      <c r="D4425" s="7">
        <v>36.700000000000003</v>
      </c>
      <c r="E4425" s="7">
        <v>15</v>
      </c>
      <c r="F4425" s="7">
        <f t="shared" si="69"/>
        <v>2.4466666666666668</v>
      </c>
      <c r="G4425" t="s">
        <v>1011</v>
      </c>
      <c r="H4425">
        <v>0</v>
      </c>
      <c r="I4425" t="s">
        <v>1018</v>
      </c>
      <c r="J4425" s="7">
        <v>13.99</v>
      </c>
    </row>
    <row r="4426" spans="1:10" x14ac:dyDescent="0.2">
      <c r="A4426" t="s">
        <v>376</v>
      </c>
      <c r="B4426" t="s">
        <v>1048</v>
      </c>
      <c r="C4426" t="s">
        <v>1009</v>
      </c>
      <c r="D4426" s="7">
        <v>42.2</v>
      </c>
      <c r="E4426" s="7">
        <v>17</v>
      </c>
      <c r="F4426" s="7">
        <f t="shared" si="69"/>
        <v>2.4823529411764707</v>
      </c>
      <c r="G4426" t="s">
        <v>1014</v>
      </c>
      <c r="H4426">
        <v>0</v>
      </c>
      <c r="I4426" t="s">
        <v>1018</v>
      </c>
      <c r="J4426" s="7">
        <v>13.99</v>
      </c>
    </row>
    <row r="4427" spans="1:10" x14ac:dyDescent="0.2">
      <c r="A4427" t="s">
        <v>376</v>
      </c>
      <c r="B4427" t="s">
        <v>1044</v>
      </c>
      <c r="C4427" t="s">
        <v>1009</v>
      </c>
      <c r="D4427" s="7">
        <v>44.3</v>
      </c>
      <c r="E4427" s="7">
        <v>25</v>
      </c>
      <c r="F4427" s="7">
        <f t="shared" si="69"/>
        <v>1.7719999999999998</v>
      </c>
      <c r="G4427" t="s">
        <v>1015</v>
      </c>
      <c r="H4427">
        <v>0</v>
      </c>
      <c r="I4427" t="s">
        <v>1018</v>
      </c>
      <c r="J4427" s="7">
        <v>13.99</v>
      </c>
    </row>
    <row r="4428" spans="1:10" x14ac:dyDescent="0.2">
      <c r="A4428" t="s">
        <v>376</v>
      </c>
      <c r="B4428" t="s">
        <v>1046</v>
      </c>
      <c r="C4428" t="s">
        <v>1008</v>
      </c>
      <c r="D4428" s="7">
        <v>60.9</v>
      </c>
      <c r="E4428" s="7">
        <v>37</v>
      </c>
      <c r="F4428" s="7">
        <f t="shared" si="69"/>
        <v>1.645945945945946</v>
      </c>
      <c r="G4428" t="s">
        <v>1011</v>
      </c>
      <c r="H4428">
        <v>0</v>
      </c>
      <c r="I4428" t="s">
        <v>1018</v>
      </c>
      <c r="J4428" s="7">
        <v>17.989999999999998</v>
      </c>
    </row>
    <row r="4429" spans="1:10" x14ac:dyDescent="0.2">
      <c r="A4429" t="s">
        <v>377</v>
      </c>
      <c r="B4429" t="s">
        <v>1048</v>
      </c>
      <c r="C4429" t="s">
        <v>1010</v>
      </c>
      <c r="D4429" s="7">
        <v>6.3</v>
      </c>
      <c r="E4429" s="7">
        <v>6</v>
      </c>
      <c r="F4429" s="7">
        <f t="shared" si="69"/>
        <v>1.05</v>
      </c>
      <c r="G4429" t="s">
        <v>1012</v>
      </c>
      <c r="H4429">
        <v>0</v>
      </c>
      <c r="I4429" t="s">
        <v>1018</v>
      </c>
      <c r="J4429" s="7">
        <v>8.99</v>
      </c>
    </row>
    <row r="4430" spans="1:10" x14ac:dyDescent="0.2">
      <c r="A4430" t="s">
        <v>377</v>
      </c>
      <c r="B4430" t="s">
        <v>1050</v>
      </c>
      <c r="C4430" t="s">
        <v>1010</v>
      </c>
      <c r="D4430" s="7">
        <v>12.9</v>
      </c>
      <c r="E4430" s="7">
        <v>6</v>
      </c>
      <c r="F4430" s="7">
        <f t="shared" si="69"/>
        <v>2.15</v>
      </c>
      <c r="G4430" t="s">
        <v>1012</v>
      </c>
      <c r="H4430">
        <v>0</v>
      </c>
      <c r="I4430" t="s">
        <v>1018</v>
      </c>
      <c r="J4430" s="7">
        <v>8.99</v>
      </c>
    </row>
    <row r="4431" spans="1:10" x14ac:dyDescent="0.2">
      <c r="A4431" t="s">
        <v>377</v>
      </c>
      <c r="B4431" t="s">
        <v>1047</v>
      </c>
      <c r="C4431" t="s">
        <v>1010</v>
      </c>
      <c r="D4431" s="7">
        <v>14</v>
      </c>
      <c r="E4431" s="7">
        <v>10</v>
      </c>
      <c r="F4431" s="7">
        <f t="shared" si="69"/>
        <v>1.4</v>
      </c>
      <c r="G4431" t="s">
        <v>1012</v>
      </c>
      <c r="H4431">
        <v>0</v>
      </c>
      <c r="I4431" t="s">
        <v>1018</v>
      </c>
      <c r="J4431" s="7">
        <v>8.99</v>
      </c>
    </row>
    <row r="4432" spans="1:10" x14ac:dyDescent="0.2">
      <c r="A4432" t="s">
        <v>377</v>
      </c>
      <c r="B4432" t="s">
        <v>1053</v>
      </c>
      <c r="C4432" t="s">
        <v>1010</v>
      </c>
      <c r="D4432" s="7">
        <v>20.399999999999999</v>
      </c>
      <c r="E4432" s="7">
        <v>10</v>
      </c>
      <c r="F4432" s="7">
        <f t="shared" si="69"/>
        <v>2.04</v>
      </c>
      <c r="G4432" t="s">
        <v>1015</v>
      </c>
      <c r="H4432">
        <v>0</v>
      </c>
      <c r="I4432" t="s">
        <v>1018</v>
      </c>
      <c r="J4432" s="7">
        <v>8.99</v>
      </c>
    </row>
    <row r="4433" spans="1:10" x14ac:dyDescent="0.2">
      <c r="A4433" t="s">
        <v>377</v>
      </c>
      <c r="B4433" t="s">
        <v>1046</v>
      </c>
      <c r="C4433" t="s">
        <v>1009</v>
      </c>
      <c r="D4433" s="7">
        <v>31.1</v>
      </c>
      <c r="E4433" s="7">
        <v>12</v>
      </c>
      <c r="F4433" s="7">
        <f t="shared" si="69"/>
        <v>2.5916666666666668</v>
      </c>
      <c r="G4433" t="s">
        <v>1011</v>
      </c>
      <c r="H4433">
        <v>0</v>
      </c>
      <c r="I4433" t="s">
        <v>1018</v>
      </c>
      <c r="J4433" s="7">
        <v>13.99</v>
      </c>
    </row>
    <row r="4434" spans="1:10" x14ac:dyDescent="0.2">
      <c r="A4434" t="s">
        <v>377</v>
      </c>
      <c r="B4434" t="s">
        <v>1052</v>
      </c>
      <c r="C4434" t="s">
        <v>1010</v>
      </c>
      <c r="D4434" s="7">
        <v>28</v>
      </c>
      <c r="E4434" s="7">
        <v>15</v>
      </c>
      <c r="F4434" s="7">
        <f t="shared" si="69"/>
        <v>1.8666666666666667</v>
      </c>
      <c r="G4434" t="s">
        <v>1013</v>
      </c>
      <c r="H4434">
        <v>0</v>
      </c>
      <c r="I4434" t="s">
        <v>1018</v>
      </c>
      <c r="J4434" s="7">
        <v>8.99</v>
      </c>
    </row>
    <row r="4435" spans="1:10" x14ac:dyDescent="0.2">
      <c r="A4435" t="s">
        <v>377</v>
      </c>
      <c r="B4435" t="s">
        <v>1044</v>
      </c>
      <c r="C4435" t="s">
        <v>1008</v>
      </c>
      <c r="D4435" s="7">
        <v>37.6</v>
      </c>
      <c r="E4435" s="7">
        <v>15</v>
      </c>
      <c r="F4435" s="7">
        <f t="shared" si="69"/>
        <v>2.5066666666666668</v>
      </c>
      <c r="G4435" t="s">
        <v>1011</v>
      </c>
      <c r="H4435">
        <v>0</v>
      </c>
      <c r="I4435" t="s">
        <v>1018</v>
      </c>
      <c r="J4435" s="7">
        <v>17.989999999999998</v>
      </c>
    </row>
    <row r="4436" spans="1:10" x14ac:dyDescent="0.2">
      <c r="A4436" t="s">
        <v>377</v>
      </c>
      <c r="B4436" t="s">
        <v>1042</v>
      </c>
      <c r="C4436" t="s">
        <v>1009</v>
      </c>
      <c r="D4436" s="7">
        <v>38.5</v>
      </c>
      <c r="E4436" s="7">
        <v>16</v>
      </c>
      <c r="F4436" s="7">
        <f t="shared" si="69"/>
        <v>2.40625</v>
      </c>
      <c r="G4436" t="s">
        <v>1011</v>
      </c>
      <c r="H4436">
        <v>0</v>
      </c>
      <c r="I4436" t="s">
        <v>1018</v>
      </c>
      <c r="J4436" s="7">
        <v>13.99</v>
      </c>
    </row>
    <row r="4437" spans="1:10" x14ac:dyDescent="0.2">
      <c r="A4437" t="s">
        <v>377</v>
      </c>
      <c r="B4437" t="s">
        <v>1049</v>
      </c>
      <c r="C4437" t="s">
        <v>1008</v>
      </c>
      <c r="D4437" s="7">
        <v>57.9</v>
      </c>
      <c r="E4437" s="7">
        <v>18</v>
      </c>
      <c r="F4437" s="7">
        <f t="shared" si="69"/>
        <v>3.2166666666666668</v>
      </c>
      <c r="G4437" t="s">
        <v>1016</v>
      </c>
      <c r="H4437">
        <v>0</v>
      </c>
      <c r="I4437" t="s">
        <v>1018</v>
      </c>
      <c r="J4437" s="7">
        <v>17.989999999999998</v>
      </c>
    </row>
    <row r="4438" spans="1:10" x14ac:dyDescent="0.2">
      <c r="A4438" t="s">
        <v>377</v>
      </c>
      <c r="B4438" t="s">
        <v>1043</v>
      </c>
      <c r="C4438" t="s">
        <v>1009</v>
      </c>
      <c r="D4438" s="7">
        <v>47.1</v>
      </c>
      <c r="E4438" s="7">
        <v>25</v>
      </c>
      <c r="F4438" s="7">
        <f t="shared" si="69"/>
        <v>1.8840000000000001</v>
      </c>
      <c r="G4438" t="s">
        <v>1016</v>
      </c>
      <c r="H4438">
        <v>0</v>
      </c>
      <c r="I4438" t="s">
        <v>1018</v>
      </c>
      <c r="J4438" s="7">
        <v>13.99</v>
      </c>
    </row>
    <row r="4439" spans="1:10" x14ac:dyDescent="0.2">
      <c r="A4439" t="s">
        <v>377</v>
      </c>
      <c r="B4439" t="s">
        <v>1045</v>
      </c>
      <c r="C4439" t="s">
        <v>1008</v>
      </c>
      <c r="D4439" s="7">
        <v>54.5</v>
      </c>
      <c r="E4439" s="7">
        <v>28</v>
      </c>
      <c r="F4439" s="7">
        <f t="shared" si="69"/>
        <v>1.9464285714285714</v>
      </c>
      <c r="G4439" t="s">
        <v>1014</v>
      </c>
      <c r="H4439">
        <v>0</v>
      </c>
      <c r="I4439" t="s">
        <v>1018</v>
      </c>
      <c r="J4439" s="7">
        <v>17.989999999999998</v>
      </c>
    </row>
    <row r="4440" spans="1:10" x14ac:dyDescent="0.2">
      <c r="A4440" t="s">
        <v>377</v>
      </c>
      <c r="B4440" t="s">
        <v>1051</v>
      </c>
      <c r="C4440" t="s">
        <v>1008</v>
      </c>
      <c r="D4440" s="7">
        <v>55.5</v>
      </c>
      <c r="E4440" s="7">
        <v>30</v>
      </c>
      <c r="F4440" s="7">
        <f t="shared" si="69"/>
        <v>1.85</v>
      </c>
      <c r="G4440" t="s">
        <v>1012</v>
      </c>
      <c r="H4440">
        <v>0</v>
      </c>
      <c r="I4440" t="s">
        <v>1018</v>
      </c>
      <c r="J4440" s="7">
        <v>17.989999999999998</v>
      </c>
    </row>
    <row r="4441" spans="1:10" x14ac:dyDescent="0.2">
      <c r="A4441" t="s">
        <v>378</v>
      </c>
      <c r="B4441" t="s">
        <v>1048</v>
      </c>
      <c r="C4441" t="s">
        <v>1020</v>
      </c>
      <c r="D4441" s="7">
        <v>0</v>
      </c>
      <c r="E4441" s="7">
        <v>0</v>
      </c>
      <c r="F4441" s="7">
        <f t="shared" si="69"/>
        <v>0</v>
      </c>
      <c r="G4441" t="s">
        <v>1020</v>
      </c>
      <c r="H4441">
        <v>1</v>
      </c>
      <c r="I4441" t="s">
        <v>1019</v>
      </c>
      <c r="J4441" s="7">
        <v>0</v>
      </c>
    </row>
    <row r="4442" spans="1:10" x14ac:dyDescent="0.2">
      <c r="A4442" t="s">
        <v>378</v>
      </c>
      <c r="B4442" t="s">
        <v>1047</v>
      </c>
      <c r="C4442" t="s">
        <v>1020</v>
      </c>
      <c r="D4442" s="7">
        <v>0</v>
      </c>
      <c r="E4442" s="7">
        <v>0</v>
      </c>
      <c r="F4442" s="7">
        <f t="shared" si="69"/>
        <v>0</v>
      </c>
      <c r="G4442" t="s">
        <v>1020</v>
      </c>
      <c r="H4442">
        <v>1</v>
      </c>
      <c r="I4442" t="s">
        <v>1019</v>
      </c>
      <c r="J4442" s="7">
        <v>0</v>
      </c>
    </row>
    <row r="4443" spans="1:10" x14ac:dyDescent="0.2">
      <c r="A4443" t="s">
        <v>378</v>
      </c>
      <c r="B4443" t="s">
        <v>1052</v>
      </c>
      <c r="C4443" t="s">
        <v>1020</v>
      </c>
      <c r="D4443" s="7">
        <v>0</v>
      </c>
      <c r="E4443" s="7">
        <v>0</v>
      </c>
      <c r="F4443" s="7">
        <f t="shared" si="69"/>
        <v>0</v>
      </c>
      <c r="G4443" t="s">
        <v>1020</v>
      </c>
      <c r="H4443">
        <v>1</v>
      </c>
      <c r="I4443" t="s">
        <v>1019</v>
      </c>
      <c r="J4443" s="7">
        <v>0</v>
      </c>
    </row>
    <row r="4444" spans="1:10" x14ac:dyDescent="0.2">
      <c r="A4444" t="s">
        <v>378</v>
      </c>
      <c r="B4444" t="s">
        <v>1045</v>
      </c>
      <c r="C4444" t="s">
        <v>1020</v>
      </c>
      <c r="D4444" s="7">
        <v>0</v>
      </c>
      <c r="E4444" s="7">
        <v>0</v>
      </c>
      <c r="F4444" s="7">
        <f t="shared" si="69"/>
        <v>0</v>
      </c>
      <c r="G4444" t="s">
        <v>1020</v>
      </c>
      <c r="H4444">
        <v>1</v>
      </c>
      <c r="I4444" t="s">
        <v>1019</v>
      </c>
      <c r="J4444" s="7">
        <v>0</v>
      </c>
    </row>
    <row r="4445" spans="1:10" x14ac:dyDescent="0.2">
      <c r="A4445" t="s">
        <v>378</v>
      </c>
      <c r="B4445" t="s">
        <v>1049</v>
      </c>
      <c r="C4445" t="s">
        <v>1020</v>
      </c>
      <c r="D4445" s="7">
        <v>0</v>
      </c>
      <c r="E4445" s="7">
        <v>0</v>
      </c>
      <c r="F4445" s="7">
        <f t="shared" si="69"/>
        <v>0</v>
      </c>
      <c r="G4445" t="s">
        <v>1020</v>
      </c>
      <c r="H4445">
        <v>1</v>
      </c>
      <c r="I4445" t="s">
        <v>1019</v>
      </c>
      <c r="J4445" s="7">
        <v>0</v>
      </c>
    </row>
    <row r="4446" spans="1:10" x14ac:dyDescent="0.2">
      <c r="A4446" t="s">
        <v>378</v>
      </c>
      <c r="B4446" t="s">
        <v>1053</v>
      </c>
      <c r="C4446" t="s">
        <v>1020</v>
      </c>
      <c r="D4446" s="7">
        <v>0</v>
      </c>
      <c r="E4446" s="7">
        <v>0</v>
      </c>
      <c r="F4446" s="7">
        <f t="shared" si="69"/>
        <v>0</v>
      </c>
      <c r="G4446" t="s">
        <v>1020</v>
      </c>
      <c r="H4446">
        <v>1</v>
      </c>
      <c r="I4446" t="s">
        <v>1019</v>
      </c>
      <c r="J4446" s="7">
        <v>0</v>
      </c>
    </row>
    <row r="4447" spans="1:10" x14ac:dyDescent="0.2">
      <c r="A4447" t="s">
        <v>378</v>
      </c>
      <c r="B4447" t="s">
        <v>1042</v>
      </c>
      <c r="C4447" t="s">
        <v>1020</v>
      </c>
      <c r="D4447" s="7">
        <v>0</v>
      </c>
      <c r="E4447" s="7">
        <v>0</v>
      </c>
      <c r="F4447" s="7">
        <f t="shared" si="69"/>
        <v>0</v>
      </c>
      <c r="G4447" t="s">
        <v>1020</v>
      </c>
      <c r="H4447">
        <v>1</v>
      </c>
      <c r="I4447" t="s">
        <v>1019</v>
      </c>
      <c r="J4447" s="7">
        <v>0</v>
      </c>
    </row>
    <row r="4448" spans="1:10" x14ac:dyDescent="0.2">
      <c r="A4448" t="s">
        <v>378</v>
      </c>
      <c r="B4448" t="s">
        <v>1043</v>
      </c>
      <c r="C4448" t="s">
        <v>1020</v>
      </c>
      <c r="D4448" s="7">
        <v>0</v>
      </c>
      <c r="E4448" s="7">
        <v>0</v>
      </c>
      <c r="F4448" s="7">
        <f t="shared" si="69"/>
        <v>0</v>
      </c>
      <c r="G4448" t="s">
        <v>1020</v>
      </c>
      <c r="H4448">
        <v>1</v>
      </c>
      <c r="I4448" t="s">
        <v>1019</v>
      </c>
      <c r="J4448" s="7">
        <v>0</v>
      </c>
    </row>
    <row r="4449" spans="1:10" x14ac:dyDescent="0.2">
      <c r="A4449" t="s">
        <v>378</v>
      </c>
      <c r="B4449" t="s">
        <v>1044</v>
      </c>
      <c r="C4449" t="s">
        <v>1020</v>
      </c>
      <c r="D4449" s="7">
        <v>0</v>
      </c>
      <c r="E4449" s="7">
        <v>0</v>
      </c>
      <c r="F4449" s="7">
        <f t="shared" si="69"/>
        <v>0</v>
      </c>
      <c r="G4449" t="s">
        <v>1020</v>
      </c>
      <c r="H4449">
        <v>1</v>
      </c>
      <c r="I4449" t="s">
        <v>1019</v>
      </c>
      <c r="J4449" s="7">
        <v>0</v>
      </c>
    </row>
    <row r="4450" spans="1:10" x14ac:dyDescent="0.2">
      <c r="A4450" t="s">
        <v>378</v>
      </c>
      <c r="B4450" t="s">
        <v>1046</v>
      </c>
      <c r="C4450" t="s">
        <v>1010</v>
      </c>
      <c r="D4450" s="7">
        <v>15.4</v>
      </c>
      <c r="E4450" s="7">
        <v>11</v>
      </c>
      <c r="F4450" s="7">
        <f t="shared" si="69"/>
        <v>1.4000000000000001</v>
      </c>
      <c r="G4450" t="s">
        <v>1015</v>
      </c>
      <c r="H4450">
        <v>1</v>
      </c>
      <c r="I4450" t="s">
        <v>1019</v>
      </c>
      <c r="J4450" s="7">
        <v>8.99</v>
      </c>
    </row>
    <row r="4451" spans="1:10" x14ac:dyDescent="0.2">
      <c r="A4451" t="s">
        <v>378</v>
      </c>
      <c r="B4451" t="s">
        <v>1050</v>
      </c>
      <c r="C4451" t="s">
        <v>1010</v>
      </c>
      <c r="D4451" s="7">
        <v>26.4</v>
      </c>
      <c r="E4451" s="7">
        <v>15</v>
      </c>
      <c r="F4451" s="7">
        <f t="shared" si="69"/>
        <v>1.76</v>
      </c>
      <c r="G4451" t="s">
        <v>1014</v>
      </c>
      <c r="H4451">
        <v>0</v>
      </c>
      <c r="I4451" t="s">
        <v>1018</v>
      </c>
      <c r="J4451" s="7">
        <v>8.99</v>
      </c>
    </row>
    <row r="4452" spans="1:10" x14ac:dyDescent="0.2">
      <c r="A4452" t="s">
        <v>378</v>
      </c>
      <c r="B4452" t="s">
        <v>1051</v>
      </c>
      <c r="C4452" t="s">
        <v>1008</v>
      </c>
      <c r="D4452" s="7">
        <v>40.9</v>
      </c>
      <c r="E4452" s="7">
        <v>23</v>
      </c>
      <c r="F4452" s="7">
        <f t="shared" si="69"/>
        <v>1.7782608695652173</v>
      </c>
      <c r="G4452" t="s">
        <v>1012</v>
      </c>
      <c r="H4452">
        <v>0</v>
      </c>
      <c r="I4452" t="s">
        <v>1018</v>
      </c>
      <c r="J4452" s="7">
        <v>17.989999999999998</v>
      </c>
    </row>
    <row r="4453" spans="1:10" x14ac:dyDescent="0.2">
      <c r="A4453" t="s">
        <v>379</v>
      </c>
      <c r="B4453" t="s">
        <v>1045</v>
      </c>
      <c r="C4453" t="s">
        <v>1020</v>
      </c>
      <c r="D4453" s="7">
        <v>0</v>
      </c>
      <c r="E4453" s="7">
        <v>0</v>
      </c>
      <c r="F4453" s="7">
        <f t="shared" si="69"/>
        <v>0</v>
      </c>
      <c r="G4453" t="s">
        <v>1020</v>
      </c>
      <c r="H4453">
        <v>1</v>
      </c>
      <c r="I4453" t="s">
        <v>1019</v>
      </c>
      <c r="J4453" s="7">
        <v>0</v>
      </c>
    </row>
    <row r="4454" spans="1:10" x14ac:dyDescent="0.2">
      <c r="A4454" t="s">
        <v>379</v>
      </c>
      <c r="B4454" t="s">
        <v>1049</v>
      </c>
      <c r="C4454" t="s">
        <v>1020</v>
      </c>
      <c r="D4454" s="7">
        <v>0</v>
      </c>
      <c r="E4454" s="7">
        <v>0</v>
      </c>
      <c r="F4454" s="7">
        <f t="shared" si="69"/>
        <v>0</v>
      </c>
      <c r="G4454" t="s">
        <v>1020</v>
      </c>
      <c r="H4454">
        <v>1</v>
      </c>
      <c r="I4454" t="s">
        <v>1019</v>
      </c>
      <c r="J4454" s="7">
        <v>0</v>
      </c>
    </row>
    <row r="4455" spans="1:10" x14ac:dyDescent="0.2">
      <c r="A4455" t="s">
        <v>379</v>
      </c>
      <c r="B4455" t="s">
        <v>1053</v>
      </c>
      <c r="C4455" t="s">
        <v>1020</v>
      </c>
      <c r="D4455" s="7">
        <v>0</v>
      </c>
      <c r="E4455" s="7">
        <v>0</v>
      </c>
      <c r="F4455" s="7">
        <f t="shared" si="69"/>
        <v>0</v>
      </c>
      <c r="G4455" t="s">
        <v>1020</v>
      </c>
      <c r="H4455">
        <v>1</v>
      </c>
      <c r="I4455" t="s">
        <v>1019</v>
      </c>
      <c r="J4455" s="7">
        <v>0</v>
      </c>
    </row>
    <row r="4456" spans="1:10" x14ac:dyDescent="0.2">
      <c r="A4456" t="s">
        <v>379</v>
      </c>
      <c r="B4456" t="s">
        <v>1042</v>
      </c>
      <c r="C4456" t="s">
        <v>1020</v>
      </c>
      <c r="D4456" s="7">
        <v>0</v>
      </c>
      <c r="E4456" s="7">
        <v>0</v>
      </c>
      <c r="F4456" s="7">
        <f t="shared" si="69"/>
        <v>0</v>
      </c>
      <c r="G4456" t="s">
        <v>1020</v>
      </c>
      <c r="H4456">
        <v>1</v>
      </c>
      <c r="I4456" t="s">
        <v>1019</v>
      </c>
      <c r="J4456" s="7">
        <v>0</v>
      </c>
    </row>
    <row r="4457" spans="1:10" x14ac:dyDescent="0.2">
      <c r="A4457" t="s">
        <v>379</v>
      </c>
      <c r="B4457" t="s">
        <v>1043</v>
      </c>
      <c r="C4457" t="s">
        <v>1020</v>
      </c>
      <c r="D4457" s="7">
        <v>0</v>
      </c>
      <c r="E4457" s="7">
        <v>0</v>
      </c>
      <c r="F4457" s="7">
        <f t="shared" si="69"/>
        <v>0</v>
      </c>
      <c r="G4457" t="s">
        <v>1020</v>
      </c>
      <c r="H4457">
        <v>1</v>
      </c>
      <c r="I4457" t="s">
        <v>1019</v>
      </c>
      <c r="J4457" s="7">
        <v>0</v>
      </c>
    </row>
    <row r="4458" spans="1:10" x14ac:dyDescent="0.2">
      <c r="A4458" t="s">
        <v>379</v>
      </c>
      <c r="B4458" t="s">
        <v>1044</v>
      </c>
      <c r="C4458" t="s">
        <v>1020</v>
      </c>
      <c r="D4458" s="7">
        <v>0</v>
      </c>
      <c r="E4458" s="7">
        <v>0</v>
      </c>
      <c r="F4458" s="7">
        <f t="shared" si="69"/>
        <v>0</v>
      </c>
      <c r="G4458" t="s">
        <v>1020</v>
      </c>
      <c r="H4458">
        <v>1</v>
      </c>
      <c r="I4458" t="s">
        <v>1019</v>
      </c>
      <c r="J4458" s="7">
        <v>0</v>
      </c>
    </row>
    <row r="4459" spans="1:10" x14ac:dyDescent="0.2">
      <c r="A4459" t="s">
        <v>379</v>
      </c>
      <c r="B4459" t="s">
        <v>1047</v>
      </c>
      <c r="C4459" t="s">
        <v>1010</v>
      </c>
      <c r="D4459" s="7">
        <v>24.7</v>
      </c>
      <c r="E4459" s="7">
        <v>12</v>
      </c>
      <c r="F4459" s="7">
        <f t="shared" si="69"/>
        <v>2.0583333333333331</v>
      </c>
      <c r="G4459" t="s">
        <v>1015</v>
      </c>
      <c r="H4459">
        <v>0</v>
      </c>
      <c r="I4459" t="s">
        <v>1018</v>
      </c>
      <c r="J4459" s="7">
        <v>8.99</v>
      </c>
    </row>
    <row r="4460" spans="1:10" x14ac:dyDescent="0.2">
      <c r="A4460" t="s">
        <v>379</v>
      </c>
      <c r="B4460" t="s">
        <v>1046</v>
      </c>
      <c r="C4460" t="s">
        <v>1010</v>
      </c>
      <c r="D4460" s="7">
        <v>25.3</v>
      </c>
      <c r="E4460" s="7">
        <v>14</v>
      </c>
      <c r="F4460" s="7">
        <f t="shared" si="69"/>
        <v>1.8071428571428572</v>
      </c>
      <c r="G4460" t="s">
        <v>1015</v>
      </c>
      <c r="H4460">
        <v>0</v>
      </c>
      <c r="I4460" t="s">
        <v>1018</v>
      </c>
      <c r="J4460" s="7">
        <v>8.99</v>
      </c>
    </row>
    <row r="4461" spans="1:10" x14ac:dyDescent="0.2">
      <c r="A4461" t="s">
        <v>379</v>
      </c>
      <c r="B4461" t="s">
        <v>1052</v>
      </c>
      <c r="C4461" t="s">
        <v>1009</v>
      </c>
      <c r="D4461" s="7">
        <v>35.5</v>
      </c>
      <c r="E4461" s="7">
        <v>16</v>
      </c>
      <c r="F4461" s="7">
        <f t="shared" si="69"/>
        <v>2.21875</v>
      </c>
      <c r="G4461" t="s">
        <v>1014</v>
      </c>
      <c r="H4461">
        <v>1</v>
      </c>
      <c r="I4461" t="s">
        <v>1019</v>
      </c>
      <c r="J4461" s="7">
        <v>13.99</v>
      </c>
    </row>
    <row r="4462" spans="1:10" x14ac:dyDescent="0.2">
      <c r="A4462" t="s">
        <v>379</v>
      </c>
      <c r="B4462" t="s">
        <v>1051</v>
      </c>
      <c r="C4462" t="s">
        <v>1009</v>
      </c>
      <c r="D4462" s="7">
        <v>44.9</v>
      </c>
      <c r="E4462" s="7">
        <v>22</v>
      </c>
      <c r="F4462" s="7">
        <f t="shared" si="69"/>
        <v>2.040909090909091</v>
      </c>
      <c r="G4462" t="s">
        <v>1011</v>
      </c>
      <c r="H4462">
        <v>0</v>
      </c>
      <c r="I4462" t="s">
        <v>1018</v>
      </c>
      <c r="J4462" s="7">
        <v>13.99</v>
      </c>
    </row>
    <row r="4463" spans="1:10" x14ac:dyDescent="0.2">
      <c r="A4463" t="s">
        <v>379</v>
      </c>
      <c r="B4463" t="s">
        <v>1048</v>
      </c>
      <c r="C4463" t="s">
        <v>1009</v>
      </c>
      <c r="D4463" s="7">
        <v>49.5</v>
      </c>
      <c r="E4463" s="7">
        <v>27</v>
      </c>
      <c r="F4463" s="7">
        <f t="shared" si="69"/>
        <v>1.8333333333333333</v>
      </c>
      <c r="G4463" t="s">
        <v>1014</v>
      </c>
      <c r="H4463">
        <v>0</v>
      </c>
      <c r="I4463" t="s">
        <v>1018</v>
      </c>
      <c r="J4463" s="7">
        <v>13.99</v>
      </c>
    </row>
    <row r="4464" spans="1:10" x14ac:dyDescent="0.2">
      <c r="A4464" t="s">
        <v>379</v>
      </c>
      <c r="B4464" t="s">
        <v>1050</v>
      </c>
      <c r="C4464" t="s">
        <v>1008</v>
      </c>
      <c r="D4464" s="7">
        <v>57</v>
      </c>
      <c r="E4464" s="7">
        <v>30</v>
      </c>
      <c r="F4464" s="7">
        <f t="shared" si="69"/>
        <v>1.9</v>
      </c>
      <c r="G4464" t="s">
        <v>1013</v>
      </c>
      <c r="H4464">
        <v>0</v>
      </c>
      <c r="I4464" t="s">
        <v>1018</v>
      </c>
      <c r="J4464" s="7">
        <v>17.989999999999998</v>
      </c>
    </row>
    <row r="4465" spans="1:10" x14ac:dyDescent="0.2">
      <c r="A4465" t="s">
        <v>380</v>
      </c>
      <c r="B4465" t="s">
        <v>1051</v>
      </c>
      <c r="C4465" t="s">
        <v>1020</v>
      </c>
      <c r="D4465" s="7">
        <v>0</v>
      </c>
      <c r="E4465" s="7">
        <v>0</v>
      </c>
      <c r="F4465" s="7">
        <f t="shared" si="69"/>
        <v>0</v>
      </c>
      <c r="G4465" t="s">
        <v>1020</v>
      </c>
      <c r="H4465">
        <v>1</v>
      </c>
      <c r="I4465" t="s">
        <v>1019</v>
      </c>
      <c r="J4465" s="7">
        <v>0</v>
      </c>
    </row>
    <row r="4466" spans="1:10" x14ac:dyDescent="0.2">
      <c r="A4466" t="s">
        <v>380</v>
      </c>
      <c r="B4466" t="s">
        <v>1046</v>
      </c>
      <c r="C4466" t="s">
        <v>1020</v>
      </c>
      <c r="D4466" s="7">
        <v>0</v>
      </c>
      <c r="E4466" s="7">
        <v>0</v>
      </c>
      <c r="F4466" s="7">
        <f t="shared" si="69"/>
        <v>0</v>
      </c>
      <c r="G4466" t="s">
        <v>1020</v>
      </c>
      <c r="H4466">
        <v>1</v>
      </c>
      <c r="I4466" t="s">
        <v>1019</v>
      </c>
      <c r="J4466" s="7">
        <v>0</v>
      </c>
    </row>
    <row r="4467" spans="1:10" x14ac:dyDescent="0.2">
      <c r="A4467" t="s">
        <v>380</v>
      </c>
      <c r="B4467" t="s">
        <v>1048</v>
      </c>
      <c r="C4467" t="s">
        <v>1020</v>
      </c>
      <c r="D4467" s="7">
        <v>0</v>
      </c>
      <c r="E4467" s="7">
        <v>0</v>
      </c>
      <c r="F4467" s="7">
        <f t="shared" si="69"/>
        <v>0</v>
      </c>
      <c r="G4467" t="s">
        <v>1020</v>
      </c>
      <c r="H4467">
        <v>1</v>
      </c>
      <c r="I4467" t="s">
        <v>1019</v>
      </c>
      <c r="J4467" s="7">
        <v>0</v>
      </c>
    </row>
    <row r="4468" spans="1:10" x14ac:dyDescent="0.2">
      <c r="A4468" t="s">
        <v>380</v>
      </c>
      <c r="B4468" t="s">
        <v>1047</v>
      </c>
      <c r="C4468" t="s">
        <v>1020</v>
      </c>
      <c r="D4468" s="7">
        <v>0</v>
      </c>
      <c r="E4468" s="7">
        <v>0</v>
      </c>
      <c r="F4468" s="7">
        <f t="shared" si="69"/>
        <v>0</v>
      </c>
      <c r="G4468" t="s">
        <v>1020</v>
      </c>
      <c r="H4468">
        <v>1</v>
      </c>
      <c r="I4468" t="s">
        <v>1019</v>
      </c>
      <c r="J4468" s="7">
        <v>0</v>
      </c>
    </row>
    <row r="4469" spans="1:10" x14ac:dyDescent="0.2">
      <c r="A4469" t="s">
        <v>380</v>
      </c>
      <c r="B4469" t="s">
        <v>1052</v>
      </c>
      <c r="C4469" t="s">
        <v>1020</v>
      </c>
      <c r="D4469" s="7">
        <v>0</v>
      </c>
      <c r="E4469" s="7">
        <v>0</v>
      </c>
      <c r="F4469" s="7">
        <f t="shared" si="69"/>
        <v>0</v>
      </c>
      <c r="G4469" t="s">
        <v>1020</v>
      </c>
      <c r="H4469">
        <v>1</v>
      </c>
      <c r="I4469" t="s">
        <v>1019</v>
      </c>
      <c r="J4469" s="7">
        <v>0</v>
      </c>
    </row>
    <row r="4470" spans="1:10" x14ac:dyDescent="0.2">
      <c r="A4470" t="s">
        <v>380</v>
      </c>
      <c r="B4470" t="s">
        <v>1045</v>
      </c>
      <c r="C4470" t="s">
        <v>1020</v>
      </c>
      <c r="D4470" s="7">
        <v>0</v>
      </c>
      <c r="E4470" s="7">
        <v>0</v>
      </c>
      <c r="F4470" s="7">
        <f t="shared" si="69"/>
        <v>0</v>
      </c>
      <c r="G4470" t="s">
        <v>1020</v>
      </c>
      <c r="H4470">
        <v>1</v>
      </c>
      <c r="I4470" t="s">
        <v>1019</v>
      </c>
      <c r="J4470" s="7">
        <v>0</v>
      </c>
    </row>
    <row r="4471" spans="1:10" x14ac:dyDescent="0.2">
      <c r="A4471" t="s">
        <v>380</v>
      </c>
      <c r="B4471" t="s">
        <v>1049</v>
      </c>
      <c r="C4471" t="s">
        <v>1020</v>
      </c>
      <c r="D4471" s="7">
        <v>0</v>
      </c>
      <c r="E4471" s="7">
        <v>0</v>
      </c>
      <c r="F4471" s="7">
        <f t="shared" si="69"/>
        <v>0</v>
      </c>
      <c r="G4471" t="s">
        <v>1020</v>
      </c>
      <c r="H4471">
        <v>1</v>
      </c>
      <c r="I4471" t="s">
        <v>1019</v>
      </c>
      <c r="J4471" s="7">
        <v>0</v>
      </c>
    </row>
    <row r="4472" spans="1:10" x14ac:dyDescent="0.2">
      <c r="A4472" t="s">
        <v>380</v>
      </c>
      <c r="B4472" t="s">
        <v>1053</v>
      </c>
      <c r="C4472" t="s">
        <v>1020</v>
      </c>
      <c r="D4472" s="7">
        <v>0</v>
      </c>
      <c r="E4472" s="7">
        <v>0</v>
      </c>
      <c r="F4472" s="7">
        <f t="shared" si="69"/>
        <v>0</v>
      </c>
      <c r="G4472" t="s">
        <v>1020</v>
      </c>
      <c r="H4472">
        <v>1</v>
      </c>
      <c r="I4472" t="s">
        <v>1019</v>
      </c>
      <c r="J4472" s="7">
        <v>0</v>
      </c>
    </row>
    <row r="4473" spans="1:10" x14ac:dyDescent="0.2">
      <c r="A4473" t="s">
        <v>380</v>
      </c>
      <c r="B4473" t="s">
        <v>1042</v>
      </c>
      <c r="C4473" t="s">
        <v>1020</v>
      </c>
      <c r="D4473" s="7">
        <v>0</v>
      </c>
      <c r="E4473" s="7">
        <v>0</v>
      </c>
      <c r="F4473" s="7">
        <f t="shared" si="69"/>
        <v>0</v>
      </c>
      <c r="G4473" t="s">
        <v>1020</v>
      </c>
      <c r="H4473">
        <v>1</v>
      </c>
      <c r="I4473" t="s">
        <v>1019</v>
      </c>
      <c r="J4473" s="7">
        <v>0</v>
      </c>
    </row>
    <row r="4474" spans="1:10" x14ac:dyDescent="0.2">
      <c r="A4474" t="s">
        <v>380</v>
      </c>
      <c r="B4474" t="s">
        <v>1043</v>
      </c>
      <c r="C4474" t="s">
        <v>1020</v>
      </c>
      <c r="D4474" s="7">
        <v>0</v>
      </c>
      <c r="E4474" s="7">
        <v>0</v>
      </c>
      <c r="F4474" s="7">
        <f t="shared" si="69"/>
        <v>0</v>
      </c>
      <c r="G4474" t="s">
        <v>1020</v>
      </c>
      <c r="H4474">
        <v>1</v>
      </c>
      <c r="I4474" t="s">
        <v>1019</v>
      </c>
      <c r="J4474" s="7">
        <v>0</v>
      </c>
    </row>
    <row r="4475" spans="1:10" x14ac:dyDescent="0.2">
      <c r="A4475" t="s">
        <v>380</v>
      </c>
      <c r="B4475" t="s">
        <v>1044</v>
      </c>
      <c r="C4475" t="s">
        <v>1020</v>
      </c>
      <c r="D4475" s="7">
        <v>0</v>
      </c>
      <c r="E4475" s="7">
        <v>0</v>
      </c>
      <c r="F4475" s="7">
        <f t="shared" si="69"/>
        <v>0</v>
      </c>
      <c r="G4475" t="s">
        <v>1020</v>
      </c>
      <c r="H4475">
        <v>1</v>
      </c>
      <c r="I4475" t="s">
        <v>1019</v>
      </c>
      <c r="J4475" s="7">
        <v>0</v>
      </c>
    </row>
    <row r="4476" spans="1:10" x14ac:dyDescent="0.2">
      <c r="A4476" t="s">
        <v>380</v>
      </c>
      <c r="B4476" t="s">
        <v>1050</v>
      </c>
      <c r="C4476" t="s">
        <v>1008</v>
      </c>
      <c r="D4476" s="7">
        <v>35.9</v>
      </c>
      <c r="E4476" s="7">
        <v>15</v>
      </c>
      <c r="F4476" s="7">
        <f t="shared" si="69"/>
        <v>2.3933333333333331</v>
      </c>
      <c r="G4476" t="s">
        <v>1015</v>
      </c>
      <c r="H4476">
        <v>1</v>
      </c>
      <c r="I4476" t="s">
        <v>1019</v>
      </c>
      <c r="J4476" s="7">
        <v>17.989999999999998</v>
      </c>
    </row>
    <row r="4477" spans="1:10" x14ac:dyDescent="0.2">
      <c r="A4477" t="s">
        <v>381</v>
      </c>
      <c r="B4477" t="s">
        <v>1048</v>
      </c>
      <c r="C4477" t="s">
        <v>1010</v>
      </c>
      <c r="D4477" s="7">
        <v>2.8</v>
      </c>
      <c r="E4477" s="7">
        <v>2</v>
      </c>
      <c r="F4477" s="7">
        <f t="shared" si="69"/>
        <v>1.4</v>
      </c>
      <c r="G4477" t="s">
        <v>1014</v>
      </c>
      <c r="H4477">
        <v>0</v>
      </c>
      <c r="I4477" t="s">
        <v>1018</v>
      </c>
      <c r="J4477" s="7">
        <v>8.99</v>
      </c>
    </row>
    <row r="4478" spans="1:10" x14ac:dyDescent="0.2">
      <c r="A4478" t="s">
        <v>381</v>
      </c>
      <c r="B4478" t="s">
        <v>1042</v>
      </c>
      <c r="C4478" t="s">
        <v>1010</v>
      </c>
      <c r="D4478" s="7">
        <v>7.8</v>
      </c>
      <c r="E4478" s="7">
        <v>4</v>
      </c>
      <c r="F4478" s="7">
        <f t="shared" si="69"/>
        <v>1.95</v>
      </c>
      <c r="G4478" t="s">
        <v>1013</v>
      </c>
      <c r="H4478">
        <v>0</v>
      </c>
      <c r="I4478" t="s">
        <v>1018</v>
      </c>
      <c r="J4478" s="7">
        <v>8.99</v>
      </c>
    </row>
    <row r="4479" spans="1:10" x14ac:dyDescent="0.2">
      <c r="A4479" t="s">
        <v>381</v>
      </c>
      <c r="B4479" t="s">
        <v>1051</v>
      </c>
      <c r="C4479" t="s">
        <v>1010</v>
      </c>
      <c r="D4479" s="7">
        <v>10.8</v>
      </c>
      <c r="E4479" s="7">
        <v>4</v>
      </c>
      <c r="F4479" s="7">
        <f t="shared" si="69"/>
        <v>2.7</v>
      </c>
      <c r="G4479" t="s">
        <v>1014</v>
      </c>
      <c r="H4479">
        <v>0</v>
      </c>
      <c r="I4479" t="s">
        <v>1018</v>
      </c>
      <c r="J4479" s="7">
        <v>8.99</v>
      </c>
    </row>
    <row r="4480" spans="1:10" x14ac:dyDescent="0.2">
      <c r="A4480" t="s">
        <v>381</v>
      </c>
      <c r="B4480" t="s">
        <v>1052</v>
      </c>
      <c r="C4480" t="s">
        <v>1009</v>
      </c>
      <c r="D4480" s="7">
        <v>28.3</v>
      </c>
      <c r="E4480" s="7">
        <v>7</v>
      </c>
      <c r="F4480" s="7">
        <f t="shared" si="69"/>
        <v>4.0428571428571427</v>
      </c>
      <c r="G4480" t="s">
        <v>1012</v>
      </c>
      <c r="H4480">
        <v>0</v>
      </c>
      <c r="I4480" t="s">
        <v>1018</v>
      </c>
      <c r="J4480" s="7">
        <v>13.99</v>
      </c>
    </row>
    <row r="4481" spans="1:10" x14ac:dyDescent="0.2">
      <c r="A4481" t="s">
        <v>381</v>
      </c>
      <c r="B4481" t="s">
        <v>1046</v>
      </c>
      <c r="C4481" t="s">
        <v>1009</v>
      </c>
      <c r="D4481" s="7">
        <v>22.7</v>
      </c>
      <c r="E4481" s="7">
        <v>12</v>
      </c>
      <c r="F4481" s="7">
        <f t="shared" si="69"/>
        <v>1.8916666666666666</v>
      </c>
      <c r="G4481" t="s">
        <v>1012</v>
      </c>
      <c r="H4481">
        <v>0</v>
      </c>
      <c r="I4481" t="s">
        <v>1018</v>
      </c>
      <c r="J4481" s="7">
        <v>13.99</v>
      </c>
    </row>
    <row r="4482" spans="1:10" x14ac:dyDescent="0.2">
      <c r="A4482" t="s">
        <v>381</v>
      </c>
      <c r="B4482" t="s">
        <v>1047</v>
      </c>
      <c r="C4482" t="s">
        <v>1009</v>
      </c>
      <c r="D4482" s="7">
        <v>32.799999999999997</v>
      </c>
      <c r="E4482" s="7">
        <v>17</v>
      </c>
      <c r="F4482" s="7">
        <f t="shared" ref="F4482:F4545" si="70">IF(D4482=0,0,D4482/E4482)</f>
        <v>1.9294117647058822</v>
      </c>
      <c r="G4482" t="s">
        <v>1016</v>
      </c>
      <c r="H4482">
        <v>0</v>
      </c>
      <c r="I4482" t="s">
        <v>1018</v>
      </c>
      <c r="J4482" s="7">
        <v>13.99</v>
      </c>
    </row>
    <row r="4483" spans="1:10" x14ac:dyDescent="0.2">
      <c r="A4483" t="s">
        <v>381</v>
      </c>
      <c r="B4483" t="s">
        <v>1050</v>
      </c>
      <c r="C4483" t="s">
        <v>1009</v>
      </c>
      <c r="D4483" s="7">
        <v>40.200000000000003</v>
      </c>
      <c r="E4483" s="7">
        <v>17</v>
      </c>
      <c r="F4483" s="7">
        <f t="shared" si="70"/>
        <v>2.3647058823529412</v>
      </c>
      <c r="G4483" t="s">
        <v>1011</v>
      </c>
      <c r="H4483">
        <v>0</v>
      </c>
      <c r="I4483" t="s">
        <v>1018</v>
      </c>
      <c r="J4483" s="7">
        <v>13.99</v>
      </c>
    </row>
    <row r="4484" spans="1:10" x14ac:dyDescent="0.2">
      <c r="A4484" t="s">
        <v>381</v>
      </c>
      <c r="B4484" t="s">
        <v>1045</v>
      </c>
      <c r="C4484" t="s">
        <v>1009</v>
      </c>
      <c r="D4484" s="7">
        <v>50.2</v>
      </c>
      <c r="E4484" s="7">
        <v>18</v>
      </c>
      <c r="F4484" s="7">
        <f t="shared" si="70"/>
        <v>2.7888888888888892</v>
      </c>
      <c r="G4484" t="s">
        <v>1012</v>
      </c>
      <c r="H4484">
        <v>0</v>
      </c>
      <c r="I4484" t="s">
        <v>1018</v>
      </c>
      <c r="J4484" s="7">
        <v>13.99</v>
      </c>
    </row>
    <row r="4485" spans="1:10" x14ac:dyDescent="0.2">
      <c r="A4485" t="s">
        <v>381</v>
      </c>
      <c r="B4485" t="s">
        <v>1053</v>
      </c>
      <c r="C4485" t="s">
        <v>1008</v>
      </c>
      <c r="D4485" s="7">
        <v>49.1</v>
      </c>
      <c r="E4485" s="7">
        <v>26</v>
      </c>
      <c r="F4485" s="7">
        <f t="shared" si="70"/>
        <v>1.8884615384615384</v>
      </c>
      <c r="G4485" t="s">
        <v>1011</v>
      </c>
      <c r="H4485">
        <v>0</v>
      </c>
      <c r="I4485" t="s">
        <v>1018</v>
      </c>
      <c r="J4485" s="7">
        <v>17.989999999999998</v>
      </c>
    </row>
    <row r="4486" spans="1:10" x14ac:dyDescent="0.2">
      <c r="A4486" t="s">
        <v>381</v>
      </c>
      <c r="B4486" t="s">
        <v>1043</v>
      </c>
      <c r="C4486" t="s">
        <v>1008</v>
      </c>
      <c r="D4486" s="7">
        <v>57.5</v>
      </c>
      <c r="E4486" s="7">
        <v>26</v>
      </c>
      <c r="F4486" s="7">
        <f t="shared" si="70"/>
        <v>2.2115384615384617</v>
      </c>
      <c r="G4486" t="s">
        <v>1015</v>
      </c>
      <c r="H4486">
        <v>0</v>
      </c>
      <c r="I4486" t="s">
        <v>1018</v>
      </c>
      <c r="J4486" s="7">
        <v>17.989999999999998</v>
      </c>
    </row>
    <row r="4487" spans="1:10" x14ac:dyDescent="0.2">
      <c r="A4487" t="s">
        <v>381</v>
      </c>
      <c r="B4487" t="s">
        <v>1044</v>
      </c>
      <c r="C4487" t="s">
        <v>1008</v>
      </c>
      <c r="D4487" s="7">
        <v>55.9</v>
      </c>
      <c r="E4487" s="7">
        <v>29</v>
      </c>
      <c r="F4487" s="7">
        <f t="shared" si="70"/>
        <v>1.9275862068965517</v>
      </c>
      <c r="G4487" t="s">
        <v>1017</v>
      </c>
      <c r="H4487">
        <v>0</v>
      </c>
      <c r="I4487" t="s">
        <v>1018</v>
      </c>
      <c r="J4487" s="7">
        <v>17.989999999999998</v>
      </c>
    </row>
    <row r="4488" spans="1:10" x14ac:dyDescent="0.2">
      <c r="A4488" t="s">
        <v>381</v>
      </c>
      <c r="B4488" t="s">
        <v>1049</v>
      </c>
      <c r="C4488" t="s">
        <v>1009</v>
      </c>
      <c r="D4488" s="7">
        <v>51.1</v>
      </c>
      <c r="E4488" s="7">
        <v>30</v>
      </c>
      <c r="F4488" s="7">
        <f t="shared" si="70"/>
        <v>1.7033333333333334</v>
      </c>
      <c r="G4488" t="s">
        <v>1012</v>
      </c>
      <c r="H4488">
        <v>0</v>
      </c>
      <c r="I4488" t="s">
        <v>1018</v>
      </c>
      <c r="J4488" s="7">
        <v>13.99</v>
      </c>
    </row>
    <row r="4489" spans="1:10" x14ac:dyDescent="0.2">
      <c r="A4489" t="s">
        <v>382</v>
      </c>
      <c r="B4489" t="s">
        <v>1051</v>
      </c>
      <c r="C4489" t="s">
        <v>1020</v>
      </c>
      <c r="D4489" s="7">
        <v>0</v>
      </c>
      <c r="E4489" s="7">
        <v>0</v>
      </c>
      <c r="F4489" s="7">
        <f t="shared" si="70"/>
        <v>0</v>
      </c>
      <c r="G4489" t="s">
        <v>1020</v>
      </c>
      <c r="H4489">
        <v>1</v>
      </c>
      <c r="I4489" t="s">
        <v>1019</v>
      </c>
      <c r="J4489" s="7">
        <v>0</v>
      </c>
    </row>
    <row r="4490" spans="1:10" x14ac:dyDescent="0.2">
      <c r="A4490" t="s">
        <v>382</v>
      </c>
      <c r="B4490" t="s">
        <v>1046</v>
      </c>
      <c r="C4490" t="s">
        <v>1020</v>
      </c>
      <c r="D4490" s="7">
        <v>0</v>
      </c>
      <c r="E4490" s="7">
        <v>0</v>
      </c>
      <c r="F4490" s="7">
        <f t="shared" si="70"/>
        <v>0</v>
      </c>
      <c r="G4490" t="s">
        <v>1020</v>
      </c>
      <c r="H4490">
        <v>1</v>
      </c>
      <c r="I4490" t="s">
        <v>1019</v>
      </c>
      <c r="J4490" s="7">
        <v>0</v>
      </c>
    </row>
    <row r="4491" spans="1:10" x14ac:dyDescent="0.2">
      <c r="A4491" t="s">
        <v>382</v>
      </c>
      <c r="B4491" t="s">
        <v>1048</v>
      </c>
      <c r="C4491" t="s">
        <v>1020</v>
      </c>
      <c r="D4491" s="7">
        <v>0</v>
      </c>
      <c r="E4491" s="7">
        <v>0</v>
      </c>
      <c r="F4491" s="7">
        <f t="shared" si="70"/>
        <v>0</v>
      </c>
      <c r="G4491" t="s">
        <v>1020</v>
      </c>
      <c r="H4491">
        <v>1</v>
      </c>
      <c r="I4491" t="s">
        <v>1019</v>
      </c>
      <c r="J4491" s="7">
        <v>0</v>
      </c>
    </row>
    <row r="4492" spans="1:10" x14ac:dyDescent="0.2">
      <c r="A4492" t="s">
        <v>382</v>
      </c>
      <c r="B4492" t="s">
        <v>1047</v>
      </c>
      <c r="C4492" t="s">
        <v>1020</v>
      </c>
      <c r="D4492" s="7">
        <v>0</v>
      </c>
      <c r="E4492" s="7">
        <v>0</v>
      </c>
      <c r="F4492" s="7">
        <f t="shared" si="70"/>
        <v>0</v>
      </c>
      <c r="G4492" t="s">
        <v>1020</v>
      </c>
      <c r="H4492">
        <v>1</v>
      </c>
      <c r="I4492" t="s">
        <v>1019</v>
      </c>
      <c r="J4492" s="7">
        <v>0</v>
      </c>
    </row>
    <row r="4493" spans="1:10" x14ac:dyDescent="0.2">
      <c r="A4493" t="s">
        <v>382</v>
      </c>
      <c r="B4493" t="s">
        <v>1052</v>
      </c>
      <c r="C4493" t="s">
        <v>1020</v>
      </c>
      <c r="D4493" s="7">
        <v>0</v>
      </c>
      <c r="E4493" s="7">
        <v>0</v>
      </c>
      <c r="F4493" s="7">
        <f t="shared" si="70"/>
        <v>0</v>
      </c>
      <c r="G4493" t="s">
        <v>1020</v>
      </c>
      <c r="H4493">
        <v>1</v>
      </c>
      <c r="I4493" t="s">
        <v>1019</v>
      </c>
      <c r="J4493" s="7">
        <v>0</v>
      </c>
    </row>
    <row r="4494" spans="1:10" x14ac:dyDescent="0.2">
      <c r="A4494" t="s">
        <v>382</v>
      </c>
      <c r="B4494" t="s">
        <v>1045</v>
      </c>
      <c r="C4494" t="s">
        <v>1020</v>
      </c>
      <c r="D4494" s="7">
        <v>0</v>
      </c>
      <c r="E4494" s="7">
        <v>0</v>
      </c>
      <c r="F4494" s="7">
        <f t="shared" si="70"/>
        <v>0</v>
      </c>
      <c r="G4494" t="s">
        <v>1020</v>
      </c>
      <c r="H4494">
        <v>1</v>
      </c>
      <c r="I4494" t="s">
        <v>1019</v>
      </c>
      <c r="J4494" s="7">
        <v>0</v>
      </c>
    </row>
    <row r="4495" spans="1:10" x14ac:dyDescent="0.2">
      <c r="A4495" t="s">
        <v>382</v>
      </c>
      <c r="B4495" t="s">
        <v>1049</v>
      </c>
      <c r="C4495" t="s">
        <v>1020</v>
      </c>
      <c r="D4495" s="7">
        <v>0</v>
      </c>
      <c r="E4495" s="7">
        <v>0</v>
      </c>
      <c r="F4495" s="7">
        <f t="shared" si="70"/>
        <v>0</v>
      </c>
      <c r="G4495" t="s">
        <v>1020</v>
      </c>
      <c r="H4495">
        <v>1</v>
      </c>
      <c r="I4495" t="s">
        <v>1019</v>
      </c>
      <c r="J4495" s="7">
        <v>0</v>
      </c>
    </row>
    <row r="4496" spans="1:10" x14ac:dyDescent="0.2">
      <c r="A4496" t="s">
        <v>382</v>
      </c>
      <c r="B4496" t="s">
        <v>1053</v>
      </c>
      <c r="C4496" t="s">
        <v>1020</v>
      </c>
      <c r="D4496" s="7">
        <v>0</v>
      </c>
      <c r="E4496" s="7">
        <v>0</v>
      </c>
      <c r="F4496" s="7">
        <f t="shared" si="70"/>
        <v>0</v>
      </c>
      <c r="G4496" t="s">
        <v>1020</v>
      </c>
      <c r="H4496">
        <v>1</v>
      </c>
      <c r="I4496" t="s">
        <v>1019</v>
      </c>
      <c r="J4496" s="7">
        <v>0</v>
      </c>
    </row>
    <row r="4497" spans="1:10" x14ac:dyDescent="0.2">
      <c r="A4497" t="s">
        <v>382</v>
      </c>
      <c r="B4497" t="s">
        <v>1042</v>
      </c>
      <c r="C4497" t="s">
        <v>1020</v>
      </c>
      <c r="D4497" s="7">
        <v>0</v>
      </c>
      <c r="E4497" s="7">
        <v>0</v>
      </c>
      <c r="F4497" s="7">
        <f t="shared" si="70"/>
        <v>0</v>
      </c>
      <c r="G4497" t="s">
        <v>1020</v>
      </c>
      <c r="H4497">
        <v>1</v>
      </c>
      <c r="I4497" t="s">
        <v>1019</v>
      </c>
      <c r="J4497" s="7">
        <v>0</v>
      </c>
    </row>
    <row r="4498" spans="1:10" x14ac:dyDescent="0.2">
      <c r="A4498" t="s">
        <v>382</v>
      </c>
      <c r="B4498" t="s">
        <v>1043</v>
      </c>
      <c r="C4498" t="s">
        <v>1020</v>
      </c>
      <c r="D4498" s="7">
        <v>0</v>
      </c>
      <c r="E4498" s="7">
        <v>0</v>
      </c>
      <c r="F4498" s="7">
        <f t="shared" si="70"/>
        <v>0</v>
      </c>
      <c r="G4498" t="s">
        <v>1020</v>
      </c>
      <c r="H4498">
        <v>1</v>
      </c>
      <c r="I4498" t="s">
        <v>1019</v>
      </c>
      <c r="J4498" s="7">
        <v>0</v>
      </c>
    </row>
    <row r="4499" spans="1:10" x14ac:dyDescent="0.2">
      <c r="A4499" t="s">
        <v>382</v>
      </c>
      <c r="B4499" t="s">
        <v>1044</v>
      </c>
      <c r="C4499" t="s">
        <v>1020</v>
      </c>
      <c r="D4499" s="7">
        <v>0</v>
      </c>
      <c r="E4499" s="7">
        <v>0</v>
      </c>
      <c r="F4499" s="7">
        <f t="shared" si="70"/>
        <v>0</v>
      </c>
      <c r="G4499" t="s">
        <v>1020</v>
      </c>
      <c r="H4499">
        <v>1</v>
      </c>
      <c r="I4499" t="s">
        <v>1019</v>
      </c>
      <c r="J4499" s="7">
        <v>0</v>
      </c>
    </row>
    <row r="4500" spans="1:10" x14ac:dyDescent="0.2">
      <c r="A4500" t="s">
        <v>382</v>
      </c>
      <c r="B4500" t="s">
        <v>1050</v>
      </c>
      <c r="C4500" t="s">
        <v>1010</v>
      </c>
      <c r="D4500" s="7">
        <v>13.2</v>
      </c>
      <c r="E4500" s="7">
        <v>3</v>
      </c>
      <c r="F4500" s="7">
        <f t="shared" si="70"/>
        <v>4.3999999999999995</v>
      </c>
      <c r="G4500" t="s">
        <v>1013</v>
      </c>
      <c r="H4500">
        <v>1</v>
      </c>
      <c r="I4500" t="s">
        <v>1019</v>
      </c>
      <c r="J4500" s="7">
        <v>8.99</v>
      </c>
    </row>
    <row r="4501" spans="1:10" x14ac:dyDescent="0.2">
      <c r="A4501" t="s">
        <v>383</v>
      </c>
      <c r="B4501" t="s">
        <v>1053</v>
      </c>
      <c r="C4501" t="s">
        <v>1020</v>
      </c>
      <c r="D4501" s="7">
        <v>0</v>
      </c>
      <c r="E4501" s="7">
        <v>0</v>
      </c>
      <c r="F4501" s="7">
        <f t="shared" si="70"/>
        <v>0</v>
      </c>
      <c r="G4501" t="s">
        <v>1020</v>
      </c>
      <c r="H4501">
        <v>1</v>
      </c>
      <c r="I4501" t="s">
        <v>1019</v>
      </c>
      <c r="J4501" s="7">
        <v>0</v>
      </c>
    </row>
    <row r="4502" spans="1:10" x14ac:dyDescent="0.2">
      <c r="A4502" t="s">
        <v>383</v>
      </c>
      <c r="B4502" t="s">
        <v>1042</v>
      </c>
      <c r="C4502" t="s">
        <v>1020</v>
      </c>
      <c r="D4502" s="7">
        <v>0</v>
      </c>
      <c r="E4502" s="7">
        <v>0</v>
      </c>
      <c r="F4502" s="7">
        <f t="shared" si="70"/>
        <v>0</v>
      </c>
      <c r="G4502" t="s">
        <v>1020</v>
      </c>
      <c r="H4502">
        <v>1</v>
      </c>
      <c r="I4502" t="s">
        <v>1019</v>
      </c>
      <c r="J4502" s="7">
        <v>0</v>
      </c>
    </row>
    <row r="4503" spans="1:10" x14ac:dyDescent="0.2">
      <c r="A4503" t="s">
        <v>383</v>
      </c>
      <c r="B4503" t="s">
        <v>1043</v>
      </c>
      <c r="C4503" t="s">
        <v>1020</v>
      </c>
      <c r="D4503" s="7">
        <v>0</v>
      </c>
      <c r="E4503" s="7">
        <v>0</v>
      </c>
      <c r="F4503" s="7">
        <f t="shared" si="70"/>
        <v>0</v>
      </c>
      <c r="G4503" t="s">
        <v>1020</v>
      </c>
      <c r="H4503">
        <v>1</v>
      </c>
      <c r="I4503" t="s">
        <v>1019</v>
      </c>
      <c r="J4503" s="7">
        <v>0</v>
      </c>
    </row>
    <row r="4504" spans="1:10" x14ac:dyDescent="0.2">
      <c r="A4504" t="s">
        <v>383</v>
      </c>
      <c r="B4504" t="s">
        <v>1044</v>
      </c>
      <c r="C4504" t="s">
        <v>1020</v>
      </c>
      <c r="D4504" s="7">
        <v>0</v>
      </c>
      <c r="E4504" s="7">
        <v>0</v>
      </c>
      <c r="F4504" s="7">
        <f t="shared" si="70"/>
        <v>0</v>
      </c>
      <c r="G4504" t="s">
        <v>1020</v>
      </c>
      <c r="H4504">
        <v>1</v>
      </c>
      <c r="I4504" t="s">
        <v>1019</v>
      </c>
      <c r="J4504" s="7">
        <v>0</v>
      </c>
    </row>
    <row r="4505" spans="1:10" x14ac:dyDescent="0.2">
      <c r="A4505" t="s">
        <v>383</v>
      </c>
      <c r="B4505" t="s">
        <v>1050</v>
      </c>
      <c r="C4505" t="s">
        <v>1009</v>
      </c>
      <c r="D4505" s="7">
        <v>11.4</v>
      </c>
      <c r="E4505" s="7">
        <v>7</v>
      </c>
      <c r="F4505" s="7">
        <f t="shared" si="70"/>
        <v>1.6285714285714286</v>
      </c>
      <c r="G4505" t="s">
        <v>1017</v>
      </c>
      <c r="H4505">
        <v>0</v>
      </c>
      <c r="I4505" t="s">
        <v>1018</v>
      </c>
      <c r="J4505" s="7">
        <v>13.99</v>
      </c>
    </row>
    <row r="4506" spans="1:10" x14ac:dyDescent="0.2">
      <c r="A4506" t="s">
        <v>383</v>
      </c>
      <c r="B4506" t="s">
        <v>1048</v>
      </c>
      <c r="C4506" t="s">
        <v>1009</v>
      </c>
      <c r="D4506" s="7">
        <v>26</v>
      </c>
      <c r="E4506" s="7">
        <v>8</v>
      </c>
      <c r="F4506" s="7">
        <f t="shared" si="70"/>
        <v>3.25</v>
      </c>
      <c r="G4506" t="s">
        <v>1013</v>
      </c>
      <c r="H4506">
        <v>0</v>
      </c>
      <c r="I4506" t="s">
        <v>1018</v>
      </c>
      <c r="J4506" s="7">
        <v>13.99</v>
      </c>
    </row>
    <row r="4507" spans="1:10" x14ac:dyDescent="0.2">
      <c r="A4507" t="s">
        <v>383</v>
      </c>
      <c r="B4507" t="s">
        <v>1049</v>
      </c>
      <c r="C4507" t="s">
        <v>1010</v>
      </c>
      <c r="D4507" s="7">
        <v>18.7</v>
      </c>
      <c r="E4507" s="7">
        <v>10</v>
      </c>
      <c r="F4507" s="7">
        <f t="shared" si="70"/>
        <v>1.8699999999999999</v>
      </c>
      <c r="G4507" t="s">
        <v>1017</v>
      </c>
      <c r="H4507">
        <v>1</v>
      </c>
      <c r="I4507" t="s">
        <v>1019</v>
      </c>
      <c r="J4507" s="7">
        <v>8.99</v>
      </c>
    </row>
    <row r="4508" spans="1:10" x14ac:dyDescent="0.2">
      <c r="A4508" t="s">
        <v>383</v>
      </c>
      <c r="B4508" t="s">
        <v>1046</v>
      </c>
      <c r="C4508" t="s">
        <v>1009</v>
      </c>
      <c r="D4508" s="7">
        <v>31.6</v>
      </c>
      <c r="E4508" s="7">
        <v>10</v>
      </c>
      <c r="F4508" s="7">
        <f t="shared" si="70"/>
        <v>3.16</v>
      </c>
      <c r="G4508" t="s">
        <v>1014</v>
      </c>
      <c r="H4508">
        <v>0</v>
      </c>
      <c r="I4508" t="s">
        <v>1018</v>
      </c>
      <c r="J4508" s="7">
        <v>13.99</v>
      </c>
    </row>
    <row r="4509" spans="1:10" x14ac:dyDescent="0.2">
      <c r="A4509" t="s">
        <v>383</v>
      </c>
      <c r="B4509" t="s">
        <v>1051</v>
      </c>
      <c r="C4509" t="s">
        <v>1010</v>
      </c>
      <c r="D4509" s="7">
        <v>16</v>
      </c>
      <c r="E4509" s="7">
        <v>11</v>
      </c>
      <c r="F4509" s="7">
        <f t="shared" si="70"/>
        <v>1.4545454545454546</v>
      </c>
      <c r="G4509" t="s">
        <v>1013</v>
      </c>
      <c r="H4509">
        <v>0</v>
      </c>
      <c r="I4509" t="s">
        <v>1018</v>
      </c>
      <c r="J4509" s="7">
        <v>8.99</v>
      </c>
    </row>
    <row r="4510" spans="1:10" x14ac:dyDescent="0.2">
      <c r="A4510" t="s">
        <v>383</v>
      </c>
      <c r="B4510" t="s">
        <v>1045</v>
      </c>
      <c r="C4510" t="s">
        <v>1009</v>
      </c>
      <c r="D4510" s="7">
        <v>24.9</v>
      </c>
      <c r="E4510" s="7">
        <v>11</v>
      </c>
      <c r="F4510" s="7">
        <f t="shared" si="70"/>
        <v>2.2636363636363637</v>
      </c>
      <c r="G4510" t="s">
        <v>1012</v>
      </c>
      <c r="H4510">
        <v>0</v>
      </c>
      <c r="I4510" t="s">
        <v>1018</v>
      </c>
      <c r="J4510" s="7">
        <v>13.99</v>
      </c>
    </row>
    <row r="4511" spans="1:10" x14ac:dyDescent="0.2">
      <c r="A4511" t="s">
        <v>383</v>
      </c>
      <c r="B4511" t="s">
        <v>1052</v>
      </c>
      <c r="C4511" t="s">
        <v>1009</v>
      </c>
      <c r="D4511" s="7">
        <v>30.5</v>
      </c>
      <c r="E4511" s="7">
        <v>11</v>
      </c>
      <c r="F4511" s="7">
        <f t="shared" si="70"/>
        <v>2.7727272727272729</v>
      </c>
      <c r="G4511" t="s">
        <v>1016</v>
      </c>
      <c r="H4511">
        <v>0</v>
      </c>
      <c r="I4511" t="s">
        <v>1018</v>
      </c>
      <c r="J4511" s="7">
        <v>13.99</v>
      </c>
    </row>
    <row r="4512" spans="1:10" x14ac:dyDescent="0.2">
      <c r="A4512" t="s">
        <v>383</v>
      </c>
      <c r="B4512" t="s">
        <v>1047</v>
      </c>
      <c r="C4512" t="s">
        <v>1008</v>
      </c>
      <c r="D4512" s="7">
        <v>56</v>
      </c>
      <c r="E4512" s="7">
        <v>31</v>
      </c>
      <c r="F4512" s="7">
        <f t="shared" si="70"/>
        <v>1.8064516129032258</v>
      </c>
      <c r="G4512" t="s">
        <v>1011</v>
      </c>
      <c r="H4512">
        <v>0</v>
      </c>
      <c r="I4512" t="s">
        <v>1018</v>
      </c>
      <c r="J4512" s="7">
        <v>17.989999999999998</v>
      </c>
    </row>
    <row r="4513" spans="1:10" x14ac:dyDescent="0.2">
      <c r="A4513" t="s">
        <v>384</v>
      </c>
      <c r="B4513" t="s">
        <v>1045</v>
      </c>
      <c r="C4513" t="s">
        <v>1010</v>
      </c>
      <c r="D4513" s="7">
        <v>0</v>
      </c>
      <c r="E4513" s="7">
        <v>1</v>
      </c>
      <c r="F4513" s="7">
        <f t="shared" si="70"/>
        <v>0</v>
      </c>
      <c r="G4513" t="s">
        <v>1015</v>
      </c>
      <c r="H4513">
        <v>0</v>
      </c>
      <c r="I4513" t="s">
        <v>1018</v>
      </c>
      <c r="J4513" s="7">
        <v>8.99</v>
      </c>
    </row>
    <row r="4514" spans="1:10" x14ac:dyDescent="0.2">
      <c r="A4514" t="s">
        <v>384</v>
      </c>
      <c r="B4514" t="s">
        <v>1052</v>
      </c>
      <c r="C4514" t="s">
        <v>1010</v>
      </c>
      <c r="D4514" s="7">
        <v>10.7</v>
      </c>
      <c r="E4514" s="7">
        <v>2</v>
      </c>
      <c r="F4514" s="7">
        <f t="shared" si="70"/>
        <v>5.35</v>
      </c>
      <c r="G4514" t="s">
        <v>1011</v>
      </c>
      <c r="H4514">
        <v>0</v>
      </c>
      <c r="I4514" t="s">
        <v>1018</v>
      </c>
      <c r="J4514" s="7">
        <v>8.99</v>
      </c>
    </row>
    <row r="4515" spans="1:10" x14ac:dyDescent="0.2">
      <c r="A4515" t="s">
        <v>384</v>
      </c>
      <c r="B4515" t="s">
        <v>1051</v>
      </c>
      <c r="C4515" t="s">
        <v>1010</v>
      </c>
      <c r="D4515" s="7">
        <v>12.8</v>
      </c>
      <c r="E4515" s="7">
        <v>10</v>
      </c>
      <c r="F4515" s="7">
        <f t="shared" si="70"/>
        <v>1.28</v>
      </c>
      <c r="G4515" t="s">
        <v>1011</v>
      </c>
      <c r="H4515">
        <v>0</v>
      </c>
      <c r="I4515" t="s">
        <v>1018</v>
      </c>
      <c r="J4515" s="7">
        <v>8.99</v>
      </c>
    </row>
    <row r="4516" spans="1:10" x14ac:dyDescent="0.2">
      <c r="A4516" t="s">
        <v>384</v>
      </c>
      <c r="B4516" t="s">
        <v>1053</v>
      </c>
      <c r="C4516" t="s">
        <v>1009</v>
      </c>
      <c r="D4516" s="7">
        <v>26.4</v>
      </c>
      <c r="E4516" s="7">
        <v>10</v>
      </c>
      <c r="F4516" s="7">
        <f t="shared" si="70"/>
        <v>2.6399999999999997</v>
      </c>
      <c r="G4516" t="s">
        <v>1012</v>
      </c>
      <c r="H4516">
        <v>0</v>
      </c>
      <c r="I4516" t="s">
        <v>1018</v>
      </c>
      <c r="J4516" s="7">
        <v>13.99</v>
      </c>
    </row>
    <row r="4517" spans="1:10" x14ac:dyDescent="0.2">
      <c r="A4517" t="s">
        <v>384</v>
      </c>
      <c r="B4517" t="s">
        <v>1047</v>
      </c>
      <c r="C4517" t="s">
        <v>1010</v>
      </c>
      <c r="D4517" s="7">
        <v>33.5</v>
      </c>
      <c r="E4517" s="7">
        <v>12</v>
      </c>
      <c r="F4517" s="7">
        <f t="shared" si="70"/>
        <v>2.7916666666666665</v>
      </c>
      <c r="G4517" t="s">
        <v>1011</v>
      </c>
      <c r="H4517">
        <v>0</v>
      </c>
      <c r="I4517" t="s">
        <v>1018</v>
      </c>
      <c r="J4517" s="7">
        <v>8.99</v>
      </c>
    </row>
    <row r="4518" spans="1:10" x14ac:dyDescent="0.2">
      <c r="A4518" t="s">
        <v>384</v>
      </c>
      <c r="B4518" t="s">
        <v>1043</v>
      </c>
      <c r="C4518" t="s">
        <v>1009</v>
      </c>
      <c r="D4518" s="7">
        <v>25</v>
      </c>
      <c r="E4518" s="7">
        <v>13</v>
      </c>
      <c r="F4518" s="7">
        <f t="shared" si="70"/>
        <v>1.9230769230769231</v>
      </c>
      <c r="G4518" t="s">
        <v>1012</v>
      </c>
      <c r="H4518">
        <v>0</v>
      </c>
      <c r="I4518" t="s">
        <v>1018</v>
      </c>
      <c r="J4518" s="7">
        <v>13.99</v>
      </c>
    </row>
    <row r="4519" spans="1:10" x14ac:dyDescent="0.2">
      <c r="A4519" t="s">
        <v>384</v>
      </c>
      <c r="B4519" t="s">
        <v>1044</v>
      </c>
      <c r="C4519" t="s">
        <v>1009</v>
      </c>
      <c r="D4519" s="7">
        <v>31.2</v>
      </c>
      <c r="E4519" s="7">
        <v>18</v>
      </c>
      <c r="F4519" s="7">
        <f t="shared" si="70"/>
        <v>1.7333333333333334</v>
      </c>
      <c r="G4519" t="s">
        <v>1011</v>
      </c>
      <c r="H4519">
        <v>0</v>
      </c>
      <c r="I4519" t="s">
        <v>1018</v>
      </c>
      <c r="J4519" s="7">
        <v>13.99</v>
      </c>
    </row>
    <row r="4520" spans="1:10" x14ac:dyDescent="0.2">
      <c r="A4520" t="s">
        <v>384</v>
      </c>
      <c r="B4520" t="s">
        <v>1050</v>
      </c>
      <c r="C4520" t="s">
        <v>1009</v>
      </c>
      <c r="D4520" s="7">
        <v>33</v>
      </c>
      <c r="E4520" s="7">
        <v>18</v>
      </c>
      <c r="F4520" s="7">
        <f t="shared" si="70"/>
        <v>1.8333333333333333</v>
      </c>
      <c r="G4520" t="s">
        <v>1012</v>
      </c>
      <c r="H4520">
        <v>0</v>
      </c>
      <c r="I4520" t="s">
        <v>1018</v>
      </c>
      <c r="J4520" s="7">
        <v>13.99</v>
      </c>
    </row>
    <row r="4521" spans="1:10" x14ac:dyDescent="0.2">
      <c r="A4521" t="s">
        <v>384</v>
      </c>
      <c r="B4521" t="s">
        <v>1049</v>
      </c>
      <c r="C4521" t="s">
        <v>1009</v>
      </c>
      <c r="D4521" s="7">
        <v>39.799999999999997</v>
      </c>
      <c r="E4521" s="7">
        <v>24</v>
      </c>
      <c r="F4521" s="7">
        <f t="shared" si="70"/>
        <v>1.6583333333333332</v>
      </c>
      <c r="G4521" t="s">
        <v>1011</v>
      </c>
      <c r="H4521">
        <v>0</v>
      </c>
      <c r="I4521" t="s">
        <v>1018</v>
      </c>
      <c r="J4521" s="7">
        <v>13.99</v>
      </c>
    </row>
    <row r="4522" spans="1:10" x14ac:dyDescent="0.2">
      <c r="A4522" t="s">
        <v>384</v>
      </c>
      <c r="B4522" t="s">
        <v>1046</v>
      </c>
      <c r="C4522" t="s">
        <v>1008</v>
      </c>
      <c r="D4522" s="7">
        <v>62.3</v>
      </c>
      <c r="E4522" s="7">
        <v>24</v>
      </c>
      <c r="F4522" s="7">
        <f t="shared" si="70"/>
        <v>2.5958333333333332</v>
      </c>
      <c r="G4522" t="s">
        <v>1015</v>
      </c>
      <c r="H4522">
        <v>0</v>
      </c>
      <c r="I4522" t="s">
        <v>1018</v>
      </c>
      <c r="J4522" s="7">
        <v>17.989999999999998</v>
      </c>
    </row>
    <row r="4523" spans="1:10" x14ac:dyDescent="0.2">
      <c r="A4523" t="s">
        <v>384</v>
      </c>
      <c r="B4523" t="s">
        <v>1042</v>
      </c>
      <c r="C4523" t="s">
        <v>1009</v>
      </c>
      <c r="D4523" s="7">
        <v>51.7</v>
      </c>
      <c r="E4523" s="7">
        <v>29</v>
      </c>
      <c r="F4523" s="7">
        <f t="shared" si="70"/>
        <v>1.7827586206896553</v>
      </c>
      <c r="G4523" t="s">
        <v>1017</v>
      </c>
      <c r="H4523">
        <v>0</v>
      </c>
      <c r="I4523" t="s">
        <v>1018</v>
      </c>
      <c r="J4523" s="7">
        <v>13.99</v>
      </c>
    </row>
    <row r="4524" spans="1:10" x14ac:dyDescent="0.2">
      <c r="A4524" t="s">
        <v>384</v>
      </c>
      <c r="B4524" t="s">
        <v>1048</v>
      </c>
      <c r="C4524" t="s">
        <v>1008</v>
      </c>
      <c r="D4524" s="7">
        <v>51</v>
      </c>
      <c r="E4524" s="7">
        <v>35</v>
      </c>
      <c r="F4524" s="7">
        <f t="shared" si="70"/>
        <v>1.4571428571428571</v>
      </c>
      <c r="G4524" t="s">
        <v>1016</v>
      </c>
      <c r="H4524">
        <v>0</v>
      </c>
      <c r="I4524" t="s">
        <v>1018</v>
      </c>
      <c r="J4524" s="7">
        <v>17.989999999999998</v>
      </c>
    </row>
    <row r="4525" spans="1:10" x14ac:dyDescent="0.2">
      <c r="A4525" t="s">
        <v>385</v>
      </c>
      <c r="B4525" t="s">
        <v>1048</v>
      </c>
      <c r="C4525" t="s">
        <v>1020</v>
      </c>
      <c r="D4525" s="7">
        <v>0</v>
      </c>
      <c r="E4525" s="7">
        <v>0</v>
      </c>
      <c r="F4525" s="7">
        <f t="shared" si="70"/>
        <v>0</v>
      </c>
      <c r="G4525" t="s">
        <v>1020</v>
      </c>
      <c r="H4525">
        <v>1</v>
      </c>
      <c r="I4525" t="s">
        <v>1019</v>
      </c>
      <c r="J4525" s="7">
        <v>0</v>
      </c>
    </row>
    <row r="4526" spans="1:10" x14ac:dyDescent="0.2">
      <c r="A4526" t="s">
        <v>385</v>
      </c>
      <c r="B4526" t="s">
        <v>1047</v>
      </c>
      <c r="C4526" t="s">
        <v>1020</v>
      </c>
      <c r="D4526" s="7">
        <v>0</v>
      </c>
      <c r="E4526" s="7">
        <v>0</v>
      </c>
      <c r="F4526" s="7">
        <f t="shared" si="70"/>
        <v>0</v>
      </c>
      <c r="G4526" t="s">
        <v>1020</v>
      </c>
      <c r="H4526">
        <v>1</v>
      </c>
      <c r="I4526" t="s">
        <v>1019</v>
      </c>
      <c r="J4526" s="7">
        <v>0</v>
      </c>
    </row>
    <row r="4527" spans="1:10" x14ac:dyDescent="0.2">
      <c r="A4527" t="s">
        <v>385</v>
      </c>
      <c r="B4527" t="s">
        <v>1052</v>
      </c>
      <c r="C4527" t="s">
        <v>1020</v>
      </c>
      <c r="D4527" s="7">
        <v>0</v>
      </c>
      <c r="E4527" s="7">
        <v>0</v>
      </c>
      <c r="F4527" s="7">
        <f t="shared" si="70"/>
        <v>0</v>
      </c>
      <c r="G4527" t="s">
        <v>1020</v>
      </c>
      <c r="H4527">
        <v>1</v>
      </c>
      <c r="I4527" t="s">
        <v>1019</v>
      </c>
      <c r="J4527" s="7">
        <v>0</v>
      </c>
    </row>
    <row r="4528" spans="1:10" x14ac:dyDescent="0.2">
      <c r="A4528" t="s">
        <v>385</v>
      </c>
      <c r="B4528" t="s">
        <v>1045</v>
      </c>
      <c r="C4528" t="s">
        <v>1020</v>
      </c>
      <c r="D4528" s="7">
        <v>0</v>
      </c>
      <c r="E4528" s="7">
        <v>0</v>
      </c>
      <c r="F4528" s="7">
        <f t="shared" si="70"/>
        <v>0</v>
      </c>
      <c r="G4528" t="s">
        <v>1020</v>
      </c>
      <c r="H4528">
        <v>1</v>
      </c>
      <c r="I4528" t="s">
        <v>1019</v>
      </c>
      <c r="J4528" s="7">
        <v>0</v>
      </c>
    </row>
    <row r="4529" spans="1:10" x14ac:dyDescent="0.2">
      <c r="A4529" t="s">
        <v>385</v>
      </c>
      <c r="B4529" t="s">
        <v>1049</v>
      </c>
      <c r="C4529" t="s">
        <v>1020</v>
      </c>
      <c r="D4529" s="7">
        <v>0</v>
      </c>
      <c r="E4529" s="7">
        <v>0</v>
      </c>
      <c r="F4529" s="7">
        <f t="shared" si="70"/>
        <v>0</v>
      </c>
      <c r="G4529" t="s">
        <v>1020</v>
      </c>
      <c r="H4529">
        <v>1</v>
      </c>
      <c r="I4529" t="s">
        <v>1019</v>
      </c>
      <c r="J4529" s="7">
        <v>0</v>
      </c>
    </row>
    <row r="4530" spans="1:10" x14ac:dyDescent="0.2">
      <c r="A4530" t="s">
        <v>385</v>
      </c>
      <c r="B4530" t="s">
        <v>1053</v>
      </c>
      <c r="C4530" t="s">
        <v>1020</v>
      </c>
      <c r="D4530" s="7">
        <v>0</v>
      </c>
      <c r="E4530" s="7">
        <v>0</v>
      </c>
      <c r="F4530" s="7">
        <f t="shared" si="70"/>
        <v>0</v>
      </c>
      <c r="G4530" t="s">
        <v>1020</v>
      </c>
      <c r="H4530">
        <v>1</v>
      </c>
      <c r="I4530" t="s">
        <v>1019</v>
      </c>
      <c r="J4530" s="7">
        <v>0</v>
      </c>
    </row>
    <row r="4531" spans="1:10" x14ac:dyDescent="0.2">
      <c r="A4531" t="s">
        <v>385</v>
      </c>
      <c r="B4531" t="s">
        <v>1042</v>
      </c>
      <c r="C4531" t="s">
        <v>1020</v>
      </c>
      <c r="D4531" s="7">
        <v>0</v>
      </c>
      <c r="E4531" s="7">
        <v>0</v>
      </c>
      <c r="F4531" s="7">
        <f t="shared" si="70"/>
        <v>0</v>
      </c>
      <c r="G4531" t="s">
        <v>1020</v>
      </c>
      <c r="H4531">
        <v>1</v>
      </c>
      <c r="I4531" t="s">
        <v>1019</v>
      </c>
      <c r="J4531" s="7">
        <v>0</v>
      </c>
    </row>
    <row r="4532" spans="1:10" x14ac:dyDescent="0.2">
      <c r="A4532" t="s">
        <v>385</v>
      </c>
      <c r="B4532" t="s">
        <v>1043</v>
      </c>
      <c r="C4532" t="s">
        <v>1020</v>
      </c>
      <c r="D4532" s="7">
        <v>0</v>
      </c>
      <c r="E4532" s="7">
        <v>0</v>
      </c>
      <c r="F4532" s="7">
        <f t="shared" si="70"/>
        <v>0</v>
      </c>
      <c r="G4532" t="s">
        <v>1020</v>
      </c>
      <c r="H4532">
        <v>1</v>
      </c>
      <c r="I4532" t="s">
        <v>1019</v>
      </c>
      <c r="J4532" s="7">
        <v>0</v>
      </c>
    </row>
    <row r="4533" spans="1:10" x14ac:dyDescent="0.2">
      <c r="A4533" t="s">
        <v>385</v>
      </c>
      <c r="B4533" t="s">
        <v>1044</v>
      </c>
      <c r="C4533" t="s">
        <v>1020</v>
      </c>
      <c r="D4533" s="7">
        <v>0</v>
      </c>
      <c r="E4533" s="7">
        <v>0</v>
      </c>
      <c r="F4533" s="7">
        <f t="shared" si="70"/>
        <v>0</v>
      </c>
      <c r="G4533" t="s">
        <v>1020</v>
      </c>
      <c r="H4533">
        <v>1</v>
      </c>
      <c r="I4533" t="s">
        <v>1019</v>
      </c>
      <c r="J4533" s="7">
        <v>0</v>
      </c>
    </row>
    <row r="4534" spans="1:10" x14ac:dyDescent="0.2">
      <c r="A4534" t="s">
        <v>385</v>
      </c>
      <c r="B4534" t="s">
        <v>1046</v>
      </c>
      <c r="C4534" t="s">
        <v>1009</v>
      </c>
      <c r="D4534" s="7">
        <v>26.6</v>
      </c>
      <c r="E4534" s="7">
        <v>13</v>
      </c>
      <c r="F4534" s="7">
        <f t="shared" si="70"/>
        <v>2.0461538461538464</v>
      </c>
      <c r="G4534" t="s">
        <v>1011</v>
      </c>
      <c r="H4534">
        <v>1</v>
      </c>
      <c r="I4534" t="s">
        <v>1019</v>
      </c>
      <c r="J4534" s="7">
        <v>13.99</v>
      </c>
    </row>
    <row r="4535" spans="1:10" x14ac:dyDescent="0.2">
      <c r="A4535" t="s">
        <v>385</v>
      </c>
      <c r="B4535" t="s">
        <v>1051</v>
      </c>
      <c r="C4535" t="s">
        <v>1009</v>
      </c>
      <c r="D4535" s="7">
        <v>29.1</v>
      </c>
      <c r="E4535" s="7">
        <v>18</v>
      </c>
      <c r="F4535" s="7">
        <f t="shared" si="70"/>
        <v>1.6166666666666667</v>
      </c>
      <c r="G4535" t="s">
        <v>1017</v>
      </c>
      <c r="H4535">
        <v>0</v>
      </c>
      <c r="I4535" t="s">
        <v>1018</v>
      </c>
      <c r="J4535" s="7">
        <v>13.99</v>
      </c>
    </row>
    <row r="4536" spans="1:10" x14ac:dyDescent="0.2">
      <c r="A4536" t="s">
        <v>385</v>
      </c>
      <c r="B4536" t="s">
        <v>1050</v>
      </c>
      <c r="C4536" t="s">
        <v>1009</v>
      </c>
      <c r="D4536" s="7">
        <v>36.4</v>
      </c>
      <c r="E4536" s="7">
        <v>19</v>
      </c>
      <c r="F4536" s="7">
        <f t="shared" si="70"/>
        <v>1.9157894736842105</v>
      </c>
      <c r="G4536" t="s">
        <v>1016</v>
      </c>
      <c r="H4536">
        <v>0</v>
      </c>
      <c r="I4536" t="s">
        <v>1018</v>
      </c>
      <c r="J4536" s="7">
        <v>13.99</v>
      </c>
    </row>
    <row r="4537" spans="1:10" x14ac:dyDescent="0.2">
      <c r="A4537" t="s">
        <v>386</v>
      </c>
      <c r="B4537" t="s">
        <v>1049</v>
      </c>
      <c r="C4537" t="s">
        <v>1020</v>
      </c>
      <c r="D4537" s="7">
        <v>0</v>
      </c>
      <c r="E4537" s="7">
        <v>0</v>
      </c>
      <c r="F4537" s="7">
        <f t="shared" si="70"/>
        <v>0</v>
      </c>
      <c r="G4537" t="s">
        <v>1020</v>
      </c>
      <c r="H4537">
        <v>1</v>
      </c>
      <c r="I4537" t="s">
        <v>1019</v>
      </c>
      <c r="J4537" s="7">
        <v>0</v>
      </c>
    </row>
    <row r="4538" spans="1:10" x14ac:dyDescent="0.2">
      <c r="A4538" t="s">
        <v>386</v>
      </c>
      <c r="B4538" t="s">
        <v>1053</v>
      </c>
      <c r="C4538" t="s">
        <v>1020</v>
      </c>
      <c r="D4538" s="7">
        <v>0</v>
      </c>
      <c r="E4538" s="7">
        <v>0</v>
      </c>
      <c r="F4538" s="7">
        <f t="shared" si="70"/>
        <v>0</v>
      </c>
      <c r="G4538" t="s">
        <v>1020</v>
      </c>
      <c r="H4538">
        <v>1</v>
      </c>
      <c r="I4538" t="s">
        <v>1019</v>
      </c>
      <c r="J4538" s="7">
        <v>0</v>
      </c>
    </row>
    <row r="4539" spans="1:10" x14ac:dyDescent="0.2">
      <c r="A4539" t="s">
        <v>386</v>
      </c>
      <c r="B4539" t="s">
        <v>1042</v>
      </c>
      <c r="C4539" t="s">
        <v>1020</v>
      </c>
      <c r="D4539" s="7">
        <v>0</v>
      </c>
      <c r="E4539" s="7">
        <v>0</v>
      </c>
      <c r="F4539" s="7">
        <f t="shared" si="70"/>
        <v>0</v>
      </c>
      <c r="G4539" t="s">
        <v>1020</v>
      </c>
      <c r="H4539">
        <v>1</v>
      </c>
      <c r="I4539" t="s">
        <v>1019</v>
      </c>
      <c r="J4539" s="7">
        <v>0</v>
      </c>
    </row>
    <row r="4540" spans="1:10" x14ac:dyDescent="0.2">
      <c r="A4540" t="s">
        <v>386</v>
      </c>
      <c r="B4540" t="s">
        <v>1043</v>
      </c>
      <c r="C4540" t="s">
        <v>1020</v>
      </c>
      <c r="D4540" s="7">
        <v>0</v>
      </c>
      <c r="E4540" s="7">
        <v>0</v>
      </c>
      <c r="F4540" s="7">
        <f t="shared" si="70"/>
        <v>0</v>
      </c>
      <c r="G4540" t="s">
        <v>1020</v>
      </c>
      <c r="H4540">
        <v>1</v>
      </c>
      <c r="I4540" t="s">
        <v>1019</v>
      </c>
      <c r="J4540" s="7">
        <v>0</v>
      </c>
    </row>
    <row r="4541" spans="1:10" x14ac:dyDescent="0.2">
      <c r="A4541" t="s">
        <v>386</v>
      </c>
      <c r="B4541" t="s">
        <v>1044</v>
      </c>
      <c r="C4541" t="s">
        <v>1020</v>
      </c>
      <c r="D4541" s="7">
        <v>0</v>
      </c>
      <c r="E4541" s="7">
        <v>0</v>
      </c>
      <c r="F4541" s="7">
        <f t="shared" si="70"/>
        <v>0</v>
      </c>
      <c r="G4541" t="s">
        <v>1020</v>
      </c>
      <c r="H4541">
        <v>1</v>
      </c>
      <c r="I4541" t="s">
        <v>1019</v>
      </c>
      <c r="J4541" s="7">
        <v>0</v>
      </c>
    </row>
    <row r="4542" spans="1:10" x14ac:dyDescent="0.2">
      <c r="A4542" t="s">
        <v>386</v>
      </c>
      <c r="B4542" t="s">
        <v>1048</v>
      </c>
      <c r="C4542" t="s">
        <v>1010</v>
      </c>
      <c r="D4542" s="7">
        <v>17.3</v>
      </c>
      <c r="E4542" s="7">
        <v>7</v>
      </c>
      <c r="F4542" s="7">
        <f t="shared" si="70"/>
        <v>2.4714285714285715</v>
      </c>
      <c r="G4542" t="s">
        <v>1014</v>
      </c>
      <c r="H4542">
        <v>0</v>
      </c>
      <c r="I4542" t="s">
        <v>1018</v>
      </c>
      <c r="J4542" s="7">
        <v>8.99</v>
      </c>
    </row>
    <row r="4543" spans="1:10" x14ac:dyDescent="0.2">
      <c r="A4543" t="s">
        <v>386</v>
      </c>
      <c r="B4543" t="s">
        <v>1052</v>
      </c>
      <c r="C4543" t="s">
        <v>1010</v>
      </c>
      <c r="D4543" s="7">
        <v>25.1</v>
      </c>
      <c r="E4543" s="7">
        <v>7</v>
      </c>
      <c r="F4543" s="7">
        <f t="shared" si="70"/>
        <v>3.5857142857142859</v>
      </c>
      <c r="G4543" t="s">
        <v>1011</v>
      </c>
      <c r="H4543">
        <v>0</v>
      </c>
      <c r="I4543" t="s">
        <v>1018</v>
      </c>
      <c r="J4543" s="7">
        <v>8.99</v>
      </c>
    </row>
    <row r="4544" spans="1:10" x14ac:dyDescent="0.2">
      <c r="A4544" t="s">
        <v>386</v>
      </c>
      <c r="B4544" t="s">
        <v>1045</v>
      </c>
      <c r="C4544" t="s">
        <v>1008</v>
      </c>
      <c r="D4544" s="7">
        <v>31.8</v>
      </c>
      <c r="E4544" s="7">
        <v>8</v>
      </c>
      <c r="F4544" s="7">
        <f t="shared" si="70"/>
        <v>3.9750000000000001</v>
      </c>
      <c r="G4544" t="s">
        <v>1013</v>
      </c>
      <c r="H4544">
        <v>1</v>
      </c>
      <c r="I4544" t="s">
        <v>1019</v>
      </c>
      <c r="J4544" s="7">
        <v>17.989999999999998</v>
      </c>
    </row>
    <row r="4545" spans="1:10" x14ac:dyDescent="0.2">
      <c r="A4545" t="s">
        <v>386</v>
      </c>
      <c r="B4545" t="s">
        <v>1051</v>
      </c>
      <c r="C4545" t="s">
        <v>1010</v>
      </c>
      <c r="D4545" s="7">
        <v>13.9</v>
      </c>
      <c r="E4545" s="7">
        <v>11</v>
      </c>
      <c r="F4545" s="7">
        <f t="shared" si="70"/>
        <v>1.2636363636363637</v>
      </c>
      <c r="G4545" t="s">
        <v>1016</v>
      </c>
      <c r="H4545">
        <v>0</v>
      </c>
      <c r="I4545" t="s">
        <v>1018</v>
      </c>
      <c r="J4545" s="7">
        <v>8.99</v>
      </c>
    </row>
    <row r="4546" spans="1:10" x14ac:dyDescent="0.2">
      <c r="A4546" t="s">
        <v>386</v>
      </c>
      <c r="B4546" t="s">
        <v>1047</v>
      </c>
      <c r="C4546" t="s">
        <v>1010</v>
      </c>
      <c r="D4546" s="7">
        <v>25.3</v>
      </c>
      <c r="E4546" s="7">
        <v>14</v>
      </c>
      <c r="F4546" s="7">
        <f t="shared" ref="F4546:F4609" si="71">IF(D4546=0,0,D4546/E4546)</f>
        <v>1.8071428571428572</v>
      </c>
      <c r="G4546" t="s">
        <v>1017</v>
      </c>
      <c r="H4546">
        <v>0</v>
      </c>
      <c r="I4546" t="s">
        <v>1018</v>
      </c>
      <c r="J4546" s="7">
        <v>8.99</v>
      </c>
    </row>
    <row r="4547" spans="1:10" x14ac:dyDescent="0.2">
      <c r="A4547" t="s">
        <v>386</v>
      </c>
      <c r="B4547" t="s">
        <v>1046</v>
      </c>
      <c r="C4547" t="s">
        <v>1010</v>
      </c>
      <c r="D4547" s="7">
        <v>24.9</v>
      </c>
      <c r="E4547" s="7">
        <v>16</v>
      </c>
      <c r="F4547" s="7">
        <f t="shared" si="71"/>
        <v>1.5562499999999999</v>
      </c>
      <c r="G4547" t="s">
        <v>1016</v>
      </c>
      <c r="H4547">
        <v>0</v>
      </c>
      <c r="I4547" t="s">
        <v>1018</v>
      </c>
      <c r="J4547" s="7">
        <v>8.99</v>
      </c>
    </row>
    <row r="4548" spans="1:10" x14ac:dyDescent="0.2">
      <c r="A4548" t="s">
        <v>386</v>
      </c>
      <c r="B4548" t="s">
        <v>1050</v>
      </c>
      <c r="C4548" t="s">
        <v>1010</v>
      </c>
      <c r="D4548" s="7">
        <v>36.4</v>
      </c>
      <c r="E4548" s="7">
        <v>24</v>
      </c>
      <c r="F4548" s="7">
        <f t="shared" si="71"/>
        <v>1.5166666666666666</v>
      </c>
      <c r="G4548" t="s">
        <v>1015</v>
      </c>
      <c r="H4548">
        <v>0</v>
      </c>
      <c r="I4548" t="s">
        <v>1018</v>
      </c>
      <c r="J4548" s="7">
        <v>8.99</v>
      </c>
    </row>
    <row r="4549" spans="1:10" x14ac:dyDescent="0.2">
      <c r="A4549" t="s">
        <v>387</v>
      </c>
      <c r="B4549" t="s">
        <v>1042</v>
      </c>
      <c r="C4549" t="s">
        <v>1010</v>
      </c>
      <c r="D4549" s="7">
        <v>3</v>
      </c>
      <c r="E4549" s="7">
        <v>1</v>
      </c>
      <c r="F4549" s="7">
        <f t="shared" si="71"/>
        <v>3</v>
      </c>
      <c r="G4549" t="s">
        <v>1016</v>
      </c>
      <c r="H4549">
        <v>0</v>
      </c>
      <c r="I4549" t="s">
        <v>1018</v>
      </c>
      <c r="J4549" s="7">
        <v>8.99</v>
      </c>
    </row>
    <row r="4550" spans="1:10" x14ac:dyDescent="0.2">
      <c r="A4550" t="s">
        <v>387</v>
      </c>
      <c r="B4550" t="s">
        <v>1047</v>
      </c>
      <c r="C4550" t="s">
        <v>1010</v>
      </c>
      <c r="D4550" s="7">
        <v>5.9</v>
      </c>
      <c r="E4550" s="7">
        <v>3</v>
      </c>
      <c r="F4550" s="7">
        <f t="shared" si="71"/>
        <v>1.9666666666666668</v>
      </c>
      <c r="G4550" t="s">
        <v>1015</v>
      </c>
      <c r="H4550">
        <v>0</v>
      </c>
      <c r="I4550" t="s">
        <v>1018</v>
      </c>
      <c r="J4550" s="7">
        <v>8.99</v>
      </c>
    </row>
    <row r="4551" spans="1:10" x14ac:dyDescent="0.2">
      <c r="A4551" t="s">
        <v>387</v>
      </c>
      <c r="B4551" t="s">
        <v>1048</v>
      </c>
      <c r="C4551" t="s">
        <v>1010</v>
      </c>
      <c r="D4551" s="7">
        <v>6.5</v>
      </c>
      <c r="E4551" s="7">
        <v>4</v>
      </c>
      <c r="F4551" s="7">
        <f t="shared" si="71"/>
        <v>1.625</v>
      </c>
      <c r="G4551" t="s">
        <v>1014</v>
      </c>
      <c r="H4551">
        <v>0</v>
      </c>
      <c r="I4551" t="s">
        <v>1018</v>
      </c>
      <c r="J4551" s="7">
        <v>8.99</v>
      </c>
    </row>
    <row r="4552" spans="1:10" x14ac:dyDescent="0.2">
      <c r="A4552" t="s">
        <v>387</v>
      </c>
      <c r="B4552" t="s">
        <v>1052</v>
      </c>
      <c r="C4552" t="s">
        <v>1010</v>
      </c>
      <c r="D4552" s="7">
        <v>14</v>
      </c>
      <c r="E4552" s="7">
        <v>11</v>
      </c>
      <c r="F4552" s="7">
        <f t="shared" si="71"/>
        <v>1.2727272727272727</v>
      </c>
      <c r="G4552" t="s">
        <v>1013</v>
      </c>
      <c r="H4552">
        <v>0</v>
      </c>
      <c r="I4552" t="s">
        <v>1018</v>
      </c>
      <c r="J4552" s="7">
        <v>8.99</v>
      </c>
    </row>
    <row r="4553" spans="1:10" x14ac:dyDescent="0.2">
      <c r="A4553" t="s">
        <v>387</v>
      </c>
      <c r="B4553" t="s">
        <v>1043</v>
      </c>
      <c r="C4553" t="s">
        <v>1009</v>
      </c>
      <c r="D4553" s="7">
        <v>24.1</v>
      </c>
      <c r="E4553" s="7">
        <v>12</v>
      </c>
      <c r="F4553" s="7">
        <f t="shared" si="71"/>
        <v>2.0083333333333333</v>
      </c>
      <c r="G4553" t="s">
        <v>1014</v>
      </c>
      <c r="H4553">
        <v>0</v>
      </c>
      <c r="I4553" t="s">
        <v>1018</v>
      </c>
      <c r="J4553" s="7">
        <v>13.99</v>
      </c>
    </row>
    <row r="4554" spans="1:10" x14ac:dyDescent="0.2">
      <c r="A4554" t="s">
        <v>387</v>
      </c>
      <c r="B4554" t="s">
        <v>1053</v>
      </c>
      <c r="C4554" t="s">
        <v>1010</v>
      </c>
      <c r="D4554" s="7">
        <v>38.200000000000003</v>
      </c>
      <c r="E4554" s="7">
        <v>16</v>
      </c>
      <c r="F4554" s="7">
        <f t="shared" si="71"/>
        <v>2.3875000000000002</v>
      </c>
      <c r="G4554" t="s">
        <v>1014</v>
      </c>
      <c r="H4554">
        <v>0</v>
      </c>
      <c r="I4554" t="s">
        <v>1018</v>
      </c>
      <c r="J4554" s="7">
        <v>8.99</v>
      </c>
    </row>
    <row r="4555" spans="1:10" x14ac:dyDescent="0.2">
      <c r="A4555" t="s">
        <v>387</v>
      </c>
      <c r="B4555" t="s">
        <v>1051</v>
      </c>
      <c r="C4555" t="s">
        <v>1008</v>
      </c>
      <c r="D4555" s="7">
        <v>46.6</v>
      </c>
      <c r="E4555" s="7">
        <v>17</v>
      </c>
      <c r="F4555" s="7">
        <f t="shared" si="71"/>
        <v>2.7411764705882353</v>
      </c>
      <c r="G4555" t="s">
        <v>1017</v>
      </c>
      <c r="H4555">
        <v>0</v>
      </c>
      <c r="I4555" t="s">
        <v>1018</v>
      </c>
      <c r="J4555" s="7">
        <v>17.989999999999998</v>
      </c>
    </row>
    <row r="4556" spans="1:10" x14ac:dyDescent="0.2">
      <c r="A4556" t="s">
        <v>387</v>
      </c>
      <c r="B4556" t="s">
        <v>1046</v>
      </c>
      <c r="C4556" t="s">
        <v>1009</v>
      </c>
      <c r="D4556" s="7">
        <v>36.200000000000003</v>
      </c>
      <c r="E4556" s="7">
        <v>18</v>
      </c>
      <c r="F4556" s="7">
        <f t="shared" si="71"/>
        <v>2.0111111111111111</v>
      </c>
      <c r="G4556" t="s">
        <v>1014</v>
      </c>
      <c r="H4556">
        <v>0</v>
      </c>
      <c r="I4556" t="s">
        <v>1018</v>
      </c>
      <c r="J4556" s="7">
        <v>13.99</v>
      </c>
    </row>
    <row r="4557" spans="1:10" x14ac:dyDescent="0.2">
      <c r="A4557" t="s">
        <v>387</v>
      </c>
      <c r="B4557" t="s">
        <v>1045</v>
      </c>
      <c r="C4557" t="s">
        <v>1008</v>
      </c>
      <c r="D4557" s="7">
        <v>42.2</v>
      </c>
      <c r="E4557" s="7">
        <v>19</v>
      </c>
      <c r="F4557" s="7">
        <f t="shared" si="71"/>
        <v>2.2210526315789476</v>
      </c>
      <c r="G4557" t="s">
        <v>1016</v>
      </c>
      <c r="H4557">
        <v>0</v>
      </c>
      <c r="I4557" t="s">
        <v>1018</v>
      </c>
      <c r="J4557" s="7">
        <v>17.989999999999998</v>
      </c>
    </row>
    <row r="4558" spans="1:10" x14ac:dyDescent="0.2">
      <c r="A4558" t="s">
        <v>387</v>
      </c>
      <c r="B4558" t="s">
        <v>1049</v>
      </c>
      <c r="C4558" t="s">
        <v>1008</v>
      </c>
      <c r="D4558" s="7">
        <v>45.2</v>
      </c>
      <c r="E4558" s="7">
        <v>27</v>
      </c>
      <c r="F4558" s="7">
        <f t="shared" si="71"/>
        <v>1.6740740740740743</v>
      </c>
      <c r="G4558" t="s">
        <v>1011</v>
      </c>
      <c r="H4558">
        <v>0</v>
      </c>
      <c r="I4558" t="s">
        <v>1018</v>
      </c>
      <c r="J4558" s="7">
        <v>17.989999999999998</v>
      </c>
    </row>
    <row r="4559" spans="1:10" x14ac:dyDescent="0.2">
      <c r="A4559" t="s">
        <v>387</v>
      </c>
      <c r="B4559" t="s">
        <v>1050</v>
      </c>
      <c r="C4559" t="s">
        <v>1009</v>
      </c>
      <c r="D4559" s="7">
        <v>47.7</v>
      </c>
      <c r="E4559" s="7">
        <v>28</v>
      </c>
      <c r="F4559" s="7">
        <f t="shared" si="71"/>
        <v>1.7035714285714287</v>
      </c>
      <c r="G4559" t="s">
        <v>1011</v>
      </c>
      <c r="H4559">
        <v>0</v>
      </c>
      <c r="I4559" t="s">
        <v>1018</v>
      </c>
      <c r="J4559" s="7">
        <v>13.99</v>
      </c>
    </row>
    <row r="4560" spans="1:10" x14ac:dyDescent="0.2">
      <c r="A4560" t="s">
        <v>387</v>
      </c>
      <c r="B4560" t="s">
        <v>1044</v>
      </c>
      <c r="C4560" t="s">
        <v>1009</v>
      </c>
      <c r="D4560" s="7">
        <v>56.5</v>
      </c>
      <c r="E4560" s="7">
        <v>40</v>
      </c>
      <c r="F4560" s="7">
        <f t="shared" si="71"/>
        <v>1.4125000000000001</v>
      </c>
      <c r="G4560" t="s">
        <v>1012</v>
      </c>
      <c r="H4560">
        <v>0</v>
      </c>
      <c r="I4560" t="s">
        <v>1018</v>
      </c>
      <c r="J4560" s="7">
        <v>13.99</v>
      </c>
    </row>
    <row r="4561" spans="1:10" x14ac:dyDescent="0.2">
      <c r="A4561" t="s">
        <v>388</v>
      </c>
      <c r="B4561" t="s">
        <v>1047</v>
      </c>
      <c r="C4561" t="s">
        <v>1010</v>
      </c>
      <c r="D4561" s="7">
        <v>0</v>
      </c>
      <c r="E4561" s="7">
        <v>1</v>
      </c>
      <c r="F4561" s="7">
        <f t="shared" si="71"/>
        <v>0</v>
      </c>
      <c r="G4561" t="s">
        <v>1014</v>
      </c>
      <c r="H4561">
        <v>0</v>
      </c>
      <c r="I4561" t="s">
        <v>1018</v>
      </c>
      <c r="J4561" s="7">
        <v>8.99</v>
      </c>
    </row>
    <row r="4562" spans="1:10" x14ac:dyDescent="0.2">
      <c r="A4562" t="s">
        <v>388</v>
      </c>
      <c r="B4562" t="s">
        <v>1050</v>
      </c>
      <c r="C4562" t="s">
        <v>1010</v>
      </c>
      <c r="D4562" s="7">
        <v>12.4</v>
      </c>
      <c r="E4562" s="7">
        <v>3</v>
      </c>
      <c r="F4562" s="7">
        <f t="shared" si="71"/>
        <v>4.1333333333333337</v>
      </c>
      <c r="G4562" t="s">
        <v>1016</v>
      </c>
      <c r="H4562">
        <v>0</v>
      </c>
      <c r="I4562" t="s">
        <v>1018</v>
      </c>
      <c r="J4562" s="7">
        <v>8.99</v>
      </c>
    </row>
    <row r="4563" spans="1:10" x14ac:dyDescent="0.2">
      <c r="A4563" t="s">
        <v>388</v>
      </c>
      <c r="B4563" t="s">
        <v>1052</v>
      </c>
      <c r="C4563" t="s">
        <v>1010</v>
      </c>
      <c r="D4563" s="7">
        <v>10.6</v>
      </c>
      <c r="E4563" s="7">
        <v>5</v>
      </c>
      <c r="F4563" s="7">
        <f t="shared" si="71"/>
        <v>2.12</v>
      </c>
      <c r="G4563" t="s">
        <v>1013</v>
      </c>
      <c r="H4563">
        <v>0</v>
      </c>
      <c r="I4563" t="s">
        <v>1018</v>
      </c>
      <c r="J4563" s="7">
        <v>8.99</v>
      </c>
    </row>
    <row r="4564" spans="1:10" x14ac:dyDescent="0.2">
      <c r="A4564" t="s">
        <v>388</v>
      </c>
      <c r="B4564" t="s">
        <v>1044</v>
      </c>
      <c r="C4564" t="s">
        <v>1010</v>
      </c>
      <c r="D4564" s="7">
        <v>26</v>
      </c>
      <c r="E4564" s="7">
        <v>8</v>
      </c>
      <c r="F4564" s="7">
        <f t="shared" si="71"/>
        <v>3.25</v>
      </c>
      <c r="G4564" t="s">
        <v>1013</v>
      </c>
      <c r="H4564">
        <v>0</v>
      </c>
      <c r="I4564" t="s">
        <v>1018</v>
      </c>
      <c r="J4564" s="7">
        <v>8.99</v>
      </c>
    </row>
    <row r="4565" spans="1:10" x14ac:dyDescent="0.2">
      <c r="A4565" t="s">
        <v>388</v>
      </c>
      <c r="B4565" t="s">
        <v>1045</v>
      </c>
      <c r="C4565" t="s">
        <v>1009</v>
      </c>
      <c r="D4565" s="7">
        <v>32.5</v>
      </c>
      <c r="E4565" s="7">
        <v>11</v>
      </c>
      <c r="F4565" s="7">
        <f t="shared" si="71"/>
        <v>2.9545454545454546</v>
      </c>
      <c r="G4565" t="s">
        <v>1012</v>
      </c>
      <c r="H4565">
        <v>0</v>
      </c>
      <c r="I4565" t="s">
        <v>1018</v>
      </c>
      <c r="J4565" s="7">
        <v>13.99</v>
      </c>
    </row>
    <row r="4566" spans="1:10" x14ac:dyDescent="0.2">
      <c r="A4566" t="s">
        <v>388</v>
      </c>
      <c r="B4566" t="s">
        <v>1049</v>
      </c>
      <c r="C4566" t="s">
        <v>1008</v>
      </c>
      <c r="D4566" s="7">
        <v>50.1</v>
      </c>
      <c r="E4566" s="7">
        <v>15</v>
      </c>
      <c r="F4566" s="7">
        <f t="shared" si="71"/>
        <v>3.3400000000000003</v>
      </c>
      <c r="G4566" t="s">
        <v>1013</v>
      </c>
      <c r="H4566">
        <v>0</v>
      </c>
      <c r="I4566" t="s">
        <v>1018</v>
      </c>
      <c r="J4566" s="7">
        <v>17.989999999999998</v>
      </c>
    </row>
    <row r="4567" spans="1:10" x14ac:dyDescent="0.2">
      <c r="A4567" t="s">
        <v>388</v>
      </c>
      <c r="B4567" t="s">
        <v>1053</v>
      </c>
      <c r="C4567" t="s">
        <v>1009</v>
      </c>
      <c r="D4567" s="7">
        <v>50.5</v>
      </c>
      <c r="E4567" s="7">
        <v>18</v>
      </c>
      <c r="F4567" s="7">
        <f t="shared" si="71"/>
        <v>2.8055555555555554</v>
      </c>
      <c r="G4567" t="s">
        <v>1015</v>
      </c>
      <c r="H4567">
        <v>0</v>
      </c>
      <c r="I4567" t="s">
        <v>1018</v>
      </c>
      <c r="J4567" s="7">
        <v>13.99</v>
      </c>
    </row>
    <row r="4568" spans="1:10" x14ac:dyDescent="0.2">
      <c r="A4568" t="s">
        <v>388</v>
      </c>
      <c r="B4568" t="s">
        <v>1043</v>
      </c>
      <c r="C4568" t="s">
        <v>1009</v>
      </c>
      <c r="D4568" s="7">
        <v>33.200000000000003</v>
      </c>
      <c r="E4568" s="7">
        <v>19</v>
      </c>
      <c r="F4568" s="7">
        <f t="shared" si="71"/>
        <v>1.7473684210526317</v>
      </c>
      <c r="G4568" t="s">
        <v>1014</v>
      </c>
      <c r="H4568">
        <v>0</v>
      </c>
      <c r="I4568" t="s">
        <v>1018</v>
      </c>
      <c r="J4568" s="7">
        <v>13.99</v>
      </c>
    </row>
    <row r="4569" spans="1:10" x14ac:dyDescent="0.2">
      <c r="A4569" t="s">
        <v>388</v>
      </c>
      <c r="B4569" t="s">
        <v>1042</v>
      </c>
      <c r="C4569" t="s">
        <v>1009</v>
      </c>
      <c r="D4569" s="7">
        <v>35.299999999999997</v>
      </c>
      <c r="E4569" s="7">
        <v>19</v>
      </c>
      <c r="F4569" s="7">
        <f t="shared" si="71"/>
        <v>1.857894736842105</v>
      </c>
      <c r="G4569" t="s">
        <v>1017</v>
      </c>
      <c r="H4569">
        <v>0</v>
      </c>
      <c r="I4569" t="s">
        <v>1018</v>
      </c>
      <c r="J4569" s="7">
        <v>13.99</v>
      </c>
    </row>
    <row r="4570" spans="1:10" x14ac:dyDescent="0.2">
      <c r="A4570" t="s">
        <v>388</v>
      </c>
      <c r="B4570" t="s">
        <v>1048</v>
      </c>
      <c r="C4570" t="s">
        <v>1009</v>
      </c>
      <c r="D4570" s="7">
        <v>35.9</v>
      </c>
      <c r="E4570" s="7">
        <v>19</v>
      </c>
      <c r="F4570" s="7">
        <f t="shared" si="71"/>
        <v>1.8894736842105262</v>
      </c>
      <c r="G4570" t="s">
        <v>1012</v>
      </c>
      <c r="H4570">
        <v>0</v>
      </c>
      <c r="I4570" t="s">
        <v>1018</v>
      </c>
      <c r="J4570" s="7">
        <v>13.99</v>
      </c>
    </row>
    <row r="4571" spans="1:10" x14ac:dyDescent="0.2">
      <c r="A4571" t="s">
        <v>388</v>
      </c>
      <c r="B4571" t="s">
        <v>1051</v>
      </c>
      <c r="C4571" t="s">
        <v>1009</v>
      </c>
      <c r="D4571" s="7">
        <v>49.5</v>
      </c>
      <c r="E4571" s="7">
        <v>22</v>
      </c>
      <c r="F4571" s="7">
        <f t="shared" si="71"/>
        <v>2.25</v>
      </c>
      <c r="G4571" t="s">
        <v>1014</v>
      </c>
      <c r="H4571">
        <v>0</v>
      </c>
      <c r="I4571" t="s">
        <v>1018</v>
      </c>
      <c r="J4571" s="7">
        <v>13.99</v>
      </c>
    </row>
    <row r="4572" spans="1:10" x14ac:dyDescent="0.2">
      <c r="A4572" t="s">
        <v>388</v>
      </c>
      <c r="B4572" t="s">
        <v>1046</v>
      </c>
      <c r="C4572" t="s">
        <v>1008</v>
      </c>
      <c r="D4572" s="7">
        <v>58.9</v>
      </c>
      <c r="E4572" s="7">
        <v>24</v>
      </c>
      <c r="F4572" s="7">
        <f t="shared" si="71"/>
        <v>2.4541666666666666</v>
      </c>
      <c r="G4572" t="s">
        <v>1015</v>
      </c>
      <c r="H4572">
        <v>0</v>
      </c>
      <c r="I4572" t="s">
        <v>1018</v>
      </c>
      <c r="J4572" s="7">
        <v>17.989999999999998</v>
      </c>
    </row>
    <row r="4573" spans="1:10" x14ac:dyDescent="0.2">
      <c r="A4573" t="s">
        <v>389</v>
      </c>
      <c r="B4573" t="s">
        <v>1044</v>
      </c>
      <c r="C4573" t="s">
        <v>1020</v>
      </c>
      <c r="D4573" s="7">
        <v>0</v>
      </c>
      <c r="E4573" s="7">
        <v>0</v>
      </c>
      <c r="F4573" s="7">
        <f t="shared" si="71"/>
        <v>0</v>
      </c>
      <c r="G4573" t="s">
        <v>1020</v>
      </c>
      <c r="H4573">
        <v>1</v>
      </c>
      <c r="I4573" t="s">
        <v>1019</v>
      </c>
      <c r="J4573" s="7">
        <v>0</v>
      </c>
    </row>
    <row r="4574" spans="1:10" x14ac:dyDescent="0.2">
      <c r="A4574" t="s">
        <v>389</v>
      </c>
      <c r="B4574" t="s">
        <v>1047</v>
      </c>
      <c r="C4574" t="s">
        <v>1010</v>
      </c>
      <c r="D4574" s="7">
        <v>21</v>
      </c>
      <c r="E4574" s="7">
        <v>9</v>
      </c>
      <c r="F4574" s="7">
        <f t="shared" si="71"/>
        <v>2.3333333333333335</v>
      </c>
      <c r="G4574" t="s">
        <v>1017</v>
      </c>
      <c r="H4574">
        <v>0</v>
      </c>
      <c r="I4574" t="s">
        <v>1018</v>
      </c>
      <c r="J4574" s="7">
        <v>8.99</v>
      </c>
    </row>
    <row r="4575" spans="1:10" x14ac:dyDescent="0.2">
      <c r="A4575" t="s">
        <v>389</v>
      </c>
      <c r="B4575" t="s">
        <v>1050</v>
      </c>
      <c r="C4575" t="s">
        <v>1010</v>
      </c>
      <c r="D4575" s="7">
        <v>22.6</v>
      </c>
      <c r="E4575" s="7">
        <v>11</v>
      </c>
      <c r="F4575" s="7">
        <f t="shared" si="71"/>
        <v>2.0545454545454547</v>
      </c>
      <c r="G4575" t="s">
        <v>1013</v>
      </c>
      <c r="H4575">
        <v>0</v>
      </c>
      <c r="I4575" t="s">
        <v>1018</v>
      </c>
      <c r="J4575" s="7">
        <v>8.99</v>
      </c>
    </row>
    <row r="4576" spans="1:10" x14ac:dyDescent="0.2">
      <c r="A4576" t="s">
        <v>389</v>
      </c>
      <c r="B4576" t="s">
        <v>1051</v>
      </c>
      <c r="C4576" t="s">
        <v>1010</v>
      </c>
      <c r="D4576" s="7">
        <v>27.1</v>
      </c>
      <c r="E4576" s="7">
        <v>11</v>
      </c>
      <c r="F4576" s="7">
        <f t="shared" si="71"/>
        <v>2.4636363636363638</v>
      </c>
      <c r="G4576" t="s">
        <v>1012</v>
      </c>
      <c r="H4576">
        <v>0</v>
      </c>
      <c r="I4576" t="s">
        <v>1018</v>
      </c>
      <c r="J4576" s="7">
        <v>8.99</v>
      </c>
    </row>
    <row r="4577" spans="1:10" x14ac:dyDescent="0.2">
      <c r="A4577" t="s">
        <v>389</v>
      </c>
      <c r="B4577" t="s">
        <v>1052</v>
      </c>
      <c r="C4577" t="s">
        <v>1009</v>
      </c>
      <c r="D4577" s="7">
        <v>30.7</v>
      </c>
      <c r="E4577" s="7">
        <v>13</v>
      </c>
      <c r="F4577" s="7">
        <f t="shared" si="71"/>
        <v>2.3615384615384616</v>
      </c>
      <c r="G4577" t="s">
        <v>1013</v>
      </c>
      <c r="H4577">
        <v>0</v>
      </c>
      <c r="I4577" t="s">
        <v>1018</v>
      </c>
      <c r="J4577" s="7">
        <v>13.99</v>
      </c>
    </row>
    <row r="4578" spans="1:10" x14ac:dyDescent="0.2">
      <c r="A4578" t="s">
        <v>389</v>
      </c>
      <c r="B4578" t="s">
        <v>1046</v>
      </c>
      <c r="C4578" t="s">
        <v>1009</v>
      </c>
      <c r="D4578" s="7">
        <v>31.9</v>
      </c>
      <c r="E4578" s="7">
        <v>16</v>
      </c>
      <c r="F4578" s="7">
        <f t="shared" si="71"/>
        <v>1.9937499999999999</v>
      </c>
      <c r="G4578" t="s">
        <v>1012</v>
      </c>
      <c r="H4578">
        <v>0</v>
      </c>
      <c r="I4578" t="s">
        <v>1018</v>
      </c>
      <c r="J4578" s="7">
        <v>13.99</v>
      </c>
    </row>
    <row r="4579" spans="1:10" x14ac:dyDescent="0.2">
      <c r="A4579" t="s">
        <v>389</v>
      </c>
      <c r="B4579" t="s">
        <v>1045</v>
      </c>
      <c r="C4579" t="s">
        <v>1009</v>
      </c>
      <c r="D4579" s="7">
        <v>23.7</v>
      </c>
      <c r="E4579" s="7">
        <v>17</v>
      </c>
      <c r="F4579" s="7">
        <f t="shared" si="71"/>
        <v>1.3941176470588235</v>
      </c>
      <c r="G4579" t="s">
        <v>1014</v>
      </c>
      <c r="H4579">
        <v>0</v>
      </c>
      <c r="I4579" t="s">
        <v>1018</v>
      </c>
      <c r="J4579" s="7">
        <v>13.99</v>
      </c>
    </row>
    <row r="4580" spans="1:10" x14ac:dyDescent="0.2">
      <c r="A4580" t="s">
        <v>389</v>
      </c>
      <c r="B4580" t="s">
        <v>1048</v>
      </c>
      <c r="C4580" t="s">
        <v>1008</v>
      </c>
      <c r="D4580" s="7">
        <v>31.1</v>
      </c>
      <c r="E4580" s="7">
        <v>19</v>
      </c>
      <c r="F4580" s="7">
        <f t="shared" si="71"/>
        <v>1.6368421052631579</v>
      </c>
      <c r="G4580" t="s">
        <v>1011</v>
      </c>
      <c r="H4580">
        <v>0</v>
      </c>
      <c r="I4580" t="s">
        <v>1018</v>
      </c>
      <c r="J4580" s="7">
        <v>17.989999999999998</v>
      </c>
    </row>
    <row r="4581" spans="1:10" x14ac:dyDescent="0.2">
      <c r="A4581" t="s">
        <v>389</v>
      </c>
      <c r="B4581" t="s">
        <v>1042</v>
      </c>
      <c r="C4581" t="s">
        <v>1010</v>
      </c>
      <c r="D4581" s="7">
        <v>37.4</v>
      </c>
      <c r="E4581" s="7">
        <v>19</v>
      </c>
      <c r="F4581" s="7">
        <f t="shared" si="71"/>
        <v>1.9684210526315788</v>
      </c>
      <c r="G4581" t="s">
        <v>1017</v>
      </c>
      <c r="H4581">
        <v>0</v>
      </c>
      <c r="I4581" t="s">
        <v>1018</v>
      </c>
      <c r="J4581" s="7">
        <v>8.99</v>
      </c>
    </row>
    <row r="4582" spans="1:10" x14ac:dyDescent="0.2">
      <c r="A4582" t="s">
        <v>389</v>
      </c>
      <c r="B4582" t="s">
        <v>1053</v>
      </c>
      <c r="C4582" t="s">
        <v>1008</v>
      </c>
      <c r="D4582" s="7">
        <v>40.700000000000003</v>
      </c>
      <c r="E4582" s="7">
        <v>23</v>
      </c>
      <c r="F4582" s="7">
        <f t="shared" si="71"/>
        <v>1.7695652173913046</v>
      </c>
      <c r="G4582" t="s">
        <v>1014</v>
      </c>
      <c r="H4582">
        <v>0</v>
      </c>
      <c r="I4582" t="s">
        <v>1018</v>
      </c>
      <c r="J4582" s="7">
        <v>17.989999999999998</v>
      </c>
    </row>
    <row r="4583" spans="1:10" x14ac:dyDescent="0.2">
      <c r="A4583" t="s">
        <v>389</v>
      </c>
      <c r="B4583" t="s">
        <v>1049</v>
      </c>
      <c r="C4583" t="s">
        <v>1008</v>
      </c>
      <c r="D4583" s="7">
        <v>55.8</v>
      </c>
      <c r="E4583" s="7">
        <v>23</v>
      </c>
      <c r="F4583" s="7">
        <f t="shared" si="71"/>
        <v>2.4260869565217389</v>
      </c>
      <c r="G4583" t="s">
        <v>1017</v>
      </c>
      <c r="H4583">
        <v>0</v>
      </c>
      <c r="I4583" t="s">
        <v>1018</v>
      </c>
      <c r="J4583" s="7">
        <v>17.989999999999998</v>
      </c>
    </row>
    <row r="4584" spans="1:10" x14ac:dyDescent="0.2">
      <c r="A4584" t="s">
        <v>389</v>
      </c>
      <c r="B4584" t="s">
        <v>1043</v>
      </c>
      <c r="C4584" t="s">
        <v>1008</v>
      </c>
      <c r="D4584" s="7">
        <v>61.8</v>
      </c>
      <c r="E4584" s="7">
        <v>43</v>
      </c>
      <c r="F4584" s="7">
        <f t="shared" si="71"/>
        <v>1.4372093023255814</v>
      </c>
      <c r="G4584" t="s">
        <v>1014</v>
      </c>
      <c r="H4584">
        <v>1</v>
      </c>
      <c r="I4584" t="s">
        <v>1019</v>
      </c>
      <c r="J4584" s="7">
        <v>17.989999999999998</v>
      </c>
    </row>
    <row r="4585" spans="1:10" x14ac:dyDescent="0.2">
      <c r="A4585" t="s">
        <v>390</v>
      </c>
      <c r="B4585" t="s">
        <v>1047</v>
      </c>
      <c r="C4585" t="s">
        <v>1020</v>
      </c>
      <c r="D4585" s="7">
        <v>0</v>
      </c>
      <c r="E4585" s="7">
        <v>0</v>
      </c>
      <c r="F4585" s="7">
        <f t="shared" si="71"/>
        <v>0</v>
      </c>
      <c r="G4585" t="s">
        <v>1020</v>
      </c>
      <c r="H4585">
        <v>1</v>
      </c>
      <c r="I4585" t="s">
        <v>1019</v>
      </c>
      <c r="J4585" s="7">
        <v>0</v>
      </c>
    </row>
    <row r="4586" spans="1:10" x14ac:dyDescent="0.2">
      <c r="A4586" t="s">
        <v>390</v>
      </c>
      <c r="B4586" t="s">
        <v>1052</v>
      </c>
      <c r="C4586" t="s">
        <v>1020</v>
      </c>
      <c r="D4586" s="7">
        <v>0</v>
      </c>
      <c r="E4586" s="7">
        <v>0</v>
      </c>
      <c r="F4586" s="7">
        <f t="shared" si="71"/>
        <v>0</v>
      </c>
      <c r="G4586" t="s">
        <v>1020</v>
      </c>
      <c r="H4586">
        <v>1</v>
      </c>
      <c r="I4586" t="s">
        <v>1019</v>
      </c>
      <c r="J4586" s="7">
        <v>0</v>
      </c>
    </row>
    <row r="4587" spans="1:10" x14ac:dyDescent="0.2">
      <c r="A4587" t="s">
        <v>390</v>
      </c>
      <c r="B4587" t="s">
        <v>1045</v>
      </c>
      <c r="C4587" t="s">
        <v>1020</v>
      </c>
      <c r="D4587" s="7">
        <v>0</v>
      </c>
      <c r="E4587" s="7">
        <v>0</v>
      </c>
      <c r="F4587" s="7">
        <f t="shared" si="71"/>
        <v>0</v>
      </c>
      <c r="G4587" t="s">
        <v>1020</v>
      </c>
      <c r="H4587">
        <v>1</v>
      </c>
      <c r="I4587" t="s">
        <v>1019</v>
      </c>
      <c r="J4587" s="7">
        <v>0</v>
      </c>
    </row>
    <row r="4588" spans="1:10" x14ac:dyDescent="0.2">
      <c r="A4588" t="s">
        <v>390</v>
      </c>
      <c r="B4588" t="s">
        <v>1049</v>
      </c>
      <c r="C4588" t="s">
        <v>1020</v>
      </c>
      <c r="D4588" s="7">
        <v>0</v>
      </c>
      <c r="E4588" s="7">
        <v>0</v>
      </c>
      <c r="F4588" s="7">
        <f t="shared" si="71"/>
        <v>0</v>
      </c>
      <c r="G4588" t="s">
        <v>1020</v>
      </c>
      <c r="H4588">
        <v>1</v>
      </c>
      <c r="I4588" t="s">
        <v>1019</v>
      </c>
      <c r="J4588" s="7">
        <v>0</v>
      </c>
    </row>
    <row r="4589" spans="1:10" x14ac:dyDescent="0.2">
      <c r="A4589" t="s">
        <v>390</v>
      </c>
      <c r="B4589" t="s">
        <v>1053</v>
      </c>
      <c r="C4589" t="s">
        <v>1020</v>
      </c>
      <c r="D4589" s="7">
        <v>0</v>
      </c>
      <c r="E4589" s="7">
        <v>0</v>
      </c>
      <c r="F4589" s="7">
        <f t="shared" si="71"/>
        <v>0</v>
      </c>
      <c r="G4589" t="s">
        <v>1020</v>
      </c>
      <c r="H4589">
        <v>1</v>
      </c>
      <c r="I4589" t="s">
        <v>1019</v>
      </c>
      <c r="J4589" s="7">
        <v>0</v>
      </c>
    </row>
    <row r="4590" spans="1:10" x14ac:dyDescent="0.2">
      <c r="A4590" t="s">
        <v>390</v>
      </c>
      <c r="B4590" t="s">
        <v>1042</v>
      </c>
      <c r="C4590" t="s">
        <v>1020</v>
      </c>
      <c r="D4590" s="7">
        <v>0</v>
      </c>
      <c r="E4590" s="7">
        <v>0</v>
      </c>
      <c r="F4590" s="7">
        <f t="shared" si="71"/>
        <v>0</v>
      </c>
      <c r="G4590" t="s">
        <v>1020</v>
      </c>
      <c r="H4590">
        <v>1</v>
      </c>
      <c r="I4590" t="s">
        <v>1019</v>
      </c>
      <c r="J4590" s="7">
        <v>0</v>
      </c>
    </row>
    <row r="4591" spans="1:10" x14ac:dyDescent="0.2">
      <c r="A4591" t="s">
        <v>390</v>
      </c>
      <c r="B4591" t="s">
        <v>1043</v>
      </c>
      <c r="C4591" t="s">
        <v>1020</v>
      </c>
      <c r="D4591" s="7">
        <v>0</v>
      </c>
      <c r="E4591" s="7">
        <v>0</v>
      </c>
      <c r="F4591" s="7">
        <f t="shared" si="71"/>
        <v>0</v>
      </c>
      <c r="G4591" t="s">
        <v>1020</v>
      </c>
      <c r="H4591">
        <v>1</v>
      </c>
      <c r="I4591" t="s">
        <v>1019</v>
      </c>
      <c r="J4591" s="7">
        <v>0</v>
      </c>
    </row>
    <row r="4592" spans="1:10" x14ac:dyDescent="0.2">
      <c r="A4592" t="s">
        <v>390</v>
      </c>
      <c r="B4592" t="s">
        <v>1044</v>
      </c>
      <c r="C4592" t="s">
        <v>1020</v>
      </c>
      <c r="D4592" s="7">
        <v>0</v>
      </c>
      <c r="E4592" s="7">
        <v>0</v>
      </c>
      <c r="F4592" s="7">
        <f t="shared" si="71"/>
        <v>0</v>
      </c>
      <c r="G4592" t="s">
        <v>1020</v>
      </c>
      <c r="H4592">
        <v>1</v>
      </c>
      <c r="I4592" t="s">
        <v>1019</v>
      </c>
      <c r="J4592" s="7">
        <v>0</v>
      </c>
    </row>
    <row r="4593" spans="1:10" x14ac:dyDescent="0.2">
      <c r="A4593" t="s">
        <v>390</v>
      </c>
      <c r="B4593" t="s">
        <v>1050</v>
      </c>
      <c r="C4593" t="s">
        <v>1010</v>
      </c>
      <c r="D4593" s="7">
        <v>12.6</v>
      </c>
      <c r="E4593" s="7">
        <v>8</v>
      </c>
      <c r="F4593" s="7">
        <f t="shared" si="71"/>
        <v>1.575</v>
      </c>
      <c r="G4593" t="s">
        <v>1011</v>
      </c>
      <c r="H4593">
        <v>0</v>
      </c>
      <c r="I4593" t="s">
        <v>1018</v>
      </c>
      <c r="J4593" s="7">
        <v>8.99</v>
      </c>
    </row>
    <row r="4594" spans="1:10" x14ac:dyDescent="0.2">
      <c r="A4594" t="s">
        <v>390</v>
      </c>
      <c r="B4594" t="s">
        <v>1051</v>
      </c>
      <c r="C4594" t="s">
        <v>1009</v>
      </c>
      <c r="D4594" s="7">
        <v>20.9</v>
      </c>
      <c r="E4594" s="7">
        <v>12</v>
      </c>
      <c r="F4594" s="7">
        <f t="shared" si="71"/>
        <v>1.7416666666666665</v>
      </c>
      <c r="G4594" t="s">
        <v>1013</v>
      </c>
      <c r="H4594">
        <v>0</v>
      </c>
      <c r="I4594" t="s">
        <v>1018</v>
      </c>
      <c r="J4594" s="7">
        <v>13.99</v>
      </c>
    </row>
    <row r="4595" spans="1:10" x14ac:dyDescent="0.2">
      <c r="A4595" t="s">
        <v>390</v>
      </c>
      <c r="B4595" t="s">
        <v>1046</v>
      </c>
      <c r="C4595" t="s">
        <v>1009</v>
      </c>
      <c r="D4595" s="7">
        <v>25.5</v>
      </c>
      <c r="E4595" s="7">
        <v>13</v>
      </c>
      <c r="F4595" s="7">
        <f t="shared" si="71"/>
        <v>1.9615384615384615</v>
      </c>
      <c r="G4595" t="s">
        <v>1014</v>
      </c>
      <c r="H4595">
        <v>0</v>
      </c>
      <c r="I4595" t="s">
        <v>1018</v>
      </c>
      <c r="J4595" s="7">
        <v>13.99</v>
      </c>
    </row>
    <row r="4596" spans="1:10" x14ac:dyDescent="0.2">
      <c r="A4596" t="s">
        <v>390</v>
      </c>
      <c r="B4596" t="s">
        <v>1048</v>
      </c>
      <c r="C4596" t="s">
        <v>1008</v>
      </c>
      <c r="D4596" s="7">
        <v>38.299999999999997</v>
      </c>
      <c r="E4596" s="7">
        <v>14</v>
      </c>
      <c r="F4596" s="7">
        <f t="shared" si="71"/>
        <v>2.7357142857142853</v>
      </c>
      <c r="G4596" t="s">
        <v>1017</v>
      </c>
      <c r="H4596">
        <v>1</v>
      </c>
      <c r="I4596" t="s">
        <v>1019</v>
      </c>
      <c r="J4596" s="7">
        <v>17.989999999999998</v>
      </c>
    </row>
    <row r="4597" spans="1:10" x14ac:dyDescent="0.2">
      <c r="A4597" t="s">
        <v>391</v>
      </c>
      <c r="B4597" t="s">
        <v>1052</v>
      </c>
      <c r="C4597" t="s">
        <v>1020</v>
      </c>
      <c r="D4597" s="7">
        <v>0</v>
      </c>
      <c r="E4597" s="7">
        <v>0</v>
      </c>
      <c r="F4597" s="7">
        <f t="shared" si="71"/>
        <v>0</v>
      </c>
      <c r="G4597" t="s">
        <v>1020</v>
      </c>
      <c r="H4597">
        <v>1</v>
      </c>
      <c r="I4597" t="s">
        <v>1019</v>
      </c>
      <c r="J4597" s="7">
        <v>0</v>
      </c>
    </row>
    <row r="4598" spans="1:10" x14ac:dyDescent="0.2">
      <c r="A4598" t="s">
        <v>391</v>
      </c>
      <c r="B4598" t="s">
        <v>1045</v>
      </c>
      <c r="C4598" t="s">
        <v>1020</v>
      </c>
      <c r="D4598" s="7">
        <v>0</v>
      </c>
      <c r="E4598" s="7">
        <v>0</v>
      </c>
      <c r="F4598" s="7">
        <f t="shared" si="71"/>
        <v>0</v>
      </c>
      <c r="G4598" t="s">
        <v>1020</v>
      </c>
      <c r="H4598">
        <v>1</v>
      </c>
      <c r="I4598" t="s">
        <v>1019</v>
      </c>
      <c r="J4598" s="7">
        <v>0</v>
      </c>
    </row>
    <row r="4599" spans="1:10" x14ac:dyDescent="0.2">
      <c r="A4599" t="s">
        <v>391</v>
      </c>
      <c r="B4599" t="s">
        <v>1049</v>
      </c>
      <c r="C4599" t="s">
        <v>1020</v>
      </c>
      <c r="D4599" s="7">
        <v>0</v>
      </c>
      <c r="E4599" s="7">
        <v>0</v>
      </c>
      <c r="F4599" s="7">
        <f t="shared" si="71"/>
        <v>0</v>
      </c>
      <c r="G4599" t="s">
        <v>1020</v>
      </c>
      <c r="H4599">
        <v>1</v>
      </c>
      <c r="I4599" t="s">
        <v>1019</v>
      </c>
      <c r="J4599" s="7">
        <v>0</v>
      </c>
    </row>
    <row r="4600" spans="1:10" x14ac:dyDescent="0.2">
      <c r="A4600" t="s">
        <v>391</v>
      </c>
      <c r="B4600" t="s">
        <v>1053</v>
      </c>
      <c r="C4600" t="s">
        <v>1020</v>
      </c>
      <c r="D4600" s="7">
        <v>0</v>
      </c>
      <c r="E4600" s="7">
        <v>0</v>
      </c>
      <c r="F4600" s="7">
        <f t="shared" si="71"/>
        <v>0</v>
      </c>
      <c r="G4600" t="s">
        <v>1020</v>
      </c>
      <c r="H4600">
        <v>1</v>
      </c>
      <c r="I4600" t="s">
        <v>1019</v>
      </c>
      <c r="J4600" s="7">
        <v>0</v>
      </c>
    </row>
    <row r="4601" spans="1:10" x14ac:dyDescent="0.2">
      <c r="A4601" t="s">
        <v>391</v>
      </c>
      <c r="B4601" t="s">
        <v>1042</v>
      </c>
      <c r="C4601" t="s">
        <v>1020</v>
      </c>
      <c r="D4601" s="7">
        <v>0</v>
      </c>
      <c r="E4601" s="7">
        <v>0</v>
      </c>
      <c r="F4601" s="7">
        <f t="shared" si="71"/>
        <v>0</v>
      </c>
      <c r="G4601" t="s">
        <v>1020</v>
      </c>
      <c r="H4601">
        <v>1</v>
      </c>
      <c r="I4601" t="s">
        <v>1019</v>
      </c>
      <c r="J4601" s="7">
        <v>0</v>
      </c>
    </row>
    <row r="4602" spans="1:10" x14ac:dyDescent="0.2">
      <c r="A4602" t="s">
        <v>391</v>
      </c>
      <c r="B4602" t="s">
        <v>1043</v>
      </c>
      <c r="C4602" t="s">
        <v>1020</v>
      </c>
      <c r="D4602" s="7">
        <v>0</v>
      </c>
      <c r="E4602" s="7">
        <v>0</v>
      </c>
      <c r="F4602" s="7">
        <f t="shared" si="71"/>
        <v>0</v>
      </c>
      <c r="G4602" t="s">
        <v>1020</v>
      </c>
      <c r="H4602">
        <v>1</v>
      </c>
      <c r="I4602" t="s">
        <v>1019</v>
      </c>
      <c r="J4602" s="7">
        <v>0</v>
      </c>
    </row>
    <row r="4603" spans="1:10" x14ac:dyDescent="0.2">
      <c r="A4603" t="s">
        <v>391</v>
      </c>
      <c r="B4603" t="s">
        <v>1044</v>
      </c>
      <c r="C4603" t="s">
        <v>1020</v>
      </c>
      <c r="D4603" s="7">
        <v>0</v>
      </c>
      <c r="E4603" s="7">
        <v>0</v>
      </c>
      <c r="F4603" s="7">
        <f t="shared" si="71"/>
        <v>0</v>
      </c>
      <c r="G4603" t="s">
        <v>1020</v>
      </c>
      <c r="H4603">
        <v>1</v>
      </c>
      <c r="I4603" t="s">
        <v>1019</v>
      </c>
      <c r="J4603" s="7">
        <v>0</v>
      </c>
    </row>
    <row r="4604" spans="1:10" x14ac:dyDescent="0.2">
      <c r="A4604" t="s">
        <v>391</v>
      </c>
      <c r="B4604" t="s">
        <v>1046</v>
      </c>
      <c r="C4604" t="s">
        <v>1010</v>
      </c>
      <c r="D4604" s="7">
        <v>12.7</v>
      </c>
      <c r="E4604" s="7">
        <v>7</v>
      </c>
      <c r="F4604" s="7">
        <f t="shared" si="71"/>
        <v>1.8142857142857143</v>
      </c>
      <c r="G4604" t="s">
        <v>1011</v>
      </c>
      <c r="H4604">
        <v>0</v>
      </c>
      <c r="I4604" t="s">
        <v>1018</v>
      </c>
      <c r="J4604" s="7">
        <v>8.99</v>
      </c>
    </row>
    <row r="4605" spans="1:10" x14ac:dyDescent="0.2">
      <c r="A4605" t="s">
        <v>391</v>
      </c>
      <c r="B4605" t="s">
        <v>1050</v>
      </c>
      <c r="C4605" t="s">
        <v>1008</v>
      </c>
      <c r="D4605" s="7">
        <v>45.3</v>
      </c>
      <c r="E4605" s="7">
        <v>15</v>
      </c>
      <c r="F4605" s="7">
        <f t="shared" si="71"/>
        <v>3.02</v>
      </c>
      <c r="G4605" t="s">
        <v>1016</v>
      </c>
      <c r="H4605">
        <v>0</v>
      </c>
      <c r="I4605" t="s">
        <v>1018</v>
      </c>
      <c r="J4605" s="7">
        <v>17.989999999999998</v>
      </c>
    </row>
    <row r="4606" spans="1:10" x14ac:dyDescent="0.2">
      <c r="A4606" t="s">
        <v>391</v>
      </c>
      <c r="B4606" t="s">
        <v>1051</v>
      </c>
      <c r="C4606" t="s">
        <v>1009</v>
      </c>
      <c r="D4606" s="7">
        <v>30.9</v>
      </c>
      <c r="E4606" s="7">
        <v>17</v>
      </c>
      <c r="F4606" s="7">
        <f t="shared" si="71"/>
        <v>1.8176470588235294</v>
      </c>
      <c r="G4606" t="s">
        <v>1012</v>
      </c>
      <c r="H4606">
        <v>0</v>
      </c>
      <c r="I4606" t="s">
        <v>1018</v>
      </c>
      <c r="J4606" s="7">
        <v>13.99</v>
      </c>
    </row>
    <row r="4607" spans="1:10" x14ac:dyDescent="0.2">
      <c r="A4607" t="s">
        <v>391</v>
      </c>
      <c r="B4607" t="s">
        <v>1048</v>
      </c>
      <c r="C4607" t="s">
        <v>1008</v>
      </c>
      <c r="D4607" s="7">
        <v>41.6</v>
      </c>
      <c r="E4607" s="7">
        <v>20</v>
      </c>
      <c r="F4607" s="7">
        <f t="shared" si="71"/>
        <v>2.08</v>
      </c>
      <c r="G4607" t="s">
        <v>1015</v>
      </c>
      <c r="H4607">
        <v>0</v>
      </c>
      <c r="I4607" t="s">
        <v>1018</v>
      </c>
      <c r="J4607" s="7">
        <v>17.989999999999998</v>
      </c>
    </row>
    <row r="4608" spans="1:10" x14ac:dyDescent="0.2">
      <c r="A4608" t="s">
        <v>391</v>
      </c>
      <c r="B4608" t="s">
        <v>1047</v>
      </c>
      <c r="C4608" t="s">
        <v>1008</v>
      </c>
      <c r="D4608" s="7">
        <v>47.6</v>
      </c>
      <c r="E4608" s="7">
        <v>31</v>
      </c>
      <c r="F4608" s="7">
        <f t="shared" si="71"/>
        <v>1.5354838709677421</v>
      </c>
      <c r="G4608" t="s">
        <v>1015</v>
      </c>
      <c r="H4608">
        <v>1</v>
      </c>
      <c r="I4608" t="s">
        <v>1019</v>
      </c>
      <c r="J4608" s="7">
        <v>17.989999999999998</v>
      </c>
    </row>
    <row r="4609" spans="1:10" x14ac:dyDescent="0.2">
      <c r="A4609" t="s">
        <v>392</v>
      </c>
      <c r="B4609" t="s">
        <v>1049</v>
      </c>
      <c r="C4609" t="s">
        <v>1020</v>
      </c>
      <c r="D4609" s="7">
        <v>0</v>
      </c>
      <c r="E4609" s="7">
        <v>0</v>
      </c>
      <c r="F4609" s="7">
        <f t="shared" si="71"/>
        <v>0</v>
      </c>
      <c r="G4609" t="s">
        <v>1020</v>
      </c>
      <c r="H4609">
        <v>1</v>
      </c>
      <c r="I4609" t="s">
        <v>1019</v>
      </c>
      <c r="J4609" s="7">
        <v>0</v>
      </c>
    </row>
    <row r="4610" spans="1:10" x14ac:dyDescent="0.2">
      <c r="A4610" t="s">
        <v>392</v>
      </c>
      <c r="B4610" t="s">
        <v>1053</v>
      </c>
      <c r="C4610" t="s">
        <v>1020</v>
      </c>
      <c r="D4610" s="7">
        <v>0</v>
      </c>
      <c r="E4610" s="7">
        <v>0</v>
      </c>
      <c r="F4610" s="7">
        <f t="shared" ref="F4610:F4673" si="72">IF(D4610=0,0,D4610/E4610)</f>
        <v>0</v>
      </c>
      <c r="G4610" t="s">
        <v>1020</v>
      </c>
      <c r="H4610">
        <v>1</v>
      </c>
      <c r="I4610" t="s">
        <v>1019</v>
      </c>
      <c r="J4610" s="7">
        <v>0</v>
      </c>
    </row>
    <row r="4611" spans="1:10" x14ac:dyDescent="0.2">
      <c r="A4611" t="s">
        <v>392</v>
      </c>
      <c r="B4611" t="s">
        <v>1042</v>
      </c>
      <c r="C4611" t="s">
        <v>1020</v>
      </c>
      <c r="D4611" s="7">
        <v>0</v>
      </c>
      <c r="E4611" s="7">
        <v>0</v>
      </c>
      <c r="F4611" s="7">
        <f t="shared" si="72"/>
        <v>0</v>
      </c>
      <c r="G4611" t="s">
        <v>1020</v>
      </c>
      <c r="H4611">
        <v>1</v>
      </c>
      <c r="I4611" t="s">
        <v>1019</v>
      </c>
      <c r="J4611" s="7">
        <v>0</v>
      </c>
    </row>
    <row r="4612" spans="1:10" x14ac:dyDescent="0.2">
      <c r="A4612" t="s">
        <v>392</v>
      </c>
      <c r="B4612" t="s">
        <v>1043</v>
      </c>
      <c r="C4612" t="s">
        <v>1020</v>
      </c>
      <c r="D4612" s="7">
        <v>0</v>
      </c>
      <c r="E4612" s="7">
        <v>0</v>
      </c>
      <c r="F4612" s="7">
        <f t="shared" si="72"/>
        <v>0</v>
      </c>
      <c r="G4612" t="s">
        <v>1020</v>
      </c>
      <c r="H4612">
        <v>1</v>
      </c>
      <c r="I4612" t="s">
        <v>1019</v>
      </c>
      <c r="J4612" s="7">
        <v>0</v>
      </c>
    </row>
    <row r="4613" spans="1:10" x14ac:dyDescent="0.2">
      <c r="A4613" t="s">
        <v>392</v>
      </c>
      <c r="B4613" t="s">
        <v>1044</v>
      </c>
      <c r="C4613" t="s">
        <v>1020</v>
      </c>
      <c r="D4613" s="7">
        <v>0</v>
      </c>
      <c r="E4613" s="7">
        <v>0</v>
      </c>
      <c r="F4613" s="7">
        <f t="shared" si="72"/>
        <v>0</v>
      </c>
      <c r="G4613" t="s">
        <v>1020</v>
      </c>
      <c r="H4613">
        <v>1</v>
      </c>
      <c r="I4613" t="s">
        <v>1019</v>
      </c>
      <c r="J4613" s="7">
        <v>0</v>
      </c>
    </row>
    <row r="4614" spans="1:10" x14ac:dyDescent="0.2">
      <c r="A4614" t="s">
        <v>392</v>
      </c>
      <c r="B4614" t="s">
        <v>1052</v>
      </c>
      <c r="C4614" t="s">
        <v>1010</v>
      </c>
      <c r="D4614" s="7">
        <v>28.2</v>
      </c>
      <c r="E4614" s="7">
        <v>12</v>
      </c>
      <c r="F4614" s="7">
        <f t="shared" si="72"/>
        <v>2.35</v>
      </c>
      <c r="G4614" t="s">
        <v>1012</v>
      </c>
      <c r="H4614">
        <v>0</v>
      </c>
      <c r="I4614" t="s">
        <v>1018</v>
      </c>
      <c r="J4614" s="7">
        <v>8.99</v>
      </c>
    </row>
    <row r="4615" spans="1:10" x14ac:dyDescent="0.2">
      <c r="A4615" t="s">
        <v>392</v>
      </c>
      <c r="B4615" t="s">
        <v>1048</v>
      </c>
      <c r="C4615" t="s">
        <v>1010</v>
      </c>
      <c r="D4615" s="7">
        <v>35.6</v>
      </c>
      <c r="E4615" s="7">
        <v>14</v>
      </c>
      <c r="F4615" s="7">
        <f t="shared" si="72"/>
        <v>2.5428571428571431</v>
      </c>
      <c r="G4615" t="s">
        <v>1017</v>
      </c>
      <c r="H4615">
        <v>0</v>
      </c>
      <c r="I4615" t="s">
        <v>1018</v>
      </c>
      <c r="J4615" s="7">
        <v>8.99</v>
      </c>
    </row>
    <row r="4616" spans="1:10" x14ac:dyDescent="0.2">
      <c r="A4616" t="s">
        <v>392</v>
      </c>
      <c r="B4616" t="s">
        <v>1047</v>
      </c>
      <c r="C4616" t="s">
        <v>1008</v>
      </c>
      <c r="D4616" s="7">
        <v>37.700000000000003</v>
      </c>
      <c r="E4616" s="7">
        <v>21</v>
      </c>
      <c r="F4616" s="7">
        <f t="shared" si="72"/>
        <v>1.7952380952380953</v>
      </c>
      <c r="G4616" t="s">
        <v>1016</v>
      </c>
      <c r="H4616">
        <v>0</v>
      </c>
      <c r="I4616" t="s">
        <v>1018</v>
      </c>
      <c r="J4616" s="7">
        <v>17.989999999999998</v>
      </c>
    </row>
    <row r="4617" spans="1:10" x14ac:dyDescent="0.2">
      <c r="A4617" t="s">
        <v>392</v>
      </c>
      <c r="B4617" t="s">
        <v>1051</v>
      </c>
      <c r="C4617" t="s">
        <v>1010</v>
      </c>
      <c r="D4617" s="7">
        <v>41.1</v>
      </c>
      <c r="E4617" s="7">
        <v>22</v>
      </c>
      <c r="F4617" s="7">
        <f t="shared" si="72"/>
        <v>1.8681818181818182</v>
      </c>
      <c r="G4617" t="s">
        <v>1015</v>
      </c>
      <c r="H4617">
        <v>0</v>
      </c>
      <c r="I4617" t="s">
        <v>1018</v>
      </c>
      <c r="J4617" s="7">
        <v>8.99</v>
      </c>
    </row>
    <row r="4618" spans="1:10" x14ac:dyDescent="0.2">
      <c r="A4618" t="s">
        <v>392</v>
      </c>
      <c r="B4618" t="s">
        <v>1050</v>
      </c>
      <c r="C4618" t="s">
        <v>1009</v>
      </c>
      <c r="D4618" s="7">
        <v>35.9</v>
      </c>
      <c r="E4618" s="7">
        <v>23</v>
      </c>
      <c r="F4618" s="7">
        <f t="shared" si="72"/>
        <v>1.5608695652173912</v>
      </c>
      <c r="G4618" t="s">
        <v>1011</v>
      </c>
      <c r="H4618">
        <v>0</v>
      </c>
      <c r="I4618" t="s">
        <v>1018</v>
      </c>
      <c r="J4618" s="7">
        <v>13.99</v>
      </c>
    </row>
    <row r="4619" spans="1:10" x14ac:dyDescent="0.2">
      <c r="A4619" t="s">
        <v>392</v>
      </c>
      <c r="B4619" t="s">
        <v>1046</v>
      </c>
      <c r="C4619" t="s">
        <v>1008</v>
      </c>
      <c r="D4619" s="7">
        <v>51</v>
      </c>
      <c r="E4619" s="7">
        <v>24</v>
      </c>
      <c r="F4619" s="7">
        <f t="shared" si="72"/>
        <v>2.125</v>
      </c>
      <c r="G4619" t="s">
        <v>1013</v>
      </c>
      <c r="H4619">
        <v>0</v>
      </c>
      <c r="I4619" t="s">
        <v>1018</v>
      </c>
      <c r="J4619" s="7">
        <v>17.989999999999998</v>
      </c>
    </row>
    <row r="4620" spans="1:10" x14ac:dyDescent="0.2">
      <c r="A4620" t="s">
        <v>392</v>
      </c>
      <c r="B4620" t="s">
        <v>1045</v>
      </c>
      <c r="C4620" t="s">
        <v>1008</v>
      </c>
      <c r="D4620" s="7">
        <v>58.4</v>
      </c>
      <c r="E4620" s="7">
        <v>28</v>
      </c>
      <c r="F4620" s="7">
        <f t="shared" si="72"/>
        <v>2.0857142857142859</v>
      </c>
      <c r="G4620" t="s">
        <v>1013</v>
      </c>
      <c r="H4620">
        <v>1</v>
      </c>
      <c r="I4620" t="s">
        <v>1019</v>
      </c>
      <c r="J4620" s="7">
        <v>17.989999999999998</v>
      </c>
    </row>
    <row r="4621" spans="1:10" x14ac:dyDescent="0.2">
      <c r="A4621" t="s">
        <v>393</v>
      </c>
      <c r="B4621" t="s">
        <v>1044</v>
      </c>
      <c r="C4621" t="s">
        <v>1020</v>
      </c>
      <c r="D4621" s="7">
        <v>0</v>
      </c>
      <c r="E4621" s="7">
        <v>0</v>
      </c>
      <c r="F4621" s="7">
        <f t="shared" si="72"/>
        <v>0</v>
      </c>
      <c r="G4621" t="s">
        <v>1020</v>
      </c>
      <c r="H4621">
        <v>1</v>
      </c>
      <c r="I4621" t="s">
        <v>1019</v>
      </c>
      <c r="J4621" s="7">
        <v>0</v>
      </c>
    </row>
    <row r="4622" spans="1:10" x14ac:dyDescent="0.2">
      <c r="A4622" t="s">
        <v>393</v>
      </c>
      <c r="B4622" t="s">
        <v>1043</v>
      </c>
      <c r="C4622" t="s">
        <v>1010</v>
      </c>
      <c r="D4622" s="7">
        <v>12</v>
      </c>
      <c r="E4622" s="7">
        <v>3</v>
      </c>
      <c r="F4622" s="7">
        <f t="shared" si="72"/>
        <v>4</v>
      </c>
      <c r="G4622" t="s">
        <v>1012</v>
      </c>
      <c r="H4622">
        <v>1</v>
      </c>
      <c r="I4622" t="s">
        <v>1019</v>
      </c>
      <c r="J4622" s="7">
        <v>8.99</v>
      </c>
    </row>
    <row r="4623" spans="1:10" x14ac:dyDescent="0.2">
      <c r="A4623" t="s">
        <v>393</v>
      </c>
      <c r="B4623" t="s">
        <v>1045</v>
      </c>
      <c r="C4623" t="s">
        <v>1008</v>
      </c>
      <c r="D4623" s="7">
        <v>33.700000000000003</v>
      </c>
      <c r="E4623" s="7">
        <v>9</v>
      </c>
      <c r="F4623" s="7">
        <f t="shared" si="72"/>
        <v>3.7444444444444449</v>
      </c>
      <c r="G4623" t="s">
        <v>1013</v>
      </c>
      <c r="H4623">
        <v>0</v>
      </c>
      <c r="I4623" t="s">
        <v>1018</v>
      </c>
      <c r="J4623" s="7">
        <v>17.989999999999998</v>
      </c>
    </row>
    <row r="4624" spans="1:10" x14ac:dyDescent="0.2">
      <c r="A4624" t="s">
        <v>393</v>
      </c>
      <c r="B4624" t="s">
        <v>1046</v>
      </c>
      <c r="C4624" t="s">
        <v>1010</v>
      </c>
      <c r="D4624" s="7">
        <v>17.600000000000001</v>
      </c>
      <c r="E4624" s="7">
        <v>11</v>
      </c>
      <c r="F4624" s="7">
        <f t="shared" si="72"/>
        <v>1.6</v>
      </c>
      <c r="G4624" t="s">
        <v>1014</v>
      </c>
      <c r="H4624">
        <v>0</v>
      </c>
      <c r="I4624" t="s">
        <v>1018</v>
      </c>
      <c r="J4624" s="7">
        <v>8.99</v>
      </c>
    </row>
    <row r="4625" spans="1:10" x14ac:dyDescent="0.2">
      <c r="A4625" t="s">
        <v>393</v>
      </c>
      <c r="B4625" t="s">
        <v>1048</v>
      </c>
      <c r="C4625" t="s">
        <v>1009</v>
      </c>
      <c r="D4625" s="7">
        <v>26</v>
      </c>
      <c r="E4625" s="7">
        <v>12</v>
      </c>
      <c r="F4625" s="7">
        <f t="shared" si="72"/>
        <v>2.1666666666666665</v>
      </c>
      <c r="G4625" t="s">
        <v>1016</v>
      </c>
      <c r="H4625">
        <v>0</v>
      </c>
      <c r="I4625" t="s">
        <v>1018</v>
      </c>
      <c r="J4625" s="7">
        <v>13.99</v>
      </c>
    </row>
    <row r="4626" spans="1:10" x14ac:dyDescent="0.2">
      <c r="A4626" t="s">
        <v>393</v>
      </c>
      <c r="B4626" t="s">
        <v>1051</v>
      </c>
      <c r="C4626" t="s">
        <v>1009</v>
      </c>
      <c r="D4626" s="7">
        <v>24.2</v>
      </c>
      <c r="E4626" s="7">
        <v>14</v>
      </c>
      <c r="F4626" s="7">
        <f t="shared" si="72"/>
        <v>1.7285714285714284</v>
      </c>
      <c r="G4626" t="s">
        <v>1013</v>
      </c>
      <c r="H4626">
        <v>0</v>
      </c>
      <c r="I4626" t="s">
        <v>1018</v>
      </c>
      <c r="J4626" s="7">
        <v>13.99</v>
      </c>
    </row>
    <row r="4627" spans="1:10" x14ac:dyDescent="0.2">
      <c r="A4627" t="s">
        <v>393</v>
      </c>
      <c r="B4627" t="s">
        <v>1053</v>
      </c>
      <c r="C4627" t="s">
        <v>1009</v>
      </c>
      <c r="D4627" s="7">
        <v>27.9</v>
      </c>
      <c r="E4627" s="7">
        <v>14</v>
      </c>
      <c r="F4627" s="7">
        <f t="shared" si="72"/>
        <v>1.9928571428571427</v>
      </c>
      <c r="G4627" t="s">
        <v>1012</v>
      </c>
      <c r="H4627">
        <v>0</v>
      </c>
      <c r="I4627" t="s">
        <v>1018</v>
      </c>
      <c r="J4627" s="7">
        <v>13.99</v>
      </c>
    </row>
    <row r="4628" spans="1:10" x14ac:dyDescent="0.2">
      <c r="A4628" t="s">
        <v>393</v>
      </c>
      <c r="B4628" t="s">
        <v>1052</v>
      </c>
      <c r="C4628" t="s">
        <v>1010</v>
      </c>
      <c r="D4628" s="7">
        <v>30.6</v>
      </c>
      <c r="E4628" s="7">
        <v>21</v>
      </c>
      <c r="F4628" s="7">
        <f t="shared" si="72"/>
        <v>1.4571428571428573</v>
      </c>
      <c r="G4628" t="s">
        <v>1017</v>
      </c>
      <c r="H4628">
        <v>0</v>
      </c>
      <c r="I4628" t="s">
        <v>1018</v>
      </c>
      <c r="J4628" s="7">
        <v>8.99</v>
      </c>
    </row>
    <row r="4629" spans="1:10" x14ac:dyDescent="0.2">
      <c r="A4629" t="s">
        <v>393</v>
      </c>
      <c r="B4629" t="s">
        <v>1047</v>
      </c>
      <c r="C4629" t="s">
        <v>1008</v>
      </c>
      <c r="D4629" s="7">
        <v>46.9</v>
      </c>
      <c r="E4629" s="7">
        <v>22</v>
      </c>
      <c r="F4629" s="7">
        <f t="shared" si="72"/>
        <v>2.1318181818181818</v>
      </c>
      <c r="G4629" t="s">
        <v>1012</v>
      </c>
      <c r="H4629">
        <v>0</v>
      </c>
      <c r="I4629" t="s">
        <v>1018</v>
      </c>
      <c r="J4629" s="7">
        <v>17.989999999999998</v>
      </c>
    </row>
    <row r="4630" spans="1:10" x14ac:dyDescent="0.2">
      <c r="A4630" t="s">
        <v>393</v>
      </c>
      <c r="B4630" t="s">
        <v>1050</v>
      </c>
      <c r="C4630" t="s">
        <v>1008</v>
      </c>
      <c r="D4630" s="7">
        <v>47.8</v>
      </c>
      <c r="E4630" s="7">
        <v>27</v>
      </c>
      <c r="F4630" s="7">
        <f t="shared" si="72"/>
        <v>1.7703703703703704</v>
      </c>
      <c r="G4630" t="s">
        <v>1014</v>
      </c>
      <c r="H4630">
        <v>0</v>
      </c>
      <c r="I4630" t="s">
        <v>1018</v>
      </c>
      <c r="J4630" s="7">
        <v>17.989999999999998</v>
      </c>
    </row>
    <row r="4631" spans="1:10" x14ac:dyDescent="0.2">
      <c r="A4631" t="s">
        <v>393</v>
      </c>
      <c r="B4631" t="s">
        <v>1042</v>
      </c>
      <c r="C4631" t="s">
        <v>1008</v>
      </c>
      <c r="D4631" s="7">
        <v>47.1</v>
      </c>
      <c r="E4631" s="7">
        <v>29</v>
      </c>
      <c r="F4631" s="7">
        <f t="shared" si="72"/>
        <v>1.6241379310344828</v>
      </c>
      <c r="G4631" t="s">
        <v>1016</v>
      </c>
      <c r="H4631">
        <v>0</v>
      </c>
      <c r="I4631" t="s">
        <v>1018</v>
      </c>
      <c r="J4631" s="7">
        <v>17.989999999999998</v>
      </c>
    </row>
    <row r="4632" spans="1:10" x14ac:dyDescent="0.2">
      <c r="A4632" t="s">
        <v>393</v>
      </c>
      <c r="B4632" t="s">
        <v>1049</v>
      </c>
      <c r="C4632" t="s">
        <v>1009</v>
      </c>
      <c r="D4632" s="7">
        <v>45.1</v>
      </c>
      <c r="E4632" s="7">
        <v>31</v>
      </c>
      <c r="F4632" s="7">
        <f t="shared" si="72"/>
        <v>1.4548387096774194</v>
      </c>
      <c r="G4632" t="s">
        <v>1012</v>
      </c>
      <c r="H4632">
        <v>0</v>
      </c>
      <c r="I4632" t="s">
        <v>1018</v>
      </c>
      <c r="J4632" s="7">
        <v>13.99</v>
      </c>
    </row>
    <row r="4633" spans="1:10" x14ac:dyDescent="0.2">
      <c r="A4633" t="s">
        <v>394</v>
      </c>
      <c r="B4633" t="s">
        <v>1052</v>
      </c>
      <c r="C4633" t="s">
        <v>1010</v>
      </c>
      <c r="D4633" s="7">
        <v>3.3</v>
      </c>
      <c r="E4633" s="7">
        <v>2</v>
      </c>
      <c r="F4633" s="7">
        <f t="shared" si="72"/>
        <v>1.65</v>
      </c>
      <c r="G4633" t="s">
        <v>1016</v>
      </c>
      <c r="H4633">
        <v>0</v>
      </c>
      <c r="I4633" t="s">
        <v>1018</v>
      </c>
      <c r="J4633" s="7">
        <v>8.99</v>
      </c>
    </row>
    <row r="4634" spans="1:10" x14ac:dyDescent="0.2">
      <c r="A4634" t="s">
        <v>394</v>
      </c>
      <c r="B4634" t="s">
        <v>1053</v>
      </c>
      <c r="C4634" t="s">
        <v>1010</v>
      </c>
      <c r="D4634" s="7">
        <v>19</v>
      </c>
      <c r="E4634" s="7">
        <v>6</v>
      </c>
      <c r="F4634" s="7">
        <f t="shared" si="72"/>
        <v>3.1666666666666665</v>
      </c>
      <c r="G4634" t="s">
        <v>1011</v>
      </c>
      <c r="H4634">
        <v>0</v>
      </c>
      <c r="I4634" t="s">
        <v>1018</v>
      </c>
      <c r="J4634" s="7">
        <v>8.99</v>
      </c>
    </row>
    <row r="4635" spans="1:10" x14ac:dyDescent="0.2">
      <c r="A4635" t="s">
        <v>394</v>
      </c>
      <c r="B4635" t="s">
        <v>1050</v>
      </c>
      <c r="C4635" t="s">
        <v>1010</v>
      </c>
      <c r="D4635" s="7">
        <v>19.899999999999999</v>
      </c>
      <c r="E4635" s="7">
        <v>6</v>
      </c>
      <c r="F4635" s="7">
        <f t="shared" si="72"/>
        <v>3.3166666666666664</v>
      </c>
      <c r="G4635" t="s">
        <v>1015</v>
      </c>
      <c r="H4635">
        <v>0</v>
      </c>
      <c r="I4635" t="s">
        <v>1018</v>
      </c>
      <c r="J4635" s="7">
        <v>8.99</v>
      </c>
    </row>
    <row r="4636" spans="1:10" x14ac:dyDescent="0.2">
      <c r="A4636" t="s">
        <v>394</v>
      </c>
      <c r="B4636" t="s">
        <v>1045</v>
      </c>
      <c r="C4636" t="s">
        <v>1010</v>
      </c>
      <c r="D4636" s="7">
        <v>27.5</v>
      </c>
      <c r="E4636" s="7">
        <v>6</v>
      </c>
      <c r="F4636" s="7">
        <f t="shared" si="72"/>
        <v>4.583333333333333</v>
      </c>
      <c r="G4636" t="s">
        <v>1011</v>
      </c>
      <c r="H4636">
        <v>0</v>
      </c>
      <c r="I4636" t="s">
        <v>1018</v>
      </c>
      <c r="J4636" s="7">
        <v>8.99</v>
      </c>
    </row>
    <row r="4637" spans="1:10" x14ac:dyDescent="0.2">
      <c r="A4637" t="s">
        <v>394</v>
      </c>
      <c r="B4637" t="s">
        <v>1044</v>
      </c>
      <c r="C4637" t="s">
        <v>1009</v>
      </c>
      <c r="D4637" s="7">
        <v>28.5</v>
      </c>
      <c r="E4637" s="7">
        <v>15</v>
      </c>
      <c r="F4637" s="7">
        <f t="shared" si="72"/>
        <v>1.9</v>
      </c>
      <c r="G4637" t="s">
        <v>1014</v>
      </c>
      <c r="H4637">
        <v>0</v>
      </c>
      <c r="I4637" t="s">
        <v>1018</v>
      </c>
      <c r="J4637" s="7">
        <v>13.99</v>
      </c>
    </row>
    <row r="4638" spans="1:10" x14ac:dyDescent="0.2">
      <c r="A4638" t="s">
        <v>394</v>
      </c>
      <c r="B4638" t="s">
        <v>1048</v>
      </c>
      <c r="C4638" t="s">
        <v>1010</v>
      </c>
      <c r="D4638" s="7">
        <v>41.6</v>
      </c>
      <c r="E4638" s="7">
        <v>17</v>
      </c>
      <c r="F4638" s="7">
        <f t="shared" si="72"/>
        <v>2.447058823529412</v>
      </c>
      <c r="G4638" t="s">
        <v>1016</v>
      </c>
      <c r="H4638">
        <v>0</v>
      </c>
      <c r="I4638" t="s">
        <v>1018</v>
      </c>
      <c r="J4638" s="7">
        <v>8.99</v>
      </c>
    </row>
    <row r="4639" spans="1:10" x14ac:dyDescent="0.2">
      <c r="A4639" t="s">
        <v>394</v>
      </c>
      <c r="B4639" t="s">
        <v>1049</v>
      </c>
      <c r="C4639" t="s">
        <v>1009</v>
      </c>
      <c r="D4639" s="7">
        <v>22.7</v>
      </c>
      <c r="E4639" s="7">
        <v>18</v>
      </c>
      <c r="F4639" s="7">
        <f t="shared" si="72"/>
        <v>1.2611111111111111</v>
      </c>
      <c r="G4639" t="s">
        <v>1017</v>
      </c>
      <c r="H4639">
        <v>0</v>
      </c>
      <c r="I4639" t="s">
        <v>1018</v>
      </c>
      <c r="J4639" s="7">
        <v>13.99</v>
      </c>
    </row>
    <row r="4640" spans="1:10" x14ac:dyDescent="0.2">
      <c r="A4640" t="s">
        <v>394</v>
      </c>
      <c r="B4640" t="s">
        <v>1047</v>
      </c>
      <c r="C4640" t="s">
        <v>1010</v>
      </c>
      <c r="D4640" s="7">
        <v>33.700000000000003</v>
      </c>
      <c r="E4640" s="7">
        <v>18</v>
      </c>
      <c r="F4640" s="7">
        <f t="shared" si="72"/>
        <v>1.8722222222222225</v>
      </c>
      <c r="G4640" t="s">
        <v>1016</v>
      </c>
      <c r="H4640">
        <v>0</v>
      </c>
      <c r="I4640" t="s">
        <v>1018</v>
      </c>
      <c r="J4640" s="7">
        <v>8.99</v>
      </c>
    </row>
    <row r="4641" spans="1:10" x14ac:dyDescent="0.2">
      <c r="A4641" t="s">
        <v>394</v>
      </c>
      <c r="B4641" t="s">
        <v>1043</v>
      </c>
      <c r="C4641" t="s">
        <v>1009</v>
      </c>
      <c r="D4641" s="7">
        <v>33.799999999999997</v>
      </c>
      <c r="E4641" s="7">
        <v>18</v>
      </c>
      <c r="F4641" s="7">
        <f t="shared" si="72"/>
        <v>1.8777777777777775</v>
      </c>
      <c r="G4641" t="s">
        <v>1016</v>
      </c>
      <c r="H4641">
        <v>0</v>
      </c>
      <c r="I4641" t="s">
        <v>1018</v>
      </c>
      <c r="J4641" s="7">
        <v>13.99</v>
      </c>
    </row>
    <row r="4642" spans="1:10" x14ac:dyDescent="0.2">
      <c r="A4642" t="s">
        <v>394</v>
      </c>
      <c r="B4642" t="s">
        <v>1042</v>
      </c>
      <c r="C4642" t="s">
        <v>1009</v>
      </c>
      <c r="D4642" s="7">
        <v>45.9</v>
      </c>
      <c r="E4642" s="7">
        <v>18</v>
      </c>
      <c r="F4642" s="7">
        <f t="shared" si="72"/>
        <v>2.5499999999999998</v>
      </c>
      <c r="G4642" t="s">
        <v>1014</v>
      </c>
      <c r="H4642">
        <v>0</v>
      </c>
      <c r="I4642" t="s">
        <v>1018</v>
      </c>
      <c r="J4642" s="7">
        <v>13.99</v>
      </c>
    </row>
    <row r="4643" spans="1:10" x14ac:dyDescent="0.2">
      <c r="A4643" t="s">
        <v>394</v>
      </c>
      <c r="B4643" t="s">
        <v>1051</v>
      </c>
      <c r="C4643" t="s">
        <v>1008</v>
      </c>
      <c r="D4643" s="7">
        <v>52.4</v>
      </c>
      <c r="E4643" s="7">
        <v>35</v>
      </c>
      <c r="F4643" s="7">
        <f t="shared" si="72"/>
        <v>1.4971428571428571</v>
      </c>
      <c r="G4643" t="s">
        <v>1015</v>
      </c>
      <c r="H4643">
        <v>0</v>
      </c>
      <c r="I4643" t="s">
        <v>1018</v>
      </c>
      <c r="J4643" s="7">
        <v>17.989999999999998</v>
      </c>
    </row>
    <row r="4644" spans="1:10" x14ac:dyDescent="0.2">
      <c r="A4644" t="s">
        <v>394</v>
      </c>
      <c r="B4644" t="s">
        <v>1046</v>
      </c>
      <c r="C4644" t="s">
        <v>1009</v>
      </c>
      <c r="D4644" s="7">
        <v>49.6</v>
      </c>
      <c r="E4644" s="7">
        <v>37</v>
      </c>
      <c r="F4644" s="7">
        <f t="shared" si="72"/>
        <v>1.3405405405405406</v>
      </c>
      <c r="G4644" t="s">
        <v>1011</v>
      </c>
      <c r="H4644">
        <v>0</v>
      </c>
      <c r="I4644" t="s">
        <v>1018</v>
      </c>
      <c r="J4644" s="7">
        <v>13.99</v>
      </c>
    </row>
    <row r="4645" spans="1:10" x14ac:dyDescent="0.2">
      <c r="A4645" t="s">
        <v>395</v>
      </c>
      <c r="B4645" t="s">
        <v>1044</v>
      </c>
      <c r="C4645" t="s">
        <v>1020</v>
      </c>
      <c r="D4645" s="7">
        <v>0</v>
      </c>
      <c r="E4645" s="7">
        <v>0</v>
      </c>
      <c r="F4645" s="7">
        <f t="shared" si="72"/>
        <v>0</v>
      </c>
      <c r="G4645" t="s">
        <v>1020</v>
      </c>
      <c r="H4645">
        <v>1</v>
      </c>
      <c r="I4645" t="s">
        <v>1019</v>
      </c>
      <c r="J4645" s="7">
        <v>0</v>
      </c>
    </row>
    <row r="4646" spans="1:10" x14ac:dyDescent="0.2">
      <c r="A4646" t="s">
        <v>395</v>
      </c>
      <c r="B4646" t="s">
        <v>1046</v>
      </c>
      <c r="C4646" t="s">
        <v>1010</v>
      </c>
      <c r="D4646" s="7">
        <v>2.1</v>
      </c>
      <c r="E4646" s="7">
        <v>1</v>
      </c>
      <c r="F4646" s="7">
        <f t="shared" si="72"/>
        <v>2.1</v>
      </c>
      <c r="G4646" t="s">
        <v>1012</v>
      </c>
      <c r="H4646">
        <v>0</v>
      </c>
      <c r="I4646" t="s">
        <v>1018</v>
      </c>
      <c r="J4646" s="7">
        <v>8.99</v>
      </c>
    </row>
    <row r="4647" spans="1:10" x14ac:dyDescent="0.2">
      <c r="A4647" t="s">
        <v>395</v>
      </c>
      <c r="B4647" t="s">
        <v>1047</v>
      </c>
      <c r="C4647" t="s">
        <v>1010</v>
      </c>
      <c r="D4647" s="7">
        <v>17.600000000000001</v>
      </c>
      <c r="E4647" s="7">
        <v>7</v>
      </c>
      <c r="F4647" s="7">
        <f t="shared" si="72"/>
        <v>2.5142857142857147</v>
      </c>
      <c r="G4647" t="s">
        <v>1017</v>
      </c>
      <c r="H4647">
        <v>0</v>
      </c>
      <c r="I4647" t="s">
        <v>1018</v>
      </c>
      <c r="J4647" s="7">
        <v>8.99</v>
      </c>
    </row>
    <row r="4648" spans="1:10" x14ac:dyDescent="0.2">
      <c r="A4648" t="s">
        <v>395</v>
      </c>
      <c r="B4648" t="s">
        <v>1049</v>
      </c>
      <c r="C4648" t="s">
        <v>1009</v>
      </c>
      <c r="D4648" s="7">
        <v>22.1</v>
      </c>
      <c r="E4648" s="7">
        <v>8</v>
      </c>
      <c r="F4648" s="7">
        <f t="shared" si="72"/>
        <v>2.7625000000000002</v>
      </c>
      <c r="G4648" t="s">
        <v>1014</v>
      </c>
      <c r="H4648">
        <v>0</v>
      </c>
      <c r="I4648" t="s">
        <v>1018</v>
      </c>
      <c r="J4648" s="7">
        <v>13.99</v>
      </c>
    </row>
    <row r="4649" spans="1:10" x14ac:dyDescent="0.2">
      <c r="A4649" t="s">
        <v>395</v>
      </c>
      <c r="B4649" t="s">
        <v>1051</v>
      </c>
      <c r="C4649" t="s">
        <v>1009</v>
      </c>
      <c r="D4649" s="7">
        <v>23.7</v>
      </c>
      <c r="E4649" s="7">
        <v>9</v>
      </c>
      <c r="F4649" s="7">
        <f t="shared" si="72"/>
        <v>2.6333333333333333</v>
      </c>
      <c r="G4649" t="s">
        <v>1015</v>
      </c>
      <c r="H4649">
        <v>0</v>
      </c>
      <c r="I4649" t="s">
        <v>1018</v>
      </c>
      <c r="J4649" s="7">
        <v>13.99</v>
      </c>
    </row>
    <row r="4650" spans="1:10" x14ac:dyDescent="0.2">
      <c r="A4650" t="s">
        <v>395</v>
      </c>
      <c r="B4650" t="s">
        <v>1052</v>
      </c>
      <c r="C4650" t="s">
        <v>1009</v>
      </c>
      <c r="D4650" s="7">
        <v>14.5</v>
      </c>
      <c r="E4650" s="7">
        <v>14</v>
      </c>
      <c r="F4650" s="7">
        <f t="shared" si="72"/>
        <v>1.0357142857142858</v>
      </c>
      <c r="G4650" t="s">
        <v>1014</v>
      </c>
      <c r="H4650">
        <v>0</v>
      </c>
      <c r="I4650" t="s">
        <v>1018</v>
      </c>
      <c r="J4650" s="7">
        <v>13.99</v>
      </c>
    </row>
    <row r="4651" spans="1:10" x14ac:dyDescent="0.2">
      <c r="A4651" t="s">
        <v>395</v>
      </c>
      <c r="B4651" t="s">
        <v>1053</v>
      </c>
      <c r="C4651" t="s">
        <v>1009</v>
      </c>
      <c r="D4651" s="7">
        <v>31</v>
      </c>
      <c r="E4651" s="7">
        <v>14</v>
      </c>
      <c r="F4651" s="7">
        <f t="shared" si="72"/>
        <v>2.2142857142857144</v>
      </c>
      <c r="G4651" t="s">
        <v>1012</v>
      </c>
      <c r="H4651">
        <v>0</v>
      </c>
      <c r="I4651" t="s">
        <v>1018</v>
      </c>
      <c r="J4651" s="7">
        <v>13.99</v>
      </c>
    </row>
    <row r="4652" spans="1:10" x14ac:dyDescent="0.2">
      <c r="A4652" t="s">
        <v>395</v>
      </c>
      <c r="B4652" t="s">
        <v>1042</v>
      </c>
      <c r="C4652" t="s">
        <v>1009</v>
      </c>
      <c r="D4652" s="7">
        <v>31.4</v>
      </c>
      <c r="E4652" s="7">
        <v>15</v>
      </c>
      <c r="F4652" s="7">
        <f t="shared" si="72"/>
        <v>2.0933333333333333</v>
      </c>
      <c r="G4652" t="s">
        <v>1017</v>
      </c>
      <c r="H4652">
        <v>0</v>
      </c>
      <c r="I4652" t="s">
        <v>1018</v>
      </c>
      <c r="J4652" s="7">
        <v>13.99</v>
      </c>
    </row>
    <row r="4653" spans="1:10" x14ac:dyDescent="0.2">
      <c r="A4653" t="s">
        <v>395</v>
      </c>
      <c r="B4653" t="s">
        <v>1045</v>
      </c>
      <c r="C4653" t="s">
        <v>1009</v>
      </c>
      <c r="D4653" s="7">
        <v>29.7</v>
      </c>
      <c r="E4653" s="7">
        <v>16</v>
      </c>
      <c r="F4653" s="7">
        <f t="shared" si="72"/>
        <v>1.85625</v>
      </c>
      <c r="G4653" t="s">
        <v>1014</v>
      </c>
      <c r="H4653">
        <v>0</v>
      </c>
      <c r="I4653" t="s">
        <v>1018</v>
      </c>
      <c r="J4653" s="7">
        <v>13.99</v>
      </c>
    </row>
    <row r="4654" spans="1:10" x14ac:dyDescent="0.2">
      <c r="A4654" t="s">
        <v>395</v>
      </c>
      <c r="B4654" t="s">
        <v>1043</v>
      </c>
      <c r="C4654" t="s">
        <v>1009</v>
      </c>
      <c r="D4654" s="7">
        <v>47.4</v>
      </c>
      <c r="E4654" s="7">
        <v>20</v>
      </c>
      <c r="F4654" s="7">
        <f t="shared" si="72"/>
        <v>2.37</v>
      </c>
      <c r="G4654" t="s">
        <v>1011</v>
      </c>
      <c r="H4654">
        <v>1</v>
      </c>
      <c r="I4654" t="s">
        <v>1019</v>
      </c>
      <c r="J4654" s="7">
        <v>13.99</v>
      </c>
    </row>
    <row r="4655" spans="1:10" x14ac:dyDescent="0.2">
      <c r="A4655" t="s">
        <v>395</v>
      </c>
      <c r="B4655" t="s">
        <v>1048</v>
      </c>
      <c r="C4655" t="s">
        <v>1009</v>
      </c>
      <c r="D4655" s="7">
        <v>33.9</v>
      </c>
      <c r="E4655" s="7">
        <v>26</v>
      </c>
      <c r="F4655" s="7">
        <f t="shared" si="72"/>
        <v>1.3038461538461539</v>
      </c>
      <c r="G4655" t="s">
        <v>1017</v>
      </c>
      <c r="H4655">
        <v>0</v>
      </c>
      <c r="I4655" t="s">
        <v>1018</v>
      </c>
      <c r="J4655" s="7">
        <v>13.99</v>
      </c>
    </row>
    <row r="4656" spans="1:10" x14ac:dyDescent="0.2">
      <c r="A4656" t="s">
        <v>395</v>
      </c>
      <c r="B4656" t="s">
        <v>1050</v>
      </c>
      <c r="C4656" t="s">
        <v>1008</v>
      </c>
      <c r="D4656" s="7">
        <v>47.5</v>
      </c>
      <c r="E4656" s="7">
        <v>29</v>
      </c>
      <c r="F4656" s="7">
        <f t="shared" si="72"/>
        <v>1.6379310344827587</v>
      </c>
      <c r="G4656" t="s">
        <v>1015</v>
      </c>
      <c r="H4656">
        <v>0</v>
      </c>
      <c r="I4656" t="s">
        <v>1018</v>
      </c>
      <c r="J4656" s="7">
        <v>17.989999999999998</v>
      </c>
    </row>
    <row r="4657" spans="1:10" x14ac:dyDescent="0.2">
      <c r="A4657" t="s">
        <v>396</v>
      </c>
      <c r="B4657" t="s">
        <v>1044</v>
      </c>
      <c r="C4657" t="s">
        <v>1020</v>
      </c>
      <c r="D4657" s="7">
        <v>0</v>
      </c>
      <c r="E4657" s="7">
        <v>0</v>
      </c>
      <c r="F4657" s="7">
        <f t="shared" si="72"/>
        <v>0</v>
      </c>
      <c r="G4657" t="s">
        <v>1020</v>
      </c>
      <c r="H4657">
        <v>1</v>
      </c>
      <c r="I4657" t="s">
        <v>1019</v>
      </c>
      <c r="J4657" s="7">
        <v>0</v>
      </c>
    </row>
    <row r="4658" spans="1:10" x14ac:dyDescent="0.2">
      <c r="A4658" t="s">
        <v>396</v>
      </c>
      <c r="B4658" t="s">
        <v>1047</v>
      </c>
      <c r="C4658" t="s">
        <v>1010</v>
      </c>
      <c r="D4658" s="7">
        <v>0</v>
      </c>
      <c r="E4658" s="7">
        <v>1</v>
      </c>
      <c r="F4658" s="7">
        <f t="shared" si="72"/>
        <v>0</v>
      </c>
      <c r="G4658" t="s">
        <v>1015</v>
      </c>
      <c r="H4658">
        <v>0</v>
      </c>
      <c r="I4658" t="s">
        <v>1018</v>
      </c>
      <c r="J4658" s="7">
        <v>8.99</v>
      </c>
    </row>
    <row r="4659" spans="1:10" x14ac:dyDescent="0.2">
      <c r="A4659" t="s">
        <v>396</v>
      </c>
      <c r="B4659" t="s">
        <v>1048</v>
      </c>
      <c r="C4659" t="s">
        <v>1010</v>
      </c>
      <c r="D4659" s="7">
        <v>11</v>
      </c>
      <c r="E4659" s="7">
        <v>2</v>
      </c>
      <c r="F4659" s="7">
        <f t="shared" si="72"/>
        <v>5.5</v>
      </c>
      <c r="G4659" t="s">
        <v>1017</v>
      </c>
      <c r="H4659">
        <v>0</v>
      </c>
      <c r="I4659" t="s">
        <v>1018</v>
      </c>
      <c r="J4659" s="7">
        <v>8.99</v>
      </c>
    </row>
    <row r="4660" spans="1:10" x14ac:dyDescent="0.2">
      <c r="A4660" t="s">
        <v>396</v>
      </c>
      <c r="B4660" t="s">
        <v>1050</v>
      </c>
      <c r="C4660" t="s">
        <v>1010</v>
      </c>
      <c r="D4660" s="7">
        <v>20.7</v>
      </c>
      <c r="E4660" s="7">
        <v>8</v>
      </c>
      <c r="F4660" s="7">
        <f t="shared" si="72"/>
        <v>2.5874999999999999</v>
      </c>
      <c r="G4660" t="s">
        <v>1017</v>
      </c>
      <c r="H4660">
        <v>0</v>
      </c>
      <c r="I4660" t="s">
        <v>1018</v>
      </c>
      <c r="J4660" s="7">
        <v>8.99</v>
      </c>
    </row>
    <row r="4661" spans="1:10" x14ac:dyDescent="0.2">
      <c r="A4661" t="s">
        <v>396</v>
      </c>
      <c r="B4661" t="s">
        <v>1043</v>
      </c>
      <c r="C4661" t="s">
        <v>1010</v>
      </c>
      <c r="D4661" s="7">
        <v>23</v>
      </c>
      <c r="E4661" s="7">
        <v>9</v>
      </c>
      <c r="F4661" s="7">
        <f t="shared" si="72"/>
        <v>2.5555555555555554</v>
      </c>
      <c r="G4661" t="s">
        <v>1016</v>
      </c>
      <c r="H4661">
        <v>1</v>
      </c>
      <c r="I4661" t="s">
        <v>1019</v>
      </c>
      <c r="J4661" s="7">
        <v>8.99</v>
      </c>
    </row>
    <row r="4662" spans="1:10" x14ac:dyDescent="0.2">
      <c r="A4662" t="s">
        <v>396</v>
      </c>
      <c r="B4662" t="s">
        <v>1046</v>
      </c>
      <c r="C4662" t="s">
        <v>1009</v>
      </c>
      <c r="D4662" s="7">
        <v>36.799999999999997</v>
      </c>
      <c r="E4662" s="7">
        <v>11</v>
      </c>
      <c r="F4662" s="7">
        <f t="shared" si="72"/>
        <v>3.3454545454545452</v>
      </c>
      <c r="G4662" t="s">
        <v>1011</v>
      </c>
      <c r="H4662">
        <v>0</v>
      </c>
      <c r="I4662" t="s">
        <v>1018</v>
      </c>
      <c r="J4662" s="7">
        <v>13.99</v>
      </c>
    </row>
    <row r="4663" spans="1:10" x14ac:dyDescent="0.2">
      <c r="A4663" t="s">
        <v>396</v>
      </c>
      <c r="B4663" t="s">
        <v>1045</v>
      </c>
      <c r="C4663" t="s">
        <v>1009</v>
      </c>
      <c r="D4663" s="7">
        <v>21</v>
      </c>
      <c r="E4663" s="7">
        <v>15</v>
      </c>
      <c r="F4663" s="7">
        <f t="shared" si="72"/>
        <v>1.4</v>
      </c>
      <c r="G4663" t="s">
        <v>1012</v>
      </c>
      <c r="H4663">
        <v>0</v>
      </c>
      <c r="I4663" t="s">
        <v>1018</v>
      </c>
      <c r="J4663" s="7">
        <v>13.99</v>
      </c>
    </row>
    <row r="4664" spans="1:10" x14ac:dyDescent="0.2">
      <c r="A4664" t="s">
        <v>396</v>
      </c>
      <c r="B4664" t="s">
        <v>1042</v>
      </c>
      <c r="C4664" t="s">
        <v>1010</v>
      </c>
      <c r="D4664" s="7">
        <v>24.3</v>
      </c>
      <c r="E4664" s="7">
        <v>16</v>
      </c>
      <c r="F4664" s="7">
        <f t="shared" si="72"/>
        <v>1.51875</v>
      </c>
      <c r="G4664" t="s">
        <v>1016</v>
      </c>
      <c r="H4664">
        <v>0</v>
      </c>
      <c r="I4664" t="s">
        <v>1018</v>
      </c>
      <c r="J4664" s="7">
        <v>8.99</v>
      </c>
    </row>
    <row r="4665" spans="1:10" x14ac:dyDescent="0.2">
      <c r="A4665" t="s">
        <v>396</v>
      </c>
      <c r="B4665" t="s">
        <v>1053</v>
      </c>
      <c r="C4665" t="s">
        <v>1010</v>
      </c>
      <c r="D4665" s="7">
        <v>28.1</v>
      </c>
      <c r="E4665" s="7">
        <v>16</v>
      </c>
      <c r="F4665" s="7">
        <f t="shared" si="72"/>
        <v>1.7562500000000001</v>
      </c>
      <c r="G4665" t="s">
        <v>1011</v>
      </c>
      <c r="H4665">
        <v>0</v>
      </c>
      <c r="I4665" t="s">
        <v>1018</v>
      </c>
      <c r="J4665" s="7">
        <v>8.99</v>
      </c>
    </row>
    <row r="4666" spans="1:10" x14ac:dyDescent="0.2">
      <c r="A4666" t="s">
        <v>396</v>
      </c>
      <c r="B4666" t="s">
        <v>1051</v>
      </c>
      <c r="C4666" t="s">
        <v>1009</v>
      </c>
      <c r="D4666" s="7">
        <v>42.3</v>
      </c>
      <c r="E4666" s="7">
        <v>16</v>
      </c>
      <c r="F4666" s="7">
        <f t="shared" si="72"/>
        <v>2.6437499999999998</v>
      </c>
      <c r="G4666" t="s">
        <v>1011</v>
      </c>
      <c r="H4666">
        <v>0</v>
      </c>
      <c r="I4666" t="s">
        <v>1018</v>
      </c>
      <c r="J4666" s="7">
        <v>13.99</v>
      </c>
    </row>
    <row r="4667" spans="1:10" x14ac:dyDescent="0.2">
      <c r="A4667" t="s">
        <v>396</v>
      </c>
      <c r="B4667" t="s">
        <v>1052</v>
      </c>
      <c r="C4667" t="s">
        <v>1009</v>
      </c>
      <c r="D4667" s="7">
        <v>27.6</v>
      </c>
      <c r="E4667" s="7">
        <v>21</v>
      </c>
      <c r="F4667" s="7">
        <f t="shared" si="72"/>
        <v>1.3142857142857143</v>
      </c>
      <c r="G4667" t="s">
        <v>1011</v>
      </c>
      <c r="H4667">
        <v>0</v>
      </c>
      <c r="I4667" t="s">
        <v>1018</v>
      </c>
      <c r="J4667" s="7">
        <v>13.99</v>
      </c>
    </row>
    <row r="4668" spans="1:10" x14ac:dyDescent="0.2">
      <c r="A4668" t="s">
        <v>396</v>
      </c>
      <c r="B4668" t="s">
        <v>1049</v>
      </c>
      <c r="C4668" t="s">
        <v>1008</v>
      </c>
      <c r="D4668" s="7">
        <v>38.6</v>
      </c>
      <c r="E4668" s="7">
        <v>29</v>
      </c>
      <c r="F4668" s="7">
        <f t="shared" si="72"/>
        <v>1.3310344827586207</v>
      </c>
      <c r="G4668" t="s">
        <v>1013</v>
      </c>
      <c r="H4668">
        <v>0</v>
      </c>
      <c r="I4668" t="s">
        <v>1018</v>
      </c>
      <c r="J4668" s="7">
        <v>17.989999999999998</v>
      </c>
    </row>
    <row r="4669" spans="1:10" x14ac:dyDescent="0.2">
      <c r="A4669" t="s">
        <v>397</v>
      </c>
      <c r="B4669" t="s">
        <v>1051</v>
      </c>
      <c r="C4669" t="s">
        <v>1010</v>
      </c>
      <c r="D4669" s="7">
        <v>18.899999999999999</v>
      </c>
      <c r="E4669" s="7">
        <v>4</v>
      </c>
      <c r="F4669" s="7">
        <f t="shared" si="72"/>
        <v>4.7249999999999996</v>
      </c>
      <c r="G4669" t="s">
        <v>1017</v>
      </c>
      <c r="H4669">
        <v>0</v>
      </c>
      <c r="I4669" t="s">
        <v>1018</v>
      </c>
      <c r="J4669" s="7">
        <v>8.99</v>
      </c>
    </row>
    <row r="4670" spans="1:10" x14ac:dyDescent="0.2">
      <c r="A4670" t="s">
        <v>397</v>
      </c>
      <c r="B4670" t="s">
        <v>1053</v>
      </c>
      <c r="C4670" t="s">
        <v>1010</v>
      </c>
      <c r="D4670" s="7">
        <v>13.8</v>
      </c>
      <c r="E4670" s="7">
        <v>8</v>
      </c>
      <c r="F4670" s="7">
        <f t="shared" si="72"/>
        <v>1.7250000000000001</v>
      </c>
      <c r="G4670" t="s">
        <v>1011</v>
      </c>
      <c r="H4670">
        <v>0</v>
      </c>
      <c r="I4670" t="s">
        <v>1018</v>
      </c>
      <c r="J4670" s="7">
        <v>8.99</v>
      </c>
    </row>
    <row r="4671" spans="1:10" x14ac:dyDescent="0.2">
      <c r="A4671" t="s">
        <v>397</v>
      </c>
      <c r="B4671" t="s">
        <v>1046</v>
      </c>
      <c r="C4671" t="s">
        <v>1010</v>
      </c>
      <c r="D4671" s="7">
        <v>17.5</v>
      </c>
      <c r="E4671" s="7">
        <v>9</v>
      </c>
      <c r="F4671" s="7">
        <f t="shared" si="72"/>
        <v>1.9444444444444444</v>
      </c>
      <c r="G4671" t="s">
        <v>1011</v>
      </c>
      <c r="H4671">
        <v>0</v>
      </c>
      <c r="I4671" t="s">
        <v>1018</v>
      </c>
      <c r="J4671" s="7">
        <v>8.99</v>
      </c>
    </row>
    <row r="4672" spans="1:10" x14ac:dyDescent="0.2">
      <c r="A4672" t="s">
        <v>397</v>
      </c>
      <c r="B4672" t="s">
        <v>1048</v>
      </c>
      <c r="C4672" t="s">
        <v>1009</v>
      </c>
      <c r="D4672" s="7">
        <v>27.7</v>
      </c>
      <c r="E4672" s="7">
        <v>9</v>
      </c>
      <c r="F4672" s="7">
        <f t="shared" si="72"/>
        <v>3.0777777777777775</v>
      </c>
      <c r="G4672" t="s">
        <v>1014</v>
      </c>
      <c r="H4672">
        <v>0</v>
      </c>
      <c r="I4672" t="s">
        <v>1018</v>
      </c>
      <c r="J4672" s="7">
        <v>13.99</v>
      </c>
    </row>
    <row r="4673" spans="1:10" x14ac:dyDescent="0.2">
      <c r="A4673" t="s">
        <v>397</v>
      </c>
      <c r="B4673" t="s">
        <v>1044</v>
      </c>
      <c r="C4673" t="s">
        <v>1010</v>
      </c>
      <c r="D4673" s="7">
        <v>21.5</v>
      </c>
      <c r="E4673" s="7">
        <v>13</v>
      </c>
      <c r="F4673" s="7">
        <f t="shared" si="72"/>
        <v>1.6538461538461537</v>
      </c>
      <c r="G4673" t="s">
        <v>1012</v>
      </c>
      <c r="H4673">
        <v>0</v>
      </c>
      <c r="I4673" t="s">
        <v>1018</v>
      </c>
      <c r="J4673" s="7">
        <v>8.99</v>
      </c>
    </row>
    <row r="4674" spans="1:10" x14ac:dyDescent="0.2">
      <c r="A4674" t="s">
        <v>397</v>
      </c>
      <c r="B4674" t="s">
        <v>1042</v>
      </c>
      <c r="C4674" t="s">
        <v>1010</v>
      </c>
      <c r="D4674" s="7">
        <v>28.5</v>
      </c>
      <c r="E4674" s="7">
        <v>18</v>
      </c>
      <c r="F4674" s="7">
        <f t="shared" ref="F4674:F4737" si="73">IF(D4674=0,0,D4674/E4674)</f>
        <v>1.5833333333333333</v>
      </c>
      <c r="G4674" t="s">
        <v>1016</v>
      </c>
      <c r="H4674">
        <v>0</v>
      </c>
      <c r="I4674" t="s">
        <v>1018</v>
      </c>
      <c r="J4674" s="7">
        <v>8.99</v>
      </c>
    </row>
    <row r="4675" spans="1:10" x14ac:dyDescent="0.2">
      <c r="A4675" t="s">
        <v>397</v>
      </c>
      <c r="B4675" t="s">
        <v>1047</v>
      </c>
      <c r="C4675" t="s">
        <v>1010</v>
      </c>
      <c r="D4675" s="7">
        <v>31.9</v>
      </c>
      <c r="E4675" s="7">
        <v>18</v>
      </c>
      <c r="F4675" s="7">
        <f t="shared" si="73"/>
        <v>1.7722222222222221</v>
      </c>
      <c r="G4675" t="s">
        <v>1016</v>
      </c>
      <c r="H4675">
        <v>0</v>
      </c>
      <c r="I4675" t="s">
        <v>1018</v>
      </c>
      <c r="J4675" s="7">
        <v>8.99</v>
      </c>
    </row>
    <row r="4676" spans="1:10" x14ac:dyDescent="0.2">
      <c r="A4676" t="s">
        <v>397</v>
      </c>
      <c r="B4676" t="s">
        <v>1045</v>
      </c>
      <c r="C4676" t="s">
        <v>1009</v>
      </c>
      <c r="D4676" s="7">
        <v>30.2</v>
      </c>
      <c r="E4676" s="7">
        <v>21</v>
      </c>
      <c r="F4676" s="7">
        <f t="shared" si="73"/>
        <v>1.4380952380952381</v>
      </c>
      <c r="G4676" t="s">
        <v>1012</v>
      </c>
      <c r="H4676">
        <v>0</v>
      </c>
      <c r="I4676" t="s">
        <v>1018</v>
      </c>
      <c r="J4676" s="7">
        <v>13.99</v>
      </c>
    </row>
    <row r="4677" spans="1:10" x14ac:dyDescent="0.2">
      <c r="A4677" t="s">
        <v>397</v>
      </c>
      <c r="B4677" t="s">
        <v>1049</v>
      </c>
      <c r="C4677" t="s">
        <v>1008</v>
      </c>
      <c r="D4677" s="7">
        <v>58.1</v>
      </c>
      <c r="E4677" s="7">
        <v>26</v>
      </c>
      <c r="F4677" s="7">
        <f t="shared" si="73"/>
        <v>2.2346153846153847</v>
      </c>
      <c r="G4677" t="s">
        <v>1017</v>
      </c>
      <c r="H4677">
        <v>0</v>
      </c>
      <c r="I4677" t="s">
        <v>1018</v>
      </c>
      <c r="J4677" s="7">
        <v>17.989999999999998</v>
      </c>
    </row>
    <row r="4678" spans="1:10" x14ac:dyDescent="0.2">
      <c r="A4678" t="s">
        <v>397</v>
      </c>
      <c r="B4678" t="s">
        <v>1050</v>
      </c>
      <c r="C4678" t="s">
        <v>1009</v>
      </c>
      <c r="D4678" s="7">
        <v>46.1</v>
      </c>
      <c r="E4678" s="7">
        <v>32</v>
      </c>
      <c r="F4678" s="7">
        <f t="shared" si="73"/>
        <v>1.440625</v>
      </c>
      <c r="G4678" t="s">
        <v>1013</v>
      </c>
      <c r="H4678">
        <v>0</v>
      </c>
      <c r="I4678" t="s">
        <v>1018</v>
      </c>
      <c r="J4678" s="7">
        <v>13.99</v>
      </c>
    </row>
    <row r="4679" spans="1:10" x14ac:dyDescent="0.2">
      <c r="A4679" t="s">
        <v>397</v>
      </c>
      <c r="B4679" t="s">
        <v>1043</v>
      </c>
      <c r="C4679" t="s">
        <v>1008</v>
      </c>
      <c r="D4679" s="7">
        <v>60.4</v>
      </c>
      <c r="E4679" s="7">
        <v>32</v>
      </c>
      <c r="F4679" s="7">
        <f t="shared" si="73"/>
        <v>1.8875</v>
      </c>
      <c r="G4679" t="s">
        <v>1013</v>
      </c>
      <c r="H4679">
        <v>0</v>
      </c>
      <c r="I4679" t="s">
        <v>1018</v>
      </c>
      <c r="J4679" s="7">
        <v>17.989999999999998</v>
      </c>
    </row>
    <row r="4680" spans="1:10" x14ac:dyDescent="0.2">
      <c r="A4680" t="s">
        <v>397</v>
      </c>
      <c r="B4680" t="s">
        <v>1052</v>
      </c>
      <c r="C4680" t="s">
        <v>1008</v>
      </c>
      <c r="D4680" s="7">
        <v>67.599999999999994</v>
      </c>
      <c r="E4680" s="7">
        <v>39</v>
      </c>
      <c r="F4680" s="7">
        <f t="shared" si="73"/>
        <v>1.7333333333333332</v>
      </c>
      <c r="G4680" t="s">
        <v>1014</v>
      </c>
      <c r="H4680">
        <v>0</v>
      </c>
      <c r="I4680" t="s">
        <v>1018</v>
      </c>
      <c r="J4680" s="7">
        <v>17.989999999999998</v>
      </c>
    </row>
    <row r="4681" spans="1:10" x14ac:dyDescent="0.2">
      <c r="A4681" t="s">
        <v>398</v>
      </c>
      <c r="B4681" t="s">
        <v>1049</v>
      </c>
      <c r="C4681" t="s">
        <v>1020</v>
      </c>
      <c r="D4681" s="7">
        <v>0</v>
      </c>
      <c r="E4681" s="7">
        <v>0</v>
      </c>
      <c r="F4681" s="7">
        <f t="shared" si="73"/>
        <v>0</v>
      </c>
      <c r="G4681" t="s">
        <v>1020</v>
      </c>
      <c r="H4681">
        <v>1</v>
      </c>
      <c r="I4681" t="s">
        <v>1019</v>
      </c>
      <c r="J4681" s="7">
        <v>0</v>
      </c>
    </row>
    <row r="4682" spans="1:10" x14ac:dyDescent="0.2">
      <c r="A4682" t="s">
        <v>398</v>
      </c>
      <c r="B4682" t="s">
        <v>1053</v>
      </c>
      <c r="C4682" t="s">
        <v>1020</v>
      </c>
      <c r="D4682" s="7">
        <v>0</v>
      </c>
      <c r="E4682" s="7">
        <v>0</v>
      </c>
      <c r="F4682" s="7">
        <f t="shared" si="73"/>
        <v>0</v>
      </c>
      <c r="G4682" t="s">
        <v>1020</v>
      </c>
      <c r="H4682">
        <v>1</v>
      </c>
      <c r="I4682" t="s">
        <v>1019</v>
      </c>
      <c r="J4682" s="7">
        <v>0</v>
      </c>
    </row>
    <row r="4683" spans="1:10" x14ac:dyDescent="0.2">
      <c r="A4683" t="s">
        <v>398</v>
      </c>
      <c r="B4683" t="s">
        <v>1042</v>
      </c>
      <c r="C4683" t="s">
        <v>1020</v>
      </c>
      <c r="D4683" s="7">
        <v>0</v>
      </c>
      <c r="E4683" s="7">
        <v>0</v>
      </c>
      <c r="F4683" s="7">
        <f t="shared" si="73"/>
        <v>0</v>
      </c>
      <c r="G4683" t="s">
        <v>1020</v>
      </c>
      <c r="H4683">
        <v>1</v>
      </c>
      <c r="I4683" t="s">
        <v>1019</v>
      </c>
      <c r="J4683" s="7">
        <v>0</v>
      </c>
    </row>
    <row r="4684" spans="1:10" x14ac:dyDescent="0.2">
      <c r="A4684" t="s">
        <v>398</v>
      </c>
      <c r="B4684" t="s">
        <v>1043</v>
      </c>
      <c r="C4684" t="s">
        <v>1020</v>
      </c>
      <c r="D4684" s="7">
        <v>0</v>
      </c>
      <c r="E4684" s="7">
        <v>0</v>
      </c>
      <c r="F4684" s="7">
        <f t="shared" si="73"/>
        <v>0</v>
      </c>
      <c r="G4684" t="s">
        <v>1020</v>
      </c>
      <c r="H4684">
        <v>1</v>
      </c>
      <c r="I4684" t="s">
        <v>1019</v>
      </c>
      <c r="J4684" s="7">
        <v>0</v>
      </c>
    </row>
    <row r="4685" spans="1:10" x14ac:dyDescent="0.2">
      <c r="A4685" t="s">
        <v>398</v>
      </c>
      <c r="B4685" t="s">
        <v>1044</v>
      </c>
      <c r="C4685" t="s">
        <v>1020</v>
      </c>
      <c r="D4685" s="7">
        <v>0</v>
      </c>
      <c r="E4685" s="7">
        <v>0</v>
      </c>
      <c r="F4685" s="7">
        <f t="shared" si="73"/>
        <v>0</v>
      </c>
      <c r="G4685" t="s">
        <v>1020</v>
      </c>
      <c r="H4685">
        <v>1</v>
      </c>
      <c r="I4685" t="s">
        <v>1019</v>
      </c>
      <c r="J4685" s="7">
        <v>0</v>
      </c>
    </row>
    <row r="4686" spans="1:10" x14ac:dyDescent="0.2">
      <c r="A4686" t="s">
        <v>398</v>
      </c>
      <c r="B4686" t="s">
        <v>1052</v>
      </c>
      <c r="C4686" t="s">
        <v>1010</v>
      </c>
      <c r="D4686" s="7">
        <v>0</v>
      </c>
      <c r="E4686" s="7">
        <v>1</v>
      </c>
      <c r="F4686" s="7">
        <f t="shared" si="73"/>
        <v>0</v>
      </c>
      <c r="G4686" t="s">
        <v>1012</v>
      </c>
      <c r="H4686">
        <v>0</v>
      </c>
      <c r="I4686" t="s">
        <v>1018</v>
      </c>
      <c r="J4686" s="7">
        <v>8.99</v>
      </c>
    </row>
    <row r="4687" spans="1:10" x14ac:dyDescent="0.2">
      <c r="A4687" t="s">
        <v>398</v>
      </c>
      <c r="B4687" t="s">
        <v>1047</v>
      </c>
      <c r="C4687" t="s">
        <v>1010</v>
      </c>
      <c r="D4687" s="7">
        <v>13.8</v>
      </c>
      <c r="E4687" s="7">
        <v>4</v>
      </c>
      <c r="F4687" s="7">
        <f t="shared" si="73"/>
        <v>3.45</v>
      </c>
      <c r="G4687" t="s">
        <v>1014</v>
      </c>
      <c r="H4687">
        <v>0</v>
      </c>
      <c r="I4687" t="s">
        <v>1018</v>
      </c>
      <c r="J4687" s="7">
        <v>8.99</v>
      </c>
    </row>
    <row r="4688" spans="1:10" x14ac:dyDescent="0.2">
      <c r="A4688" t="s">
        <v>398</v>
      </c>
      <c r="B4688" t="s">
        <v>1045</v>
      </c>
      <c r="C4688" t="s">
        <v>1010</v>
      </c>
      <c r="D4688" s="7">
        <v>26</v>
      </c>
      <c r="E4688" s="7">
        <v>14</v>
      </c>
      <c r="F4688" s="7">
        <f t="shared" si="73"/>
        <v>1.8571428571428572</v>
      </c>
      <c r="G4688" t="s">
        <v>1016</v>
      </c>
      <c r="H4688">
        <v>1</v>
      </c>
      <c r="I4688" t="s">
        <v>1019</v>
      </c>
      <c r="J4688" s="7">
        <v>8.99</v>
      </c>
    </row>
    <row r="4689" spans="1:10" x14ac:dyDescent="0.2">
      <c r="A4689" t="s">
        <v>398</v>
      </c>
      <c r="B4689" t="s">
        <v>1048</v>
      </c>
      <c r="C4689" t="s">
        <v>1009</v>
      </c>
      <c r="D4689" s="7">
        <v>27.7</v>
      </c>
      <c r="E4689" s="7">
        <v>14</v>
      </c>
      <c r="F4689" s="7">
        <f t="shared" si="73"/>
        <v>1.9785714285714284</v>
      </c>
      <c r="G4689" t="s">
        <v>1016</v>
      </c>
      <c r="H4689">
        <v>0</v>
      </c>
      <c r="I4689" t="s">
        <v>1018</v>
      </c>
      <c r="J4689" s="7">
        <v>13.99</v>
      </c>
    </row>
    <row r="4690" spans="1:10" x14ac:dyDescent="0.2">
      <c r="A4690" t="s">
        <v>398</v>
      </c>
      <c r="B4690" t="s">
        <v>1046</v>
      </c>
      <c r="C4690" t="s">
        <v>1009</v>
      </c>
      <c r="D4690" s="7">
        <v>29.1</v>
      </c>
      <c r="E4690" s="7">
        <v>21</v>
      </c>
      <c r="F4690" s="7">
        <f t="shared" si="73"/>
        <v>1.3857142857142857</v>
      </c>
      <c r="G4690" t="s">
        <v>1015</v>
      </c>
      <c r="H4690">
        <v>0</v>
      </c>
      <c r="I4690" t="s">
        <v>1018</v>
      </c>
      <c r="J4690" s="7">
        <v>13.99</v>
      </c>
    </row>
    <row r="4691" spans="1:10" x14ac:dyDescent="0.2">
      <c r="A4691" t="s">
        <v>398</v>
      </c>
      <c r="B4691" t="s">
        <v>1050</v>
      </c>
      <c r="C4691" t="s">
        <v>1008</v>
      </c>
      <c r="D4691" s="7">
        <v>39.1</v>
      </c>
      <c r="E4691" s="7">
        <v>22</v>
      </c>
      <c r="F4691" s="7">
        <f t="shared" si="73"/>
        <v>1.7772727272727273</v>
      </c>
      <c r="G4691" t="s">
        <v>1016</v>
      </c>
      <c r="H4691">
        <v>0</v>
      </c>
      <c r="I4691" t="s">
        <v>1018</v>
      </c>
      <c r="J4691" s="7">
        <v>17.989999999999998</v>
      </c>
    </row>
    <row r="4692" spans="1:10" x14ac:dyDescent="0.2">
      <c r="A4692" t="s">
        <v>398</v>
      </c>
      <c r="B4692" t="s">
        <v>1051</v>
      </c>
      <c r="C4692" t="s">
        <v>1008</v>
      </c>
      <c r="D4692" s="7">
        <v>73.7</v>
      </c>
      <c r="E4692" s="7">
        <v>37</v>
      </c>
      <c r="F4692" s="7">
        <f t="shared" si="73"/>
        <v>1.991891891891892</v>
      </c>
      <c r="G4692" t="s">
        <v>1015</v>
      </c>
      <c r="H4692">
        <v>0</v>
      </c>
      <c r="I4692" t="s">
        <v>1018</v>
      </c>
      <c r="J4692" s="7">
        <v>17.989999999999998</v>
      </c>
    </row>
    <row r="4693" spans="1:10" x14ac:dyDescent="0.2">
      <c r="A4693" t="s">
        <v>399</v>
      </c>
      <c r="B4693" t="s">
        <v>1042</v>
      </c>
      <c r="C4693" t="s">
        <v>1020</v>
      </c>
      <c r="D4693" s="7">
        <v>0</v>
      </c>
      <c r="E4693" s="7">
        <v>0</v>
      </c>
      <c r="F4693" s="7">
        <f t="shared" si="73"/>
        <v>0</v>
      </c>
      <c r="G4693" t="s">
        <v>1020</v>
      </c>
      <c r="H4693">
        <v>1</v>
      </c>
      <c r="I4693" t="s">
        <v>1019</v>
      </c>
      <c r="J4693" s="7">
        <v>0</v>
      </c>
    </row>
    <row r="4694" spans="1:10" x14ac:dyDescent="0.2">
      <c r="A4694" t="s">
        <v>399</v>
      </c>
      <c r="B4694" t="s">
        <v>1043</v>
      </c>
      <c r="C4694" t="s">
        <v>1020</v>
      </c>
      <c r="D4694" s="7">
        <v>0</v>
      </c>
      <c r="E4694" s="7">
        <v>0</v>
      </c>
      <c r="F4694" s="7">
        <f t="shared" si="73"/>
        <v>0</v>
      </c>
      <c r="G4694" t="s">
        <v>1020</v>
      </c>
      <c r="H4694">
        <v>1</v>
      </c>
      <c r="I4694" t="s">
        <v>1019</v>
      </c>
      <c r="J4694" s="7">
        <v>0</v>
      </c>
    </row>
    <row r="4695" spans="1:10" x14ac:dyDescent="0.2">
      <c r="A4695" t="s">
        <v>399</v>
      </c>
      <c r="B4695" t="s">
        <v>1044</v>
      </c>
      <c r="C4695" t="s">
        <v>1020</v>
      </c>
      <c r="D4695" s="7">
        <v>0</v>
      </c>
      <c r="E4695" s="7">
        <v>0</v>
      </c>
      <c r="F4695" s="7">
        <f t="shared" si="73"/>
        <v>0</v>
      </c>
      <c r="G4695" t="s">
        <v>1020</v>
      </c>
      <c r="H4695">
        <v>1</v>
      </c>
      <c r="I4695" t="s">
        <v>1019</v>
      </c>
      <c r="J4695" s="7">
        <v>0</v>
      </c>
    </row>
    <row r="4696" spans="1:10" x14ac:dyDescent="0.2">
      <c r="A4696" t="s">
        <v>399</v>
      </c>
      <c r="B4696" t="s">
        <v>1046</v>
      </c>
      <c r="C4696" t="s">
        <v>1010</v>
      </c>
      <c r="D4696" s="7">
        <v>22</v>
      </c>
      <c r="E4696" s="7">
        <v>5</v>
      </c>
      <c r="F4696" s="7">
        <f t="shared" si="73"/>
        <v>4.4000000000000004</v>
      </c>
      <c r="G4696" t="s">
        <v>1016</v>
      </c>
      <c r="H4696">
        <v>0</v>
      </c>
      <c r="I4696" t="s">
        <v>1018</v>
      </c>
      <c r="J4696" s="7">
        <v>8.99</v>
      </c>
    </row>
    <row r="4697" spans="1:10" x14ac:dyDescent="0.2">
      <c r="A4697" t="s">
        <v>399</v>
      </c>
      <c r="B4697" t="s">
        <v>1051</v>
      </c>
      <c r="C4697" t="s">
        <v>1009</v>
      </c>
      <c r="D4697" s="7">
        <v>14.8</v>
      </c>
      <c r="E4697" s="7">
        <v>6</v>
      </c>
      <c r="F4697" s="7">
        <f t="shared" si="73"/>
        <v>2.4666666666666668</v>
      </c>
      <c r="G4697" t="s">
        <v>1012</v>
      </c>
      <c r="H4697">
        <v>0</v>
      </c>
      <c r="I4697" t="s">
        <v>1018</v>
      </c>
      <c r="J4697" s="7">
        <v>13.99</v>
      </c>
    </row>
    <row r="4698" spans="1:10" x14ac:dyDescent="0.2">
      <c r="A4698" t="s">
        <v>399</v>
      </c>
      <c r="B4698" t="s">
        <v>1053</v>
      </c>
      <c r="C4698" t="s">
        <v>1010</v>
      </c>
      <c r="D4698" s="7">
        <v>26</v>
      </c>
      <c r="E4698" s="7">
        <v>8</v>
      </c>
      <c r="F4698" s="7">
        <f t="shared" si="73"/>
        <v>3.25</v>
      </c>
      <c r="G4698" t="s">
        <v>1015</v>
      </c>
      <c r="H4698">
        <v>1</v>
      </c>
      <c r="I4698" t="s">
        <v>1019</v>
      </c>
      <c r="J4698" s="7">
        <v>8.99</v>
      </c>
    </row>
    <row r="4699" spans="1:10" x14ac:dyDescent="0.2">
      <c r="A4699" t="s">
        <v>399</v>
      </c>
      <c r="B4699" t="s">
        <v>1049</v>
      </c>
      <c r="C4699" t="s">
        <v>1009</v>
      </c>
      <c r="D4699" s="7">
        <v>35.799999999999997</v>
      </c>
      <c r="E4699" s="7">
        <v>12</v>
      </c>
      <c r="F4699" s="7">
        <f t="shared" si="73"/>
        <v>2.9833333333333329</v>
      </c>
      <c r="G4699" t="s">
        <v>1011</v>
      </c>
      <c r="H4699">
        <v>0</v>
      </c>
      <c r="I4699" t="s">
        <v>1018</v>
      </c>
      <c r="J4699" s="7">
        <v>13.99</v>
      </c>
    </row>
    <row r="4700" spans="1:10" x14ac:dyDescent="0.2">
      <c r="A4700" t="s">
        <v>399</v>
      </c>
      <c r="B4700" t="s">
        <v>1048</v>
      </c>
      <c r="C4700" t="s">
        <v>1009</v>
      </c>
      <c r="D4700" s="7">
        <v>22</v>
      </c>
      <c r="E4700" s="7">
        <v>13</v>
      </c>
      <c r="F4700" s="7">
        <f t="shared" si="73"/>
        <v>1.6923076923076923</v>
      </c>
      <c r="G4700" t="s">
        <v>1016</v>
      </c>
      <c r="H4700">
        <v>0</v>
      </c>
      <c r="I4700" t="s">
        <v>1018</v>
      </c>
      <c r="J4700" s="7">
        <v>13.99</v>
      </c>
    </row>
    <row r="4701" spans="1:10" x14ac:dyDescent="0.2">
      <c r="A4701" t="s">
        <v>399</v>
      </c>
      <c r="B4701" t="s">
        <v>1047</v>
      </c>
      <c r="C4701" t="s">
        <v>1010</v>
      </c>
      <c r="D4701" s="7">
        <v>28.1</v>
      </c>
      <c r="E4701" s="7">
        <v>14</v>
      </c>
      <c r="F4701" s="7">
        <f t="shared" si="73"/>
        <v>2.0071428571428571</v>
      </c>
      <c r="G4701" t="s">
        <v>1014</v>
      </c>
      <c r="H4701">
        <v>0</v>
      </c>
      <c r="I4701" t="s">
        <v>1018</v>
      </c>
      <c r="J4701" s="7">
        <v>8.99</v>
      </c>
    </row>
    <row r="4702" spans="1:10" x14ac:dyDescent="0.2">
      <c r="A4702" t="s">
        <v>399</v>
      </c>
      <c r="B4702" t="s">
        <v>1052</v>
      </c>
      <c r="C4702" t="s">
        <v>1009</v>
      </c>
      <c r="D4702" s="7">
        <v>43.7</v>
      </c>
      <c r="E4702" s="7">
        <v>19</v>
      </c>
      <c r="F4702" s="7">
        <f t="shared" si="73"/>
        <v>2.3000000000000003</v>
      </c>
      <c r="G4702" t="s">
        <v>1015</v>
      </c>
      <c r="H4702">
        <v>0</v>
      </c>
      <c r="I4702" t="s">
        <v>1018</v>
      </c>
      <c r="J4702" s="7">
        <v>13.99</v>
      </c>
    </row>
    <row r="4703" spans="1:10" x14ac:dyDescent="0.2">
      <c r="A4703" t="s">
        <v>399</v>
      </c>
      <c r="B4703" t="s">
        <v>1045</v>
      </c>
      <c r="C4703" t="s">
        <v>1009</v>
      </c>
      <c r="D4703" s="7">
        <v>35.5</v>
      </c>
      <c r="E4703" s="7">
        <v>21</v>
      </c>
      <c r="F4703" s="7">
        <f t="shared" si="73"/>
        <v>1.6904761904761905</v>
      </c>
      <c r="G4703" t="s">
        <v>1012</v>
      </c>
      <c r="H4703">
        <v>0</v>
      </c>
      <c r="I4703" t="s">
        <v>1018</v>
      </c>
      <c r="J4703" s="7">
        <v>13.99</v>
      </c>
    </row>
    <row r="4704" spans="1:10" x14ac:dyDescent="0.2">
      <c r="A4704" t="s">
        <v>399</v>
      </c>
      <c r="B4704" t="s">
        <v>1050</v>
      </c>
      <c r="C4704" t="s">
        <v>1010</v>
      </c>
      <c r="D4704" s="7">
        <v>34.6</v>
      </c>
      <c r="E4704" s="7">
        <v>23</v>
      </c>
      <c r="F4704" s="7">
        <f t="shared" si="73"/>
        <v>1.5043478260869565</v>
      </c>
      <c r="G4704" t="s">
        <v>1016</v>
      </c>
      <c r="H4704">
        <v>0</v>
      </c>
      <c r="I4704" t="s">
        <v>1018</v>
      </c>
      <c r="J4704" s="7">
        <v>8.99</v>
      </c>
    </row>
    <row r="4705" spans="1:10" x14ac:dyDescent="0.2">
      <c r="A4705" t="s">
        <v>400</v>
      </c>
      <c r="B4705" t="s">
        <v>1052</v>
      </c>
      <c r="C4705" t="s">
        <v>1020</v>
      </c>
      <c r="D4705" s="7">
        <v>0</v>
      </c>
      <c r="E4705" s="7">
        <v>0</v>
      </c>
      <c r="F4705" s="7">
        <f t="shared" si="73"/>
        <v>0</v>
      </c>
      <c r="G4705" t="s">
        <v>1020</v>
      </c>
      <c r="H4705">
        <v>1</v>
      </c>
      <c r="I4705" t="s">
        <v>1019</v>
      </c>
      <c r="J4705" s="7">
        <v>0</v>
      </c>
    </row>
    <row r="4706" spans="1:10" x14ac:dyDescent="0.2">
      <c r="A4706" t="s">
        <v>400</v>
      </c>
      <c r="B4706" t="s">
        <v>1045</v>
      </c>
      <c r="C4706" t="s">
        <v>1020</v>
      </c>
      <c r="D4706" s="7">
        <v>0</v>
      </c>
      <c r="E4706" s="7">
        <v>0</v>
      </c>
      <c r="F4706" s="7">
        <f t="shared" si="73"/>
        <v>0</v>
      </c>
      <c r="G4706" t="s">
        <v>1020</v>
      </c>
      <c r="H4706">
        <v>1</v>
      </c>
      <c r="I4706" t="s">
        <v>1019</v>
      </c>
      <c r="J4706" s="7">
        <v>0</v>
      </c>
    </row>
    <row r="4707" spans="1:10" x14ac:dyDescent="0.2">
      <c r="A4707" t="s">
        <v>400</v>
      </c>
      <c r="B4707" t="s">
        <v>1049</v>
      </c>
      <c r="C4707" t="s">
        <v>1020</v>
      </c>
      <c r="D4707" s="7">
        <v>0</v>
      </c>
      <c r="E4707" s="7">
        <v>0</v>
      </c>
      <c r="F4707" s="7">
        <f t="shared" si="73"/>
        <v>0</v>
      </c>
      <c r="G4707" t="s">
        <v>1020</v>
      </c>
      <c r="H4707">
        <v>1</v>
      </c>
      <c r="I4707" t="s">
        <v>1019</v>
      </c>
      <c r="J4707" s="7">
        <v>0</v>
      </c>
    </row>
    <row r="4708" spans="1:10" x14ac:dyDescent="0.2">
      <c r="A4708" t="s">
        <v>400</v>
      </c>
      <c r="B4708" t="s">
        <v>1053</v>
      </c>
      <c r="C4708" t="s">
        <v>1020</v>
      </c>
      <c r="D4708" s="7">
        <v>0</v>
      </c>
      <c r="E4708" s="7">
        <v>0</v>
      </c>
      <c r="F4708" s="7">
        <f t="shared" si="73"/>
        <v>0</v>
      </c>
      <c r="G4708" t="s">
        <v>1020</v>
      </c>
      <c r="H4708">
        <v>1</v>
      </c>
      <c r="I4708" t="s">
        <v>1019</v>
      </c>
      <c r="J4708" s="7">
        <v>0</v>
      </c>
    </row>
    <row r="4709" spans="1:10" x14ac:dyDescent="0.2">
      <c r="A4709" t="s">
        <v>400</v>
      </c>
      <c r="B4709" t="s">
        <v>1042</v>
      </c>
      <c r="C4709" t="s">
        <v>1020</v>
      </c>
      <c r="D4709" s="7">
        <v>0</v>
      </c>
      <c r="E4709" s="7">
        <v>0</v>
      </c>
      <c r="F4709" s="7">
        <f t="shared" si="73"/>
        <v>0</v>
      </c>
      <c r="G4709" t="s">
        <v>1020</v>
      </c>
      <c r="H4709">
        <v>1</v>
      </c>
      <c r="I4709" t="s">
        <v>1019</v>
      </c>
      <c r="J4709" s="7">
        <v>0</v>
      </c>
    </row>
    <row r="4710" spans="1:10" x14ac:dyDescent="0.2">
      <c r="A4710" t="s">
        <v>400</v>
      </c>
      <c r="B4710" t="s">
        <v>1043</v>
      </c>
      <c r="C4710" t="s">
        <v>1020</v>
      </c>
      <c r="D4710" s="7">
        <v>0</v>
      </c>
      <c r="E4710" s="7">
        <v>0</v>
      </c>
      <c r="F4710" s="7">
        <f t="shared" si="73"/>
        <v>0</v>
      </c>
      <c r="G4710" t="s">
        <v>1020</v>
      </c>
      <c r="H4710">
        <v>1</v>
      </c>
      <c r="I4710" t="s">
        <v>1019</v>
      </c>
      <c r="J4710" s="7">
        <v>0</v>
      </c>
    </row>
    <row r="4711" spans="1:10" x14ac:dyDescent="0.2">
      <c r="A4711" t="s">
        <v>400</v>
      </c>
      <c r="B4711" t="s">
        <v>1044</v>
      </c>
      <c r="C4711" t="s">
        <v>1020</v>
      </c>
      <c r="D4711" s="7">
        <v>0</v>
      </c>
      <c r="E4711" s="7">
        <v>0</v>
      </c>
      <c r="F4711" s="7">
        <f t="shared" si="73"/>
        <v>0</v>
      </c>
      <c r="G4711" t="s">
        <v>1020</v>
      </c>
      <c r="H4711">
        <v>1</v>
      </c>
      <c r="I4711" t="s">
        <v>1019</v>
      </c>
      <c r="J4711" s="7">
        <v>0</v>
      </c>
    </row>
    <row r="4712" spans="1:10" x14ac:dyDescent="0.2">
      <c r="A4712" t="s">
        <v>400</v>
      </c>
      <c r="B4712" t="s">
        <v>1047</v>
      </c>
      <c r="C4712" t="s">
        <v>1010</v>
      </c>
      <c r="D4712" s="7">
        <v>11.1</v>
      </c>
      <c r="E4712" s="7">
        <v>4</v>
      </c>
      <c r="F4712" s="7">
        <f t="shared" si="73"/>
        <v>2.7749999999999999</v>
      </c>
      <c r="G4712" t="s">
        <v>1016</v>
      </c>
      <c r="H4712">
        <v>1</v>
      </c>
      <c r="I4712" t="s">
        <v>1019</v>
      </c>
      <c r="J4712" s="7">
        <v>8.99</v>
      </c>
    </row>
    <row r="4713" spans="1:10" x14ac:dyDescent="0.2">
      <c r="A4713" t="s">
        <v>400</v>
      </c>
      <c r="B4713" t="s">
        <v>1051</v>
      </c>
      <c r="C4713" t="s">
        <v>1010</v>
      </c>
      <c r="D4713" s="7">
        <v>17.100000000000001</v>
      </c>
      <c r="E4713" s="7">
        <v>7</v>
      </c>
      <c r="F4713" s="7">
        <f t="shared" si="73"/>
        <v>2.4428571428571431</v>
      </c>
      <c r="G4713" t="s">
        <v>1016</v>
      </c>
      <c r="H4713">
        <v>0</v>
      </c>
      <c r="I4713" t="s">
        <v>1018</v>
      </c>
      <c r="J4713" s="7">
        <v>8.99</v>
      </c>
    </row>
    <row r="4714" spans="1:10" x14ac:dyDescent="0.2">
      <c r="A4714" t="s">
        <v>400</v>
      </c>
      <c r="B4714" t="s">
        <v>1050</v>
      </c>
      <c r="C4714" t="s">
        <v>1009</v>
      </c>
      <c r="D4714" s="7">
        <v>38.4</v>
      </c>
      <c r="E4714" s="7">
        <v>20</v>
      </c>
      <c r="F4714" s="7">
        <f t="shared" si="73"/>
        <v>1.92</v>
      </c>
      <c r="G4714" t="s">
        <v>1014</v>
      </c>
      <c r="H4714">
        <v>0</v>
      </c>
      <c r="I4714" t="s">
        <v>1018</v>
      </c>
      <c r="J4714" s="7">
        <v>13.99</v>
      </c>
    </row>
    <row r="4715" spans="1:10" x14ac:dyDescent="0.2">
      <c r="A4715" t="s">
        <v>400</v>
      </c>
      <c r="B4715" t="s">
        <v>1048</v>
      </c>
      <c r="C4715" t="s">
        <v>1008</v>
      </c>
      <c r="D4715" s="7">
        <v>37.200000000000003</v>
      </c>
      <c r="E4715" s="7">
        <v>22</v>
      </c>
      <c r="F4715" s="7">
        <f t="shared" si="73"/>
        <v>1.6909090909090911</v>
      </c>
      <c r="G4715" t="s">
        <v>1017</v>
      </c>
      <c r="H4715">
        <v>0</v>
      </c>
      <c r="I4715" t="s">
        <v>1018</v>
      </c>
      <c r="J4715" s="7">
        <v>17.989999999999998</v>
      </c>
    </row>
    <row r="4716" spans="1:10" x14ac:dyDescent="0.2">
      <c r="A4716" t="s">
        <v>400</v>
      </c>
      <c r="B4716" t="s">
        <v>1046</v>
      </c>
      <c r="C4716" t="s">
        <v>1008</v>
      </c>
      <c r="D4716" s="7">
        <v>43.7</v>
      </c>
      <c r="E4716" s="7">
        <v>22</v>
      </c>
      <c r="F4716" s="7">
        <f t="shared" si="73"/>
        <v>1.9863636363636366</v>
      </c>
      <c r="G4716" t="s">
        <v>1013</v>
      </c>
      <c r="H4716">
        <v>0</v>
      </c>
      <c r="I4716" t="s">
        <v>1018</v>
      </c>
      <c r="J4716" s="7">
        <v>17.989999999999998</v>
      </c>
    </row>
    <row r="4717" spans="1:10" x14ac:dyDescent="0.2">
      <c r="A4717" t="s">
        <v>401</v>
      </c>
      <c r="B4717" t="s">
        <v>1051</v>
      </c>
      <c r="C4717" t="s">
        <v>1010</v>
      </c>
      <c r="D4717" s="7">
        <v>14.8</v>
      </c>
      <c r="E4717" s="7">
        <v>4</v>
      </c>
      <c r="F4717" s="7">
        <f t="shared" si="73"/>
        <v>3.7</v>
      </c>
      <c r="G4717" t="s">
        <v>1013</v>
      </c>
      <c r="H4717">
        <v>0</v>
      </c>
      <c r="I4717" t="s">
        <v>1018</v>
      </c>
      <c r="J4717" s="7">
        <v>8.99</v>
      </c>
    </row>
    <row r="4718" spans="1:10" x14ac:dyDescent="0.2">
      <c r="A4718" t="s">
        <v>401</v>
      </c>
      <c r="B4718" t="s">
        <v>1042</v>
      </c>
      <c r="C4718" t="s">
        <v>1010</v>
      </c>
      <c r="D4718" s="7">
        <v>15.6</v>
      </c>
      <c r="E4718" s="7">
        <v>4</v>
      </c>
      <c r="F4718" s="7">
        <f t="shared" si="73"/>
        <v>3.9</v>
      </c>
      <c r="G4718" t="s">
        <v>1017</v>
      </c>
      <c r="H4718">
        <v>0</v>
      </c>
      <c r="I4718" t="s">
        <v>1018</v>
      </c>
      <c r="J4718" s="7">
        <v>8.99</v>
      </c>
    </row>
    <row r="4719" spans="1:10" x14ac:dyDescent="0.2">
      <c r="A4719" t="s">
        <v>401</v>
      </c>
      <c r="B4719" t="s">
        <v>1053</v>
      </c>
      <c r="C4719" t="s">
        <v>1009</v>
      </c>
      <c r="D4719" s="7">
        <v>31.7</v>
      </c>
      <c r="E4719" s="7">
        <v>12</v>
      </c>
      <c r="F4719" s="7">
        <f t="shared" si="73"/>
        <v>2.6416666666666666</v>
      </c>
      <c r="G4719" t="s">
        <v>1015</v>
      </c>
      <c r="H4719">
        <v>0</v>
      </c>
      <c r="I4719" t="s">
        <v>1018</v>
      </c>
      <c r="J4719" s="7">
        <v>13.99</v>
      </c>
    </row>
    <row r="4720" spans="1:10" x14ac:dyDescent="0.2">
      <c r="A4720" t="s">
        <v>401</v>
      </c>
      <c r="B4720" t="s">
        <v>1044</v>
      </c>
      <c r="C4720" t="s">
        <v>1010</v>
      </c>
      <c r="D4720" s="7">
        <v>30.8</v>
      </c>
      <c r="E4720" s="7">
        <v>14</v>
      </c>
      <c r="F4720" s="7">
        <f t="shared" si="73"/>
        <v>2.2000000000000002</v>
      </c>
      <c r="G4720" t="s">
        <v>1014</v>
      </c>
      <c r="H4720">
        <v>0</v>
      </c>
      <c r="I4720" t="s">
        <v>1018</v>
      </c>
      <c r="J4720" s="7">
        <v>8.99</v>
      </c>
    </row>
    <row r="4721" spans="1:10" x14ac:dyDescent="0.2">
      <c r="A4721" t="s">
        <v>401</v>
      </c>
      <c r="B4721" t="s">
        <v>1047</v>
      </c>
      <c r="C4721" t="s">
        <v>1010</v>
      </c>
      <c r="D4721" s="7">
        <v>26.9</v>
      </c>
      <c r="E4721" s="7">
        <v>16</v>
      </c>
      <c r="F4721" s="7">
        <f t="shared" si="73"/>
        <v>1.6812499999999999</v>
      </c>
      <c r="G4721" t="s">
        <v>1012</v>
      </c>
      <c r="H4721">
        <v>0</v>
      </c>
      <c r="I4721" t="s">
        <v>1018</v>
      </c>
      <c r="J4721" s="7">
        <v>8.99</v>
      </c>
    </row>
    <row r="4722" spans="1:10" x14ac:dyDescent="0.2">
      <c r="A4722" t="s">
        <v>401</v>
      </c>
      <c r="B4722" t="s">
        <v>1052</v>
      </c>
      <c r="C4722" t="s">
        <v>1009</v>
      </c>
      <c r="D4722" s="7">
        <v>27.1</v>
      </c>
      <c r="E4722" s="7">
        <v>16</v>
      </c>
      <c r="F4722" s="7">
        <f t="shared" si="73"/>
        <v>1.6937500000000001</v>
      </c>
      <c r="G4722" t="s">
        <v>1011</v>
      </c>
      <c r="H4722">
        <v>0</v>
      </c>
      <c r="I4722" t="s">
        <v>1018</v>
      </c>
      <c r="J4722" s="7">
        <v>13.99</v>
      </c>
    </row>
    <row r="4723" spans="1:10" x14ac:dyDescent="0.2">
      <c r="A4723" t="s">
        <v>401</v>
      </c>
      <c r="B4723" t="s">
        <v>1050</v>
      </c>
      <c r="C4723" t="s">
        <v>1009</v>
      </c>
      <c r="D4723" s="7">
        <v>48.8</v>
      </c>
      <c r="E4723" s="7">
        <v>21</v>
      </c>
      <c r="F4723" s="7">
        <f t="shared" si="73"/>
        <v>2.3238095238095235</v>
      </c>
      <c r="G4723" t="s">
        <v>1016</v>
      </c>
      <c r="H4723">
        <v>0</v>
      </c>
      <c r="I4723" t="s">
        <v>1018</v>
      </c>
      <c r="J4723" s="7">
        <v>13.99</v>
      </c>
    </row>
    <row r="4724" spans="1:10" x14ac:dyDescent="0.2">
      <c r="A4724" t="s">
        <v>401</v>
      </c>
      <c r="B4724" t="s">
        <v>1043</v>
      </c>
      <c r="C4724" t="s">
        <v>1010</v>
      </c>
      <c r="D4724" s="7">
        <v>44.8</v>
      </c>
      <c r="E4724" s="7">
        <v>26</v>
      </c>
      <c r="F4724" s="7">
        <f t="shared" si="73"/>
        <v>1.723076923076923</v>
      </c>
      <c r="G4724" t="s">
        <v>1013</v>
      </c>
      <c r="H4724">
        <v>0</v>
      </c>
      <c r="I4724" t="s">
        <v>1018</v>
      </c>
      <c r="J4724" s="7">
        <v>8.99</v>
      </c>
    </row>
    <row r="4725" spans="1:10" x14ac:dyDescent="0.2">
      <c r="A4725" t="s">
        <v>401</v>
      </c>
      <c r="B4725" t="s">
        <v>1045</v>
      </c>
      <c r="C4725" t="s">
        <v>1008</v>
      </c>
      <c r="D4725" s="7">
        <v>61.3</v>
      </c>
      <c r="E4725" s="7">
        <v>27</v>
      </c>
      <c r="F4725" s="7">
        <f t="shared" si="73"/>
        <v>2.2703703703703701</v>
      </c>
      <c r="G4725" t="s">
        <v>1016</v>
      </c>
      <c r="H4725">
        <v>0</v>
      </c>
      <c r="I4725" t="s">
        <v>1018</v>
      </c>
      <c r="J4725" s="7">
        <v>17.989999999999998</v>
      </c>
    </row>
    <row r="4726" spans="1:10" x14ac:dyDescent="0.2">
      <c r="A4726" t="s">
        <v>401</v>
      </c>
      <c r="B4726" t="s">
        <v>1048</v>
      </c>
      <c r="C4726" t="s">
        <v>1010</v>
      </c>
      <c r="D4726" s="7">
        <v>39.299999999999997</v>
      </c>
      <c r="E4726" s="7">
        <v>28</v>
      </c>
      <c r="F4726" s="7">
        <f t="shared" si="73"/>
        <v>1.4035714285714285</v>
      </c>
      <c r="G4726" t="s">
        <v>1014</v>
      </c>
      <c r="H4726">
        <v>0</v>
      </c>
      <c r="I4726" t="s">
        <v>1018</v>
      </c>
      <c r="J4726" s="7">
        <v>8.99</v>
      </c>
    </row>
    <row r="4727" spans="1:10" x14ac:dyDescent="0.2">
      <c r="A4727" t="s">
        <v>401</v>
      </c>
      <c r="B4727" t="s">
        <v>1049</v>
      </c>
      <c r="C4727" t="s">
        <v>1008</v>
      </c>
      <c r="D4727" s="7">
        <v>55.4</v>
      </c>
      <c r="E4727" s="7">
        <v>31</v>
      </c>
      <c r="F4727" s="7">
        <f t="shared" si="73"/>
        <v>1.7870967741935484</v>
      </c>
      <c r="G4727" t="s">
        <v>1013</v>
      </c>
      <c r="H4727">
        <v>0</v>
      </c>
      <c r="I4727" t="s">
        <v>1018</v>
      </c>
      <c r="J4727" s="7">
        <v>17.989999999999998</v>
      </c>
    </row>
    <row r="4728" spans="1:10" x14ac:dyDescent="0.2">
      <c r="A4728" t="s">
        <v>401</v>
      </c>
      <c r="B4728" t="s">
        <v>1046</v>
      </c>
      <c r="C4728" t="s">
        <v>1008</v>
      </c>
      <c r="D4728" s="7">
        <v>66.3</v>
      </c>
      <c r="E4728" s="7">
        <v>40</v>
      </c>
      <c r="F4728" s="7">
        <f t="shared" si="73"/>
        <v>1.6575</v>
      </c>
      <c r="G4728" t="s">
        <v>1017</v>
      </c>
      <c r="H4728">
        <v>0</v>
      </c>
      <c r="I4728" t="s">
        <v>1018</v>
      </c>
      <c r="J4728" s="7">
        <v>17.989999999999998</v>
      </c>
    </row>
    <row r="4729" spans="1:10" x14ac:dyDescent="0.2">
      <c r="A4729" t="s">
        <v>402</v>
      </c>
      <c r="B4729" t="s">
        <v>1043</v>
      </c>
      <c r="C4729" t="s">
        <v>1020</v>
      </c>
      <c r="D4729" s="7">
        <v>0</v>
      </c>
      <c r="E4729" s="7">
        <v>0</v>
      </c>
      <c r="F4729" s="7">
        <f t="shared" si="73"/>
        <v>0</v>
      </c>
      <c r="G4729" t="s">
        <v>1020</v>
      </c>
      <c r="H4729">
        <v>1</v>
      </c>
      <c r="I4729" t="s">
        <v>1019</v>
      </c>
      <c r="J4729" s="7">
        <v>0</v>
      </c>
    </row>
    <row r="4730" spans="1:10" x14ac:dyDescent="0.2">
      <c r="A4730" t="s">
        <v>402</v>
      </c>
      <c r="B4730" t="s">
        <v>1044</v>
      </c>
      <c r="C4730" t="s">
        <v>1020</v>
      </c>
      <c r="D4730" s="7">
        <v>0</v>
      </c>
      <c r="E4730" s="7">
        <v>0</v>
      </c>
      <c r="F4730" s="7">
        <f t="shared" si="73"/>
        <v>0</v>
      </c>
      <c r="G4730" t="s">
        <v>1020</v>
      </c>
      <c r="H4730">
        <v>1</v>
      </c>
      <c r="I4730" t="s">
        <v>1019</v>
      </c>
      <c r="J4730" s="7">
        <v>0</v>
      </c>
    </row>
    <row r="4731" spans="1:10" x14ac:dyDescent="0.2">
      <c r="A4731" t="s">
        <v>402</v>
      </c>
      <c r="B4731" t="s">
        <v>1052</v>
      </c>
      <c r="C4731" t="s">
        <v>1010</v>
      </c>
      <c r="D4731" s="7">
        <v>12.9</v>
      </c>
      <c r="E4731" s="7">
        <v>5</v>
      </c>
      <c r="F4731" s="7">
        <f t="shared" si="73"/>
        <v>2.58</v>
      </c>
      <c r="G4731" t="s">
        <v>1015</v>
      </c>
      <c r="H4731">
        <v>0</v>
      </c>
      <c r="I4731" t="s">
        <v>1018</v>
      </c>
      <c r="J4731" s="7">
        <v>8.99</v>
      </c>
    </row>
    <row r="4732" spans="1:10" x14ac:dyDescent="0.2">
      <c r="A4732" t="s">
        <v>402</v>
      </c>
      <c r="B4732" t="s">
        <v>1045</v>
      </c>
      <c r="C4732" t="s">
        <v>1010</v>
      </c>
      <c r="D4732" s="7">
        <v>25.5</v>
      </c>
      <c r="E4732" s="7">
        <v>10</v>
      </c>
      <c r="F4732" s="7">
        <f t="shared" si="73"/>
        <v>2.5499999999999998</v>
      </c>
      <c r="G4732" t="s">
        <v>1013</v>
      </c>
      <c r="H4732">
        <v>0</v>
      </c>
      <c r="I4732" t="s">
        <v>1018</v>
      </c>
      <c r="J4732" s="7">
        <v>8.99</v>
      </c>
    </row>
    <row r="4733" spans="1:10" x14ac:dyDescent="0.2">
      <c r="A4733" t="s">
        <v>402</v>
      </c>
      <c r="B4733" t="s">
        <v>1049</v>
      </c>
      <c r="C4733" t="s">
        <v>1009</v>
      </c>
      <c r="D4733" s="7">
        <v>28.7</v>
      </c>
      <c r="E4733" s="7">
        <v>13</v>
      </c>
      <c r="F4733" s="7">
        <f t="shared" si="73"/>
        <v>2.2076923076923078</v>
      </c>
      <c r="G4733" t="s">
        <v>1017</v>
      </c>
      <c r="H4733">
        <v>0</v>
      </c>
      <c r="I4733" t="s">
        <v>1018</v>
      </c>
      <c r="J4733" s="7">
        <v>13.99</v>
      </c>
    </row>
    <row r="4734" spans="1:10" x14ac:dyDescent="0.2">
      <c r="A4734" t="s">
        <v>402</v>
      </c>
      <c r="B4734" t="s">
        <v>1042</v>
      </c>
      <c r="C4734" t="s">
        <v>1009</v>
      </c>
      <c r="D4734" s="7">
        <v>45.2</v>
      </c>
      <c r="E4734" s="7">
        <v>18</v>
      </c>
      <c r="F4734" s="7">
        <f t="shared" si="73"/>
        <v>2.5111111111111111</v>
      </c>
      <c r="G4734" t="s">
        <v>1017</v>
      </c>
      <c r="H4734">
        <v>1</v>
      </c>
      <c r="I4734" t="s">
        <v>1019</v>
      </c>
      <c r="J4734" s="7">
        <v>13.99</v>
      </c>
    </row>
    <row r="4735" spans="1:10" x14ac:dyDescent="0.2">
      <c r="A4735" t="s">
        <v>402</v>
      </c>
      <c r="B4735" t="s">
        <v>1051</v>
      </c>
      <c r="C4735" t="s">
        <v>1010</v>
      </c>
      <c r="D4735" s="7">
        <v>33.299999999999997</v>
      </c>
      <c r="E4735" s="7">
        <v>19</v>
      </c>
      <c r="F4735" s="7">
        <f t="shared" si="73"/>
        <v>1.7526315789473683</v>
      </c>
      <c r="G4735" t="s">
        <v>1012</v>
      </c>
      <c r="H4735">
        <v>0</v>
      </c>
      <c r="I4735" t="s">
        <v>1018</v>
      </c>
      <c r="J4735" s="7">
        <v>8.99</v>
      </c>
    </row>
    <row r="4736" spans="1:10" x14ac:dyDescent="0.2">
      <c r="A4736" t="s">
        <v>402</v>
      </c>
      <c r="B4736" t="s">
        <v>1048</v>
      </c>
      <c r="C4736" t="s">
        <v>1009</v>
      </c>
      <c r="D4736" s="7">
        <v>36.799999999999997</v>
      </c>
      <c r="E4736" s="7">
        <v>21</v>
      </c>
      <c r="F4736" s="7">
        <f t="shared" si="73"/>
        <v>1.7523809523809522</v>
      </c>
      <c r="G4736" t="s">
        <v>1012</v>
      </c>
      <c r="H4736">
        <v>0</v>
      </c>
      <c r="I4736" t="s">
        <v>1018</v>
      </c>
      <c r="J4736" s="7">
        <v>13.99</v>
      </c>
    </row>
    <row r="4737" spans="1:10" x14ac:dyDescent="0.2">
      <c r="A4737" t="s">
        <v>402</v>
      </c>
      <c r="B4737" t="s">
        <v>1050</v>
      </c>
      <c r="C4737" t="s">
        <v>1009</v>
      </c>
      <c r="D4737" s="7">
        <v>38.1</v>
      </c>
      <c r="E4737" s="7">
        <v>22</v>
      </c>
      <c r="F4737" s="7">
        <f t="shared" si="73"/>
        <v>1.7318181818181819</v>
      </c>
      <c r="G4737" t="s">
        <v>1016</v>
      </c>
      <c r="H4737">
        <v>0</v>
      </c>
      <c r="I4737" t="s">
        <v>1018</v>
      </c>
      <c r="J4737" s="7">
        <v>13.99</v>
      </c>
    </row>
    <row r="4738" spans="1:10" x14ac:dyDescent="0.2">
      <c r="A4738" t="s">
        <v>402</v>
      </c>
      <c r="B4738" t="s">
        <v>1053</v>
      </c>
      <c r="C4738" t="s">
        <v>1010</v>
      </c>
      <c r="D4738" s="7">
        <v>43.5</v>
      </c>
      <c r="E4738" s="7">
        <v>27</v>
      </c>
      <c r="F4738" s="7">
        <f t="shared" ref="F4738:F4801" si="74">IF(D4738=0,0,D4738/E4738)</f>
        <v>1.6111111111111112</v>
      </c>
      <c r="G4738" t="s">
        <v>1011</v>
      </c>
      <c r="H4738">
        <v>0</v>
      </c>
      <c r="I4738" t="s">
        <v>1018</v>
      </c>
      <c r="J4738" s="7">
        <v>8.99</v>
      </c>
    </row>
    <row r="4739" spans="1:10" x14ac:dyDescent="0.2">
      <c r="A4739" t="s">
        <v>402</v>
      </c>
      <c r="B4739" t="s">
        <v>1046</v>
      </c>
      <c r="C4739" t="s">
        <v>1008</v>
      </c>
      <c r="D4739" s="7">
        <v>48.5</v>
      </c>
      <c r="E4739" s="7">
        <v>30</v>
      </c>
      <c r="F4739" s="7">
        <f t="shared" si="74"/>
        <v>1.6166666666666667</v>
      </c>
      <c r="G4739" t="s">
        <v>1017</v>
      </c>
      <c r="H4739">
        <v>0</v>
      </c>
      <c r="I4739" t="s">
        <v>1018</v>
      </c>
      <c r="J4739" s="7">
        <v>17.989999999999998</v>
      </c>
    </row>
    <row r="4740" spans="1:10" x14ac:dyDescent="0.2">
      <c r="A4740" t="s">
        <v>402</v>
      </c>
      <c r="B4740" t="s">
        <v>1047</v>
      </c>
      <c r="C4740" t="s">
        <v>1008</v>
      </c>
      <c r="D4740" s="7">
        <v>63.2</v>
      </c>
      <c r="E4740" s="7">
        <v>40</v>
      </c>
      <c r="F4740" s="7">
        <f t="shared" si="74"/>
        <v>1.58</v>
      </c>
      <c r="G4740" t="s">
        <v>1012</v>
      </c>
      <c r="H4740">
        <v>0</v>
      </c>
      <c r="I4740" t="s">
        <v>1018</v>
      </c>
      <c r="J4740" s="7">
        <v>17.989999999999998</v>
      </c>
    </row>
    <row r="4741" spans="1:10" x14ac:dyDescent="0.2">
      <c r="A4741" t="s">
        <v>403</v>
      </c>
      <c r="B4741" t="s">
        <v>1046</v>
      </c>
      <c r="C4741" t="s">
        <v>1020</v>
      </c>
      <c r="D4741" s="7">
        <v>0</v>
      </c>
      <c r="E4741" s="7">
        <v>0</v>
      </c>
      <c r="F4741" s="7">
        <f t="shared" si="74"/>
        <v>0</v>
      </c>
      <c r="G4741" t="s">
        <v>1020</v>
      </c>
      <c r="H4741">
        <v>1</v>
      </c>
      <c r="I4741" t="s">
        <v>1019</v>
      </c>
      <c r="J4741" s="7">
        <v>0</v>
      </c>
    </row>
    <row r="4742" spans="1:10" x14ac:dyDescent="0.2">
      <c r="A4742" t="s">
        <v>403</v>
      </c>
      <c r="B4742" t="s">
        <v>1048</v>
      </c>
      <c r="C4742" t="s">
        <v>1020</v>
      </c>
      <c r="D4742" s="7">
        <v>0</v>
      </c>
      <c r="E4742" s="7">
        <v>0</v>
      </c>
      <c r="F4742" s="7">
        <f t="shared" si="74"/>
        <v>0</v>
      </c>
      <c r="G4742" t="s">
        <v>1020</v>
      </c>
      <c r="H4742">
        <v>1</v>
      </c>
      <c r="I4742" t="s">
        <v>1019</v>
      </c>
      <c r="J4742" s="7">
        <v>0</v>
      </c>
    </row>
    <row r="4743" spans="1:10" x14ac:dyDescent="0.2">
      <c r="A4743" t="s">
        <v>403</v>
      </c>
      <c r="B4743" t="s">
        <v>1047</v>
      </c>
      <c r="C4743" t="s">
        <v>1020</v>
      </c>
      <c r="D4743" s="7">
        <v>0</v>
      </c>
      <c r="E4743" s="7">
        <v>0</v>
      </c>
      <c r="F4743" s="7">
        <f t="shared" si="74"/>
        <v>0</v>
      </c>
      <c r="G4743" t="s">
        <v>1020</v>
      </c>
      <c r="H4743">
        <v>1</v>
      </c>
      <c r="I4743" t="s">
        <v>1019</v>
      </c>
      <c r="J4743" s="7">
        <v>0</v>
      </c>
    </row>
    <row r="4744" spans="1:10" x14ac:dyDescent="0.2">
      <c r="A4744" t="s">
        <v>403</v>
      </c>
      <c r="B4744" t="s">
        <v>1052</v>
      </c>
      <c r="C4744" t="s">
        <v>1020</v>
      </c>
      <c r="D4744" s="7">
        <v>0</v>
      </c>
      <c r="E4744" s="7">
        <v>0</v>
      </c>
      <c r="F4744" s="7">
        <f t="shared" si="74"/>
        <v>0</v>
      </c>
      <c r="G4744" t="s">
        <v>1020</v>
      </c>
      <c r="H4744">
        <v>1</v>
      </c>
      <c r="I4744" t="s">
        <v>1019</v>
      </c>
      <c r="J4744" s="7">
        <v>0</v>
      </c>
    </row>
    <row r="4745" spans="1:10" x14ac:dyDescent="0.2">
      <c r="A4745" t="s">
        <v>403</v>
      </c>
      <c r="B4745" t="s">
        <v>1045</v>
      </c>
      <c r="C4745" t="s">
        <v>1020</v>
      </c>
      <c r="D4745" s="7">
        <v>0</v>
      </c>
      <c r="E4745" s="7">
        <v>0</v>
      </c>
      <c r="F4745" s="7">
        <f t="shared" si="74"/>
        <v>0</v>
      </c>
      <c r="G4745" t="s">
        <v>1020</v>
      </c>
      <c r="H4745">
        <v>1</v>
      </c>
      <c r="I4745" t="s">
        <v>1019</v>
      </c>
      <c r="J4745" s="7">
        <v>0</v>
      </c>
    </row>
    <row r="4746" spans="1:10" x14ac:dyDescent="0.2">
      <c r="A4746" t="s">
        <v>403</v>
      </c>
      <c r="B4746" t="s">
        <v>1049</v>
      </c>
      <c r="C4746" t="s">
        <v>1020</v>
      </c>
      <c r="D4746" s="7">
        <v>0</v>
      </c>
      <c r="E4746" s="7">
        <v>0</v>
      </c>
      <c r="F4746" s="7">
        <f t="shared" si="74"/>
        <v>0</v>
      </c>
      <c r="G4746" t="s">
        <v>1020</v>
      </c>
      <c r="H4746">
        <v>1</v>
      </c>
      <c r="I4746" t="s">
        <v>1019</v>
      </c>
      <c r="J4746" s="7">
        <v>0</v>
      </c>
    </row>
    <row r="4747" spans="1:10" x14ac:dyDescent="0.2">
      <c r="A4747" t="s">
        <v>403</v>
      </c>
      <c r="B4747" t="s">
        <v>1053</v>
      </c>
      <c r="C4747" t="s">
        <v>1020</v>
      </c>
      <c r="D4747" s="7">
        <v>0</v>
      </c>
      <c r="E4747" s="7">
        <v>0</v>
      </c>
      <c r="F4747" s="7">
        <f t="shared" si="74"/>
        <v>0</v>
      </c>
      <c r="G4747" t="s">
        <v>1020</v>
      </c>
      <c r="H4747">
        <v>1</v>
      </c>
      <c r="I4747" t="s">
        <v>1019</v>
      </c>
      <c r="J4747" s="7">
        <v>0</v>
      </c>
    </row>
    <row r="4748" spans="1:10" x14ac:dyDescent="0.2">
      <c r="A4748" t="s">
        <v>403</v>
      </c>
      <c r="B4748" t="s">
        <v>1042</v>
      </c>
      <c r="C4748" t="s">
        <v>1020</v>
      </c>
      <c r="D4748" s="7">
        <v>0</v>
      </c>
      <c r="E4748" s="7">
        <v>0</v>
      </c>
      <c r="F4748" s="7">
        <f t="shared" si="74"/>
        <v>0</v>
      </c>
      <c r="G4748" t="s">
        <v>1020</v>
      </c>
      <c r="H4748">
        <v>1</v>
      </c>
      <c r="I4748" t="s">
        <v>1019</v>
      </c>
      <c r="J4748" s="7">
        <v>0</v>
      </c>
    </row>
    <row r="4749" spans="1:10" x14ac:dyDescent="0.2">
      <c r="A4749" t="s">
        <v>403</v>
      </c>
      <c r="B4749" t="s">
        <v>1043</v>
      </c>
      <c r="C4749" t="s">
        <v>1020</v>
      </c>
      <c r="D4749" s="7">
        <v>0</v>
      </c>
      <c r="E4749" s="7">
        <v>0</v>
      </c>
      <c r="F4749" s="7">
        <f t="shared" si="74"/>
        <v>0</v>
      </c>
      <c r="G4749" t="s">
        <v>1020</v>
      </c>
      <c r="H4749">
        <v>1</v>
      </c>
      <c r="I4749" t="s">
        <v>1019</v>
      </c>
      <c r="J4749" s="7">
        <v>0</v>
      </c>
    </row>
    <row r="4750" spans="1:10" x14ac:dyDescent="0.2">
      <c r="A4750" t="s">
        <v>403</v>
      </c>
      <c r="B4750" t="s">
        <v>1044</v>
      </c>
      <c r="C4750" t="s">
        <v>1020</v>
      </c>
      <c r="D4750" s="7">
        <v>0</v>
      </c>
      <c r="E4750" s="7">
        <v>0</v>
      </c>
      <c r="F4750" s="7">
        <f t="shared" si="74"/>
        <v>0</v>
      </c>
      <c r="G4750" t="s">
        <v>1020</v>
      </c>
      <c r="H4750">
        <v>1</v>
      </c>
      <c r="I4750" t="s">
        <v>1019</v>
      </c>
      <c r="J4750" s="7">
        <v>0</v>
      </c>
    </row>
    <row r="4751" spans="1:10" x14ac:dyDescent="0.2">
      <c r="A4751" t="s">
        <v>403</v>
      </c>
      <c r="B4751" t="s">
        <v>1051</v>
      </c>
      <c r="C4751" t="s">
        <v>1008</v>
      </c>
      <c r="D4751" s="7">
        <v>54</v>
      </c>
      <c r="E4751" s="7">
        <v>18</v>
      </c>
      <c r="F4751" s="7">
        <f t="shared" si="74"/>
        <v>3</v>
      </c>
      <c r="G4751" t="s">
        <v>1014</v>
      </c>
      <c r="H4751">
        <v>1</v>
      </c>
      <c r="I4751" t="s">
        <v>1019</v>
      </c>
      <c r="J4751" s="7">
        <v>17.989999999999998</v>
      </c>
    </row>
    <row r="4752" spans="1:10" x14ac:dyDescent="0.2">
      <c r="A4752" t="s">
        <v>403</v>
      </c>
      <c r="B4752" t="s">
        <v>1050</v>
      </c>
      <c r="C4752" t="s">
        <v>1008</v>
      </c>
      <c r="D4752" s="7">
        <v>68.099999999999994</v>
      </c>
      <c r="E4752" s="7">
        <v>35</v>
      </c>
      <c r="F4752" s="7">
        <f t="shared" si="74"/>
        <v>1.9457142857142855</v>
      </c>
      <c r="G4752" t="s">
        <v>1011</v>
      </c>
      <c r="H4752">
        <v>0</v>
      </c>
      <c r="I4752" t="s">
        <v>1018</v>
      </c>
      <c r="J4752" s="7">
        <v>17.989999999999998</v>
      </c>
    </row>
    <row r="4753" spans="1:10" x14ac:dyDescent="0.2">
      <c r="A4753" t="s">
        <v>404</v>
      </c>
      <c r="B4753" t="s">
        <v>1053</v>
      </c>
      <c r="C4753" t="s">
        <v>1009</v>
      </c>
      <c r="D4753" s="7">
        <v>19.100000000000001</v>
      </c>
      <c r="E4753" s="7">
        <v>7</v>
      </c>
      <c r="F4753" s="7">
        <f t="shared" si="74"/>
        <v>2.7285714285714286</v>
      </c>
      <c r="G4753" t="s">
        <v>1017</v>
      </c>
      <c r="H4753">
        <v>0</v>
      </c>
      <c r="I4753" t="s">
        <v>1018</v>
      </c>
      <c r="J4753" s="7">
        <v>13.99</v>
      </c>
    </row>
    <row r="4754" spans="1:10" x14ac:dyDescent="0.2">
      <c r="A4754" t="s">
        <v>404</v>
      </c>
      <c r="B4754" t="s">
        <v>1052</v>
      </c>
      <c r="C4754" t="s">
        <v>1009</v>
      </c>
      <c r="D4754" s="7">
        <v>32</v>
      </c>
      <c r="E4754" s="7">
        <v>8</v>
      </c>
      <c r="F4754" s="7">
        <f t="shared" si="74"/>
        <v>4</v>
      </c>
      <c r="G4754" t="s">
        <v>1011</v>
      </c>
      <c r="H4754">
        <v>0</v>
      </c>
      <c r="I4754" t="s">
        <v>1018</v>
      </c>
      <c r="J4754" s="7">
        <v>13.99</v>
      </c>
    </row>
    <row r="4755" spans="1:10" x14ac:dyDescent="0.2">
      <c r="A4755" t="s">
        <v>404</v>
      </c>
      <c r="B4755" t="s">
        <v>1043</v>
      </c>
      <c r="C4755" t="s">
        <v>1010</v>
      </c>
      <c r="D4755" s="7">
        <v>15.7</v>
      </c>
      <c r="E4755" s="7">
        <v>11</v>
      </c>
      <c r="F4755" s="7">
        <f t="shared" si="74"/>
        <v>1.4272727272727272</v>
      </c>
      <c r="G4755" t="s">
        <v>1016</v>
      </c>
      <c r="H4755">
        <v>0</v>
      </c>
      <c r="I4755" t="s">
        <v>1018</v>
      </c>
      <c r="J4755" s="7">
        <v>8.99</v>
      </c>
    </row>
    <row r="4756" spans="1:10" x14ac:dyDescent="0.2">
      <c r="A4756" t="s">
        <v>404</v>
      </c>
      <c r="B4756" t="s">
        <v>1045</v>
      </c>
      <c r="C4756" t="s">
        <v>1009</v>
      </c>
      <c r="D4756" s="7">
        <v>29.8</v>
      </c>
      <c r="E4756" s="7">
        <v>11</v>
      </c>
      <c r="F4756" s="7">
        <f t="shared" si="74"/>
        <v>2.709090909090909</v>
      </c>
      <c r="G4756" t="s">
        <v>1014</v>
      </c>
      <c r="H4756">
        <v>0</v>
      </c>
      <c r="I4756" t="s">
        <v>1018</v>
      </c>
      <c r="J4756" s="7">
        <v>13.99</v>
      </c>
    </row>
    <row r="4757" spans="1:10" x14ac:dyDescent="0.2">
      <c r="A4757" t="s">
        <v>404</v>
      </c>
      <c r="B4757" t="s">
        <v>1048</v>
      </c>
      <c r="C4757" t="s">
        <v>1010</v>
      </c>
      <c r="D4757" s="7">
        <v>22.4</v>
      </c>
      <c r="E4757" s="7">
        <v>12</v>
      </c>
      <c r="F4757" s="7">
        <f t="shared" si="74"/>
        <v>1.8666666666666665</v>
      </c>
      <c r="G4757" t="s">
        <v>1017</v>
      </c>
      <c r="H4757">
        <v>0</v>
      </c>
      <c r="I4757" t="s">
        <v>1018</v>
      </c>
      <c r="J4757" s="7">
        <v>8.99</v>
      </c>
    </row>
    <row r="4758" spans="1:10" x14ac:dyDescent="0.2">
      <c r="A4758" t="s">
        <v>404</v>
      </c>
      <c r="B4758" t="s">
        <v>1044</v>
      </c>
      <c r="C4758" t="s">
        <v>1010</v>
      </c>
      <c r="D4758" s="7">
        <v>32.6</v>
      </c>
      <c r="E4758" s="7">
        <v>13</v>
      </c>
      <c r="F4758" s="7">
        <f t="shared" si="74"/>
        <v>2.5076923076923077</v>
      </c>
      <c r="G4758" t="s">
        <v>1013</v>
      </c>
      <c r="H4758">
        <v>0</v>
      </c>
      <c r="I4758" t="s">
        <v>1018</v>
      </c>
      <c r="J4758" s="7">
        <v>8.99</v>
      </c>
    </row>
    <row r="4759" spans="1:10" x14ac:dyDescent="0.2">
      <c r="A4759" t="s">
        <v>404</v>
      </c>
      <c r="B4759" t="s">
        <v>1049</v>
      </c>
      <c r="C4759" t="s">
        <v>1008</v>
      </c>
      <c r="D4759" s="7">
        <v>40.4</v>
      </c>
      <c r="E4759" s="7">
        <v>15</v>
      </c>
      <c r="F4759" s="7">
        <f t="shared" si="74"/>
        <v>2.6933333333333334</v>
      </c>
      <c r="G4759" t="s">
        <v>1016</v>
      </c>
      <c r="H4759">
        <v>0</v>
      </c>
      <c r="I4759" t="s">
        <v>1018</v>
      </c>
      <c r="J4759" s="7">
        <v>17.989999999999998</v>
      </c>
    </row>
    <row r="4760" spans="1:10" x14ac:dyDescent="0.2">
      <c r="A4760" t="s">
        <v>404</v>
      </c>
      <c r="B4760" t="s">
        <v>1042</v>
      </c>
      <c r="C4760" t="s">
        <v>1009</v>
      </c>
      <c r="D4760" s="7">
        <v>37.799999999999997</v>
      </c>
      <c r="E4760" s="7">
        <v>17</v>
      </c>
      <c r="F4760" s="7">
        <f t="shared" si="74"/>
        <v>2.2235294117647055</v>
      </c>
      <c r="G4760" t="s">
        <v>1011</v>
      </c>
      <c r="H4760">
        <v>0</v>
      </c>
      <c r="I4760" t="s">
        <v>1018</v>
      </c>
      <c r="J4760" s="7">
        <v>13.99</v>
      </c>
    </row>
    <row r="4761" spans="1:10" x14ac:dyDescent="0.2">
      <c r="A4761" t="s">
        <v>404</v>
      </c>
      <c r="B4761" t="s">
        <v>1051</v>
      </c>
      <c r="C4761" t="s">
        <v>1009</v>
      </c>
      <c r="D4761" s="7">
        <v>38.4</v>
      </c>
      <c r="E4761" s="7">
        <v>17</v>
      </c>
      <c r="F4761" s="7">
        <f t="shared" si="74"/>
        <v>2.2588235294117647</v>
      </c>
      <c r="G4761" t="s">
        <v>1015</v>
      </c>
      <c r="H4761">
        <v>0</v>
      </c>
      <c r="I4761" t="s">
        <v>1018</v>
      </c>
      <c r="J4761" s="7">
        <v>13.99</v>
      </c>
    </row>
    <row r="4762" spans="1:10" x14ac:dyDescent="0.2">
      <c r="A4762" t="s">
        <v>404</v>
      </c>
      <c r="B4762" t="s">
        <v>1046</v>
      </c>
      <c r="C4762" t="s">
        <v>1008</v>
      </c>
      <c r="D4762" s="7">
        <v>54.2</v>
      </c>
      <c r="E4762" s="7">
        <v>17</v>
      </c>
      <c r="F4762" s="7">
        <f t="shared" si="74"/>
        <v>3.1882352941176473</v>
      </c>
      <c r="G4762" t="s">
        <v>1011</v>
      </c>
      <c r="H4762">
        <v>0</v>
      </c>
      <c r="I4762" t="s">
        <v>1018</v>
      </c>
      <c r="J4762" s="7">
        <v>17.989999999999998</v>
      </c>
    </row>
    <row r="4763" spans="1:10" x14ac:dyDescent="0.2">
      <c r="A4763" t="s">
        <v>404</v>
      </c>
      <c r="B4763" t="s">
        <v>1050</v>
      </c>
      <c r="C4763" t="s">
        <v>1009</v>
      </c>
      <c r="D4763" s="7">
        <v>41.5</v>
      </c>
      <c r="E4763" s="7">
        <v>19</v>
      </c>
      <c r="F4763" s="7">
        <f t="shared" si="74"/>
        <v>2.1842105263157894</v>
      </c>
      <c r="G4763" t="s">
        <v>1015</v>
      </c>
      <c r="H4763">
        <v>0</v>
      </c>
      <c r="I4763" t="s">
        <v>1018</v>
      </c>
      <c r="J4763" s="7">
        <v>13.99</v>
      </c>
    </row>
    <row r="4764" spans="1:10" x14ac:dyDescent="0.2">
      <c r="A4764" t="s">
        <v>404</v>
      </c>
      <c r="B4764" t="s">
        <v>1047</v>
      </c>
      <c r="C4764" t="s">
        <v>1009</v>
      </c>
      <c r="D4764" s="7">
        <v>46.5</v>
      </c>
      <c r="E4764" s="7">
        <v>28</v>
      </c>
      <c r="F4764" s="7">
        <f t="shared" si="74"/>
        <v>1.6607142857142858</v>
      </c>
      <c r="G4764" t="s">
        <v>1016</v>
      </c>
      <c r="H4764">
        <v>0</v>
      </c>
      <c r="I4764" t="s">
        <v>1018</v>
      </c>
      <c r="J4764" s="7">
        <v>13.99</v>
      </c>
    </row>
    <row r="4765" spans="1:10" x14ac:dyDescent="0.2">
      <c r="A4765" t="s">
        <v>405</v>
      </c>
      <c r="B4765" t="s">
        <v>1051</v>
      </c>
      <c r="C4765" t="s">
        <v>1020</v>
      </c>
      <c r="D4765" s="7">
        <v>0</v>
      </c>
      <c r="E4765" s="7">
        <v>0</v>
      </c>
      <c r="F4765" s="7">
        <f t="shared" si="74"/>
        <v>0</v>
      </c>
      <c r="G4765" t="s">
        <v>1020</v>
      </c>
      <c r="H4765">
        <v>1</v>
      </c>
      <c r="I4765" t="s">
        <v>1019</v>
      </c>
      <c r="J4765" s="7">
        <v>0</v>
      </c>
    </row>
    <row r="4766" spans="1:10" x14ac:dyDescent="0.2">
      <c r="A4766" t="s">
        <v>405</v>
      </c>
      <c r="B4766" t="s">
        <v>1046</v>
      </c>
      <c r="C4766" t="s">
        <v>1020</v>
      </c>
      <c r="D4766" s="7">
        <v>0</v>
      </c>
      <c r="E4766" s="7">
        <v>0</v>
      </c>
      <c r="F4766" s="7">
        <f t="shared" si="74"/>
        <v>0</v>
      </c>
      <c r="G4766" t="s">
        <v>1020</v>
      </c>
      <c r="H4766">
        <v>1</v>
      </c>
      <c r="I4766" t="s">
        <v>1019</v>
      </c>
      <c r="J4766" s="7">
        <v>0</v>
      </c>
    </row>
    <row r="4767" spans="1:10" x14ac:dyDescent="0.2">
      <c r="A4767" t="s">
        <v>405</v>
      </c>
      <c r="B4767" t="s">
        <v>1048</v>
      </c>
      <c r="C4767" t="s">
        <v>1020</v>
      </c>
      <c r="D4767" s="7">
        <v>0</v>
      </c>
      <c r="E4767" s="7">
        <v>0</v>
      </c>
      <c r="F4767" s="7">
        <f t="shared" si="74"/>
        <v>0</v>
      </c>
      <c r="G4767" t="s">
        <v>1020</v>
      </c>
      <c r="H4767">
        <v>1</v>
      </c>
      <c r="I4767" t="s">
        <v>1019</v>
      </c>
      <c r="J4767" s="7">
        <v>0</v>
      </c>
    </row>
    <row r="4768" spans="1:10" x14ac:dyDescent="0.2">
      <c r="A4768" t="s">
        <v>405</v>
      </c>
      <c r="B4768" t="s">
        <v>1047</v>
      </c>
      <c r="C4768" t="s">
        <v>1020</v>
      </c>
      <c r="D4768" s="7">
        <v>0</v>
      </c>
      <c r="E4768" s="7">
        <v>0</v>
      </c>
      <c r="F4768" s="7">
        <f t="shared" si="74"/>
        <v>0</v>
      </c>
      <c r="G4768" t="s">
        <v>1020</v>
      </c>
      <c r="H4768">
        <v>1</v>
      </c>
      <c r="I4768" t="s">
        <v>1019</v>
      </c>
      <c r="J4768" s="7">
        <v>0</v>
      </c>
    </row>
    <row r="4769" spans="1:10" x14ac:dyDescent="0.2">
      <c r="A4769" t="s">
        <v>405</v>
      </c>
      <c r="B4769" t="s">
        <v>1052</v>
      </c>
      <c r="C4769" t="s">
        <v>1020</v>
      </c>
      <c r="D4769" s="7">
        <v>0</v>
      </c>
      <c r="E4769" s="7">
        <v>0</v>
      </c>
      <c r="F4769" s="7">
        <f t="shared" si="74"/>
        <v>0</v>
      </c>
      <c r="G4769" t="s">
        <v>1020</v>
      </c>
      <c r="H4769">
        <v>1</v>
      </c>
      <c r="I4769" t="s">
        <v>1019</v>
      </c>
      <c r="J4769" s="7">
        <v>0</v>
      </c>
    </row>
    <row r="4770" spans="1:10" x14ac:dyDescent="0.2">
      <c r="A4770" t="s">
        <v>405</v>
      </c>
      <c r="B4770" t="s">
        <v>1045</v>
      </c>
      <c r="C4770" t="s">
        <v>1020</v>
      </c>
      <c r="D4770" s="7">
        <v>0</v>
      </c>
      <c r="E4770" s="7">
        <v>0</v>
      </c>
      <c r="F4770" s="7">
        <f t="shared" si="74"/>
        <v>0</v>
      </c>
      <c r="G4770" t="s">
        <v>1020</v>
      </c>
      <c r="H4770">
        <v>1</v>
      </c>
      <c r="I4770" t="s">
        <v>1019</v>
      </c>
      <c r="J4770" s="7">
        <v>0</v>
      </c>
    </row>
    <row r="4771" spans="1:10" x14ac:dyDescent="0.2">
      <c r="A4771" t="s">
        <v>405</v>
      </c>
      <c r="B4771" t="s">
        <v>1049</v>
      </c>
      <c r="C4771" t="s">
        <v>1020</v>
      </c>
      <c r="D4771" s="7">
        <v>0</v>
      </c>
      <c r="E4771" s="7">
        <v>0</v>
      </c>
      <c r="F4771" s="7">
        <f t="shared" si="74"/>
        <v>0</v>
      </c>
      <c r="G4771" t="s">
        <v>1020</v>
      </c>
      <c r="H4771">
        <v>1</v>
      </c>
      <c r="I4771" t="s">
        <v>1019</v>
      </c>
      <c r="J4771" s="7">
        <v>0</v>
      </c>
    </row>
    <row r="4772" spans="1:10" x14ac:dyDescent="0.2">
      <c r="A4772" t="s">
        <v>405</v>
      </c>
      <c r="B4772" t="s">
        <v>1053</v>
      </c>
      <c r="C4772" t="s">
        <v>1020</v>
      </c>
      <c r="D4772" s="7">
        <v>0</v>
      </c>
      <c r="E4772" s="7">
        <v>0</v>
      </c>
      <c r="F4772" s="7">
        <f t="shared" si="74"/>
        <v>0</v>
      </c>
      <c r="G4772" t="s">
        <v>1020</v>
      </c>
      <c r="H4772">
        <v>1</v>
      </c>
      <c r="I4772" t="s">
        <v>1019</v>
      </c>
      <c r="J4772" s="7">
        <v>0</v>
      </c>
    </row>
    <row r="4773" spans="1:10" x14ac:dyDescent="0.2">
      <c r="A4773" t="s">
        <v>405</v>
      </c>
      <c r="B4773" t="s">
        <v>1042</v>
      </c>
      <c r="C4773" t="s">
        <v>1020</v>
      </c>
      <c r="D4773" s="7">
        <v>0</v>
      </c>
      <c r="E4773" s="7">
        <v>0</v>
      </c>
      <c r="F4773" s="7">
        <f t="shared" si="74"/>
        <v>0</v>
      </c>
      <c r="G4773" t="s">
        <v>1020</v>
      </c>
      <c r="H4773">
        <v>1</v>
      </c>
      <c r="I4773" t="s">
        <v>1019</v>
      </c>
      <c r="J4773" s="7">
        <v>0</v>
      </c>
    </row>
    <row r="4774" spans="1:10" x14ac:dyDescent="0.2">
      <c r="A4774" t="s">
        <v>405</v>
      </c>
      <c r="B4774" t="s">
        <v>1043</v>
      </c>
      <c r="C4774" t="s">
        <v>1020</v>
      </c>
      <c r="D4774" s="7">
        <v>0</v>
      </c>
      <c r="E4774" s="7">
        <v>0</v>
      </c>
      <c r="F4774" s="7">
        <f t="shared" si="74"/>
        <v>0</v>
      </c>
      <c r="G4774" t="s">
        <v>1020</v>
      </c>
      <c r="H4774">
        <v>1</v>
      </c>
      <c r="I4774" t="s">
        <v>1019</v>
      </c>
      <c r="J4774" s="7">
        <v>0</v>
      </c>
    </row>
    <row r="4775" spans="1:10" x14ac:dyDescent="0.2">
      <c r="A4775" t="s">
        <v>405</v>
      </c>
      <c r="B4775" t="s">
        <v>1044</v>
      </c>
      <c r="C4775" t="s">
        <v>1020</v>
      </c>
      <c r="D4775" s="7">
        <v>0</v>
      </c>
      <c r="E4775" s="7">
        <v>0</v>
      </c>
      <c r="F4775" s="7">
        <f t="shared" si="74"/>
        <v>0</v>
      </c>
      <c r="G4775" t="s">
        <v>1020</v>
      </c>
      <c r="H4775">
        <v>1</v>
      </c>
      <c r="I4775" t="s">
        <v>1019</v>
      </c>
      <c r="J4775" s="7">
        <v>0</v>
      </c>
    </row>
    <row r="4776" spans="1:10" x14ac:dyDescent="0.2">
      <c r="A4776" t="s">
        <v>405</v>
      </c>
      <c r="B4776" t="s">
        <v>1050</v>
      </c>
      <c r="C4776" t="s">
        <v>1010</v>
      </c>
      <c r="D4776" s="7">
        <v>21.4</v>
      </c>
      <c r="E4776" s="7">
        <v>9</v>
      </c>
      <c r="F4776" s="7">
        <f t="shared" si="74"/>
        <v>2.3777777777777778</v>
      </c>
      <c r="G4776" t="s">
        <v>1012</v>
      </c>
      <c r="H4776">
        <v>1</v>
      </c>
      <c r="I4776" t="s">
        <v>1019</v>
      </c>
      <c r="J4776" s="7">
        <v>8.99</v>
      </c>
    </row>
    <row r="4777" spans="1:10" x14ac:dyDescent="0.2">
      <c r="A4777" t="s">
        <v>406</v>
      </c>
      <c r="B4777" t="s">
        <v>1048</v>
      </c>
      <c r="C4777" t="s">
        <v>1020</v>
      </c>
      <c r="D4777" s="7">
        <v>0</v>
      </c>
      <c r="E4777" s="7">
        <v>0</v>
      </c>
      <c r="F4777" s="7">
        <f t="shared" si="74"/>
        <v>0</v>
      </c>
      <c r="G4777" t="s">
        <v>1020</v>
      </c>
      <c r="H4777">
        <v>1</v>
      </c>
      <c r="I4777" t="s">
        <v>1019</v>
      </c>
      <c r="J4777" s="7">
        <v>0</v>
      </c>
    </row>
    <row r="4778" spans="1:10" x14ac:dyDescent="0.2">
      <c r="A4778" t="s">
        <v>406</v>
      </c>
      <c r="B4778" t="s">
        <v>1047</v>
      </c>
      <c r="C4778" t="s">
        <v>1020</v>
      </c>
      <c r="D4778" s="7">
        <v>0</v>
      </c>
      <c r="E4778" s="7">
        <v>0</v>
      </c>
      <c r="F4778" s="7">
        <f t="shared" si="74"/>
        <v>0</v>
      </c>
      <c r="G4778" t="s">
        <v>1020</v>
      </c>
      <c r="H4778">
        <v>1</v>
      </c>
      <c r="I4778" t="s">
        <v>1019</v>
      </c>
      <c r="J4778" s="7">
        <v>0</v>
      </c>
    </row>
    <row r="4779" spans="1:10" x14ac:dyDescent="0.2">
      <c r="A4779" t="s">
        <v>406</v>
      </c>
      <c r="B4779" t="s">
        <v>1052</v>
      </c>
      <c r="C4779" t="s">
        <v>1020</v>
      </c>
      <c r="D4779" s="7">
        <v>0</v>
      </c>
      <c r="E4779" s="7">
        <v>0</v>
      </c>
      <c r="F4779" s="7">
        <f t="shared" si="74"/>
        <v>0</v>
      </c>
      <c r="G4779" t="s">
        <v>1020</v>
      </c>
      <c r="H4779">
        <v>1</v>
      </c>
      <c r="I4779" t="s">
        <v>1019</v>
      </c>
      <c r="J4779" s="7">
        <v>0</v>
      </c>
    </row>
    <row r="4780" spans="1:10" x14ac:dyDescent="0.2">
      <c r="A4780" t="s">
        <v>406</v>
      </c>
      <c r="B4780" t="s">
        <v>1045</v>
      </c>
      <c r="C4780" t="s">
        <v>1020</v>
      </c>
      <c r="D4780" s="7">
        <v>0</v>
      </c>
      <c r="E4780" s="7">
        <v>0</v>
      </c>
      <c r="F4780" s="7">
        <f t="shared" si="74"/>
        <v>0</v>
      </c>
      <c r="G4780" t="s">
        <v>1020</v>
      </c>
      <c r="H4780">
        <v>1</v>
      </c>
      <c r="I4780" t="s">
        <v>1019</v>
      </c>
      <c r="J4780" s="7">
        <v>0</v>
      </c>
    </row>
    <row r="4781" spans="1:10" x14ac:dyDescent="0.2">
      <c r="A4781" t="s">
        <v>406</v>
      </c>
      <c r="B4781" t="s">
        <v>1049</v>
      </c>
      <c r="C4781" t="s">
        <v>1020</v>
      </c>
      <c r="D4781" s="7">
        <v>0</v>
      </c>
      <c r="E4781" s="7">
        <v>0</v>
      </c>
      <c r="F4781" s="7">
        <f t="shared" si="74"/>
        <v>0</v>
      </c>
      <c r="G4781" t="s">
        <v>1020</v>
      </c>
      <c r="H4781">
        <v>1</v>
      </c>
      <c r="I4781" t="s">
        <v>1019</v>
      </c>
      <c r="J4781" s="7">
        <v>0</v>
      </c>
    </row>
    <row r="4782" spans="1:10" x14ac:dyDescent="0.2">
      <c r="A4782" t="s">
        <v>406</v>
      </c>
      <c r="B4782" t="s">
        <v>1053</v>
      </c>
      <c r="C4782" t="s">
        <v>1020</v>
      </c>
      <c r="D4782" s="7">
        <v>0</v>
      </c>
      <c r="E4782" s="7">
        <v>0</v>
      </c>
      <c r="F4782" s="7">
        <f t="shared" si="74"/>
        <v>0</v>
      </c>
      <c r="G4782" t="s">
        <v>1020</v>
      </c>
      <c r="H4782">
        <v>1</v>
      </c>
      <c r="I4782" t="s">
        <v>1019</v>
      </c>
      <c r="J4782" s="7">
        <v>0</v>
      </c>
    </row>
    <row r="4783" spans="1:10" x14ac:dyDescent="0.2">
      <c r="A4783" t="s">
        <v>406</v>
      </c>
      <c r="B4783" t="s">
        <v>1042</v>
      </c>
      <c r="C4783" t="s">
        <v>1020</v>
      </c>
      <c r="D4783" s="7">
        <v>0</v>
      </c>
      <c r="E4783" s="7">
        <v>0</v>
      </c>
      <c r="F4783" s="7">
        <f t="shared" si="74"/>
        <v>0</v>
      </c>
      <c r="G4783" t="s">
        <v>1020</v>
      </c>
      <c r="H4783">
        <v>1</v>
      </c>
      <c r="I4783" t="s">
        <v>1019</v>
      </c>
      <c r="J4783" s="7">
        <v>0</v>
      </c>
    </row>
    <row r="4784" spans="1:10" x14ac:dyDescent="0.2">
      <c r="A4784" t="s">
        <v>406</v>
      </c>
      <c r="B4784" t="s">
        <v>1043</v>
      </c>
      <c r="C4784" t="s">
        <v>1020</v>
      </c>
      <c r="D4784" s="7">
        <v>0</v>
      </c>
      <c r="E4784" s="7">
        <v>0</v>
      </c>
      <c r="F4784" s="7">
        <f t="shared" si="74"/>
        <v>0</v>
      </c>
      <c r="G4784" t="s">
        <v>1020</v>
      </c>
      <c r="H4784">
        <v>1</v>
      </c>
      <c r="I4784" t="s">
        <v>1019</v>
      </c>
      <c r="J4784" s="7">
        <v>0</v>
      </c>
    </row>
    <row r="4785" spans="1:10" x14ac:dyDescent="0.2">
      <c r="A4785" t="s">
        <v>406</v>
      </c>
      <c r="B4785" t="s">
        <v>1044</v>
      </c>
      <c r="C4785" t="s">
        <v>1020</v>
      </c>
      <c r="D4785" s="7">
        <v>0</v>
      </c>
      <c r="E4785" s="7">
        <v>0</v>
      </c>
      <c r="F4785" s="7">
        <f t="shared" si="74"/>
        <v>0</v>
      </c>
      <c r="G4785" t="s">
        <v>1020</v>
      </c>
      <c r="H4785">
        <v>1</v>
      </c>
      <c r="I4785" t="s">
        <v>1019</v>
      </c>
      <c r="J4785" s="7">
        <v>0</v>
      </c>
    </row>
    <row r="4786" spans="1:10" x14ac:dyDescent="0.2">
      <c r="A4786" t="s">
        <v>406</v>
      </c>
      <c r="B4786" t="s">
        <v>1046</v>
      </c>
      <c r="C4786" t="s">
        <v>1010</v>
      </c>
      <c r="D4786" s="7">
        <v>11.8</v>
      </c>
      <c r="E4786" s="7">
        <v>5</v>
      </c>
      <c r="F4786" s="7">
        <f t="shared" si="74"/>
        <v>2.3600000000000003</v>
      </c>
      <c r="G4786" t="s">
        <v>1016</v>
      </c>
      <c r="H4786">
        <v>1</v>
      </c>
      <c r="I4786" t="s">
        <v>1019</v>
      </c>
      <c r="J4786" s="7">
        <v>8.99</v>
      </c>
    </row>
    <row r="4787" spans="1:10" x14ac:dyDescent="0.2">
      <c r="A4787" t="s">
        <v>406</v>
      </c>
      <c r="B4787" t="s">
        <v>1050</v>
      </c>
      <c r="C4787" t="s">
        <v>1009</v>
      </c>
      <c r="D4787" s="7">
        <v>30</v>
      </c>
      <c r="E4787" s="7">
        <v>14</v>
      </c>
      <c r="F4787" s="7">
        <f t="shared" si="74"/>
        <v>2.1428571428571428</v>
      </c>
      <c r="G4787" t="s">
        <v>1016</v>
      </c>
      <c r="H4787">
        <v>0</v>
      </c>
      <c r="I4787" t="s">
        <v>1018</v>
      </c>
      <c r="J4787" s="7">
        <v>13.99</v>
      </c>
    </row>
    <row r="4788" spans="1:10" x14ac:dyDescent="0.2">
      <c r="A4788" t="s">
        <v>406</v>
      </c>
      <c r="B4788" t="s">
        <v>1051</v>
      </c>
      <c r="C4788" t="s">
        <v>1009</v>
      </c>
      <c r="D4788" s="7">
        <v>45.4</v>
      </c>
      <c r="E4788" s="7">
        <v>30</v>
      </c>
      <c r="F4788" s="7">
        <f t="shared" si="74"/>
        <v>1.5133333333333332</v>
      </c>
      <c r="G4788" t="s">
        <v>1016</v>
      </c>
      <c r="H4788">
        <v>0</v>
      </c>
      <c r="I4788" t="s">
        <v>1018</v>
      </c>
      <c r="J4788" s="7">
        <v>13.99</v>
      </c>
    </row>
    <row r="4789" spans="1:10" x14ac:dyDescent="0.2">
      <c r="A4789" t="s">
        <v>407</v>
      </c>
      <c r="B4789" t="s">
        <v>1052</v>
      </c>
      <c r="C4789" t="s">
        <v>1010</v>
      </c>
      <c r="D4789" s="7">
        <v>12.1</v>
      </c>
      <c r="E4789" s="7">
        <v>5</v>
      </c>
      <c r="F4789" s="7">
        <f t="shared" si="74"/>
        <v>2.42</v>
      </c>
      <c r="G4789" t="s">
        <v>1012</v>
      </c>
      <c r="H4789">
        <v>0</v>
      </c>
      <c r="I4789" t="s">
        <v>1018</v>
      </c>
      <c r="J4789" s="7">
        <v>8.99</v>
      </c>
    </row>
    <row r="4790" spans="1:10" x14ac:dyDescent="0.2">
      <c r="A4790" t="s">
        <v>407</v>
      </c>
      <c r="B4790" t="s">
        <v>1042</v>
      </c>
      <c r="C4790" t="s">
        <v>1010</v>
      </c>
      <c r="D4790" s="7">
        <v>27.6</v>
      </c>
      <c r="E4790" s="7">
        <v>11</v>
      </c>
      <c r="F4790" s="7">
        <f t="shared" si="74"/>
        <v>2.5090909090909093</v>
      </c>
      <c r="G4790" t="s">
        <v>1016</v>
      </c>
      <c r="H4790">
        <v>0</v>
      </c>
      <c r="I4790" t="s">
        <v>1018</v>
      </c>
      <c r="J4790" s="7">
        <v>8.99</v>
      </c>
    </row>
    <row r="4791" spans="1:10" x14ac:dyDescent="0.2">
      <c r="A4791" t="s">
        <v>407</v>
      </c>
      <c r="B4791" t="s">
        <v>1045</v>
      </c>
      <c r="C4791" t="s">
        <v>1009</v>
      </c>
      <c r="D4791" s="7">
        <v>19.399999999999999</v>
      </c>
      <c r="E4791" s="7">
        <v>12</v>
      </c>
      <c r="F4791" s="7">
        <f t="shared" si="74"/>
        <v>1.6166666666666665</v>
      </c>
      <c r="G4791" t="s">
        <v>1015</v>
      </c>
      <c r="H4791">
        <v>0</v>
      </c>
      <c r="I4791" t="s">
        <v>1018</v>
      </c>
      <c r="J4791" s="7">
        <v>13.99</v>
      </c>
    </row>
    <row r="4792" spans="1:10" x14ac:dyDescent="0.2">
      <c r="A4792" t="s">
        <v>407</v>
      </c>
      <c r="B4792" t="s">
        <v>1048</v>
      </c>
      <c r="C4792" t="s">
        <v>1010</v>
      </c>
      <c r="D4792" s="7">
        <v>24.9</v>
      </c>
      <c r="E4792" s="7">
        <v>13</v>
      </c>
      <c r="F4792" s="7">
        <f t="shared" si="74"/>
        <v>1.9153846153846152</v>
      </c>
      <c r="G4792" t="s">
        <v>1016</v>
      </c>
      <c r="H4792">
        <v>0</v>
      </c>
      <c r="I4792" t="s">
        <v>1018</v>
      </c>
      <c r="J4792" s="7">
        <v>8.99</v>
      </c>
    </row>
    <row r="4793" spans="1:10" x14ac:dyDescent="0.2">
      <c r="A4793" t="s">
        <v>407</v>
      </c>
      <c r="B4793" t="s">
        <v>1053</v>
      </c>
      <c r="C4793" t="s">
        <v>1009</v>
      </c>
      <c r="D4793" s="7">
        <v>32.5</v>
      </c>
      <c r="E4793" s="7">
        <v>16</v>
      </c>
      <c r="F4793" s="7">
        <f t="shared" si="74"/>
        <v>2.03125</v>
      </c>
      <c r="G4793" t="s">
        <v>1016</v>
      </c>
      <c r="H4793">
        <v>0</v>
      </c>
      <c r="I4793" t="s">
        <v>1018</v>
      </c>
      <c r="J4793" s="7">
        <v>13.99</v>
      </c>
    </row>
    <row r="4794" spans="1:10" x14ac:dyDescent="0.2">
      <c r="A4794" t="s">
        <v>407</v>
      </c>
      <c r="B4794" t="s">
        <v>1047</v>
      </c>
      <c r="C4794" t="s">
        <v>1009</v>
      </c>
      <c r="D4794" s="7">
        <v>34.700000000000003</v>
      </c>
      <c r="E4794" s="7">
        <v>17</v>
      </c>
      <c r="F4794" s="7">
        <f t="shared" si="74"/>
        <v>2.0411764705882356</v>
      </c>
      <c r="G4794" t="s">
        <v>1014</v>
      </c>
      <c r="H4794">
        <v>0</v>
      </c>
      <c r="I4794" t="s">
        <v>1018</v>
      </c>
      <c r="J4794" s="7">
        <v>13.99</v>
      </c>
    </row>
    <row r="4795" spans="1:10" x14ac:dyDescent="0.2">
      <c r="A4795" t="s">
        <v>407</v>
      </c>
      <c r="B4795" t="s">
        <v>1043</v>
      </c>
      <c r="C4795" t="s">
        <v>1009</v>
      </c>
      <c r="D4795" s="7">
        <v>41.1</v>
      </c>
      <c r="E4795" s="7">
        <v>17</v>
      </c>
      <c r="F4795" s="7">
        <f t="shared" si="74"/>
        <v>2.4176470588235297</v>
      </c>
      <c r="G4795" t="s">
        <v>1012</v>
      </c>
      <c r="H4795">
        <v>0</v>
      </c>
      <c r="I4795" t="s">
        <v>1018</v>
      </c>
      <c r="J4795" s="7">
        <v>13.99</v>
      </c>
    </row>
    <row r="4796" spans="1:10" x14ac:dyDescent="0.2">
      <c r="A4796" t="s">
        <v>407</v>
      </c>
      <c r="B4796" t="s">
        <v>1050</v>
      </c>
      <c r="C4796" t="s">
        <v>1009</v>
      </c>
      <c r="D4796" s="7">
        <v>32.200000000000003</v>
      </c>
      <c r="E4796" s="7">
        <v>22</v>
      </c>
      <c r="F4796" s="7">
        <f t="shared" si="74"/>
        <v>1.4636363636363638</v>
      </c>
      <c r="G4796" t="s">
        <v>1016</v>
      </c>
      <c r="H4796">
        <v>0</v>
      </c>
      <c r="I4796" t="s">
        <v>1018</v>
      </c>
      <c r="J4796" s="7">
        <v>13.99</v>
      </c>
    </row>
    <row r="4797" spans="1:10" x14ac:dyDescent="0.2">
      <c r="A4797" t="s">
        <v>407</v>
      </c>
      <c r="B4797" t="s">
        <v>1044</v>
      </c>
      <c r="C4797" t="s">
        <v>1009</v>
      </c>
      <c r="D4797" s="7">
        <v>45.1</v>
      </c>
      <c r="E4797" s="7">
        <v>26</v>
      </c>
      <c r="F4797" s="7">
        <f t="shared" si="74"/>
        <v>1.7346153846153847</v>
      </c>
      <c r="G4797" t="s">
        <v>1013</v>
      </c>
      <c r="H4797">
        <v>0</v>
      </c>
      <c r="I4797" t="s">
        <v>1018</v>
      </c>
      <c r="J4797" s="7">
        <v>13.99</v>
      </c>
    </row>
    <row r="4798" spans="1:10" x14ac:dyDescent="0.2">
      <c r="A4798" t="s">
        <v>407</v>
      </c>
      <c r="B4798" t="s">
        <v>1046</v>
      </c>
      <c r="C4798" t="s">
        <v>1009</v>
      </c>
      <c r="D4798" s="7">
        <v>47.7</v>
      </c>
      <c r="E4798" s="7">
        <v>28</v>
      </c>
      <c r="F4798" s="7">
        <f t="shared" si="74"/>
        <v>1.7035714285714287</v>
      </c>
      <c r="G4798" t="s">
        <v>1012</v>
      </c>
      <c r="H4798">
        <v>0</v>
      </c>
      <c r="I4798" t="s">
        <v>1018</v>
      </c>
      <c r="J4798" s="7">
        <v>13.99</v>
      </c>
    </row>
    <row r="4799" spans="1:10" x14ac:dyDescent="0.2">
      <c r="A4799" t="s">
        <v>407</v>
      </c>
      <c r="B4799" t="s">
        <v>1051</v>
      </c>
      <c r="C4799" t="s">
        <v>1009</v>
      </c>
      <c r="D4799" s="7">
        <v>62.7</v>
      </c>
      <c r="E4799" s="7">
        <v>28</v>
      </c>
      <c r="F4799" s="7">
        <f t="shared" si="74"/>
        <v>2.2392857142857143</v>
      </c>
      <c r="G4799" t="s">
        <v>1016</v>
      </c>
      <c r="H4799">
        <v>0</v>
      </c>
      <c r="I4799" t="s">
        <v>1018</v>
      </c>
      <c r="J4799" s="7">
        <v>13.99</v>
      </c>
    </row>
    <row r="4800" spans="1:10" x14ac:dyDescent="0.2">
      <c r="A4800" t="s">
        <v>407</v>
      </c>
      <c r="B4800" t="s">
        <v>1049</v>
      </c>
      <c r="C4800" t="s">
        <v>1009</v>
      </c>
      <c r="D4800" s="7">
        <v>54.4</v>
      </c>
      <c r="E4800" s="7">
        <v>29</v>
      </c>
      <c r="F4800" s="7">
        <f t="shared" si="74"/>
        <v>1.8758620689655172</v>
      </c>
      <c r="G4800" t="s">
        <v>1017</v>
      </c>
      <c r="H4800">
        <v>0</v>
      </c>
      <c r="I4800" t="s">
        <v>1018</v>
      </c>
      <c r="J4800" s="7">
        <v>13.99</v>
      </c>
    </row>
    <row r="4801" spans="1:10" x14ac:dyDescent="0.2">
      <c r="A4801" t="s">
        <v>408</v>
      </c>
      <c r="B4801" t="s">
        <v>1048</v>
      </c>
      <c r="C4801" t="s">
        <v>1020</v>
      </c>
      <c r="D4801" s="7">
        <v>0</v>
      </c>
      <c r="E4801" s="7">
        <v>0</v>
      </c>
      <c r="F4801" s="7">
        <f t="shared" si="74"/>
        <v>0</v>
      </c>
      <c r="G4801" t="s">
        <v>1020</v>
      </c>
      <c r="H4801">
        <v>1</v>
      </c>
      <c r="I4801" t="s">
        <v>1019</v>
      </c>
      <c r="J4801" s="7">
        <v>0</v>
      </c>
    </row>
    <row r="4802" spans="1:10" x14ac:dyDescent="0.2">
      <c r="A4802" t="s">
        <v>408</v>
      </c>
      <c r="B4802" t="s">
        <v>1047</v>
      </c>
      <c r="C4802" t="s">
        <v>1020</v>
      </c>
      <c r="D4802" s="7">
        <v>0</v>
      </c>
      <c r="E4802" s="7">
        <v>0</v>
      </c>
      <c r="F4802" s="7">
        <f t="shared" ref="F4802:F4865" si="75">IF(D4802=0,0,D4802/E4802)</f>
        <v>0</v>
      </c>
      <c r="G4802" t="s">
        <v>1020</v>
      </c>
      <c r="H4802">
        <v>1</v>
      </c>
      <c r="I4802" t="s">
        <v>1019</v>
      </c>
      <c r="J4802" s="7">
        <v>0</v>
      </c>
    </row>
    <row r="4803" spans="1:10" x14ac:dyDescent="0.2">
      <c r="A4803" t="s">
        <v>408</v>
      </c>
      <c r="B4803" t="s">
        <v>1052</v>
      </c>
      <c r="C4803" t="s">
        <v>1020</v>
      </c>
      <c r="D4803" s="7">
        <v>0</v>
      </c>
      <c r="E4803" s="7">
        <v>0</v>
      </c>
      <c r="F4803" s="7">
        <f t="shared" si="75"/>
        <v>0</v>
      </c>
      <c r="G4803" t="s">
        <v>1020</v>
      </c>
      <c r="H4803">
        <v>1</v>
      </c>
      <c r="I4803" t="s">
        <v>1019</v>
      </c>
      <c r="J4803" s="7">
        <v>0</v>
      </c>
    </row>
    <row r="4804" spans="1:10" x14ac:dyDescent="0.2">
      <c r="A4804" t="s">
        <v>408</v>
      </c>
      <c r="B4804" t="s">
        <v>1045</v>
      </c>
      <c r="C4804" t="s">
        <v>1020</v>
      </c>
      <c r="D4804" s="7">
        <v>0</v>
      </c>
      <c r="E4804" s="7">
        <v>0</v>
      </c>
      <c r="F4804" s="7">
        <f t="shared" si="75"/>
        <v>0</v>
      </c>
      <c r="G4804" t="s">
        <v>1020</v>
      </c>
      <c r="H4804">
        <v>1</v>
      </c>
      <c r="I4804" t="s">
        <v>1019</v>
      </c>
      <c r="J4804" s="7">
        <v>0</v>
      </c>
    </row>
    <row r="4805" spans="1:10" x14ac:dyDescent="0.2">
      <c r="A4805" t="s">
        <v>408</v>
      </c>
      <c r="B4805" t="s">
        <v>1049</v>
      </c>
      <c r="C4805" t="s">
        <v>1020</v>
      </c>
      <c r="D4805" s="7">
        <v>0</v>
      </c>
      <c r="E4805" s="7">
        <v>0</v>
      </c>
      <c r="F4805" s="7">
        <f t="shared" si="75"/>
        <v>0</v>
      </c>
      <c r="G4805" t="s">
        <v>1020</v>
      </c>
      <c r="H4805">
        <v>1</v>
      </c>
      <c r="I4805" t="s">
        <v>1019</v>
      </c>
      <c r="J4805" s="7">
        <v>0</v>
      </c>
    </row>
    <row r="4806" spans="1:10" x14ac:dyDescent="0.2">
      <c r="A4806" t="s">
        <v>408</v>
      </c>
      <c r="B4806" t="s">
        <v>1053</v>
      </c>
      <c r="C4806" t="s">
        <v>1020</v>
      </c>
      <c r="D4806" s="7">
        <v>0</v>
      </c>
      <c r="E4806" s="7">
        <v>0</v>
      </c>
      <c r="F4806" s="7">
        <f t="shared" si="75"/>
        <v>0</v>
      </c>
      <c r="G4806" t="s">
        <v>1020</v>
      </c>
      <c r="H4806">
        <v>1</v>
      </c>
      <c r="I4806" t="s">
        <v>1019</v>
      </c>
      <c r="J4806" s="7">
        <v>0</v>
      </c>
    </row>
    <row r="4807" spans="1:10" x14ac:dyDescent="0.2">
      <c r="A4807" t="s">
        <v>408</v>
      </c>
      <c r="B4807" t="s">
        <v>1042</v>
      </c>
      <c r="C4807" t="s">
        <v>1020</v>
      </c>
      <c r="D4807" s="7">
        <v>0</v>
      </c>
      <c r="E4807" s="7">
        <v>0</v>
      </c>
      <c r="F4807" s="7">
        <f t="shared" si="75"/>
        <v>0</v>
      </c>
      <c r="G4807" t="s">
        <v>1020</v>
      </c>
      <c r="H4807">
        <v>1</v>
      </c>
      <c r="I4807" t="s">
        <v>1019</v>
      </c>
      <c r="J4807" s="7">
        <v>0</v>
      </c>
    </row>
    <row r="4808" spans="1:10" x14ac:dyDescent="0.2">
      <c r="A4808" t="s">
        <v>408</v>
      </c>
      <c r="B4808" t="s">
        <v>1043</v>
      </c>
      <c r="C4808" t="s">
        <v>1020</v>
      </c>
      <c r="D4808" s="7">
        <v>0</v>
      </c>
      <c r="E4808" s="7">
        <v>0</v>
      </c>
      <c r="F4808" s="7">
        <f t="shared" si="75"/>
        <v>0</v>
      </c>
      <c r="G4808" t="s">
        <v>1020</v>
      </c>
      <c r="H4808">
        <v>1</v>
      </c>
      <c r="I4808" t="s">
        <v>1019</v>
      </c>
      <c r="J4808" s="7">
        <v>0</v>
      </c>
    </row>
    <row r="4809" spans="1:10" x14ac:dyDescent="0.2">
      <c r="A4809" t="s">
        <v>408</v>
      </c>
      <c r="B4809" t="s">
        <v>1044</v>
      </c>
      <c r="C4809" t="s">
        <v>1020</v>
      </c>
      <c r="D4809" s="7">
        <v>0</v>
      </c>
      <c r="E4809" s="7">
        <v>0</v>
      </c>
      <c r="F4809" s="7">
        <f t="shared" si="75"/>
        <v>0</v>
      </c>
      <c r="G4809" t="s">
        <v>1020</v>
      </c>
      <c r="H4809">
        <v>1</v>
      </c>
      <c r="I4809" t="s">
        <v>1019</v>
      </c>
      <c r="J4809" s="7">
        <v>0</v>
      </c>
    </row>
    <row r="4810" spans="1:10" x14ac:dyDescent="0.2">
      <c r="A4810" t="s">
        <v>408</v>
      </c>
      <c r="B4810" t="s">
        <v>1051</v>
      </c>
      <c r="C4810" t="s">
        <v>1009</v>
      </c>
      <c r="D4810" s="7">
        <v>27.9</v>
      </c>
      <c r="E4810" s="7">
        <v>15</v>
      </c>
      <c r="F4810" s="7">
        <f t="shared" si="75"/>
        <v>1.8599999999999999</v>
      </c>
      <c r="G4810" t="s">
        <v>1012</v>
      </c>
      <c r="H4810">
        <v>0</v>
      </c>
      <c r="I4810" t="s">
        <v>1018</v>
      </c>
      <c r="J4810" s="7">
        <v>13.99</v>
      </c>
    </row>
    <row r="4811" spans="1:10" x14ac:dyDescent="0.2">
      <c r="A4811" t="s">
        <v>408</v>
      </c>
      <c r="B4811" t="s">
        <v>1046</v>
      </c>
      <c r="C4811" t="s">
        <v>1009</v>
      </c>
      <c r="D4811" s="7">
        <v>51.7</v>
      </c>
      <c r="E4811" s="7">
        <v>23</v>
      </c>
      <c r="F4811" s="7">
        <f t="shared" si="75"/>
        <v>2.2478260869565219</v>
      </c>
      <c r="G4811" t="s">
        <v>1016</v>
      </c>
      <c r="H4811">
        <v>1</v>
      </c>
      <c r="I4811" t="s">
        <v>1019</v>
      </c>
      <c r="J4811" s="7">
        <v>13.99</v>
      </c>
    </row>
    <row r="4812" spans="1:10" x14ac:dyDescent="0.2">
      <c r="A4812" t="s">
        <v>408</v>
      </c>
      <c r="B4812" t="s">
        <v>1050</v>
      </c>
      <c r="C4812" t="s">
        <v>1009</v>
      </c>
      <c r="D4812" s="7">
        <v>58.4</v>
      </c>
      <c r="E4812" s="7">
        <v>27</v>
      </c>
      <c r="F4812" s="7">
        <f t="shared" si="75"/>
        <v>2.162962962962963</v>
      </c>
      <c r="G4812" t="s">
        <v>1015</v>
      </c>
      <c r="H4812">
        <v>0</v>
      </c>
      <c r="I4812" t="s">
        <v>1018</v>
      </c>
      <c r="J4812" s="7">
        <v>13.99</v>
      </c>
    </row>
    <row r="4813" spans="1:10" x14ac:dyDescent="0.2">
      <c r="A4813" t="s">
        <v>409</v>
      </c>
      <c r="B4813" t="s">
        <v>1051</v>
      </c>
      <c r="C4813" t="s">
        <v>1020</v>
      </c>
      <c r="D4813" s="7">
        <v>0</v>
      </c>
      <c r="E4813" s="7">
        <v>0</v>
      </c>
      <c r="F4813" s="7">
        <f t="shared" si="75"/>
        <v>0</v>
      </c>
      <c r="G4813" t="s">
        <v>1020</v>
      </c>
      <c r="H4813">
        <v>1</v>
      </c>
      <c r="I4813" t="s">
        <v>1019</v>
      </c>
      <c r="J4813" s="7">
        <v>0</v>
      </c>
    </row>
    <row r="4814" spans="1:10" x14ac:dyDescent="0.2">
      <c r="A4814" t="s">
        <v>409</v>
      </c>
      <c r="B4814" t="s">
        <v>1046</v>
      </c>
      <c r="C4814" t="s">
        <v>1020</v>
      </c>
      <c r="D4814" s="7">
        <v>0</v>
      </c>
      <c r="E4814" s="7">
        <v>0</v>
      </c>
      <c r="F4814" s="7">
        <f t="shared" si="75"/>
        <v>0</v>
      </c>
      <c r="G4814" t="s">
        <v>1020</v>
      </c>
      <c r="H4814">
        <v>1</v>
      </c>
      <c r="I4814" t="s">
        <v>1019</v>
      </c>
      <c r="J4814" s="7">
        <v>0</v>
      </c>
    </row>
    <row r="4815" spans="1:10" x14ac:dyDescent="0.2">
      <c r="A4815" t="s">
        <v>409</v>
      </c>
      <c r="B4815" t="s">
        <v>1048</v>
      </c>
      <c r="C4815" t="s">
        <v>1020</v>
      </c>
      <c r="D4815" s="7">
        <v>0</v>
      </c>
      <c r="E4815" s="7">
        <v>0</v>
      </c>
      <c r="F4815" s="7">
        <f t="shared" si="75"/>
        <v>0</v>
      </c>
      <c r="G4815" t="s">
        <v>1020</v>
      </c>
      <c r="H4815">
        <v>1</v>
      </c>
      <c r="I4815" t="s">
        <v>1019</v>
      </c>
      <c r="J4815" s="7">
        <v>0</v>
      </c>
    </row>
    <row r="4816" spans="1:10" x14ac:dyDescent="0.2">
      <c r="A4816" t="s">
        <v>409</v>
      </c>
      <c r="B4816" t="s">
        <v>1047</v>
      </c>
      <c r="C4816" t="s">
        <v>1020</v>
      </c>
      <c r="D4816" s="7">
        <v>0</v>
      </c>
      <c r="E4816" s="7">
        <v>0</v>
      </c>
      <c r="F4816" s="7">
        <f t="shared" si="75"/>
        <v>0</v>
      </c>
      <c r="G4816" t="s">
        <v>1020</v>
      </c>
      <c r="H4816">
        <v>1</v>
      </c>
      <c r="I4816" t="s">
        <v>1019</v>
      </c>
      <c r="J4816" s="7">
        <v>0</v>
      </c>
    </row>
    <row r="4817" spans="1:10" x14ac:dyDescent="0.2">
      <c r="A4817" t="s">
        <v>409</v>
      </c>
      <c r="B4817" t="s">
        <v>1052</v>
      </c>
      <c r="C4817" t="s">
        <v>1020</v>
      </c>
      <c r="D4817" s="7">
        <v>0</v>
      </c>
      <c r="E4817" s="7">
        <v>0</v>
      </c>
      <c r="F4817" s="7">
        <f t="shared" si="75"/>
        <v>0</v>
      </c>
      <c r="G4817" t="s">
        <v>1020</v>
      </c>
      <c r="H4817">
        <v>1</v>
      </c>
      <c r="I4817" t="s">
        <v>1019</v>
      </c>
      <c r="J4817" s="7">
        <v>0</v>
      </c>
    </row>
    <row r="4818" spans="1:10" x14ac:dyDescent="0.2">
      <c r="A4818" t="s">
        <v>409</v>
      </c>
      <c r="B4818" t="s">
        <v>1045</v>
      </c>
      <c r="C4818" t="s">
        <v>1020</v>
      </c>
      <c r="D4818" s="7">
        <v>0</v>
      </c>
      <c r="E4818" s="7">
        <v>0</v>
      </c>
      <c r="F4818" s="7">
        <f t="shared" si="75"/>
        <v>0</v>
      </c>
      <c r="G4818" t="s">
        <v>1020</v>
      </c>
      <c r="H4818">
        <v>1</v>
      </c>
      <c r="I4818" t="s">
        <v>1019</v>
      </c>
      <c r="J4818" s="7">
        <v>0</v>
      </c>
    </row>
    <row r="4819" spans="1:10" x14ac:dyDescent="0.2">
      <c r="A4819" t="s">
        <v>409</v>
      </c>
      <c r="B4819" t="s">
        <v>1049</v>
      </c>
      <c r="C4819" t="s">
        <v>1020</v>
      </c>
      <c r="D4819" s="7">
        <v>0</v>
      </c>
      <c r="E4819" s="7">
        <v>0</v>
      </c>
      <c r="F4819" s="7">
        <f t="shared" si="75"/>
        <v>0</v>
      </c>
      <c r="G4819" t="s">
        <v>1020</v>
      </c>
      <c r="H4819">
        <v>1</v>
      </c>
      <c r="I4819" t="s">
        <v>1019</v>
      </c>
      <c r="J4819" s="7">
        <v>0</v>
      </c>
    </row>
    <row r="4820" spans="1:10" x14ac:dyDescent="0.2">
      <c r="A4820" t="s">
        <v>409</v>
      </c>
      <c r="B4820" t="s">
        <v>1053</v>
      </c>
      <c r="C4820" t="s">
        <v>1020</v>
      </c>
      <c r="D4820" s="7">
        <v>0</v>
      </c>
      <c r="E4820" s="7">
        <v>0</v>
      </c>
      <c r="F4820" s="7">
        <f t="shared" si="75"/>
        <v>0</v>
      </c>
      <c r="G4820" t="s">
        <v>1020</v>
      </c>
      <c r="H4820">
        <v>1</v>
      </c>
      <c r="I4820" t="s">
        <v>1019</v>
      </c>
      <c r="J4820" s="7">
        <v>0</v>
      </c>
    </row>
    <row r="4821" spans="1:10" x14ac:dyDescent="0.2">
      <c r="A4821" t="s">
        <v>409</v>
      </c>
      <c r="B4821" t="s">
        <v>1042</v>
      </c>
      <c r="C4821" t="s">
        <v>1020</v>
      </c>
      <c r="D4821" s="7">
        <v>0</v>
      </c>
      <c r="E4821" s="7">
        <v>0</v>
      </c>
      <c r="F4821" s="7">
        <f t="shared" si="75"/>
        <v>0</v>
      </c>
      <c r="G4821" t="s">
        <v>1020</v>
      </c>
      <c r="H4821">
        <v>1</v>
      </c>
      <c r="I4821" t="s">
        <v>1019</v>
      </c>
      <c r="J4821" s="7">
        <v>0</v>
      </c>
    </row>
    <row r="4822" spans="1:10" x14ac:dyDescent="0.2">
      <c r="A4822" t="s">
        <v>409</v>
      </c>
      <c r="B4822" t="s">
        <v>1043</v>
      </c>
      <c r="C4822" t="s">
        <v>1020</v>
      </c>
      <c r="D4822" s="7">
        <v>0</v>
      </c>
      <c r="E4822" s="7">
        <v>0</v>
      </c>
      <c r="F4822" s="7">
        <f t="shared" si="75"/>
        <v>0</v>
      </c>
      <c r="G4822" t="s">
        <v>1020</v>
      </c>
      <c r="H4822">
        <v>1</v>
      </c>
      <c r="I4822" t="s">
        <v>1019</v>
      </c>
      <c r="J4822" s="7">
        <v>0</v>
      </c>
    </row>
    <row r="4823" spans="1:10" x14ac:dyDescent="0.2">
      <c r="A4823" t="s">
        <v>409</v>
      </c>
      <c r="B4823" t="s">
        <v>1044</v>
      </c>
      <c r="C4823" t="s">
        <v>1020</v>
      </c>
      <c r="D4823" s="7">
        <v>0</v>
      </c>
      <c r="E4823" s="7">
        <v>0</v>
      </c>
      <c r="F4823" s="7">
        <f t="shared" si="75"/>
        <v>0</v>
      </c>
      <c r="G4823" t="s">
        <v>1020</v>
      </c>
      <c r="H4823">
        <v>1</v>
      </c>
      <c r="I4823" t="s">
        <v>1019</v>
      </c>
      <c r="J4823" s="7">
        <v>0</v>
      </c>
    </row>
    <row r="4824" spans="1:10" x14ac:dyDescent="0.2">
      <c r="A4824" t="s">
        <v>409</v>
      </c>
      <c r="B4824" t="s">
        <v>1050</v>
      </c>
      <c r="C4824" t="s">
        <v>1010</v>
      </c>
      <c r="D4824" s="7">
        <v>16</v>
      </c>
      <c r="E4824" s="7">
        <v>3</v>
      </c>
      <c r="F4824" s="7">
        <f t="shared" si="75"/>
        <v>5.333333333333333</v>
      </c>
      <c r="G4824" t="s">
        <v>1012</v>
      </c>
      <c r="H4824">
        <v>1</v>
      </c>
      <c r="I4824" t="s">
        <v>1019</v>
      </c>
      <c r="J4824" s="7">
        <v>8.99</v>
      </c>
    </row>
    <row r="4825" spans="1:10" x14ac:dyDescent="0.2">
      <c r="A4825" t="s">
        <v>410</v>
      </c>
      <c r="B4825" t="s">
        <v>1042</v>
      </c>
      <c r="C4825" t="s">
        <v>1020</v>
      </c>
      <c r="D4825" s="7">
        <v>0</v>
      </c>
      <c r="E4825" s="7">
        <v>0</v>
      </c>
      <c r="F4825" s="7">
        <f t="shared" si="75"/>
        <v>0</v>
      </c>
      <c r="G4825" t="s">
        <v>1020</v>
      </c>
      <c r="H4825">
        <v>1</v>
      </c>
      <c r="I4825" t="s">
        <v>1019</v>
      </c>
      <c r="J4825" s="7">
        <v>0</v>
      </c>
    </row>
    <row r="4826" spans="1:10" x14ac:dyDescent="0.2">
      <c r="A4826" t="s">
        <v>410</v>
      </c>
      <c r="B4826" t="s">
        <v>1043</v>
      </c>
      <c r="C4826" t="s">
        <v>1020</v>
      </c>
      <c r="D4826" s="7">
        <v>0</v>
      </c>
      <c r="E4826" s="7">
        <v>0</v>
      </c>
      <c r="F4826" s="7">
        <f t="shared" si="75"/>
        <v>0</v>
      </c>
      <c r="G4826" t="s">
        <v>1020</v>
      </c>
      <c r="H4826">
        <v>1</v>
      </c>
      <c r="I4826" t="s">
        <v>1019</v>
      </c>
      <c r="J4826" s="7">
        <v>0</v>
      </c>
    </row>
    <row r="4827" spans="1:10" x14ac:dyDescent="0.2">
      <c r="A4827" t="s">
        <v>410</v>
      </c>
      <c r="B4827" t="s">
        <v>1044</v>
      </c>
      <c r="C4827" t="s">
        <v>1020</v>
      </c>
      <c r="D4827" s="7">
        <v>0</v>
      </c>
      <c r="E4827" s="7">
        <v>0</v>
      </c>
      <c r="F4827" s="7">
        <f t="shared" si="75"/>
        <v>0</v>
      </c>
      <c r="G4827" t="s">
        <v>1020</v>
      </c>
      <c r="H4827">
        <v>1</v>
      </c>
      <c r="I4827" t="s">
        <v>1019</v>
      </c>
      <c r="J4827" s="7">
        <v>0</v>
      </c>
    </row>
    <row r="4828" spans="1:10" x14ac:dyDescent="0.2">
      <c r="A4828" t="s">
        <v>410</v>
      </c>
      <c r="B4828" t="s">
        <v>1052</v>
      </c>
      <c r="C4828" t="s">
        <v>1010</v>
      </c>
      <c r="D4828" s="7">
        <v>4.5999999999999996</v>
      </c>
      <c r="E4828" s="7">
        <v>2</v>
      </c>
      <c r="F4828" s="7">
        <f t="shared" si="75"/>
        <v>2.2999999999999998</v>
      </c>
      <c r="G4828" t="s">
        <v>1012</v>
      </c>
      <c r="H4828">
        <v>0</v>
      </c>
      <c r="I4828" t="s">
        <v>1018</v>
      </c>
      <c r="J4828" s="7">
        <v>8.99</v>
      </c>
    </row>
    <row r="4829" spans="1:10" x14ac:dyDescent="0.2">
      <c r="A4829" t="s">
        <v>410</v>
      </c>
      <c r="B4829" t="s">
        <v>1048</v>
      </c>
      <c r="C4829" t="s">
        <v>1010</v>
      </c>
      <c r="D4829" s="7">
        <v>12</v>
      </c>
      <c r="E4829" s="7">
        <v>8</v>
      </c>
      <c r="F4829" s="7">
        <f t="shared" si="75"/>
        <v>1.5</v>
      </c>
      <c r="G4829" t="s">
        <v>1015</v>
      </c>
      <c r="H4829">
        <v>0</v>
      </c>
      <c r="I4829" t="s">
        <v>1018</v>
      </c>
      <c r="J4829" s="7">
        <v>8.99</v>
      </c>
    </row>
    <row r="4830" spans="1:10" x14ac:dyDescent="0.2">
      <c r="A4830" t="s">
        <v>410</v>
      </c>
      <c r="B4830" t="s">
        <v>1045</v>
      </c>
      <c r="C4830" t="s">
        <v>1010</v>
      </c>
      <c r="D4830" s="7">
        <v>28.9</v>
      </c>
      <c r="E4830" s="7">
        <v>10</v>
      </c>
      <c r="F4830" s="7">
        <f t="shared" si="75"/>
        <v>2.8899999999999997</v>
      </c>
      <c r="G4830" t="s">
        <v>1012</v>
      </c>
      <c r="H4830">
        <v>0</v>
      </c>
      <c r="I4830" t="s">
        <v>1018</v>
      </c>
      <c r="J4830" s="7">
        <v>8.99</v>
      </c>
    </row>
    <row r="4831" spans="1:10" x14ac:dyDescent="0.2">
      <c r="A4831" t="s">
        <v>410</v>
      </c>
      <c r="B4831" t="s">
        <v>1046</v>
      </c>
      <c r="C4831" t="s">
        <v>1010</v>
      </c>
      <c r="D4831" s="7">
        <v>24.4</v>
      </c>
      <c r="E4831" s="7">
        <v>11</v>
      </c>
      <c r="F4831" s="7">
        <f t="shared" si="75"/>
        <v>2.2181818181818183</v>
      </c>
      <c r="G4831" t="s">
        <v>1013</v>
      </c>
      <c r="H4831">
        <v>0</v>
      </c>
      <c r="I4831" t="s">
        <v>1018</v>
      </c>
      <c r="J4831" s="7">
        <v>8.99</v>
      </c>
    </row>
    <row r="4832" spans="1:10" x14ac:dyDescent="0.2">
      <c r="A4832" t="s">
        <v>410</v>
      </c>
      <c r="B4832" t="s">
        <v>1053</v>
      </c>
      <c r="C4832" t="s">
        <v>1010</v>
      </c>
      <c r="D4832" s="7">
        <v>26.4</v>
      </c>
      <c r="E4832" s="7">
        <v>14</v>
      </c>
      <c r="F4832" s="7">
        <f t="shared" si="75"/>
        <v>1.8857142857142857</v>
      </c>
      <c r="G4832" t="s">
        <v>1013</v>
      </c>
      <c r="H4832">
        <v>1</v>
      </c>
      <c r="I4832" t="s">
        <v>1019</v>
      </c>
      <c r="J4832" s="7">
        <v>8.99</v>
      </c>
    </row>
    <row r="4833" spans="1:10" x14ac:dyDescent="0.2">
      <c r="A4833" t="s">
        <v>410</v>
      </c>
      <c r="B4833" t="s">
        <v>1049</v>
      </c>
      <c r="C4833" t="s">
        <v>1009</v>
      </c>
      <c r="D4833" s="7">
        <v>32.6</v>
      </c>
      <c r="E4833" s="7">
        <v>15</v>
      </c>
      <c r="F4833" s="7">
        <f t="shared" si="75"/>
        <v>2.1733333333333333</v>
      </c>
      <c r="G4833" t="s">
        <v>1017</v>
      </c>
      <c r="H4833">
        <v>0</v>
      </c>
      <c r="I4833" t="s">
        <v>1018</v>
      </c>
      <c r="J4833" s="7">
        <v>13.99</v>
      </c>
    </row>
    <row r="4834" spans="1:10" x14ac:dyDescent="0.2">
      <c r="A4834" t="s">
        <v>410</v>
      </c>
      <c r="B4834" t="s">
        <v>1051</v>
      </c>
      <c r="C4834" t="s">
        <v>1010</v>
      </c>
      <c r="D4834" s="7">
        <v>29.4</v>
      </c>
      <c r="E4834" s="7">
        <v>18</v>
      </c>
      <c r="F4834" s="7">
        <f t="shared" si="75"/>
        <v>1.6333333333333333</v>
      </c>
      <c r="G4834" t="s">
        <v>1015</v>
      </c>
      <c r="H4834">
        <v>0</v>
      </c>
      <c r="I4834" t="s">
        <v>1018</v>
      </c>
      <c r="J4834" s="7">
        <v>8.99</v>
      </c>
    </row>
    <row r="4835" spans="1:10" x14ac:dyDescent="0.2">
      <c r="A4835" t="s">
        <v>410</v>
      </c>
      <c r="B4835" t="s">
        <v>1050</v>
      </c>
      <c r="C4835" t="s">
        <v>1009</v>
      </c>
      <c r="D4835" s="7">
        <v>29.9</v>
      </c>
      <c r="E4835" s="7">
        <v>18</v>
      </c>
      <c r="F4835" s="7">
        <f t="shared" si="75"/>
        <v>1.661111111111111</v>
      </c>
      <c r="G4835" t="s">
        <v>1012</v>
      </c>
      <c r="H4835">
        <v>0</v>
      </c>
      <c r="I4835" t="s">
        <v>1018</v>
      </c>
      <c r="J4835" s="7">
        <v>13.99</v>
      </c>
    </row>
    <row r="4836" spans="1:10" x14ac:dyDescent="0.2">
      <c r="A4836" t="s">
        <v>410</v>
      </c>
      <c r="B4836" t="s">
        <v>1047</v>
      </c>
      <c r="C4836" t="s">
        <v>1010</v>
      </c>
      <c r="D4836" s="7">
        <v>36.5</v>
      </c>
      <c r="E4836" s="7">
        <v>26</v>
      </c>
      <c r="F4836" s="7">
        <f t="shared" si="75"/>
        <v>1.4038461538461537</v>
      </c>
      <c r="G4836" t="s">
        <v>1016</v>
      </c>
      <c r="H4836">
        <v>0</v>
      </c>
      <c r="I4836" t="s">
        <v>1018</v>
      </c>
      <c r="J4836" s="7">
        <v>8.99</v>
      </c>
    </row>
    <row r="4837" spans="1:10" x14ac:dyDescent="0.2">
      <c r="A4837" t="s">
        <v>411</v>
      </c>
      <c r="B4837" t="s">
        <v>1048</v>
      </c>
      <c r="C4837" t="s">
        <v>1010</v>
      </c>
      <c r="D4837" s="7">
        <v>8.6999999999999993</v>
      </c>
      <c r="E4837" s="7">
        <v>2</v>
      </c>
      <c r="F4837" s="7">
        <f t="shared" si="75"/>
        <v>4.3499999999999996</v>
      </c>
      <c r="G4837" t="s">
        <v>1015</v>
      </c>
      <c r="H4837">
        <v>0</v>
      </c>
      <c r="I4837" t="s">
        <v>1018</v>
      </c>
      <c r="J4837" s="7">
        <v>8.99</v>
      </c>
    </row>
    <row r="4838" spans="1:10" x14ac:dyDescent="0.2">
      <c r="A4838" t="s">
        <v>411</v>
      </c>
      <c r="B4838" t="s">
        <v>1049</v>
      </c>
      <c r="C4838" t="s">
        <v>1010</v>
      </c>
      <c r="D4838" s="7">
        <v>14.9</v>
      </c>
      <c r="E4838" s="7">
        <v>6</v>
      </c>
      <c r="F4838" s="7">
        <f t="shared" si="75"/>
        <v>2.4833333333333334</v>
      </c>
      <c r="G4838" t="s">
        <v>1017</v>
      </c>
      <c r="H4838">
        <v>0</v>
      </c>
      <c r="I4838" t="s">
        <v>1018</v>
      </c>
      <c r="J4838" s="7">
        <v>8.99</v>
      </c>
    </row>
    <row r="4839" spans="1:10" x14ac:dyDescent="0.2">
      <c r="A4839" t="s">
        <v>411</v>
      </c>
      <c r="B4839" t="s">
        <v>1044</v>
      </c>
      <c r="C4839" t="s">
        <v>1010</v>
      </c>
      <c r="D4839" s="7">
        <v>23.4</v>
      </c>
      <c r="E4839" s="7">
        <v>12</v>
      </c>
      <c r="F4839" s="7">
        <f t="shared" si="75"/>
        <v>1.95</v>
      </c>
      <c r="G4839" t="s">
        <v>1016</v>
      </c>
      <c r="H4839">
        <v>0</v>
      </c>
      <c r="I4839" t="s">
        <v>1018</v>
      </c>
      <c r="J4839" s="7">
        <v>8.99</v>
      </c>
    </row>
    <row r="4840" spans="1:10" x14ac:dyDescent="0.2">
      <c r="A4840" t="s">
        <v>411</v>
      </c>
      <c r="B4840" t="s">
        <v>1043</v>
      </c>
      <c r="C4840" t="s">
        <v>1010</v>
      </c>
      <c r="D4840" s="7">
        <v>26.1</v>
      </c>
      <c r="E4840" s="7">
        <v>16</v>
      </c>
      <c r="F4840" s="7">
        <f t="shared" si="75"/>
        <v>1.6312500000000001</v>
      </c>
      <c r="G4840" t="s">
        <v>1017</v>
      </c>
      <c r="H4840">
        <v>0</v>
      </c>
      <c r="I4840" t="s">
        <v>1018</v>
      </c>
      <c r="J4840" s="7">
        <v>8.99</v>
      </c>
    </row>
    <row r="4841" spans="1:10" x14ac:dyDescent="0.2">
      <c r="A4841" t="s">
        <v>411</v>
      </c>
      <c r="B4841" t="s">
        <v>1051</v>
      </c>
      <c r="C4841" t="s">
        <v>1010</v>
      </c>
      <c r="D4841" s="7">
        <v>32.799999999999997</v>
      </c>
      <c r="E4841" s="7">
        <v>17</v>
      </c>
      <c r="F4841" s="7">
        <f t="shared" si="75"/>
        <v>1.9294117647058822</v>
      </c>
      <c r="G4841" t="s">
        <v>1011</v>
      </c>
      <c r="H4841">
        <v>0</v>
      </c>
      <c r="I4841" t="s">
        <v>1018</v>
      </c>
      <c r="J4841" s="7">
        <v>8.99</v>
      </c>
    </row>
    <row r="4842" spans="1:10" x14ac:dyDescent="0.2">
      <c r="A4842" t="s">
        <v>411</v>
      </c>
      <c r="B4842" t="s">
        <v>1053</v>
      </c>
      <c r="C4842" t="s">
        <v>1009</v>
      </c>
      <c r="D4842" s="7">
        <v>36</v>
      </c>
      <c r="E4842" s="7">
        <v>17</v>
      </c>
      <c r="F4842" s="7">
        <f t="shared" si="75"/>
        <v>2.1176470588235294</v>
      </c>
      <c r="G4842" t="s">
        <v>1016</v>
      </c>
      <c r="H4842">
        <v>0</v>
      </c>
      <c r="I4842" t="s">
        <v>1018</v>
      </c>
      <c r="J4842" s="7">
        <v>13.99</v>
      </c>
    </row>
    <row r="4843" spans="1:10" x14ac:dyDescent="0.2">
      <c r="A4843" t="s">
        <v>411</v>
      </c>
      <c r="B4843" t="s">
        <v>1046</v>
      </c>
      <c r="C4843" t="s">
        <v>1009</v>
      </c>
      <c r="D4843" s="7">
        <v>33</v>
      </c>
      <c r="E4843" s="7">
        <v>18</v>
      </c>
      <c r="F4843" s="7">
        <f t="shared" si="75"/>
        <v>1.8333333333333333</v>
      </c>
      <c r="G4843" t="s">
        <v>1015</v>
      </c>
      <c r="H4843">
        <v>0</v>
      </c>
      <c r="I4843" t="s">
        <v>1018</v>
      </c>
      <c r="J4843" s="7">
        <v>13.99</v>
      </c>
    </row>
    <row r="4844" spans="1:10" x14ac:dyDescent="0.2">
      <c r="A4844" t="s">
        <v>411</v>
      </c>
      <c r="B4844" t="s">
        <v>1042</v>
      </c>
      <c r="C4844" t="s">
        <v>1008</v>
      </c>
      <c r="D4844" s="7">
        <v>51.7</v>
      </c>
      <c r="E4844" s="7">
        <v>18</v>
      </c>
      <c r="F4844" s="7">
        <f t="shared" si="75"/>
        <v>2.8722222222222222</v>
      </c>
      <c r="G4844" t="s">
        <v>1015</v>
      </c>
      <c r="H4844">
        <v>0</v>
      </c>
      <c r="I4844" t="s">
        <v>1018</v>
      </c>
      <c r="J4844" s="7">
        <v>17.989999999999998</v>
      </c>
    </row>
    <row r="4845" spans="1:10" x14ac:dyDescent="0.2">
      <c r="A4845" t="s">
        <v>411</v>
      </c>
      <c r="B4845" t="s">
        <v>1052</v>
      </c>
      <c r="C4845" t="s">
        <v>1010</v>
      </c>
      <c r="D4845" s="7">
        <v>28.5</v>
      </c>
      <c r="E4845" s="7">
        <v>19</v>
      </c>
      <c r="F4845" s="7">
        <f t="shared" si="75"/>
        <v>1.5</v>
      </c>
      <c r="G4845" t="s">
        <v>1015</v>
      </c>
      <c r="H4845">
        <v>0</v>
      </c>
      <c r="I4845" t="s">
        <v>1018</v>
      </c>
      <c r="J4845" s="7">
        <v>8.99</v>
      </c>
    </row>
    <row r="4846" spans="1:10" x14ac:dyDescent="0.2">
      <c r="A4846" t="s">
        <v>411</v>
      </c>
      <c r="B4846" t="s">
        <v>1047</v>
      </c>
      <c r="C4846" t="s">
        <v>1008</v>
      </c>
      <c r="D4846" s="7">
        <v>62.4</v>
      </c>
      <c r="E4846" s="7">
        <v>21</v>
      </c>
      <c r="F4846" s="7">
        <f t="shared" si="75"/>
        <v>2.9714285714285715</v>
      </c>
      <c r="G4846" t="s">
        <v>1015</v>
      </c>
      <c r="H4846">
        <v>0</v>
      </c>
      <c r="I4846" t="s">
        <v>1018</v>
      </c>
      <c r="J4846" s="7">
        <v>17.989999999999998</v>
      </c>
    </row>
    <row r="4847" spans="1:10" x14ac:dyDescent="0.2">
      <c r="A4847" t="s">
        <v>411</v>
      </c>
      <c r="B4847" t="s">
        <v>1050</v>
      </c>
      <c r="C4847" t="s">
        <v>1010</v>
      </c>
      <c r="D4847" s="7">
        <v>26.6</v>
      </c>
      <c r="E4847" s="7">
        <v>22</v>
      </c>
      <c r="F4847" s="7">
        <f t="shared" si="75"/>
        <v>1.2090909090909092</v>
      </c>
      <c r="G4847" t="s">
        <v>1015</v>
      </c>
      <c r="H4847">
        <v>0</v>
      </c>
      <c r="I4847" t="s">
        <v>1018</v>
      </c>
      <c r="J4847" s="7">
        <v>8.99</v>
      </c>
    </row>
    <row r="4848" spans="1:10" x14ac:dyDescent="0.2">
      <c r="A4848" t="s">
        <v>411</v>
      </c>
      <c r="B4848" t="s">
        <v>1045</v>
      </c>
      <c r="C4848" t="s">
        <v>1008</v>
      </c>
      <c r="D4848" s="7">
        <v>68.3</v>
      </c>
      <c r="E4848" s="7">
        <v>37</v>
      </c>
      <c r="F4848" s="7">
        <f t="shared" si="75"/>
        <v>1.845945945945946</v>
      </c>
      <c r="G4848" t="s">
        <v>1017</v>
      </c>
      <c r="H4848">
        <v>0</v>
      </c>
      <c r="I4848" t="s">
        <v>1018</v>
      </c>
      <c r="J4848" s="7">
        <v>17.989999999999998</v>
      </c>
    </row>
    <row r="4849" spans="1:10" x14ac:dyDescent="0.2">
      <c r="A4849" t="s">
        <v>412</v>
      </c>
      <c r="B4849" t="s">
        <v>1048</v>
      </c>
      <c r="C4849" t="s">
        <v>1020</v>
      </c>
      <c r="D4849" s="7">
        <v>0</v>
      </c>
      <c r="E4849" s="7">
        <v>0</v>
      </c>
      <c r="F4849" s="7">
        <f t="shared" si="75"/>
        <v>0</v>
      </c>
      <c r="G4849" t="s">
        <v>1020</v>
      </c>
      <c r="H4849">
        <v>1</v>
      </c>
      <c r="I4849" t="s">
        <v>1019</v>
      </c>
      <c r="J4849" s="7">
        <v>0</v>
      </c>
    </row>
    <row r="4850" spans="1:10" x14ac:dyDescent="0.2">
      <c r="A4850" t="s">
        <v>412</v>
      </c>
      <c r="B4850" t="s">
        <v>1047</v>
      </c>
      <c r="C4850" t="s">
        <v>1020</v>
      </c>
      <c r="D4850" s="7">
        <v>0</v>
      </c>
      <c r="E4850" s="7">
        <v>0</v>
      </c>
      <c r="F4850" s="7">
        <f t="shared" si="75"/>
        <v>0</v>
      </c>
      <c r="G4850" t="s">
        <v>1020</v>
      </c>
      <c r="H4850">
        <v>1</v>
      </c>
      <c r="I4850" t="s">
        <v>1019</v>
      </c>
      <c r="J4850" s="7">
        <v>0</v>
      </c>
    </row>
    <row r="4851" spans="1:10" x14ac:dyDescent="0.2">
      <c r="A4851" t="s">
        <v>412</v>
      </c>
      <c r="B4851" t="s">
        <v>1052</v>
      </c>
      <c r="C4851" t="s">
        <v>1020</v>
      </c>
      <c r="D4851" s="7">
        <v>0</v>
      </c>
      <c r="E4851" s="7">
        <v>0</v>
      </c>
      <c r="F4851" s="7">
        <f t="shared" si="75"/>
        <v>0</v>
      </c>
      <c r="G4851" t="s">
        <v>1020</v>
      </c>
      <c r="H4851">
        <v>1</v>
      </c>
      <c r="I4851" t="s">
        <v>1019</v>
      </c>
      <c r="J4851" s="7">
        <v>0</v>
      </c>
    </row>
    <row r="4852" spans="1:10" x14ac:dyDescent="0.2">
      <c r="A4852" t="s">
        <v>412</v>
      </c>
      <c r="B4852" t="s">
        <v>1045</v>
      </c>
      <c r="C4852" t="s">
        <v>1020</v>
      </c>
      <c r="D4852" s="7">
        <v>0</v>
      </c>
      <c r="E4852" s="7">
        <v>0</v>
      </c>
      <c r="F4852" s="7">
        <f t="shared" si="75"/>
        <v>0</v>
      </c>
      <c r="G4852" t="s">
        <v>1020</v>
      </c>
      <c r="H4852">
        <v>1</v>
      </c>
      <c r="I4852" t="s">
        <v>1019</v>
      </c>
      <c r="J4852" s="7">
        <v>0</v>
      </c>
    </row>
    <row r="4853" spans="1:10" x14ac:dyDescent="0.2">
      <c r="A4853" t="s">
        <v>412</v>
      </c>
      <c r="B4853" t="s">
        <v>1049</v>
      </c>
      <c r="C4853" t="s">
        <v>1020</v>
      </c>
      <c r="D4853" s="7">
        <v>0</v>
      </c>
      <c r="E4853" s="7">
        <v>0</v>
      </c>
      <c r="F4853" s="7">
        <f t="shared" si="75"/>
        <v>0</v>
      </c>
      <c r="G4853" t="s">
        <v>1020</v>
      </c>
      <c r="H4853">
        <v>1</v>
      </c>
      <c r="I4853" t="s">
        <v>1019</v>
      </c>
      <c r="J4853" s="7">
        <v>0</v>
      </c>
    </row>
    <row r="4854" spans="1:10" x14ac:dyDescent="0.2">
      <c r="A4854" t="s">
        <v>412</v>
      </c>
      <c r="B4854" t="s">
        <v>1053</v>
      </c>
      <c r="C4854" t="s">
        <v>1020</v>
      </c>
      <c r="D4854" s="7">
        <v>0</v>
      </c>
      <c r="E4854" s="7">
        <v>0</v>
      </c>
      <c r="F4854" s="7">
        <f t="shared" si="75"/>
        <v>0</v>
      </c>
      <c r="G4854" t="s">
        <v>1020</v>
      </c>
      <c r="H4854">
        <v>1</v>
      </c>
      <c r="I4854" t="s">
        <v>1019</v>
      </c>
      <c r="J4854" s="7">
        <v>0</v>
      </c>
    </row>
    <row r="4855" spans="1:10" x14ac:dyDescent="0.2">
      <c r="A4855" t="s">
        <v>412</v>
      </c>
      <c r="B4855" t="s">
        <v>1042</v>
      </c>
      <c r="C4855" t="s">
        <v>1020</v>
      </c>
      <c r="D4855" s="7">
        <v>0</v>
      </c>
      <c r="E4855" s="7">
        <v>0</v>
      </c>
      <c r="F4855" s="7">
        <f t="shared" si="75"/>
        <v>0</v>
      </c>
      <c r="G4855" t="s">
        <v>1020</v>
      </c>
      <c r="H4855">
        <v>1</v>
      </c>
      <c r="I4855" t="s">
        <v>1019</v>
      </c>
      <c r="J4855" s="7">
        <v>0</v>
      </c>
    </row>
    <row r="4856" spans="1:10" x14ac:dyDescent="0.2">
      <c r="A4856" t="s">
        <v>412</v>
      </c>
      <c r="B4856" t="s">
        <v>1043</v>
      </c>
      <c r="C4856" t="s">
        <v>1020</v>
      </c>
      <c r="D4856" s="7">
        <v>0</v>
      </c>
      <c r="E4856" s="7">
        <v>0</v>
      </c>
      <c r="F4856" s="7">
        <f t="shared" si="75"/>
        <v>0</v>
      </c>
      <c r="G4856" t="s">
        <v>1020</v>
      </c>
      <c r="H4856">
        <v>1</v>
      </c>
      <c r="I4856" t="s">
        <v>1019</v>
      </c>
      <c r="J4856" s="7">
        <v>0</v>
      </c>
    </row>
    <row r="4857" spans="1:10" x14ac:dyDescent="0.2">
      <c r="A4857" t="s">
        <v>412</v>
      </c>
      <c r="B4857" t="s">
        <v>1044</v>
      </c>
      <c r="C4857" t="s">
        <v>1020</v>
      </c>
      <c r="D4857" s="7">
        <v>0</v>
      </c>
      <c r="E4857" s="7">
        <v>0</v>
      </c>
      <c r="F4857" s="7">
        <f t="shared" si="75"/>
        <v>0</v>
      </c>
      <c r="G4857" t="s">
        <v>1020</v>
      </c>
      <c r="H4857">
        <v>1</v>
      </c>
      <c r="I4857" t="s">
        <v>1019</v>
      </c>
      <c r="J4857" s="7">
        <v>0</v>
      </c>
    </row>
    <row r="4858" spans="1:10" x14ac:dyDescent="0.2">
      <c r="A4858" t="s">
        <v>412</v>
      </c>
      <c r="B4858" t="s">
        <v>1051</v>
      </c>
      <c r="C4858" t="s">
        <v>1010</v>
      </c>
      <c r="D4858" s="7">
        <v>32</v>
      </c>
      <c r="E4858" s="7">
        <v>14</v>
      </c>
      <c r="F4858" s="7">
        <f t="shared" si="75"/>
        <v>2.2857142857142856</v>
      </c>
      <c r="G4858" t="s">
        <v>1011</v>
      </c>
      <c r="H4858">
        <v>0</v>
      </c>
      <c r="I4858" t="s">
        <v>1018</v>
      </c>
      <c r="J4858" s="7">
        <v>8.99</v>
      </c>
    </row>
    <row r="4859" spans="1:10" x14ac:dyDescent="0.2">
      <c r="A4859" t="s">
        <v>412</v>
      </c>
      <c r="B4859" t="s">
        <v>1046</v>
      </c>
      <c r="C4859" t="s">
        <v>1009</v>
      </c>
      <c r="D4859" s="7">
        <v>36.700000000000003</v>
      </c>
      <c r="E4859" s="7">
        <v>14</v>
      </c>
      <c r="F4859" s="7">
        <f t="shared" si="75"/>
        <v>2.6214285714285714</v>
      </c>
      <c r="G4859" t="s">
        <v>1014</v>
      </c>
      <c r="H4859">
        <v>1</v>
      </c>
      <c r="I4859" t="s">
        <v>1019</v>
      </c>
      <c r="J4859" s="7">
        <v>13.99</v>
      </c>
    </row>
    <row r="4860" spans="1:10" x14ac:dyDescent="0.2">
      <c r="A4860" t="s">
        <v>412</v>
      </c>
      <c r="B4860" t="s">
        <v>1050</v>
      </c>
      <c r="C4860" t="s">
        <v>1008</v>
      </c>
      <c r="D4860" s="7">
        <v>43.2</v>
      </c>
      <c r="E4860" s="7">
        <v>24</v>
      </c>
      <c r="F4860" s="7">
        <f t="shared" si="75"/>
        <v>1.8</v>
      </c>
      <c r="G4860" t="s">
        <v>1012</v>
      </c>
      <c r="H4860">
        <v>0</v>
      </c>
      <c r="I4860" t="s">
        <v>1018</v>
      </c>
      <c r="J4860" s="7">
        <v>17.989999999999998</v>
      </c>
    </row>
    <row r="4861" spans="1:10" x14ac:dyDescent="0.2">
      <c r="A4861" t="s">
        <v>413</v>
      </c>
      <c r="B4861" t="s">
        <v>1047</v>
      </c>
      <c r="C4861" t="s">
        <v>1020</v>
      </c>
      <c r="D4861" s="7">
        <v>0</v>
      </c>
      <c r="E4861" s="7">
        <v>0</v>
      </c>
      <c r="F4861" s="7">
        <f t="shared" si="75"/>
        <v>0</v>
      </c>
      <c r="G4861" t="s">
        <v>1020</v>
      </c>
      <c r="H4861">
        <v>1</v>
      </c>
      <c r="I4861" t="s">
        <v>1019</v>
      </c>
      <c r="J4861" s="7">
        <v>0</v>
      </c>
    </row>
    <row r="4862" spans="1:10" x14ac:dyDescent="0.2">
      <c r="A4862" t="s">
        <v>413</v>
      </c>
      <c r="B4862" t="s">
        <v>1052</v>
      </c>
      <c r="C4862" t="s">
        <v>1020</v>
      </c>
      <c r="D4862" s="7">
        <v>0</v>
      </c>
      <c r="E4862" s="7">
        <v>0</v>
      </c>
      <c r="F4862" s="7">
        <f t="shared" si="75"/>
        <v>0</v>
      </c>
      <c r="G4862" t="s">
        <v>1020</v>
      </c>
      <c r="H4862">
        <v>1</v>
      </c>
      <c r="I4862" t="s">
        <v>1019</v>
      </c>
      <c r="J4862" s="7">
        <v>0</v>
      </c>
    </row>
    <row r="4863" spans="1:10" x14ac:dyDescent="0.2">
      <c r="A4863" t="s">
        <v>413</v>
      </c>
      <c r="B4863" t="s">
        <v>1045</v>
      </c>
      <c r="C4863" t="s">
        <v>1020</v>
      </c>
      <c r="D4863" s="7">
        <v>0</v>
      </c>
      <c r="E4863" s="7">
        <v>0</v>
      </c>
      <c r="F4863" s="7">
        <f t="shared" si="75"/>
        <v>0</v>
      </c>
      <c r="G4863" t="s">
        <v>1020</v>
      </c>
      <c r="H4863">
        <v>1</v>
      </c>
      <c r="I4863" t="s">
        <v>1019</v>
      </c>
      <c r="J4863" s="7">
        <v>0</v>
      </c>
    </row>
    <row r="4864" spans="1:10" x14ac:dyDescent="0.2">
      <c r="A4864" t="s">
        <v>413</v>
      </c>
      <c r="B4864" t="s">
        <v>1049</v>
      </c>
      <c r="C4864" t="s">
        <v>1020</v>
      </c>
      <c r="D4864" s="7">
        <v>0</v>
      </c>
      <c r="E4864" s="7">
        <v>0</v>
      </c>
      <c r="F4864" s="7">
        <f t="shared" si="75"/>
        <v>0</v>
      </c>
      <c r="G4864" t="s">
        <v>1020</v>
      </c>
      <c r="H4864">
        <v>1</v>
      </c>
      <c r="I4864" t="s">
        <v>1019</v>
      </c>
      <c r="J4864" s="7">
        <v>0</v>
      </c>
    </row>
    <row r="4865" spans="1:10" x14ac:dyDescent="0.2">
      <c r="A4865" t="s">
        <v>413</v>
      </c>
      <c r="B4865" t="s">
        <v>1053</v>
      </c>
      <c r="C4865" t="s">
        <v>1020</v>
      </c>
      <c r="D4865" s="7">
        <v>0</v>
      </c>
      <c r="E4865" s="7">
        <v>0</v>
      </c>
      <c r="F4865" s="7">
        <f t="shared" si="75"/>
        <v>0</v>
      </c>
      <c r="G4865" t="s">
        <v>1020</v>
      </c>
      <c r="H4865">
        <v>1</v>
      </c>
      <c r="I4865" t="s">
        <v>1019</v>
      </c>
      <c r="J4865" s="7">
        <v>0</v>
      </c>
    </row>
    <row r="4866" spans="1:10" x14ac:dyDescent="0.2">
      <c r="A4866" t="s">
        <v>413</v>
      </c>
      <c r="B4866" t="s">
        <v>1042</v>
      </c>
      <c r="C4866" t="s">
        <v>1020</v>
      </c>
      <c r="D4866" s="7">
        <v>0</v>
      </c>
      <c r="E4866" s="7">
        <v>0</v>
      </c>
      <c r="F4866" s="7">
        <f t="shared" ref="F4866:F4929" si="76">IF(D4866=0,0,D4866/E4866)</f>
        <v>0</v>
      </c>
      <c r="G4866" t="s">
        <v>1020</v>
      </c>
      <c r="H4866">
        <v>1</v>
      </c>
      <c r="I4866" t="s">
        <v>1019</v>
      </c>
      <c r="J4866" s="7">
        <v>0</v>
      </c>
    </row>
    <row r="4867" spans="1:10" x14ac:dyDescent="0.2">
      <c r="A4867" t="s">
        <v>413</v>
      </c>
      <c r="B4867" t="s">
        <v>1043</v>
      </c>
      <c r="C4867" t="s">
        <v>1020</v>
      </c>
      <c r="D4867" s="7">
        <v>0</v>
      </c>
      <c r="E4867" s="7">
        <v>0</v>
      </c>
      <c r="F4867" s="7">
        <f t="shared" si="76"/>
        <v>0</v>
      </c>
      <c r="G4867" t="s">
        <v>1020</v>
      </c>
      <c r="H4867">
        <v>1</v>
      </c>
      <c r="I4867" t="s">
        <v>1019</v>
      </c>
      <c r="J4867" s="7">
        <v>0</v>
      </c>
    </row>
    <row r="4868" spans="1:10" x14ac:dyDescent="0.2">
      <c r="A4868" t="s">
        <v>413</v>
      </c>
      <c r="B4868" t="s">
        <v>1044</v>
      </c>
      <c r="C4868" t="s">
        <v>1020</v>
      </c>
      <c r="D4868" s="7">
        <v>0</v>
      </c>
      <c r="E4868" s="7">
        <v>0</v>
      </c>
      <c r="F4868" s="7">
        <f t="shared" si="76"/>
        <v>0</v>
      </c>
      <c r="G4868" t="s">
        <v>1020</v>
      </c>
      <c r="H4868">
        <v>1</v>
      </c>
      <c r="I4868" t="s">
        <v>1019</v>
      </c>
      <c r="J4868" s="7">
        <v>0</v>
      </c>
    </row>
    <row r="4869" spans="1:10" x14ac:dyDescent="0.2">
      <c r="A4869" t="s">
        <v>413</v>
      </c>
      <c r="B4869" t="s">
        <v>1046</v>
      </c>
      <c r="C4869" t="s">
        <v>1009</v>
      </c>
      <c r="D4869" s="7">
        <v>40</v>
      </c>
      <c r="E4869" s="7">
        <v>14</v>
      </c>
      <c r="F4869" s="7">
        <f t="shared" si="76"/>
        <v>2.8571428571428572</v>
      </c>
      <c r="G4869" t="s">
        <v>1011</v>
      </c>
      <c r="H4869">
        <v>0</v>
      </c>
      <c r="I4869" t="s">
        <v>1018</v>
      </c>
      <c r="J4869" s="7">
        <v>13.99</v>
      </c>
    </row>
    <row r="4870" spans="1:10" x14ac:dyDescent="0.2">
      <c r="A4870" t="s">
        <v>413</v>
      </c>
      <c r="B4870" t="s">
        <v>1050</v>
      </c>
      <c r="C4870" t="s">
        <v>1010</v>
      </c>
      <c r="D4870" s="7">
        <v>28.4</v>
      </c>
      <c r="E4870" s="7">
        <v>15</v>
      </c>
      <c r="F4870" s="7">
        <f t="shared" si="76"/>
        <v>1.8933333333333333</v>
      </c>
      <c r="G4870" t="s">
        <v>1012</v>
      </c>
      <c r="H4870">
        <v>0</v>
      </c>
      <c r="I4870" t="s">
        <v>1018</v>
      </c>
      <c r="J4870" s="7">
        <v>8.99</v>
      </c>
    </row>
    <row r="4871" spans="1:10" x14ac:dyDescent="0.2">
      <c r="A4871" t="s">
        <v>413</v>
      </c>
      <c r="B4871" t="s">
        <v>1048</v>
      </c>
      <c r="C4871" t="s">
        <v>1009</v>
      </c>
      <c r="D4871" s="7">
        <v>43.2</v>
      </c>
      <c r="E4871" s="7">
        <v>17</v>
      </c>
      <c r="F4871" s="7">
        <f t="shared" si="76"/>
        <v>2.5411764705882356</v>
      </c>
      <c r="G4871" t="s">
        <v>1011</v>
      </c>
      <c r="H4871">
        <v>1</v>
      </c>
      <c r="I4871" t="s">
        <v>1019</v>
      </c>
      <c r="J4871" s="7">
        <v>13.99</v>
      </c>
    </row>
    <row r="4872" spans="1:10" x14ac:dyDescent="0.2">
      <c r="A4872" t="s">
        <v>413</v>
      </c>
      <c r="B4872" t="s">
        <v>1051</v>
      </c>
      <c r="C4872" t="s">
        <v>1010</v>
      </c>
      <c r="D4872" s="7">
        <v>31.7</v>
      </c>
      <c r="E4872" s="7">
        <v>27</v>
      </c>
      <c r="F4872" s="7">
        <f t="shared" si="76"/>
        <v>1.174074074074074</v>
      </c>
      <c r="G4872" t="s">
        <v>1012</v>
      </c>
      <c r="H4872">
        <v>0</v>
      </c>
      <c r="I4872" t="s">
        <v>1018</v>
      </c>
      <c r="J4872" s="7">
        <v>8.99</v>
      </c>
    </row>
    <row r="4873" spans="1:10" x14ac:dyDescent="0.2">
      <c r="A4873" t="s">
        <v>414</v>
      </c>
      <c r="B4873" t="s">
        <v>1042</v>
      </c>
      <c r="C4873" t="s">
        <v>1020</v>
      </c>
      <c r="D4873" s="7">
        <v>0</v>
      </c>
      <c r="E4873" s="7">
        <v>0</v>
      </c>
      <c r="F4873" s="7">
        <f t="shared" si="76"/>
        <v>0</v>
      </c>
      <c r="G4873" t="s">
        <v>1020</v>
      </c>
      <c r="H4873">
        <v>1</v>
      </c>
      <c r="I4873" t="s">
        <v>1019</v>
      </c>
      <c r="J4873" s="7">
        <v>0</v>
      </c>
    </row>
    <row r="4874" spans="1:10" x14ac:dyDescent="0.2">
      <c r="A4874" t="s">
        <v>414</v>
      </c>
      <c r="B4874" t="s">
        <v>1043</v>
      </c>
      <c r="C4874" t="s">
        <v>1020</v>
      </c>
      <c r="D4874" s="7">
        <v>0</v>
      </c>
      <c r="E4874" s="7">
        <v>0</v>
      </c>
      <c r="F4874" s="7">
        <f t="shared" si="76"/>
        <v>0</v>
      </c>
      <c r="G4874" t="s">
        <v>1020</v>
      </c>
      <c r="H4874">
        <v>1</v>
      </c>
      <c r="I4874" t="s">
        <v>1019</v>
      </c>
      <c r="J4874" s="7">
        <v>0</v>
      </c>
    </row>
    <row r="4875" spans="1:10" x14ac:dyDescent="0.2">
      <c r="A4875" t="s">
        <v>414</v>
      </c>
      <c r="B4875" t="s">
        <v>1044</v>
      </c>
      <c r="C4875" t="s">
        <v>1020</v>
      </c>
      <c r="D4875" s="7">
        <v>0</v>
      </c>
      <c r="E4875" s="7">
        <v>0</v>
      </c>
      <c r="F4875" s="7">
        <f t="shared" si="76"/>
        <v>0</v>
      </c>
      <c r="G4875" t="s">
        <v>1020</v>
      </c>
      <c r="H4875">
        <v>1</v>
      </c>
      <c r="I4875" t="s">
        <v>1019</v>
      </c>
      <c r="J4875" s="7">
        <v>0</v>
      </c>
    </row>
    <row r="4876" spans="1:10" x14ac:dyDescent="0.2">
      <c r="A4876" t="s">
        <v>414</v>
      </c>
      <c r="B4876" t="s">
        <v>1048</v>
      </c>
      <c r="C4876" t="s">
        <v>1010</v>
      </c>
      <c r="D4876" s="7">
        <v>26.4</v>
      </c>
      <c r="E4876" s="7">
        <v>9</v>
      </c>
      <c r="F4876" s="7">
        <f t="shared" si="76"/>
        <v>2.9333333333333331</v>
      </c>
      <c r="G4876" t="s">
        <v>1016</v>
      </c>
      <c r="H4876">
        <v>0</v>
      </c>
      <c r="I4876" t="s">
        <v>1018</v>
      </c>
      <c r="J4876" s="7">
        <v>8.99</v>
      </c>
    </row>
    <row r="4877" spans="1:10" x14ac:dyDescent="0.2">
      <c r="A4877" t="s">
        <v>414</v>
      </c>
      <c r="B4877" t="s">
        <v>1049</v>
      </c>
      <c r="C4877" t="s">
        <v>1010</v>
      </c>
      <c r="D4877" s="7">
        <v>19.3</v>
      </c>
      <c r="E4877" s="7">
        <v>10</v>
      </c>
      <c r="F4877" s="7">
        <f t="shared" si="76"/>
        <v>1.9300000000000002</v>
      </c>
      <c r="G4877" t="s">
        <v>1011</v>
      </c>
      <c r="H4877">
        <v>0</v>
      </c>
      <c r="I4877" t="s">
        <v>1018</v>
      </c>
      <c r="J4877" s="7">
        <v>8.99</v>
      </c>
    </row>
    <row r="4878" spans="1:10" x14ac:dyDescent="0.2">
      <c r="A4878" t="s">
        <v>414</v>
      </c>
      <c r="B4878" t="s">
        <v>1053</v>
      </c>
      <c r="C4878" t="s">
        <v>1010</v>
      </c>
      <c r="D4878" s="7">
        <v>15.3</v>
      </c>
      <c r="E4878" s="7">
        <v>11</v>
      </c>
      <c r="F4878" s="7">
        <f t="shared" si="76"/>
        <v>1.3909090909090909</v>
      </c>
      <c r="G4878" t="s">
        <v>1017</v>
      </c>
      <c r="H4878">
        <v>1</v>
      </c>
      <c r="I4878" t="s">
        <v>1019</v>
      </c>
      <c r="J4878" s="7">
        <v>8.99</v>
      </c>
    </row>
    <row r="4879" spans="1:10" x14ac:dyDescent="0.2">
      <c r="A4879" t="s">
        <v>414</v>
      </c>
      <c r="B4879" t="s">
        <v>1047</v>
      </c>
      <c r="C4879" t="s">
        <v>1009</v>
      </c>
      <c r="D4879" s="7">
        <v>30.1</v>
      </c>
      <c r="E4879" s="7">
        <v>14</v>
      </c>
      <c r="F4879" s="7">
        <f t="shared" si="76"/>
        <v>2.15</v>
      </c>
      <c r="G4879" t="s">
        <v>1016</v>
      </c>
      <c r="H4879">
        <v>0</v>
      </c>
      <c r="I4879" t="s">
        <v>1018</v>
      </c>
      <c r="J4879" s="7">
        <v>13.99</v>
      </c>
    </row>
    <row r="4880" spans="1:10" x14ac:dyDescent="0.2">
      <c r="A4880" t="s">
        <v>414</v>
      </c>
      <c r="B4880" t="s">
        <v>1046</v>
      </c>
      <c r="C4880" t="s">
        <v>1009</v>
      </c>
      <c r="D4880" s="7">
        <v>32.799999999999997</v>
      </c>
      <c r="E4880" s="7">
        <v>18</v>
      </c>
      <c r="F4880" s="7">
        <f t="shared" si="76"/>
        <v>1.822222222222222</v>
      </c>
      <c r="G4880" t="s">
        <v>1015</v>
      </c>
      <c r="H4880">
        <v>0</v>
      </c>
      <c r="I4880" t="s">
        <v>1018</v>
      </c>
      <c r="J4880" s="7">
        <v>13.99</v>
      </c>
    </row>
    <row r="4881" spans="1:10" x14ac:dyDescent="0.2">
      <c r="A4881" t="s">
        <v>414</v>
      </c>
      <c r="B4881" t="s">
        <v>1052</v>
      </c>
      <c r="C4881" t="s">
        <v>1010</v>
      </c>
      <c r="D4881" s="7">
        <v>25.5</v>
      </c>
      <c r="E4881" s="7">
        <v>20</v>
      </c>
      <c r="F4881" s="7">
        <f t="shared" si="76"/>
        <v>1.2749999999999999</v>
      </c>
      <c r="G4881" t="s">
        <v>1011</v>
      </c>
      <c r="H4881">
        <v>0</v>
      </c>
      <c r="I4881" t="s">
        <v>1018</v>
      </c>
      <c r="J4881" s="7">
        <v>8.99</v>
      </c>
    </row>
    <row r="4882" spans="1:10" x14ac:dyDescent="0.2">
      <c r="A4882" t="s">
        <v>414</v>
      </c>
      <c r="B4882" t="s">
        <v>1051</v>
      </c>
      <c r="C4882" t="s">
        <v>1009</v>
      </c>
      <c r="D4882" s="7">
        <v>39.5</v>
      </c>
      <c r="E4882" s="7">
        <v>27</v>
      </c>
      <c r="F4882" s="7">
        <f t="shared" si="76"/>
        <v>1.462962962962963</v>
      </c>
      <c r="G4882" t="s">
        <v>1015</v>
      </c>
      <c r="H4882">
        <v>0</v>
      </c>
      <c r="I4882" t="s">
        <v>1018</v>
      </c>
      <c r="J4882" s="7">
        <v>13.99</v>
      </c>
    </row>
    <row r="4883" spans="1:10" x14ac:dyDescent="0.2">
      <c r="A4883" t="s">
        <v>414</v>
      </c>
      <c r="B4883" t="s">
        <v>1045</v>
      </c>
      <c r="C4883" t="s">
        <v>1008</v>
      </c>
      <c r="D4883" s="7">
        <v>54.7</v>
      </c>
      <c r="E4883" s="7">
        <v>28</v>
      </c>
      <c r="F4883" s="7">
        <f t="shared" si="76"/>
        <v>1.9535714285714287</v>
      </c>
      <c r="G4883" t="s">
        <v>1011</v>
      </c>
      <c r="H4883">
        <v>0</v>
      </c>
      <c r="I4883" t="s">
        <v>1018</v>
      </c>
      <c r="J4883" s="7">
        <v>17.989999999999998</v>
      </c>
    </row>
    <row r="4884" spans="1:10" x14ac:dyDescent="0.2">
      <c r="A4884" t="s">
        <v>414</v>
      </c>
      <c r="B4884" t="s">
        <v>1050</v>
      </c>
      <c r="C4884" t="s">
        <v>1008</v>
      </c>
      <c r="D4884" s="7">
        <v>53</v>
      </c>
      <c r="E4884" s="7">
        <v>36</v>
      </c>
      <c r="F4884" s="7">
        <f t="shared" si="76"/>
        <v>1.4722222222222223</v>
      </c>
      <c r="G4884" t="s">
        <v>1013</v>
      </c>
      <c r="H4884">
        <v>0</v>
      </c>
      <c r="I4884" t="s">
        <v>1018</v>
      </c>
      <c r="J4884" s="7">
        <v>17.989999999999998</v>
      </c>
    </row>
    <row r="4885" spans="1:10" x14ac:dyDescent="0.2">
      <c r="A4885" t="s">
        <v>415</v>
      </c>
      <c r="B4885" t="s">
        <v>1053</v>
      </c>
      <c r="C4885" t="s">
        <v>1020</v>
      </c>
      <c r="D4885" s="7">
        <v>0</v>
      </c>
      <c r="E4885" s="7">
        <v>0</v>
      </c>
      <c r="F4885" s="7">
        <f t="shared" si="76"/>
        <v>0</v>
      </c>
      <c r="G4885" t="s">
        <v>1020</v>
      </c>
      <c r="H4885">
        <v>1</v>
      </c>
      <c r="I4885" t="s">
        <v>1019</v>
      </c>
      <c r="J4885" s="7">
        <v>0</v>
      </c>
    </row>
    <row r="4886" spans="1:10" x14ac:dyDescent="0.2">
      <c r="A4886" t="s">
        <v>415</v>
      </c>
      <c r="B4886" t="s">
        <v>1042</v>
      </c>
      <c r="C4886" t="s">
        <v>1020</v>
      </c>
      <c r="D4886" s="7">
        <v>0</v>
      </c>
      <c r="E4886" s="7">
        <v>0</v>
      </c>
      <c r="F4886" s="7">
        <f t="shared" si="76"/>
        <v>0</v>
      </c>
      <c r="G4886" t="s">
        <v>1020</v>
      </c>
      <c r="H4886">
        <v>1</v>
      </c>
      <c r="I4886" t="s">
        <v>1019</v>
      </c>
      <c r="J4886" s="7">
        <v>0</v>
      </c>
    </row>
    <row r="4887" spans="1:10" x14ac:dyDescent="0.2">
      <c r="A4887" t="s">
        <v>415</v>
      </c>
      <c r="B4887" t="s">
        <v>1043</v>
      </c>
      <c r="C4887" t="s">
        <v>1020</v>
      </c>
      <c r="D4887" s="7">
        <v>0</v>
      </c>
      <c r="E4887" s="7">
        <v>0</v>
      </c>
      <c r="F4887" s="7">
        <f t="shared" si="76"/>
        <v>0</v>
      </c>
      <c r="G4887" t="s">
        <v>1020</v>
      </c>
      <c r="H4887">
        <v>1</v>
      </c>
      <c r="I4887" t="s">
        <v>1019</v>
      </c>
      <c r="J4887" s="7">
        <v>0</v>
      </c>
    </row>
    <row r="4888" spans="1:10" x14ac:dyDescent="0.2">
      <c r="A4888" t="s">
        <v>415</v>
      </c>
      <c r="B4888" t="s">
        <v>1044</v>
      </c>
      <c r="C4888" t="s">
        <v>1020</v>
      </c>
      <c r="D4888" s="7">
        <v>0</v>
      </c>
      <c r="E4888" s="7">
        <v>0</v>
      </c>
      <c r="F4888" s="7">
        <f t="shared" si="76"/>
        <v>0</v>
      </c>
      <c r="G4888" t="s">
        <v>1020</v>
      </c>
      <c r="H4888">
        <v>1</v>
      </c>
      <c r="I4888" t="s">
        <v>1019</v>
      </c>
      <c r="J4888" s="7">
        <v>0</v>
      </c>
    </row>
    <row r="4889" spans="1:10" x14ac:dyDescent="0.2">
      <c r="A4889" t="s">
        <v>415</v>
      </c>
      <c r="B4889" t="s">
        <v>1047</v>
      </c>
      <c r="C4889" t="s">
        <v>1009</v>
      </c>
      <c r="D4889" s="7">
        <v>13</v>
      </c>
      <c r="E4889" s="7">
        <v>5</v>
      </c>
      <c r="F4889" s="7">
        <f t="shared" si="76"/>
        <v>2.6</v>
      </c>
      <c r="G4889" t="s">
        <v>1013</v>
      </c>
      <c r="H4889">
        <v>0</v>
      </c>
      <c r="I4889" t="s">
        <v>1018</v>
      </c>
      <c r="J4889" s="7">
        <v>13.99</v>
      </c>
    </row>
    <row r="4890" spans="1:10" x14ac:dyDescent="0.2">
      <c r="A4890" t="s">
        <v>415</v>
      </c>
      <c r="B4890" t="s">
        <v>1051</v>
      </c>
      <c r="C4890" t="s">
        <v>1010</v>
      </c>
      <c r="D4890" s="7">
        <v>20.6</v>
      </c>
      <c r="E4890" s="7">
        <v>6</v>
      </c>
      <c r="F4890" s="7">
        <f t="shared" si="76"/>
        <v>3.4333333333333336</v>
      </c>
      <c r="G4890" t="s">
        <v>1014</v>
      </c>
      <c r="H4890">
        <v>0</v>
      </c>
      <c r="I4890" t="s">
        <v>1018</v>
      </c>
      <c r="J4890" s="7">
        <v>8.99</v>
      </c>
    </row>
    <row r="4891" spans="1:10" x14ac:dyDescent="0.2">
      <c r="A4891" t="s">
        <v>415</v>
      </c>
      <c r="B4891" t="s">
        <v>1048</v>
      </c>
      <c r="C4891" t="s">
        <v>1009</v>
      </c>
      <c r="D4891" s="7">
        <v>27.3</v>
      </c>
      <c r="E4891" s="7">
        <v>10</v>
      </c>
      <c r="F4891" s="7">
        <f t="shared" si="76"/>
        <v>2.73</v>
      </c>
      <c r="G4891" t="s">
        <v>1012</v>
      </c>
      <c r="H4891">
        <v>0</v>
      </c>
      <c r="I4891" t="s">
        <v>1018</v>
      </c>
      <c r="J4891" s="7">
        <v>13.99</v>
      </c>
    </row>
    <row r="4892" spans="1:10" x14ac:dyDescent="0.2">
      <c r="A4892" t="s">
        <v>415</v>
      </c>
      <c r="B4892" t="s">
        <v>1045</v>
      </c>
      <c r="C4892" t="s">
        <v>1010</v>
      </c>
      <c r="D4892" s="7">
        <v>16.2</v>
      </c>
      <c r="E4892" s="7">
        <v>12</v>
      </c>
      <c r="F4892" s="7">
        <f t="shared" si="76"/>
        <v>1.3499999999999999</v>
      </c>
      <c r="G4892" t="s">
        <v>1016</v>
      </c>
      <c r="H4892">
        <v>0</v>
      </c>
      <c r="I4892" t="s">
        <v>1018</v>
      </c>
      <c r="J4892" s="7">
        <v>8.99</v>
      </c>
    </row>
    <row r="4893" spans="1:10" x14ac:dyDescent="0.2">
      <c r="A4893" t="s">
        <v>415</v>
      </c>
      <c r="B4893" t="s">
        <v>1046</v>
      </c>
      <c r="C4893" t="s">
        <v>1009</v>
      </c>
      <c r="D4893" s="7">
        <v>42.4</v>
      </c>
      <c r="E4893" s="7">
        <v>18</v>
      </c>
      <c r="F4893" s="7">
        <f t="shared" si="76"/>
        <v>2.3555555555555556</v>
      </c>
      <c r="G4893" t="s">
        <v>1015</v>
      </c>
      <c r="H4893">
        <v>0</v>
      </c>
      <c r="I4893" t="s">
        <v>1018</v>
      </c>
      <c r="J4893" s="7">
        <v>13.99</v>
      </c>
    </row>
    <row r="4894" spans="1:10" x14ac:dyDescent="0.2">
      <c r="A4894" t="s">
        <v>415</v>
      </c>
      <c r="B4894" t="s">
        <v>1052</v>
      </c>
      <c r="C4894" t="s">
        <v>1008</v>
      </c>
      <c r="D4894" s="7">
        <v>44.3</v>
      </c>
      <c r="E4894" s="7">
        <v>19</v>
      </c>
      <c r="F4894" s="7">
        <f t="shared" si="76"/>
        <v>2.331578947368421</v>
      </c>
      <c r="G4894" t="s">
        <v>1014</v>
      </c>
      <c r="H4894">
        <v>0</v>
      </c>
      <c r="I4894" t="s">
        <v>1018</v>
      </c>
      <c r="J4894" s="7">
        <v>17.989999999999998</v>
      </c>
    </row>
    <row r="4895" spans="1:10" x14ac:dyDescent="0.2">
      <c r="A4895" t="s">
        <v>415</v>
      </c>
      <c r="B4895" t="s">
        <v>1050</v>
      </c>
      <c r="C4895" t="s">
        <v>1010</v>
      </c>
      <c r="D4895" s="7">
        <v>23.7</v>
      </c>
      <c r="E4895" s="7">
        <v>23</v>
      </c>
      <c r="F4895" s="7">
        <f t="shared" si="76"/>
        <v>1.0304347826086957</v>
      </c>
      <c r="G4895" t="s">
        <v>1012</v>
      </c>
      <c r="H4895">
        <v>0</v>
      </c>
      <c r="I4895" t="s">
        <v>1018</v>
      </c>
      <c r="J4895" s="7">
        <v>8.99</v>
      </c>
    </row>
    <row r="4896" spans="1:10" x14ac:dyDescent="0.2">
      <c r="A4896" t="s">
        <v>415</v>
      </c>
      <c r="B4896" t="s">
        <v>1049</v>
      </c>
      <c r="C4896" t="s">
        <v>1008</v>
      </c>
      <c r="D4896" s="7">
        <v>58.1</v>
      </c>
      <c r="E4896" s="7">
        <v>39</v>
      </c>
      <c r="F4896" s="7">
        <f t="shared" si="76"/>
        <v>1.4897435897435898</v>
      </c>
      <c r="G4896" t="s">
        <v>1012</v>
      </c>
      <c r="H4896">
        <v>1</v>
      </c>
      <c r="I4896" t="s">
        <v>1019</v>
      </c>
      <c r="J4896" s="7">
        <v>17.989999999999998</v>
      </c>
    </row>
    <row r="4897" spans="1:10" x14ac:dyDescent="0.2">
      <c r="A4897" t="s">
        <v>416</v>
      </c>
      <c r="B4897" t="s">
        <v>1045</v>
      </c>
      <c r="C4897" t="s">
        <v>1010</v>
      </c>
      <c r="D4897" s="7">
        <v>17.3</v>
      </c>
      <c r="E4897" s="7">
        <v>8</v>
      </c>
      <c r="F4897" s="7">
        <f t="shared" si="76"/>
        <v>2.1625000000000001</v>
      </c>
      <c r="G4897" t="s">
        <v>1011</v>
      </c>
      <c r="H4897">
        <v>0</v>
      </c>
      <c r="I4897" t="s">
        <v>1018</v>
      </c>
      <c r="J4897" s="7">
        <v>8.99</v>
      </c>
    </row>
    <row r="4898" spans="1:10" x14ac:dyDescent="0.2">
      <c r="A4898" t="s">
        <v>416</v>
      </c>
      <c r="B4898" t="s">
        <v>1046</v>
      </c>
      <c r="C4898" t="s">
        <v>1010</v>
      </c>
      <c r="D4898" s="7">
        <v>20.399999999999999</v>
      </c>
      <c r="E4898" s="7">
        <v>12</v>
      </c>
      <c r="F4898" s="7">
        <f t="shared" si="76"/>
        <v>1.7</v>
      </c>
      <c r="G4898" t="s">
        <v>1016</v>
      </c>
      <c r="H4898">
        <v>0</v>
      </c>
      <c r="I4898" t="s">
        <v>1018</v>
      </c>
      <c r="J4898" s="7">
        <v>8.99</v>
      </c>
    </row>
    <row r="4899" spans="1:10" x14ac:dyDescent="0.2">
      <c r="A4899" t="s">
        <v>416</v>
      </c>
      <c r="B4899" t="s">
        <v>1051</v>
      </c>
      <c r="C4899" t="s">
        <v>1010</v>
      </c>
      <c r="D4899" s="7">
        <v>27.6</v>
      </c>
      <c r="E4899" s="7">
        <v>13</v>
      </c>
      <c r="F4899" s="7">
        <f t="shared" si="76"/>
        <v>2.1230769230769231</v>
      </c>
      <c r="G4899" t="s">
        <v>1013</v>
      </c>
      <c r="H4899">
        <v>0</v>
      </c>
      <c r="I4899" t="s">
        <v>1018</v>
      </c>
      <c r="J4899" s="7">
        <v>8.99</v>
      </c>
    </row>
    <row r="4900" spans="1:10" x14ac:dyDescent="0.2">
      <c r="A4900" t="s">
        <v>416</v>
      </c>
      <c r="B4900" t="s">
        <v>1042</v>
      </c>
      <c r="C4900" t="s">
        <v>1009</v>
      </c>
      <c r="D4900" s="7">
        <v>25.8</v>
      </c>
      <c r="E4900" s="7">
        <v>16</v>
      </c>
      <c r="F4900" s="7">
        <f t="shared" si="76"/>
        <v>1.6125</v>
      </c>
      <c r="G4900" t="s">
        <v>1016</v>
      </c>
      <c r="H4900">
        <v>0</v>
      </c>
      <c r="I4900" t="s">
        <v>1018</v>
      </c>
      <c r="J4900" s="7">
        <v>13.99</v>
      </c>
    </row>
    <row r="4901" spans="1:10" x14ac:dyDescent="0.2">
      <c r="A4901" t="s">
        <v>416</v>
      </c>
      <c r="B4901" t="s">
        <v>1049</v>
      </c>
      <c r="C4901" t="s">
        <v>1009</v>
      </c>
      <c r="D4901" s="7">
        <v>21.9</v>
      </c>
      <c r="E4901" s="7">
        <v>17</v>
      </c>
      <c r="F4901" s="7">
        <f t="shared" si="76"/>
        <v>1.2882352941176469</v>
      </c>
      <c r="G4901" t="s">
        <v>1016</v>
      </c>
      <c r="H4901">
        <v>0</v>
      </c>
      <c r="I4901" t="s">
        <v>1018</v>
      </c>
      <c r="J4901" s="7">
        <v>13.99</v>
      </c>
    </row>
    <row r="4902" spans="1:10" x14ac:dyDescent="0.2">
      <c r="A4902" t="s">
        <v>416</v>
      </c>
      <c r="B4902" t="s">
        <v>1053</v>
      </c>
      <c r="C4902" t="s">
        <v>1009</v>
      </c>
      <c r="D4902" s="7">
        <v>31.8</v>
      </c>
      <c r="E4902" s="7">
        <v>17</v>
      </c>
      <c r="F4902" s="7">
        <f t="shared" si="76"/>
        <v>1.8705882352941177</v>
      </c>
      <c r="G4902" t="s">
        <v>1014</v>
      </c>
      <c r="H4902">
        <v>0</v>
      </c>
      <c r="I4902" t="s">
        <v>1018</v>
      </c>
      <c r="J4902" s="7">
        <v>13.99</v>
      </c>
    </row>
    <row r="4903" spans="1:10" x14ac:dyDescent="0.2">
      <c r="A4903" t="s">
        <v>416</v>
      </c>
      <c r="B4903" t="s">
        <v>1043</v>
      </c>
      <c r="C4903" t="s">
        <v>1009</v>
      </c>
      <c r="D4903" s="7">
        <v>40.4</v>
      </c>
      <c r="E4903" s="7">
        <v>20</v>
      </c>
      <c r="F4903" s="7">
        <f t="shared" si="76"/>
        <v>2.02</v>
      </c>
      <c r="G4903" t="s">
        <v>1013</v>
      </c>
      <c r="H4903">
        <v>0</v>
      </c>
      <c r="I4903" t="s">
        <v>1018</v>
      </c>
      <c r="J4903" s="7">
        <v>13.99</v>
      </c>
    </row>
    <row r="4904" spans="1:10" x14ac:dyDescent="0.2">
      <c r="A4904" t="s">
        <v>416</v>
      </c>
      <c r="B4904" t="s">
        <v>1048</v>
      </c>
      <c r="C4904" t="s">
        <v>1008</v>
      </c>
      <c r="D4904" s="7">
        <v>42.7</v>
      </c>
      <c r="E4904" s="7">
        <v>20</v>
      </c>
      <c r="F4904" s="7">
        <f t="shared" si="76"/>
        <v>2.1350000000000002</v>
      </c>
      <c r="G4904" t="s">
        <v>1014</v>
      </c>
      <c r="H4904">
        <v>0</v>
      </c>
      <c r="I4904" t="s">
        <v>1018</v>
      </c>
      <c r="J4904" s="7">
        <v>17.989999999999998</v>
      </c>
    </row>
    <row r="4905" spans="1:10" x14ac:dyDescent="0.2">
      <c r="A4905" t="s">
        <v>416</v>
      </c>
      <c r="B4905" t="s">
        <v>1044</v>
      </c>
      <c r="C4905" t="s">
        <v>1009</v>
      </c>
      <c r="D4905" s="7">
        <v>51.5</v>
      </c>
      <c r="E4905" s="7">
        <v>20</v>
      </c>
      <c r="F4905" s="7">
        <f t="shared" si="76"/>
        <v>2.5750000000000002</v>
      </c>
      <c r="G4905" t="s">
        <v>1013</v>
      </c>
      <c r="H4905">
        <v>1</v>
      </c>
      <c r="I4905" t="s">
        <v>1019</v>
      </c>
      <c r="J4905" s="7">
        <v>13.99</v>
      </c>
    </row>
    <row r="4906" spans="1:10" x14ac:dyDescent="0.2">
      <c r="A4906" t="s">
        <v>416</v>
      </c>
      <c r="B4906" t="s">
        <v>1050</v>
      </c>
      <c r="C4906" t="s">
        <v>1009</v>
      </c>
      <c r="D4906" s="7">
        <v>50.1</v>
      </c>
      <c r="E4906" s="7">
        <v>22</v>
      </c>
      <c r="F4906" s="7">
        <f t="shared" si="76"/>
        <v>2.2772727272727273</v>
      </c>
      <c r="G4906" t="s">
        <v>1016</v>
      </c>
      <c r="H4906">
        <v>0</v>
      </c>
      <c r="I4906" t="s">
        <v>1018</v>
      </c>
      <c r="J4906" s="7">
        <v>13.99</v>
      </c>
    </row>
    <row r="4907" spans="1:10" x14ac:dyDescent="0.2">
      <c r="A4907" t="s">
        <v>416</v>
      </c>
      <c r="B4907" t="s">
        <v>1047</v>
      </c>
      <c r="C4907" t="s">
        <v>1008</v>
      </c>
      <c r="D4907" s="7">
        <v>49.9</v>
      </c>
      <c r="E4907" s="7">
        <v>26</v>
      </c>
      <c r="F4907" s="7">
        <f t="shared" si="76"/>
        <v>1.9192307692307691</v>
      </c>
      <c r="G4907" t="s">
        <v>1013</v>
      </c>
      <c r="H4907">
        <v>0</v>
      </c>
      <c r="I4907" t="s">
        <v>1018</v>
      </c>
      <c r="J4907" s="7">
        <v>17.989999999999998</v>
      </c>
    </row>
    <row r="4908" spans="1:10" x14ac:dyDescent="0.2">
      <c r="A4908" t="s">
        <v>416</v>
      </c>
      <c r="B4908" t="s">
        <v>1052</v>
      </c>
      <c r="C4908" t="s">
        <v>1008</v>
      </c>
      <c r="D4908" s="7">
        <v>58.6</v>
      </c>
      <c r="E4908" s="7">
        <v>34</v>
      </c>
      <c r="F4908" s="7">
        <f t="shared" si="76"/>
        <v>1.723529411764706</v>
      </c>
      <c r="G4908" t="s">
        <v>1011</v>
      </c>
      <c r="H4908">
        <v>0</v>
      </c>
      <c r="I4908" t="s">
        <v>1018</v>
      </c>
      <c r="J4908" s="7">
        <v>17.989999999999998</v>
      </c>
    </row>
    <row r="4909" spans="1:10" x14ac:dyDescent="0.2">
      <c r="A4909" t="s">
        <v>417</v>
      </c>
      <c r="B4909" t="s">
        <v>1052</v>
      </c>
      <c r="C4909" t="s">
        <v>1020</v>
      </c>
      <c r="D4909" s="7">
        <v>0</v>
      </c>
      <c r="E4909" s="7">
        <v>0</v>
      </c>
      <c r="F4909" s="7">
        <f t="shared" si="76"/>
        <v>0</v>
      </c>
      <c r="G4909" t="s">
        <v>1020</v>
      </c>
      <c r="H4909">
        <v>1</v>
      </c>
      <c r="I4909" t="s">
        <v>1019</v>
      </c>
      <c r="J4909" s="7">
        <v>0</v>
      </c>
    </row>
    <row r="4910" spans="1:10" x14ac:dyDescent="0.2">
      <c r="A4910" t="s">
        <v>417</v>
      </c>
      <c r="B4910" t="s">
        <v>1045</v>
      </c>
      <c r="C4910" t="s">
        <v>1020</v>
      </c>
      <c r="D4910" s="7">
        <v>0</v>
      </c>
      <c r="E4910" s="7">
        <v>0</v>
      </c>
      <c r="F4910" s="7">
        <f t="shared" si="76"/>
        <v>0</v>
      </c>
      <c r="G4910" t="s">
        <v>1020</v>
      </c>
      <c r="H4910">
        <v>1</v>
      </c>
      <c r="I4910" t="s">
        <v>1019</v>
      </c>
      <c r="J4910" s="7">
        <v>0</v>
      </c>
    </row>
    <row r="4911" spans="1:10" x14ac:dyDescent="0.2">
      <c r="A4911" t="s">
        <v>417</v>
      </c>
      <c r="B4911" t="s">
        <v>1049</v>
      </c>
      <c r="C4911" t="s">
        <v>1020</v>
      </c>
      <c r="D4911" s="7">
        <v>0</v>
      </c>
      <c r="E4911" s="7">
        <v>0</v>
      </c>
      <c r="F4911" s="7">
        <f t="shared" si="76"/>
        <v>0</v>
      </c>
      <c r="G4911" t="s">
        <v>1020</v>
      </c>
      <c r="H4911">
        <v>1</v>
      </c>
      <c r="I4911" t="s">
        <v>1019</v>
      </c>
      <c r="J4911" s="7">
        <v>0</v>
      </c>
    </row>
    <row r="4912" spans="1:10" x14ac:dyDescent="0.2">
      <c r="A4912" t="s">
        <v>417</v>
      </c>
      <c r="B4912" t="s">
        <v>1053</v>
      </c>
      <c r="C4912" t="s">
        <v>1020</v>
      </c>
      <c r="D4912" s="7">
        <v>0</v>
      </c>
      <c r="E4912" s="7">
        <v>0</v>
      </c>
      <c r="F4912" s="7">
        <f t="shared" si="76"/>
        <v>0</v>
      </c>
      <c r="G4912" t="s">
        <v>1020</v>
      </c>
      <c r="H4912">
        <v>1</v>
      </c>
      <c r="I4912" t="s">
        <v>1019</v>
      </c>
      <c r="J4912" s="7">
        <v>0</v>
      </c>
    </row>
    <row r="4913" spans="1:10" x14ac:dyDescent="0.2">
      <c r="A4913" t="s">
        <v>417</v>
      </c>
      <c r="B4913" t="s">
        <v>1042</v>
      </c>
      <c r="C4913" t="s">
        <v>1020</v>
      </c>
      <c r="D4913" s="7">
        <v>0</v>
      </c>
      <c r="E4913" s="7">
        <v>0</v>
      </c>
      <c r="F4913" s="7">
        <f t="shared" si="76"/>
        <v>0</v>
      </c>
      <c r="G4913" t="s">
        <v>1020</v>
      </c>
      <c r="H4913">
        <v>1</v>
      </c>
      <c r="I4913" t="s">
        <v>1019</v>
      </c>
      <c r="J4913" s="7">
        <v>0</v>
      </c>
    </row>
    <row r="4914" spans="1:10" x14ac:dyDescent="0.2">
      <c r="A4914" t="s">
        <v>417</v>
      </c>
      <c r="B4914" t="s">
        <v>1043</v>
      </c>
      <c r="C4914" t="s">
        <v>1020</v>
      </c>
      <c r="D4914" s="7">
        <v>0</v>
      </c>
      <c r="E4914" s="7">
        <v>0</v>
      </c>
      <c r="F4914" s="7">
        <f t="shared" si="76"/>
        <v>0</v>
      </c>
      <c r="G4914" t="s">
        <v>1020</v>
      </c>
      <c r="H4914">
        <v>1</v>
      </c>
      <c r="I4914" t="s">
        <v>1019</v>
      </c>
      <c r="J4914" s="7">
        <v>0</v>
      </c>
    </row>
    <row r="4915" spans="1:10" x14ac:dyDescent="0.2">
      <c r="A4915" t="s">
        <v>417</v>
      </c>
      <c r="B4915" t="s">
        <v>1044</v>
      </c>
      <c r="C4915" t="s">
        <v>1020</v>
      </c>
      <c r="D4915" s="7">
        <v>0</v>
      </c>
      <c r="E4915" s="7">
        <v>0</v>
      </c>
      <c r="F4915" s="7">
        <f t="shared" si="76"/>
        <v>0</v>
      </c>
      <c r="G4915" t="s">
        <v>1020</v>
      </c>
      <c r="H4915">
        <v>1</v>
      </c>
      <c r="I4915" t="s">
        <v>1019</v>
      </c>
      <c r="J4915" s="7">
        <v>0</v>
      </c>
    </row>
    <row r="4916" spans="1:10" x14ac:dyDescent="0.2">
      <c r="A4916" t="s">
        <v>417</v>
      </c>
      <c r="B4916" t="s">
        <v>1051</v>
      </c>
      <c r="C4916" t="s">
        <v>1009</v>
      </c>
      <c r="D4916" s="7">
        <v>20.9</v>
      </c>
      <c r="E4916" s="7">
        <v>7</v>
      </c>
      <c r="F4916" s="7">
        <f t="shared" si="76"/>
        <v>2.9857142857142853</v>
      </c>
      <c r="G4916" t="s">
        <v>1011</v>
      </c>
      <c r="H4916">
        <v>0</v>
      </c>
      <c r="I4916" t="s">
        <v>1018</v>
      </c>
      <c r="J4916" s="7">
        <v>13.99</v>
      </c>
    </row>
    <row r="4917" spans="1:10" x14ac:dyDescent="0.2">
      <c r="A4917" t="s">
        <v>417</v>
      </c>
      <c r="B4917" t="s">
        <v>1046</v>
      </c>
      <c r="C4917" t="s">
        <v>1009</v>
      </c>
      <c r="D4917" s="7">
        <v>22.4</v>
      </c>
      <c r="E4917" s="7">
        <v>17</v>
      </c>
      <c r="F4917" s="7">
        <f t="shared" si="76"/>
        <v>1.3176470588235294</v>
      </c>
      <c r="G4917" t="s">
        <v>1012</v>
      </c>
      <c r="H4917">
        <v>0</v>
      </c>
      <c r="I4917" t="s">
        <v>1018</v>
      </c>
      <c r="J4917" s="7">
        <v>13.99</v>
      </c>
    </row>
    <row r="4918" spans="1:10" x14ac:dyDescent="0.2">
      <c r="A4918" t="s">
        <v>417</v>
      </c>
      <c r="B4918" t="s">
        <v>1050</v>
      </c>
      <c r="C4918" t="s">
        <v>1008</v>
      </c>
      <c r="D4918" s="7">
        <v>45.3</v>
      </c>
      <c r="E4918" s="7">
        <v>17</v>
      </c>
      <c r="F4918" s="7">
        <f t="shared" si="76"/>
        <v>2.664705882352941</v>
      </c>
      <c r="G4918" t="s">
        <v>1013</v>
      </c>
      <c r="H4918">
        <v>0</v>
      </c>
      <c r="I4918" t="s">
        <v>1018</v>
      </c>
      <c r="J4918" s="7">
        <v>17.989999999999998</v>
      </c>
    </row>
    <row r="4919" spans="1:10" x14ac:dyDescent="0.2">
      <c r="A4919" t="s">
        <v>417</v>
      </c>
      <c r="B4919" t="s">
        <v>1047</v>
      </c>
      <c r="C4919" t="s">
        <v>1009</v>
      </c>
      <c r="D4919" s="7">
        <v>32.6</v>
      </c>
      <c r="E4919" s="7">
        <v>24</v>
      </c>
      <c r="F4919" s="7">
        <f t="shared" si="76"/>
        <v>1.3583333333333334</v>
      </c>
      <c r="G4919" t="s">
        <v>1014</v>
      </c>
      <c r="H4919">
        <v>1</v>
      </c>
      <c r="I4919" t="s">
        <v>1019</v>
      </c>
      <c r="J4919" s="7">
        <v>13.99</v>
      </c>
    </row>
    <row r="4920" spans="1:10" x14ac:dyDescent="0.2">
      <c r="A4920" t="s">
        <v>417</v>
      </c>
      <c r="B4920" t="s">
        <v>1048</v>
      </c>
      <c r="C4920" t="s">
        <v>1008</v>
      </c>
      <c r="D4920" s="7">
        <v>49.4</v>
      </c>
      <c r="E4920" s="7">
        <v>24</v>
      </c>
      <c r="F4920" s="7">
        <f t="shared" si="76"/>
        <v>2.0583333333333331</v>
      </c>
      <c r="G4920" t="s">
        <v>1011</v>
      </c>
      <c r="H4920">
        <v>0</v>
      </c>
      <c r="I4920" t="s">
        <v>1018</v>
      </c>
      <c r="J4920" s="7">
        <v>17.989999999999998</v>
      </c>
    </row>
    <row r="4921" spans="1:10" x14ac:dyDescent="0.2">
      <c r="A4921" t="s">
        <v>418</v>
      </c>
      <c r="B4921" t="s">
        <v>1042</v>
      </c>
      <c r="C4921" t="s">
        <v>1020</v>
      </c>
      <c r="D4921" s="7">
        <v>0</v>
      </c>
      <c r="E4921" s="7">
        <v>0</v>
      </c>
      <c r="F4921" s="7">
        <f t="shared" si="76"/>
        <v>0</v>
      </c>
      <c r="G4921" t="s">
        <v>1020</v>
      </c>
      <c r="H4921">
        <v>1</v>
      </c>
      <c r="I4921" t="s">
        <v>1019</v>
      </c>
      <c r="J4921" s="7">
        <v>0</v>
      </c>
    </row>
    <row r="4922" spans="1:10" x14ac:dyDescent="0.2">
      <c r="A4922" t="s">
        <v>418</v>
      </c>
      <c r="B4922" t="s">
        <v>1043</v>
      </c>
      <c r="C4922" t="s">
        <v>1020</v>
      </c>
      <c r="D4922" s="7">
        <v>0</v>
      </c>
      <c r="E4922" s="7">
        <v>0</v>
      </c>
      <c r="F4922" s="7">
        <f t="shared" si="76"/>
        <v>0</v>
      </c>
      <c r="G4922" t="s">
        <v>1020</v>
      </c>
      <c r="H4922">
        <v>1</v>
      </c>
      <c r="I4922" t="s">
        <v>1019</v>
      </c>
      <c r="J4922" s="7">
        <v>0</v>
      </c>
    </row>
    <row r="4923" spans="1:10" x14ac:dyDescent="0.2">
      <c r="A4923" t="s">
        <v>418</v>
      </c>
      <c r="B4923" t="s">
        <v>1044</v>
      </c>
      <c r="C4923" t="s">
        <v>1020</v>
      </c>
      <c r="D4923" s="7">
        <v>0</v>
      </c>
      <c r="E4923" s="7">
        <v>0</v>
      </c>
      <c r="F4923" s="7">
        <f t="shared" si="76"/>
        <v>0</v>
      </c>
      <c r="G4923" t="s">
        <v>1020</v>
      </c>
      <c r="H4923">
        <v>1</v>
      </c>
      <c r="I4923" t="s">
        <v>1019</v>
      </c>
      <c r="J4923" s="7">
        <v>0</v>
      </c>
    </row>
    <row r="4924" spans="1:10" x14ac:dyDescent="0.2">
      <c r="A4924" t="s">
        <v>418</v>
      </c>
      <c r="B4924" t="s">
        <v>1051</v>
      </c>
      <c r="C4924" t="s">
        <v>1010</v>
      </c>
      <c r="D4924" s="7">
        <v>12</v>
      </c>
      <c r="E4924" s="7">
        <v>4</v>
      </c>
      <c r="F4924" s="7">
        <f t="shared" si="76"/>
        <v>3</v>
      </c>
      <c r="G4924" t="s">
        <v>1016</v>
      </c>
      <c r="H4924">
        <v>0</v>
      </c>
      <c r="I4924" t="s">
        <v>1018</v>
      </c>
      <c r="J4924" s="7">
        <v>8.99</v>
      </c>
    </row>
    <row r="4925" spans="1:10" x14ac:dyDescent="0.2">
      <c r="A4925" t="s">
        <v>418</v>
      </c>
      <c r="B4925" t="s">
        <v>1045</v>
      </c>
      <c r="C4925" t="s">
        <v>1010</v>
      </c>
      <c r="D4925" s="7">
        <v>13.2</v>
      </c>
      <c r="E4925" s="7">
        <v>6</v>
      </c>
      <c r="F4925" s="7">
        <f t="shared" si="76"/>
        <v>2.1999999999999997</v>
      </c>
      <c r="G4925" t="s">
        <v>1017</v>
      </c>
      <c r="H4925">
        <v>0</v>
      </c>
      <c r="I4925" t="s">
        <v>1018</v>
      </c>
      <c r="J4925" s="7">
        <v>8.99</v>
      </c>
    </row>
    <row r="4926" spans="1:10" x14ac:dyDescent="0.2">
      <c r="A4926" t="s">
        <v>418</v>
      </c>
      <c r="B4926" t="s">
        <v>1050</v>
      </c>
      <c r="C4926" t="s">
        <v>1010</v>
      </c>
      <c r="D4926" s="7">
        <v>23.9</v>
      </c>
      <c r="E4926" s="7">
        <v>6</v>
      </c>
      <c r="F4926" s="7">
        <f t="shared" si="76"/>
        <v>3.9833333333333329</v>
      </c>
      <c r="G4926" t="s">
        <v>1014</v>
      </c>
      <c r="H4926">
        <v>0</v>
      </c>
      <c r="I4926" t="s">
        <v>1018</v>
      </c>
      <c r="J4926" s="7">
        <v>8.99</v>
      </c>
    </row>
    <row r="4927" spans="1:10" x14ac:dyDescent="0.2">
      <c r="A4927" t="s">
        <v>418</v>
      </c>
      <c r="B4927" t="s">
        <v>1047</v>
      </c>
      <c r="C4927" t="s">
        <v>1009</v>
      </c>
      <c r="D4927" s="7">
        <v>18.600000000000001</v>
      </c>
      <c r="E4927" s="7">
        <v>8</v>
      </c>
      <c r="F4927" s="7">
        <f t="shared" si="76"/>
        <v>2.3250000000000002</v>
      </c>
      <c r="G4927" t="s">
        <v>1012</v>
      </c>
      <c r="H4927">
        <v>0</v>
      </c>
      <c r="I4927" t="s">
        <v>1018</v>
      </c>
      <c r="J4927" s="7">
        <v>13.99</v>
      </c>
    </row>
    <row r="4928" spans="1:10" x14ac:dyDescent="0.2">
      <c r="A4928" t="s">
        <v>418</v>
      </c>
      <c r="B4928" t="s">
        <v>1048</v>
      </c>
      <c r="C4928" t="s">
        <v>1010</v>
      </c>
      <c r="D4928" s="7">
        <v>25.8</v>
      </c>
      <c r="E4928" s="7">
        <v>13</v>
      </c>
      <c r="F4928" s="7">
        <f t="shared" si="76"/>
        <v>1.9846153846153847</v>
      </c>
      <c r="G4928" t="s">
        <v>1012</v>
      </c>
      <c r="H4928">
        <v>0</v>
      </c>
      <c r="I4928" t="s">
        <v>1018</v>
      </c>
      <c r="J4928" s="7">
        <v>8.99</v>
      </c>
    </row>
    <row r="4929" spans="1:10" x14ac:dyDescent="0.2">
      <c r="A4929" t="s">
        <v>418</v>
      </c>
      <c r="B4929" t="s">
        <v>1053</v>
      </c>
      <c r="C4929" t="s">
        <v>1009</v>
      </c>
      <c r="D4929" s="7">
        <v>39.9</v>
      </c>
      <c r="E4929" s="7">
        <v>18</v>
      </c>
      <c r="F4929" s="7">
        <f t="shared" si="76"/>
        <v>2.2166666666666668</v>
      </c>
      <c r="G4929" t="s">
        <v>1016</v>
      </c>
      <c r="H4929">
        <v>1</v>
      </c>
      <c r="I4929" t="s">
        <v>1019</v>
      </c>
      <c r="J4929" s="7">
        <v>13.99</v>
      </c>
    </row>
    <row r="4930" spans="1:10" x14ac:dyDescent="0.2">
      <c r="A4930" t="s">
        <v>418</v>
      </c>
      <c r="B4930" t="s">
        <v>1046</v>
      </c>
      <c r="C4930" t="s">
        <v>1009</v>
      </c>
      <c r="D4930" s="7">
        <v>38.299999999999997</v>
      </c>
      <c r="E4930" s="7">
        <v>23</v>
      </c>
      <c r="F4930" s="7">
        <f t="shared" ref="F4930:F4993" si="77">IF(D4930=0,0,D4930/E4930)</f>
        <v>1.6652173913043478</v>
      </c>
      <c r="G4930" t="s">
        <v>1016</v>
      </c>
      <c r="H4930">
        <v>0</v>
      </c>
      <c r="I4930" t="s">
        <v>1018</v>
      </c>
      <c r="J4930" s="7">
        <v>13.99</v>
      </c>
    </row>
    <row r="4931" spans="1:10" x14ac:dyDescent="0.2">
      <c r="A4931" t="s">
        <v>418</v>
      </c>
      <c r="B4931" t="s">
        <v>1049</v>
      </c>
      <c r="C4931" t="s">
        <v>1008</v>
      </c>
      <c r="D4931" s="7">
        <v>44.6</v>
      </c>
      <c r="E4931" s="7">
        <v>27</v>
      </c>
      <c r="F4931" s="7">
        <f t="shared" si="77"/>
        <v>1.6518518518518519</v>
      </c>
      <c r="G4931" t="s">
        <v>1017</v>
      </c>
      <c r="H4931">
        <v>0</v>
      </c>
      <c r="I4931" t="s">
        <v>1018</v>
      </c>
      <c r="J4931" s="7">
        <v>17.989999999999998</v>
      </c>
    </row>
    <row r="4932" spans="1:10" x14ac:dyDescent="0.2">
      <c r="A4932" t="s">
        <v>418</v>
      </c>
      <c r="B4932" t="s">
        <v>1052</v>
      </c>
      <c r="C4932" t="s">
        <v>1009</v>
      </c>
      <c r="D4932" s="7">
        <v>47.2</v>
      </c>
      <c r="E4932" s="7">
        <v>30</v>
      </c>
      <c r="F4932" s="7">
        <f t="shared" si="77"/>
        <v>1.5733333333333335</v>
      </c>
      <c r="G4932" t="s">
        <v>1016</v>
      </c>
      <c r="H4932">
        <v>0</v>
      </c>
      <c r="I4932" t="s">
        <v>1018</v>
      </c>
      <c r="J4932" s="7">
        <v>13.99</v>
      </c>
    </row>
    <row r="4933" spans="1:10" x14ac:dyDescent="0.2">
      <c r="A4933" t="s">
        <v>419</v>
      </c>
      <c r="B4933" t="s">
        <v>1049</v>
      </c>
      <c r="C4933" t="s">
        <v>1010</v>
      </c>
      <c r="D4933" s="7">
        <v>16.100000000000001</v>
      </c>
      <c r="E4933" s="7">
        <v>8</v>
      </c>
      <c r="F4933" s="7">
        <f t="shared" si="77"/>
        <v>2.0125000000000002</v>
      </c>
      <c r="G4933" t="s">
        <v>1016</v>
      </c>
      <c r="H4933">
        <v>0</v>
      </c>
      <c r="I4933" t="s">
        <v>1018</v>
      </c>
      <c r="J4933" s="7">
        <v>8.99</v>
      </c>
    </row>
    <row r="4934" spans="1:10" x14ac:dyDescent="0.2">
      <c r="A4934" t="s">
        <v>419</v>
      </c>
      <c r="B4934" t="s">
        <v>1051</v>
      </c>
      <c r="C4934" t="s">
        <v>1010</v>
      </c>
      <c r="D4934" s="7">
        <v>29.1</v>
      </c>
      <c r="E4934" s="7">
        <v>12</v>
      </c>
      <c r="F4934" s="7">
        <f t="shared" si="77"/>
        <v>2.4250000000000003</v>
      </c>
      <c r="G4934" t="s">
        <v>1016</v>
      </c>
      <c r="H4934">
        <v>0</v>
      </c>
      <c r="I4934" t="s">
        <v>1018</v>
      </c>
      <c r="J4934" s="7">
        <v>8.99</v>
      </c>
    </row>
    <row r="4935" spans="1:10" x14ac:dyDescent="0.2">
      <c r="A4935" t="s">
        <v>419</v>
      </c>
      <c r="B4935" t="s">
        <v>1047</v>
      </c>
      <c r="C4935" t="s">
        <v>1010</v>
      </c>
      <c r="D4935" s="7">
        <v>13.5</v>
      </c>
      <c r="E4935" s="7">
        <v>13</v>
      </c>
      <c r="F4935" s="7">
        <f t="shared" si="77"/>
        <v>1.0384615384615385</v>
      </c>
      <c r="G4935" t="s">
        <v>1012</v>
      </c>
      <c r="H4935">
        <v>0</v>
      </c>
      <c r="I4935" t="s">
        <v>1018</v>
      </c>
      <c r="J4935" s="7">
        <v>8.99</v>
      </c>
    </row>
    <row r="4936" spans="1:10" x14ac:dyDescent="0.2">
      <c r="A4936" t="s">
        <v>419</v>
      </c>
      <c r="B4936" t="s">
        <v>1044</v>
      </c>
      <c r="C4936" t="s">
        <v>1010</v>
      </c>
      <c r="D4936" s="7">
        <v>31.3</v>
      </c>
      <c r="E4936" s="7">
        <v>14</v>
      </c>
      <c r="F4936" s="7">
        <f t="shared" si="77"/>
        <v>2.2357142857142858</v>
      </c>
      <c r="G4936" t="s">
        <v>1014</v>
      </c>
      <c r="H4936">
        <v>1</v>
      </c>
      <c r="I4936" t="s">
        <v>1019</v>
      </c>
      <c r="J4936" s="7">
        <v>8.99</v>
      </c>
    </row>
    <row r="4937" spans="1:10" x14ac:dyDescent="0.2">
      <c r="A4937" t="s">
        <v>419</v>
      </c>
      <c r="B4937" t="s">
        <v>1042</v>
      </c>
      <c r="C4937" t="s">
        <v>1010</v>
      </c>
      <c r="D4937" s="7">
        <v>36.799999999999997</v>
      </c>
      <c r="E4937" s="7">
        <v>15</v>
      </c>
      <c r="F4937" s="7">
        <f t="shared" si="77"/>
        <v>2.4533333333333331</v>
      </c>
      <c r="G4937" t="s">
        <v>1012</v>
      </c>
      <c r="H4937">
        <v>0</v>
      </c>
      <c r="I4937" t="s">
        <v>1018</v>
      </c>
      <c r="J4937" s="7">
        <v>8.99</v>
      </c>
    </row>
    <row r="4938" spans="1:10" x14ac:dyDescent="0.2">
      <c r="A4938" t="s">
        <v>419</v>
      </c>
      <c r="B4938" t="s">
        <v>1053</v>
      </c>
      <c r="C4938" t="s">
        <v>1009</v>
      </c>
      <c r="D4938" s="7">
        <v>30.1</v>
      </c>
      <c r="E4938" s="7">
        <v>17</v>
      </c>
      <c r="F4938" s="7">
        <f t="shared" si="77"/>
        <v>1.7705882352941178</v>
      </c>
      <c r="G4938" t="s">
        <v>1015</v>
      </c>
      <c r="H4938">
        <v>0</v>
      </c>
      <c r="I4938" t="s">
        <v>1018</v>
      </c>
      <c r="J4938" s="7">
        <v>13.99</v>
      </c>
    </row>
    <row r="4939" spans="1:10" x14ac:dyDescent="0.2">
      <c r="A4939" t="s">
        <v>419</v>
      </c>
      <c r="B4939" t="s">
        <v>1045</v>
      </c>
      <c r="C4939" t="s">
        <v>1009</v>
      </c>
      <c r="D4939" s="7">
        <v>39.6</v>
      </c>
      <c r="E4939" s="7">
        <v>17</v>
      </c>
      <c r="F4939" s="7">
        <f t="shared" si="77"/>
        <v>2.3294117647058825</v>
      </c>
      <c r="G4939" t="s">
        <v>1011</v>
      </c>
      <c r="H4939">
        <v>0</v>
      </c>
      <c r="I4939" t="s">
        <v>1018</v>
      </c>
      <c r="J4939" s="7">
        <v>13.99</v>
      </c>
    </row>
    <row r="4940" spans="1:10" x14ac:dyDescent="0.2">
      <c r="A4940" t="s">
        <v>419</v>
      </c>
      <c r="B4940" t="s">
        <v>1052</v>
      </c>
      <c r="C4940" t="s">
        <v>1010</v>
      </c>
      <c r="D4940" s="7">
        <v>30.3</v>
      </c>
      <c r="E4940" s="7">
        <v>18</v>
      </c>
      <c r="F4940" s="7">
        <f t="shared" si="77"/>
        <v>1.6833333333333333</v>
      </c>
      <c r="G4940" t="s">
        <v>1011</v>
      </c>
      <c r="H4940">
        <v>0</v>
      </c>
      <c r="I4940" t="s">
        <v>1018</v>
      </c>
      <c r="J4940" s="7">
        <v>8.99</v>
      </c>
    </row>
    <row r="4941" spans="1:10" x14ac:dyDescent="0.2">
      <c r="A4941" t="s">
        <v>419</v>
      </c>
      <c r="B4941" t="s">
        <v>1048</v>
      </c>
      <c r="C4941" t="s">
        <v>1009</v>
      </c>
      <c r="D4941" s="7">
        <v>38</v>
      </c>
      <c r="E4941" s="7">
        <v>20</v>
      </c>
      <c r="F4941" s="7">
        <f t="shared" si="77"/>
        <v>1.9</v>
      </c>
      <c r="G4941" t="s">
        <v>1016</v>
      </c>
      <c r="H4941">
        <v>0</v>
      </c>
      <c r="I4941" t="s">
        <v>1018</v>
      </c>
      <c r="J4941" s="7">
        <v>13.99</v>
      </c>
    </row>
    <row r="4942" spans="1:10" x14ac:dyDescent="0.2">
      <c r="A4942" t="s">
        <v>419</v>
      </c>
      <c r="B4942" t="s">
        <v>1046</v>
      </c>
      <c r="C4942" t="s">
        <v>1008</v>
      </c>
      <c r="D4942" s="7">
        <v>38.4</v>
      </c>
      <c r="E4942" s="7">
        <v>20</v>
      </c>
      <c r="F4942" s="7">
        <f t="shared" si="77"/>
        <v>1.92</v>
      </c>
      <c r="G4942" t="s">
        <v>1017</v>
      </c>
      <c r="H4942">
        <v>0</v>
      </c>
      <c r="I4942" t="s">
        <v>1018</v>
      </c>
      <c r="J4942" s="7">
        <v>17.989999999999998</v>
      </c>
    </row>
    <row r="4943" spans="1:10" x14ac:dyDescent="0.2">
      <c r="A4943" t="s">
        <v>419</v>
      </c>
      <c r="B4943" t="s">
        <v>1050</v>
      </c>
      <c r="C4943" t="s">
        <v>1008</v>
      </c>
      <c r="D4943" s="7">
        <v>65.400000000000006</v>
      </c>
      <c r="E4943" s="7">
        <v>24</v>
      </c>
      <c r="F4943" s="7">
        <f t="shared" si="77"/>
        <v>2.7250000000000001</v>
      </c>
      <c r="G4943" t="s">
        <v>1012</v>
      </c>
      <c r="H4943">
        <v>0</v>
      </c>
      <c r="I4943" t="s">
        <v>1018</v>
      </c>
      <c r="J4943" s="7">
        <v>17.989999999999998</v>
      </c>
    </row>
    <row r="4944" spans="1:10" x14ac:dyDescent="0.2">
      <c r="A4944" t="s">
        <v>419</v>
      </c>
      <c r="B4944" t="s">
        <v>1043</v>
      </c>
      <c r="C4944" t="s">
        <v>1009</v>
      </c>
      <c r="D4944" s="7">
        <v>55.1</v>
      </c>
      <c r="E4944" s="7">
        <v>28</v>
      </c>
      <c r="F4944" s="7">
        <f t="shared" si="77"/>
        <v>1.967857142857143</v>
      </c>
      <c r="G4944" t="s">
        <v>1011</v>
      </c>
      <c r="H4944">
        <v>0</v>
      </c>
      <c r="I4944" t="s">
        <v>1018</v>
      </c>
      <c r="J4944" s="7">
        <v>13.99</v>
      </c>
    </row>
    <row r="4945" spans="1:10" x14ac:dyDescent="0.2">
      <c r="A4945" t="s">
        <v>420</v>
      </c>
      <c r="B4945" t="s">
        <v>1048</v>
      </c>
      <c r="C4945" t="s">
        <v>1010</v>
      </c>
      <c r="D4945" s="7">
        <v>12.2</v>
      </c>
      <c r="E4945" s="7">
        <v>6</v>
      </c>
      <c r="F4945" s="7">
        <f t="shared" si="77"/>
        <v>2.0333333333333332</v>
      </c>
      <c r="G4945" t="s">
        <v>1013</v>
      </c>
      <c r="H4945">
        <v>0</v>
      </c>
      <c r="I4945" t="s">
        <v>1018</v>
      </c>
      <c r="J4945" s="7">
        <v>8.99</v>
      </c>
    </row>
    <row r="4946" spans="1:10" x14ac:dyDescent="0.2">
      <c r="A4946" t="s">
        <v>420</v>
      </c>
      <c r="B4946" t="s">
        <v>1049</v>
      </c>
      <c r="C4946" t="s">
        <v>1010</v>
      </c>
      <c r="D4946" s="7">
        <v>16.5</v>
      </c>
      <c r="E4946" s="7">
        <v>6</v>
      </c>
      <c r="F4946" s="7">
        <f t="shared" si="77"/>
        <v>2.75</v>
      </c>
      <c r="G4946" t="s">
        <v>1015</v>
      </c>
      <c r="H4946">
        <v>0</v>
      </c>
      <c r="I4946" t="s">
        <v>1018</v>
      </c>
      <c r="J4946" s="7">
        <v>8.99</v>
      </c>
    </row>
    <row r="4947" spans="1:10" x14ac:dyDescent="0.2">
      <c r="A4947" t="s">
        <v>420</v>
      </c>
      <c r="B4947" t="s">
        <v>1052</v>
      </c>
      <c r="C4947" t="s">
        <v>1010</v>
      </c>
      <c r="D4947" s="7">
        <v>22.1</v>
      </c>
      <c r="E4947" s="7">
        <v>9</v>
      </c>
      <c r="F4947" s="7">
        <f t="shared" si="77"/>
        <v>2.4555555555555557</v>
      </c>
      <c r="G4947" t="s">
        <v>1013</v>
      </c>
      <c r="H4947">
        <v>0</v>
      </c>
      <c r="I4947" t="s">
        <v>1018</v>
      </c>
      <c r="J4947" s="7">
        <v>8.99</v>
      </c>
    </row>
    <row r="4948" spans="1:10" x14ac:dyDescent="0.2">
      <c r="A4948" t="s">
        <v>420</v>
      </c>
      <c r="B4948" t="s">
        <v>1043</v>
      </c>
      <c r="C4948" t="s">
        <v>1009</v>
      </c>
      <c r="D4948" s="7">
        <v>27.3</v>
      </c>
      <c r="E4948" s="7">
        <v>11</v>
      </c>
      <c r="F4948" s="7">
        <f t="shared" si="77"/>
        <v>2.4818181818181819</v>
      </c>
      <c r="G4948" t="s">
        <v>1016</v>
      </c>
      <c r="H4948">
        <v>0</v>
      </c>
      <c r="I4948" t="s">
        <v>1018</v>
      </c>
      <c r="J4948" s="7">
        <v>13.99</v>
      </c>
    </row>
    <row r="4949" spans="1:10" x14ac:dyDescent="0.2">
      <c r="A4949" t="s">
        <v>420</v>
      </c>
      <c r="B4949" t="s">
        <v>1051</v>
      </c>
      <c r="C4949" t="s">
        <v>1010</v>
      </c>
      <c r="D4949" s="7">
        <v>29.1</v>
      </c>
      <c r="E4949" s="7">
        <v>18</v>
      </c>
      <c r="F4949" s="7">
        <f t="shared" si="77"/>
        <v>1.6166666666666667</v>
      </c>
      <c r="G4949" t="s">
        <v>1011</v>
      </c>
      <c r="H4949">
        <v>0</v>
      </c>
      <c r="I4949" t="s">
        <v>1018</v>
      </c>
      <c r="J4949" s="7">
        <v>8.99</v>
      </c>
    </row>
    <row r="4950" spans="1:10" x14ac:dyDescent="0.2">
      <c r="A4950" t="s">
        <v>420</v>
      </c>
      <c r="B4950" t="s">
        <v>1047</v>
      </c>
      <c r="C4950" t="s">
        <v>1009</v>
      </c>
      <c r="D4950" s="7">
        <v>26.9</v>
      </c>
      <c r="E4950" s="7">
        <v>19</v>
      </c>
      <c r="F4950" s="7">
        <f t="shared" si="77"/>
        <v>1.4157894736842105</v>
      </c>
      <c r="G4950" t="s">
        <v>1017</v>
      </c>
      <c r="H4950">
        <v>0</v>
      </c>
      <c r="I4950" t="s">
        <v>1018</v>
      </c>
      <c r="J4950" s="7">
        <v>13.99</v>
      </c>
    </row>
    <row r="4951" spans="1:10" x14ac:dyDescent="0.2">
      <c r="A4951" t="s">
        <v>420</v>
      </c>
      <c r="B4951" t="s">
        <v>1042</v>
      </c>
      <c r="C4951" t="s">
        <v>1008</v>
      </c>
      <c r="D4951" s="7">
        <v>35.299999999999997</v>
      </c>
      <c r="E4951" s="7">
        <v>19</v>
      </c>
      <c r="F4951" s="7">
        <f t="shared" si="77"/>
        <v>1.857894736842105</v>
      </c>
      <c r="G4951" t="s">
        <v>1017</v>
      </c>
      <c r="H4951">
        <v>0</v>
      </c>
      <c r="I4951" t="s">
        <v>1018</v>
      </c>
      <c r="J4951" s="7">
        <v>17.989999999999998</v>
      </c>
    </row>
    <row r="4952" spans="1:10" x14ac:dyDescent="0.2">
      <c r="A4952" t="s">
        <v>420</v>
      </c>
      <c r="B4952" t="s">
        <v>1044</v>
      </c>
      <c r="C4952" t="s">
        <v>1009</v>
      </c>
      <c r="D4952" s="7">
        <v>24.7</v>
      </c>
      <c r="E4952" s="7">
        <v>22</v>
      </c>
      <c r="F4952" s="7">
        <f t="shared" si="77"/>
        <v>1.1227272727272728</v>
      </c>
      <c r="G4952" t="s">
        <v>1017</v>
      </c>
      <c r="H4952">
        <v>0</v>
      </c>
      <c r="I4952" t="s">
        <v>1018</v>
      </c>
      <c r="J4952" s="7">
        <v>13.99</v>
      </c>
    </row>
    <row r="4953" spans="1:10" x14ac:dyDescent="0.2">
      <c r="A4953" t="s">
        <v>420</v>
      </c>
      <c r="B4953" t="s">
        <v>1053</v>
      </c>
      <c r="C4953" t="s">
        <v>1009</v>
      </c>
      <c r="D4953" s="7">
        <v>34.6</v>
      </c>
      <c r="E4953" s="7">
        <v>22</v>
      </c>
      <c r="F4953" s="7">
        <f t="shared" si="77"/>
        <v>1.5727272727272728</v>
      </c>
      <c r="G4953" t="s">
        <v>1017</v>
      </c>
      <c r="H4953">
        <v>0</v>
      </c>
      <c r="I4953" t="s">
        <v>1018</v>
      </c>
      <c r="J4953" s="7">
        <v>13.99</v>
      </c>
    </row>
    <row r="4954" spans="1:10" x14ac:dyDescent="0.2">
      <c r="A4954" t="s">
        <v>420</v>
      </c>
      <c r="B4954" t="s">
        <v>1050</v>
      </c>
      <c r="C4954" t="s">
        <v>1008</v>
      </c>
      <c r="D4954" s="7">
        <v>47</v>
      </c>
      <c r="E4954" s="7">
        <v>22</v>
      </c>
      <c r="F4954" s="7">
        <f t="shared" si="77"/>
        <v>2.1363636363636362</v>
      </c>
      <c r="G4954" t="s">
        <v>1011</v>
      </c>
      <c r="H4954">
        <v>0</v>
      </c>
      <c r="I4954" t="s">
        <v>1018</v>
      </c>
      <c r="J4954" s="7">
        <v>17.989999999999998</v>
      </c>
    </row>
    <row r="4955" spans="1:10" x14ac:dyDescent="0.2">
      <c r="A4955" t="s">
        <v>420</v>
      </c>
      <c r="B4955" t="s">
        <v>1046</v>
      </c>
      <c r="C4955" t="s">
        <v>1009</v>
      </c>
      <c r="D4955" s="7">
        <v>44.5</v>
      </c>
      <c r="E4955" s="7">
        <v>26</v>
      </c>
      <c r="F4955" s="7">
        <f t="shared" si="77"/>
        <v>1.7115384615384615</v>
      </c>
      <c r="G4955" t="s">
        <v>1013</v>
      </c>
      <c r="H4955">
        <v>0</v>
      </c>
      <c r="I4955" t="s">
        <v>1018</v>
      </c>
      <c r="J4955" s="7">
        <v>13.99</v>
      </c>
    </row>
    <row r="4956" spans="1:10" x14ac:dyDescent="0.2">
      <c r="A4956" t="s">
        <v>420</v>
      </c>
      <c r="B4956" t="s">
        <v>1045</v>
      </c>
      <c r="C4956" t="s">
        <v>1008</v>
      </c>
      <c r="D4956" s="7">
        <v>55.2</v>
      </c>
      <c r="E4956" s="7">
        <v>36</v>
      </c>
      <c r="F4956" s="7">
        <f t="shared" si="77"/>
        <v>1.5333333333333334</v>
      </c>
      <c r="G4956" t="s">
        <v>1015</v>
      </c>
      <c r="H4956">
        <v>0</v>
      </c>
      <c r="I4956" t="s">
        <v>1018</v>
      </c>
      <c r="J4956" s="7">
        <v>17.989999999999998</v>
      </c>
    </row>
    <row r="4957" spans="1:10" x14ac:dyDescent="0.2">
      <c r="A4957" t="s">
        <v>421</v>
      </c>
      <c r="B4957" t="s">
        <v>1046</v>
      </c>
      <c r="C4957" t="s">
        <v>1020</v>
      </c>
      <c r="D4957" s="7">
        <v>0</v>
      </c>
      <c r="E4957" s="7">
        <v>0</v>
      </c>
      <c r="F4957" s="7">
        <f t="shared" si="77"/>
        <v>0</v>
      </c>
      <c r="G4957" t="s">
        <v>1020</v>
      </c>
      <c r="H4957">
        <v>1</v>
      </c>
      <c r="I4957" t="s">
        <v>1019</v>
      </c>
      <c r="J4957" s="7">
        <v>0</v>
      </c>
    </row>
    <row r="4958" spans="1:10" x14ac:dyDescent="0.2">
      <c r="A4958" t="s">
        <v>421</v>
      </c>
      <c r="B4958" t="s">
        <v>1048</v>
      </c>
      <c r="C4958" t="s">
        <v>1020</v>
      </c>
      <c r="D4958" s="7">
        <v>0</v>
      </c>
      <c r="E4958" s="7">
        <v>0</v>
      </c>
      <c r="F4958" s="7">
        <f t="shared" si="77"/>
        <v>0</v>
      </c>
      <c r="G4958" t="s">
        <v>1020</v>
      </c>
      <c r="H4958">
        <v>1</v>
      </c>
      <c r="I4958" t="s">
        <v>1019</v>
      </c>
      <c r="J4958" s="7">
        <v>0</v>
      </c>
    </row>
    <row r="4959" spans="1:10" x14ac:dyDescent="0.2">
      <c r="A4959" t="s">
        <v>421</v>
      </c>
      <c r="B4959" t="s">
        <v>1047</v>
      </c>
      <c r="C4959" t="s">
        <v>1020</v>
      </c>
      <c r="D4959" s="7">
        <v>0</v>
      </c>
      <c r="E4959" s="7">
        <v>0</v>
      </c>
      <c r="F4959" s="7">
        <f t="shared" si="77"/>
        <v>0</v>
      </c>
      <c r="G4959" t="s">
        <v>1020</v>
      </c>
      <c r="H4959">
        <v>1</v>
      </c>
      <c r="I4959" t="s">
        <v>1019</v>
      </c>
      <c r="J4959" s="7">
        <v>0</v>
      </c>
    </row>
    <row r="4960" spans="1:10" x14ac:dyDescent="0.2">
      <c r="A4960" t="s">
        <v>421</v>
      </c>
      <c r="B4960" t="s">
        <v>1052</v>
      </c>
      <c r="C4960" t="s">
        <v>1020</v>
      </c>
      <c r="D4960" s="7">
        <v>0</v>
      </c>
      <c r="E4960" s="7">
        <v>0</v>
      </c>
      <c r="F4960" s="7">
        <f t="shared" si="77"/>
        <v>0</v>
      </c>
      <c r="G4960" t="s">
        <v>1020</v>
      </c>
      <c r="H4960">
        <v>1</v>
      </c>
      <c r="I4960" t="s">
        <v>1019</v>
      </c>
      <c r="J4960" s="7">
        <v>0</v>
      </c>
    </row>
    <row r="4961" spans="1:10" x14ac:dyDescent="0.2">
      <c r="A4961" t="s">
        <v>421</v>
      </c>
      <c r="B4961" t="s">
        <v>1045</v>
      </c>
      <c r="C4961" t="s">
        <v>1020</v>
      </c>
      <c r="D4961" s="7">
        <v>0</v>
      </c>
      <c r="E4961" s="7">
        <v>0</v>
      </c>
      <c r="F4961" s="7">
        <f t="shared" si="77"/>
        <v>0</v>
      </c>
      <c r="G4961" t="s">
        <v>1020</v>
      </c>
      <c r="H4961">
        <v>1</v>
      </c>
      <c r="I4961" t="s">
        <v>1019</v>
      </c>
      <c r="J4961" s="7">
        <v>0</v>
      </c>
    </row>
    <row r="4962" spans="1:10" x14ac:dyDescent="0.2">
      <c r="A4962" t="s">
        <v>421</v>
      </c>
      <c r="B4962" t="s">
        <v>1049</v>
      </c>
      <c r="C4962" t="s">
        <v>1020</v>
      </c>
      <c r="D4962" s="7">
        <v>0</v>
      </c>
      <c r="E4962" s="7">
        <v>0</v>
      </c>
      <c r="F4962" s="7">
        <f t="shared" si="77"/>
        <v>0</v>
      </c>
      <c r="G4962" t="s">
        <v>1020</v>
      </c>
      <c r="H4962">
        <v>1</v>
      </c>
      <c r="I4962" t="s">
        <v>1019</v>
      </c>
      <c r="J4962" s="7">
        <v>0</v>
      </c>
    </row>
    <row r="4963" spans="1:10" x14ac:dyDescent="0.2">
      <c r="A4963" t="s">
        <v>421</v>
      </c>
      <c r="B4963" t="s">
        <v>1053</v>
      </c>
      <c r="C4963" t="s">
        <v>1020</v>
      </c>
      <c r="D4963" s="7">
        <v>0</v>
      </c>
      <c r="E4963" s="7">
        <v>0</v>
      </c>
      <c r="F4963" s="7">
        <f t="shared" si="77"/>
        <v>0</v>
      </c>
      <c r="G4963" t="s">
        <v>1020</v>
      </c>
      <c r="H4963">
        <v>1</v>
      </c>
      <c r="I4963" t="s">
        <v>1019</v>
      </c>
      <c r="J4963" s="7">
        <v>0</v>
      </c>
    </row>
    <row r="4964" spans="1:10" x14ac:dyDescent="0.2">
      <c r="A4964" t="s">
        <v>421</v>
      </c>
      <c r="B4964" t="s">
        <v>1042</v>
      </c>
      <c r="C4964" t="s">
        <v>1020</v>
      </c>
      <c r="D4964" s="7">
        <v>0</v>
      </c>
      <c r="E4964" s="7">
        <v>0</v>
      </c>
      <c r="F4964" s="7">
        <f t="shared" si="77"/>
        <v>0</v>
      </c>
      <c r="G4964" t="s">
        <v>1020</v>
      </c>
      <c r="H4964">
        <v>1</v>
      </c>
      <c r="I4964" t="s">
        <v>1019</v>
      </c>
      <c r="J4964" s="7">
        <v>0</v>
      </c>
    </row>
    <row r="4965" spans="1:10" x14ac:dyDescent="0.2">
      <c r="A4965" t="s">
        <v>421</v>
      </c>
      <c r="B4965" t="s">
        <v>1043</v>
      </c>
      <c r="C4965" t="s">
        <v>1020</v>
      </c>
      <c r="D4965" s="7">
        <v>0</v>
      </c>
      <c r="E4965" s="7">
        <v>0</v>
      </c>
      <c r="F4965" s="7">
        <f t="shared" si="77"/>
        <v>0</v>
      </c>
      <c r="G4965" t="s">
        <v>1020</v>
      </c>
      <c r="H4965">
        <v>1</v>
      </c>
      <c r="I4965" t="s">
        <v>1019</v>
      </c>
      <c r="J4965" s="7">
        <v>0</v>
      </c>
    </row>
    <row r="4966" spans="1:10" x14ac:dyDescent="0.2">
      <c r="A4966" t="s">
        <v>421</v>
      </c>
      <c r="B4966" t="s">
        <v>1044</v>
      </c>
      <c r="C4966" t="s">
        <v>1020</v>
      </c>
      <c r="D4966" s="7">
        <v>0</v>
      </c>
      <c r="E4966" s="7">
        <v>0</v>
      </c>
      <c r="F4966" s="7">
        <f t="shared" si="77"/>
        <v>0</v>
      </c>
      <c r="G4966" t="s">
        <v>1020</v>
      </c>
      <c r="H4966">
        <v>1</v>
      </c>
      <c r="I4966" t="s">
        <v>1019</v>
      </c>
      <c r="J4966" s="7">
        <v>0</v>
      </c>
    </row>
    <row r="4967" spans="1:10" x14ac:dyDescent="0.2">
      <c r="A4967" t="s">
        <v>421</v>
      </c>
      <c r="B4967" t="s">
        <v>1051</v>
      </c>
      <c r="C4967" t="s">
        <v>1009</v>
      </c>
      <c r="D4967" s="7">
        <v>36</v>
      </c>
      <c r="E4967" s="7">
        <v>14</v>
      </c>
      <c r="F4967" s="7">
        <f t="shared" si="77"/>
        <v>2.5714285714285716</v>
      </c>
      <c r="G4967" t="s">
        <v>1016</v>
      </c>
      <c r="H4967">
        <v>1</v>
      </c>
      <c r="I4967" t="s">
        <v>1019</v>
      </c>
      <c r="J4967" s="7">
        <v>13.99</v>
      </c>
    </row>
    <row r="4968" spans="1:10" x14ac:dyDescent="0.2">
      <c r="A4968" t="s">
        <v>421</v>
      </c>
      <c r="B4968" t="s">
        <v>1050</v>
      </c>
      <c r="C4968" t="s">
        <v>1008</v>
      </c>
      <c r="D4968" s="7">
        <v>55.9</v>
      </c>
      <c r="E4968" s="7">
        <v>30</v>
      </c>
      <c r="F4968" s="7">
        <f t="shared" si="77"/>
        <v>1.8633333333333333</v>
      </c>
      <c r="G4968" t="s">
        <v>1016</v>
      </c>
      <c r="H4968">
        <v>0</v>
      </c>
      <c r="I4968" t="s">
        <v>1018</v>
      </c>
      <c r="J4968" s="7">
        <v>17.989999999999998</v>
      </c>
    </row>
    <row r="4969" spans="1:10" x14ac:dyDescent="0.2">
      <c r="A4969" t="s">
        <v>422</v>
      </c>
      <c r="B4969" t="s">
        <v>1047</v>
      </c>
      <c r="C4969" t="s">
        <v>1010</v>
      </c>
      <c r="D4969" s="7">
        <v>3.5</v>
      </c>
      <c r="E4969" s="7">
        <v>1</v>
      </c>
      <c r="F4969" s="7">
        <f t="shared" si="77"/>
        <v>3.5</v>
      </c>
      <c r="G4969" t="s">
        <v>1011</v>
      </c>
      <c r="H4969">
        <v>0</v>
      </c>
      <c r="I4969" t="s">
        <v>1018</v>
      </c>
      <c r="J4969" s="7">
        <v>8.99</v>
      </c>
    </row>
    <row r="4970" spans="1:10" x14ac:dyDescent="0.2">
      <c r="A4970" t="s">
        <v>422</v>
      </c>
      <c r="B4970" t="s">
        <v>1045</v>
      </c>
      <c r="C4970" t="s">
        <v>1010</v>
      </c>
      <c r="D4970" s="7">
        <v>35.299999999999997</v>
      </c>
      <c r="E4970" s="7">
        <v>11</v>
      </c>
      <c r="F4970" s="7">
        <f t="shared" si="77"/>
        <v>3.209090909090909</v>
      </c>
      <c r="G4970" t="s">
        <v>1015</v>
      </c>
      <c r="H4970">
        <v>0</v>
      </c>
      <c r="I4970" t="s">
        <v>1018</v>
      </c>
      <c r="J4970" s="7">
        <v>8.99</v>
      </c>
    </row>
    <row r="4971" spans="1:10" x14ac:dyDescent="0.2">
      <c r="A4971" t="s">
        <v>422</v>
      </c>
      <c r="B4971" t="s">
        <v>1052</v>
      </c>
      <c r="C4971" t="s">
        <v>1010</v>
      </c>
      <c r="D4971" s="7">
        <v>25</v>
      </c>
      <c r="E4971" s="7">
        <v>12</v>
      </c>
      <c r="F4971" s="7">
        <f t="shared" si="77"/>
        <v>2.0833333333333335</v>
      </c>
      <c r="G4971" t="s">
        <v>1011</v>
      </c>
      <c r="H4971">
        <v>0</v>
      </c>
      <c r="I4971" t="s">
        <v>1018</v>
      </c>
      <c r="J4971" s="7">
        <v>8.99</v>
      </c>
    </row>
    <row r="4972" spans="1:10" x14ac:dyDescent="0.2">
      <c r="A4972" t="s">
        <v>422</v>
      </c>
      <c r="B4972" t="s">
        <v>1046</v>
      </c>
      <c r="C4972" t="s">
        <v>1010</v>
      </c>
      <c r="D4972" s="7">
        <v>27.6</v>
      </c>
      <c r="E4972" s="7">
        <v>13</v>
      </c>
      <c r="F4972" s="7">
        <f t="shared" si="77"/>
        <v>2.1230769230769231</v>
      </c>
      <c r="G4972" t="s">
        <v>1017</v>
      </c>
      <c r="H4972">
        <v>0</v>
      </c>
      <c r="I4972" t="s">
        <v>1018</v>
      </c>
      <c r="J4972" s="7">
        <v>8.99</v>
      </c>
    </row>
    <row r="4973" spans="1:10" x14ac:dyDescent="0.2">
      <c r="A4973" t="s">
        <v>422</v>
      </c>
      <c r="B4973" t="s">
        <v>1044</v>
      </c>
      <c r="C4973" t="s">
        <v>1010</v>
      </c>
      <c r="D4973" s="7">
        <v>25.6</v>
      </c>
      <c r="E4973" s="7">
        <v>16</v>
      </c>
      <c r="F4973" s="7">
        <f t="shared" si="77"/>
        <v>1.6</v>
      </c>
      <c r="G4973" t="s">
        <v>1014</v>
      </c>
      <c r="H4973">
        <v>1</v>
      </c>
      <c r="I4973" t="s">
        <v>1019</v>
      </c>
      <c r="J4973" s="7">
        <v>8.99</v>
      </c>
    </row>
    <row r="4974" spans="1:10" x14ac:dyDescent="0.2">
      <c r="A4974" t="s">
        <v>422</v>
      </c>
      <c r="B4974" t="s">
        <v>1053</v>
      </c>
      <c r="C4974" t="s">
        <v>1009</v>
      </c>
      <c r="D4974" s="7">
        <v>37.1</v>
      </c>
      <c r="E4974" s="7">
        <v>16</v>
      </c>
      <c r="F4974" s="7">
        <f t="shared" si="77"/>
        <v>2.3187500000000001</v>
      </c>
      <c r="G4974" t="s">
        <v>1015</v>
      </c>
      <c r="H4974">
        <v>0</v>
      </c>
      <c r="I4974" t="s">
        <v>1018</v>
      </c>
      <c r="J4974" s="7">
        <v>13.99</v>
      </c>
    </row>
    <row r="4975" spans="1:10" x14ac:dyDescent="0.2">
      <c r="A4975" t="s">
        <v>422</v>
      </c>
      <c r="B4975" t="s">
        <v>1051</v>
      </c>
      <c r="C4975" t="s">
        <v>1009</v>
      </c>
      <c r="D4975" s="7">
        <v>40.4</v>
      </c>
      <c r="E4975" s="7">
        <v>20</v>
      </c>
      <c r="F4975" s="7">
        <f t="shared" si="77"/>
        <v>2.02</v>
      </c>
      <c r="G4975" t="s">
        <v>1015</v>
      </c>
      <c r="H4975">
        <v>0</v>
      </c>
      <c r="I4975" t="s">
        <v>1018</v>
      </c>
      <c r="J4975" s="7">
        <v>13.99</v>
      </c>
    </row>
    <row r="4976" spans="1:10" x14ac:dyDescent="0.2">
      <c r="A4976" t="s">
        <v>422</v>
      </c>
      <c r="B4976" t="s">
        <v>1048</v>
      </c>
      <c r="C4976" t="s">
        <v>1009</v>
      </c>
      <c r="D4976" s="7">
        <v>51.8</v>
      </c>
      <c r="E4976" s="7">
        <v>21</v>
      </c>
      <c r="F4976" s="7">
        <f t="shared" si="77"/>
        <v>2.4666666666666663</v>
      </c>
      <c r="G4976" t="s">
        <v>1012</v>
      </c>
      <c r="H4976">
        <v>0</v>
      </c>
      <c r="I4976" t="s">
        <v>1018</v>
      </c>
      <c r="J4976" s="7">
        <v>13.99</v>
      </c>
    </row>
    <row r="4977" spans="1:10" x14ac:dyDescent="0.2">
      <c r="A4977" t="s">
        <v>422</v>
      </c>
      <c r="B4977" t="s">
        <v>1042</v>
      </c>
      <c r="C4977" t="s">
        <v>1009</v>
      </c>
      <c r="D4977" s="7">
        <v>40.4</v>
      </c>
      <c r="E4977" s="7">
        <v>22</v>
      </c>
      <c r="F4977" s="7">
        <f t="shared" si="77"/>
        <v>1.8363636363636362</v>
      </c>
      <c r="G4977" t="s">
        <v>1017</v>
      </c>
      <c r="H4977">
        <v>0</v>
      </c>
      <c r="I4977" t="s">
        <v>1018</v>
      </c>
      <c r="J4977" s="7">
        <v>13.99</v>
      </c>
    </row>
    <row r="4978" spans="1:10" x14ac:dyDescent="0.2">
      <c r="A4978" t="s">
        <v>422</v>
      </c>
      <c r="B4978" t="s">
        <v>1049</v>
      </c>
      <c r="C4978" t="s">
        <v>1008</v>
      </c>
      <c r="D4978" s="7">
        <v>41.4</v>
      </c>
      <c r="E4978" s="7">
        <v>22</v>
      </c>
      <c r="F4978" s="7">
        <f t="shared" si="77"/>
        <v>1.8818181818181818</v>
      </c>
      <c r="G4978" t="s">
        <v>1015</v>
      </c>
      <c r="H4978">
        <v>0</v>
      </c>
      <c r="I4978" t="s">
        <v>1018</v>
      </c>
      <c r="J4978" s="7">
        <v>17.989999999999998</v>
      </c>
    </row>
    <row r="4979" spans="1:10" x14ac:dyDescent="0.2">
      <c r="A4979" t="s">
        <v>422</v>
      </c>
      <c r="B4979" t="s">
        <v>1043</v>
      </c>
      <c r="C4979" t="s">
        <v>1009</v>
      </c>
      <c r="D4979" s="7">
        <v>45.3</v>
      </c>
      <c r="E4979" s="7">
        <v>24</v>
      </c>
      <c r="F4979" s="7">
        <f t="shared" si="77"/>
        <v>1.8875</v>
      </c>
      <c r="G4979" t="s">
        <v>1013</v>
      </c>
      <c r="H4979">
        <v>0</v>
      </c>
      <c r="I4979" t="s">
        <v>1018</v>
      </c>
      <c r="J4979" s="7">
        <v>13.99</v>
      </c>
    </row>
    <row r="4980" spans="1:10" x14ac:dyDescent="0.2">
      <c r="A4980" t="s">
        <v>422</v>
      </c>
      <c r="B4980" t="s">
        <v>1050</v>
      </c>
      <c r="C4980" t="s">
        <v>1009</v>
      </c>
      <c r="D4980" s="7">
        <v>44.7</v>
      </c>
      <c r="E4980" s="7">
        <v>32</v>
      </c>
      <c r="F4980" s="7">
        <f t="shared" si="77"/>
        <v>1.3968750000000001</v>
      </c>
      <c r="G4980" t="s">
        <v>1014</v>
      </c>
      <c r="H4980">
        <v>0</v>
      </c>
      <c r="I4980" t="s">
        <v>1018</v>
      </c>
      <c r="J4980" s="7">
        <v>13.99</v>
      </c>
    </row>
    <row r="4981" spans="1:10" x14ac:dyDescent="0.2">
      <c r="A4981" t="s">
        <v>423</v>
      </c>
      <c r="B4981" t="s">
        <v>1047</v>
      </c>
      <c r="C4981" t="s">
        <v>1010</v>
      </c>
      <c r="D4981" s="7">
        <v>17.600000000000001</v>
      </c>
      <c r="E4981" s="7">
        <v>8</v>
      </c>
      <c r="F4981" s="7">
        <f t="shared" si="77"/>
        <v>2.2000000000000002</v>
      </c>
      <c r="G4981" t="s">
        <v>1013</v>
      </c>
      <c r="H4981">
        <v>0</v>
      </c>
      <c r="I4981" t="s">
        <v>1018</v>
      </c>
      <c r="J4981" s="7">
        <v>8.99</v>
      </c>
    </row>
    <row r="4982" spans="1:10" x14ac:dyDescent="0.2">
      <c r="A4982" t="s">
        <v>423</v>
      </c>
      <c r="B4982" t="s">
        <v>1053</v>
      </c>
      <c r="C4982" t="s">
        <v>1009</v>
      </c>
      <c r="D4982" s="7">
        <v>23.7</v>
      </c>
      <c r="E4982" s="7">
        <v>10</v>
      </c>
      <c r="F4982" s="7">
        <f t="shared" si="77"/>
        <v>2.37</v>
      </c>
      <c r="G4982" t="s">
        <v>1017</v>
      </c>
      <c r="H4982">
        <v>0</v>
      </c>
      <c r="I4982" t="s">
        <v>1018</v>
      </c>
      <c r="J4982" s="7">
        <v>13.99</v>
      </c>
    </row>
    <row r="4983" spans="1:10" x14ac:dyDescent="0.2">
      <c r="A4983" t="s">
        <v>423</v>
      </c>
      <c r="B4983" t="s">
        <v>1045</v>
      </c>
      <c r="C4983" t="s">
        <v>1009</v>
      </c>
      <c r="D4983" s="7">
        <v>26.5</v>
      </c>
      <c r="E4983" s="7">
        <v>10</v>
      </c>
      <c r="F4983" s="7">
        <f t="shared" si="77"/>
        <v>2.65</v>
      </c>
      <c r="G4983" t="s">
        <v>1017</v>
      </c>
      <c r="H4983">
        <v>0</v>
      </c>
      <c r="I4983" t="s">
        <v>1018</v>
      </c>
      <c r="J4983" s="7">
        <v>13.99</v>
      </c>
    </row>
    <row r="4984" spans="1:10" x14ac:dyDescent="0.2">
      <c r="A4984" t="s">
        <v>423</v>
      </c>
      <c r="B4984" t="s">
        <v>1048</v>
      </c>
      <c r="C4984" t="s">
        <v>1010</v>
      </c>
      <c r="D4984" s="7">
        <v>17.399999999999999</v>
      </c>
      <c r="E4984" s="7">
        <v>13</v>
      </c>
      <c r="F4984" s="7">
        <f t="shared" si="77"/>
        <v>1.3384615384615384</v>
      </c>
      <c r="G4984" t="s">
        <v>1011</v>
      </c>
      <c r="H4984">
        <v>0</v>
      </c>
      <c r="I4984" t="s">
        <v>1018</v>
      </c>
      <c r="J4984" s="7">
        <v>8.99</v>
      </c>
    </row>
    <row r="4985" spans="1:10" x14ac:dyDescent="0.2">
      <c r="A4985" t="s">
        <v>423</v>
      </c>
      <c r="B4985" t="s">
        <v>1046</v>
      </c>
      <c r="C4985" t="s">
        <v>1009</v>
      </c>
      <c r="D4985" s="7">
        <v>25.7</v>
      </c>
      <c r="E4985" s="7">
        <v>16</v>
      </c>
      <c r="F4985" s="7">
        <f t="shared" si="77"/>
        <v>1.60625</v>
      </c>
      <c r="G4985" t="s">
        <v>1017</v>
      </c>
      <c r="H4985">
        <v>0</v>
      </c>
      <c r="I4985" t="s">
        <v>1018</v>
      </c>
      <c r="J4985" s="7">
        <v>13.99</v>
      </c>
    </row>
    <row r="4986" spans="1:10" x14ac:dyDescent="0.2">
      <c r="A4986" t="s">
        <v>423</v>
      </c>
      <c r="B4986" t="s">
        <v>1050</v>
      </c>
      <c r="C4986" t="s">
        <v>1009</v>
      </c>
      <c r="D4986" s="7">
        <v>28.6</v>
      </c>
      <c r="E4986" s="7">
        <v>17</v>
      </c>
      <c r="F4986" s="7">
        <f t="shared" si="77"/>
        <v>1.6823529411764706</v>
      </c>
      <c r="G4986" t="s">
        <v>1012</v>
      </c>
      <c r="H4986">
        <v>0</v>
      </c>
      <c r="I4986" t="s">
        <v>1018</v>
      </c>
      <c r="J4986" s="7">
        <v>13.99</v>
      </c>
    </row>
    <row r="4987" spans="1:10" x14ac:dyDescent="0.2">
      <c r="A4987" t="s">
        <v>423</v>
      </c>
      <c r="B4987" t="s">
        <v>1044</v>
      </c>
      <c r="C4987" t="s">
        <v>1010</v>
      </c>
      <c r="D4987" s="7">
        <v>32</v>
      </c>
      <c r="E4987" s="7">
        <v>18</v>
      </c>
      <c r="F4987" s="7">
        <f t="shared" si="77"/>
        <v>1.7777777777777777</v>
      </c>
      <c r="G4987" t="s">
        <v>1016</v>
      </c>
      <c r="H4987">
        <v>0</v>
      </c>
      <c r="I4987" t="s">
        <v>1018</v>
      </c>
      <c r="J4987" s="7">
        <v>8.99</v>
      </c>
    </row>
    <row r="4988" spans="1:10" x14ac:dyDescent="0.2">
      <c r="A4988" t="s">
        <v>423</v>
      </c>
      <c r="B4988" t="s">
        <v>1049</v>
      </c>
      <c r="C4988" t="s">
        <v>1010</v>
      </c>
      <c r="D4988" s="7">
        <v>32.1</v>
      </c>
      <c r="E4988" s="7">
        <v>20</v>
      </c>
      <c r="F4988" s="7">
        <f t="shared" si="77"/>
        <v>1.605</v>
      </c>
      <c r="G4988" t="s">
        <v>1012</v>
      </c>
      <c r="H4988">
        <v>0</v>
      </c>
      <c r="I4988" t="s">
        <v>1018</v>
      </c>
      <c r="J4988" s="7">
        <v>8.99</v>
      </c>
    </row>
    <row r="4989" spans="1:10" x14ac:dyDescent="0.2">
      <c r="A4989" t="s">
        <v>423</v>
      </c>
      <c r="B4989" t="s">
        <v>1051</v>
      </c>
      <c r="C4989" t="s">
        <v>1009</v>
      </c>
      <c r="D4989" s="7">
        <v>43.3</v>
      </c>
      <c r="E4989" s="7">
        <v>21</v>
      </c>
      <c r="F4989" s="7">
        <f t="shared" si="77"/>
        <v>2.0619047619047617</v>
      </c>
      <c r="G4989" t="s">
        <v>1012</v>
      </c>
      <c r="H4989">
        <v>0</v>
      </c>
      <c r="I4989" t="s">
        <v>1018</v>
      </c>
      <c r="J4989" s="7">
        <v>13.99</v>
      </c>
    </row>
    <row r="4990" spans="1:10" x14ac:dyDescent="0.2">
      <c r="A4990" t="s">
        <v>423</v>
      </c>
      <c r="B4990" t="s">
        <v>1042</v>
      </c>
      <c r="C4990" t="s">
        <v>1009</v>
      </c>
      <c r="D4990" s="7">
        <v>51.1</v>
      </c>
      <c r="E4990" s="7">
        <v>25</v>
      </c>
      <c r="F4990" s="7">
        <f t="shared" si="77"/>
        <v>2.044</v>
      </c>
      <c r="G4990" t="s">
        <v>1016</v>
      </c>
      <c r="H4990">
        <v>0</v>
      </c>
      <c r="I4990" t="s">
        <v>1018</v>
      </c>
      <c r="J4990" s="7">
        <v>13.99</v>
      </c>
    </row>
    <row r="4991" spans="1:10" x14ac:dyDescent="0.2">
      <c r="A4991" t="s">
        <v>423</v>
      </c>
      <c r="B4991" t="s">
        <v>1043</v>
      </c>
      <c r="C4991" t="s">
        <v>1008</v>
      </c>
      <c r="D4991" s="7">
        <v>49.5</v>
      </c>
      <c r="E4991" s="7">
        <v>26</v>
      </c>
      <c r="F4991" s="7">
        <f t="shared" si="77"/>
        <v>1.9038461538461537</v>
      </c>
      <c r="G4991" t="s">
        <v>1016</v>
      </c>
      <c r="H4991">
        <v>0</v>
      </c>
      <c r="I4991" t="s">
        <v>1018</v>
      </c>
      <c r="J4991" s="7">
        <v>17.989999999999998</v>
      </c>
    </row>
    <row r="4992" spans="1:10" x14ac:dyDescent="0.2">
      <c r="A4992" t="s">
        <v>423</v>
      </c>
      <c r="B4992" t="s">
        <v>1052</v>
      </c>
      <c r="C4992" t="s">
        <v>1008</v>
      </c>
      <c r="D4992" s="7">
        <v>65.2</v>
      </c>
      <c r="E4992" s="7">
        <v>31</v>
      </c>
      <c r="F4992" s="7">
        <f t="shared" si="77"/>
        <v>2.1032258064516132</v>
      </c>
      <c r="G4992" t="s">
        <v>1014</v>
      </c>
      <c r="H4992">
        <v>0</v>
      </c>
      <c r="I4992" t="s">
        <v>1018</v>
      </c>
      <c r="J4992" s="7">
        <v>17.989999999999998</v>
      </c>
    </row>
    <row r="4993" spans="1:10" x14ac:dyDescent="0.2">
      <c r="A4993" t="s">
        <v>424</v>
      </c>
      <c r="B4993" t="s">
        <v>1049</v>
      </c>
      <c r="C4993" t="s">
        <v>1010</v>
      </c>
      <c r="D4993" s="7">
        <v>5.5</v>
      </c>
      <c r="E4993" s="7">
        <v>1</v>
      </c>
      <c r="F4993" s="7">
        <f t="shared" si="77"/>
        <v>5.5</v>
      </c>
      <c r="G4993" t="s">
        <v>1011</v>
      </c>
      <c r="H4993">
        <v>0</v>
      </c>
      <c r="I4993" t="s">
        <v>1018</v>
      </c>
      <c r="J4993" s="7">
        <v>8.99</v>
      </c>
    </row>
    <row r="4994" spans="1:10" x14ac:dyDescent="0.2">
      <c r="A4994" t="s">
        <v>424</v>
      </c>
      <c r="B4994" t="s">
        <v>1047</v>
      </c>
      <c r="C4994" t="s">
        <v>1010</v>
      </c>
      <c r="D4994" s="7">
        <v>10.8</v>
      </c>
      <c r="E4994" s="7">
        <v>2</v>
      </c>
      <c r="F4994" s="7">
        <f t="shared" ref="F4994:F5057" si="78">IF(D4994=0,0,D4994/E4994)</f>
        <v>5.4</v>
      </c>
      <c r="G4994" t="s">
        <v>1017</v>
      </c>
      <c r="H4994">
        <v>0</v>
      </c>
      <c r="I4994" t="s">
        <v>1018</v>
      </c>
      <c r="J4994" s="7">
        <v>8.99</v>
      </c>
    </row>
    <row r="4995" spans="1:10" x14ac:dyDescent="0.2">
      <c r="A4995" t="s">
        <v>424</v>
      </c>
      <c r="B4995" t="s">
        <v>1052</v>
      </c>
      <c r="C4995" t="s">
        <v>1009</v>
      </c>
      <c r="D4995" s="7">
        <v>19.8</v>
      </c>
      <c r="E4995" s="7">
        <v>4</v>
      </c>
      <c r="F4995" s="7">
        <f t="shared" si="78"/>
        <v>4.95</v>
      </c>
      <c r="G4995" t="s">
        <v>1014</v>
      </c>
      <c r="H4995">
        <v>0</v>
      </c>
      <c r="I4995" t="s">
        <v>1018</v>
      </c>
      <c r="J4995" s="7">
        <v>13.99</v>
      </c>
    </row>
    <row r="4996" spans="1:10" x14ac:dyDescent="0.2">
      <c r="A4996" t="s">
        <v>424</v>
      </c>
      <c r="B4996" t="s">
        <v>1048</v>
      </c>
      <c r="C4996" t="s">
        <v>1010</v>
      </c>
      <c r="D4996" s="7">
        <v>13.3</v>
      </c>
      <c r="E4996" s="7">
        <v>8</v>
      </c>
      <c r="F4996" s="7">
        <f t="shared" si="78"/>
        <v>1.6625000000000001</v>
      </c>
      <c r="G4996" t="s">
        <v>1016</v>
      </c>
      <c r="H4996">
        <v>0</v>
      </c>
      <c r="I4996" t="s">
        <v>1018</v>
      </c>
      <c r="J4996" s="7">
        <v>8.99</v>
      </c>
    </row>
    <row r="4997" spans="1:10" x14ac:dyDescent="0.2">
      <c r="A4997" t="s">
        <v>424</v>
      </c>
      <c r="B4997" t="s">
        <v>1044</v>
      </c>
      <c r="C4997" t="s">
        <v>1009</v>
      </c>
      <c r="D4997" s="7">
        <v>24.5</v>
      </c>
      <c r="E4997" s="7">
        <v>9</v>
      </c>
      <c r="F4997" s="7">
        <f t="shared" si="78"/>
        <v>2.7222222222222223</v>
      </c>
      <c r="G4997" t="s">
        <v>1016</v>
      </c>
      <c r="H4997">
        <v>0</v>
      </c>
      <c r="I4997" t="s">
        <v>1018</v>
      </c>
      <c r="J4997" s="7">
        <v>13.99</v>
      </c>
    </row>
    <row r="4998" spans="1:10" x14ac:dyDescent="0.2">
      <c r="A4998" t="s">
        <v>424</v>
      </c>
      <c r="B4998" t="s">
        <v>1053</v>
      </c>
      <c r="C4998" t="s">
        <v>1009</v>
      </c>
      <c r="D4998" s="7">
        <v>29.4</v>
      </c>
      <c r="E4998" s="7">
        <v>12</v>
      </c>
      <c r="F4998" s="7">
        <f t="shared" si="78"/>
        <v>2.4499999999999997</v>
      </c>
      <c r="G4998" t="s">
        <v>1014</v>
      </c>
      <c r="H4998">
        <v>0</v>
      </c>
      <c r="I4998" t="s">
        <v>1018</v>
      </c>
      <c r="J4998" s="7">
        <v>13.99</v>
      </c>
    </row>
    <row r="4999" spans="1:10" x14ac:dyDescent="0.2">
      <c r="A4999" t="s">
        <v>424</v>
      </c>
      <c r="B4999" t="s">
        <v>1046</v>
      </c>
      <c r="C4999" t="s">
        <v>1010</v>
      </c>
      <c r="D4999" s="7">
        <v>23.1</v>
      </c>
      <c r="E4999" s="7">
        <v>15</v>
      </c>
      <c r="F4999" s="7">
        <f t="shared" si="78"/>
        <v>1.54</v>
      </c>
      <c r="G4999" t="s">
        <v>1016</v>
      </c>
      <c r="H4999">
        <v>0</v>
      </c>
      <c r="I4999" t="s">
        <v>1018</v>
      </c>
      <c r="J4999" s="7">
        <v>8.99</v>
      </c>
    </row>
    <row r="5000" spans="1:10" x14ac:dyDescent="0.2">
      <c r="A5000" t="s">
        <v>424</v>
      </c>
      <c r="B5000" t="s">
        <v>1042</v>
      </c>
      <c r="C5000" t="s">
        <v>1008</v>
      </c>
      <c r="D5000" s="7">
        <v>43.5</v>
      </c>
      <c r="E5000" s="7">
        <v>20</v>
      </c>
      <c r="F5000" s="7">
        <f t="shared" si="78"/>
        <v>2.1749999999999998</v>
      </c>
      <c r="G5000" t="s">
        <v>1013</v>
      </c>
      <c r="H5000">
        <v>0</v>
      </c>
      <c r="I5000" t="s">
        <v>1018</v>
      </c>
      <c r="J5000" s="7">
        <v>17.989999999999998</v>
      </c>
    </row>
    <row r="5001" spans="1:10" x14ac:dyDescent="0.2">
      <c r="A5001" t="s">
        <v>424</v>
      </c>
      <c r="B5001" t="s">
        <v>1050</v>
      </c>
      <c r="C5001" t="s">
        <v>1008</v>
      </c>
      <c r="D5001" s="7">
        <v>38.4</v>
      </c>
      <c r="E5001" s="7">
        <v>23</v>
      </c>
      <c r="F5001" s="7">
        <f t="shared" si="78"/>
        <v>1.6695652173913043</v>
      </c>
      <c r="G5001" t="s">
        <v>1016</v>
      </c>
      <c r="H5001">
        <v>0</v>
      </c>
      <c r="I5001" t="s">
        <v>1018</v>
      </c>
      <c r="J5001" s="7">
        <v>17.989999999999998</v>
      </c>
    </row>
    <row r="5002" spans="1:10" x14ac:dyDescent="0.2">
      <c r="A5002" t="s">
        <v>424</v>
      </c>
      <c r="B5002" t="s">
        <v>1051</v>
      </c>
      <c r="C5002" t="s">
        <v>1009</v>
      </c>
      <c r="D5002" s="7">
        <v>42.2</v>
      </c>
      <c r="E5002" s="7">
        <v>23</v>
      </c>
      <c r="F5002" s="7">
        <f t="shared" si="78"/>
        <v>1.8347826086956522</v>
      </c>
      <c r="G5002" t="s">
        <v>1013</v>
      </c>
      <c r="H5002">
        <v>0</v>
      </c>
      <c r="I5002" t="s">
        <v>1018</v>
      </c>
      <c r="J5002" s="7">
        <v>13.99</v>
      </c>
    </row>
    <row r="5003" spans="1:10" x14ac:dyDescent="0.2">
      <c r="A5003" t="s">
        <v>424</v>
      </c>
      <c r="B5003" t="s">
        <v>1045</v>
      </c>
      <c r="C5003" t="s">
        <v>1009</v>
      </c>
      <c r="D5003" s="7">
        <v>44.3</v>
      </c>
      <c r="E5003" s="7">
        <v>25</v>
      </c>
      <c r="F5003" s="7">
        <f t="shared" si="78"/>
        <v>1.7719999999999998</v>
      </c>
      <c r="G5003" t="s">
        <v>1017</v>
      </c>
      <c r="H5003">
        <v>0</v>
      </c>
      <c r="I5003" t="s">
        <v>1018</v>
      </c>
      <c r="J5003" s="7">
        <v>13.99</v>
      </c>
    </row>
    <row r="5004" spans="1:10" x14ac:dyDescent="0.2">
      <c r="A5004" t="s">
        <v>424</v>
      </c>
      <c r="B5004" t="s">
        <v>1043</v>
      </c>
      <c r="C5004" t="s">
        <v>1008</v>
      </c>
      <c r="D5004" s="7">
        <v>57.7</v>
      </c>
      <c r="E5004" s="7">
        <v>25</v>
      </c>
      <c r="F5004" s="7">
        <f t="shared" si="78"/>
        <v>2.3080000000000003</v>
      </c>
      <c r="G5004" t="s">
        <v>1015</v>
      </c>
      <c r="H5004">
        <v>0</v>
      </c>
      <c r="I5004" t="s">
        <v>1018</v>
      </c>
      <c r="J5004" s="7">
        <v>17.989999999999998</v>
      </c>
    </row>
    <row r="5005" spans="1:10" x14ac:dyDescent="0.2">
      <c r="A5005" t="s">
        <v>425</v>
      </c>
      <c r="B5005" t="s">
        <v>1042</v>
      </c>
      <c r="C5005" t="s">
        <v>1010</v>
      </c>
      <c r="D5005" s="7">
        <v>22.8</v>
      </c>
      <c r="E5005" s="7">
        <v>7</v>
      </c>
      <c r="F5005" s="7">
        <f t="shared" si="78"/>
        <v>3.2571428571428571</v>
      </c>
      <c r="G5005" t="s">
        <v>1017</v>
      </c>
      <c r="H5005">
        <v>0</v>
      </c>
      <c r="I5005" t="s">
        <v>1018</v>
      </c>
      <c r="J5005" s="7">
        <v>8.99</v>
      </c>
    </row>
    <row r="5006" spans="1:10" x14ac:dyDescent="0.2">
      <c r="A5006" t="s">
        <v>425</v>
      </c>
      <c r="B5006" t="s">
        <v>1046</v>
      </c>
      <c r="C5006" t="s">
        <v>1010</v>
      </c>
      <c r="D5006" s="7">
        <v>27.2</v>
      </c>
      <c r="E5006" s="7">
        <v>7</v>
      </c>
      <c r="F5006" s="7">
        <f t="shared" si="78"/>
        <v>3.8857142857142857</v>
      </c>
      <c r="G5006" t="s">
        <v>1013</v>
      </c>
      <c r="H5006">
        <v>0</v>
      </c>
      <c r="I5006" t="s">
        <v>1018</v>
      </c>
      <c r="J5006" s="7">
        <v>8.99</v>
      </c>
    </row>
    <row r="5007" spans="1:10" x14ac:dyDescent="0.2">
      <c r="A5007" t="s">
        <v>425</v>
      </c>
      <c r="B5007" t="s">
        <v>1051</v>
      </c>
      <c r="C5007" t="s">
        <v>1010</v>
      </c>
      <c r="D5007" s="7">
        <v>25.3</v>
      </c>
      <c r="E5007" s="7">
        <v>10</v>
      </c>
      <c r="F5007" s="7">
        <f t="shared" si="78"/>
        <v>2.5300000000000002</v>
      </c>
      <c r="G5007" t="s">
        <v>1016</v>
      </c>
      <c r="H5007">
        <v>0</v>
      </c>
      <c r="I5007" t="s">
        <v>1018</v>
      </c>
      <c r="J5007" s="7">
        <v>8.99</v>
      </c>
    </row>
    <row r="5008" spans="1:10" x14ac:dyDescent="0.2">
      <c r="A5008" t="s">
        <v>425</v>
      </c>
      <c r="B5008" t="s">
        <v>1047</v>
      </c>
      <c r="C5008" t="s">
        <v>1010</v>
      </c>
      <c r="D5008" s="7">
        <v>28.9</v>
      </c>
      <c r="E5008" s="7">
        <v>14</v>
      </c>
      <c r="F5008" s="7">
        <f t="shared" si="78"/>
        <v>2.0642857142857141</v>
      </c>
      <c r="G5008" t="s">
        <v>1011</v>
      </c>
      <c r="H5008">
        <v>0</v>
      </c>
      <c r="I5008" t="s">
        <v>1018</v>
      </c>
      <c r="J5008" s="7">
        <v>8.99</v>
      </c>
    </row>
    <row r="5009" spans="1:10" x14ac:dyDescent="0.2">
      <c r="A5009" t="s">
        <v>425</v>
      </c>
      <c r="B5009" t="s">
        <v>1045</v>
      </c>
      <c r="C5009" t="s">
        <v>1009</v>
      </c>
      <c r="D5009" s="7">
        <v>29.5</v>
      </c>
      <c r="E5009" s="7">
        <v>14</v>
      </c>
      <c r="F5009" s="7">
        <f t="shared" si="78"/>
        <v>2.1071428571428572</v>
      </c>
      <c r="G5009" t="s">
        <v>1011</v>
      </c>
      <c r="H5009">
        <v>0</v>
      </c>
      <c r="I5009" t="s">
        <v>1018</v>
      </c>
      <c r="J5009" s="7">
        <v>13.99</v>
      </c>
    </row>
    <row r="5010" spans="1:10" x14ac:dyDescent="0.2">
      <c r="A5010" t="s">
        <v>425</v>
      </c>
      <c r="B5010" t="s">
        <v>1044</v>
      </c>
      <c r="C5010" t="s">
        <v>1008</v>
      </c>
      <c r="D5010" s="7">
        <v>29.2</v>
      </c>
      <c r="E5010" s="7">
        <v>15</v>
      </c>
      <c r="F5010" s="7">
        <f t="shared" si="78"/>
        <v>1.9466666666666665</v>
      </c>
      <c r="G5010" t="s">
        <v>1011</v>
      </c>
      <c r="H5010">
        <v>0</v>
      </c>
      <c r="I5010" t="s">
        <v>1018</v>
      </c>
      <c r="J5010" s="7">
        <v>17.989999999999998</v>
      </c>
    </row>
    <row r="5011" spans="1:10" x14ac:dyDescent="0.2">
      <c r="A5011" t="s">
        <v>425</v>
      </c>
      <c r="B5011" t="s">
        <v>1048</v>
      </c>
      <c r="C5011" t="s">
        <v>1009</v>
      </c>
      <c r="D5011" s="7">
        <v>22</v>
      </c>
      <c r="E5011" s="7">
        <v>16</v>
      </c>
      <c r="F5011" s="7">
        <f t="shared" si="78"/>
        <v>1.375</v>
      </c>
      <c r="G5011" t="s">
        <v>1011</v>
      </c>
      <c r="H5011">
        <v>0</v>
      </c>
      <c r="I5011" t="s">
        <v>1018</v>
      </c>
      <c r="J5011" s="7">
        <v>13.99</v>
      </c>
    </row>
    <row r="5012" spans="1:10" x14ac:dyDescent="0.2">
      <c r="A5012" t="s">
        <v>425</v>
      </c>
      <c r="B5012" t="s">
        <v>1053</v>
      </c>
      <c r="C5012" t="s">
        <v>1008</v>
      </c>
      <c r="D5012" s="7">
        <v>53.7</v>
      </c>
      <c r="E5012" s="7">
        <v>18</v>
      </c>
      <c r="F5012" s="7">
        <f t="shared" si="78"/>
        <v>2.9833333333333334</v>
      </c>
      <c r="G5012" t="s">
        <v>1015</v>
      </c>
      <c r="H5012">
        <v>0</v>
      </c>
      <c r="I5012" t="s">
        <v>1018</v>
      </c>
      <c r="J5012" s="7">
        <v>17.989999999999998</v>
      </c>
    </row>
    <row r="5013" spans="1:10" x14ac:dyDescent="0.2">
      <c r="A5013" t="s">
        <v>425</v>
      </c>
      <c r="B5013" t="s">
        <v>1052</v>
      </c>
      <c r="C5013" t="s">
        <v>1009</v>
      </c>
      <c r="D5013" s="7">
        <v>43.9</v>
      </c>
      <c r="E5013" s="7">
        <v>19</v>
      </c>
      <c r="F5013" s="7">
        <f t="shared" si="78"/>
        <v>2.3105263157894735</v>
      </c>
      <c r="G5013" t="s">
        <v>1017</v>
      </c>
      <c r="H5013">
        <v>0</v>
      </c>
      <c r="I5013" t="s">
        <v>1018</v>
      </c>
      <c r="J5013" s="7">
        <v>13.99</v>
      </c>
    </row>
    <row r="5014" spans="1:10" x14ac:dyDescent="0.2">
      <c r="A5014" t="s">
        <v>425</v>
      </c>
      <c r="B5014" t="s">
        <v>1043</v>
      </c>
      <c r="C5014" t="s">
        <v>1009</v>
      </c>
      <c r="D5014" s="7">
        <v>45.2</v>
      </c>
      <c r="E5014" s="7">
        <v>21</v>
      </c>
      <c r="F5014" s="7">
        <f t="shared" si="78"/>
        <v>2.1523809523809527</v>
      </c>
      <c r="G5014" t="s">
        <v>1017</v>
      </c>
      <c r="H5014">
        <v>0</v>
      </c>
      <c r="I5014" t="s">
        <v>1018</v>
      </c>
      <c r="J5014" s="7">
        <v>13.99</v>
      </c>
    </row>
    <row r="5015" spans="1:10" x14ac:dyDescent="0.2">
      <c r="A5015" t="s">
        <v>425</v>
      </c>
      <c r="B5015" t="s">
        <v>1050</v>
      </c>
      <c r="C5015" t="s">
        <v>1008</v>
      </c>
      <c r="D5015" s="7">
        <v>46.6</v>
      </c>
      <c r="E5015" s="7">
        <v>21</v>
      </c>
      <c r="F5015" s="7">
        <f t="shared" si="78"/>
        <v>2.2190476190476192</v>
      </c>
      <c r="G5015" t="s">
        <v>1011</v>
      </c>
      <c r="H5015">
        <v>0</v>
      </c>
      <c r="I5015" t="s">
        <v>1018</v>
      </c>
      <c r="J5015" s="7">
        <v>17.989999999999998</v>
      </c>
    </row>
    <row r="5016" spans="1:10" x14ac:dyDescent="0.2">
      <c r="A5016" t="s">
        <v>425</v>
      </c>
      <c r="B5016" t="s">
        <v>1049</v>
      </c>
      <c r="C5016" t="s">
        <v>1008</v>
      </c>
      <c r="D5016" s="7">
        <v>57.3</v>
      </c>
      <c r="E5016" s="7">
        <v>32</v>
      </c>
      <c r="F5016" s="7">
        <f t="shared" si="78"/>
        <v>1.7906249999999999</v>
      </c>
      <c r="G5016" t="s">
        <v>1014</v>
      </c>
      <c r="H5016">
        <v>0</v>
      </c>
      <c r="I5016" t="s">
        <v>1018</v>
      </c>
      <c r="J5016" s="7">
        <v>17.989999999999998</v>
      </c>
    </row>
    <row r="5017" spans="1:10" x14ac:dyDescent="0.2">
      <c r="A5017" t="s">
        <v>426</v>
      </c>
      <c r="B5017" t="s">
        <v>1043</v>
      </c>
      <c r="C5017" t="s">
        <v>1009</v>
      </c>
      <c r="D5017" s="7">
        <v>10.4</v>
      </c>
      <c r="E5017" s="7">
        <v>5</v>
      </c>
      <c r="F5017" s="7">
        <f t="shared" si="78"/>
        <v>2.08</v>
      </c>
      <c r="G5017" t="s">
        <v>1016</v>
      </c>
      <c r="H5017">
        <v>0</v>
      </c>
      <c r="I5017" t="s">
        <v>1018</v>
      </c>
      <c r="J5017" s="7">
        <v>13.99</v>
      </c>
    </row>
    <row r="5018" spans="1:10" x14ac:dyDescent="0.2">
      <c r="A5018" t="s">
        <v>426</v>
      </c>
      <c r="B5018" t="s">
        <v>1044</v>
      </c>
      <c r="C5018" t="s">
        <v>1009</v>
      </c>
      <c r="D5018" s="7">
        <v>16</v>
      </c>
      <c r="E5018" s="7">
        <v>7</v>
      </c>
      <c r="F5018" s="7">
        <f t="shared" si="78"/>
        <v>2.2857142857142856</v>
      </c>
      <c r="G5018" t="s">
        <v>1017</v>
      </c>
      <c r="H5018">
        <v>0</v>
      </c>
      <c r="I5018" t="s">
        <v>1018</v>
      </c>
      <c r="J5018" s="7">
        <v>13.99</v>
      </c>
    </row>
    <row r="5019" spans="1:10" x14ac:dyDescent="0.2">
      <c r="A5019" t="s">
        <v>426</v>
      </c>
      <c r="B5019" t="s">
        <v>1042</v>
      </c>
      <c r="C5019" t="s">
        <v>1010</v>
      </c>
      <c r="D5019" s="7">
        <v>16.100000000000001</v>
      </c>
      <c r="E5019" s="7">
        <v>9</v>
      </c>
      <c r="F5019" s="7">
        <f t="shared" si="78"/>
        <v>1.788888888888889</v>
      </c>
      <c r="G5019" t="s">
        <v>1015</v>
      </c>
      <c r="H5019">
        <v>0</v>
      </c>
      <c r="I5019" t="s">
        <v>1018</v>
      </c>
      <c r="J5019" s="7">
        <v>8.99</v>
      </c>
    </row>
    <row r="5020" spans="1:10" x14ac:dyDescent="0.2">
      <c r="A5020" t="s">
        <v>426</v>
      </c>
      <c r="B5020" t="s">
        <v>1050</v>
      </c>
      <c r="C5020" t="s">
        <v>1010</v>
      </c>
      <c r="D5020" s="7">
        <v>18.600000000000001</v>
      </c>
      <c r="E5020" s="7">
        <v>10</v>
      </c>
      <c r="F5020" s="7">
        <f t="shared" si="78"/>
        <v>1.86</v>
      </c>
      <c r="G5020" t="s">
        <v>1016</v>
      </c>
      <c r="H5020">
        <v>0</v>
      </c>
      <c r="I5020" t="s">
        <v>1018</v>
      </c>
      <c r="J5020" s="7">
        <v>8.99</v>
      </c>
    </row>
    <row r="5021" spans="1:10" x14ac:dyDescent="0.2">
      <c r="A5021" t="s">
        <v>426</v>
      </c>
      <c r="B5021" t="s">
        <v>1053</v>
      </c>
      <c r="C5021" t="s">
        <v>1010</v>
      </c>
      <c r="D5021" s="7">
        <v>13.8</v>
      </c>
      <c r="E5021" s="7">
        <v>12</v>
      </c>
      <c r="F5021" s="7">
        <f t="shared" si="78"/>
        <v>1.1500000000000001</v>
      </c>
      <c r="G5021" t="s">
        <v>1012</v>
      </c>
      <c r="H5021">
        <v>0</v>
      </c>
      <c r="I5021" t="s">
        <v>1018</v>
      </c>
      <c r="J5021" s="7">
        <v>8.99</v>
      </c>
    </row>
    <row r="5022" spans="1:10" x14ac:dyDescent="0.2">
      <c r="A5022" t="s">
        <v>426</v>
      </c>
      <c r="B5022" t="s">
        <v>1051</v>
      </c>
      <c r="C5022" t="s">
        <v>1010</v>
      </c>
      <c r="D5022" s="7">
        <v>17.7</v>
      </c>
      <c r="E5022" s="7">
        <v>14</v>
      </c>
      <c r="F5022" s="7">
        <f t="shared" si="78"/>
        <v>1.2642857142857142</v>
      </c>
      <c r="G5022" t="s">
        <v>1013</v>
      </c>
      <c r="H5022">
        <v>0</v>
      </c>
      <c r="I5022" t="s">
        <v>1018</v>
      </c>
      <c r="J5022" s="7">
        <v>8.99</v>
      </c>
    </row>
    <row r="5023" spans="1:10" x14ac:dyDescent="0.2">
      <c r="A5023" t="s">
        <v>426</v>
      </c>
      <c r="B5023" t="s">
        <v>1046</v>
      </c>
      <c r="C5023" t="s">
        <v>1009</v>
      </c>
      <c r="D5023" s="7">
        <v>32</v>
      </c>
      <c r="E5023" s="7">
        <v>15</v>
      </c>
      <c r="F5023" s="7">
        <f t="shared" si="78"/>
        <v>2.1333333333333333</v>
      </c>
      <c r="G5023" t="s">
        <v>1011</v>
      </c>
      <c r="H5023">
        <v>0</v>
      </c>
      <c r="I5023" t="s">
        <v>1018</v>
      </c>
      <c r="J5023" s="7">
        <v>13.99</v>
      </c>
    </row>
    <row r="5024" spans="1:10" x14ac:dyDescent="0.2">
      <c r="A5024" t="s">
        <v>426</v>
      </c>
      <c r="B5024" t="s">
        <v>1052</v>
      </c>
      <c r="C5024" t="s">
        <v>1009</v>
      </c>
      <c r="D5024" s="7">
        <v>42.6</v>
      </c>
      <c r="E5024" s="7">
        <v>20</v>
      </c>
      <c r="F5024" s="7">
        <f t="shared" si="78"/>
        <v>2.13</v>
      </c>
      <c r="G5024" t="s">
        <v>1013</v>
      </c>
      <c r="H5024">
        <v>0</v>
      </c>
      <c r="I5024" t="s">
        <v>1018</v>
      </c>
      <c r="J5024" s="7">
        <v>13.99</v>
      </c>
    </row>
    <row r="5025" spans="1:10" x14ac:dyDescent="0.2">
      <c r="A5025" t="s">
        <v>426</v>
      </c>
      <c r="B5025" t="s">
        <v>1048</v>
      </c>
      <c r="C5025" t="s">
        <v>1008</v>
      </c>
      <c r="D5025" s="7">
        <v>54.6</v>
      </c>
      <c r="E5025" s="7">
        <v>21</v>
      </c>
      <c r="F5025" s="7">
        <f t="shared" si="78"/>
        <v>2.6</v>
      </c>
      <c r="G5025" t="s">
        <v>1014</v>
      </c>
      <c r="H5025">
        <v>0</v>
      </c>
      <c r="I5025" t="s">
        <v>1018</v>
      </c>
      <c r="J5025" s="7">
        <v>17.989999999999998</v>
      </c>
    </row>
    <row r="5026" spans="1:10" x14ac:dyDescent="0.2">
      <c r="A5026" t="s">
        <v>426</v>
      </c>
      <c r="B5026" t="s">
        <v>1049</v>
      </c>
      <c r="C5026" t="s">
        <v>1008</v>
      </c>
      <c r="D5026" s="7">
        <v>46.2</v>
      </c>
      <c r="E5026" s="7">
        <v>22</v>
      </c>
      <c r="F5026" s="7">
        <f t="shared" si="78"/>
        <v>2.1</v>
      </c>
      <c r="G5026" t="s">
        <v>1014</v>
      </c>
      <c r="H5026">
        <v>0</v>
      </c>
      <c r="I5026" t="s">
        <v>1018</v>
      </c>
      <c r="J5026" s="7">
        <v>17.989999999999998</v>
      </c>
    </row>
    <row r="5027" spans="1:10" x14ac:dyDescent="0.2">
      <c r="A5027" t="s">
        <v>426</v>
      </c>
      <c r="B5027" t="s">
        <v>1047</v>
      </c>
      <c r="C5027" t="s">
        <v>1009</v>
      </c>
      <c r="D5027" s="7">
        <v>48.5</v>
      </c>
      <c r="E5027" s="7">
        <v>25</v>
      </c>
      <c r="F5027" s="7">
        <f t="shared" si="78"/>
        <v>1.94</v>
      </c>
      <c r="G5027" t="s">
        <v>1015</v>
      </c>
      <c r="H5027">
        <v>0</v>
      </c>
      <c r="I5027" t="s">
        <v>1018</v>
      </c>
      <c r="J5027" s="7">
        <v>13.99</v>
      </c>
    </row>
    <row r="5028" spans="1:10" x14ac:dyDescent="0.2">
      <c r="A5028" t="s">
        <v>426</v>
      </c>
      <c r="B5028" t="s">
        <v>1045</v>
      </c>
      <c r="C5028" t="s">
        <v>1008</v>
      </c>
      <c r="D5028" s="7">
        <v>59.6</v>
      </c>
      <c r="E5028" s="7">
        <v>38</v>
      </c>
      <c r="F5028" s="7">
        <f t="shared" si="78"/>
        <v>1.5684210526315789</v>
      </c>
      <c r="G5028" t="s">
        <v>1012</v>
      </c>
      <c r="H5028">
        <v>0</v>
      </c>
      <c r="I5028" t="s">
        <v>1018</v>
      </c>
      <c r="J5028" s="7">
        <v>17.989999999999998</v>
      </c>
    </row>
    <row r="5029" spans="1:10" x14ac:dyDescent="0.2">
      <c r="A5029" t="s">
        <v>427</v>
      </c>
      <c r="B5029" t="s">
        <v>1053</v>
      </c>
      <c r="C5029" t="s">
        <v>1020</v>
      </c>
      <c r="D5029" s="7">
        <v>0</v>
      </c>
      <c r="E5029" s="7">
        <v>0</v>
      </c>
      <c r="F5029" s="7">
        <f t="shared" si="78"/>
        <v>0</v>
      </c>
      <c r="G5029" t="s">
        <v>1020</v>
      </c>
      <c r="H5029">
        <v>1</v>
      </c>
      <c r="I5029" t="s">
        <v>1019</v>
      </c>
      <c r="J5029" s="7">
        <v>0</v>
      </c>
    </row>
    <row r="5030" spans="1:10" x14ac:dyDescent="0.2">
      <c r="A5030" t="s">
        <v>427</v>
      </c>
      <c r="B5030" t="s">
        <v>1042</v>
      </c>
      <c r="C5030" t="s">
        <v>1020</v>
      </c>
      <c r="D5030" s="7">
        <v>0</v>
      </c>
      <c r="E5030" s="7">
        <v>0</v>
      </c>
      <c r="F5030" s="7">
        <f t="shared" si="78"/>
        <v>0</v>
      </c>
      <c r="G5030" t="s">
        <v>1020</v>
      </c>
      <c r="H5030">
        <v>1</v>
      </c>
      <c r="I5030" t="s">
        <v>1019</v>
      </c>
      <c r="J5030" s="7">
        <v>0</v>
      </c>
    </row>
    <row r="5031" spans="1:10" x14ac:dyDescent="0.2">
      <c r="A5031" t="s">
        <v>427</v>
      </c>
      <c r="B5031" t="s">
        <v>1043</v>
      </c>
      <c r="C5031" t="s">
        <v>1020</v>
      </c>
      <c r="D5031" s="7">
        <v>0</v>
      </c>
      <c r="E5031" s="7">
        <v>0</v>
      </c>
      <c r="F5031" s="7">
        <f t="shared" si="78"/>
        <v>0</v>
      </c>
      <c r="G5031" t="s">
        <v>1020</v>
      </c>
      <c r="H5031">
        <v>1</v>
      </c>
      <c r="I5031" t="s">
        <v>1019</v>
      </c>
      <c r="J5031" s="7">
        <v>0</v>
      </c>
    </row>
    <row r="5032" spans="1:10" x14ac:dyDescent="0.2">
      <c r="A5032" t="s">
        <v>427</v>
      </c>
      <c r="B5032" t="s">
        <v>1044</v>
      </c>
      <c r="C5032" t="s">
        <v>1020</v>
      </c>
      <c r="D5032" s="7">
        <v>0</v>
      </c>
      <c r="E5032" s="7">
        <v>0</v>
      </c>
      <c r="F5032" s="7">
        <f t="shared" si="78"/>
        <v>0</v>
      </c>
      <c r="G5032" t="s">
        <v>1020</v>
      </c>
      <c r="H5032">
        <v>1</v>
      </c>
      <c r="I5032" t="s">
        <v>1019</v>
      </c>
      <c r="J5032" s="7">
        <v>0</v>
      </c>
    </row>
    <row r="5033" spans="1:10" x14ac:dyDescent="0.2">
      <c r="A5033" t="s">
        <v>427</v>
      </c>
      <c r="B5033" t="s">
        <v>1052</v>
      </c>
      <c r="C5033" t="s">
        <v>1010</v>
      </c>
      <c r="D5033" s="7">
        <v>10</v>
      </c>
      <c r="E5033" s="7">
        <v>4</v>
      </c>
      <c r="F5033" s="7">
        <f t="shared" si="78"/>
        <v>2.5</v>
      </c>
      <c r="G5033" t="s">
        <v>1011</v>
      </c>
      <c r="H5033">
        <v>0</v>
      </c>
      <c r="I5033" t="s">
        <v>1018</v>
      </c>
      <c r="J5033" s="7">
        <v>8.99</v>
      </c>
    </row>
    <row r="5034" spans="1:10" x14ac:dyDescent="0.2">
      <c r="A5034" t="s">
        <v>427</v>
      </c>
      <c r="B5034" t="s">
        <v>1050</v>
      </c>
      <c r="C5034" t="s">
        <v>1010</v>
      </c>
      <c r="D5034" s="7">
        <v>13.1</v>
      </c>
      <c r="E5034" s="7">
        <v>4</v>
      </c>
      <c r="F5034" s="7">
        <f t="shared" si="78"/>
        <v>3.2749999999999999</v>
      </c>
      <c r="G5034" t="s">
        <v>1011</v>
      </c>
      <c r="H5034">
        <v>0</v>
      </c>
      <c r="I5034" t="s">
        <v>1018</v>
      </c>
      <c r="J5034" s="7">
        <v>8.99</v>
      </c>
    </row>
    <row r="5035" spans="1:10" x14ac:dyDescent="0.2">
      <c r="A5035" t="s">
        <v>427</v>
      </c>
      <c r="B5035" t="s">
        <v>1048</v>
      </c>
      <c r="C5035" t="s">
        <v>1010</v>
      </c>
      <c r="D5035" s="7">
        <v>15.4</v>
      </c>
      <c r="E5035" s="7">
        <v>5</v>
      </c>
      <c r="F5035" s="7">
        <f t="shared" si="78"/>
        <v>3.08</v>
      </c>
      <c r="G5035" t="s">
        <v>1016</v>
      </c>
      <c r="H5035">
        <v>0</v>
      </c>
      <c r="I5035" t="s">
        <v>1018</v>
      </c>
      <c r="J5035" s="7">
        <v>8.99</v>
      </c>
    </row>
    <row r="5036" spans="1:10" x14ac:dyDescent="0.2">
      <c r="A5036" t="s">
        <v>427</v>
      </c>
      <c r="B5036" t="s">
        <v>1049</v>
      </c>
      <c r="C5036" t="s">
        <v>1009</v>
      </c>
      <c r="D5036" s="7">
        <v>23.1</v>
      </c>
      <c r="E5036" s="7">
        <v>6</v>
      </c>
      <c r="F5036" s="7">
        <f t="shared" si="78"/>
        <v>3.85</v>
      </c>
      <c r="G5036" t="s">
        <v>1012</v>
      </c>
      <c r="H5036">
        <v>1</v>
      </c>
      <c r="I5036" t="s">
        <v>1019</v>
      </c>
      <c r="J5036" s="7">
        <v>13.99</v>
      </c>
    </row>
    <row r="5037" spans="1:10" x14ac:dyDescent="0.2">
      <c r="A5037" t="s">
        <v>427</v>
      </c>
      <c r="B5037" t="s">
        <v>1047</v>
      </c>
      <c r="C5037" t="s">
        <v>1010</v>
      </c>
      <c r="D5037" s="7">
        <v>23.6</v>
      </c>
      <c r="E5037" s="7">
        <v>11</v>
      </c>
      <c r="F5037" s="7">
        <f t="shared" si="78"/>
        <v>2.1454545454545455</v>
      </c>
      <c r="G5037" t="s">
        <v>1011</v>
      </c>
      <c r="H5037">
        <v>0</v>
      </c>
      <c r="I5037" t="s">
        <v>1018</v>
      </c>
      <c r="J5037" s="7">
        <v>8.99</v>
      </c>
    </row>
    <row r="5038" spans="1:10" x14ac:dyDescent="0.2">
      <c r="A5038" t="s">
        <v>427</v>
      </c>
      <c r="B5038" t="s">
        <v>1051</v>
      </c>
      <c r="C5038" t="s">
        <v>1009</v>
      </c>
      <c r="D5038" s="7">
        <v>37.700000000000003</v>
      </c>
      <c r="E5038" s="7">
        <v>15</v>
      </c>
      <c r="F5038" s="7">
        <f t="shared" si="78"/>
        <v>2.5133333333333336</v>
      </c>
      <c r="G5038" t="s">
        <v>1011</v>
      </c>
      <c r="H5038">
        <v>0</v>
      </c>
      <c r="I5038" t="s">
        <v>1018</v>
      </c>
      <c r="J5038" s="7">
        <v>13.99</v>
      </c>
    </row>
    <row r="5039" spans="1:10" x14ac:dyDescent="0.2">
      <c r="A5039" t="s">
        <v>427</v>
      </c>
      <c r="B5039" t="s">
        <v>1045</v>
      </c>
      <c r="C5039" t="s">
        <v>1010</v>
      </c>
      <c r="D5039" s="7">
        <v>40.200000000000003</v>
      </c>
      <c r="E5039" s="7">
        <v>22</v>
      </c>
      <c r="F5039" s="7">
        <f t="shared" si="78"/>
        <v>1.8272727272727274</v>
      </c>
      <c r="G5039" t="s">
        <v>1014</v>
      </c>
      <c r="H5039">
        <v>0</v>
      </c>
      <c r="I5039" t="s">
        <v>1018</v>
      </c>
      <c r="J5039" s="7">
        <v>8.99</v>
      </c>
    </row>
    <row r="5040" spans="1:10" x14ac:dyDescent="0.2">
      <c r="A5040" t="s">
        <v>427</v>
      </c>
      <c r="B5040" t="s">
        <v>1046</v>
      </c>
      <c r="C5040" t="s">
        <v>1008</v>
      </c>
      <c r="D5040" s="7">
        <v>56.7</v>
      </c>
      <c r="E5040" s="7">
        <v>23</v>
      </c>
      <c r="F5040" s="7">
        <f t="shared" si="78"/>
        <v>2.465217391304348</v>
      </c>
      <c r="G5040" t="s">
        <v>1013</v>
      </c>
      <c r="H5040">
        <v>0</v>
      </c>
      <c r="I5040" t="s">
        <v>1018</v>
      </c>
      <c r="J5040" s="7">
        <v>17.989999999999998</v>
      </c>
    </row>
    <row r="5041" spans="1:10" x14ac:dyDescent="0.2">
      <c r="A5041" t="s">
        <v>428</v>
      </c>
      <c r="B5041" t="s">
        <v>1043</v>
      </c>
      <c r="C5041" t="s">
        <v>1020</v>
      </c>
      <c r="D5041" s="7">
        <v>0</v>
      </c>
      <c r="E5041" s="7">
        <v>0</v>
      </c>
      <c r="F5041" s="7">
        <f t="shared" si="78"/>
        <v>0</v>
      </c>
      <c r="G5041" t="s">
        <v>1020</v>
      </c>
      <c r="H5041">
        <v>1</v>
      </c>
      <c r="I5041" t="s">
        <v>1019</v>
      </c>
      <c r="J5041" s="7">
        <v>0</v>
      </c>
    </row>
    <row r="5042" spans="1:10" x14ac:dyDescent="0.2">
      <c r="A5042" t="s">
        <v>428</v>
      </c>
      <c r="B5042" t="s">
        <v>1044</v>
      </c>
      <c r="C5042" t="s">
        <v>1020</v>
      </c>
      <c r="D5042" s="7">
        <v>0</v>
      </c>
      <c r="E5042" s="7">
        <v>0</v>
      </c>
      <c r="F5042" s="7">
        <f t="shared" si="78"/>
        <v>0</v>
      </c>
      <c r="G5042" t="s">
        <v>1020</v>
      </c>
      <c r="H5042">
        <v>1</v>
      </c>
      <c r="I5042" t="s">
        <v>1019</v>
      </c>
      <c r="J5042" s="7">
        <v>0</v>
      </c>
    </row>
    <row r="5043" spans="1:10" x14ac:dyDescent="0.2">
      <c r="A5043" t="s">
        <v>428</v>
      </c>
      <c r="B5043" t="s">
        <v>1042</v>
      </c>
      <c r="C5043" t="s">
        <v>1009</v>
      </c>
      <c r="D5043" s="7">
        <v>20.100000000000001</v>
      </c>
      <c r="E5043" s="7">
        <v>6</v>
      </c>
      <c r="F5043" s="7">
        <f t="shared" si="78"/>
        <v>3.35</v>
      </c>
      <c r="G5043" t="s">
        <v>1014</v>
      </c>
      <c r="H5043">
        <v>1</v>
      </c>
      <c r="I5043" t="s">
        <v>1019</v>
      </c>
      <c r="J5043" s="7">
        <v>13.99</v>
      </c>
    </row>
    <row r="5044" spans="1:10" x14ac:dyDescent="0.2">
      <c r="A5044" t="s">
        <v>428</v>
      </c>
      <c r="B5044" t="s">
        <v>1050</v>
      </c>
      <c r="C5044" t="s">
        <v>1009</v>
      </c>
      <c r="D5044" s="7">
        <v>34.799999999999997</v>
      </c>
      <c r="E5044" s="7">
        <v>11</v>
      </c>
      <c r="F5044" s="7">
        <f t="shared" si="78"/>
        <v>3.1636363636363636</v>
      </c>
      <c r="G5044" t="s">
        <v>1014</v>
      </c>
      <c r="H5044">
        <v>0</v>
      </c>
      <c r="I5044" t="s">
        <v>1018</v>
      </c>
      <c r="J5044" s="7">
        <v>13.99</v>
      </c>
    </row>
    <row r="5045" spans="1:10" x14ac:dyDescent="0.2">
      <c r="A5045" t="s">
        <v>428</v>
      </c>
      <c r="B5045" t="s">
        <v>1048</v>
      </c>
      <c r="C5045" t="s">
        <v>1010</v>
      </c>
      <c r="D5045" s="7">
        <v>21.4</v>
      </c>
      <c r="E5045" s="7">
        <v>12</v>
      </c>
      <c r="F5045" s="7">
        <f t="shared" si="78"/>
        <v>1.7833333333333332</v>
      </c>
      <c r="G5045" t="s">
        <v>1015</v>
      </c>
      <c r="H5045">
        <v>0</v>
      </c>
      <c r="I5045" t="s">
        <v>1018</v>
      </c>
      <c r="J5045" s="7">
        <v>8.99</v>
      </c>
    </row>
    <row r="5046" spans="1:10" x14ac:dyDescent="0.2">
      <c r="A5046" t="s">
        <v>428</v>
      </c>
      <c r="B5046" t="s">
        <v>1053</v>
      </c>
      <c r="C5046" t="s">
        <v>1009</v>
      </c>
      <c r="D5046" s="7">
        <v>42.8</v>
      </c>
      <c r="E5046" s="7">
        <v>13</v>
      </c>
      <c r="F5046" s="7">
        <f t="shared" si="78"/>
        <v>3.2923076923076922</v>
      </c>
      <c r="G5046" t="s">
        <v>1015</v>
      </c>
      <c r="H5046">
        <v>0</v>
      </c>
      <c r="I5046" t="s">
        <v>1018</v>
      </c>
      <c r="J5046" s="7">
        <v>13.99</v>
      </c>
    </row>
    <row r="5047" spans="1:10" x14ac:dyDescent="0.2">
      <c r="A5047" t="s">
        <v>428</v>
      </c>
      <c r="B5047" t="s">
        <v>1045</v>
      </c>
      <c r="C5047" t="s">
        <v>1010</v>
      </c>
      <c r="D5047" s="7">
        <v>26.8</v>
      </c>
      <c r="E5047" s="7">
        <v>19</v>
      </c>
      <c r="F5047" s="7">
        <f t="shared" si="78"/>
        <v>1.4105263157894736</v>
      </c>
      <c r="G5047" t="s">
        <v>1017</v>
      </c>
      <c r="H5047">
        <v>0</v>
      </c>
      <c r="I5047" t="s">
        <v>1018</v>
      </c>
      <c r="J5047" s="7">
        <v>8.99</v>
      </c>
    </row>
    <row r="5048" spans="1:10" x14ac:dyDescent="0.2">
      <c r="A5048" t="s">
        <v>428</v>
      </c>
      <c r="B5048" t="s">
        <v>1047</v>
      </c>
      <c r="C5048" t="s">
        <v>1009</v>
      </c>
      <c r="D5048" s="7">
        <v>31.4</v>
      </c>
      <c r="E5048" s="7">
        <v>19</v>
      </c>
      <c r="F5048" s="7">
        <f t="shared" si="78"/>
        <v>1.6526315789473685</v>
      </c>
      <c r="G5048" t="s">
        <v>1012</v>
      </c>
      <c r="H5048">
        <v>0</v>
      </c>
      <c r="I5048" t="s">
        <v>1018</v>
      </c>
      <c r="J5048" s="7">
        <v>13.99</v>
      </c>
    </row>
    <row r="5049" spans="1:10" x14ac:dyDescent="0.2">
      <c r="A5049" t="s">
        <v>428</v>
      </c>
      <c r="B5049" t="s">
        <v>1051</v>
      </c>
      <c r="C5049" t="s">
        <v>1009</v>
      </c>
      <c r="D5049" s="7">
        <v>42</v>
      </c>
      <c r="E5049" s="7">
        <v>25</v>
      </c>
      <c r="F5049" s="7">
        <f t="shared" si="78"/>
        <v>1.68</v>
      </c>
      <c r="G5049" t="s">
        <v>1014</v>
      </c>
      <c r="H5049">
        <v>0</v>
      </c>
      <c r="I5049" t="s">
        <v>1018</v>
      </c>
      <c r="J5049" s="7">
        <v>13.99</v>
      </c>
    </row>
    <row r="5050" spans="1:10" x14ac:dyDescent="0.2">
      <c r="A5050" t="s">
        <v>428</v>
      </c>
      <c r="B5050" t="s">
        <v>1049</v>
      </c>
      <c r="C5050" t="s">
        <v>1008</v>
      </c>
      <c r="D5050" s="7">
        <v>38.9</v>
      </c>
      <c r="E5050" s="7">
        <v>28</v>
      </c>
      <c r="F5050" s="7">
        <f t="shared" si="78"/>
        <v>1.3892857142857142</v>
      </c>
      <c r="G5050" t="s">
        <v>1013</v>
      </c>
      <c r="H5050">
        <v>0</v>
      </c>
      <c r="I5050" t="s">
        <v>1018</v>
      </c>
      <c r="J5050" s="7">
        <v>17.989999999999998</v>
      </c>
    </row>
    <row r="5051" spans="1:10" x14ac:dyDescent="0.2">
      <c r="A5051" t="s">
        <v>428</v>
      </c>
      <c r="B5051" t="s">
        <v>1052</v>
      </c>
      <c r="C5051" t="s">
        <v>1008</v>
      </c>
      <c r="D5051" s="7">
        <v>46.5</v>
      </c>
      <c r="E5051" s="7">
        <v>28</v>
      </c>
      <c r="F5051" s="7">
        <f t="shared" si="78"/>
        <v>1.6607142857142858</v>
      </c>
      <c r="G5051" t="s">
        <v>1014</v>
      </c>
      <c r="H5051">
        <v>0</v>
      </c>
      <c r="I5051" t="s">
        <v>1018</v>
      </c>
      <c r="J5051" s="7">
        <v>17.989999999999998</v>
      </c>
    </row>
    <row r="5052" spans="1:10" x14ac:dyDescent="0.2">
      <c r="A5052" t="s">
        <v>428</v>
      </c>
      <c r="B5052" t="s">
        <v>1046</v>
      </c>
      <c r="C5052" t="s">
        <v>1008</v>
      </c>
      <c r="D5052" s="7">
        <v>54.4</v>
      </c>
      <c r="E5052" s="7">
        <v>48</v>
      </c>
      <c r="F5052" s="7">
        <f t="shared" si="78"/>
        <v>1.1333333333333333</v>
      </c>
      <c r="G5052" t="s">
        <v>1015</v>
      </c>
      <c r="H5052">
        <v>0</v>
      </c>
      <c r="I5052" t="s">
        <v>1018</v>
      </c>
      <c r="J5052" s="7">
        <v>17.989999999999998</v>
      </c>
    </row>
    <row r="5053" spans="1:10" x14ac:dyDescent="0.2">
      <c r="A5053" t="s">
        <v>429</v>
      </c>
      <c r="B5053" t="s">
        <v>1047</v>
      </c>
      <c r="C5053" t="s">
        <v>1020</v>
      </c>
      <c r="D5053" s="7">
        <v>0</v>
      </c>
      <c r="E5053" s="7">
        <v>0</v>
      </c>
      <c r="F5053" s="7">
        <f t="shared" si="78"/>
        <v>0</v>
      </c>
      <c r="G5053" t="s">
        <v>1020</v>
      </c>
      <c r="H5053">
        <v>1</v>
      </c>
      <c r="I5053" t="s">
        <v>1019</v>
      </c>
      <c r="J5053" s="7">
        <v>0</v>
      </c>
    </row>
    <row r="5054" spans="1:10" x14ac:dyDescent="0.2">
      <c r="A5054" t="s">
        <v>429</v>
      </c>
      <c r="B5054" t="s">
        <v>1052</v>
      </c>
      <c r="C5054" t="s">
        <v>1020</v>
      </c>
      <c r="D5054" s="7">
        <v>0</v>
      </c>
      <c r="E5054" s="7">
        <v>0</v>
      </c>
      <c r="F5054" s="7">
        <f t="shared" si="78"/>
        <v>0</v>
      </c>
      <c r="G5054" t="s">
        <v>1020</v>
      </c>
      <c r="H5054">
        <v>1</v>
      </c>
      <c r="I5054" t="s">
        <v>1019</v>
      </c>
      <c r="J5054" s="7">
        <v>0</v>
      </c>
    </row>
    <row r="5055" spans="1:10" x14ac:dyDescent="0.2">
      <c r="A5055" t="s">
        <v>429</v>
      </c>
      <c r="B5055" t="s">
        <v>1045</v>
      </c>
      <c r="C5055" t="s">
        <v>1020</v>
      </c>
      <c r="D5055" s="7">
        <v>0</v>
      </c>
      <c r="E5055" s="7">
        <v>0</v>
      </c>
      <c r="F5055" s="7">
        <f t="shared" si="78"/>
        <v>0</v>
      </c>
      <c r="G5055" t="s">
        <v>1020</v>
      </c>
      <c r="H5055">
        <v>1</v>
      </c>
      <c r="I5055" t="s">
        <v>1019</v>
      </c>
      <c r="J5055" s="7">
        <v>0</v>
      </c>
    </row>
    <row r="5056" spans="1:10" x14ac:dyDescent="0.2">
      <c r="A5056" t="s">
        <v>429</v>
      </c>
      <c r="B5056" t="s">
        <v>1049</v>
      </c>
      <c r="C5056" t="s">
        <v>1020</v>
      </c>
      <c r="D5056" s="7">
        <v>0</v>
      </c>
      <c r="E5056" s="7">
        <v>0</v>
      </c>
      <c r="F5056" s="7">
        <f t="shared" si="78"/>
        <v>0</v>
      </c>
      <c r="G5056" t="s">
        <v>1020</v>
      </c>
      <c r="H5056">
        <v>1</v>
      </c>
      <c r="I5056" t="s">
        <v>1019</v>
      </c>
      <c r="J5056" s="7">
        <v>0</v>
      </c>
    </row>
    <row r="5057" spans="1:10" x14ac:dyDescent="0.2">
      <c r="A5057" t="s">
        <v>429</v>
      </c>
      <c r="B5057" t="s">
        <v>1053</v>
      </c>
      <c r="C5057" t="s">
        <v>1020</v>
      </c>
      <c r="D5057" s="7">
        <v>0</v>
      </c>
      <c r="E5057" s="7">
        <v>0</v>
      </c>
      <c r="F5057" s="7">
        <f t="shared" si="78"/>
        <v>0</v>
      </c>
      <c r="G5057" t="s">
        <v>1020</v>
      </c>
      <c r="H5057">
        <v>1</v>
      </c>
      <c r="I5057" t="s">
        <v>1019</v>
      </c>
      <c r="J5057" s="7">
        <v>0</v>
      </c>
    </row>
    <row r="5058" spans="1:10" x14ac:dyDescent="0.2">
      <c r="A5058" t="s">
        <v>429</v>
      </c>
      <c r="B5058" t="s">
        <v>1042</v>
      </c>
      <c r="C5058" t="s">
        <v>1020</v>
      </c>
      <c r="D5058" s="7">
        <v>0</v>
      </c>
      <c r="E5058" s="7">
        <v>0</v>
      </c>
      <c r="F5058" s="7">
        <f t="shared" ref="F5058:F5121" si="79">IF(D5058=0,0,D5058/E5058)</f>
        <v>0</v>
      </c>
      <c r="G5058" t="s">
        <v>1020</v>
      </c>
      <c r="H5058">
        <v>1</v>
      </c>
      <c r="I5058" t="s">
        <v>1019</v>
      </c>
      <c r="J5058" s="7">
        <v>0</v>
      </c>
    </row>
    <row r="5059" spans="1:10" x14ac:dyDescent="0.2">
      <c r="A5059" t="s">
        <v>429</v>
      </c>
      <c r="B5059" t="s">
        <v>1043</v>
      </c>
      <c r="C5059" t="s">
        <v>1020</v>
      </c>
      <c r="D5059" s="7">
        <v>0</v>
      </c>
      <c r="E5059" s="7">
        <v>0</v>
      </c>
      <c r="F5059" s="7">
        <f t="shared" si="79"/>
        <v>0</v>
      </c>
      <c r="G5059" t="s">
        <v>1020</v>
      </c>
      <c r="H5059">
        <v>1</v>
      </c>
      <c r="I5059" t="s">
        <v>1019</v>
      </c>
      <c r="J5059" s="7">
        <v>0</v>
      </c>
    </row>
    <row r="5060" spans="1:10" x14ac:dyDescent="0.2">
      <c r="A5060" t="s">
        <v>429</v>
      </c>
      <c r="B5060" t="s">
        <v>1044</v>
      </c>
      <c r="C5060" t="s">
        <v>1020</v>
      </c>
      <c r="D5060" s="7">
        <v>0</v>
      </c>
      <c r="E5060" s="7">
        <v>0</v>
      </c>
      <c r="F5060" s="7">
        <f t="shared" si="79"/>
        <v>0</v>
      </c>
      <c r="G5060" t="s">
        <v>1020</v>
      </c>
      <c r="H5060">
        <v>1</v>
      </c>
      <c r="I5060" t="s">
        <v>1019</v>
      </c>
      <c r="J5060" s="7">
        <v>0</v>
      </c>
    </row>
    <row r="5061" spans="1:10" x14ac:dyDescent="0.2">
      <c r="A5061" t="s">
        <v>429</v>
      </c>
      <c r="B5061" t="s">
        <v>1050</v>
      </c>
      <c r="C5061" t="s">
        <v>1010</v>
      </c>
      <c r="D5061" s="7">
        <v>30.8</v>
      </c>
      <c r="E5061" s="7">
        <v>14</v>
      </c>
      <c r="F5061" s="7">
        <f t="shared" si="79"/>
        <v>2.2000000000000002</v>
      </c>
      <c r="G5061" t="s">
        <v>1011</v>
      </c>
      <c r="H5061">
        <v>0</v>
      </c>
      <c r="I5061" t="s">
        <v>1018</v>
      </c>
      <c r="J5061" s="7">
        <v>8.99</v>
      </c>
    </row>
    <row r="5062" spans="1:10" x14ac:dyDescent="0.2">
      <c r="A5062" t="s">
        <v>429</v>
      </c>
      <c r="B5062" t="s">
        <v>1051</v>
      </c>
      <c r="C5062" t="s">
        <v>1008</v>
      </c>
      <c r="D5062" s="7">
        <v>51.6</v>
      </c>
      <c r="E5062" s="7">
        <v>19</v>
      </c>
      <c r="F5062" s="7">
        <f t="shared" si="79"/>
        <v>2.7157894736842105</v>
      </c>
      <c r="G5062" t="s">
        <v>1016</v>
      </c>
      <c r="H5062">
        <v>0</v>
      </c>
      <c r="I5062" t="s">
        <v>1018</v>
      </c>
      <c r="J5062" s="7">
        <v>17.989999999999998</v>
      </c>
    </row>
    <row r="5063" spans="1:10" x14ac:dyDescent="0.2">
      <c r="A5063" t="s">
        <v>429</v>
      </c>
      <c r="B5063" t="s">
        <v>1048</v>
      </c>
      <c r="C5063" t="s">
        <v>1008</v>
      </c>
      <c r="D5063" s="7">
        <v>46.4</v>
      </c>
      <c r="E5063" s="7">
        <v>20</v>
      </c>
      <c r="F5063" s="7">
        <f t="shared" si="79"/>
        <v>2.3199999999999998</v>
      </c>
      <c r="G5063" t="s">
        <v>1014</v>
      </c>
      <c r="H5063">
        <v>1</v>
      </c>
      <c r="I5063" t="s">
        <v>1019</v>
      </c>
      <c r="J5063" s="7">
        <v>17.989999999999998</v>
      </c>
    </row>
    <row r="5064" spans="1:10" x14ac:dyDescent="0.2">
      <c r="A5064" t="s">
        <v>429</v>
      </c>
      <c r="B5064" t="s">
        <v>1046</v>
      </c>
      <c r="C5064" t="s">
        <v>1008</v>
      </c>
      <c r="D5064" s="7">
        <v>57.5</v>
      </c>
      <c r="E5064" s="7">
        <v>27</v>
      </c>
      <c r="F5064" s="7">
        <f t="shared" si="79"/>
        <v>2.1296296296296298</v>
      </c>
      <c r="G5064" t="s">
        <v>1011</v>
      </c>
      <c r="H5064">
        <v>0</v>
      </c>
      <c r="I5064" t="s">
        <v>1018</v>
      </c>
      <c r="J5064" s="7">
        <v>17.989999999999998</v>
      </c>
    </row>
    <row r="5065" spans="1:10" x14ac:dyDescent="0.2">
      <c r="A5065" t="s">
        <v>430</v>
      </c>
      <c r="B5065" t="s">
        <v>1053</v>
      </c>
      <c r="C5065" t="s">
        <v>1020</v>
      </c>
      <c r="D5065" s="7">
        <v>0</v>
      </c>
      <c r="E5065" s="7">
        <v>0</v>
      </c>
      <c r="F5065" s="7">
        <f t="shared" si="79"/>
        <v>0</v>
      </c>
      <c r="G5065" t="s">
        <v>1020</v>
      </c>
      <c r="H5065">
        <v>1</v>
      </c>
      <c r="I5065" t="s">
        <v>1019</v>
      </c>
      <c r="J5065" s="7">
        <v>0</v>
      </c>
    </row>
    <row r="5066" spans="1:10" x14ac:dyDescent="0.2">
      <c r="A5066" t="s">
        <v>430</v>
      </c>
      <c r="B5066" t="s">
        <v>1042</v>
      </c>
      <c r="C5066" t="s">
        <v>1020</v>
      </c>
      <c r="D5066" s="7">
        <v>0</v>
      </c>
      <c r="E5066" s="7">
        <v>0</v>
      </c>
      <c r="F5066" s="7">
        <f t="shared" si="79"/>
        <v>0</v>
      </c>
      <c r="G5066" t="s">
        <v>1020</v>
      </c>
      <c r="H5066">
        <v>1</v>
      </c>
      <c r="I5066" t="s">
        <v>1019</v>
      </c>
      <c r="J5066" s="7">
        <v>0</v>
      </c>
    </row>
    <row r="5067" spans="1:10" x14ac:dyDescent="0.2">
      <c r="A5067" t="s">
        <v>430</v>
      </c>
      <c r="B5067" t="s">
        <v>1043</v>
      </c>
      <c r="C5067" t="s">
        <v>1020</v>
      </c>
      <c r="D5067" s="7">
        <v>0</v>
      </c>
      <c r="E5067" s="7">
        <v>0</v>
      </c>
      <c r="F5067" s="7">
        <f t="shared" si="79"/>
        <v>0</v>
      </c>
      <c r="G5067" t="s">
        <v>1020</v>
      </c>
      <c r="H5067">
        <v>1</v>
      </c>
      <c r="I5067" t="s">
        <v>1019</v>
      </c>
      <c r="J5067" s="7">
        <v>0</v>
      </c>
    </row>
    <row r="5068" spans="1:10" x14ac:dyDescent="0.2">
      <c r="A5068" t="s">
        <v>430</v>
      </c>
      <c r="B5068" t="s">
        <v>1044</v>
      </c>
      <c r="C5068" t="s">
        <v>1020</v>
      </c>
      <c r="D5068" s="7">
        <v>0</v>
      </c>
      <c r="E5068" s="7">
        <v>0</v>
      </c>
      <c r="F5068" s="7">
        <f t="shared" si="79"/>
        <v>0</v>
      </c>
      <c r="G5068" t="s">
        <v>1020</v>
      </c>
      <c r="H5068">
        <v>1</v>
      </c>
      <c r="I5068" t="s">
        <v>1019</v>
      </c>
      <c r="J5068" s="7">
        <v>0</v>
      </c>
    </row>
    <row r="5069" spans="1:10" x14ac:dyDescent="0.2">
      <c r="A5069" t="s">
        <v>430</v>
      </c>
      <c r="B5069" t="s">
        <v>1052</v>
      </c>
      <c r="C5069" t="s">
        <v>1010</v>
      </c>
      <c r="D5069" s="7">
        <v>12.1</v>
      </c>
      <c r="E5069" s="7">
        <v>8</v>
      </c>
      <c r="F5069" s="7">
        <f t="shared" si="79"/>
        <v>1.5125</v>
      </c>
      <c r="G5069" t="s">
        <v>1011</v>
      </c>
      <c r="H5069">
        <v>0</v>
      </c>
      <c r="I5069" t="s">
        <v>1018</v>
      </c>
      <c r="J5069" s="7">
        <v>8.99</v>
      </c>
    </row>
    <row r="5070" spans="1:10" x14ac:dyDescent="0.2">
      <c r="A5070" t="s">
        <v>430</v>
      </c>
      <c r="B5070" t="s">
        <v>1050</v>
      </c>
      <c r="C5070" t="s">
        <v>1009</v>
      </c>
      <c r="D5070" s="7">
        <v>21.8</v>
      </c>
      <c r="E5070" s="7">
        <v>9</v>
      </c>
      <c r="F5070" s="7">
        <f t="shared" si="79"/>
        <v>2.4222222222222225</v>
      </c>
      <c r="G5070" t="s">
        <v>1014</v>
      </c>
      <c r="H5070">
        <v>0</v>
      </c>
      <c r="I5070" t="s">
        <v>1018</v>
      </c>
      <c r="J5070" s="7">
        <v>13.99</v>
      </c>
    </row>
    <row r="5071" spans="1:10" x14ac:dyDescent="0.2">
      <c r="A5071" t="s">
        <v>430</v>
      </c>
      <c r="B5071" t="s">
        <v>1046</v>
      </c>
      <c r="C5071" t="s">
        <v>1010</v>
      </c>
      <c r="D5071" s="7">
        <v>20.9</v>
      </c>
      <c r="E5071" s="7">
        <v>13</v>
      </c>
      <c r="F5071" s="7">
        <f t="shared" si="79"/>
        <v>1.6076923076923075</v>
      </c>
      <c r="G5071" t="s">
        <v>1014</v>
      </c>
      <c r="H5071">
        <v>0</v>
      </c>
      <c r="I5071" t="s">
        <v>1018</v>
      </c>
      <c r="J5071" s="7">
        <v>8.99</v>
      </c>
    </row>
    <row r="5072" spans="1:10" x14ac:dyDescent="0.2">
      <c r="A5072" t="s">
        <v>430</v>
      </c>
      <c r="B5072" t="s">
        <v>1047</v>
      </c>
      <c r="C5072" t="s">
        <v>1009</v>
      </c>
      <c r="D5072" s="7">
        <v>36.6</v>
      </c>
      <c r="E5072" s="7">
        <v>15</v>
      </c>
      <c r="F5072" s="7">
        <f t="shared" si="79"/>
        <v>2.44</v>
      </c>
      <c r="G5072" t="s">
        <v>1017</v>
      </c>
      <c r="H5072">
        <v>0</v>
      </c>
      <c r="I5072" t="s">
        <v>1018</v>
      </c>
      <c r="J5072" s="7">
        <v>13.99</v>
      </c>
    </row>
    <row r="5073" spans="1:10" x14ac:dyDescent="0.2">
      <c r="A5073" t="s">
        <v>430</v>
      </c>
      <c r="B5073" t="s">
        <v>1049</v>
      </c>
      <c r="C5073" t="s">
        <v>1008</v>
      </c>
      <c r="D5073" s="7">
        <v>43.8</v>
      </c>
      <c r="E5073" s="7">
        <v>19</v>
      </c>
      <c r="F5073" s="7">
        <f t="shared" si="79"/>
        <v>2.3052631578947369</v>
      </c>
      <c r="G5073" t="s">
        <v>1013</v>
      </c>
      <c r="H5073">
        <v>1</v>
      </c>
      <c r="I5073" t="s">
        <v>1019</v>
      </c>
      <c r="J5073" s="7">
        <v>17.989999999999998</v>
      </c>
    </row>
    <row r="5074" spans="1:10" x14ac:dyDescent="0.2">
      <c r="A5074" t="s">
        <v>430</v>
      </c>
      <c r="B5074" t="s">
        <v>1045</v>
      </c>
      <c r="C5074" t="s">
        <v>1009</v>
      </c>
      <c r="D5074" s="7">
        <v>32.700000000000003</v>
      </c>
      <c r="E5074" s="7">
        <v>24</v>
      </c>
      <c r="F5074" s="7">
        <f t="shared" si="79"/>
        <v>1.3625</v>
      </c>
      <c r="G5074" t="s">
        <v>1014</v>
      </c>
      <c r="H5074">
        <v>0</v>
      </c>
      <c r="I5074" t="s">
        <v>1018</v>
      </c>
      <c r="J5074" s="7">
        <v>13.99</v>
      </c>
    </row>
    <row r="5075" spans="1:10" x14ac:dyDescent="0.2">
      <c r="A5075" t="s">
        <v>430</v>
      </c>
      <c r="B5075" t="s">
        <v>1051</v>
      </c>
      <c r="C5075" t="s">
        <v>1008</v>
      </c>
      <c r="D5075" s="7">
        <v>62.9</v>
      </c>
      <c r="E5075" s="7">
        <v>27</v>
      </c>
      <c r="F5075" s="7">
        <f t="shared" si="79"/>
        <v>2.3296296296296295</v>
      </c>
      <c r="G5075" t="s">
        <v>1017</v>
      </c>
      <c r="H5075">
        <v>0</v>
      </c>
      <c r="I5075" t="s">
        <v>1018</v>
      </c>
      <c r="J5075" s="7">
        <v>17.989999999999998</v>
      </c>
    </row>
    <row r="5076" spans="1:10" x14ac:dyDescent="0.2">
      <c r="A5076" t="s">
        <v>430</v>
      </c>
      <c r="B5076" t="s">
        <v>1048</v>
      </c>
      <c r="C5076" t="s">
        <v>1008</v>
      </c>
      <c r="D5076" s="7">
        <v>54.8</v>
      </c>
      <c r="E5076" s="7">
        <v>29</v>
      </c>
      <c r="F5076" s="7">
        <f t="shared" si="79"/>
        <v>1.8896551724137931</v>
      </c>
      <c r="G5076" t="s">
        <v>1014</v>
      </c>
      <c r="H5076">
        <v>0</v>
      </c>
      <c r="I5076" t="s">
        <v>1018</v>
      </c>
      <c r="J5076" s="7">
        <v>17.989999999999998</v>
      </c>
    </row>
    <row r="5077" spans="1:10" x14ac:dyDescent="0.2">
      <c r="A5077" t="s">
        <v>431</v>
      </c>
      <c r="B5077" t="s">
        <v>1049</v>
      </c>
      <c r="C5077" t="s">
        <v>1010</v>
      </c>
      <c r="D5077" s="7">
        <v>11.1</v>
      </c>
      <c r="E5077" s="7">
        <v>5</v>
      </c>
      <c r="F5077" s="7">
        <f t="shared" si="79"/>
        <v>2.2199999999999998</v>
      </c>
      <c r="G5077" t="s">
        <v>1017</v>
      </c>
      <c r="H5077">
        <v>0</v>
      </c>
      <c r="I5077" t="s">
        <v>1018</v>
      </c>
      <c r="J5077" s="7">
        <v>8.99</v>
      </c>
    </row>
    <row r="5078" spans="1:10" x14ac:dyDescent="0.2">
      <c r="A5078" t="s">
        <v>431</v>
      </c>
      <c r="B5078" t="s">
        <v>1045</v>
      </c>
      <c r="C5078" t="s">
        <v>1009</v>
      </c>
      <c r="D5078" s="7">
        <v>27.7</v>
      </c>
      <c r="E5078" s="7">
        <v>9</v>
      </c>
      <c r="F5078" s="7">
        <f t="shared" si="79"/>
        <v>3.0777777777777775</v>
      </c>
      <c r="G5078" t="s">
        <v>1017</v>
      </c>
      <c r="H5078">
        <v>0</v>
      </c>
      <c r="I5078" t="s">
        <v>1018</v>
      </c>
      <c r="J5078" s="7">
        <v>13.99</v>
      </c>
    </row>
    <row r="5079" spans="1:10" x14ac:dyDescent="0.2">
      <c r="A5079" t="s">
        <v>431</v>
      </c>
      <c r="B5079" t="s">
        <v>1044</v>
      </c>
      <c r="C5079" t="s">
        <v>1009</v>
      </c>
      <c r="D5079" s="7">
        <v>25.6</v>
      </c>
      <c r="E5079" s="7">
        <v>10</v>
      </c>
      <c r="F5079" s="7">
        <f t="shared" si="79"/>
        <v>2.56</v>
      </c>
      <c r="G5079" t="s">
        <v>1014</v>
      </c>
      <c r="H5079">
        <v>0</v>
      </c>
      <c r="I5079" t="s">
        <v>1018</v>
      </c>
      <c r="J5079" s="7">
        <v>13.99</v>
      </c>
    </row>
    <row r="5080" spans="1:10" x14ac:dyDescent="0.2">
      <c r="A5080" t="s">
        <v>431</v>
      </c>
      <c r="B5080" t="s">
        <v>1052</v>
      </c>
      <c r="C5080" t="s">
        <v>1010</v>
      </c>
      <c r="D5080" s="7">
        <v>28.4</v>
      </c>
      <c r="E5080" s="7">
        <v>11</v>
      </c>
      <c r="F5080" s="7">
        <f t="shared" si="79"/>
        <v>2.5818181818181816</v>
      </c>
      <c r="G5080" t="s">
        <v>1017</v>
      </c>
      <c r="H5080">
        <v>0</v>
      </c>
      <c r="I5080" t="s">
        <v>1018</v>
      </c>
      <c r="J5080" s="7">
        <v>8.99</v>
      </c>
    </row>
    <row r="5081" spans="1:10" x14ac:dyDescent="0.2">
      <c r="A5081" t="s">
        <v>431</v>
      </c>
      <c r="B5081" t="s">
        <v>1047</v>
      </c>
      <c r="C5081" t="s">
        <v>1010</v>
      </c>
      <c r="D5081" s="7">
        <v>32.9</v>
      </c>
      <c r="E5081" s="7">
        <v>11</v>
      </c>
      <c r="F5081" s="7">
        <f t="shared" si="79"/>
        <v>2.9909090909090907</v>
      </c>
      <c r="G5081" t="s">
        <v>1011</v>
      </c>
      <c r="H5081">
        <v>0</v>
      </c>
      <c r="I5081" t="s">
        <v>1018</v>
      </c>
      <c r="J5081" s="7">
        <v>8.99</v>
      </c>
    </row>
    <row r="5082" spans="1:10" x14ac:dyDescent="0.2">
      <c r="A5082" t="s">
        <v>431</v>
      </c>
      <c r="B5082" t="s">
        <v>1050</v>
      </c>
      <c r="C5082" t="s">
        <v>1009</v>
      </c>
      <c r="D5082" s="7">
        <v>36.5</v>
      </c>
      <c r="E5082" s="7">
        <v>14</v>
      </c>
      <c r="F5082" s="7">
        <f t="shared" si="79"/>
        <v>2.6071428571428572</v>
      </c>
      <c r="G5082" t="s">
        <v>1013</v>
      </c>
      <c r="H5082">
        <v>0</v>
      </c>
      <c r="I5082" t="s">
        <v>1018</v>
      </c>
      <c r="J5082" s="7">
        <v>13.99</v>
      </c>
    </row>
    <row r="5083" spans="1:10" x14ac:dyDescent="0.2">
      <c r="A5083" t="s">
        <v>431</v>
      </c>
      <c r="B5083" t="s">
        <v>1051</v>
      </c>
      <c r="C5083" t="s">
        <v>1008</v>
      </c>
      <c r="D5083" s="7">
        <v>33.799999999999997</v>
      </c>
      <c r="E5083" s="7">
        <v>16</v>
      </c>
      <c r="F5083" s="7">
        <f t="shared" si="79"/>
        <v>2.1124999999999998</v>
      </c>
      <c r="G5083" t="s">
        <v>1012</v>
      </c>
      <c r="H5083">
        <v>0</v>
      </c>
      <c r="I5083" t="s">
        <v>1018</v>
      </c>
      <c r="J5083" s="7">
        <v>17.989999999999998</v>
      </c>
    </row>
    <row r="5084" spans="1:10" x14ac:dyDescent="0.2">
      <c r="A5084" t="s">
        <v>431</v>
      </c>
      <c r="B5084" t="s">
        <v>1053</v>
      </c>
      <c r="C5084" t="s">
        <v>1009</v>
      </c>
      <c r="D5084" s="7">
        <v>36.4</v>
      </c>
      <c r="E5084" s="7">
        <v>16</v>
      </c>
      <c r="F5084" s="7">
        <f t="shared" si="79"/>
        <v>2.2749999999999999</v>
      </c>
      <c r="G5084" t="s">
        <v>1016</v>
      </c>
      <c r="H5084">
        <v>0</v>
      </c>
      <c r="I5084" t="s">
        <v>1018</v>
      </c>
      <c r="J5084" s="7">
        <v>13.99</v>
      </c>
    </row>
    <row r="5085" spans="1:10" x14ac:dyDescent="0.2">
      <c r="A5085" t="s">
        <v>431</v>
      </c>
      <c r="B5085" t="s">
        <v>1042</v>
      </c>
      <c r="C5085" t="s">
        <v>1008</v>
      </c>
      <c r="D5085" s="7">
        <v>62.1</v>
      </c>
      <c r="E5085" s="7">
        <v>18</v>
      </c>
      <c r="F5085" s="7">
        <f t="shared" si="79"/>
        <v>3.45</v>
      </c>
      <c r="G5085" t="s">
        <v>1014</v>
      </c>
      <c r="H5085">
        <v>0</v>
      </c>
      <c r="I5085" t="s">
        <v>1018</v>
      </c>
      <c r="J5085" s="7">
        <v>17.989999999999998</v>
      </c>
    </row>
    <row r="5086" spans="1:10" x14ac:dyDescent="0.2">
      <c r="A5086" t="s">
        <v>431</v>
      </c>
      <c r="B5086" t="s">
        <v>1043</v>
      </c>
      <c r="C5086" t="s">
        <v>1009</v>
      </c>
      <c r="D5086" s="7">
        <v>31.3</v>
      </c>
      <c r="E5086" s="7">
        <v>22</v>
      </c>
      <c r="F5086" s="7">
        <f t="shared" si="79"/>
        <v>1.4227272727272728</v>
      </c>
      <c r="G5086" t="s">
        <v>1012</v>
      </c>
      <c r="H5086">
        <v>0</v>
      </c>
      <c r="I5086" t="s">
        <v>1018</v>
      </c>
      <c r="J5086" s="7">
        <v>13.99</v>
      </c>
    </row>
    <row r="5087" spans="1:10" x14ac:dyDescent="0.2">
      <c r="A5087" t="s">
        <v>431</v>
      </c>
      <c r="B5087" t="s">
        <v>1046</v>
      </c>
      <c r="C5087" t="s">
        <v>1008</v>
      </c>
      <c r="D5087" s="7">
        <v>56.8</v>
      </c>
      <c r="E5087" s="7">
        <v>25</v>
      </c>
      <c r="F5087" s="7">
        <f t="shared" si="79"/>
        <v>2.2719999999999998</v>
      </c>
      <c r="G5087" t="s">
        <v>1011</v>
      </c>
      <c r="H5087">
        <v>0</v>
      </c>
      <c r="I5087" t="s">
        <v>1018</v>
      </c>
      <c r="J5087" s="7">
        <v>17.989999999999998</v>
      </c>
    </row>
    <row r="5088" spans="1:10" x14ac:dyDescent="0.2">
      <c r="A5088" t="s">
        <v>431</v>
      </c>
      <c r="B5088" t="s">
        <v>1048</v>
      </c>
      <c r="C5088" t="s">
        <v>1008</v>
      </c>
      <c r="D5088" s="7">
        <v>48.9</v>
      </c>
      <c r="E5088" s="7">
        <v>30</v>
      </c>
      <c r="F5088" s="7">
        <f t="shared" si="79"/>
        <v>1.63</v>
      </c>
      <c r="G5088" t="s">
        <v>1017</v>
      </c>
      <c r="H5088">
        <v>0</v>
      </c>
      <c r="I5088" t="s">
        <v>1018</v>
      </c>
      <c r="J5088" s="7">
        <v>17.989999999999998</v>
      </c>
    </row>
    <row r="5089" spans="1:10" x14ac:dyDescent="0.2">
      <c r="A5089" t="s">
        <v>432</v>
      </c>
      <c r="B5089" t="s">
        <v>1051</v>
      </c>
      <c r="C5089" t="s">
        <v>1010</v>
      </c>
      <c r="D5089" s="7">
        <v>8.5</v>
      </c>
      <c r="E5089" s="7">
        <v>6</v>
      </c>
      <c r="F5089" s="7">
        <f t="shared" si="79"/>
        <v>1.4166666666666667</v>
      </c>
      <c r="G5089" t="s">
        <v>1015</v>
      </c>
      <c r="H5089">
        <v>0</v>
      </c>
      <c r="I5089" t="s">
        <v>1018</v>
      </c>
      <c r="J5089" s="7">
        <v>8.99</v>
      </c>
    </row>
    <row r="5090" spans="1:10" x14ac:dyDescent="0.2">
      <c r="A5090" t="s">
        <v>432</v>
      </c>
      <c r="B5090" t="s">
        <v>1050</v>
      </c>
      <c r="C5090" t="s">
        <v>1010</v>
      </c>
      <c r="D5090" s="7">
        <v>21.5</v>
      </c>
      <c r="E5090" s="7">
        <v>7</v>
      </c>
      <c r="F5090" s="7">
        <f t="shared" si="79"/>
        <v>3.0714285714285716</v>
      </c>
      <c r="G5090" t="s">
        <v>1013</v>
      </c>
      <c r="H5090">
        <v>0</v>
      </c>
      <c r="I5090" t="s">
        <v>1018</v>
      </c>
      <c r="J5090" s="7">
        <v>8.99</v>
      </c>
    </row>
    <row r="5091" spans="1:10" x14ac:dyDescent="0.2">
      <c r="A5091" t="s">
        <v>432</v>
      </c>
      <c r="B5091" t="s">
        <v>1042</v>
      </c>
      <c r="C5091" t="s">
        <v>1010</v>
      </c>
      <c r="D5091" s="7">
        <v>25.2</v>
      </c>
      <c r="E5091" s="7">
        <v>9</v>
      </c>
      <c r="F5091" s="7">
        <f t="shared" si="79"/>
        <v>2.8</v>
      </c>
      <c r="G5091" t="s">
        <v>1015</v>
      </c>
      <c r="H5091">
        <v>0</v>
      </c>
      <c r="I5091" t="s">
        <v>1018</v>
      </c>
      <c r="J5091" s="7">
        <v>8.99</v>
      </c>
    </row>
    <row r="5092" spans="1:10" x14ac:dyDescent="0.2">
      <c r="A5092" t="s">
        <v>432</v>
      </c>
      <c r="B5092" t="s">
        <v>1045</v>
      </c>
      <c r="C5092" t="s">
        <v>1010</v>
      </c>
      <c r="D5092" s="7">
        <v>30.2</v>
      </c>
      <c r="E5092" s="7">
        <v>13</v>
      </c>
      <c r="F5092" s="7">
        <f t="shared" si="79"/>
        <v>2.3230769230769228</v>
      </c>
      <c r="G5092" t="s">
        <v>1016</v>
      </c>
      <c r="H5092">
        <v>0</v>
      </c>
      <c r="I5092" t="s">
        <v>1018</v>
      </c>
      <c r="J5092" s="7">
        <v>8.99</v>
      </c>
    </row>
    <row r="5093" spans="1:10" x14ac:dyDescent="0.2">
      <c r="A5093" t="s">
        <v>432</v>
      </c>
      <c r="B5093" t="s">
        <v>1049</v>
      </c>
      <c r="C5093" t="s">
        <v>1010</v>
      </c>
      <c r="D5093" s="7">
        <v>24.8</v>
      </c>
      <c r="E5093" s="7">
        <v>14</v>
      </c>
      <c r="F5093" s="7">
        <f t="shared" si="79"/>
        <v>1.7714285714285716</v>
      </c>
      <c r="G5093" t="s">
        <v>1016</v>
      </c>
      <c r="H5093">
        <v>0</v>
      </c>
      <c r="I5093" t="s">
        <v>1018</v>
      </c>
      <c r="J5093" s="7">
        <v>8.99</v>
      </c>
    </row>
    <row r="5094" spans="1:10" x14ac:dyDescent="0.2">
      <c r="A5094" t="s">
        <v>432</v>
      </c>
      <c r="B5094" t="s">
        <v>1046</v>
      </c>
      <c r="C5094" t="s">
        <v>1009</v>
      </c>
      <c r="D5094" s="7">
        <v>46.8</v>
      </c>
      <c r="E5094" s="7">
        <v>15</v>
      </c>
      <c r="F5094" s="7">
        <f t="shared" si="79"/>
        <v>3.1199999999999997</v>
      </c>
      <c r="G5094" t="s">
        <v>1014</v>
      </c>
      <c r="H5094">
        <v>0</v>
      </c>
      <c r="I5094" t="s">
        <v>1018</v>
      </c>
      <c r="J5094" s="7">
        <v>13.99</v>
      </c>
    </row>
    <row r="5095" spans="1:10" x14ac:dyDescent="0.2">
      <c r="A5095" t="s">
        <v>432</v>
      </c>
      <c r="B5095" t="s">
        <v>1048</v>
      </c>
      <c r="C5095" t="s">
        <v>1008</v>
      </c>
      <c r="D5095" s="7">
        <v>31.2</v>
      </c>
      <c r="E5095" s="7">
        <v>17</v>
      </c>
      <c r="F5095" s="7">
        <f t="shared" si="79"/>
        <v>1.8352941176470587</v>
      </c>
      <c r="G5095" t="s">
        <v>1017</v>
      </c>
      <c r="H5095">
        <v>0</v>
      </c>
      <c r="I5095" t="s">
        <v>1018</v>
      </c>
      <c r="J5095" s="7">
        <v>17.989999999999998</v>
      </c>
    </row>
    <row r="5096" spans="1:10" x14ac:dyDescent="0.2">
      <c r="A5096" t="s">
        <v>432</v>
      </c>
      <c r="B5096" t="s">
        <v>1044</v>
      </c>
      <c r="C5096" t="s">
        <v>1008</v>
      </c>
      <c r="D5096" s="7">
        <v>50.8</v>
      </c>
      <c r="E5096" s="7">
        <v>21</v>
      </c>
      <c r="F5096" s="7">
        <f t="shared" si="79"/>
        <v>2.4190476190476189</v>
      </c>
      <c r="G5096" t="s">
        <v>1016</v>
      </c>
      <c r="H5096">
        <v>0</v>
      </c>
      <c r="I5096" t="s">
        <v>1018</v>
      </c>
      <c r="J5096" s="7">
        <v>17.989999999999998</v>
      </c>
    </row>
    <row r="5097" spans="1:10" x14ac:dyDescent="0.2">
      <c r="A5097" t="s">
        <v>432</v>
      </c>
      <c r="B5097" t="s">
        <v>1053</v>
      </c>
      <c r="C5097" t="s">
        <v>1010</v>
      </c>
      <c r="D5097" s="7">
        <v>41.1</v>
      </c>
      <c r="E5097" s="7">
        <v>23</v>
      </c>
      <c r="F5097" s="7">
        <f t="shared" si="79"/>
        <v>1.7869565217391306</v>
      </c>
      <c r="G5097" t="s">
        <v>1012</v>
      </c>
      <c r="H5097">
        <v>0</v>
      </c>
      <c r="I5097" t="s">
        <v>1018</v>
      </c>
      <c r="J5097" s="7">
        <v>8.99</v>
      </c>
    </row>
    <row r="5098" spans="1:10" x14ac:dyDescent="0.2">
      <c r="A5098" t="s">
        <v>432</v>
      </c>
      <c r="B5098" t="s">
        <v>1043</v>
      </c>
      <c r="C5098" t="s">
        <v>1009</v>
      </c>
      <c r="D5098" s="7">
        <v>33.6</v>
      </c>
      <c r="E5098" s="7">
        <v>24</v>
      </c>
      <c r="F5098" s="7">
        <f t="shared" si="79"/>
        <v>1.4000000000000001</v>
      </c>
      <c r="G5098" t="s">
        <v>1015</v>
      </c>
      <c r="H5098">
        <v>0</v>
      </c>
      <c r="I5098" t="s">
        <v>1018</v>
      </c>
      <c r="J5098" s="7">
        <v>13.99</v>
      </c>
    </row>
    <row r="5099" spans="1:10" x14ac:dyDescent="0.2">
      <c r="A5099" t="s">
        <v>432</v>
      </c>
      <c r="B5099" t="s">
        <v>1052</v>
      </c>
      <c r="C5099" t="s">
        <v>1008</v>
      </c>
      <c r="D5099" s="7">
        <v>44.3</v>
      </c>
      <c r="E5099" s="7">
        <v>28</v>
      </c>
      <c r="F5099" s="7">
        <f t="shared" si="79"/>
        <v>1.5821428571428571</v>
      </c>
      <c r="G5099" t="s">
        <v>1011</v>
      </c>
      <c r="H5099">
        <v>0</v>
      </c>
      <c r="I5099" t="s">
        <v>1018</v>
      </c>
      <c r="J5099" s="7">
        <v>17.989999999999998</v>
      </c>
    </row>
    <row r="5100" spans="1:10" x14ac:dyDescent="0.2">
      <c r="A5100" t="s">
        <v>432</v>
      </c>
      <c r="B5100" t="s">
        <v>1047</v>
      </c>
      <c r="C5100" t="s">
        <v>1008</v>
      </c>
      <c r="D5100" s="7">
        <v>67.5</v>
      </c>
      <c r="E5100" s="7">
        <v>33</v>
      </c>
      <c r="F5100" s="7">
        <f t="shared" si="79"/>
        <v>2.0454545454545454</v>
      </c>
      <c r="G5100" t="s">
        <v>1011</v>
      </c>
      <c r="H5100">
        <v>0</v>
      </c>
      <c r="I5100" t="s">
        <v>1018</v>
      </c>
      <c r="J5100" s="7">
        <v>17.989999999999998</v>
      </c>
    </row>
    <row r="5101" spans="1:10" x14ac:dyDescent="0.2">
      <c r="A5101" t="s">
        <v>433</v>
      </c>
      <c r="B5101" t="s">
        <v>1043</v>
      </c>
      <c r="C5101" t="s">
        <v>1010</v>
      </c>
      <c r="D5101" s="7">
        <v>0</v>
      </c>
      <c r="E5101" s="7">
        <v>1</v>
      </c>
      <c r="F5101" s="7">
        <f t="shared" si="79"/>
        <v>0</v>
      </c>
      <c r="G5101" t="s">
        <v>1012</v>
      </c>
      <c r="H5101">
        <v>0</v>
      </c>
      <c r="I5101" t="s">
        <v>1018</v>
      </c>
      <c r="J5101" s="7">
        <v>8.99</v>
      </c>
    </row>
    <row r="5102" spans="1:10" x14ac:dyDescent="0.2">
      <c r="A5102" t="s">
        <v>433</v>
      </c>
      <c r="B5102" t="s">
        <v>1046</v>
      </c>
      <c r="C5102" t="s">
        <v>1010</v>
      </c>
      <c r="D5102" s="7">
        <v>5.6</v>
      </c>
      <c r="E5102" s="7">
        <v>1</v>
      </c>
      <c r="F5102" s="7">
        <f t="shared" si="79"/>
        <v>5.6</v>
      </c>
      <c r="G5102" t="s">
        <v>1013</v>
      </c>
      <c r="H5102">
        <v>0</v>
      </c>
      <c r="I5102" t="s">
        <v>1018</v>
      </c>
      <c r="J5102" s="7">
        <v>8.99</v>
      </c>
    </row>
    <row r="5103" spans="1:10" x14ac:dyDescent="0.2">
      <c r="A5103" t="s">
        <v>433</v>
      </c>
      <c r="B5103" t="s">
        <v>1045</v>
      </c>
      <c r="C5103" t="s">
        <v>1010</v>
      </c>
      <c r="D5103" s="7">
        <v>6.5</v>
      </c>
      <c r="E5103" s="7">
        <v>6</v>
      </c>
      <c r="F5103" s="7">
        <f t="shared" si="79"/>
        <v>1.0833333333333333</v>
      </c>
      <c r="G5103" t="s">
        <v>1012</v>
      </c>
      <c r="H5103">
        <v>0</v>
      </c>
      <c r="I5103" t="s">
        <v>1018</v>
      </c>
      <c r="J5103" s="7">
        <v>8.99</v>
      </c>
    </row>
    <row r="5104" spans="1:10" x14ac:dyDescent="0.2">
      <c r="A5104" t="s">
        <v>433</v>
      </c>
      <c r="B5104" t="s">
        <v>1050</v>
      </c>
      <c r="C5104" t="s">
        <v>1010</v>
      </c>
      <c r="D5104" s="7">
        <v>28.7</v>
      </c>
      <c r="E5104" s="7">
        <v>11</v>
      </c>
      <c r="F5104" s="7">
        <f t="shared" si="79"/>
        <v>2.6090909090909089</v>
      </c>
      <c r="G5104" t="s">
        <v>1015</v>
      </c>
      <c r="H5104">
        <v>0</v>
      </c>
      <c r="I5104" t="s">
        <v>1018</v>
      </c>
      <c r="J5104" s="7">
        <v>8.99</v>
      </c>
    </row>
    <row r="5105" spans="1:10" x14ac:dyDescent="0.2">
      <c r="A5105" t="s">
        <v>433</v>
      </c>
      <c r="B5105" t="s">
        <v>1049</v>
      </c>
      <c r="C5105" t="s">
        <v>1009</v>
      </c>
      <c r="D5105" s="7">
        <v>30.2</v>
      </c>
      <c r="E5105" s="7">
        <v>11</v>
      </c>
      <c r="F5105" s="7">
        <f t="shared" si="79"/>
        <v>2.7454545454545456</v>
      </c>
      <c r="G5105" t="s">
        <v>1014</v>
      </c>
      <c r="H5105">
        <v>0</v>
      </c>
      <c r="I5105" t="s">
        <v>1018</v>
      </c>
      <c r="J5105" s="7">
        <v>13.99</v>
      </c>
    </row>
    <row r="5106" spans="1:10" x14ac:dyDescent="0.2">
      <c r="A5106" t="s">
        <v>433</v>
      </c>
      <c r="B5106" t="s">
        <v>1044</v>
      </c>
      <c r="C5106" t="s">
        <v>1010</v>
      </c>
      <c r="D5106" s="7">
        <v>24</v>
      </c>
      <c r="E5106" s="7">
        <v>13</v>
      </c>
      <c r="F5106" s="7">
        <f t="shared" si="79"/>
        <v>1.8461538461538463</v>
      </c>
      <c r="G5106" t="s">
        <v>1011</v>
      </c>
      <c r="H5106">
        <v>0</v>
      </c>
      <c r="I5106" t="s">
        <v>1018</v>
      </c>
      <c r="J5106" s="7">
        <v>8.99</v>
      </c>
    </row>
    <row r="5107" spans="1:10" x14ac:dyDescent="0.2">
      <c r="A5107" t="s">
        <v>433</v>
      </c>
      <c r="B5107" t="s">
        <v>1052</v>
      </c>
      <c r="C5107" t="s">
        <v>1009</v>
      </c>
      <c r="D5107" s="7">
        <v>34.700000000000003</v>
      </c>
      <c r="E5107" s="7">
        <v>13</v>
      </c>
      <c r="F5107" s="7">
        <f t="shared" si="79"/>
        <v>2.6692307692307695</v>
      </c>
      <c r="G5107" t="s">
        <v>1015</v>
      </c>
      <c r="H5107">
        <v>0</v>
      </c>
      <c r="I5107" t="s">
        <v>1018</v>
      </c>
      <c r="J5107" s="7">
        <v>13.99</v>
      </c>
    </row>
    <row r="5108" spans="1:10" x14ac:dyDescent="0.2">
      <c r="A5108" t="s">
        <v>433</v>
      </c>
      <c r="B5108" t="s">
        <v>1051</v>
      </c>
      <c r="C5108" t="s">
        <v>1009</v>
      </c>
      <c r="D5108" s="7">
        <v>25.6</v>
      </c>
      <c r="E5108" s="7">
        <v>14</v>
      </c>
      <c r="F5108" s="7">
        <f t="shared" si="79"/>
        <v>1.8285714285714287</v>
      </c>
      <c r="G5108" t="s">
        <v>1015</v>
      </c>
      <c r="H5108">
        <v>0</v>
      </c>
      <c r="I5108" t="s">
        <v>1018</v>
      </c>
      <c r="J5108" s="7">
        <v>13.99</v>
      </c>
    </row>
    <row r="5109" spans="1:10" x14ac:dyDescent="0.2">
      <c r="A5109" t="s">
        <v>433</v>
      </c>
      <c r="B5109" t="s">
        <v>1048</v>
      </c>
      <c r="C5109" t="s">
        <v>1009</v>
      </c>
      <c r="D5109" s="7">
        <v>29</v>
      </c>
      <c r="E5109" s="7">
        <v>14</v>
      </c>
      <c r="F5109" s="7">
        <f t="shared" si="79"/>
        <v>2.0714285714285716</v>
      </c>
      <c r="G5109" t="s">
        <v>1016</v>
      </c>
      <c r="H5109">
        <v>0</v>
      </c>
      <c r="I5109" t="s">
        <v>1018</v>
      </c>
      <c r="J5109" s="7">
        <v>13.99</v>
      </c>
    </row>
    <row r="5110" spans="1:10" x14ac:dyDescent="0.2">
      <c r="A5110" t="s">
        <v>433</v>
      </c>
      <c r="B5110" t="s">
        <v>1042</v>
      </c>
      <c r="C5110" t="s">
        <v>1009</v>
      </c>
      <c r="D5110" s="7">
        <v>45.4</v>
      </c>
      <c r="E5110" s="7">
        <v>17</v>
      </c>
      <c r="F5110" s="7">
        <f t="shared" si="79"/>
        <v>2.6705882352941175</v>
      </c>
      <c r="G5110" t="s">
        <v>1016</v>
      </c>
      <c r="H5110">
        <v>0</v>
      </c>
      <c r="I5110" t="s">
        <v>1018</v>
      </c>
      <c r="J5110" s="7">
        <v>13.99</v>
      </c>
    </row>
    <row r="5111" spans="1:10" x14ac:dyDescent="0.2">
      <c r="A5111" t="s">
        <v>433</v>
      </c>
      <c r="B5111" t="s">
        <v>1053</v>
      </c>
      <c r="C5111" t="s">
        <v>1009</v>
      </c>
      <c r="D5111" s="7">
        <v>40.6</v>
      </c>
      <c r="E5111" s="7">
        <v>20</v>
      </c>
      <c r="F5111" s="7">
        <f t="shared" si="79"/>
        <v>2.0300000000000002</v>
      </c>
      <c r="G5111" t="s">
        <v>1014</v>
      </c>
      <c r="H5111">
        <v>0</v>
      </c>
      <c r="I5111" t="s">
        <v>1018</v>
      </c>
      <c r="J5111" s="7">
        <v>13.99</v>
      </c>
    </row>
    <row r="5112" spans="1:10" x14ac:dyDescent="0.2">
      <c r="A5112" t="s">
        <v>433</v>
      </c>
      <c r="B5112" t="s">
        <v>1047</v>
      </c>
      <c r="C5112" t="s">
        <v>1008</v>
      </c>
      <c r="D5112" s="7">
        <v>56.8</v>
      </c>
      <c r="E5112" s="7">
        <v>27</v>
      </c>
      <c r="F5112" s="7">
        <f t="shared" si="79"/>
        <v>2.1037037037037036</v>
      </c>
      <c r="G5112" t="s">
        <v>1016</v>
      </c>
      <c r="H5112">
        <v>0</v>
      </c>
      <c r="I5112" t="s">
        <v>1018</v>
      </c>
      <c r="J5112" s="7">
        <v>17.989999999999998</v>
      </c>
    </row>
    <row r="5113" spans="1:10" x14ac:dyDescent="0.2">
      <c r="A5113" t="s">
        <v>434</v>
      </c>
      <c r="B5113" t="s">
        <v>1048</v>
      </c>
      <c r="C5113" t="s">
        <v>1020</v>
      </c>
      <c r="D5113" s="7">
        <v>0</v>
      </c>
      <c r="E5113" s="7">
        <v>0</v>
      </c>
      <c r="F5113" s="7">
        <f t="shared" si="79"/>
        <v>0</v>
      </c>
      <c r="G5113" t="s">
        <v>1020</v>
      </c>
      <c r="H5113">
        <v>1</v>
      </c>
      <c r="I5113" t="s">
        <v>1019</v>
      </c>
      <c r="J5113" s="7">
        <v>0</v>
      </c>
    </row>
    <row r="5114" spans="1:10" x14ac:dyDescent="0.2">
      <c r="A5114" t="s">
        <v>434</v>
      </c>
      <c r="B5114" t="s">
        <v>1047</v>
      </c>
      <c r="C5114" t="s">
        <v>1020</v>
      </c>
      <c r="D5114" s="7">
        <v>0</v>
      </c>
      <c r="E5114" s="7">
        <v>0</v>
      </c>
      <c r="F5114" s="7">
        <f t="shared" si="79"/>
        <v>0</v>
      </c>
      <c r="G5114" t="s">
        <v>1020</v>
      </c>
      <c r="H5114">
        <v>1</v>
      </c>
      <c r="I5114" t="s">
        <v>1019</v>
      </c>
      <c r="J5114" s="7">
        <v>0</v>
      </c>
    </row>
    <row r="5115" spans="1:10" x14ac:dyDescent="0.2">
      <c r="A5115" t="s">
        <v>434</v>
      </c>
      <c r="B5115" t="s">
        <v>1052</v>
      </c>
      <c r="C5115" t="s">
        <v>1020</v>
      </c>
      <c r="D5115" s="7">
        <v>0</v>
      </c>
      <c r="E5115" s="7">
        <v>0</v>
      </c>
      <c r="F5115" s="7">
        <f t="shared" si="79"/>
        <v>0</v>
      </c>
      <c r="G5115" t="s">
        <v>1020</v>
      </c>
      <c r="H5115">
        <v>1</v>
      </c>
      <c r="I5115" t="s">
        <v>1019</v>
      </c>
      <c r="J5115" s="7">
        <v>0</v>
      </c>
    </row>
    <row r="5116" spans="1:10" x14ac:dyDescent="0.2">
      <c r="A5116" t="s">
        <v>434</v>
      </c>
      <c r="B5116" t="s">
        <v>1045</v>
      </c>
      <c r="C5116" t="s">
        <v>1020</v>
      </c>
      <c r="D5116" s="7">
        <v>0</v>
      </c>
      <c r="E5116" s="7">
        <v>0</v>
      </c>
      <c r="F5116" s="7">
        <f t="shared" si="79"/>
        <v>0</v>
      </c>
      <c r="G5116" t="s">
        <v>1020</v>
      </c>
      <c r="H5116">
        <v>1</v>
      </c>
      <c r="I5116" t="s">
        <v>1019</v>
      </c>
      <c r="J5116" s="7">
        <v>0</v>
      </c>
    </row>
    <row r="5117" spans="1:10" x14ac:dyDescent="0.2">
      <c r="A5117" t="s">
        <v>434</v>
      </c>
      <c r="B5117" t="s">
        <v>1049</v>
      </c>
      <c r="C5117" t="s">
        <v>1020</v>
      </c>
      <c r="D5117" s="7">
        <v>0</v>
      </c>
      <c r="E5117" s="7">
        <v>0</v>
      </c>
      <c r="F5117" s="7">
        <f t="shared" si="79"/>
        <v>0</v>
      </c>
      <c r="G5117" t="s">
        <v>1020</v>
      </c>
      <c r="H5117">
        <v>1</v>
      </c>
      <c r="I5117" t="s">
        <v>1019</v>
      </c>
      <c r="J5117" s="7">
        <v>0</v>
      </c>
    </row>
    <row r="5118" spans="1:10" x14ac:dyDescent="0.2">
      <c r="A5118" t="s">
        <v>434</v>
      </c>
      <c r="B5118" t="s">
        <v>1053</v>
      </c>
      <c r="C5118" t="s">
        <v>1020</v>
      </c>
      <c r="D5118" s="7">
        <v>0</v>
      </c>
      <c r="E5118" s="7">
        <v>0</v>
      </c>
      <c r="F5118" s="7">
        <f t="shared" si="79"/>
        <v>0</v>
      </c>
      <c r="G5118" t="s">
        <v>1020</v>
      </c>
      <c r="H5118">
        <v>1</v>
      </c>
      <c r="I5118" t="s">
        <v>1019</v>
      </c>
      <c r="J5118" s="7">
        <v>0</v>
      </c>
    </row>
    <row r="5119" spans="1:10" x14ac:dyDescent="0.2">
      <c r="A5119" t="s">
        <v>434</v>
      </c>
      <c r="B5119" t="s">
        <v>1042</v>
      </c>
      <c r="C5119" t="s">
        <v>1020</v>
      </c>
      <c r="D5119" s="7">
        <v>0</v>
      </c>
      <c r="E5119" s="7">
        <v>0</v>
      </c>
      <c r="F5119" s="7">
        <f t="shared" si="79"/>
        <v>0</v>
      </c>
      <c r="G5119" t="s">
        <v>1020</v>
      </c>
      <c r="H5119">
        <v>1</v>
      </c>
      <c r="I5119" t="s">
        <v>1019</v>
      </c>
      <c r="J5119" s="7">
        <v>0</v>
      </c>
    </row>
    <row r="5120" spans="1:10" x14ac:dyDescent="0.2">
      <c r="A5120" t="s">
        <v>434</v>
      </c>
      <c r="B5120" t="s">
        <v>1043</v>
      </c>
      <c r="C5120" t="s">
        <v>1020</v>
      </c>
      <c r="D5120" s="7">
        <v>0</v>
      </c>
      <c r="E5120" s="7">
        <v>0</v>
      </c>
      <c r="F5120" s="7">
        <f t="shared" si="79"/>
        <v>0</v>
      </c>
      <c r="G5120" t="s">
        <v>1020</v>
      </c>
      <c r="H5120">
        <v>1</v>
      </c>
      <c r="I5120" t="s">
        <v>1019</v>
      </c>
      <c r="J5120" s="7">
        <v>0</v>
      </c>
    </row>
    <row r="5121" spans="1:10" x14ac:dyDescent="0.2">
      <c r="A5121" t="s">
        <v>434</v>
      </c>
      <c r="B5121" t="s">
        <v>1044</v>
      </c>
      <c r="C5121" t="s">
        <v>1020</v>
      </c>
      <c r="D5121" s="7">
        <v>0</v>
      </c>
      <c r="E5121" s="7">
        <v>0</v>
      </c>
      <c r="F5121" s="7">
        <f t="shared" si="79"/>
        <v>0</v>
      </c>
      <c r="G5121" t="s">
        <v>1020</v>
      </c>
      <c r="H5121">
        <v>1</v>
      </c>
      <c r="I5121" t="s">
        <v>1019</v>
      </c>
      <c r="J5121" s="7">
        <v>0</v>
      </c>
    </row>
    <row r="5122" spans="1:10" x14ac:dyDescent="0.2">
      <c r="A5122" t="s">
        <v>434</v>
      </c>
      <c r="B5122" t="s">
        <v>1051</v>
      </c>
      <c r="C5122" t="s">
        <v>1010</v>
      </c>
      <c r="D5122" s="7">
        <v>23</v>
      </c>
      <c r="E5122" s="7">
        <v>12</v>
      </c>
      <c r="F5122" s="7">
        <f t="shared" ref="F5122:F5185" si="80">IF(D5122=0,0,D5122/E5122)</f>
        <v>1.9166666666666667</v>
      </c>
      <c r="G5122" t="s">
        <v>1013</v>
      </c>
      <c r="H5122">
        <v>0</v>
      </c>
      <c r="I5122" t="s">
        <v>1018</v>
      </c>
      <c r="J5122" s="7">
        <v>8.99</v>
      </c>
    </row>
    <row r="5123" spans="1:10" x14ac:dyDescent="0.2">
      <c r="A5123" t="s">
        <v>434</v>
      </c>
      <c r="B5123" t="s">
        <v>1046</v>
      </c>
      <c r="C5123" t="s">
        <v>1010</v>
      </c>
      <c r="D5123" s="7">
        <v>27.6</v>
      </c>
      <c r="E5123" s="7">
        <v>12</v>
      </c>
      <c r="F5123" s="7">
        <f t="shared" si="80"/>
        <v>2.3000000000000003</v>
      </c>
      <c r="G5123" t="s">
        <v>1012</v>
      </c>
      <c r="H5123">
        <v>1</v>
      </c>
      <c r="I5123" t="s">
        <v>1019</v>
      </c>
      <c r="J5123" s="7">
        <v>8.99</v>
      </c>
    </row>
    <row r="5124" spans="1:10" x14ac:dyDescent="0.2">
      <c r="A5124" t="s">
        <v>434</v>
      </c>
      <c r="B5124" t="s">
        <v>1050</v>
      </c>
      <c r="C5124" t="s">
        <v>1010</v>
      </c>
      <c r="D5124" s="7">
        <v>32.6</v>
      </c>
      <c r="E5124" s="7">
        <v>12</v>
      </c>
      <c r="F5124" s="7">
        <f t="shared" si="80"/>
        <v>2.7166666666666668</v>
      </c>
      <c r="G5124" t="s">
        <v>1011</v>
      </c>
      <c r="H5124">
        <v>0</v>
      </c>
      <c r="I5124" t="s">
        <v>1018</v>
      </c>
      <c r="J5124" s="7">
        <v>8.99</v>
      </c>
    </row>
    <row r="5125" spans="1:10" x14ac:dyDescent="0.2">
      <c r="A5125" t="s">
        <v>435</v>
      </c>
      <c r="B5125" t="s">
        <v>1052</v>
      </c>
      <c r="C5125" t="s">
        <v>1020</v>
      </c>
      <c r="D5125" s="7">
        <v>0</v>
      </c>
      <c r="E5125" s="7">
        <v>0</v>
      </c>
      <c r="F5125" s="7">
        <f t="shared" si="80"/>
        <v>0</v>
      </c>
      <c r="G5125" t="s">
        <v>1020</v>
      </c>
      <c r="H5125">
        <v>1</v>
      </c>
      <c r="I5125" t="s">
        <v>1019</v>
      </c>
      <c r="J5125" s="7">
        <v>0</v>
      </c>
    </row>
    <row r="5126" spans="1:10" x14ac:dyDescent="0.2">
      <c r="A5126" t="s">
        <v>435</v>
      </c>
      <c r="B5126" t="s">
        <v>1045</v>
      </c>
      <c r="C5126" t="s">
        <v>1020</v>
      </c>
      <c r="D5126" s="7">
        <v>0</v>
      </c>
      <c r="E5126" s="7">
        <v>0</v>
      </c>
      <c r="F5126" s="7">
        <f t="shared" si="80"/>
        <v>0</v>
      </c>
      <c r="G5126" t="s">
        <v>1020</v>
      </c>
      <c r="H5126">
        <v>1</v>
      </c>
      <c r="I5126" t="s">
        <v>1019</v>
      </c>
      <c r="J5126" s="7">
        <v>0</v>
      </c>
    </row>
    <row r="5127" spans="1:10" x14ac:dyDescent="0.2">
      <c r="A5127" t="s">
        <v>435</v>
      </c>
      <c r="B5127" t="s">
        <v>1049</v>
      </c>
      <c r="C5127" t="s">
        <v>1020</v>
      </c>
      <c r="D5127" s="7">
        <v>0</v>
      </c>
      <c r="E5127" s="7">
        <v>0</v>
      </c>
      <c r="F5127" s="7">
        <f t="shared" si="80"/>
        <v>0</v>
      </c>
      <c r="G5127" t="s">
        <v>1020</v>
      </c>
      <c r="H5127">
        <v>1</v>
      </c>
      <c r="I5127" t="s">
        <v>1019</v>
      </c>
      <c r="J5127" s="7">
        <v>0</v>
      </c>
    </row>
    <row r="5128" spans="1:10" x14ac:dyDescent="0.2">
      <c r="A5128" t="s">
        <v>435</v>
      </c>
      <c r="B5128" t="s">
        <v>1053</v>
      </c>
      <c r="C5128" t="s">
        <v>1020</v>
      </c>
      <c r="D5128" s="7">
        <v>0</v>
      </c>
      <c r="E5128" s="7">
        <v>0</v>
      </c>
      <c r="F5128" s="7">
        <f t="shared" si="80"/>
        <v>0</v>
      </c>
      <c r="G5128" t="s">
        <v>1020</v>
      </c>
      <c r="H5128">
        <v>1</v>
      </c>
      <c r="I5128" t="s">
        <v>1019</v>
      </c>
      <c r="J5128" s="7">
        <v>0</v>
      </c>
    </row>
    <row r="5129" spans="1:10" x14ac:dyDescent="0.2">
      <c r="A5129" t="s">
        <v>435</v>
      </c>
      <c r="B5129" t="s">
        <v>1042</v>
      </c>
      <c r="C5129" t="s">
        <v>1020</v>
      </c>
      <c r="D5129" s="7">
        <v>0</v>
      </c>
      <c r="E5129" s="7">
        <v>0</v>
      </c>
      <c r="F5129" s="7">
        <f t="shared" si="80"/>
        <v>0</v>
      </c>
      <c r="G5129" t="s">
        <v>1020</v>
      </c>
      <c r="H5129">
        <v>1</v>
      </c>
      <c r="I5129" t="s">
        <v>1019</v>
      </c>
      <c r="J5129" s="7">
        <v>0</v>
      </c>
    </row>
    <row r="5130" spans="1:10" x14ac:dyDescent="0.2">
      <c r="A5130" t="s">
        <v>435</v>
      </c>
      <c r="B5130" t="s">
        <v>1043</v>
      </c>
      <c r="C5130" t="s">
        <v>1020</v>
      </c>
      <c r="D5130" s="7">
        <v>0</v>
      </c>
      <c r="E5130" s="7">
        <v>0</v>
      </c>
      <c r="F5130" s="7">
        <f t="shared" si="80"/>
        <v>0</v>
      </c>
      <c r="G5130" t="s">
        <v>1020</v>
      </c>
      <c r="H5130">
        <v>1</v>
      </c>
      <c r="I5130" t="s">
        <v>1019</v>
      </c>
      <c r="J5130" s="7">
        <v>0</v>
      </c>
    </row>
    <row r="5131" spans="1:10" x14ac:dyDescent="0.2">
      <c r="A5131" t="s">
        <v>435</v>
      </c>
      <c r="B5131" t="s">
        <v>1044</v>
      </c>
      <c r="C5131" t="s">
        <v>1020</v>
      </c>
      <c r="D5131" s="7">
        <v>0</v>
      </c>
      <c r="E5131" s="7">
        <v>0</v>
      </c>
      <c r="F5131" s="7">
        <f t="shared" si="80"/>
        <v>0</v>
      </c>
      <c r="G5131" t="s">
        <v>1020</v>
      </c>
      <c r="H5131">
        <v>1</v>
      </c>
      <c r="I5131" t="s">
        <v>1019</v>
      </c>
      <c r="J5131" s="7">
        <v>0</v>
      </c>
    </row>
    <row r="5132" spans="1:10" x14ac:dyDescent="0.2">
      <c r="A5132" t="s">
        <v>435</v>
      </c>
      <c r="B5132" t="s">
        <v>1050</v>
      </c>
      <c r="C5132" t="s">
        <v>1010</v>
      </c>
      <c r="D5132" s="7">
        <v>13.6</v>
      </c>
      <c r="E5132" s="7">
        <v>4</v>
      </c>
      <c r="F5132" s="7">
        <f t="shared" si="80"/>
        <v>3.4</v>
      </c>
      <c r="G5132" t="s">
        <v>1013</v>
      </c>
      <c r="H5132">
        <v>0</v>
      </c>
      <c r="I5132" t="s">
        <v>1018</v>
      </c>
      <c r="J5132" s="7">
        <v>8.99</v>
      </c>
    </row>
    <row r="5133" spans="1:10" x14ac:dyDescent="0.2">
      <c r="A5133" t="s">
        <v>435</v>
      </c>
      <c r="B5133" t="s">
        <v>1047</v>
      </c>
      <c r="C5133" t="s">
        <v>1008</v>
      </c>
      <c r="D5133" s="7">
        <v>23.8</v>
      </c>
      <c r="E5133" s="7">
        <v>7</v>
      </c>
      <c r="F5133" s="7">
        <f t="shared" si="80"/>
        <v>3.4</v>
      </c>
      <c r="G5133" t="s">
        <v>1015</v>
      </c>
      <c r="H5133">
        <v>1</v>
      </c>
      <c r="I5133" t="s">
        <v>1019</v>
      </c>
      <c r="J5133" s="7">
        <v>17.989999999999998</v>
      </c>
    </row>
    <row r="5134" spans="1:10" x14ac:dyDescent="0.2">
      <c r="A5134" t="s">
        <v>435</v>
      </c>
      <c r="B5134" t="s">
        <v>1051</v>
      </c>
      <c r="C5134" t="s">
        <v>1009</v>
      </c>
      <c r="D5134" s="7">
        <v>49.6</v>
      </c>
      <c r="E5134" s="7">
        <v>22</v>
      </c>
      <c r="F5134" s="7">
        <f t="shared" si="80"/>
        <v>2.2545454545454544</v>
      </c>
      <c r="G5134" t="s">
        <v>1012</v>
      </c>
      <c r="H5134">
        <v>0</v>
      </c>
      <c r="I5134" t="s">
        <v>1018</v>
      </c>
      <c r="J5134" s="7">
        <v>13.99</v>
      </c>
    </row>
    <row r="5135" spans="1:10" x14ac:dyDescent="0.2">
      <c r="A5135" t="s">
        <v>435</v>
      </c>
      <c r="B5135" t="s">
        <v>1046</v>
      </c>
      <c r="C5135" t="s">
        <v>1009</v>
      </c>
      <c r="D5135" s="7">
        <v>40.4</v>
      </c>
      <c r="E5135" s="7">
        <v>23</v>
      </c>
      <c r="F5135" s="7">
        <f t="shared" si="80"/>
        <v>1.7565217391304346</v>
      </c>
      <c r="G5135" t="s">
        <v>1012</v>
      </c>
      <c r="H5135">
        <v>0</v>
      </c>
      <c r="I5135" t="s">
        <v>1018</v>
      </c>
      <c r="J5135" s="7">
        <v>13.99</v>
      </c>
    </row>
    <row r="5136" spans="1:10" x14ac:dyDescent="0.2">
      <c r="A5136" t="s">
        <v>435</v>
      </c>
      <c r="B5136" t="s">
        <v>1048</v>
      </c>
      <c r="C5136" t="s">
        <v>1009</v>
      </c>
      <c r="D5136" s="7">
        <v>36.200000000000003</v>
      </c>
      <c r="E5136" s="7">
        <v>25</v>
      </c>
      <c r="F5136" s="7">
        <f t="shared" si="80"/>
        <v>1.4480000000000002</v>
      </c>
      <c r="G5136" t="s">
        <v>1016</v>
      </c>
      <c r="H5136">
        <v>0</v>
      </c>
      <c r="I5136" t="s">
        <v>1018</v>
      </c>
      <c r="J5136" s="7">
        <v>13.99</v>
      </c>
    </row>
    <row r="5137" spans="1:10" x14ac:dyDescent="0.2">
      <c r="A5137" t="s">
        <v>436</v>
      </c>
      <c r="B5137" t="s">
        <v>1046</v>
      </c>
      <c r="C5137" t="s">
        <v>1020</v>
      </c>
      <c r="D5137" s="7">
        <v>0</v>
      </c>
      <c r="E5137" s="7">
        <v>0</v>
      </c>
      <c r="F5137" s="7">
        <f t="shared" si="80"/>
        <v>0</v>
      </c>
      <c r="G5137" t="s">
        <v>1020</v>
      </c>
      <c r="H5137">
        <v>1</v>
      </c>
      <c r="I5137" t="s">
        <v>1019</v>
      </c>
      <c r="J5137" s="7">
        <v>0</v>
      </c>
    </row>
    <row r="5138" spans="1:10" x14ac:dyDescent="0.2">
      <c r="A5138" t="s">
        <v>436</v>
      </c>
      <c r="B5138" t="s">
        <v>1048</v>
      </c>
      <c r="C5138" t="s">
        <v>1020</v>
      </c>
      <c r="D5138" s="7">
        <v>0</v>
      </c>
      <c r="E5138" s="7">
        <v>0</v>
      </c>
      <c r="F5138" s="7">
        <f t="shared" si="80"/>
        <v>0</v>
      </c>
      <c r="G5138" t="s">
        <v>1020</v>
      </c>
      <c r="H5138">
        <v>1</v>
      </c>
      <c r="I5138" t="s">
        <v>1019</v>
      </c>
      <c r="J5138" s="7">
        <v>0</v>
      </c>
    </row>
    <row r="5139" spans="1:10" x14ac:dyDescent="0.2">
      <c r="A5139" t="s">
        <v>436</v>
      </c>
      <c r="B5139" t="s">
        <v>1047</v>
      </c>
      <c r="C5139" t="s">
        <v>1020</v>
      </c>
      <c r="D5139" s="7">
        <v>0</v>
      </c>
      <c r="E5139" s="7">
        <v>0</v>
      </c>
      <c r="F5139" s="7">
        <f t="shared" si="80"/>
        <v>0</v>
      </c>
      <c r="G5139" t="s">
        <v>1020</v>
      </c>
      <c r="H5139">
        <v>1</v>
      </c>
      <c r="I5139" t="s">
        <v>1019</v>
      </c>
      <c r="J5139" s="7">
        <v>0</v>
      </c>
    </row>
    <row r="5140" spans="1:10" x14ac:dyDescent="0.2">
      <c r="A5140" t="s">
        <v>436</v>
      </c>
      <c r="B5140" t="s">
        <v>1052</v>
      </c>
      <c r="C5140" t="s">
        <v>1020</v>
      </c>
      <c r="D5140" s="7">
        <v>0</v>
      </c>
      <c r="E5140" s="7">
        <v>0</v>
      </c>
      <c r="F5140" s="7">
        <f t="shared" si="80"/>
        <v>0</v>
      </c>
      <c r="G5140" t="s">
        <v>1020</v>
      </c>
      <c r="H5140">
        <v>1</v>
      </c>
      <c r="I5140" t="s">
        <v>1019</v>
      </c>
      <c r="J5140" s="7">
        <v>0</v>
      </c>
    </row>
    <row r="5141" spans="1:10" x14ac:dyDescent="0.2">
      <c r="A5141" t="s">
        <v>436</v>
      </c>
      <c r="B5141" t="s">
        <v>1045</v>
      </c>
      <c r="C5141" t="s">
        <v>1020</v>
      </c>
      <c r="D5141" s="7">
        <v>0</v>
      </c>
      <c r="E5141" s="7">
        <v>0</v>
      </c>
      <c r="F5141" s="7">
        <f t="shared" si="80"/>
        <v>0</v>
      </c>
      <c r="G5141" t="s">
        <v>1020</v>
      </c>
      <c r="H5141">
        <v>1</v>
      </c>
      <c r="I5141" t="s">
        <v>1019</v>
      </c>
      <c r="J5141" s="7">
        <v>0</v>
      </c>
    </row>
    <row r="5142" spans="1:10" x14ac:dyDescent="0.2">
      <c r="A5142" t="s">
        <v>436</v>
      </c>
      <c r="B5142" t="s">
        <v>1049</v>
      </c>
      <c r="C5142" t="s">
        <v>1020</v>
      </c>
      <c r="D5142" s="7">
        <v>0</v>
      </c>
      <c r="E5142" s="7">
        <v>0</v>
      </c>
      <c r="F5142" s="7">
        <f t="shared" si="80"/>
        <v>0</v>
      </c>
      <c r="G5142" t="s">
        <v>1020</v>
      </c>
      <c r="H5142">
        <v>1</v>
      </c>
      <c r="I5142" t="s">
        <v>1019</v>
      </c>
      <c r="J5142" s="7">
        <v>0</v>
      </c>
    </row>
    <row r="5143" spans="1:10" x14ac:dyDescent="0.2">
      <c r="A5143" t="s">
        <v>436</v>
      </c>
      <c r="B5143" t="s">
        <v>1053</v>
      </c>
      <c r="C5143" t="s">
        <v>1020</v>
      </c>
      <c r="D5143" s="7">
        <v>0</v>
      </c>
      <c r="E5143" s="7">
        <v>0</v>
      </c>
      <c r="F5143" s="7">
        <f t="shared" si="80"/>
        <v>0</v>
      </c>
      <c r="G5143" t="s">
        <v>1020</v>
      </c>
      <c r="H5143">
        <v>1</v>
      </c>
      <c r="I5143" t="s">
        <v>1019</v>
      </c>
      <c r="J5143" s="7">
        <v>0</v>
      </c>
    </row>
    <row r="5144" spans="1:10" x14ac:dyDescent="0.2">
      <c r="A5144" t="s">
        <v>436</v>
      </c>
      <c r="B5144" t="s">
        <v>1042</v>
      </c>
      <c r="C5144" t="s">
        <v>1020</v>
      </c>
      <c r="D5144" s="7">
        <v>0</v>
      </c>
      <c r="E5144" s="7">
        <v>0</v>
      </c>
      <c r="F5144" s="7">
        <f t="shared" si="80"/>
        <v>0</v>
      </c>
      <c r="G5144" t="s">
        <v>1020</v>
      </c>
      <c r="H5144">
        <v>1</v>
      </c>
      <c r="I5144" t="s">
        <v>1019</v>
      </c>
      <c r="J5144" s="7">
        <v>0</v>
      </c>
    </row>
    <row r="5145" spans="1:10" x14ac:dyDescent="0.2">
      <c r="A5145" t="s">
        <v>436</v>
      </c>
      <c r="B5145" t="s">
        <v>1043</v>
      </c>
      <c r="C5145" t="s">
        <v>1020</v>
      </c>
      <c r="D5145" s="7">
        <v>0</v>
      </c>
      <c r="E5145" s="7">
        <v>0</v>
      </c>
      <c r="F5145" s="7">
        <f t="shared" si="80"/>
        <v>0</v>
      </c>
      <c r="G5145" t="s">
        <v>1020</v>
      </c>
      <c r="H5145">
        <v>1</v>
      </c>
      <c r="I5145" t="s">
        <v>1019</v>
      </c>
      <c r="J5145" s="7">
        <v>0</v>
      </c>
    </row>
    <row r="5146" spans="1:10" x14ac:dyDescent="0.2">
      <c r="A5146" t="s">
        <v>436</v>
      </c>
      <c r="B5146" t="s">
        <v>1044</v>
      </c>
      <c r="C5146" t="s">
        <v>1020</v>
      </c>
      <c r="D5146" s="7">
        <v>0</v>
      </c>
      <c r="E5146" s="7">
        <v>0</v>
      </c>
      <c r="F5146" s="7">
        <f t="shared" si="80"/>
        <v>0</v>
      </c>
      <c r="G5146" t="s">
        <v>1020</v>
      </c>
      <c r="H5146">
        <v>1</v>
      </c>
      <c r="I5146" t="s">
        <v>1019</v>
      </c>
      <c r="J5146" s="7">
        <v>0</v>
      </c>
    </row>
    <row r="5147" spans="1:10" x14ac:dyDescent="0.2">
      <c r="A5147" t="s">
        <v>436</v>
      </c>
      <c r="B5147" t="s">
        <v>1051</v>
      </c>
      <c r="C5147" t="s">
        <v>1008</v>
      </c>
      <c r="D5147" s="7">
        <v>41.2</v>
      </c>
      <c r="E5147" s="7">
        <v>18</v>
      </c>
      <c r="F5147" s="7">
        <f t="shared" si="80"/>
        <v>2.2888888888888892</v>
      </c>
      <c r="G5147" t="s">
        <v>1012</v>
      </c>
      <c r="H5147">
        <v>1</v>
      </c>
      <c r="I5147" t="s">
        <v>1019</v>
      </c>
      <c r="J5147" s="7">
        <v>17.989999999999998</v>
      </c>
    </row>
    <row r="5148" spans="1:10" x14ac:dyDescent="0.2">
      <c r="A5148" t="s">
        <v>436</v>
      </c>
      <c r="B5148" t="s">
        <v>1050</v>
      </c>
      <c r="C5148" t="s">
        <v>1008</v>
      </c>
      <c r="D5148" s="7">
        <v>53.8</v>
      </c>
      <c r="E5148" s="7">
        <v>26</v>
      </c>
      <c r="F5148" s="7">
        <f t="shared" si="80"/>
        <v>2.069230769230769</v>
      </c>
      <c r="G5148" t="s">
        <v>1011</v>
      </c>
      <c r="H5148">
        <v>0</v>
      </c>
      <c r="I5148" t="s">
        <v>1018</v>
      </c>
      <c r="J5148" s="7">
        <v>17.989999999999998</v>
      </c>
    </row>
    <row r="5149" spans="1:10" x14ac:dyDescent="0.2">
      <c r="A5149" t="s">
        <v>437</v>
      </c>
      <c r="B5149" t="s">
        <v>1043</v>
      </c>
      <c r="C5149" t="s">
        <v>1010</v>
      </c>
      <c r="D5149" s="7">
        <v>19.7</v>
      </c>
      <c r="E5149" s="7">
        <v>10</v>
      </c>
      <c r="F5149" s="7">
        <f t="shared" si="80"/>
        <v>1.97</v>
      </c>
      <c r="G5149" t="s">
        <v>1016</v>
      </c>
      <c r="H5149">
        <v>0</v>
      </c>
      <c r="I5149" t="s">
        <v>1018</v>
      </c>
      <c r="J5149" s="7">
        <v>8.99</v>
      </c>
    </row>
    <row r="5150" spans="1:10" x14ac:dyDescent="0.2">
      <c r="A5150" t="s">
        <v>437</v>
      </c>
      <c r="B5150" t="s">
        <v>1046</v>
      </c>
      <c r="C5150" t="s">
        <v>1010</v>
      </c>
      <c r="D5150" s="7">
        <v>21.9</v>
      </c>
      <c r="E5150" s="7">
        <v>12</v>
      </c>
      <c r="F5150" s="7">
        <f t="shared" si="80"/>
        <v>1.825</v>
      </c>
      <c r="G5150" t="s">
        <v>1013</v>
      </c>
      <c r="H5150">
        <v>0</v>
      </c>
      <c r="I5150" t="s">
        <v>1018</v>
      </c>
      <c r="J5150" s="7">
        <v>8.99</v>
      </c>
    </row>
    <row r="5151" spans="1:10" x14ac:dyDescent="0.2">
      <c r="A5151" t="s">
        <v>437</v>
      </c>
      <c r="B5151" t="s">
        <v>1051</v>
      </c>
      <c r="C5151" t="s">
        <v>1009</v>
      </c>
      <c r="D5151" s="7">
        <v>35.200000000000003</v>
      </c>
      <c r="E5151" s="7">
        <v>12</v>
      </c>
      <c r="F5151" s="7">
        <f t="shared" si="80"/>
        <v>2.9333333333333336</v>
      </c>
      <c r="G5151" t="s">
        <v>1017</v>
      </c>
      <c r="H5151">
        <v>0</v>
      </c>
      <c r="I5151" t="s">
        <v>1018</v>
      </c>
      <c r="J5151" s="7">
        <v>13.99</v>
      </c>
    </row>
    <row r="5152" spans="1:10" x14ac:dyDescent="0.2">
      <c r="A5152" t="s">
        <v>437</v>
      </c>
      <c r="B5152" t="s">
        <v>1049</v>
      </c>
      <c r="C5152" t="s">
        <v>1008</v>
      </c>
      <c r="D5152" s="7">
        <v>39.5</v>
      </c>
      <c r="E5152" s="7">
        <v>14</v>
      </c>
      <c r="F5152" s="7">
        <f t="shared" si="80"/>
        <v>2.8214285714285716</v>
      </c>
      <c r="G5152" t="s">
        <v>1017</v>
      </c>
      <c r="H5152">
        <v>0</v>
      </c>
      <c r="I5152" t="s">
        <v>1018</v>
      </c>
      <c r="J5152" s="7">
        <v>17.989999999999998</v>
      </c>
    </row>
    <row r="5153" spans="1:10" x14ac:dyDescent="0.2">
      <c r="A5153" t="s">
        <v>437</v>
      </c>
      <c r="B5153" t="s">
        <v>1053</v>
      </c>
      <c r="C5153" t="s">
        <v>1010</v>
      </c>
      <c r="D5153" s="7">
        <v>38.5</v>
      </c>
      <c r="E5153" s="7">
        <v>15</v>
      </c>
      <c r="F5153" s="7">
        <f t="shared" si="80"/>
        <v>2.5666666666666669</v>
      </c>
      <c r="G5153" t="s">
        <v>1016</v>
      </c>
      <c r="H5153">
        <v>0</v>
      </c>
      <c r="I5153" t="s">
        <v>1018</v>
      </c>
      <c r="J5153" s="7">
        <v>8.99</v>
      </c>
    </row>
    <row r="5154" spans="1:10" x14ac:dyDescent="0.2">
      <c r="A5154" t="s">
        <v>437</v>
      </c>
      <c r="B5154" t="s">
        <v>1052</v>
      </c>
      <c r="C5154" t="s">
        <v>1009</v>
      </c>
      <c r="D5154" s="7">
        <v>37.4</v>
      </c>
      <c r="E5154" s="7">
        <v>17</v>
      </c>
      <c r="F5154" s="7">
        <f t="shared" si="80"/>
        <v>2.1999999999999997</v>
      </c>
      <c r="G5154" t="s">
        <v>1013</v>
      </c>
      <c r="H5154">
        <v>0</v>
      </c>
      <c r="I5154" t="s">
        <v>1018</v>
      </c>
      <c r="J5154" s="7">
        <v>13.99</v>
      </c>
    </row>
    <row r="5155" spans="1:10" x14ac:dyDescent="0.2">
      <c r="A5155" t="s">
        <v>437</v>
      </c>
      <c r="B5155" t="s">
        <v>1048</v>
      </c>
      <c r="C5155" t="s">
        <v>1009</v>
      </c>
      <c r="D5155" s="7">
        <v>34.299999999999997</v>
      </c>
      <c r="E5155" s="7">
        <v>20</v>
      </c>
      <c r="F5155" s="7">
        <f t="shared" si="80"/>
        <v>1.7149999999999999</v>
      </c>
      <c r="G5155" t="s">
        <v>1012</v>
      </c>
      <c r="H5155">
        <v>0</v>
      </c>
      <c r="I5155" t="s">
        <v>1018</v>
      </c>
      <c r="J5155" s="7">
        <v>13.99</v>
      </c>
    </row>
    <row r="5156" spans="1:10" x14ac:dyDescent="0.2">
      <c r="A5156" t="s">
        <v>437</v>
      </c>
      <c r="B5156" t="s">
        <v>1044</v>
      </c>
      <c r="C5156" t="s">
        <v>1009</v>
      </c>
      <c r="D5156" s="7">
        <v>45</v>
      </c>
      <c r="E5156" s="7">
        <v>21</v>
      </c>
      <c r="F5156" s="7">
        <f t="shared" si="80"/>
        <v>2.1428571428571428</v>
      </c>
      <c r="G5156" t="s">
        <v>1013</v>
      </c>
      <c r="H5156">
        <v>1</v>
      </c>
      <c r="I5156" t="s">
        <v>1019</v>
      </c>
      <c r="J5156" s="7">
        <v>13.99</v>
      </c>
    </row>
    <row r="5157" spans="1:10" x14ac:dyDescent="0.2">
      <c r="A5157" t="s">
        <v>437</v>
      </c>
      <c r="B5157" t="s">
        <v>1050</v>
      </c>
      <c r="C5157" t="s">
        <v>1008</v>
      </c>
      <c r="D5157" s="7">
        <v>43</v>
      </c>
      <c r="E5157" s="7">
        <v>22</v>
      </c>
      <c r="F5157" s="7">
        <f t="shared" si="80"/>
        <v>1.9545454545454546</v>
      </c>
      <c r="G5157" t="s">
        <v>1017</v>
      </c>
      <c r="H5157">
        <v>0</v>
      </c>
      <c r="I5157" t="s">
        <v>1018</v>
      </c>
      <c r="J5157" s="7">
        <v>17.989999999999998</v>
      </c>
    </row>
    <row r="5158" spans="1:10" x14ac:dyDescent="0.2">
      <c r="A5158" t="s">
        <v>437</v>
      </c>
      <c r="B5158" t="s">
        <v>1047</v>
      </c>
      <c r="C5158" t="s">
        <v>1010</v>
      </c>
      <c r="D5158" s="7">
        <v>31.6</v>
      </c>
      <c r="E5158" s="7">
        <v>23</v>
      </c>
      <c r="F5158" s="7">
        <f t="shared" si="80"/>
        <v>1.3739130434782609</v>
      </c>
      <c r="G5158" t="s">
        <v>1015</v>
      </c>
      <c r="H5158">
        <v>0</v>
      </c>
      <c r="I5158" t="s">
        <v>1018</v>
      </c>
      <c r="J5158" s="7">
        <v>8.99</v>
      </c>
    </row>
    <row r="5159" spans="1:10" x14ac:dyDescent="0.2">
      <c r="A5159" t="s">
        <v>437</v>
      </c>
      <c r="B5159" t="s">
        <v>1045</v>
      </c>
      <c r="C5159" t="s">
        <v>1009</v>
      </c>
      <c r="D5159" s="7">
        <v>42.2</v>
      </c>
      <c r="E5159" s="7">
        <v>25</v>
      </c>
      <c r="F5159" s="7">
        <f t="shared" si="80"/>
        <v>1.6880000000000002</v>
      </c>
      <c r="G5159" t="s">
        <v>1014</v>
      </c>
      <c r="H5159">
        <v>0</v>
      </c>
      <c r="I5159" t="s">
        <v>1018</v>
      </c>
      <c r="J5159" s="7">
        <v>13.99</v>
      </c>
    </row>
    <row r="5160" spans="1:10" x14ac:dyDescent="0.2">
      <c r="A5160" t="s">
        <v>437</v>
      </c>
      <c r="B5160" t="s">
        <v>1042</v>
      </c>
      <c r="C5160" t="s">
        <v>1008</v>
      </c>
      <c r="D5160" s="7">
        <v>48.4</v>
      </c>
      <c r="E5160" s="7">
        <v>27</v>
      </c>
      <c r="F5160" s="7">
        <f t="shared" si="80"/>
        <v>1.7925925925925925</v>
      </c>
      <c r="G5160" t="s">
        <v>1014</v>
      </c>
      <c r="H5160">
        <v>0</v>
      </c>
      <c r="I5160" t="s">
        <v>1018</v>
      </c>
      <c r="J5160" s="7">
        <v>17.989999999999998</v>
      </c>
    </row>
    <row r="5161" spans="1:10" x14ac:dyDescent="0.2">
      <c r="A5161" t="s">
        <v>438</v>
      </c>
      <c r="B5161" t="s">
        <v>1053</v>
      </c>
      <c r="C5161" t="s">
        <v>1020</v>
      </c>
      <c r="D5161" s="7">
        <v>0</v>
      </c>
      <c r="E5161" s="7">
        <v>0</v>
      </c>
      <c r="F5161" s="7">
        <f t="shared" si="80"/>
        <v>0</v>
      </c>
      <c r="G5161" t="s">
        <v>1020</v>
      </c>
      <c r="H5161">
        <v>1</v>
      </c>
      <c r="I5161" t="s">
        <v>1019</v>
      </c>
      <c r="J5161" s="7">
        <v>0</v>
      </c>
    </row>
    <row r="5162" spans="1:10" x14ac:dyDescent="0.2">
      <c r="A5162" t="s">
        <v>438</v>
      </c>
      <c r="B5162" t="s">
        <v>1042</v>
      </c>
      <c r="C5162" t="s">
        <v>1020</v>
      </c>
      <c r="D5162" s="7">
        <v>0</v>
      </c>
      <c r="E5162" s="7">
        <v>0</v>
      </c>
      <c r="F5162" s="7">
        <f t="shared" si="80"/>
        <v>0</v>
      </c>
      <c r="G5162" t="s">
        <v>1020</v>
      </c>
      <c r="H5162">
        <v>1</v>
      </c>
      <c r="I5162" t="s">
        <v>1019</v>
      </c>
      <c r="J5162" s="7">
        <v>0</v>
      </c>
    </row>
    <row r="5163" spans="1:10" x14ac:dyDescent="0.2">
      <c r="A5163" t="s">
        <v>438</v>
      </c>
      <c r="B5163" t="s">
        <v>1043</v>
      </c>
      <c r="C5163" t="s">
        <v>1020</v>
      </c>
      <c r="D5163" s="7">
        <v>0</v>
      </c>
      <c r="E5163" s="7">
        <v>0</v>
      </c>
      <c r="F5163" s="7">
        <f t="shared" si="80"/>
        <v>0</v>
      </c>
      <c r="G5163" t="s">
        <v>1020</v>
      </c>
      <c r="H5163">
        <v>1</v>
      </c>
      <c r="I5163" t="s">
        <v>1019</v>
      </c>
      <c r="J5163" s="7">
        <v>0</v>
      </c>
    </row>
    <row r="5164" spans="1:10" x14ac:dyDescent="0.2">
      <c r="A5164" t="s">
        <v>438</v>
      </c>
      <c r="B5164" t="s">
        <v>1044</v>
      </c>
      <c r="C5164" t="s">
        <v>1020</v>
      </c>
      <c r="D5164" s="7">
        <v>0</v>
      </c>
      <c r="E5164" s="7">
        <v>0</v>
      </c>
      <c r="F5164" s="7">
        <f t="shared" si="80"/>
        <v>0</v>
      </c>
      <c r="G5164" t="s">
        <v>1020</v>
      </c>
      <c r="H5164">
        <v>1</v>
      </c>
      <c r="I5164" t="s">
        <v>1019</v>
      </c>
      <c r="J5164" s="7">
        <v>0</v>
      </c>
    </row>
    <row r="5165" spans="1:10" x14ac:dyDescent="0.2">
      <c r="A5165" t="s">
        <v>438</v>
      </c>
      <c r="B5165" t="s">
        <v>1051</v>
      </c>
      <c r="C5165" t="s">
        <v>1010</v>
      </c>
      <c r="D5165" s="7">
        <v>2.8</v>
      </c>
      <c r="E5165" s="7">
        <v>1</v>
      </c>
      <c r="F5165" s="7">
        <f t="shared" si="80"/>
        <v>2.8</v>
      </c>
      <c r="G5165" t="s">
        <v>1016</v>
      </c>
      <c r="H5165">
        <v>0</v>
      </c>
      <c r="I5165" t="s">
        <v>1018</v>
      </c>
      <c r="J5165" s="7">
        <v>8.99</v>
      </c>
    </row>
    <row r="5166" spans="1:10" x14ac:dyDescent="0.2">
      <c r="A5166" t="s">
        <v>438</v>
      </c>
      <c r="B5166" t="s">
        <v>1045</v>
      </c>
      <c r="C5166" t="s">
        <v>1010</v>
      </c>
      <c r="D5166" s="7">
        <v>11.8</v>
      </c>
      <c r="E5166" s="7">
        <v>4</v>
      </c>
      <c r="F5166" s="7">
        <f t="shared" si="80"/>
        <v>2.95</v>
      </c>
      <c r="G5166" t="s">
        <v>1014</v>
      </c>
      <c r="H5166">
        <v>0</v>
      </c>
      <c r="I5166" t="s">
        <v>1018</v>
      </c>
      <c r="J5166" s="7">
        <v>8.99</v>
      </c>
    </row>
    <row r="5167" spans="1:10" x14ac:dyDescent="0.2">
      <c r="A5167" t="s">
        <v>438</v>
      </c>
      <c r="B5167" t="s">
        <v>1049</v>
      </c>
      <c r="C5167" t="s">
        <v>1009</v>
      </c>
      <c r="D5167" s="7">
        <v>12.3</v>
      </c>
      <c r="E5167" s="7">
        <v>5</v>
      </c>
      <c r="F5167" s="7">
        <f t="shared" si="80"/>
        <v>2.46</v>
      </c>
      <c r="G5167" t="s">
        <v>1012</v>
      </c>
      <c r="H5167">
        <v>1</v>
      </c>
      <c r="I5167" t="s">
        <v>1019</v>
      </c>
      <c r="J5167" s="7">
        <v>13.99</v>
      </c>
    </row>
    <row r="5168" spans="1:10" x14ac:dyDescent="0.2">
      <c r="A5168" t="s">
        <v>438</v>
      </c>
      <c r="B5168" t="s">
        <v>1047</v>
      </c>
      <c r="C5168" t="s">
        <v>1010</v>
      </c>
      <c r="D5168" s="7">
        <v>24.1</v>
      </c>
      <c r="E5168" s="7">
        <v>13</v>
      </c>
      <c r="F5168" s="7">
        <f t="shared" si="80"/>
        <v>1.8538461538461539</v>
      </c>
      <c r="G5168" t="s">
        <v>1011</v>
      </c>
      <c r="H5168">
        <v>0</v>
      </c>
      <c r="I5168" t="s">
        <v>1018</v>
      </c>
      <c r="J5168" s="7">
        <v>8.99</v>
      </c>
    </row>
    <row r="5169" spans="1:10" x14ac:dyDescent="0.2">
      <c r="A5169" t="s">
        <v>438</v>
      </c>
      <c r="B5169" t="s">
        <v>1046</v>
      </c>
      <c r="C5169" t="s">
        <v>1009</v>
      </c>
      <c r="D5169" s="7">
        <v>35.799999999999997</v>
      </c>
      <c r="E5169" s="7">
        <v>13</v>
      </c>
      <c r="F5169" s="7">
        <f t="shared" si="80"/>
        <v>2.7538461538461538</v>
      </c>
      <c r="G5169" t="s">
        <v>1011</v>
      </c>
      <c r="H5169">
        <v>0</v>
      </c>
      <c r="I5169" t="s">
        <v>1018</v>
      </c>
      <c r="J5169" s="7">
        <v>13.99</v>
      </c>
    </row>
    <row r="5170" spans="1:10" x14ac:dyDescent="0.2">
      <c r="A5170" t="s">
        <v>438</v>
      </c>
      <c r="B5170" t="s">
        <v>1048</v>
      </c>
      <c r="C5170" t="s">
        <v>1010</v>
      </c>
      <c r="D5170" s="7">
        <v>22.5</v>
      </c>
      <c r="E5170" s="7">
        <v>16</v>
      </c>
      <c r="F5170" s="7">
        <f t="shared" si="80"/>
        <v>1.40625</v>
      </c>
      <c r="G5170" t="s">
        <v>1012</v>
      </c>
      <c r="H5170">
        <v>0</v>
      </c>
      <c r="I5170" t="s">
        <v>1018</v>
      </c>
      <c r="J5170" s="7">
        <v>8.99</v>
      </c>
    </row>
    <row r="5171" spans="1:10" x14ac:dyDescent="0.2">
      <c r="A5171" t="s">
        <v>438</v>
      </c>
      <c r="B5171" t="s">
        <v>1052</v>
      </c>
      <c r="C5171" t="s">
        <v>1008</v>
      </c>
      <c r="D5171" s="7">
        <v>40.700000000000003</v>
      </c>
      <c r="E5171" s="7">
        <v>25</v>
      </c>
      <c r="F5171" s="7">
        <f t="shared" si="80"/>
        <v>1.6280000000000001</v>
      </c>
      <c r="G5171" t="s">
        <v>1017</v>
      </c>
      <c r="H5171">
        <v>0</v>
      </c>
      <c r="I5171" t="s">
        <v>1018</v>
      </c>
      <c r="J5171" s="7">
        <v>17.989999999999998</v>
      </c>
    </row>
    <row r="5172" spans="1:10" x14ac:dyDescent="0.2">
      <c r="A5172" t="s">
        <v>438</v>
      </c>
      <c r="B5172" t="s">
        <v>1050</v>
      </c>
      <c r="C5172" t="s">
        <v>1009</v>
      </c>
      <c r="D5172" s="7">
        <v>54.6</v>
      </c>
      <c r="E5172" s="7">
        <v>31</v>
      </c>
      <c r="F5172" s="7">
        <f t="shared" si="80"/>
        <v>1.7612903225806451</v>
      </c>
      <c r="G5172" t="s">
        <v>1011</v>
      </c>
      <c r="H5172">
        <v>0</v>
      </c>
      <c r="I5172" t="s">
        <v>1018</v>
      </c>
      <c r="J5172" s="7">
        <v>13.99</v>
      </c>
    </row>
    <row r="5173" spans="1:10" x14ac:dyDescent="0.2">
      <c r="A5173" t="s">
        <v>439</v>
      </c>
      <c r="B5173" t="s">
        <v>1052</v>
      </c>
      <c r="C5173" t="s">
        <v>1010</v>
      </c>
      <c r="D5173" s="7">
        <v>16.2</v>
      </c>
      <c r="E5173" s="7">
        <v>7</v>
      </c>
      <c r="F5173" s="7">
        <f t="shared" si="80"/>
        <v>2.3142857142857141</v>
      </c>
      <c r="G5173" t="s">
        <v>1017</v>
      </c>
      <c r="H5173">
        <v>0</v>
      </c>
      <c r="I5173" t="s">
        <v>1018</v>
      </c>
      <c r="J5173" s="7">
        <v>8.99</v>
      </c>
    </row>
    <row r="5174" spans="1:10" x14ac:dyDescent="0.2">
      <c r="A5174" t="s">
        <v>439</v>
      </c>
      <c r="B5174" t="s">
        <v>1045</v>
      </c>
      <c r="C5174" t="s">
        <v>1009</v>
      </c>
      <c r="D5174" s="7">
        <v>19.100000000000001</v>
      </c>
      <c r="E5174" s="7">
        <v>8</v>
      </c>
      <c r="F5174" s="7">
        <f t="shared" si="80"/>
        <v>2.3875000000000002</v>
      </c>
      <c r="G5174" t="s">
        <v>1014</v>
      </c>
      <c r="H5174">
        <v>0</v>
      </c>
      <c r="I5174" t="s">
        <v>1018</v>
      </c>
      <c r="J5174" s="7">
        <v>13.99</v>
      </c>
    </row>
    <row r="5175" spans="1:10" x14ac:dyDescent="0.2">
      <c r="A5175" t="s">
        <v>439</v>
      </c>
      <c r="B5175" t="s">
        <v>1049</v>
      </c>
      <c r="C5175" t="s">
        <v>1009</v>
      </c>
      <c r="D5175" s="7">
        <v>20.5</v>
      </c>
      <c r="E5175" s="7">
        <v>8</v>
      </c>
      <c r="F5175" s="7">
        <f t="shared" si="80"/>
        <v>2.5625</v>
      </c>
      <c r="G5175" t="s">
        <v>1014</v>
      </c>
      <c r="H5175">
        <v>0</v>
      </c>
      <c r="I5175" t="s">
        <v>1018</v>
      </c>
      <c r="J5175" s="7">
        <v>13.99</v>
      </c>
    </row>
    <row r="5176" spans="1:10" x14ac:dyDescent="0.2">
      <c r="A5176" t="s">
        <v>439</v>
      </c>
      <c r="B5176" t="s">
        <v>1042</v>
      </c>
      <c r="C5176" t="s">
        <v>1010</v>
      </c>
      <c r="D5176" s="7">
        <v>26</v>
      </c>
      <c r="E5176" s="7">
        <v>8</v>
      </c>
      <c r="F5176" s="7">
        <f t="shared" si="80"/>
        <v>3.25</v>
      </c>
      <c r="G5176" t="s">
        <v>1017</v>
      </c>
      <c r="H5176">
        <v>0</v>
      </c>
      <c r="I5176" t="s">
        <v>1018</v>
      </c>
      <c r="J5176" s="7">
        <v>8.99</v>
      </c>
    </row>
    <row r="5177" spans="1:10" x14ac:dyDescent="0.2">
      <c r="A5177" t="s">
        <v>439</v>
      </c>
      <c r="B5177" t="s">
        <v>1043</v>
      </c>
      <c r="C5177" t="s">
        <v>1010</v>
      </c>
      <c r="D5177" s="7">
        <v>16.8</v>
      </c>
      <c r="E5177" s="7">
        <v>10</v>
      </c>
      <c r="F5177" s="7">
        <f t="shared" si="80"/>
        <v>1.6800000000000002</v>
      </c>
      <c r="G5177" t="s">
        <v>1012</v>
      </c>
      <c r="H5177">
        <v>0</v>
      </c>
      <c r="I5177" t="s">
        <v>1018</v>
      </c>
      <c r="J5177" s="7">
        <v>8.99</v>
      </c>
    </row>
    <row r="5178" spans="1:10" x14ac:dyDescent="0.2">
      <c r="A5178" t="s">
        <v>439</v>
      </c>
      <c r="B5178" t="s">
        <v>1053</v>
      </c>
      <c r="C5178" t="s">
        <v>1010</v>
      </c>
      <c r="D5178" s="7">
        <v>26.8</v>
      </c>
      <c r="E5178" s="7">
        <v>10</v>
      </c>
      <c r="F5178" s="7">
        <f t="shared" si="80"/>
        <v>2.68</v>
      </c>
      <c r="G5178" t="s">
        <v>1017</v>
      </c>
      <c r="H5178">
        <v>0</v>
      </c>
      <c r="I5178" t="s">
        <v>1018</v>
      </c>
      <c r="J5178" s="7">
        <v>8.99</v>
      </c>
    </row>
    <row r="5179" spans="1:10" x14ac:dyDescent="0.2">
      <c r="A5179" t="s">
        <v>439</v>
      </c>
      <c r="B5179" t="s">
        <v>1051</v>
      </c>
      <c r="C5179" t="s">
        <v>1010</v>
      </c>
      <c r="D5179" s="7">
        <v>18.899999999999999</v>
      </c>
      <c r="E5179" s="7">
        <v>12</v>
      </c>
      <c r="F5179" s="7">
        <f t="shared" si="80"/>
        <v>1.575</v>
      </c>
      <c r="G5179" t="s">
        <v>1011</v>
      </c>
      <c r="H5179">
        <v>0</v>
      </c>
      <c r="I5179" t="s">
        <v>1018</v>
      </c>
      <c r="J5179" s="7">
        <v>8.99</v>
      </c>
    </row>
    <row r="5180" spans="1:10" x14ac:dyDescent="0.2">
      <c r="A5180" t="s">
        <v>439</v>
      </c>
      <c r="B5180" t="s">
        <v>1046</v>
      </c>
      <c r="C5180" t="s">
        <v>1009</v>
      </c>
      <c r="D5180" s="7">
        <v>29.8</v>
      </c>
      <c r="E5180" s="7">
        <v>17</v>
      </c>
      <c r="F5180" s="7">
        <f t="shared" si="80"/>
        <v>1.7529411764705882</v>
      </c>
      <c r="G5180" t="s">
        <v>1017</v>
      </c>
      <c r="H5180">
        <v>0</v>
      </c>
      <c r="I5180" t="s">
        <v>1018</v>
      </c>
      <c r="J5180" s="7">
        <v>13.99</v>
      </c>
    </row>
    <row r="5181" spans="1:10" x14ac:dyDescent="0.2">
      <c r="A5181" t="s">
        <v>439</v>
      </c>
      <c r="B5181" t="s">
        <v>1050</v>
      </c>
      <c r="C5181" t="s">
        <v>1009</v>
      </c>
      <c r="D5181" s="7">
        <v>41</v>
      </c>
      <c r="E5181" s="7">
        <v>19</v>
      </c>
      <c r="F5181" s="7">
        <f t="shared" si="80"/>
        <v>2.1578947368421053</v>
      </c>
      <c r="G5181" t="s">
        <v>1015</v>
      </c>
      <c r="H5181">
        <v>0</v>
      </c>
      <c r="I5181" t="s">
        <v>1018</v>
      </c>
      <c r="J5181" s="7">
        <v>13.99</v>
      </c>
    </row>
    <row r="5182" spans="1:10" x14ac:dyDescent="0.2">
      <c r="A5182" t="s">
        <v>439</v>
      </c>
      <c r="B5182" t="s">
        <v>1048</v>
      </c>
      <c r="C5182" t="s">
        <v>1009</v>
      </c>
      <c r="D5182" s="7">
        <v>45.1</v>
      </c>
      <c r="E5182" s="7">
        <v>21</v>
      </c>
      <c r="F5182" s="7">
        <f t="shared" si="80"/>
        <v>2.1476190476190475</v>
      </c>
      <c r="G5182" t="s">
        <v>1011</v>
      </c>
      <c r="H5182">
        <v>0</v>
      </c>
      <c r="I5182" t="s">
        <v>1018</v>
      </c>
      <c r="J5182" s="7">
        <v>13.99</v>
      </c>
    </row>
    <row r="5183" spans="1:10" x14ac:dyDescent="0.2">
      <c r="A5183" t="s">
        <v>439</v>
      </c>
      <c r="B5183" t="s">
        <v>1047</v>
      </c>
      <c r="C5183" t="s">
        <v>1009</v>
      </c>
      <c r="D5183" s="7">
        <v>39.1</v>
      </c>
      <c r="E5183" s="7">
        <v>25</v>
      </c>
      <c r="F5183" s="7">
        <f t="shared" si="80"/>
        <v>1.5640000000000001</v>
      </c>
      <c r="G5183" t="s">
        <v>1014</v>
      </c>
      <c r="H5183">
        <v>0</v>
      </c>
      <c r="I5183" t="s">
        <v>1018</v>
      </c>
      <c r="J5183" s="7">
        <v>13.99</v>
      </c>
    </row>
    <row r="5184" spans="1:10" x14ac:dyDescent="0.2">
      <c r="A5184" t="s">
        <v>439</v>
      </c>
      <c r="B5184" t="s">
        <v>1044</v>
      </c>
      <c r="C5184" t="s">
        <v>1009</v>
      </c>
      <c r="D5184" s="7">
        <v>40</v>
      </c>
      <c r="E5184" s="7">
        <v>27</v>
      </c>
      <c r="F5184" s="7">
        <f t="shared" si="80"/>
        <v>1.4814814814814814</v>
      </c>
      <c r="G5184" t="s">
        <v>1016</v>
      </c>
      <c r="H5184">
        <v>0</v>
      </c>
      <c r="I5184" t="s">
        <v>1018</v>
      </c>
      <c r="J5184" s="7">
        <v>13.99</v>
      </c>
    </row>
    <row r="5185" spans="1:10" x14ac:dyDescent="0.2">
      <c r="A5185" t="s">
        <v>440</v>
      </c>
      <c r="B5185" t="s">
        <v>1053</v>
      </c>
      <c r="C5185" t="s">
        <v>1020</v>
      </c>
      <c r="D5185" s="7">
        <v>0</v>
      </c>
      <c r="E5185" s="7">
        <v>0</v>
      </c>
      <c r="F5185" s="7">
        <f t="shared" si="80"/>
        <v>0</v>
      </c>
      <c r="G5185" t="s">
        <v>1020</v>
      </c>
      <c r="H5185">
        <v>1</v>
      </c>
      <c r="I5185" t="s">
        <v>1019</v>
      </c>
      <c r="J5185" s="7">
        <v>0</v>
      </c>
    </row>
    <row r="5186" spans="1:10" x14ac:dyDescent="0.2">
      <c r="A5186" t="s">
        <v>440</v>
      </c>
      <c r="B5186" t="s">
        <v>1042</v>
      </c>
      <c r="C5186" t="s">
        <v>1020</v>
      </c>
      <c r="D5186" s="7">
        <v>0</v>
      </c>
      <c r="E5186" s="7">
        <v>0</v>
      </c>
      <c r="F5186" s="7">
        <f t="shared" ref="F5186:F5249" si="81">IF(D5186=0,0,D5186/E5186)</f>
        <v>0</v>
      </c>
      <c r="G5186" t="s">
        <v>1020</v>
      </c>
      <c r="H5186">
        <v>1</v>
      </c>
      <c r="I5186" t="s">
        <v>1019</v>
      </c>
      <c r="J5186" s="7">
        <v>0</v>
      </c>
    </row>
    <row r="5187" spans="1:10" x14ac:dyDescent="0.2">
      <c r="A5187" t="s">
        <v>440</v>
      </c>
      <c r="B5187" t="s">
        <v>1043</v>
      </c>
      <c r="C5187" t="s">
        <v>1020</v>
      </c>
      <c r="D5187" s="7">
        <v>0</v>
      </c>
      <c r="E5187" s="7">
        <v>0</v>
      </c>
      <c r="F5187" s="7">
        <f t="shared" si="81"/>
        <v>0</v>
      </c>
      <c r="G5187" t="s">
        <v>1020</v>
      </c>
      <c r="H5187">
        <v>1</v>
      </c>
      <c r="I5187" t="s">
        <v>1019</v>
      </c>
      <c r="J5187" s="7">
        <v>0</v>
      </c>
    </row>
    <row r="5188" spans="1:10" x14ac:dyDescent="0.2">
      <c r="A5188" t="s">
        <v>440</v>
      </c>
      <c r="B5188" t="s">
        <v>1044</v>
      </c>
      <c r="C5188" t="s">
        <v>1020</v>
      </c>
      <c r="D5188" s="7">
        <v>0</v>
      </c>
      <c r="E5188" s="7">
        <v>0</v>
      </c>
      <c r="F5188" s="7">
        <f t="shared" si="81"/>
        <v>0</v>
      </c>
      <c r="G5188" t="s">
        <v>1020</v>
      </c>
      <c r="H5188">
        <v>1</v>
      </c>
      <c r="I5188" t="s">
        <v>1019</v>
      </c>
      <c r="J5188" s="7">
        <v>0</v>
      </c>
    </row>
    <row r="5189" spans="1:10" x14ac:dyDescent="0.2">
      <c r="A5189" t="s">
        <v>440</v>
      </c>
      <c r="B5189" t="s">
        <v>1045</v>
      </c>
      <c r="C5189" t="s">
        <v>1010</v>
      </c>
      <c r="D5189" s="7">
        <v>29.6</v>
      </c>
      <c r="E5189" s="7">
        <v>15</v>
      </c>
      <c r="F5189" s="7">
        <f t="shared" si="81"/>
        <v>1.9733333333333334</v>
      </c>
      <c r="G5189" t="s">
        <v>1012</v>
      </c>
      <c r="H5189">
        <v>0</v>
      </c>
      <c r="I5189" t="s">
        <v>1018</v>
      </c>
      <c r="J5189" s="7">
        <v>8.99</v>
      </c>
    </row>
    <row r="5190" spans="1:10" x14ac:dyDescent="0.2">
      <c r="A5190" t="s">
        <v>440</v>
      </c>
      <c r="B5190" t="s">
        <v>1051</v>
      </c>
      <c r="C5190" t="s">
        <v>1010</v>
      </c>
      <c r="D5190" s="7">
        <v>27</v>
      </c>
      <c r="E5190" s="7">
        <v>17</v>
      </c>
      <c r="F5190" s="7">
        <f t="shared" si="81"/>
        <v>1.588235294117647</v>
      </c>
      <c r="G5190" t="s">
        <v>1015</v>
      </c>
      <c r="H5190">
        <v>0</v>
      </c>
      <c r="I5190" t="s">
        <v>1018</v>
      </c>
      <c r="J5190" s="7">
        <v>8.99</v>
      </c>
    </row>
    <row r="5191" spans="1:10" x14ac:dyDescent="0.2">
      <c r="A5191" t="s">
        <v>440</v>
      </c>
      <c r="B5191" t="s">
        <v>1052</v>
      </c>
      <c r="C5191" t="s">
        <v>1009</v>
      </c>
      <c r="D5191" s="7">
        <v>42.2</v>
      </c>
      <c r="E5191" s="7">
        <v>17</v>
      </c>
      <c r="F5191" s="7">
        <f t="shared" si="81"/>
        <v>2.4823529411764707</v>
      </c>
      <c r="G5191" t="s">
        <v>1017</v>
      </c>
      <c r="H5191">
        <v>0</v>
      </c>
      <c r="I5191" t="s">
        <v>1018</v>
      </c>
      <c r="J5191" s="7">
        <v>13.99</v>
      </c>
    </row>
    <row r="5192" spans="1:10" x14ac:dyDescent="0.2">
      <c r="A5192" t="s">
        <v>440</v>
      </c>
      <c r="B5192" t="s">
        <v>1050</v>
      </c>
      <c r="C5192" t="s">
        <v>1009</v>
      </c>
      <c r="D5192" s="7">
        <v>47.7</v>
      </c>
      <c r="E5192" s="7">
        <v>19</v>
      </c>
      <c r="F5192" s="7">
        <f t="shared" si="81"/>
        <v>2.5105263157894737</v>
      </c>
      <c r="G5192" t="s">
        <v>1017</v>
      </c>
      <c r="H5192">
        <v>0</v>
      </c>
      <c r="I5192" t="s">
        <v>1018</v>
      </c>
      <c r="J5192" s="7">
        <v>13.99</v>
      </c>
    </row>
    <row r="5193" spans="1:10" x14ac:dyDescent="0.2">
      <c r="A5193" t="s">
        <v>440</v>
      </c>
      <c r="B5193" t="s">
        <v>1046</v>
      </c>
      <c r="C5193" t="s">
        <v>1008</v>
      </c>
      <c r="D5193" s="7">
        <v>58.7</v>
      </c>
      <c r="E5193" s="7">
        <v>19</v>
      </c>
      <c r="F5193" s="7">
        <f t="shared" si="81"/>
        <v>3.0894736842105264</v>
      </c>
      <c r="G5193" t="s">
        <v>1014</v>
      </c>
      <c r="H5193">
        <v>0</v>
      </c>
      <c r="I5193" t="s">
        <v>1018</v>
      </c>
      <c r="J5193" s="7">
        <v>17.989999999999998</v>
      </c>
    </row>
    <row r="5194" spans="1:10" x14ac:dyDescent="0.2">
      <c r="A5194" t="s">
        <v>440</v>
      </c>
      <c r="B5194" t="s">
        <v>1048</v>
      </c>
      <c r="C5194" t="s">
        <v>1009</v>
      </c>
      <c r="D5194" s="7">
        <v>42.4</v>
      </c>
      <c r="E5194" s="7">
        <v>22</v>
      </c>
      <c r="F5194" s="7">
        <f t="shared" si="81"/>
        <v>1.9272727272727272</v>
      </c>
      <c r="G5194" t="s">
        <v>1011</v>
      </c>
      <c r="H5194">
        <v>0</v>
      </c>
      <c r="I5194" t="s">
        <v>1018</v>
      </c>
      <c r="J5194" s="7">
        <v>13.99</v>
      </c>
    </row>
    <row r="5195" spans="1:10" x14ac:dyDescent="0.2">
      <c r="A5195" t="s">
        <v>440</v>
      </c>
      <c r="B5195" t="s">
        <v>1049</v>
      </c>
      <c r="C5195" t="s">
        <v>1009</v>
      </c>
      <c r="D5195" s="7">
        <v>54.1</v>
      </c>
      <c r="E5195" s="7">
        <v>28</v>
      </c>
      <c r="F5195" s="7">
        <f t="shared" si="81"/>
        <v>1.9321428571428572</v>
      </c>
      <c r="G5195" t="s">
        <v>1013</v>
      </c>
      <c r="H5195">
        <v>1</v>
      </c>
      <c r="I5195" t="s">
        <v>1019</v>
      </c>
      <c r="J5195" s="7">
        <v>13.99</v>
      </c>
    </row>
    <row r="5196" spans="1:10" x14ac:dyDescent="0.2">
      <c r="A5196" t="s">
        <v>440</v>
      </c>
      <c r="B5196" t="s">
        <v>1047</v>
      </c>
      <c r="C5196" t="s">
        <v>1008</v>
      </c>
      <c r="D5196" s="7">
        <v>46.8</v>
      </c>
      <c r="E5196" s="7">
        <v>31</v>
      </c>
      <c r="F5196" s="7">
        <f t="shared" si="81"/>
        <v>1.5096774193548386</v>
      </c>
      <c r="G5196" t="s">
        <v>1016</v>
      </c>
      <c r="H5196">
        <v>0</v>
      </c>
      <c r="I5196" t="s">
        <v>1018</v>
      </c>
      <c r="J5196" s="7">
        <v>17.989999999999998</v>
      </c>
    </row>
    <row r="5197" spans="1:10" x14ac:dyDescent="0.2">
      <c r="A5197" t="s">
        <v>441</v>
      </c>
      <c r="B5197" t="s">
        <v>1048</v>
      </c>
      <c r="C5197" t="s">
        <v>1010</v>
      </c>
      <c r="D5197" s="7">
        <v>7.8</v>
      </c>
      <c r="E5197" s="7">
        <v>3</v>
      </c>
      <c r="F5197" s="7">
        <f t="shared" si="81"/>
        <v>2.6</v>
      </c>
      <c r="G5197" t="s">
        <v>1017</v>
      </c>
      <c r="H5197">
        <v>0</v>
      </c>
      <c r="I5197" t="s">
        <v>1018</v>
      </c>
      <c r="J5197" s="7">
        <v>8.99</v>
      </c>
    </row>
    <row r="5198" spans="1:10" x14ac:dyDescent="0.2">
      <c r="A5198" t="s">
        <v>441</v>
      </c>
      <c r="B5198" t="s">
        <v>1045</v>
      </c>
      <c r="C5198" t="s">
        <v>1010</v>
      </c>
      <c r="D5198" s="7">
        <v>26</v>
      </c>
      <c r="E5198" s="7">
        <v>7</v>
      </c>
      <c r="F5198" s="7">
        <f t="shared" si="81"/>
        <v>3.7142857142857144</v>
      </c>
      <c r="G5198" t="s">
        <v>1015</v>
      </c>
      <c r="H5198">
        <v>0</v>
      </c>
      <c r="I5198" t="s">
        <v>1018</v>
      </c>
      <c r="J5198" s="7">
        <v>8.99</v>
      </c>
    </row>
    <row r="5199" spans="1:10" x14ac:dyDescent="0.2">
      <c r="A5199" t="s">
        <v>441</v>
      </c>
      <c r="B5199" t="s">
        <v>1046</v>
      </c>
      <c r="C5199" t="s">
        <v>1009</v>
      </c>
      <c r="D5199" s="7">
        <v>31.2</v>
      </c>
      <c r="E5199" s="7">
        <v>8</v>
      </c>
      <c r="F5199" s="7">
        <f t="shared" si="81"/>
        <v>3.9</v>
      </c>
      <c r="G5199" t="s">
        <v>1014</v>
      </c>
      <c r="H5199">
        <v>0</v>
      </c>
      <c r="I5199" t="s">
        <v>1018</v>
      </c>
      <c r="J5199" s="7">
        <v>13.99</v>
      </c>
    </row>
    <row r="5200" spans="1:10" x14ac:dyDescent="0.2">
      <c r="A5200" t="s">
        <v>441</v>
      </c>
      <c r="B5200" t="s">
        <v>1047</v>
      </c>
      <c r="C5200" t="s">
        <v>1010</v>
      </c>
      <c r="D5200" s="7">
        <v>13.6</v>
      </c>
      <c r="E5200" s="7">
        <v>9</v>
      </c>
      <c r="F5200" s="7">
        <f t="shared" si="81"/>
        <v>1.5111111111111111</v>
      </c>
      <c r="G5200" t="s">
        <v>1011</v>
      </c>
      <c r="H5200">
        <v>0</v>
      </c>
      <c r="I5200" t="s">
        <v>1018</v>
      </c>
      <c r="J5200" s="7">
        <v>8.99</v>
      </c>
    </row>
    <row r="5201" spans="1:10" x14ac:dyDescent="0.2">
      <c r="A5201" t="s">
        <v>441</v>
      </c>
      <c r="B5201" t="s">
        <v>1044</v>
      </c>
      <c r="C5201" t="s">
        <v>1010</v>
      </c>
      <c r="D5201" s="7">
        <v>19.399999999999999</v>
      </c>
      <c r="E5201" s="7">
        <v>10</v>
      </c>
      <c r="F5201" s="7">
        <f t="shared" si="81"/>
        <v>1.94</v>
      </c>
      <c r="G5201" t="s">
        <v>1015</v>
      </c>
      <c r="H5201">
        <v>0</v>
      </c>
      <c r="I5201" t="s">
        <v>1018</v>
      </c>
      <c r="J5201" s="7">
        <v>8.99</v>
      </c>
    </row>
    <row r="5202" spans="1:10" x14ac:dyDescent="0.2">
      <c r="A5202" t="s">
        <v>441</v>
      </c>
      <c r="B5202" t="s">
        <v>1042</v>
      </c>
      <c r="C5202" t="s">
        <v>1009</v>
      </c>
      <c r="D5202" s="7">
        <v>34.9</v>
      </c>
      <c r="E5202" s="7">
        <v>12</v>
      </c>
      <c r="F5202" s="7">
        <f t="shared" si="81"/>
        <v>2.9083333333333332</v>
      </c>
      <c r="G5202" t="s">
        <v>1012</v>
      </c>
      <c r="H5202">
        <v>0</v>
      </c>
      <c r="I5202" t="s">
        <v>1018</v>
      </c>
      <c r="J5202" s="7">
        <v>13.99</v>
      </c>
    </row>
    <row r="5203" spans="1:10" x14ac:dyDescent="0.2">
      <c r="A5203" t="s">
        <v>441</v>
      </c>
      <c r="B5203" t="s">
        <v>1043</v>
      </c>
      <c r="C5203" t="s">
        <v>1009</v>
      </c>
      <c r="D5203" s="7">
        <v>34.5</v>
      </c>
      <c r="E5203" s="7">
        <v>15</v>
      </c>
      <c r="F5203" s="7">
        <f t="shared" si="81"/>
        <v>2.2999999999999998</v>
      </c>
      <c r="G5203" t="s">
        <v>1011</v>
      </c>
      <c r="H5203">
        <v>0</v>
      </c>
      <c r="I5203" t="s">
        <v>1018</v>
      </c>
      <c r="J5203" s="7">
        <v>13.99</v>
      </c>
    </row>
    <row r="5204" spans="1:10" x14ac:dyDescent="0.2">
      <c r="A5204" t="s">
        <v>441</v>
      </c>
      <c r="B5204" t="s">
        <v>1051</v>
      </c>
      <c r="C5204" t="s">
        <v>1010</v>
      </c>
      <c r="D5204" s="7">
        <v>27.6</v>
      </c>
      <c r="E5204" s="7">
        <v>19</v>
      </c>
      <c r="F5204" s="7">
        <f t="shared" si="81"/>
        <v>1.4526315789473685</v>
      </c>
      <c r="G5204" t="s">
        <v>1011</v>
      </c>
      <c r="H5204">
        <v>0</v>
      </c>
      <c r="I5204" t="s">
        <v>1018</v>
      </c>
      <c r="J5204" s="7">
        <v>8.99</v>
      </c>
    </row>
    <row r="5205" spans="1:10" x14ac:dyDescent="0.2">
      <c r="A5205" t="s">
        <v>441</v>
      </c>
      <c r="B5205" t="s">
        <v>1053</v>
      </c>
      <c r="C5205" t="s">
        <v>1010</v>
      </c>
      <c r="D5205" s="7">
        <v>27.7</v>
      </c>
      <c r="E5205" s="7">
        <v>19</v>
      </c>
      <c r="F5205" s="7">
        <f t="shared" si="81"/>
        <v>1.4578947368421051</v>
      </c>
      <c r="G5205" t="s">
        <v>1016</v>
      </c>
      <c r="H5205">
        <v>0</v>
      </c>
      <c r="I5205" t="s">
        <v>1018</v>
      </c>
      <c r="J5205" s="7">
        <v>8.99</v>
      </c>
    </row>
    <row r="5206" spans="1:10" x14ac:dyDescent="0.2">
      <c r="A5206" t="s">
        <v>441</v>
      </c>
      <c r="B5206" t="s">
        <v>1052</v>
      </c>
      <c r="C5206" t="s">
        <v>1008</v>
      </c>
      <c r="D5206" s="7">
        <v>46.7</v>
      </c>
      <c r="E5206" s="7">
        <v>23</v>
      </c>
      <c r="F5206" s="7">
        <f t="shared" si="81"/>
        <v>2.0304347826086957</v>
      </c>
      <c r="G5206" t="s">
        <v>1011</v>
      </c>
      <c r="H5206">
        <v>0</v>
      </c>
      <c r="I5206" t="s">
        <v>1018</v>
      </c>
      <c r="J5206" s="7">
        <v>17.989999999999998</v>
      </c>
    </row>
    <row r="5207" spans="1:10" x14ac:dyDescent="0.2">
      <c r="A5207" t="s">
        <v>441</v>
      </c>
      <c r="B5207" t="s">
        <v>1049</v>
      </c>
      <c r="C5207" t="s">
        <v>1008</v>
      </c>
      <c r="D5207" s="7">
        <v>46.6</v>
      </c>
      <c r="E5207" s="7">
        <v>27</v>
      </c>
      <c r="F5207" s="7">
        <f t="shared" si="81"/>
        <v>1.7259259259259261</v>
      </c>
      <c r="G5207" t="s">
        <v>1014</v>
      </c>
      <c r="H5207">
        <v>0</v>
      </c>
      <c r="I5207" t="s">
        <v>1018</v>
      </c>
      <c r="J5207" s="7">
        <v>17.989999999999998</v>
      </c>
    </row>
    <row r="5208" spans="1:10" x14ac:dyDescent="0.2">
      <c r="A5208" t="s">
        <v>441</v>
      </c>
      <c r="B5208" t="s">
        <v>1050</v>
      </c>
      <c r="C5208" t="s">
        <v>1008</v>
      </c>
      <c r="D5208" s="7">
        <v>45.7</v>
      </c>
      <c r="E5208" s="7">
        <v>32</v>
      </c>
      <c r="F5208" s="7">
        <f t="shared" si="81"/>
        <v>1.4281250000000001</v>
      </c>
      <c r="G5208" t="s">
        <v>1012</v>
      </c>
      <c r="H5208">
        <v>0</v>
      </c>
      <c r="I5208" t="s">
        <v>1018</v>
      </c>
      <c r="J5208" s="7">
        <v>17.989999999999998</v>
      </c>
    </row>
    <row r="5209" spans="1:10" x14ac:dyDescent="0.2">
      <c r="A5209" t="s">
        <v>442</v>
      </c>
      <c r="B5209" t="s">
        <v>1052</v>
      </c>
      <c r="C5209" t="s">
        <v>1010</v>
      </c>
      <c r="D5209" s="7">
        <v>14.5</v>
      </c>
      <c r="E5209" s="7">
        <v>9</v>
      </c>
      <c r="F5209" s="7">
        <f t="shared" si="81"/>
        <v>1.6111111111111112</v>
      </c>
      <c r="G5209" t="s">
        <v>1013</v>
      </c>
      <c r="H5209">
        <v>0</v>
      </c>
      <c r="I5209" t="s">
        <v>1018</v>
      </c>
      <c r="J5209" s="7">
        <v>8.99</v>
      </c>
    </row>
    <row r="5210" spans="1:10" x14ac:dyDescent="0.2">
      <c r="A5210" t="s">
        <v>442</v>
      </c>
      <c r="B5210" t="s">
        <v>1051</v>
      </c>
      <c r="C5210" t="s">
        <v>1009</v>
      </c>
      <c r="D5210" s="7">
        <v>28.2</v>
      </c>
      <c r="E5210" s="7">
        <v>9</v>
      </c>
      <c r="F5210" s="7">
        <f t="shared" si="81"/>
        <v>3.1333333333333333</v>
      </c>
      <c r="G5210" t="s">
        <v>1011</v>
      </c>
      <c r="H5210">
        <v>0</v>
      </c>
      <c r="I5210" t="s">
        <v>1018</v>
      </c>
      <c r="J5210" s="7">
        <v>13.99</v>
      </c>
    </row>
    <row r="5211" spans="1:10" x14ac:dyDescent="0.2">
      <c r="A5211" t="s">
        <v>442</v>
      </c>
      <c r="B5211" t="s">
        <v>1050</v>
      </c>
      <c r="C5211" t="s">
        <v>1010</v>
      </c>
      <c r="D5211" s="7">
        <v>14</v>
      </c>
      <c r="E5211" s="7">
        <v>10</v>
      </c>
      <c r="F5211" s="7">
        <f t="shared" si="81"/>
        <v>1.4</v>
      </c>
      <c r="G5211" t="s">
        <v>1012</v>
      </c>
      <c r="H5211">
        <v>0</v>
      </c>
      <c r="I5211" t="s">
        <v>1018</v>
      </c>
      <c r="J5211" s="7">
        <v>8.99</v>
      </c>
    </row>
    <row r="5212" spans="1:10" x14ac:dyDescent="0.2">
      <c r="A5212" t="s">
        <v>442</v>
      </c>
      <c r="B5212" t="s">
        <v>1044</v>
      </c>
      <c r="C5212" t="s">
        <v>1010</v>
      </c>
      <c r="D5212" s="7">
        <v>19.100000000000001</v>
      </c>
      <c r="E5212" s="7">
        <v>12</v>
      </c>
      <c r="F5212" s="7">
        <f t="shared" si="81"/>
        <v>1.5916666666666668</v>
      </c>
      <c r="G5212" t="s">
        <v>1013</v>
      </c>
      <c r="H5212">
        <v>0</v>
      </c>
      <c r="I5212" t="s">
        <v>1018</v>
      </c>
      <c r="J5212" s="7">
        <v>8.99</v>
      </c>
    </row>
    <row r="5213" spans="1:10" x14ac:dyDescent="0.2">
      <c r="A5213" t="s">
        <v>442</v>
      </c>
      <c r="B5213" t="s">
        <v>1045</v>
      </c>
      <c r="C5213" t="s">
        <v>1010</v>
      </c>
      <c r="D5213" s="7">
        <v>19</v>
      </c>
      <c r="E5213" s="7">
        <v>13</v>
      </c>
      <c r="F5213" s="7">
        <f t="shared" si="81"/>
        <v>1.4615384615384615</v>
      </c>
      <c r="G5213" t="s">
        <v>1016</v>
      </c>
      <c r="H5213">
        <v>0</v>
      </c>
      <c r="I5213" t="s">
        <v>1018</v>
      </c>
      <c r="J5213" s="7">
        <v>8.99</v>
      </c>
    </row>
    <row r="5214" spans="1:10" x14ac:dyDescent="0.2">
      <c r="A5214" t="s">
        <v>442</v>
      </c>
      <c r="B5214" t="s">
        <v>1053</v>
      </c>
      <c r="C5214" t="s">
        <v>1009</v>
      </c>
      <c r="D5214" s="7">
        <v>23</v>
      </c>
      <c r="E5214" s="7">
        <v>14</v>
      </c>
      <c r="F5214" s="7">
        <f t="shared" si="81"/>
        <v>1.6428571428571428</v>
      </c>
      <c r="G5214" t="s">
        <v>1014</v>
      </c>
      <c r="H5214">
        <v>0</v>
      </c>
      <c r="I5214" t="s">
        <v>1018</v>
      </c>
      <c r="J5214" s="7">
        <v>13.99</v>
      </c>
    </row>
    <row r="5215" spans="1:10" x14ac:dyDescent="0.2">
      <c r="A5215" t="s">
        <v>442</v>
      </c>
      <c r="B5215" t="s">
        <v>1042</v>
      </c>
      <c r="C5215" t="s">
        <v>1009</v>
      </c>
      <c r="D5215" s="7">
        <v>29.9</v>
      </c>
      <c r="E5215" s="7">
        <v>21</v>
      </c>
      <c r="F5215" s="7">
        <f t="shared" si="81"/>
        <v>1.4238095238095236</v>
      </c>
      <c r="G5215" t="s">
        <v>1012</v>
      </c>
      <c r="H5215">
        <v>0</v>
      </c>
      <c r="I5215" t="s">
        <v>1018</v>
      </c>
      <c r="J5215" s="7">
        <v>13.99</v>
      </c>
    </row>
    <row r="5216" spans="1:10" x14ac:dyDescent="0.2">
      <c r="A5216" t="s">
        <v>442</v>
      </c>
      <c r="B5216" t="s">
        <v>1043</v>
      </c>
      <c r="C5216" t="s">
        <v>1008</v>
      </c>
      <c r="D5216" s="7">
        <v>38.5</v>
      </c>
      <c r="E5216" s="7">
        <v>22</v>
      </c>
      <c r="F5216" s="7">
        <f t="shared" si="81"/>
        <v>1.75</v>
      </c>
      <c r="G5216" t="s">
        <v>1016</v>
      </c>
      <c r="H5216">
        <v>0</v>
      </c>
      <c r="I5216" t="s">
        <v>1018</v>
      </c>
      <c r="J5216" s="7">
        <v>17.989999999999998</v>
      </c>
    </row>
    <row r="5217" spans="1:10" x14ac:dyDescent="0.2">
      <c r="A5217" t="s">
        <v>442</v>
      </c>
      <c r="B5217" t="s">
        <v>1048</v>
      </c>
      <c r="C5217" t="s">
        <v>1009</v>
      </c>
      <c r="D5217" s="7">
        <v>38.6</v>
      </c>
      <c r="E5217" s="7">
        <v>23</v>
      </c>
      <c r="F5217" s="7">
        <f t="shared" si="81"/>
        <v>1.6782608695652175</v>
      </c>
      <c r="G5217" t="s">
        <v>1014</v>
      </c>
      <c r="H5217">
        <v>0</v>
      </c>
      <c r="I5217" t="s">
        <v>1018</v>
      </c>
      <c r="J5217" s="7">
        <v>13.99</v>
      </c>
    </row>
    <row r="5218" spans="1:10" x14ac:dyDescent="0.2">
      <c r="A5218" t="s">
        <v>442</v>
      </c>
      <c r="B5218" t="s">
        <v>1047</v>
      </c>
      <c r="C5218" t="s">
        <v>1009</v>
      </c>
      <c r="D5218" s="7">
        <v>44.8</v>
      </c>
      <c r="E5218" s="7">
        <v>25</v>
      </c>
      <c r="F5218" s="7">
        <f t="shared" si="81"/>
        <v>1.7919999999999998</v>
      </c>
      <c r="G5218" t="s">
        <v>1017</v>
      </c>
      <c r="H5218">
        <v>0</v>
      </c>
      <c r="I5218" t="s">
        <v>1018</v>
      </c>
      <c r="J5218" s="7">
        <v>13.99</v>
      </c>
    </row>
    <row r="5219" spans="1:10" x14ac:dyDescent="0.2">
      <c r="A5219" t="s">
        <v>442</v>
      </c>
      <c r="B5219" t="s">
        <v>1049</v>
      </c>
      <c r="C5219" t="s">
        <v>1009</v>
      </c>
      <c r="D5219" s="7">
        <v>56.7</v>
      </c>
      <c r="E5219" s="7">
        <v>28</v>
      </c>
      <c r="F5219" s="7">
        <f t="shared" si="81"/>
        <v>2.0249999999999999</v>
      </c>
      <c r="G5219" t="s">
        <v>1014</v>
      </c>
      <c r="H5219">
        <v>0</v>
      </c>
      <c r="I5219" t="s">
        <v>1018</v>
      </c>
      <c r="J5219" s="7">
        <v>13.99</v>
      </c>
    </row>
    <row r="5220" spans="1:10" x14ac:dyDescent="0.2">
      <c r="A5220" t="s">
        <v>442</v>
      </c>
      <c r="B5220" t="s">
        <v>1046</v>
      </c>
      <c r="C5220" t="s">
        <v>1009</v>
      </c>
      <c r="D5220" s="7">
        <v>38.5</v>
      </c>
      <c r="E5220" s="7">
        <v>29</v>
      </c>
      <c r="F5220" s="7">
        <f t="shared" si="81"/>
        <v>1.3275862068965518</v>
      </c>
      <c r="G5220" t="s">
        <v>1015</v>
      </c>
      <c r="H5220">
        <v>0</v>
      </c>
      <c r="I5220" t="s">
        <v>1018</v>
      </c>
      <c r="J5220" s="7">
        <v>13.99</v>
      </c>
    </row>
    <row r="5221" spans="1:10" x14ac:dyDescent="0.2">
      <c r="A5221" t="s">
        <v>443</v>
      </c>
      <c r="B5221" t="s">
        <v>1048</v>
      </c>
      <c r="C5221" t="s">
        <v>1020</v>
      </c>
      <c r="D5221" s="7">
        <v>0</v>
      </c>
      <c r="E5221" s="7">
        <v>0</v>
      </c>
      <c r="F5221" s="7">
        <f t="shared" si="81"/>
        <v>0</v>
      </c>
      <c r="G5221" t="s">
        <v>1020</v>
      </c>
      <c r="H5221">
        <v>1</v>
      </c>
      <c r="I5221" t="s">
        <v>1019</v>
      </c>
      <c r="J5221" s="7">
        <v>0</v>
      </c>
    </row>
    <row r="5222" spans="1:10" x14ac:dyDescent="0.2">
      <c r="A5222" t="s">
        <v>443</v>
      </c>
      <c r="B5222" t="s">
        <v>1047</v>
      </c>
      <c r="C5222" t="s">
        <v>1020</v>
      </c>
      <c r="D5222" s="7">
        <v>0</v>
      </c>
      <c r="E5222" s="7">
        <v>0</v>
      </c>
      <c r="F5222" s="7">
        <f t="shared" si="81"/>
        <v>0</v>
      </c>
      <c r="G5222" t="s">
        <v>1020</v>
      </c>
      <c r="H5222">
        <v>1</v>
      </c>
      <c r="I5222" t="s">
        <v>1019</v>
      </c>
      <c r="J5222" s="7">
        <v>0</v>
      </c>
    </row>
    <row r="5223" spans="1:10" x14ac:dyDescent="0.2">
      <c r="A5223" t="s">
        <v>443</v>
      </c>
      <c r="B5223" t="s">
        <v>1052</v>
      </c>
      <c r="C5223" t="s">
        <v>1020</v>
      </c>
      <c r="D5223" s="7">
        <v>0</v>
      </c>
      <c r="E5223" s="7">
        <v>0</v>
      </c>
      <c r="F5223" s="7">
        <f t="shared" si="81"/>
        <v>0</v>
      </c>
      <c r="G5223" t="s">
        <v>1020</v>
      </c>
      <c r="H5223">
        <v>1</v>
      </c>
      <c r="I5223" t="s">
        <v>1019</v>
      </c>
      <c r="J5223" s="7">
        <v>0</v>
      </c>
    </row>
    <row r="5224" spans="1:10" x14ac:dyDescent="0.2">
      <c r="A5224" t="s">
        <v>443</v>
      </c>
      <c r="B5224" t="s">
        <v>1045</v>
      </c>
      <c r="C5224" t="s">
        <v>1020</v>
      </c>
      <c r="D5224" s="7">
        <v>0</v>
      </c>
      <c r="E5224" s="7">
        <v>0</v>
      </c>
      <c r="F5224" s="7">
        <f t="shared" si="81"/>
        <v>0</v>
      </c>
      <c r="G5224" t="s">
        <v>1020</v>
      </c>
      <c r="H5224">
        <v>1</v>
      </c>
      <c r="I5224" t="s">
        <v>1019</v>
      </c>
      <c r="J5224" s="7">
        <v>0</v>
      </c>
    </row>
    <row r="5225" spans="1:10" x14ac:dyDescent="0.2">
      <c r="A5225" t="s">
        <v>443</v>
      </c>
      <c r="B5225" t="s">
        <v>1049</v>
      </c>
      <c r="C5225" t="s">
        <v>1020</v>
      </c>
      <c r="D5225" s="7">
        <v>0</v>
      </c>
      <c r="E5225" s="7">
        <v>0</v>
      </c>
      <c r="F5225" s="7">
        <f t="shared" si="81"/>
        <v>0</v>
      </c>
      <c r="G5225" t="s">
        <v>1020</v>
      </c>
      <c r="H5225">
        <v>1</v>
      </c>
      <c r="I5225" t="s">
        <v>1019</v>
      </c>
      <c r="J5225" s="7">
        <v>0</v>
      </c>
    </row>
    <row r="5226" spans="1:10" x14ac:dyDescent="0.2">
      <c r="A5226" t="s">
        <v>443</v>
      </c>
      <c r="B5226" t="s">
        <v>1053</v>
      </c>
      <c r="C5226" t="s">
        <v>1020</v>
      </c>
      <c r="D5226" s="7">
        <v>0</v>
      </c>
      <c r="E5226" s="7">
        <v>0</v>
      </c>
      <c r="F5226" s="7">
        <f t="shared" si="81"/>
        <v>0</v>
      </c>
      <c r="G5226" t="s">
        <v>1020</v>
      </c>
      <c r="H5226">
        <v>1</v>
      </c>
      <c r="I5226" t="s">
        <v>1019</v>
      </c>
      <c r="J5226" s="7">
        <v>0</v>
      </c>
    </row>
    <row r="5227" spans="1:10" x14ac:dyDescent="0.2">
      <c r="A5227" t="s">
        <v>443</v>
      </c>
      <c r="B5227" t="s">
        <v>1042</v>
      </c>
      <c r="C5227" t="s">
        <v>1020</v>
      </c>
      <c r="D5227" s="7">
        <v>0</v>
      </c>
      <c r="E5227" s="7">
        <v>0</v>
      </c>
      <c r="F5227" s="7">
        <f t="shared" si="81"/>
        <v>0</v>
      </c>
      <c r="G5227" t="s">
        <v>1020</v>
      </c>
      <c r="H5227">
        <v>1</v>
      </c>
      <c r="I5227" t="s">
        <v>1019</v>
      </c>
      <c r="J5227" s="7">
        <v>0</v>
      </c>
    </row>
    <row r="5228" spans="1:10" x14ac:dyDescent="0.2">
      <c r="A5228" t="s">
        <v>443</v>
      </c>
      <c r="B5228" t="s">
        <v>1043</v>
      </c>
      <c r="C5228" t="s">
        <v>1020</v>
      </c>
      <c r="D5228" s="7">
        <v>0</v>
      </c>
      <c r="E5228" s="7">
        <v>0</v>
      </c>
      <c r="F5228" s="7">
        <f t="shared" si="81"/>
        <v>0</v>
      </c>
      <c r="G5228" t="s">
        <v>1020</v>
      </c>
      <c r="H5228">
        <v>1</v>
      </c>
      <c r="I5228" t="s">
        <v>1019</v>
      </c>
      <c r="J5228" s="7">
        <v>0</v>
      </c>
    </row>
    <row r="5229" spans="1:10" x14ac:dyDescent="0.2">
      <c r="A5229" t="s">
        <v>443</v>
      </c>
      <c r="B5229" t="s">
        <v>1044</v>
      </c>
      <c r="C5229" t="s">
        <v>1020</v>
      </c>
      <c r="D5229" s="7">
        <v>0</v>
      </c>
      <c r="E5229" s="7">
        <v>0</v>
      </c>
      <c r="F5229" s="7">
        <f t="shared" si="81"/>
        <v>0</v>
      </c>
      <c r="G5229" t="s">
        <v>1020</v>
      </c>
      <c r="H5229">
        <v>1</v>
      </c>
      <c r="I5229" t="s">
        <v>1019</v>
      </c>
      <c r="J5229" s="7">
        <v>0</v>
      </c>
    </row>
    <row r="5230" spans="1:10" x14ac:dyDescent="0.2">
      <c r="A5230" t="s">
        <v>443</v>
      </c>
      <c r="B5230" t="s">
        <v>1046</v>
      </c>
      <c r="C5230" t="s">
        <v>1010</v>
      </c>
      <c r="D5230" s="7">
        <v>9.9</v>
      </c>
      <c r="E5230" s="7">
        <v>2</v>
      </c>
      <c r="F5230" s="7">
        <f t="shared" si="81"/>
        <v>4.95</v>
      </c>
      <c r="G5230" t="s">
        <v>1016</v>
      </c>
      <c r="H5230">
        <v>1</v>
      </c>
      <c r="I5230" t="s">
        <v>1019</v>
      </c>
      <c r="J5230" s="7">
        <v>8.99</v>
      </c>
    </row>
    <row r="5231" spans="1:10" x14ac:dyDescent="0.2">
      <c r="A5231" t="s">
        <v>443</v>
      </c>
      <c r="B5231" t="s">
        <v>1050</v>
      </c>
      <c r="C5231" t="s">
        <v>1010</v>
      </c>
      <c r="D5231" s="7">
        <v>11.7</v>
      </c>
      <c r="E5231" s="7">
        <v>5</v>
      </c>
      <c r="F5231" s="7">
        <f t="shared" si="81"/>
        <v>2.34</v>
      </c>
      <c r="G5231" t="s">
        <v>1013</v>
      </c>
      <c r="H5231">
        <v>0</v>
      </c>
      <c r="I5231" t="s">
        <v>1018</v>
      </c>
      <c r="J5231" s="7">
        <v>8.99</v>
      </c>
    </row>
    <row r="5232" spans="1:10" x14ac:dyDescent="0.2">
      <c r="A5232" t="s">
        <v>443</v>
      </c>
      <c r="B5232" t="s">
        <v>1051</v>
      </c>
      <c r="C5232" t="s">
        <v>1009</v>
      </c>
      <c r="D5232" s="7">
        <v>31.8</v>
      </c>
      <c r="E5232" s="7">
        <v>15</v>
      </c>
      <c r="F5232" s="7">
        <f t="shared" si="81"/>
        <v>2.12</v>
      </c>
      <c r="G5232" t="s">
        <v>1011</v>
      </c>
      <c r="H5232">
        <v>0</v>
      </c>
      <c r="I5232" t="s">
        <v>1018</v>
      </c>
      <c r="J5232" s="7">
        <v>13.99</v>
      </c>
    </row>
    <row r="5233" spans="1:10" x14ac:dyDescent="0.2">
      <c r="A5233" t="s">
        <v>444</v>
      </c>
      <c r="B5233" t="s">
        <v>1044</v>
      </c>
      <c r="C5233" t="s">
        <v>1020</v>
      </c>
      <c r="D5233" s="7">
        <v>0</v>
      </c>
      <c r="E5233" s="7">
        <v>0</v>
      </c>
      <c r="F5233" s="7">
        <f t="shared" si="81"/>
        <v>0</v>
      </c>
      <c r="G5233" t="s">
        <v>1020</v>
      </c>
      <c r="H5233">
        <v>1</v>
      </c>
      <c r="I5233" t="s">
        <v>1019</v>
      </c>
      <c r="J5233" s="7">
        <v>0</v>
      </c>
    </row>
    <row r="5234" spans="1:10" x14ac:dyDescent="0.2">
      <c r="A5234" t="s">
        <v>444</v>
      </c>
      <c r="B5234" t="s">
        <v>1047</v>
      </c>
      <c r="C5234" t="s">
        <v>1010</v>
      </c>
      <c r="D5234" s="7">
        <v>9.1999999999999993</v>
      </c>
      <c r="E5234" s="7">
        <v>2</v>
      </c>
      <c r="F5234" s="7">
        <f t="shared" si="81"/>
        <v>4.5999999999999996</v>
      </c>
      <c r="G5234" t="s">
        <v>1015</v>
      </c>
      <c r="H5234">
        <v>0</v>
      </c>
      <c r="I5234" t="s">
        <v>1018</v>
      </c>
      <c r="J5234" s="7">
        <v>8.99</v>
      </c>
    </row>
    <row r="5235" spans="1:10" x14ac:dyDescent="0.2">
      <c r="A5235" t="s">
        <v>444</v>
      </c>
      <c r="B5235" t="s">
        <v>1053</v>
      </c>
      <c r="C5235" t="s">
        <v>1009</v>
      </c>
      <c r="D5235" s="7">
        <v>27.2</v>
      </c>
      <c r="E5235" s="7">
        <v>9</v>
      </c>
      <c r="F5235" s="7">
        <f t="shared" si="81"/>
        <v>3.0222222222222221</v>
      </c>
      <c r="G5235" t="s">
        <v>1015</v>
      </c>
      <c r="H5235">
        <v>0</v>
      </c>
      <c r="I5235" t="s">
        <v>1018</v>
      </c>
      <c r="J5235" s="7">
        <v>13.99</v>
      </c>
    </row>
    <row r="5236" spans="1:10" x14ac:dyDescent="0.2">
      <c r="A5236" t="s">
        <v>444</v>
      </c>
      <c r="B5236" t="s">
        <v>1052</v>
      </c>
      <c r="C5236" t="s">
        <v>1009</v>
      </c>
      <c r="D5236" s="7">
        <v>14.1</v>
      </c>
      <c r="E5236" s="7">
        <v>13</v>
      </c>
      <c r="F5236" s="7">
        <f t="shared" si="81"/>
        <v>1.0846153846153845</v>
      </c>
      <c r="G5236" t="s">
        <v>1012</v>
      </c>
      <c r="H5236">
        <v>0</v>
      </c>
      <c r="I5236" t="s">
        <v>1018</v>
      </c>
      <c r="J5236" s="7">
        <v>13.99</v>
      </c>
    </row>
    <row r="5237" spans="1:10" x14ac:dyDescent="0.2">
      <c r="A5237" t="s">
        <v>444</v>
      </c>
      <c r="B5237" t="s">
        <v>1051</v>
      </c>
      <c r="C5237" t="s">
        <v>1008</v>
      </c>
      <c r="D5237" s="7">
        <v>42.4</v>
      </c>
      <c r="E5237" s="7">
        <v>15</v>
      </c>
      <c r="F5237" s="7">
        <f t="shared" si="81"/>
        <v>2.8266666666666667</v>
      </c>
      <c r="G5237" t="s">
        <v>1012</v>
      </c>
      <c r="H5237">
        <v>0</v>
      </c>
      <c r="I5237" t="s">
        <v>1018</v>
      </c>
      <c r="J5237" s="7">
        <v>17.989999999999998</v>
      </c>
    </row>
    <row r="5238" spans="1:10" x14ac:dyDescent="0.2">
      <c r="A5238" t="s">
        <v>444</v>
      </c>
      <c r="B5238" t="s">
        <v>1049</v>
      </c>
      <c r="C5238" t="s">
        <v>1009</v>
      </c>
      <c r="D5238" s="7">
        <v>33.6</v>
      </c>
      <c r="E5238" s="7">
        <v>17</v>
      </c>
      <c r="F5238" s="7">
        <f t="shared" si="81"/>
        <v>1.9764705882352942</v>
      </c>
      <c r="G5238" t="s">
        <v>1014</v>
      </c>
      <c r="H5238">
        <v>0</v>
      </c>
      <c r="I5238" t="s">
        <v>1018</v>
      </c>
      <c r="J5238" s="7">
        <v>13.99</v>
      </c>
    </row>
    <row r="5239" spans="1:10" x14ac:dyDescent="0.2">
      <c r="A5239" t="s">
        <v>444</v>
      </c>
      <c r="B5239" t="s">
        <v>1046</v>
      </c>
      <c r="C5239" t="s">
        <v>1009</v>
      </c>
      <c r="D5239" s="7">
        <v>35.1</v>
      </c>
      <c r="E5239" s="7">
        <v>17</v>
      </c>
      <c r="F5239" s="7">
        <f t="shared" si="81"/>
        <v>2.0647058823529414</v>
      </c>
      <c r="G5239" t="s">
        <v>1015</v>
      </c>
      <c r="H5239">
        <v>0</v>
      </c>
      <c r="I5239" t="s">
        <v>1018</v>
      </c>
      <c r="J5239" s="7">
        <v>13.99</v>
      </c>
    </row>
    <row r="5240" spans="1:10" x14ac:dyDescent="0.2">
      <c r="A5240" t="s">
        <v>444</v>
      </c>
      <c r="B5240" t="s">
        <v>1048</v>
      </c>
      <c r="C5240" t="s">
        <v>1010</v>
      </c>
      <c r="D5240" s="7">
        <v>27.8</v>
      </c>
      <c r="E5240" s="7">
        <v>19</v>
      </c>
      <c r="F5240" s="7">
        <f t="shared" si="81"/>
        <v>1.4631578947368422</v>
      </c>
      <c r="G5240" t="s">
        <v>1017</v>
      </c>
      <c r="H5240">
        <v>0</v>
      </c>
      <c r="I5240" t="s">
        <v>1018</v>
      </c>
      <c r="J5240" s="7">
        <v>8.99</v>
      </c>
    </row>
    <row r="5241" spans="1:10" x14ac:dyDescent="0.2">
      <c r="A5241" t="s">
        <v>444</v>
      </c>
      <c r="B5241" t="s">
        <v>1045</v>
      </c>
      <c r="C5241" t="s">
        <v>1009</v>
      </c>
      <c r="D5241" s="7">
        <v>49.4</v>
      </c>
      <c r="E5241" s="7">
        <v>23</v>
      </c>
      <c r="F5241" s="7">
        <f t="shared" si="81"/>
        <v>2.1478260869565218</v>
      </c>
      <c r="G5241" t="s">
        <v>1014</v>
      </c>
      <c r="H5241">
        <v>0</v>
      </c>
      <c r="I5241" t="s">
        <v>1018</v>
      </c>
      <c r="J5241" s="7">
        <v>13.99</v>
      </c>
    </row>
    <row r="5242" spans="1:10" x14ac:dyDescent="0.2">
      <c r="A5242" t="s">
        <v>444</v>
      </c>
      <c r="B5242" t="s">
        <v>1042</v>
      </c>
      <c r="C5242" t="s">
        <v>1009</v>
      </c>
      <c r="D5242" s="7">
        <v>50.2</v>
      </c>
      <c r="E5242" s="7">
        <v>23</v>
      </c>
      <c r="F5242" s="7">
        <f t="shared" si="81"/>
        <v>2.1826086956521742</v>
      </c>
      <c r="G5242" t="s">
        <v>1015</v>
      </c>
      <c r="H5242">
        <v>0</v>
      </c>
      <c r="I5242" t="s">
        <v>1018</v>
      </c>
      <c r="J5242" s="7">
        <v>13.99</v>
      </c>
    </row>
    <row r="5243" spans="1:10" x14ac:dyDescent="0.2">
      <c r="A5243" t="s">
        <v>444</v>
      </c>
      <c r="B5243" t="s">
        <v>1043</v>
      </c>
      <c r="C5243" t="s">
        <v>1008</v>
      </c>
      <c r="D5243" s="7">
        <v>56.3</v>
      </c>
      <c r="E5243" s="7">
        <v>26</v>
      </c>
      <c r="F5243" s="7">
        <f t="shared" si="81"/>
        <v>2.1653846153846152</v>
      </c>
      <c r="G5243" t="s">
        <v>1014</v>
      </c>
      <c r="H5243">
        <v>1</v>
      </c>
      <c r="I5243" t="s">
        <v>1019</v>
      </c>
      <c r="J5243" s="7">
        <v>17.989999999999998</v>
      </c>
    </row>
    <row r="5244" spans="1:10" x14ac:dyDescent="0.2">
      <c r="A5244" t="s">
        <v>444</v>
      </c>
      <c r="B5244" t="s">
        <v>1050</v>
      </c>
      <c r="C5244" t="s">
        <v>1008</v>
      </c>
      <c r="D5244" s="7">
        <v>42.8</v>
      </c>
      <c r="E5244" s="7">
        <v>30</v>
      </c>
      <c r="F5244" s="7">
        <f t="shared" si="81"/>
        <v>1.4266666666666665</v>
      </c>
      <c r="G5244" t="s">
        <v>1015</v>
      </c>
      <c r="H5244">
        <v>0</v>
      </c>
      <c r="I5244" t="s">
        <v>1018</v>
      </c>
      <c r="J5244" s="7">
        <v>17.989999999999998</v>
      </c>
    </row>
    <row r="5245" spans="1:10" x14ac:dyDescent="0.2">
      <c r="A5245" t="s">
        <v>445</v>
      </c>
      <c r="B5245" t="s">
        <v>1051</v>
      </c>
      <c r="C5245" t="s">
        <v>1020</v>
      </c>
      <c r="D5245" s="7">
        <v>0</v>
      </c>
      <c r="E5245" s="7">
        <v>0</v>
      </c>
      <c r="F5245" s="7">
        <f t="shared" si="81"/>
        <v>0</v>
      </c>
      <c r="G5245" t="s">
        <v>1020</v>
      </c>
      <c r="H5245">
        <v>1</v>
      </c>
      <c r="I5245" t="s">
        <v>1019</v>
      </c>
      <c r="J5245" s="7">
        <v>0</v>
      </c>
    </row>
    <row r="5246" spans="1:10" x14ac:dyDescent="0.2">
      <c r="A5246" t="s">
        <v>445</v>
      </c>
      <c r="B5246" t="s">
        <v>1046</v>
      </c>
      <c r="C5246" t="s">
        <v>1020</v>
      </c>
      <c r="D5246" s="7">
        <v>0</v>
      </c>
      <c r="E5246" s="7">
        <v>0</v>
      </c>
      <c r="F5246" s="7">
        <f t="shared" si="81"/>
        <v>0</v>
      </c>
      <c r="G5246" t="s">
        <v>1020</v>
      </c>
      <c r="H5246">
        <v>1</v>
      </c>
      <c r="I5246" t="s">
        <v>1019</v>
      </c>
      <c r="J5246" s="7">
        <v>0</v>
      </c>
    </row>
    <row r="5247" spans="1:10" x14ac:dyDescent="0.2">
      <c r="A5247" t="s">
        <v>445</v>
      </c>
      <c r="B5247" t="s">
        <v>1048</v>
      </c>
      <c r="C5247" t="s">
        <v>1020</v>
      </c>
      <c r="D5247" s="7">
        <v>0</v>
      </c>
      <c r="E5247" s="7">
        <v>0</v>
      </c>
      <c r="F5247" s="7">
        <f t="shared" si="81"/>
        <v>0</v>
      </c>
      <c r="G5247" t="s">
        <v>1020</v>
      </c>
      <c r="H5247">
        <v>1</v>
      </c>
      <c r="I5247" t="s">
        <v>1019</v>
      </c>
      <c r="J5247" s="7">
        <v>0</v>
      </c>
    </row>
    <row r="5248" spans="1:10" x14ac:dyDescent="0.2">
      <c r="A5248" t="s">
        <v>445</v>
      </c>
      <c r="B5248" t="s">
        <v>1047</v>
      </c>
      <c r="C5248" t="s">
        <v>1020</v>
      </c>
      <c r="D5248" s="7">
        <v>0</v>
      </c>
      <c r="E5248" s="7">
        <v>0</v>
      </c>
      <c r="F5248" s="7">
        <f t="shared" si="81"/>
        <v>0</v>
      </c>
      <c r="G5248" t="s">
        <v>1020</v>
      </c>
      <c r="H5248">
        <v>1</v>
      </c>
      <c r="I5248" t="s">
        <v>1019</v>
      </c>
      <c r="J5248" s="7">
        <v>0</v>
      </c>
    </row>
    <row r="5249" spans="1:10" x14ac:dyDescent="0.2">
      <c r="A5249" t="s">
        <v>445</v>
      </c>
      <c r="B5249" t="s">
        <v>1052</v>
      </c>
      <c r="C5249" t="s">
        <v>1020</v>
      </c>
      <c r="D5249" s="7">
        <v>0</v>
      </c>
      <c r="E5249" s="7">
        <v>0</v>
      </c>
      <c r="F5249" s="7">
        <f t="shared" si="81"/>
        <v>0</v>
      </c>
      <c r="G5249" t="s">
        <v>1020</v>
      </c>
      <c r="H5249">
        <v>1</v>
      </c>
      <c r="I5249" t="s">
        <v>1019</v>
      </c>
      <c r="J5249" s="7">
        <v>0</v>
      </c>
    </row>
    <row r="5250" spans="1:10" x14ac:dyDescent="0.2">
      <c r="A5250" t="s">
        <v>445</v>
      </c>
      <c r="B5250" t="s">
        <v>1045</v>
      </c>
      <c r="C5250" t="s">
        <v>1020</v>
      </c>
      <c r="D5250" s="7">
        <v>0</v>
      </c>
      <c r="E5250" s="7">
        <v>0</v>
      </c>
      <c r="F5250" s="7">
        <f t="shared" ref="F5250:F5313" si="82">IF(D5250=0,0,D5250/E5250)</f>
        <v>0</v>
      </c>
      <c r="G5250" t="s">
        <v>1020</v>
      </c>
      <c r="H5250">
        <v>1</v>
      </c>
      <c r="I5250" t="s">
        <v>1019</v>
      </c>
      <c r="J5250" s="7">
        <v>0</v>
      </c>
    </row>
    <row r="5251" spans="1:10" x14ac:dyDescent="0.2">
      <c r="A5251" t="s">
        <v>445</v>
      </c>
      <c r="B5251" t="s">
        <v>1049</v>
      </c>
      <c r="C5251" t="s">
        <v>1020</v>
      </c>
      <c r="D5251" s="7">
        <v>0</v>
      </c>
      <c r="E5251" s="7">
        <v>0</v>
      </c>
      <c r="F5251" s="7">
        <f t="shared" si="82"/>
        <v>0</v>
      </c>
      <c r="G5251" t="s">
        <v>1020</v>
      </c>
      <c r="H5251">
        <v>1</v>
      </c>
      <c r="I5251" t="s">
        <v>1019</v>
      </c>
      <c r="J5251" s="7">
        <v>0</v>
      </c>
    </row>
    <row r="5252" spans="1:10" x14ac:dyDescent="0.2">
      <c r="A5252" t="s">
        <v>445</v>
      </c>
      <c r="B5252" t="s">
        <v>1053</v>
      </c>
      <c r="C5252" t="s">
        <v>1020</v>
      </c>
      <c r="D5252" s="7">
        <v>0</v>
      </c>
      <c r="E5252" s="7">
        <v>0</v>
      </c>
      <c r="F5252" s="7">
        <f t="shared" si="82"/>
        <v>0</v>
      </c>
      <c r="G5252" t="s">
        <v>1020</v>
      </c>
      <c r="H5252">
        <v>1</v>
      </c>
      <c r="I5252" t="s">
        <v>1019</v>
      </c>
      <c r="J5252" s="7">
        <v>0</v>
      </c>
    </row>
    <row r="5253" spans="1:10" x14ac:dyDescent="0.2">
      <c r="A5253" t="s">
        <v>445</v>
      </c>
      <c r="B5253" t="s">
        <v>1042</v>
      </c>
      <c r="C5253" t="s">
        <v>1020</v>
      </c>
      <c r="D5253" s="7">
        <v>0</v>
      </c>
      <c r="E5253" s="7">
        <v>0</v>
      </c>
      <c r="F5253" s="7">
        <f t="shared" si="82"/>
        <v>0</v>
      </c>
      <c r="G5253" t="s">
        <v>1020</v>
      </c>
      <c r="H5253">
        <v>1</v>
      </c>
      <c r="I5253" t="s">
        <v>1019</v>
      </c>
      <c r="J5253" s="7">
        <v>0</v>
      </c>
    </row>
    <row r="5254" spans="1:10" x14ac:dyDescent="0.2">
      <c r="A5254" t="s">
        <v>445</v>
      </c>
      <c r="B5254" t="s">
        <v>1043</v>
      </c>
      <c r="C5254" t="s">
        <v>1020</v>
      </c>
      <c r="D5254" s="7">
        <v>0</v>
      </c>
      <c r="E5254" s="7">
        <v>0</v>
      </c>
      <c r="F5254" s="7">
        <f t="shared" si="82"/>
        <v>0</v>
      </c>
      <c r="G5254" t="s">
        <v>1020</v>
      </c>
      <c r="H5254">
        <v>1</v>
      </c>
      <c r="I5254" t="s">
        <v>1019</v>
      </c>
      <c r="J5254" s="7">
        <v>0</v>
      </c>
    </row>
    <row r="5255" spans="1:10" x14ac:dyDescent="0.2">
      <c r="A5255" t="s">
        <v>445</v>
      </c>
      <c r="B5255" t="s">
        <v>1044</v>
      </c>
      <c r="C5255" t="s">
        <v>1020</v>
      </c>
      <c r="D5255" s="7">
        <v>0</v>
      </c>
      <c r="E5255" s="7">
        <v>0</v>
      </c>
      <c r="F5255" s="7">
        <f t="shared" si="82"/>
        <v>0</v>
      </c>
      <c r="G5255" t="s">
        <v>1020</v>
      </c>
      <c r="H5255">
        <v>1</v>
      </c>
      <c r="I5255" t="s">
        <v>1019</v>
      </c>
      <c r="J5255" s="7">
        <v>0</v>
      </c>
    </row>
    <row r="5256" spans="1:10" x14ac:dyDescent="0.2">
      <c r="A5256" t="s">
        <v>445</v>
      </c>
      <c r="B5256" t="s">
        <v>1050</v>
      </c>
      <c r="C5256" t="s">
        <v>1009</v>
      </c>
      <c r="D5256" s="7">
        <v>25.2</v>
      </c>
      <c r="E5256" s="7">
        <v>9</v>
      </c>
      <c r="F5256" s="7">
        <f t="shared" si="82"/>
        <v>2.8</v>
      </c>
      <c r="G5256" t="s">
        <v>1011</v>
      </c>
      <c r="H5256">
        <v>1</v>
      </c>
      <c r="I5256" t="s">
        <v>1019</v>
      </c>
      <c r="J5256" s="7">
        <v>13.99</v>
      </c>
    </row>
    <row r="5257" spans="1:10" x14ac:dyDescent="0.2">
      <c r="A5257" t="s">
        <v>446</v>
      </c>
      <c r="B5257" t="s">
        <v>1047</v>
      </c>
      <c r="C5257" t="s">
        <v>1010</v>
      </c>
      <c r="D5257" s="7">
        <v>12.7</v>
      </c>
      <c r="E5257" s="7">
        <v>5</v>
      </c>
      <c r="F5257" s="7">
        <f t="shared" si="82"/>
        <v>2.54</v>
      </c>
      <c r="G5257" t="s">
        <v>1015</v>
      </c>
      <c r="H5257">
        <v>0</v>
      </c>
      <c r="I5257" t="s">
        <v>1018</v>
      </c>
      <c r="J5257" s="7">
        <v>8.99</v>
      </c>
    </row>
    <row r="5258" spans="1:10" x14ac:dyDescent="0.2">
      <c r="A5258" t="s">
        <v>446</v>
      </c>
      <c r="B5258" t="s">
        <v>1053</v>
      </c>
      <c r="C5258" t="s">
        <v>1010</v>
      </c>
      <c r="D5258" s="7">
        <v>16.3</v>
      </c>
      <c r="E5258" s="7">
        <v>5</v>
      </c>
      <c r="F5258" s="7">
        <f t="shared" si="82"/>
        <v>3.2600000000000002</v>
      </c>
      <c r="G5258" t="s">
        <v>1012</v>
      </c>
      <c r="H5258">
        <v>0</v>
      </c>
      <c r="I5258" t="s">
        <v>1018</v>
      </c>
      <c r="J5258" s="7">
        <v>8.99</v>
      </c>
    </row>
    <row r="5259" spans="1:10" x14ac:dyDescent="0.2">
      <c r="A5259" t="s">
        <v>446</v>
      </c>
      <c r="B5259" t="s">
        <v>1042</v>
      </c>
      <c r="C5259" t="s">
        <v>1010</v>
      </c>
      <c r="D5259" s="7">
        <v>16.7</v>
      </c>
      <c r="E5259" s="7">
        <v>8</v>
      </c>
      <c r="F5259" s="7">
        <f t="shared" si="82"/>
        <v>2.0874999999999999</v>
      </c>
      <c r="G5259" t="s">
        <v>1012</v>
      </c>
      <c r="H5259">
        <v>0</v>
      </c>
      <c r="I5259" t="s">
        <v>1018</v>
      </c>
      <c r="J5259" s="7">
        <v>8.99</v>
      </c>
    </row>
    <row r="5260" spans="1:10" x14ac:dyDescent="0.2">
      <c r="A5260" t="s">
        <v>446</v>
      </c>
      <c r="B5260" t="s">
        <v>1044</v>
      </c>
      <c r="C5260" t="s">
        <v>1010</v>
      </c>
      <c r="D5260" s="7">
        <v>18.3</v>
      </c>
      <c r="E5260" s="7">
        <v>10</v>
      </c>
      <c r="F5260" s="7">
        <f t="shared" si="82"/>
        <v>1.83</v>
      </c>
      <c r="G5260" t="s">
        <v>1015</v>
      </c>
      <c r="H5260">
        <v>0</v>
      </c>
      <c r="I5260" t="s">
        <v>1018</v>
      </c>
      <c r="J5260" s="7">
        <v>8.99</v>
      </c>
    </row>
    <row r="5261" spans="1:10" x14ac:dyDescent="0.2">
      <c r="A5261" t="s">
        <v>446</v>
      </c>
      <c r="B5261" t="s">
        <v>1046</v>
      </c>
      <c r="C5261" t="s">
        <v>1009</v>
      </c>
      <c r="D5261" s="7">
        <v>30.9</v>
      </c>
      <c r="E5261" s="7">
        <v>13</v>
      </c>
      <c r="F5261" s="7">
        <f t="shared" si="82"/>
        <v>2.3769230769230769</v>
      </c>
      <c r="G5261" t="s">
        <v>1011</v>
      </c>
      <c r="H5261">
        <v>0</v>
      </c>
      <c r="I5261" t="s">
        <v>1018</v>
      </c>
      <c r="J5261" s="7">
        <v>13.99</v>
      </c>
    </row>
    <row r="5262" spans="1:10" x14ac:dyDescent="0.2">
      <c r="A5262" t="s">
        <v>446</v>
      </c>
      <c r="B5262" t="s">
        <v>1051</v>
      </c>
      <c r="C5262" t="s">
        <v>1010</v>
      </c>
      <c r="D5262" s="7">
        <v>28</v>
      </c>
      <c r="E5262" s="7">
        <v>15</v>
      </c>
      <c r="F5262" s="7">
        <f t="shared" si="82"/>
        <v>1.8666666666666667</v>
      </c>
      <c r="G5262" t="s">
        <v>1013</v>
      </c>
      <c r="H5262">
        <v>0</v>
      </c>
      <c r="I5262" t="s">
        <v>1018</v>
      </c>
      <c r="J5262" s="7">
        <v>8.99</v>
      </c>
    </row>
    <row r="5263" spans="1:10" x14ac:dyDescent="0.2">
      <c r="A5263" t="s">
        <v>446</v>
      </c>
      <c r="B5263" t="s">
        <v>1052</v>
      </c>
      <c r="C5263" t="s">
        <v>1009</v>
      </c>
      <c r="D5263" s="7">
        <v>43.6</v>
      </c>
      <c r="E5263" s="7">
        <v>17</v>
      </c>
      <c r="F5263" s="7">
        <f t="shared" si="82"/>
        <v>2.5647058823529414</v>
      </c>
      <c r="G5263" t="s">
        <v>1012</v>
      </c>
      <c r="H5263">
        <v>0</v>
      </c>
      <c r="I5263" t="s">
        <v>1018</v>
      </c>
      <c r="J5263" s="7">
        <v>13.99</v>
      </c>
    </row>
    <row r="5264" spans="1:10" x14ac:dyDescent="0.2">
      <c r="A5264" t="s">
        <v>446</v>
      </c>
      <c r="B5264" t="s">
        <v>1050</v>
      </c>
      <c r="C5264" t="s">
        <v>1009</v>
      </c>
      <c r="D5264" s="7">
        <v>31.9</v>
      </c>
      <c r="E5264" s="7">
        <v>18</v>
      </c>
      <c r="F5264" s="7">
        <f t="shared" si="82"/>
        <v>1.7722222222222221</v>
      </c>
      <c r="G5264" t="s">
        <v>1016</v>
      </c>
      <c r="H5264">
        <v>0</v>
      </c>
      <c r="I5264" t="s">
        <v>1018</v>
      </c>
      <c r="J5264" s="7">
        <v>13.99</v>
      </c>
    </row>
    <row r="5265" spans="1:10" x14ac:dyDescent="0.2">
      <c r="A5265" t="s">
        <v>446</v>
      </c>
      <c r="B5265" t="s">
        <v>1045</v>
      </c>
      <c r="C5265" t="s">
        <v>1010</v>
      </c>
      <c r="D5265" s="7">
        <v>33.299999999999997</v>
      </c>
      <c r="E5265" s="7">
        <v>18</v>
      </c>
      <c r="F5265" s="7">
        <f t="shared" si="82"/>
        <v>1.8499999999999999</v>
      </c>
      <c r="G5265" t="s">
        <v>1015</v>
      </c>
      <c r="H5265">
        <v>0</v>
      </c>
      <c r="I5265" t="s">
        <v>1018</v>
      </c>
      <c r="J5265" s="7">
        <v>8.99</v>
      </c>
    </row>
    <row r="5266" spans="1:10" x14ac:dyDescent="0.2">
      <c r="A5266" t="s">
        <v>446</v>
      </c>
      <c r="B5266" t="s">
        <v>1049</v>
      </c>
      <c r="C5266" t="s">
        <v>1010</v>
      </c>
      <c r="D5266" s="7">
        <v>30.1</v>
      </c>
      <c r="E5266" s="7">
        <v>19</v>
      </c>
      <c r="F5266" s="7">
        <f t="shared" si="82"/>
        <v>1.5842105263157895</v>
      </c>
      <c r="G5266" t="s">
        <v>1011</v>
      </c>
      <c r="H5266">
        <v>0</v>
      </c>
      <c r="I5266" t="s">
        <v>1018</v>
      </c>
      <c r="J5266" s="7">
        <v>8.99</v>
      </c>
    </row>
    <row r="5267" spans="1:10" x14ac:dyDescent="0.2">
      <c r="A5267" t="s">
        <v>446</v>
      </c>
      <c r="B5267" t="s">
        <v>1048</v>
      </c>
      <c r="C5267" t="s">
        <v>1010</v>
      </c>
      <c r="D5267" s="7">
        <v>36.1</v>
      </c>
      <c r="E5267" s="7">
        <v>31</v>
      </c>
      <c r="F5267" s="7">
        <f t="shared" si="82"/>
        <v>1.1645161290322581</v>
      </c>
      <c r="G5267" t="s">
        <v>1012</v>
      </c>
      <c r="H5267">
        <v>0</v>
      </c>
      <c r="I5267" t="s">
        <v>1018</v>
      </c>
      <c r="J5267" s="7">
        <v>8.99</v>
      </c>
    </row>
    <row r="5268" spans="1:10" x14ac:dyDescent="0.2">
      <c r="A5268" t="s">
        <v>446</v>
      </c>
      <c r="B5268" t="s">
        <v>1043</v>
      </c>
      <c r="C5268" t="s">
        <v>1008</v>
      </c>
      <c r="D5268" s="7">
        <v>58</v>
      </c>
      <c r="E5268" s="7">
        <v>32</v>
      </c>
      <c r="F5268" s="7">
        <f t="shared" si="82"/>
        <v>1.8125</v>
      </c>
      <c r="G5268" t="s">
        <v>1011</v>
      </c>
      <c r="H5268">
        <v>0</v>
      </c>
      <c r="I5268" t="s">
        <v>1018</v>
      </c>
      <c r="J5268" s="7">
        <v>17.989999999999998</v>
      </c>
    </row>
    <row r="5269" spans="1:10" x14ac:dyDescent="0.2">
      <c r="A5269" t="s">
        <v>447</v>
      </c>
      <c r="B5269" t="s">
        <v>1049</v>
      </c>
      <c r="C5269" t="s">
        <v>1020</v>
      </c>
      <c r="D5269" s="7">
        <v>0</v>
      </c>
      <c r="E5269" s="7">
        <v>0</v>
      </c>
      <c r="F5269" s="7">
        <f t="shared" si="82"/>
        <v>0</v>
      </c>
      <c r="G5269" t="s">
        <v>1020</v>
      </c>
      <c r="H5269">
        <v>1</v>
      </c>
      <c r="I5269" t="s">
        <v>1019</v>
      </c>
      <c r="J5269" s="7">
        <v>0</v>
      </c>
    </row>
    <row r="5270" spans="1:10" x14ac:dyDescent="0.2">
      <c r="A5270" t="s">
        <v>447</v>
      </c>
      <c r="B5270" t="s">
        <v>1053</v>
      </c>
      <c r="C5270" t="s">
        <v>1020</v>
      </c>
      <c r="D5270" s="7">
        <v>0</v>
      </c>
      <c r="E5270" s="7">
        <v>0</v>
      </c>
      <c r="F5270" s="7">
        <f t="shared" si="82"/>
        <v>0</v>
      </c>
      <c r="G5270" t="s">
        <v>1020</v>
      </c>
      <c r="H5270">
        <v>1</v>
      </c>
      <c r="I5270" t="s">
        <v>1019</v>
      </c>
      <c r="J5270" s="7">
        <v>0</v>
      </c>
    </row>
    <row r="5271" spans="1:10" x14ac:dyDescent="0.2">
      <c r="A5271" t="s">
        <v>447</v>
      </c>
      <c r="B5271" t="s">
        <v>1042</v>
      </c>
      <c r="C5271" t="s">
        <v>1020</v>
      </c>
      <c r="D5271" s="7">
        <v>0</v>
      </c>
      <c r="E5271" s="7">
        <v>0</v>
      </c>
      <c r="F5271" s="7">
        <f t="shared" si="82"/>
        <v>0</v>
      </c>
      <c r="G5271" t="s">
        <v>1020</v>
      </c>
      <c r="H5271">
        <v>1</v>
      </c>
      <c r="I5271" t="s">
        <v>1019</v>
      </c>
      <c r="J5271" s="7">
        <v>0</v>
      </c>
    </row>
    <row r="5272" spans="1:10" x14ac:dyDescent="0.2">
      <c r="A5272" t="s">
        <v>447</v>
      </c>
      <c r="B5272" t="s">
        <v>1043</v>
      </c>
      <c r="C5272" t="s">
        <v>1020</v>
      </c>
      <c r="D5272" s="7">
        <v>0</v>
      </c>
      <c r="E5272" s="7">
        <v>0</v>
      </c>
      <c r="F5272" s="7">
        <f t="shared" si="82"/>
        <v>0</v>
      </c>
      <c r="G5272" t="s">
        <v>1020</v>
      </c>
      <c r="H5272">
        <v>1</v>
      </c>
      <c r="I5272" t="s">
        <v>1019</v>
      </c>
      <c r="J5272" s="7">
        <v>0</v>
      </c>
    </row>
    <row r="5273" spans="1:10" x14ac:dyDescent="0.2">
      <c r="A5273" t="s">
        <v>447</v>
      </c>
      <c r="B5273" t="s">
        <v>1044</v>
      </c>
      <c r="C5273" t="s">
        <v>1020</v>
      </c>
      <c r="D5273" s="7">
        <v>0</v>
      </c>
      <c r="E5273" s="7">
        <v>0</v>
      </c>
      <c r="F5273" s="7">
        <f t="shared" si="82"/>
        <v>0</v>
      </c>
      <c r="G5273" t="s">
        <v>1020</v>
      </c>
      <c r="H5273">
        <v>1</v>
      </c>
      <c r="I5273" t="s">
        <v>1019</v>
      </c>
      <c r="J5273" s="7">
        <v>0</v>
      </c>
    </row>
    <row r="5274" spans="1:10" x14ac:dyDescent="0.2">
      <c r="A5274" t="s">
        <v>447</v>
      </c>
      <c r="B5274" t="s">
        <v>1050</v>
      </c>
      <c r="C5274" t="s">
        <v>1010</v>
      </c>
      <c r="D5274" s="7">
        <v>16.100000000000001</v>
      </c>
      <c r="E5274" s="7">
        <v>8</v>
      </c>
      <c r="F5274" s="7">
        <f t="shared" si="82"/>
        <v>2.0125000000000002</v>
      </c>
      <c r="G5274" t="s">
        <v>1017</v>
      </c>
      <c r="H5274">
        <v>0</v>
      </c>
      <c r="I5274" t="s">
        <v>1018</v>
      </c>
      <c r="J5274" s="7">
        <v>8.99</v>
      </c>
    </row>
    <row r="5275" spans="1:10" x14ac:dyDescent="0.2">
      <c r="A5275" t="s">
        <v>447</v>
      </c>
      <c r="B5275" t="s">
        <v>1051</v>
      </c>
      <c r="C5275" t="s">
        <v>1010</v>
      </c>
      <c r="D5275" s="7">
        <v>19.5</v>
      </c>
      <c r="E5275" s="7">
        <v>9</v>
      </c>
      <c r="F5275" s="7">
        <f t="shared" si="82"/>
        <v>2.1666666666666665</v>
      </c>
      <c r="G5275" t="s">
        <v>1012</v>
      </c>
      <c r="H5275">
        <v>0</v>
      </c>
      <c r="I5275" t="s">
        <v>1018</v>
      </c>
      <c r="J5275" s="7">
        <v>8.99</v>
      </c>
    </row>
    <row r="5276" spans="1:10" x14ac:dyDescent="0.2">
      <c r="A5276" t="s">
        <v>447</v>
      </c>
      <c r="B5276" t="s">
        <v>1045</v>
      </c>
      <c r="C5276" t="s">
        <v>1009</v>
      </c>
      <c r="D5276" s="7">
        <v>27.1</v>
      </c>
      <c r="E5276" s="7">
        <v>13</v>
      </c>
      <c r="F5276" s="7">
        <f t="shared" si="82"/>
        <v>2.0846153846153848</v>
      </c>
      <c r="G5276" t="s">
        <v>1012</v>
      </c>
      <c r="H5276">
        <v>1</v>
      </c>
      <c r="I5276" t="s">
        <v>1019</v>
      </c>
      <c r="J5276" s="7">
        <v>13.99</v>
      </c>
    </row>
    <row r="5277" spans="1:10" x14ac:dyDescent="0.2">
      <c r="A5277" t="s">
        <v>447</v>
      </c>
      <c r="B5277" t="s">
        <v>1047</v>
      </c>
      <c r="C5277" t="s">
        <v>1009</v>
      </c>
      <c r="D5277" s="7">
        <v>37.700000000000003</v>
      </c>
      <c r="E5277" s="7">
        <v>18</v>
      </c>
      <c r="F5277" s="7">
        <f t="shared" si="82"/>
        <v>2.0944444444444446</v>
      </c>
      <c r="G5277" t="s">
        <v>1016</v>
      </c>
      <c r="H5277">
        <v>0</v>
      </c>
      <c r="I5277" t="s">
        <v>1018</v>
      </c>
      <c r="J5277" s="7">
        <v>13.99</v>
      </c>
    </row>
    <row r="5278" spans="1:10" x14ac:dyDescent="0.2">
      <c r="A5278" t="s">
        <v>447</v>
      </c>
      <c r="B5278" t="s">
        <v>1048</v>
      </c>
      <c r="C5278" t="s">
        <v>1009</v>
      </c>
      <c r="D5278" s="7">
        <v>40.700000000000003</v>
      </c>
      <c r="E5278" s="7">
        <v>20</v>
      </c>
      <c r="F5278" s="7">
        <f t="shared" si="82"/>
        <v>2.0350000000000001</v>
      </c>
      <c r="G5278" t="s">
        <v>1017</v>
      </c>
      <c r="H5278">
        <v>0</v>
      </c>
      <c r="I5278" t="s">
        <v>1018</v>
      </c>
      <c r="J5278" s="7">
        <v>13.99</v>
      </c>
    </row>
    <row r="5279" spans="1:10" x14ac:dyDescent="0.2">
      <c r="A5279" t="s">
        <v>447</v>
      </c>
      <c r="B5279" t="s">
        <v>1052</v>
      </c>
      <c r="C5279" t="s">
        <v>1009</v>
      </c>
      <c r="D5279" s="7">
        <v>57</v>
      </c>
      <c r="E5279" s="7">
        <v>24</v>
      </c>
      <c r="F5279" s="7">
        <f t="shared" si="82"/>
        <v>2.375</v>
      </c>
      <c r="G5279" t="s">
        <v>1015</v>
      </c>
      <c r="H5279">
        <v>0</v>
      </c>
      <c r="I5279" t="s">
        <v>1018</v>
      </c>
      <c r="J5279" s="7">
        <v>13.99</v>
      </c>
    </row>
    <row r="5280" spans="1:10" x14ac:dyDescent="0.2">
      <c r="A5280" t="s">
        <v>447</v>
      </c>
      <c r="B5280" t="s">
        <v>1046</v>
      </c>
      <c r="C5280" t="s">
        <v>1008</v>
      </c>
      <c r="D5280" s="7">
        <v>49.8</v>
      </c>
      <c r="E5280" s="7">
        <v>27</v>
      </c>
      <c r="F5280" s="7">
        <f t="shared" si="82"/>
        <v>1.8444444444444443</v>
      </c>
      <c r="G5280" t="s">
        <v>1013</v>
      </c>
      <c r="H5280">
        <v>0</v>
      </c>
      <c r="I5280" t="s">
        <v>1018</v>
      </c>
      <c r="J5280" s="7">
        <v>17.989999999999998</v>
      </c>
    </row>
    <row r="5281" spans="1:10" x14ac:dyDescent="0.2">
      <c r="A5281" t="s">
        <v>448</v>
      </c>
      <c r="B5281" t="s">
        <v>1051</v>
      </c>
      <c r="C5281" t="s">
        <v>1020</v>
      </c>
      <c r="D5281" s="7">
        <v>0</v>
      </c>
      <c r="E5281" s="7">
        <v>0</v>
      </c>
      <c r="F5281" s="7">
        <f t="shared" si="82"/>
        <v>0</v>
      </c>
      <c r="G5281" t="s">
        <v>1020</v>
      </c>
      <c r="H5281">
        <v>1</v>
      </c>
      <c r="I5281" t="s">
        <v>1019</v>
      </c>
      <c r="J5281" s="7">
        <v>0</v>
      </c>
    </row>
    <row r="5282" spans="1:10" x14ac:dyDescent="0.2">
      <c r="A5282" t="s">
        <v>448</v>
      </c>
      <c r="B5282" t="s">
        <v>1046</v>
      </c>
      <c r="C5282" t="s">
        <v>1020</v>
      </c>
      <c r="D5282" s="7">
        <v>0</v>
      </c>
      <c r="E5282" s="7">
        <v>0</v>
      </c>
      <c r="F5282" s="7">
        <f t="shared" si="82"/>
        <v>0</v>
      </c>
      <c r="G5282" t="s">
        <v>1020</v>
      </c>
      <c r="H5282">
        <v>1</v>
      </c>
      <c r="I5282" t="s">
        <v>1019</v>
      </c>
      <c r="J5282" s="7">
        <v>0</v>
      </c>
    </row>
    <row r="5283" spans="1:10" x14ac:dyDescent="0.2">
      <c r="A5283" t="s">
        <v>448</v>
      </c>
      <c r="B5283" t="s">
        <v>1048</v>
      </c>
      <c r="C5283" t="s">
        <v>1020</v>
      </c>
      <c r="D5283" s="7">
        <v>0</v>
      </c>
      <c r="E5283" s="7">
        <v>0</v>
      </c>
      <c r="F5283" s="7">
        <f t="shared" si="82"/>
        <v>0</v>
      </c>
      <c r="G5283" t="s">
        <v>1020</v>
      </c>
      <c r="H5283">
        <v>1</v>
      </c>
      <c r="I5283" t="s">
        <v>1019</v>
      </c>
      <c r="J5283" s="7">
        <v>0</v>
      </c>
    </row>
    <row r="5284" spans="1:10" x14ac:dyDescent="0.2">
      <c r="A5284" t="s">
        <v>448</v>
      </c>
      <c r="B5284" t="s">
        <v>1047</v>
      </c>
      <c r="C5284" t="s">
        <v>1020</v>
      </c>
      <c r="D5284" s="7">
        <v>0</v>
      </c>
      <c r="E5284" s="7">
        <v>0</v>
      </c>
      <c r="F5284" s="7">
        <f t="shared" si="82"/>
        <v>0</v>
      </c>
      <c r="G5284" t="s">
        <v>1020</v>
      </c>
      <c r="H5284">
        <v>1</v>
      </c>
      <c r="I5284" t="s">
        <v>1019</v>
      </c>
      <c r="J5284" s="7">
        <v>0</v>
      </c>
    </row>
    <row r="5285" spans="1:10" x14ac:dyDescent="0.2">
      <c r="A5285" t="s">
        <v>448</v>
      </c>
      <c r="B5285" t="s">
        <v>1052</v>
      </c>
      <c r="C5285" t="s">
        <v>1020</v>
      </c>
      <c r="D5285" s="7">
        <v>0</v>
      </c>
      <c r="E5285" s="7">
        <v>0</v>
      </c>
      <c r="F5285" s="7">
        <f t="shared" si="82"/>
        <v>0</v>
      </c>
      <c r="G5285" t="s">
        <v>1020</v>
      </c>
      <c r="H5285">
        <v>1</v>
      </c>
      <c r="I5285" t="s">
        <v>1019</v>
      </c>
      <c r="J5285" s="7">
        <v>0</v>
      </c>
    </row>
    <row r="5286" spans="1:10" x14ac:dyDescent="0.2">
      <c r="A5286" t="s">
        <v>448</v>
      </c>
      <c r="B5286" t="s">
        <v>1045</v>
      </c>
      <c r="C5286" t="s">
        <v>1020</v>
      </c>
      <c r="D5286" s="7">
        <v>0</v>
      </c>
      <c r="E5286" s="7">
        <v>0</v>
      </c>
      <c r="F5286" s="7">
        <f t="shared" si="82"/>
        <v>0</v>
      </c>
      <c r="G5286" t="s">
        <v>1020</v>
      </c>
      <c r="H5286">
        <v>1</v>
      </c>
      <c r="I5286" t="s">
        <v>1019</v>
      </c>
      <c r="J5286" s="7">
        <v>0</v>
      </c>
    </row>
    <row r="5287" spans="1:10" x14ac:dyDescent="0.2">
      <c r="A5287" t="s">
        <v>448</v>
      </c>
      <c r="B5287" t="s">
        <v>1049</v>
      </c>
      <c r="C5287" t="s">
        <v>1020</v>
      </c>
      <c r="D5287" s="7">
        <v>0</v>
      </c>
      <c r="E5287" s="7">
        <v>0</v>
      </c>
      <c r="F5287" s="7">
        <f t="shared" si="82"/>
        <v>0</v>
      </c>
      <c r="G5287" t="s">
        <v>1020</v>
      </c>
      <c r="H5287">
        <v>1</v>
      </c>
      <c r="I5287" t="s">
        <v>1019</v>
      </c>
      <c r="J5287" s="7">
        <v>0</v>
      </c>
    </row>
    <row r="5288" spans="1:10" x14ac:dyDescent="0.2">
      <c r="A5288" t="s">
        <v>448</v>
      </c>
      <c r="B5288" t="s">
        <v>1053</v>
      </c>
      <c r="C5288" t="s">
        <v>1020</v>
      </c>
      <c r="D5288" s="7">
        <v>0</v>
      </c>
      <c r="E5288" s="7">
        <v>0</v>
      </c>
      <c r="F5288" s="7">
        <f t="shared" si="82"/>
        <v>0</v>
      </c>
      <c r="G5288" t="s">
        <v>1020</v>
      </c>
      <c r="H5288">
        <v>1</v>
      </c>
      <c r="I5288" t="s">
        <v>1019</v>
      </c>
      <c r="J5288" s="7">
        <v>0</v>
      </c>
    </row>
    <row r="5289" spans="1:10" x14ac:dyDescent="0.2">
      <c r="A5289" t="s">
        <v>448</v>
      </c>
      <c r="B5289" t="s">
        <v>1042</v>
      </c>
      <c r="C5289" t="s">
        <v>1020</v>
      </c>
      <c r="D5289" s="7">
        <v>0</v>
      </c>
      <c r="E5289" s="7">
        <v>0</v>
      </c>
      <c r="F5289" s="7">
        <f t="shared" si="82"/>
        <v>0</v>
      </c>
      <c r="G5289" t="s">
        <v>1020</v>
      </c>
      <c r="H5289">
        <v>1</v>
      </c>
      <c r="I5289" t="s">
        <v>1019</v>
      </c>
      <c r="J5289" s="7">
        <v>0</v>
      </c>
    </row>
    <row r="5290" spans="1:10" x14ac:dyDescent="0.2">
      <c r="A5290" t="s">
        <v>448</v>
      </c>
      <c r="B5290" t="s">
        <v>1043</v>
      </c>
      <c r="C5290" t="s">
        <v>1020</v>
      </c>
      <c r="D5290" s="7">
        <v>0</v>
      </c>
      <c r="E5290" s="7">
        <v>0</v>
      </c>
      <c r="F5290" s="7">
        <f t="shared" si="82"/>
        <v>0</v>
      </c>
      <c r="G5290" t="s">
        <v>1020</v>
      </c>
      <c r="H5290">
        <v>1</v>
      </c>
      <c r="I5290" t="s">
        <v>1019</v>
      </c>
      <c r="J5290" s="7">
        <v>0</v>
      </c>
    </row>
    <row r="5291" spans="1:10" x14ac:dyDescent="0.2">
      <c r="A5291" t="s">
        <v>448</v>
      </c>
      <c r="B5291" t="s">
        <v>1044</v>
      </c>
      <c r="C5291" t="s">
        <v>1020</v>
      </c>
      <c r="D5291" s="7">
        <v>0</v>
      </c>
      <c r="E5291" s="7">
        <v>0</v>
      </c>
      <c r="F5291" s="7">
        <f t="shared" si="82"/>
        <v>0</v>
      </c>
      <c r="G5291" t="s">
        <v>1020</v>
      </c>
      <c r="H5291">
        <v>1</v>
      </c>
      <c r="I5291" t="s">
        <v>1019</v>
      </c>
      <c r="J5291" s="7">
        <v>0</v>
      </c>
    </row>
    <row r="5292" spans="1:10" x14ac:dyDescent="0.2">
      <c r="A5292" t="s">
        <v>448</v>
      </c>
      <c r="B5292" t="s">
        <v>1050</v>
      </c>
      <c r="C5292" t="s">
        <v>1009</v>
      </c>
      <c r="D5292" s="7">
        <v>16.8</v>
      </c>
      <c r="E5292" s="7">
        <v>11</v>
      </c>
      <c r="F5292" s="7">
        <f t="shared" si="82"/>
        <v>1.5272727272727273</v>
      </c>
      <c r="G5292" t="s">
        <v>1014</v>
      </c>
      <c r="H5292">
        <v>1</v>
      </c>
      <c r="I5292" t="s">
        <v>1019</v>
      </c>
      <c r="J5292" s="7">
        <v>13.99</v>
      </c>
    </row>
    <row r="5293" spans="1:10" x14ac:dyDescent="0.2">
      <c r="A5293" t="s">
        <v>449</v>
      </c>
      <c r="B5293" t="s">
        <v>1051</v>
      </c>
      <c r="C5293" t="s">
        <v>1020</v>
      </c>
      <c r="D5293" s="7">
        <v>0</v>
      </c>
      <c r="E5293" s="7">
        <v>0</v>
      </c>
      <c r="F5293" s="7">
        <f t="shared" si="82"/>
        <v>0</v>
      </c>
      <c r="G5293" t="s">
        <v>1020</v>
      </c>
      <c r="H5293">
        <v>1</v>
      </c>
      <c r="I5293" t="s">
        <v>1019</v>
      </c>
      <c r="J5293" s="7">
        <v>0</v>
      </c>
    </row>
    <row r="5294" spans="1:10" x14ac:dyDescent="0.2">
      <c r="A5294" t="s">
        <v>449</v>
      </c>
      <c r="B5294" t="s">
        <v>1046</v>
      </c>
      <c r="C5294" t="s">
        <v>1020</v>
      </c>
      <c r="D5294" s="7">
        <v>0</v>
      </c>
      <c r="E5294" s="7">
        <v>0</v>
      </c>
      <c r="F5294" s="7">
        <f t="shared" si="82"/>
        <v>0</v>
      </c>
      <c r="G5294" t="s">
        <v>1020</v>
      </c>
      <c r="H5294">
        <v>1</v>
      </c>
      <c r="I5294" t="s">
        <v>1019</v>
      </c>
      <c r="J5294" s="7">
        <v>0</v>
      </c>
    </row>
    <row r="5295" spans="1:10" x14ac:dyDescent="0.2">
      <c r="A5295" t="s">
        <v>449</v>
      </c>
      <c r="B5295" t="s">
        <v>1048</v>
      </c>
      <c r="C5295" t="s">
        <v>1020</v>
      </c>
      <c r="D5295" s="7">
        <v>0</v>
      </c>
      <c r="E5295" s="7">
        <v>0</v>
      </c>
      <c r="F5295" s="7">
        <f t="shared" si="82"/>
        <v>0</v>
      </c>
      <c r="G5295" t="s">
        <v>1020</v>
      </c>
      <c r="H5295">
        <v>1</v>
      </c>
      <c r="I5295" t="s">
        <v>1019</v>
      </c>
      <c r="J5295" s="7">
        <v>0</v>
      </c>
    </row>
    <row r="5296" spans="1:10" x14ac:dyDescent="0.2">
      <c r="A5296" t="s">
        <v>449</v>
      </c>
      <c r="B5296" t="s">
        <v>1047</v>
      </c>
      <c r="C5296" t="s">
        <v>1020</v>
      </c>
      <c r="D5296" s="7">
        <v>0</v>
      </c>
      <c r="E5296" s="7">
        <v>0</v>
      </c>
      <c r="F5296" s="7">
        <f t="shared" si="82"/>
        <v>0</v>
      </c>
      <c r="G5296" t="s">
        <v>1020</v>
      </c>
      <c r="H5296">
        <v>1</v>
      </c>
      <c r="I5296" t="s">
        <v>1019</v>
      </c>
      <c r="J5296" s="7">
        <v>0</v>
      </c>
    </row>
    <row r="5297" spans="1:10" x14ac:dyDescent="0.2">
      <c r="A5297" t="s">
        <v>449</v>
      </c>
      <c r="B5297" t="s">
        <v>1052</v>
      </c>
      <c r="C5297" t="s">
        <v>1020</v>
      </c>
      <c r="D5297" s="7">
        <v>0</v>
      </c>
      <c r="E5297" s="7">
        <v>0</v>
      </c>
      <c r="F5297" s="7">
        <f t="shared" si="82"/>
        <v>0</v>
      </c>
      <c r="G5297" t="s">
        <v>1020</v>
      </c>
      <c r="H5297">
        <v>1</v>
      </c>
      <c r="I5297" t="s">
        <v>1019</v>
      </c>
      <c r="J5297" s="7">
        <v>0</v>
      </c>
    </row>
    <row r="5298" spans="1:10" x14ac:dyDescent="0.2">
      <c r="A5298" t="s">
        <v>449</v>
      </c>
      <c r="B5298" t="s">
        <v>1045</v>
      </c>
      <c r="C5298" t="s">
        <v>1020</v>
      </c>
      <c r="D5298" s="7">
        <v>0</v>
      </c>
      <c r="E5298" s="7">
        <v>0</v>
      </c>
      <c r="F5298" s="7">
        <f t="shared" si="82"/>
        <v>0</v>
      </c>
      <c r="G5298" t="s">
        <v>1020</v>
      </c>
      <c r="H5298">
        <v>1</v>
      </c>
      <c r="I5298" t="s">
        <v>1019</v>
      </c>
      <c r="J5298" s="7">
        <v>0</v>
      </c>
    </row>
    <row r="5299" spans="1:10" x14ac:dyDescent="0.2">
      <c r="A5299" t="s">
        <v>449</v>
      </c>
      <c r="B5299" t="s">
        <v>1049</v>
      </c>
      <c r="C5299" t="s">
        <v>1020</v>
      </c>
      <c r="D5299" s="7">
        <v>0</v>
      </c>
      <c r="E5299" s="7">
        <v>0</v>
      </c>
      <c r="F5299" s="7">
        <f t="shared" si="82"/>
        <v>0</v>
      </c>
      <c r="G5299" t="s">
        <v>1020</v>
      </c>
      <c r="H5299">
        <v>1</v>
      </c>
      <c r="I5299" t="s">
        <v>1019</v>
      </c>
      <c r="J5299" s="7">
        <v>0</v>
      </c>
    </row>
    <row r="5300" spans="1:10" x14ac:dyDescent="0.2">
      <c r="A5300" t="s">
        <v>449</v>
      </c>
      <c r="B5300" t="s">
        <v>1053</v>
      </c>
      <c r="C5300" t="s">
        <v>1020</v>
      </c>
      <c r="D5300" s="7">
        <v>0</v>
      </c>
      <c r="E5300" s="7">
        <v>0</v>
      </c>
      <c r="F5300" s="7">
        <f t="shared" si="82"/>
        <v>0</v>
      </c>
      <c r="G5300" t="s">
        <v>1020</v>
      </c>
      <c r="H5300">
        <v>1</v>
      </c>
      <c r="I5300" t="s">
        <v>1019</v>
      </c>
      <c r="J5300" s="7">
        <v>0</v>
      </c>
    </row>
    <row r="5301" spans="1:10" x14ac:dyDescent="0.2">
      <c r="A5301" t="s">
        <v>449</v>
      </c>
      <c r="B5301" t="s">
        <v>1042</v>
      </c>
      <c r="C5301" t="s">
        <v>1020</v>
      </c>
      <c r="D5301" s="7">
        <v>0</v>
      </c>
      <c r="E5301" s="7">
        <v>0</v>
      </c>
      <c r="F5301" s="7">
        <f t="shared" si="82"/>
        <v>0</v>
      </c>
      <c r="G5301" t="s">
        <v>1020</v>
      </c>
      <c r="H5301">
        <v>1</v>
      </c>
      <c r="I5301" t="s">
        <v>1019</v>
      </c>
      <c r="J5301" s="7">
        <v>0</v>
      </c>
    </row>
    <row r="5302" spans="1:10" x14ac:dyDescent="0.2">
      <c r="A5302" t="s">
        <v>449</v>
      </c>
      <c r="B5302" t="s">
        <v>1043</v>
      </c>
      <c r="C5302" t="s">
        <v>1020</v>
      </c>
      <c r="D5302" s="7">
        <v>0</v>
      </c>
      <c r="E5302" s="7">
        <v>0</v>
      </c>
      <c r="F5302" s="7">
        <f t="shared" si="82"/>
        <v>0</v>
      </c>
      <c r="G5302" t="s">
        <v>1020</v>
      </c>
      <c r="H5302">
        <v>1</v>
      </c>
      <c r="I5302" t="s">
        <v>1019</v>
      </c>
      <c r="J5302" s="7">
        <v>0</v>
      </c>
    </row>
    <row r="5303" spans="1:10" x14ac:dyDescent="0.2">
      <c r="A5303" t="s">
        <v>449</v>
      </c>
      <c r="B5303" t="s">
        <v>1044</v>
      </c>
      <c r="C5303" t="s">
        <v>1020</v>
      </c>
      <c r="D5303" s="7">
        <v>0</v>
      </c>
      <c r="E5303" s="7">
        <v>0</v>
      </c>
      <c r="F5303" s="7">
        <f t="shared" si="82"/>
        <v>0</v>
      </c>
      <c r="G5303" t="s">
        <v>1020</v>
      </c>
      <c r="H5303">
        <v>1</v>
      </c>
      <c r="I5303" t="s">
        <v>1019</v>
      </c>
      <c r="J5303" s="7">
        <v>0</v>
      </c>
    </row>
    <row r="5304" spans="1:10" x14ac:dyDescent="0.2">
      <c r="A5304" t="s">
        <v>449</v>
      </c>
      <c r="B5304" t="s">
        <v>1050</v>
      </c>
      <c r="C5304" t="s">
        <v>1009</v>
      </c>
      <c r="D5304" s="7">
        <v>37.9</v>
      </c>
      <c r="E5304" s="7">
        <v>20</v>
      </c>
      <c r="F5304" s="7">
        <f t="shared" si="82"/>
        <v>1.895</v>
      </c>
      <c r="G5304" t="s">
        <v>1012</v>
      </c>
      <c r="H5304">
        <v>1</v>
      </c>
      <c r="I5304" t="s">
        <v>1019</v>
      </c>
      <c r="J5304" s="7">
        <v>13.99</v>
      </c>
    </row>
    <row r="5305" spans="1:10" x14ac:dyDescent="0.2">
      <c r="A5305" t="s">
        <v>450</v>
      </c>
      <c r="B5305" t="s">
        <v>1052</v>
      </c>
      <c r="C5305" t="s">
        <v>1020</v>
      </c>
      <c r="D5305" s="7">
        <v>0</v>
      </c>
      <c r="E5305" s="7">
        <v>0</v>
      </c>
      <c r="F5305" s="7">
        <f t="shared" si="82"/>
        <v>0</v>
      </c>
      <c r="G5305" t="s">
        <v>1020</v>
      </c>
      <c r="H5305">
        <v>1</v>
      </c>
      <c r="I5305" t="s">
        <v>1019</v>
      </c>
      <c r="J5305" s="7">
        <v>0</v>
      </c>
    </row>
    <row r="5306" spans="1:10" x14ac:dyDescent="0.2">
      <c r="A5306" t="s">
        <v>450</v>
      </c>
      <c r="B5306" t="s">
        <v>1045</v>
      </c>
      <c r="C5306" t="s">
        <v>1020</v>
      </c>
      <c r="D5306" s="7">
        <v>0</v>
      </c>
      <c r="E5306" s="7">
        <v>0</v>
      </c>
      <c r="F5306" s="7">
        <f t="shared" si="82"/>
        <v>0</v>
      </c>
      <c r="G5306" t="s">
        <v>1020</v>
      </c>
      <c r="H5306">
        <v>1</v>
      </c>
      <c r="I5306" t="s">
        <v>1019</v>
      </c>
      <c r="J5306" s="7">
        <v>0</v>
      </c>
    </row>
    <row r="5307" spans="1:10" x14ac:dyDescent="0.2">
      <c r="A5307" t="s">
        <v>450</v>
      </c>
      <c r="B5307" t="s">
        <v>1049</v>
      </c>
      <c r="C5307" t="s">
        <v>1020</v>
      </c>
      <c r="D5307" s="7">
        <v>0</v>
      </c>
      <c r="E5307" s="7">
        <v>0</v>
      </c>
      <c r="F5307" s="7">
        <f t="shared" si="82"/>
        <v>0</v>
      </c>
      <c r="G5307" t="s">
        <v>1020</v>
      </c>
      <c r="H5307">
        <v>1</v>
      </c>
      <c r="I5307" t="s">
        <v>1019</v>
      </c>
      <c r="J5307" s="7">
        <v>0</v>
      </c>
    </row>
    <row r="5308" spans="1:10" x14ac:dyDescent="0.2">
      <c r="A5308" t="s">
        <v>450</v>
      </c>
      <c r="B5308" t="s">
        <v>1053</v>
      </c>
      <c r="C5308" t="s">
        <v>1020</v>
      </c>
      <c r="D5308" s="7">
        <v>0</v>
      </c>
      <c r="E5308" s="7">
        <v>0</v>
      </c>
      <c r="F5308" s="7">
        <f t="shared" si="82"/>
        <v>0</v>
      </c>
      <c r="G5308" t="s">
        <v>1020</v>
      </c>
      <c r="H5308">
        <v>1</v>
      </c>
      <c r="I5308" t="s">
        <v>1019</v>
      </c>
      <c r="J5308" s="7">
        <v>0</v>
      </c>
    </row>
    <row r="5309" spans="1:10" x14ac:dyDescent="0.2">
      <c r="A5309" t="s">
        <v>450</v>
      </c>
      <c r="B5309" t="s">
        <v>1042</v>
      </c>
      <c r="C5309" t="s">
        <v>1020</v>
      </c>
      <c r="D5309" s="7">
        <v>0</v>
      </c>
      <c r="E5309" s="7">
        <v>0</v>
      </c>
      <c r="F5309" s="7">
        <f t="shared" si="82"/>
        <v>0</v>
      </c>
      <c r="G5309" t="s">
        <v>1020</v>
      </c>
      <c r="H5309">
        <v>1</v>
      </c>
      <c r="I5309" t="s">
        <v>1019</v>
      </c>
      <c r="J5309" s="7">
        <v>0</v>
      </c>
    </row>
    <row r="5310" spans="1:10" x14ac:dyDescent="0.2">
      <c r="A5310" t="s">
        <v>450</v>
      </c>
      <c r="B5310" t="s">
        <v>1043</v>
      </c>
      <c r="C5310" t="s">
        <v>1020</v>
      </c>
      <c r="D5310" s="7">
        <v>0</v>
      </c>
      <c r="E5310" s="7">
        <v>0</v>
      </c>
      <c r="F5310" s="7">
        <f t="shared" si="82"/>
        <v>0</v>
      </c>
      <c r="G5310" t="s">
        <v>1020</v>
      </c>
      <c r="H5310">
        <v>1</v>
      </c>
      <c r="I5310" t="s">
        <v>1019</v>
      </c>
      <c r="J5310" s="7">
        <v>0</v>
      </c>
    </row>
    <row r="5311" spans="1:10" x14ac:dyDescent="0.2">
      <c r="A5311" t="s">
        <v>450</v>
      </c>
      <c r="B5311" t="s">
        <v>1044</v>
      </c>
      <c r="C5311" t="s">
        <v>1020</v>
      </c>
      <c r="D5311" s="7">
        <v>0</v>
      </c>
      <c r="E5311" s="7">
        <v>0</v>
      </c>
      <c r="F5311" s="7">
        <f t="shared" si="82"/>
        <v>0</v>
      </c>
      <c r="G5311" t="s">
        <v>1020</v>
      </c>
      <c r="H5311">
        <v>1</v>
      </c>
      <c r="I5311" t="s">
        <v>1019</v>
      </c>
      <c r="J5311" s="7">
        <v>0</v>
      </c>
    </row>
    <row r="5312" spans="1:10" x14ac:dyDescent="0.2">
      <c r="A5312" t="s">
        <v>450</v>
      </c>
      <c r="B5312" t="s">
        <v>1048</v>
      </c>
      <c r="C5312" t="s">
        <v>1010</v>
      </c>
      <c r="D5312" s="7">
        <v>22.1</v>
      </c>
      <c r="E5312" s="7">
        <v>8</v>
      </c>
      <c r="F5312" s="7">
        <f t="shared" si="82"/>
        <v>2.7625000000000002</v>
      </c>
      <c r="G5312" t="s">
        <v>1017</v>
      </c>
      <c r="H5312">
        <v>0</v>
      </c>
      <c r="I5312" t="s">
        <v>1018</v>
      </c>
      <c r="J5312" s="7">
        <v>8.99</v>
      </c>
    </row>
    <row r="5313" spans="1:10" x14ac:dyDescent="0.2">
      <c r="A5313" t="s">
        <v>450</v>
      </c>
      <c r="B5313" t="s">
        <v>1050</v>
      </c>
      <c r="C5313" t="s">
        <v>1009</v>
      </c>
      <c r="D5313" s="7">
        <v>15.6</v>
      </c>
      <c r="E5313" s="7">
        <v>9</v>
      </c>
      <c r="F5313" s="7">
        <f t="shared" si="82"/>
        <v>1.7333333333333334</v>
      </c>
      <c r="G5313" t="s">
        <v>1017</v>
      </c>
      <c r="H5313">
        <v>0</v>
      </c>
      <c r="I5313" t="s">
        <v>1018</v>
      </c>
      <c r="J5313" s="7">
        <v>13.99</v>
      </c>
    </row>
    <row r="5314" spans="1:10" x14ac:dyDescent="0.2">
      <c r="A5314" t="s">
        <v>450</v>
      </c>
      <c r="B5314" t="s">
        <v>1047</v>
      </c>
      <c r="C5314" t="s">
        <v>1010</v>
      </c>
      <c r="D5314" s="7">
        <v>23</v>
      </c>
      <c r="E5314" s="7">
        <v>10</v>
      </c>
      <c r="F5314" s="7">
        <f t="shared" ref="F5314:F5377" si="83">IF(D5314=0,0,D5314/E5314)</f>
        <v>2.2999999999999998</v>
      </c>
      <c r="G5314" t="s">
        <v>1017</v>
      </c>
      <c r="H5314">
        <v>1</v>
      </c>
      <c r="I5314" t="s">
        <v>1019</v>
      </c>
      <c r="J5314" s="7">
        <v>8.99</v>
      </c>
    </row>
    <row r="5315" spans="1:10" x14ac:dyDescent="0.2">
      <c r="A5315" t="s">
        <v>450</v>
      </c>
      <c r="B5315" t="s">
        <v>1046</v>
      </c>
      <c r="C5315" t="s">
        <v>1010</v>
      </c>
      <c r="D5315" s="7">
        <v>29.8</v>
      </c>
      <c r="E5315" s="7">
        <v>11</v>
      </c>
      <c r="F5315" s="7">
        <f t="shared" si="83"/>
        <v>2.709090909090909</v>
      </c>
      <c r="G5315" t="s">
        <v>1012</v>
      </c>
      <c r="H5315">
        <v>0</v>
      </c>
      <c r="I5315" t="s">
        <v>1018</v>
      </c>
      <c r="J5315" s="7">
        <v>8.99</v>
      </c>
    </row>
    <row r="5316" spans="1:10" x14ac:dyDescent="0.2">
      <c r="A5316" t="s">
        <v>450</v>
      </c>
      <c r="B5316" t="s">
        <v>1051</v>
      </c>
      <c r="C5316" t="s">
        <v>1009</v>
      </c>
      <c r="D5316" s="7">
        <v>23.6</v>
      </c>
      <c r="E5316" s="7">
        <v>14</v>
      </c>
      <c r="F5316" s="7">
        <f t="shared" si="83"/>
        <v>1.6857142857142857</v>
      </c>
      <c r="G5316" t="s">
        <v>1013</v>
      </c>
      <c r="H5316">
        <v>0</v>
      </c>
      <c r="I5316" t="s">
        <v>1018</v>
      </c>
      <c r="J5316" s="7">
        <v>13.99</v>
      </c>
    </row>
    <row r="5317" spans="1:10" x14ac:dyDescent="0.2">
      <c r="A5317" t="s">
        <v>451</v>
      </c>
      <c r="B5317" t="s">
        <v>1052</v>
      </c>
      <c r="C5317" t="s">
        <v>1020</v>
      </c>
      <c r="D5317" s="7">
        <v>0</v>
      </c>
      <c r="E5317" s="7">
        <v>0</v>
      </c>
      <c r="F5317" s="7">
        <f t="shared" si="83"/>
        <v>0</v>
      </c>
      <c r="G5317" t="s">
        <v>1020</v>
      </c>
      <c r="H5317">
        <v>1</v>
      </c>
      <c r="I5317" t="s">
        <v>1019</v>
      </c>
      <c r="J5317" s="7">
        <v>0</v>
      </c>
    </row>
    <row r="5318" spans="1:10" x14ac:dyDescent="0.2">
      <c r="A5318" t="s">
        <v>451</v>
      </c>
      <c r="B5318" t="s">
        <v>1045</v>
      </c>
      <c r="C5318" t="s">
        <v>1020</v>
      </c>
      <c r="D5318" s="7">
        <v>0</v>
      </c>
      <c r="E5318" s="7">
        <v>0</v>
      </c>
      <c r="F5318" s="7">
        <f t="shared" si="83"/>
        <v>0</v>
      </c>
      <c r="G5318" t="s">
        <v>1020</v>
      </c>
      <c r="H5318">
        <v>1</v>
      </c>
      <c r="I5318" t="s">
        <v>1019</v>
      </c>
      <c r="J5318" s="7">
        <v>0</v>
      </c>
    </row>
    <row r="5319" spans="1:10" x14ac:dyDescent="0.2">
      <c r="A5319" t="s">
        <v>451</v>
      </c>
      <c r="B5319" t="s">
        <v>1049</v>
      </c>
      <c r="C5319" t="s">
        <v>1020</v>
      </c>
      <c r="D5319" s="7">
        <v>0</v>
      </c>
      <c r="E5319" s="7">
        <v>0</v>
      </c>
      <c r="F5319" s="7">
        <f t="shared" si="83"/>
        <v>0</v>
      </c>
      <c r="G5319" t="s">
        <v>1020</v>
      </c>
      <c r="H5319">
        <v>1</v>
      </c>
      <c r="I5319" t="s">
        <v>1019</v>
      </c>
      <c r="J5319" s="7">
        <v>0</v>
      </c>
    </row>
    <row r="5320" spans="1:10" x14ac:dyDescent="0.2">
      <c r="A5320" t="s">
        <v>451</v>
      </c>
      <c r="B5320" t="s">
        <v>1053</v>
      </c>
      <c r="C5320" t="s">
        <v>1020</v>
      </c>
      <c r="D5320" s="7">
        <v>0</v>
      </c>
      <c r="E5320" s="7">
        <v>0</v>
      </c>
      <c r="F5320" s="7">
        <f t="shared" si="83"/>
        <v>0</v>
      </c>
      <c r="G5320" t="s">
        <v>1020</v>
      </c>
      <c r="H5320">
        <v>1</v>
      </c>
      <c r="I5320" t="s">
        <v>1019</v>
      </c>
      <c r="J5320" s="7">
        <v>0</v>
      </c>
    </row>
    <row r="5321" spans="1:10" x14ac:dyDescent="0.2">
      <c r="A5321" t="s">
        <v>451</v>
      </c>
      <c r="B5321" t="s">
        <v>1042</v>
      </c>
      <c r="C5321" t="s">
        <v>1020</v>
      </c>
      <c r="D5321" s="7">
        <v>0</v>
      </c>
      <c r="E5321" s="7">
        <v>0</v>
      </c>
      <c r="F5321" s="7">
        <f t="shared" si="83"/>
        <v>0</v>
      </c>
      <c r="G5321" t="s">
        <v>1020</v>
      </c>
      <c r="H5321">
        <v>1</v>
      </c>
      <c r="I5321" t="s">
        <v>1019</v>
      </c>
      <c r="J5321" s="7">
        <v>0</v>
      </c>
    </row>
    <row r="5322" spans="1:10" x14ac:dyDescent="0.2">
      <c r="A5322" t="s">
        <v>451</v>
      </c>
      <c r="B5322" t="s">
        <v>1043</v>
      </c>
      <c r="C5322" t="s">
        <v>1020</v>
      </c>
      <c r="D5322" s="7">
        <v>0</v>
      </c>
      <c r="E5322" s="7">
        <v>0</v>
      </c>
      <c r="F5322" s="7">
        <f t="shared" si="83"/>
        <v>0</v>
      </c>
      <c r="G5322" t="s">
        <v>1020</v>
      </c>
      <c r="H5322">
        <v>1</v>
      </c>
      <c r="I5322" t="s">
        <v>1019</v>
      </c>
      <c r="J5322" s="7">
        <v>0</v>
      </c>
    </row>
    <row r="5323" spans="1:10" x14ac:dyDescent="0.2">
      <c r="A5323" t="s">
        <v>451</v>
      </c>
      <c r="B5323" t="s">
        <v>1044</v>
      </c>
      <c r="C5323" t="s">
        <v>1020</v>
      </c>
      <c r="D5323" s="7">
        <v>0</v>
      </c>
      <c r="E5323" s="7">
        <v>0</v>
      </c>
      <c r="F5323" s="7">
        <f t="shared" si="83"/>
        <v>0</v>
      </c>
      <c r="G5323" t="s">
        <v>1020</v>
      </c>
      <c r="H5323">
        <v>1</v>
      </c>
      <c r="I5323" t="s">
        <v>1019</v>
      </c>
      <c r="J5323" s="7">
        <v>0</v>
      </c>
    </row>
    <row r="5324" spans="1:10" x14ac:dyDescent="0.2">
      <c r="A5324" t="s">
        <v>451</v>
      </c>
      <c r="B5324" t="s">
        <v>1051</v>
      </c>
      <c r="C5324" t="s">
        <v>1010</v>
      </c>
      <c r="D5324" s="7">
        <v>17.5</v>
      </c>
      <c r="E5324" s="7">
        <v>3</v>
      </c>
      <c r="F5324" s="7">
        <f t="shared" si="83"/>
        <v>5.833333333333333</v>
      </c>
      <c r="G5324" t="s">
        <v>1012</v>
      </c>
      <c r="H5324">
        <v>0</v>
      </c>
      <c r="I5324" t="s">
        <v>1018</v>
      </c>
      <c r="J5324" s="7">
        <v>8.99</v>
      </c>
    </row>
    <row r="5325" spans="1:10" x14ac:dyDescent="0.2">
      <c r="A5325" t="s">
        <v>451</v>
      </c>
      <c r="B5325" t="s">
        <v>1046</v>
      </c>
      <c r="C5325" t="s">
        <v>1010</v>
      </c>
      <c r="D5325" s="7">
        <v>9</v>
      </c>
      <c r="E5325" s="7">
        <v>4</v>
      </c>
      <c r="F5325" s="7">
        <f t="shared" si="83"/>
        <v>2.25</v>
      </c>
      <c r="G5325" t="s">
        <v>1013</v>
      </c>
      <c r="H5325">
        <v>0</v>
      </c>
      <c r="I5325" t="s">
        <v>1018</v>
      </c>
      <c r="J5325" s="7">
        <v>8.99</v>
      </c>
    </row>
    <row r="5326" spans="1:10" x14ac:dyDescent="0.2">
      <c r="A5326" t="s">
        <v>451</v>
      </c>
      <c r="B5326" t="s">
        <v>1048</v>
      </c>
      <c r="C5326" t="s">
        <v>1010</v>
      </c>
      <c r="D5326" s="7">
        <v>20.6</v>
      </c>
      <c r="E5326" s="7">
        <v>10</v>
      </c>
      <c r="F5326" s="7">
        <f t="shared" si="83"/>
        <v>2.06</v>
      </c>
      <c r="G5326" t="s">
        <v>1012</v>
      </c>
      <c r="H5326">
        <v>0</v>
      </c>
      <c r="I5326" t="s">
        <v>1018</v>
      </c>
      <c r="J5326" s="7">
        <v>8.99</v>
      </c>
    </row>
    <row r="5327" spans="1:10" x14ac:dyDescent="0.2">
      <c r="A5327" t="s">
        <v>451</v>
      </c>
      <c r="B5327" t="s">
        <v>1047</v>
      </c>
      <c r="C5327" t="s">
        <v>1009</v>
      </c>
      <c r="D5327" s="7">
        <v>21</v>
      </c>
      <c r="E5327" s="7">
        <v>14</v>
      </c>
      <c r="F5327" s="7">
        <f t="shared" si="83"/>
        <v>1.5</v>
      </c>
      <c r="G5327" t="s">
        <v>1012</v>
      </c>
      <c r="H5327">
        <v>1</v>
      </c>
      <c r="I5327" t="s">
        <v>1019</v>
      </c>
      <c r="J5327" s="7">
        <v>13.99</v>
      </c>
    </row>
    <row r="5328" spans="1:10" x14ac:dyDescent="0.2">
      <c r="A5328" t="s">
        <v>451</v>
      </c>
      <c r="B5328" t="s">
        <v>1050</v>
      </c>
      <c r="C5328" t="s">
        <v>1009</v>
      </c>
      <c r="D5328" s="7">
        <v>44.4</v>
      </c>
      <c r="E5328" s="7">
        <v>21</v>
      </c>
      <c r="F5328" s="7">
        <f t="shared" si="83"/>
        <v>2.1142857142857143</v>
      </c>
      <c r="G5328" t="s">
        <v>1011</v>
      </c>
      <c r="H5328">
        <v>0</v>
      </c>
      <c r="I5328" t="s">
        <v>1018</v>
      </c>
      <c r="J5328" s="7">
        <v>13.99</v>
      </c>
    </row>
    <row r="5329" spans="1:10" x14ac:dyDescent="0.2">
      <c r="A5329" t="s">
        <v>452</v>
      </c>
      <c r="B5329" t="s">
        <v>1047</v>
      </c>
      <c r="C5329" t="s">
        <v>1020</v>
      </c>
      <c r="D5329" s="7">
        <v>0</v>
      </c>
      <c r="E5329" s="7">
        <v>0</v>
      </c>
      <c r="F5329" s="7">
        <f t="shared" si="83"/>
        <v>0</v>
      </c>
      <c r="G5329" t="s">
        <v>1020</v>
      </c>
      <c r="H5329">
        <v>1</v>
      </c>
      <c r="I5329" t="s">
        <v>1019</v>
      </c>
      <c r="J5329" s="7">
        <v>0</v>
      </c>
    </row>
    <row r="5330" spans="1:10" x14ac:dyDescent="0.2">
      <c r="A5330" t="s">
        <v>452</v>
      </c>
      <c r="B5330" t="s">
        <v>1052</v>
      </c>
      <c r="C5330" t="s">
        <v>1020</v>
      </c>
      <c r="D5330" s="7">
        <v>0</v>
      </c>
      <c r="E5330" s="7">
        <v>0</v>
      </c>
      <c r="F5330" s="7">
        <f t="shared" si="83"/>
        <v>0</v>
      </c>
      <c r="G5330" t="s">
        <v>1020</v>
      </c>
      <c r="H5330">
        <v>1</v>
      </c>
      <c r="I5330" t="s">
        <v>1019</v>
      </c>
      <c r="J5330" s="7">
        <v>0</v>
      </c>
    </row>
    <row r="5331" spans="1:10" x14ac:dyDescent="0.2">
      <c r="A5331" t="s">
        <v>452</v>
      </c>
      <c r="B5331" t="s">
        <v>1045</v>
      </c>
      <c r="C5331" t="s">
        <v>1020</v>
      </c>
      <c r="D5331" s="7">
        <v>0</v>
      </c>
      <c r="E5331" s="7">
        <v>0</v>
      </c>
      <c r="F5331" s="7">
        <f t="shared" si="83"/>
        <v>0</v>
      </c>
      <c r="G5331" t="s">
        <v>1020</v>
      </c>
      <c r="H5331">
        <v>1</v>
      </c>
      <c r="I5331" t="s">
        <v>1019</v>
      </c>
      <c r="J5331" s="7">
        <v>0</v>
      </c>
    </row>
    <row r="5332" spans="1:10" x14ac:dyDescent="0.2">
      <c r="A5332" t="s">
        <v>452</v>
      </c>
      <c r="B5332" t="s">
        <v>1049</v>
      </c>
      <c r="C5332" t="s">
        <v>1020</v>
      </c>
      <c r="D5332" s="7">
        <v>0</v>
      </c>
      <c r="E5332" s="7">
        <v>0</v>
      </c>
      <c r="F5332" s="7">
        <f t="shared" si="83"/>
        <v>0</v>
      </c>
      <c r="G5332" t="s">
        <v>1020</v>
      </c>
      <c r="H5332">
        <v>1</v>
      </c>
      <c r="I5332" t="s">
        <v>1019</v>
      </c>
      <c r="J5332" s="7">
        <v>0</v>
      </c>
    </row>
    <row r="5333" spans="1:10" x14ac:dyDescent="0.2">
      <c r="A5333" t="s">
        <v>452</v>
      </c>
      <c r="B5333" t="s">
        <v>1053</v>
      </c>
      <c r="C5333" t="s">
        <v>1020</v>
      </c>
      <c r="D5333" s="7">
        <v>0</v>
      </c>
      <c r="E5333" s="7">
        <v>0</v>
      </c>
      <c r="F5333" s="7">
        <f t="shared" si="83"/>
        <v>0</v>
      </c>
      <c r="G5333" t="s">
        <v>1020</v>
      </c>
      <c r="H5333">
        <v>1</v>
      </c>
      <c r="I5333" t="s">
        <v>1019</v>
      </c>
      <c r="J5333" s="7">
        <v>0</v>
      </c>
    </row>
    <row r="5334" spans="1:10" x14ac:dyDescent="0.2">
      <c r="A5334" t="s">
        <v>452</v>
      </c>
      <c r="B5334" t="s">
        <v>1042</v>
      </c>
      <c r="C5334" t="s">
        <v>1020</v>
      </c>
      <c r="D5334" s="7">
        <v>0</v>
      </c>
      <c r="E5334" s="7">
        <v>0</v>
      </c>
      <c r="F5334" s="7">
        <f t="shared" si="83"/>
        <v>0</v>
      </c>
      <c r="G5334" t="s">
        <v>1020</v>
      </c>
      <c r="H5334">
        <v>1</v>
      </c>
      <c r="I5334" t="s">
        <v>1019</v>
      </c>
      <c r="J5334" s="7">
        <v>0</v>
      </c>
    </row>
    <row r="5335" spans="1:10" x14ac:dyDescent="0.2">
      <c r="A5335" t="s">
        <v>452</v>
      </c>
      <c r="B5335" t="s">
        <v>1043</v>
      </c>
      <c r="C5335" t="s">
        <v>1020</v>
      </c>
      <c r="D5335" s="7">
        <v>0</v>
      </c>
      <c r="E5335" s="7">
        <v>0</v>
      </c>
      <c r="F5335" s="7">
        <f t="shared" si="83"/>
        <v>0</v>
      </c>
      <c r="G5335" t="s">
        <v>1020</v>
      </c>
      <c r="H5335">
        <v>1</v>
      </c>
      <c r="I5335" t="s">
        <v>1019</v>
      </c>
      <c r="J5335" s="7">
        <v>0</v>
      </c>
    </row>
    <row r="5336" spans="1:10" x14ac:dyDescent="0.2">
      <c r="A5336" t="s">
        <v>452</v>
      </c>
      <c r="B5336" t="s">
        <v>1044</v>
      </c>
      <c r="C5336" t="s">
        <v>1020</v>
      </c>
      <c r="D5336" s="7">
        <v>0</v>
      </c>
      <c r="E5336" s="7">
        <v>0</v>
      </c>
      <c r="F5336" s="7">
        <f t="shared" si="83"/>
        <v>0</v>
      </c>
      <c r="G5336" t="s">
        <v>1020</v>
      </c>
      <c r="H5336">
        <v>1</v>
      </c>
      <c r="I5336" t="s">
        <v>1019</v>
      </c>
      <c r="J5336" s="7">
        <v>0</v>
      </c>
    </row>
    <row r="5337" spans="1:10" x14ac:dyDescent="0.2">
      <c r="A5337" t="s">
        <v>452</v>
      </c>
      <c r="B5337" t="s">
        <v>1046</v>
      </c>
      <c r="C5337" t="s">
        <v>1010</v>
      </c>
      <c r="D5337" s="7">
        <v>13.3</v>
      </c>
      <c r="E5337" s="7">
        <v>6</v>
      </c>
      <c r="F5337" s="7">
        <f t="shared" si="83"/>
        <v>2.2166666666666668</v>
      </c>
      <c r="G5337" t="s">
        <v>1011</v>
      </c>
      <c r="H5337">
        <v>0</v>
      </c>
      <c r="I5337" t="s">
        <v>1018</v>
      </c>
      <c r="J5337" s="7">
        <v>8.99</v>
      </c>
    </row>
    <row r="5338" spans="1:10" x14ac:dyDescent="0.2">
      <c r="A5338" t="s">
        <v>452</v>
      </c>
      <c r="B5338" t="s">
        <v>1051</v>
      </c>
      <c r="C5338" t="s">
        <v>1010</v>
      </c>
      <c r="D5338" s="7">
        <v>20.7</v>
      </c>
      <c r="E5338" s="7">
        <v>11</v>
      </c>
      <c r="F5338" s="7">
        <f t="shared" si="83"/>
        <v>1.8818181818181818</v>
      </c>
      <c r="G5338" t="s">
        <v>1015</v>
      </c>
      <c r="H5338">
        <v>0</v>
      </c>
      <c r="I5338" t="s">
        <v>1018</v>
      </c>
      <c r="J5338" s="7">
        <v>8.99</v>
      </c>
    </row>
    <row r="5339" spans="1:10" x14ac:dyDescent="0.2">
      <c r="A5339" t="s">
        <v>452</v>
      </c>
      <c r="B5339" t="s">
        <v>1050</v>
      </c>
      <c r="C5339" t="s">
        <v>1008</v>
      </c>
      <c r="D5339" s="7">
        <v>42.8</v>
      </c>
      <c r="E5339" s="7">
        <v>24</v>
      </c>
      <c r="F5339" s="7">
        <f t="shared" si="83"/>
        <v>1.7833333333333332</v>
      </c>
      <c r="G5339" t="s">
        <v>1017</v>
      </c>
      <c r="H5339">
        <v>0</v>
      </c>
      <c r="I5339" t="s">
        <v>1018</v>
      </c>
      <c r="J5339" s="7">
        <v>17.989999999999998</v>
      </c>
    </row>
    <row r="5340" spans="1:10" x14ac:dyDescent="0.2">
      <c r="A5340" t="s">
        <v>452</v>
      </c>
      <c r="B5340" t="s">
        <v>1048</v>
      </c>
      <c r="C5340" t="s">
        <v>1009</v>
      </c>
      <c r="D5340" s="7">
        <v>39.200000000000003</v>
      </c>
      <c r="E5340" s="7">
        <v>26</v>
      </c>
      <c r="F5340" s="7">
        <f t="shared" si="83"/>
        <v>1.5076923076923079</v>
      </c>
      <c r="G5340" t="s">
        <v>1012</v>
      </c>
      <c r="H5340">
        <v>1</v>
      </c>
      <c r="I5340" t="s">
        <v>1019</v>
      </c>
      <c r="J5340" s="7">
        <v>13.99</v>
      </c>
    </row>
    <row r="5341" spans="1:10" x14ac:dyDescent="0.2">
      <c r="A5341" t="s">
        <v>453</v>
      </c>
      <c r="B5341" t="s">
        <v>1047</v>
      </c>
      <c r="C5341" t="s">
        <v>1010</v>
      </c>
      <c r="D5341" s="7">
        <v>4</v>
      </c>
      <c r="E5341" s="7">
        <v>3</v>
      </c>
      <c r="F5341" s="7">
        <f t="shared" si="83"/>
        <v>1.3333333333333333</v>
      </c>
      <c r="G5341" t="s">
        <v>1013</v>
      </c>
      <c r="H5341">
        <v>0</v>
      </c>
      <c r="I5341" t="s">
        <v>1018</v>
      </c>
      <c r="J5341" s="7">
        <v>8.99</v>
      </c>
    </row>
    <row r="5342" spans="1:10" x14ac:dyDescent="0.2">
      <c r="A5342" t="s">
        <v>453</v>
      </c>
      <c r="B5342" t="s">
        <v>1053</v>
      </c>
      <c r="C5342" t="s">
        <v>1009</v>
      </c>
      <c r="D5342" s="7">
        <v>23.7</v>
      </c>
      <c r="E5342" s="7">
        <v>13</v>
      </c>
      <c r="F5342" s="7">
        <f t="shared" si="83"/>
        <v>1.823076923076923</v>
      </c>
      <c r="G5342" t="s">
        <v>1016</v>
      </c>
      <c r="H5342">
        <v>0</v>
      </c>
      <c r="I5342" t="s">
        <v>1018</v>
      </c>
      <c r="J5342" s="7">
        <v>13.99</v>
      </c>
    </row>
    <row r="5343" spans="1:10" x14ac:dyDescent="0.2">
      <c r="A5343" t="s">
        <v>453</v>
      </c>
      <c r="B5343" t="s">
        <v>1044</v>
      </c>
      <c r="C5343" t="s">
        <v>1009</v>
      </c>
      <c r="D5343" s="7">
        <v>29.2</v>
      </c>
      <c r="E5343" s="7">
        <v>14</v>
      </c>
      <c r="F5343" s="7">
        <f t="shared" si="83"/>
        <v>2.0857142857142859</v>
      </c>
      <c r="G5343" t="s">
        <v>1016</v>
      </c>
      <c r="H5343">
        <v>0</v>
      </c>
      <c r="I5343" t="s">
        <v>1018</v>
      </c>
      <c r="J5343" s="7">
        <v>13.99</v>
      </c>
    </row>
    <row r="5344" spans="1:10" x14ac:dyDescent="0.2">
      <c r="A5344" t="s">
        <v>453</v>
      </c>
      <c r="B5344" t="s">
        <v>1050</v>
      </c>
      <c r="C5344" t="s">
        <v>1010</v>
      </c>
      <c r="D5344" s="7">
        <v>22.3</v>
      </c>
      <c r="E5344" s="7">
        <v>16</v>
      </c>
      <c r="F5344" s="7">
        <f t="shared" si="83"/>
        <v>1.39375</v>
      </c>
      <c r="G5344" t="s">
        <v>1013</v>
      </c>
      <c r="H5344">
        <v>0</v>
      </c>
      <c r="I5344" t="s">
        <v>1018</v>
      </c>
      <c r="J5344" s="7">
        <v>8.99</v>
      </c>
    </row>
    <row r="5345" spans="1:10" x14ac:dyDescent="0.2">
      <c r="A5345" t="s">
        <v>453</v>
      </c>
      <c r="B5345" t="s">
        <v>1045</v>
      </c>
      <c r="C5345" t="s">
        <v>1008</v>
      </c>
      <c r="D5345" s="7">
        <v>40.1</v>
      </c>
      <c r="E5345" s="7">
        <v>16</v>
      </c>
      <c r="F5345" s="7">
        <f t="shared" si="83"/>
        <v>2.5062500000000001</v>
      </c>
      <c r="G5345" t="s">
        <v>1011</v>
      </c>
      <c r="H5345">
        <v>0</v>
      </c>
      <c r="I5345" t="s">
        <v>1018</v>
      </c>
      <c r="J5345" s="7">
        <v>17.989999999999998</v>
      </c>
    </row>
    <row r="5346" spans="1:10" x14ac:dyDescent="0.2">
      <c r="A5346" t="s">
        <v>453</v>
      </c>
      <c r="B5346" t="s">
        <v>1043</v>
      </c>
      <c r="C5346" t="s">
        <v>1009</v>
      </c>
      <c r="D5346" s="7">
        <v>31.6</v>
      </c>
      <c r="E5346" s="7">
        <v>17</v>
      </c>
      <c r="F5346" s="7">
        <f t="shared" si="83"/>
        <v>1.8588235294117648</v>
      </c>
      <c r="G5346" t="s">
        <v>1017</v>
      </c>
      <c r="H5346">
        <v>0</v>
      </c>
      <c r="I5346" t="s">
        <v>1018</v>
      </c>
      <c r="J5346" s="7">
        <v>13.99</v>
      </c>
    </row>
    <row r="5347" spans="1:10" x14ac:dyDescent="0.2">
      <c r="A5347" t="s">
        <v>453</v>
      </c>
      <c r="B5347" t="s">
        <v>1049</v>
      </c>
      <c r="C5347" t="s">
        <v>1008</v>
      </c>
      <c r="D5347" s="7">
        <v>42.8</v>
      </c>
      <c r="E5347" s="7">
        <v>17</v>
      </c>
      <c r="F5347" s="7">
        <f t="shared" si="83"/>
        <v>2.5176470588235293</v>
      </c>
      <c r="G5347" t="s">
        <v>1016</v>
      </c>
      <c r="H5347">
        <v>0</v>
      </c>
      <c r="I5347" t="s">
        <v>1018</v>
      </c>
      <c r="J5347" s="7">
        <v>17.989999999999998</v>
      </c>
    </row>
    <row r="5348" spans="1:10" x14ac:dyDescent="0.2">
      <c r="A5348" t="s">
        <v>453</v>
      </c>
      <c r="B5348" t="s">
        <v>1051</v>
      </c>
      <c r="C5348" t="s">
        <v>1009</v>
      </c>
      <c r="D5348" s="7">
        <v>44.7</v>
      </c>
      <c r="E5348" s="7">
        <v>20</v>
      </c>
      <c r="F5348" s="7">
        <f t="shared" si="83"/>
        <v>2.2350000000000003</v>
      </c>
      <c r="G5348" t="s">
        <v>1011</v>
      </c>
      <c r="H5348">
        <v>0</v>
      </c>
      <c r="I5348" t="s">
        <v>1018</v>
      </c>
      <c r="J5348" s="7">
        <v>13.99</v>
      </c>
    </row>
    <row r="5349" spans="1:10" x14ac:dyDescent="0.2">
      <c r="A5349" t="s">
        <v>453</v>
      </c>
      <c r="B5349" t="s">
        <v>1046</v>
      </c>
      <c r="C5349" t="s">
        <v>1008</v>
      </c>
      <c r="D5349" s="7">
        <v>56.5</v>
      </c>
      <c r="E5349" s="7">
        <v>21</v>
      </c>
      <c r="F5349" s="7">
        <f t="shared" si="83"/>
        <v>2.6904761904761907</v>
      </c>
      <c r="G5349" t="s">
        <v>1017</v>
      </c>
      <c r="H5349">
        <v>0</v>
      </c>
      <c r="I5349" t="s">
        <v>1018</v>
      </c>
      <c r="J5349" s="7">
        <v>17.989999999999998</v>
      </c>
    </row>
    <row r="5350" spans="1:10" x14ac:dyDescent="0.2">
      <c r="A5350" t="s">
        <v>453</v>
      </c>
      <c r="B5350" t="s">
        <v>1052</v>
      </c>
      <c r="C5350" t="s">
        <v>1010</v>
      </c>
      <c r="D5350" s="7">
        <v>33.700000000000003</v>
      </c>
      <c r="E5350" s="7">
        <v>23</v>
      </c>
      <c r="F5350" s="7">
        <f t="shared" si="83"/>
        <v>1.465217391304348</v>
      </c>
      <c r="G5350" t="s">
        <v>1016</v>
      </c>
      <c r="H5350">
        <v>0</v>
      </c>
      <c r="I5350" t="s">
        <v>1018</v>
      </c>
      <c r="J5350" s="7">
        <v>8.99</v>
      </c>
    </row>
    <row r="5351" spans="1:10" x14ac:dyDescent="0.2">
      <c r="A5351" t="s">
        <v>453</v>
      </c>
      <c r="B5351" t="s">
        <v>1042</v>
      </c>
      <c r="C5351" t="s">
        <v>1008</v>
      </c>
      <c r="D5351" s="7">
        <v>53.2</v>
      </c>
      <c r="E5351" s="7">
        <v>23</v>
      </c>
      <c r="F5351" s="7">
        <f t="shared" si="83"/>
        <v>2.3130434782608695</v>
      </c>
      <c r="G5351" t="s">
        <v>1015</v>
      </c>
      <c r="H5351">
        <v>0</v>
      </c>
      <c r="I5351" t="s">
        <v>1018</v>
      </c>
      <c r="J5351" s="7">
        <v>17.989999999999998</v>
      </c>
    </row>
    <row r="5352" spans="1:10" x14ac:dyDescent="0.2">
      <c r="A5352" t="s">
        <v>453</v>
      </c>
      <c r="B5352" t="s">
        <v>1048</v>
      </c>
      <c r="C5352" t="s">
        <v>1009</v>
      </c>
      <c r="D5352" s="7">
        <v>46.8</v>
      </c>
      <c r="E5352" s="7">
        <v>24</v>
      </c>
      <c r="F5352" s="7">
        <f t="shared" si="83"/>
        <v>1.95</v>
      </c>
      <c r="G5352" t="s">
        <v>1016</v>
      </c>
      <c r="H5352">
        <v>0</v>
      </c>
      <c r="I5352" t="s">
        <v>1018</v>
      </c>
      <c r="J5352" s="7">
        <v>13.99</v>
      </c>
    </row>
    <row r="5353" spans="1:10" x14ac:dyDescent="0.2">
      <c r="A5353" t="s">
        <v>454</v>
      </c>
      <c r="B5353" t="s">
        <v>1047</v>
      </c>
      <c r="C5353" t="s">
        <v>1020</v>
      </c>
      <c r="D5353" s="7">
        <v>0</v>
      </c>
      <c r="E5353" s="7">
        <v>0</v>
      </c>
      <c r="F5353" s="7">
        <f t="shared" si="83"/>
        <v>0</v>
      </c>
      <c r="G5353" t="s">
        <v>1020</v>
      </c>
      <c r="H5353">
        <v>1</v>
      </c>
      <c r="I5353" t="s">
        <v>1019</v>
      </c>
      <c r="J5353" s="7">
        <v>0</v>
      </c>
    </row>
    <row r="5354" spans="1:10" x14ac:dyDescent="0.2">
      <c r="A5354" t="s">
        <v>454</v>
      </c>
      <c r="B5354" t="s">
        <v>1052</v>
      </c>
      <c r="C5354" t="s">
        <v>1020</v>
      </c>
      <c r="D5354" s="7">
        <v>0</v>
      </c>
      <c r="E5354" s="7">
        <v>0</v>
      </c>
      <c r="F5354" s="7">
        <f t="shared" si="83"/>
        <v>0</v>
      </c>
      <c r="G5354" t="s">
        <v>1020</v>
      </c>
      <c r="H5354">
        <v>1</v>
      </c>
      <c r="I5354" t="s">
        <v>1019</v>
      </c>
      <c r="J5354" s="7">
        <v>0</v>
      </c>
    </row>
    <row r="5355" spans="1:10" x14ac:dyDescent="0.2">
      <c r="A5355" t="s">
        <v>454</v>
      </c>
      <c r="B5355" t="s">
        <v>1045</v>
      </c>
      <c r="C5355" t="s">
        <v>1020</v>
      </c>
      <c r="D5355" s="7">
        <v>0</v>
      </c>
      <c r="E5355" s="7">
        <v>0</v>
      </c>
      <c r="F5355" s="7">
        <f t="shared" si="83"/>
        <v>0</v>
      </c>
      <c r="G5355" t="s">
        <v>1020</v>
      </c>
      <c r="H5355">
        <v>1</v>
      </c>
      <c r="I5355" t="s">
        <v>1019</v>
      </c>
      <c r="J5355" s="7">
        <v>0</v>
      </c>
    </row>
    <row r="5356" spans="1:10" x14ac:dyDescent="0.2">
      <c r="A5356" t="s">
        <v>454</v>
      </c>
      <c r="B5356" t="s">
        <v>1049</v>
      </c>
      <c r="C5356" t="s">
        <v>1020</v>
      </c>
      <c r="D5356" s="7">
        <v>0</v>
      </c>
      <c r="E5356" s="7">
        <v>0</v>
      </c>
      <c r="F5356" s="7">
        <f t="shared" si="83"/>
        <v>0</v>
      </c>
      <c r="G5356" t="s">
        <v>1020</v>
      </c>
      <c r="H5356">
        <v>1</v>
      </c>
      <c r="I5356" t="s">
        <v>1019</v>
      </c>
      <c r="J5356" s="7">
        <v>0</v>
      </c>
    </row>
    <row r="5357" spans="1:10" x14ac:dyDescent="0.2">
      <c r="A5357" t="s">
        <v>454</v>
      </c>
      <c r="B5357" t="s">
        <v>1053</v>
      </c>
      <c r="C5357" t="s">
        <v>1020</v>
      </c>
      <c r="D5357" s="7">
        <v>0</v>
      </c>
      <c r="E5357" s="7">
        <v>0</v>
      </c>
      <c r="F5357" s="7">
        <f t="shared" si="83"/>
        <v>0</v>
      </c>
      <c r="G5357" t="s">
        <v>1020</v>
      </c>
      <c r="H5357">
        <v>1</v>
      </c>
      <c r="I5357" t="s">
        <v>1019</v>
      </c>
      <c r="J5357" s="7">
        <v>0</v>
      </c>
    </row>
    <row r="5358" spans="1:10" x14ac:dyDescent="0.2">
      <c r="A5358" t="s">
        <v>454</v>
      </c>
      <c r="B5358" t="s">
        <v>1042</v>
      </c>
      <c r="C5358" t="s">
        <v>1020</v>
      </c>
      <c r="D5358" s="7">
        <v>0</v>
      </c>
      <c r="E5358" s="7">
        <v>0</v>
      </c>
      <c r="F5358" s="7">
        <f t="shared" si="83"/>
        <v>0</v>
      </c>
      <c r="G5358" t="s">
        <v>1020</v>
      </c>
      <c r="H5358">
        <v>1</v>
      </c>
      <c r="I5358" t="s">
        <v>1019</v>
      </c>
      <c r="J5358" s="7">
        <v>0</v>
      </c>
    </row>
    <row r="5359" spans="1:10" x14ac:dyDescent="0.2">
      <c r="A5359" t="s">
        <v>454</v>
      </c>
      <c r="B5359" t="s">
        <v>1043</v>
      </c>
      <c r="C5359" t="s">
        <v>1020</v>
      </c>
      <c r="D5359" s="7">
        <v>0</v>
      </c>
      <c r="E5359" s="7">
        <v>0</v>
      </c>
      <c r="F5359" s="7">
        <f t="shared" si="83"/>
        <v>0</v>
      </c>
      <c r="G5359" t="s">
        <v>1020</v>
      </c>
      <c r="H5359">
        <v>1</v>
      </c>
      <c r="I5359" t="s">
        <v>1019</v>
      </c>
      <c r="J5359" s="7">
        <v>0</v>
      </c>
    </row>
    <row r="5360" spans="1:10" x14ac:dyDescent="0.2">
      <c r="A5360" t="s">
        <v>454</v>
      </c>
      <c r="B5360" t="s">
        <v>1044</v>
      </c>
      <c r="C5360" t="s">
        <v>1020</v>
      </c>
      <c r="D5360" s="7">
        <v>0</v>
      </c>
      <c r="E5360" s="7">
        <v>0</v>
      </c>
      <c r="F5360" s="7">
        <f t="shared" si="83"/>
        <v>0</v>
      </c>
      <c r="G5360" t="s">
        <v>1020</v>
      </c>
      <c r="H5360">
        <v>1</v>
      </c>
      <c r="I5360" t="s">
        <v>1019</v>
      </c>
      <c r="J5360" s="7">
        <v>0</v>
      </c>
    </row>
    <row r="5361" spans="1:10" x14ac:dyDescent="0.2">
      <c r="A5361" t="s">
        <v>454</v>
      </c>
      <c r="B5361" t="s">
        <v>1050</v>
      </c>
      <c r="C5361" t="s">
        <v>1010</v>
      </c>
      <c r="D5361" s="7">
        <v>5.0999999999999996</v>
      </c>
      <c r="E5361" s="7">
        <v>2</v>
      </c>
      <c r="F5361" s="7">
        <f t="shared" si="83"/>
        <v>2.5499999999999998</v>
      </c>
      <c r="G5361" t="s">
        <v>1017</v>
      </c>
      <c r="H5361">
        <v>0</v>
      </c>
      <c r="I5361" t="s">
        <v>1018</v>
      </c>
      <c r="J5361" s="7">
        <v>8.99</v>
      </c>
    </row>
    <row r="5362" spans="1:10" x14ac:dyDescent="0.2">
      <c r="A5362" t="s">
        <v>454</v>
      </c>
      <c r="B5362" t="s">
        <v>1051</v>
      </c>
      <c r="C5362" t="s">
        <v>1010</v>
      </c>
      <c r="D5362" s="7">
        <v>24.9</v>
      </c>
      <c r="E5362" s="7">
        <v>12</v>
      </c>
      <c r="F5362" s="7">
        <f t="shared" si="83"/>
        <v>2.0749999999999997</v>
      </c>
      <c r="G5362" t="s">
        <v>1017</v>
      </c>
      <c r="H5362">
        <v>0</v>
      </c>
      <c r="I5362" t="s">
        <v>1018</v>
      </c>
      <c r="J5362" s="7">
        <v>8.99</v>
      </c>
    </row>
    <row r="5363" spans="1:10" x14ac:dyDescent="0.2">
      <c r="A5363" t="s">
        <v>454</v>
      </c>
      <c r="B5363" t="s">
        <v>1046</v>
      </c>
      <c r="C5363" t="s">
        <v>1010</v>
      </c>
      <c r="D5363" s="7">
        <v>11.4</v>
      </c>
      <c r="E5363" s="7">
        <v>13</v>
      </c>
      <c r="F5363" s="7">
        <f t="shared" si="83"/>
        <v>0.87692307692307692</v>
      </c>
      <c r="G5363" t="s">
        <v>1011</v>
      </c>
      <c r="H5363">
        <v>0</v>
      </c>
      <c r="I5363" t="s">
        <v>1018</v>
      </c>
      <c r="J5363" s="7">
        <v>8.99</v>
      </c>
    </row>
    <row r="5364" spans="1:10" x14ac:dyDescent="0.2">
      <c r="A5364" t="s">
        <v>454</v>
      </c>
      <c r="B5364" t="s">
        <v>1048</v>
      </c>
      <c r="C5364" t="s">
        <v>1009</v>
      </c>
      <c r="D5364" s="7">
        <v>35.9</v>
      </c>
      <c r="E5364" s="7">
        <v>17</v>
      </c>
      <c r="F5364" s="7">
        <f t="shared" si="83"/>
        <v>2.111764705882353</v>
      </c>
      <c r="G5364" t="s">
        <v>1015</v>
      </c>
      <c r="H5364">
        <v>1</v>
      </c>
      <c r="I5364" t="s">
        <v>1019</v>
      </c>
      <c r="J5364" s="7">
        <v>13.99</v>
      </c>
    </row>
    <row r="5365" spans="1:10" x14ac:dyDescent="0.2">
      <c r="A5365" t="s">
        <v>455</v>
      </c>
      <c r="B5365" t="s">
        <v>1046</v>
      </c>
      <c r="C5365" t="s">
        <v>1020</v>
      </c>
      <c r="D5365" s="7">
        <v>0</v>
      </c>
      <c r="E5365" s="7">
        <v>0</v>
      </c>
      <c r="F5365" s="7">
        <f t="shared" si="83"/>
        <v>0</v>
      </c>
      <c r="G5365" t="s">
        <v>1020</v>
      </c>
      <c r="H5365">
        <v>1</v>
      </c>
      <c r="I5365" t="s">
        <v>1019</v>
      </c>
      <c r="J5365" s="7">
        <v>0</v>
      </c>
    </row>
    <row r="5366" spans="1:10" x14ac:dyDescent="0.2">
      <c r="A5366" t="s">
        <v>455</v>
      </c>
      <c r="B5366" t="s">
        <v>1048</v>
      </c>
      <c r="C5366" t="s">
        <v>1020</v>
      </c>
      <c r="D5366" s="7">
        <v>0</v>
      </c>
      <c r="E5366" s="7">
        <v>0</v>
      </c>
      <c r="F5366" s="7">
        <f t="shared" si="83"/>
        <v>0</v>
      </c>
      <c r="G5366" t="s">
        <v>1020</v>
      </c>
      <c r="H5366">
        <v>1</v>
      </c>
      <c r="I5366" t="s">
        <v>1019</v>
      </c>
      <c r="J5366" s="7">
        <v>0</v>
      </c>
    </row>
    <row r="5367" spans="1:10" x14ac:dyDescent="0.2">
      <c r="A5367" t="s">
        <v>455</v>
      </c>
      <c r="B5367" t="s">
        <v>1047</v>
      </c>
      <c r="C5367" t="s">
        <v>1020</v>
      </c>
      <c r="D5367" s="7">
        <v>0</v>
      </c>
      <c r="E5367" s="7">
        <v>0</v>
      </c>
      <c r="F5367" s="7">
        <f t="shared" si="83"/>
        <v>0</v>
      </c>
      <c r="G5367" t="s">
        <v>1020</v>
      </c>
      <c r="H5367">
        <v>1</v>
      </c>
      <c r="I5367" t="s">
        <v>1019</v>
      </c>
      <c r="J5367" s="7">
        <v>0</v>
      </c>
    </row>
    <row r="5368" spans="1:10" x14ac:dyDescent="0.2">
      <c r="A5368" t="s">
        <v>455</v>
      </c>
      <c r="B5368" t="s">
        <v>1052</v>
      </c>
      <c r="C5368" t="s">
        <v>1020</v>
      </c>
      <c r="D5368" s="7">
        <v>0</v>
      </c>
      <c r="E5368" s="7">
        <v>0</v>
      </c>
      <c r="F5368" s="7">
        <f t="shared" si="83"/>
        <v>0</v>
      </c>
      <c r="G5368" t="s">
        <v>1020</v>
      </c>
      <c r="H5368">
        <v>1</v>
      </c>
      <c r="I5368" t="s">
        <v>1019</v>
      </c>
      <c r="J5368" s="7">
        <v>0</v>
      </c>
    </row>
    <row r="5369" spans="1:10" x14ac:dyDescent="0.2">
      <c r="A5369" t="s">
        <v>455</v>
      </c>
      <c r="B5369" t="s">
        <v>1045</v>
      </c>
      <c r="C5369" t="s">
        <v>1020</v>
      </c>
      <c r="D5369" s="7">
        <v>0</v>
      </c>
      <c r="E5369" s="7">
        <v>0</v>
      </c>
      <c r="F5369" s="7">
        <f t="shared" si="83"/>
        <v>0</v>
      </c>
      <c r="G5369" t="s">
        <v>1020</v>
      </c>
      <c r="H5369">
        <v>1</v>
      </c>
      <c r="I5369" t="s">
        <v>1019</v>
      </c>
      <c r="J5369" s="7">
        <v>0</v>
      </c>
    </row>
    <row r="5370" spans="1:10" x14ac:dyDescent="0.2">
      <c r="A5370" t="s">
        <v>455</v>
      </c>
      <c r="B5370" t="s">
        <v>1049</v>
      </c>
      <c r="C5370" t="s">
        <v>1020</v>
      </c>
      <c r="D5370" s="7">
        <v>0</v>
      </c>
      <c r="E5370" s="7">
        <v>0</v>
      </c>
      <c r="F5370" s="7">
        <f t="shared" si="83"/>
        <v>0</v>
      </c>
      <c r="G5370" t="s">
        <v>1020</v>
      </c>
      <c r="H5370">
        <v>1</v>
      </c>
      <c r="I5370" t="s">
        <v>1019</v>
      </c>
      <c r="J5370" s="7">
        <v>0</v>
      </c>
    </row>
    <row r="5371" spans="1:10" x14ac:dyDescent="0.2">
      <c r="A5371" t="s">
        <v>455</v>
      </c>
      <c r="B5371" t="s">
        <v>1053</v>
      </c>
      <c r="C5371" t="s">
        <v>1020</v>
      </c>
      <c r="D5371" s="7">
        <v>0</v>
      </c>
      <c r="E5371" s="7">
        <v>0</v>
      </c>
      <c r="F5371" s="7">
        <f t="shared" si="83"/>
        <v>0</v>
      </c>
      <c r="G5371" t="s">
        <v>1020</v>
      </c>
      <c r="H5371">
        <v>1</v>
      </c>
      <c r="I5371" t="s">
        <v>1019</v>
      </c>
      <c r="J5371" s="7">
        <v>0</v>
      </c>
    </row>
    <row r="5372" spans="1:10" x14ac:dyDescent="0.2">
      <c r="A5372" t="s">
        <v>455</v>
      </c>
      <c r="B5372" t="s">
        <v>1042</v>
      </c>
      <c r="C5372" t="s">
        <v>1020</v>
      </c>
      <c r="D5372" s="7">
        <v>0</v>
      </c>
      <c r="E5372" s="7">
        <v>0</v>
      </c>
      <c r="F5372" s="7">
        <f t="shared" si="83"/>
        <v>0</v>
      </c>
      <c r="G5372" t="s">
        <v>1020</v>
      </c>
      <c r="H5372">
        <v>1</v>
      </c>
      <c r="I5372" t="s">
        <v>1019</v>
      </c>
      <c r="J5372" s="7">
        <v>0</v>
      </c>
    </row>
    <row r="5373" spans="1:10" x14ac:dyDescent="0.2">
      <c r="A5373" t="s">
        <v>455</v>
      </c>
      <c r="B5373" t="s">
        <v>1043</v>
      </c>
      <c r="C5373" t="s">
        <v>1020</v>
      </c>
      <c r="D5373" s="7">
        <v>0</v>
      </c>
      <c r="E5373" s="7">
        <v>0</v>
      </c>
      <c r="F5373" s="7">
        <f t="shared" si="83"/>
        <v>0</v>
      </c>
      <c r="G5373" t="s">
        <v>1020</v>
      </c>
      <c r="H5373">
        <v>1</v>
      </c>
      <c r="I5373" t="s">
        <v>1019</v>
      </c>
      <c r="J5373" s="7">
        <v>0</v>
      </c>
    </row>
    <row r="5374" spans="1:10" x14ac:dyDescent="0.2">
      <c r="A5374" t="s">
        <v>455</v>
      </c>
      <c r="B5374" t="s">
        <v>1044</v>
      </c>
      <c r="C5374" t="s">
        <v>1020</v>
      </c>
      <c r="D5374" s="7">
        <v>0</v>
      </c>
      <c r="E5374" s="7">
        <v>0</v>
      </c>
      <c r="F5374" s="7">
        <f t="shared" si="83"/>
        <v>0</v>
      </c>
      <c r="G5374" t="s">
        <v>1020</v>
      </c>
      <c r="H5374">
        <v>1</v>
      </c>
      <c r="I5374" t="s">
        <v>1019</v>
      </c>
      <c r="J5374" s="7">
        <v>0</v>
      </c>
    </row>
    <row r="5375" spans="1:10" x14ac:dyDescent="0.2">
      <c r="A5375" t="s">
        <v>455</v>
      </c>
      <c r="B5375" t="s">
        <v>1050</v>
      </c>
      <c r="C5375" t="s">
        <v>1008</v>
      </c>
      <c r="D5375" s="7">
        <v>53.3</v>
      </c>
      <c r="E5375" s="7">
        <v>19</v>
      </c>
      <c r="F5375" s="7">
        <f t="shared" si="83"/>
        <v>2.8052631578947369</v>
      </c>
      <c r="G5375" t="s">
        <v>1015</v>
      </c>
      <c r="H5375">
        <v>0</v>
      </c>
      <c r="I5375" t="s">
        <v>1018</v>
      </c>
      <c r="J5375" s="7">
        <v>17.989999999999998</v>
      </c>
    </row>
    <row r="5376" spans="1:10" x14ac:dyDescent="0.2">
      <c r="A5376" t="s">
        <v>455</v>
      </c>
      <c r="B5376" t="s">
        <v>1051</v>
      </c>
      <c r="C5376" t="s">
        <v>1008</v>
      </c>
      <c r="D5376" s="7">
        <v>52.9</v>
      </c>
      <c r="E5376" s="7">
        <v>24</v>
      </c>
      <c r="F5376" s="7">
        <f t="shared" si="83"/>
        <v>2.2041666666666666</v>
      </c>
      <c r="G5376" t="s">
        <v>1014</v>
      </c>
      <c r="H5376">
        <v>1</v>
      </c>
      <c r="I5376" t="s">
        <v>1019</v>
      </c>
      <c r="J5376" s="7">
        <v>17.989999999999998</v>
      </c>
    </row>
    <row r="5377" spans="1:10" x14ac:dyDescent="0.2">
      <c r="A5377" t="s">
        <v>456</v>
      </c>
      <c r="B5377" t="s">
        <v>1044</v>
      </c>
      <c r="C5377" t="s">
        <v>1020</v>
      </c>
      <c r="D5377" s="7">
        <v>0</v>
      </c>
      <c r="E5377" s="7">
        <v>0</v>
      </c>
      <c r="F5377" s="7">
        <f t="shared" si="83"/>
        <v>0</v>
      </c>
      <c r="G5377" t="s">
        <v>1020</v>
      </c>
      <c r="H5377">
        <v>1</v>
      </c>
      <c r="I5377" t="s">
        <v>1019</v>
      </c>
      <c r="J5377" s="7">
        <v>0</v>
      </c>
    </row>
    <row r="5378" spans="1:10" x14ac:dyDescent="0.2">
      <c r="A5378" t="s">
        <v>456</v>
      </c>
      <c r="B5378" t="s">
        <v>1042</v>
      </c>
      <c r="C5378" t="s">
        <v>1010</v>
      </c>
      <c r="D5378" s="7">
        <v>5.8</v>
      </c>
      <c r="E5378" s="7">
        <v>6</v>
      </c>
      <c r="F5378" s="7">
        <f t="shared" ref="F5378:F5441" si="84">IF(D5378=0,0,D5378/E5378)</f>
        <v>0.96666666666666667</v>
      </c>
      <c r="G5378" t="s">
        <v>1011</v>
      </c>
      <c r="H5378">
        <v>0</v>
      </c>
      <c r="I5378" t="s">
        <v>1018</v>
      </c>
      <c r="J5378" s="7">
        <v>8.99</v>
      </c>
    </row>
    <row r="5379" spans="1:10" x14ac:dyDescent="0.2">
      <c r="A5379" t="s">
        <v>456</v>
      </c>
      <c r="B5379" t="s">
        <v>1047</v>
      </c>
      <c r="C5379" t="s">
        <v>1010</v>
      </c>
      <c r="D5379" s="7">
        <v>8.4</v>
      </c>
      <c r="E5379" s="7">
        <v>6</v>
      </c>
      <c r="F5379" s="7">
        <f t="shared" si="84"/>
        <v>1.4000000000000001</v>
      </c>
      <c r="G5379" t="s">
        <v>1017</v>
      </c>
      <c r="H5379">
        <v>0</v>
      </c>
      <c r="I5379" t="s">
        <v>1018</v>
      </c>
      <c r="J5379" s="7">
        <v>8.99</v>
      </c>
    </row>
    <row r="5380" spans="1:10" x14ac:dyDescent="0.2">
      <c r="A5380" t="s">
        <v>456</v>
      </c>
      <c r="B5380" t="s">
        <v>1050</v>
      </c>
      <c r="C5380" t="s">
        <v>1010</v>
      </c>
      <c r="D5380" s="7">
        <v>18</v>
      </c>
      <c r="E5380" s="7">
        <v>9</v>
      </c>
      <c r="F5380" s="7">
        <f t="shared" si="84"/>
        <v>2</v>
      </c>
      <c r="G5380" t="s">
        <v>1015</v>
      </c>
      <c r="H5380">
        <v>0</v>
      </c>
      <c r="I5380" t="s">
        <v>1018</v>
      </c>
      <c r="J5380" s="7">
        <v>8.99</v>
      </c>
    </row>
    <row r="5381" spans="1:10" x14ac:dyDescent="0.2">
      <c r="A5381" t="s">
        <v>456</v>
      </c>
      <c r="B5381" t="s">
        <v>1053</v>
      </c>
      <c r="C5381" t="s">
        <v>1010</v>
      </c>
      <c r="D5381" s="7">
        <v>20.2</v>
      </c>
      <c r="E5381" s="7">
        <v>12</v>
      </c>
      <c r="F5381" s="7">
        <f t="shared" si="84"/>
        <v>1.6833333333333333</v>
      </c>
      <c r="G5381" t="s">
        <v>1011</v>
      </c>
      <c r="H5381">
        <v>0</v>
      </c>
      <c r="I5381" t="s">
        <v>1018</v>
      </c>
      <c r="J5381" s="7">
        <v>8.99</v>
      </c>
    </row>
    <row r="5382" spans="1:10" x14ac:dyDescent="0.2">
      <c r="A5382" t="s">
        <v>456</v>
      </c>
      <c r="B5382" t="s">
        <v>1043</v>
      </c>
      <c r="C5382" t="s">
        <v>1009</v>
      </c>
      <c r="D5382" s="7">
        <v>34.700000000000003</v>
      </c>
      <c r="E5382" s="7">
        <v>12</v>
      </c>
      <c r="F5382" s="7">
        <f t="shared" si="84"/>
        <v>2.8916666666666671</v>
      </c>
      <c r="G5382" t="s">
        <v>1011</v>
      </c>
      <c r="H5382">
        <v>1</v>
      </c>
      <c r="I5382" t="s">
        <v>1019</v>
      </c>
      <c r="J5382" s="7">
        <v>13.99</v>
      </c>
    </row>
    <row r="5383" spans="1:10" x14ac:dyDescent="0.2">
      <c r="A5383" t="s">
        <v>456</v>
      </c>
      <c r="B5383" t="s">
        <v>1052</v>
      </c>
      <c r="C5383" t="s">
        <v>1009</v>
      </c>
      <c r="D5383" s="7">
        <v>31.5</v>
      </c>
      <c r="E5383" s="7">
        <v>19</v>
      </c>
      <c r="F5383" s="7">
        <f t="shared" si="84"/>
        <v>1.6578947368421053</v>
      </c>
      <c r="G5383" t="s">
        <v>1015</v>
      </c>
      <c r="H5383">
        <v>0</v>
      </c>
      <c r="I5383" t="s">
        <v>1018</v>
      </c>
      <c r="J5383" s="7">
        <v>13.99</v>
      </c>
    </row>
    <row r="5384" spans="1:10" x14ac:dyDescent="0.2">
      <c r="A5384" t="s">
        <v>456</v>
      </c>
      <c r="B5384" t="s">
        <v>1048</v>
      </c>
      <c r="C5384" t="s">
        <v>1008</v>
      </c>
      <c r="D5384" s="7">
        <v>45.8</v>
      </c>
      <c r="E5384" s="7">
        <v>22</v>
      </c>
      <c r="F5384" s="7">
        <f t="shared" si="84"/>
        <v>2.0818181818181816</v>
      </c>
      <c r="G5384" t="s">
        <v>1014</v>
      </c>
      <c r="H5384">
        <v>0</v>
      </c>
      <c r="I5384" t="s">
        <v>1018</v>
      </c>
      <c r="J5384" s="7">
        <v>17.989999999999998</v>
      </c>
    </row>
    <row r="5385" spans="1:10" x14ac:dyDescent="0.2">
      <c r="A5385" t="s">
        <v>456</v>
      </c>
      <c r="B5385" t="s">
        <v>1045</v>
      </c>
      <c r="C5385" t="s">
        <v>1010</v>
      </c>
      <c r="D5385" s="7">
        <v>42.6</v>
      </c>
      <c r="E5385" s="7">
        <v>25</v>
      </c>
      <c r="F5385" s="7">
        <f t="shared" si="84"/>
        <v>1.704</v>
      </c>
      <c r="G5385" t="s">
        <v>1017</v>
      </c>
      <c r="H5385">
        <v>0</v>
      </c>
      <c r="I5385" t="s">
        <v>1018</v>
      </c>
      <c r="J5385" s="7">
        <v>8.99</v>
      </c>
    </row>
    <row r="5386" spans="1:10" x14ac:dyDescent="0.2">
      <c r="A5386" t="s">
        <v>456</v>
      </c>
      <c r="B5386" t="s">
        <v>1051</v>
      </c>
      <c r="C5386" t="s">
        <v>1010</v>
      </c>
      <c r="D5386" s="7">
        <v>37.1</v>
      </c>
      <c r="E5386" s="7">
        <v>26</v>
      </c>
      <c r="F5386" s="7">
        <f t="shared" si="84"/>
        <v>1.426923076923077</v>
      </c>
      <c r="G5386" t="s">
        <v>1014</v>
      </c>
      <c r="H5386">
        <v>0</v>
      </c>
      <c r="I5386" t="s">
        <v>1018</v>
      </c>
      <c r="J5386" s="7">
        <v>8.99</v>
      </c>
    </row>
    <row r="5387" spans="1:10" x14ac:dyDescent="0.2">
      <c r="A5387" t="s">
        <v>456</v>
      </c>
      <c r="B5387" t="s">
        <v>1046</v>
      </c>
      <c r="C5387" t="s">
        <v>1008</v>
      </c>
      <c r="D5387" s="7">
        <v>57.7</v>
      </c>
      <c r="E5387" s="7">
        <v>29</v>
      </c>
      <c r="F5387" s="7">
        <f t="shared" si="84"/>
        <v>1.9896551724137932</v>
      </c>
      <c r="G5387" t="s">
        <v>1013</v>
      </c>
      <c r="H5387">
        <v>0</v>
      </c>
      <c r="I5387" t="s">
        <v>1018</v>
      </c>
      <c r="J5387" s="7">
        <v>17.989999999999998</v>
      </c>
    </row>
    <row r="5388" spans="1:10" x14ac:dyDescent="0.2">
      <c r="A5388" t="s">
        <v>456</v>
      </c>
      <c r="B5388" t="s">
        <v>1049</v>
      </c>
      <c r="C5388" t="s">
        <v>1008</v>
      </c>
      <c r="D5388" s="7">
        <v>72.5</v>
      </c>
      <c r="E5388" s="7">
        <v>30</v>
      </c>
      <c r="F5388" s="7">
        <f t="shared" si="84"/>
        <v>2.4166666666666665</v>
      </c>
      <c r="G5388" t="s">
        <v>1012</v>
      </c>
      <c r="H5388">
        <v>0</v>
      </c>
      <c r="I5388" t="s">
        <v>1018</v>
      </c>
      <c r="J5388" s="7">
        <v>17.989999999999998</v>
      </c>
    </row>
    <row r="5389" spans="1:10" x14ac:dyDescent="0.2">
      <c r="A5389" t="s">
        <v>457</v>
      </c>
      <c r="B5389" t="s">
        <v>1049</v>
      </c>
      <c r="C5389" t="s">
        <v>1009</v>
      </c>
      <c r="D5389" s="7">
        <v>17.600000000000001</v>
      </c>
      <c r="E5389" s="7">
        <v>7</v>
      </c>
      <c r="F5389" s="7">
        <f t="shared" si="84"/>
        <v>2.5142857142857147</v>
      </c>
      <c r="G5389" t="s">
        <v>1011</v>
      </c>
      <c r="H5389">
        <v>0</v>
      </c>
      <c r="I5389" t="s">
        <v>1018</v>
      </c>
      <c r="J5389" s="7">
        <v>13.99</v>
      </c>
    </row>
    <row r="5390" spans="1:10" x14ac:dyDescent="0.2">
      <c r="A5390" t="s">
        <v>457</v>
      </c>
      <c r="B5390" t="s">
        <v>1048</v>
      </c>
      <c r="C5390" t="s">
        <v>1010</v>
      </c>
      <c r="D5390" s="7">
        <v>21.1</v>
      </c>
      <c r="E5390" s="7">
        <v>8</v>
      </c>
      <c r="F5390" s="7">
        <f t="shared" si="84"/>
        <v>2.6375000000000002</v>
      </c>
      <c r="G5390" t="s">
        <v>1013</v>
      </c>
      <c r="H5390">
        <v>0</v>
      </c>
      <c r="I5390" t="s">
        <v>1018</v>
      </c>
      <c r="J5390" s="7">
        <v>8.99</v>
      </c>
    </row>
    <row r="5391" spans="1:10" x14ac:dyDescent="0.2">
      <c r="A5391" t="s">
        <v>457</v>
      </c>
      <c r="B5391" t="s">
        <v>1053</v>
      </c>
      <c r="C5391" t="s">
        <v>1009</v>
      </c>
      <c r="D5391" s="7">
        <v>29.8</v>
      </c>
      <c r="E5391" s="7">
        <v>9</v>
      </c>
      <c r="F5391" s="7">
        <f t="shared" si="84"/>
        <v>3.3111111111111113</v>
      </c>
      <c r="G5391" t="s">
        <v>1015</v>
      </c>
      <c r="H5391">
        <v>0</v>
      </c>
      <c r="I5391" t="s">
        <v>1018</v>
      </c>
      <c r="J5391" s="7">
        <v>13.99</v>
      </c>
    </row>
    <row r="5392" spans="1:10" x14ac:dyDescent="0.2">
      <c r="A5392" t="s">
        <v>457</v>
      </c>
      <c r="B5392" t="s">
        <v>1046</v>
      </c>
      <c r="C5392" t="s">
        <v>1009</v>
      </c>
      <c r="D5392" s="7">
        <v>28.6</v>
      </c>
      <c r="E5392" s="7">
        <v>12</v>
      </c>
      <c r="F5392" s="7">
        <f t="shared" si="84"/>
        <v>2.3833333333333333</v>
      </c>
      <c r="G5392" t="s">
        <v>1015</v>
      </c>
      <c r="H5392">
        <v>0</v>
      </c>
      <c r="I5392" t="s">
        <v>1018</v>
      </c>
      <c r="J5392" s="7">
        <v>13.99</v>
      </c>
    </row>
    <row r="5393" spans="1:10" x14ac:dyDescent="0.2">
      <c r="A5393" t="s">
        <v>457</v>
      </c>
      <c r="B5393" t="s">
        <v>1042</v>
      </c>
      <c r="C5393" t="s">
        <v>1009</v>
      </c>
      <c r="D5393" s="7">
        <v>36.700000000000003</v>
      </c>
      <c r="E5393" s="7">
        <v>15</v>
      </c>
      <c r="F5393" s="7">
        <f t="shared" si="84"/>
        <v>2.4466666666666668</v>
      </c>
      <c r="G5393" t="s">
        <v>1016</v>
      </c>
      <c r="H5393">
        <v>0</v>
      </c>
      <c r="I5393" t="s">
        <v>1018</v>
      </c>
      <c r="J5393" s="7">
        <v>13.99</v>
      </c>
    </row>
    <row r="5394" spans="1:10" x14ac:dyDescent="0.2">
      <c r="A5394" t="s">
        <v>457</v>
      </c>
      <c r="B5394" t="s">
        <v>1045</v>
      </c>
      <c r="C5394" t="s">
        <v>1010</v>
      </c>
      <c r="D5394" s="7">
        <v>23.2</v>
      </c>
      <c r="E5394" s="7">
        <v>16</v>
      </c>
      <c r="F5394" s="7">
        <f t="shared" si="84"/>
        <v>1.45</v>
      </c>
      <c r="G5394" t="s">
        <v>1017</v>
      </c>
      <c r="H5394">
        <v>0</v>
      </c>
      <c r="I5394" t="s">
        <v>1018</v>
      </c>
      <c r="J5394" s="7">
        <v>8.99</v>
      </c>
    </row>
    <row r="5395" spans="1:10" x14ac:dyDescent="0.2">
      <c r="A5395" t="s">
        <v>457</v>
      </c>
      <c r="B5395" t="s">
        <v>1051</v>
      </c>
      <c r="C5395" t="s">
        <v>1009</v>
      </c>
      <c r="D5395" s="7">
        <v>33.6</v>
      </c>
      <c r="E5395" s="7">
        <v>16</v>
      </c>
      <c r="F5395" s="7">
        <f t="shared" si="84"/>
        <v>2.1</v>
      </c>
      <c r="G5395" t="s">
        <v>1017</v>
      </c>
      <c r="H5395">
        <v>0</v>
      </c>
      <c r="I5395" t="s">
        <v>1018</v>
      </c>
      <c r="J5395" s="7">
        <v>13.99</v>
      </c>
    </row>
    <row r="5396" spans="1:10" x14ac:dyDescent="0.2">
      <c r="A5396" t="s">
        <v>457</v>
      </c>
      <c r="B5396" t="s">
        <v>1044</v>
      </c>
      <c r="C5396" t="s">
        <v>1009</v>
      </c>
      <c r="D5396" s="7">
        <v>31.8</v>
      </c>
      <c r="E5396" s="7">
        <v>17</v>
      </c>
      <c r="F5396" s="7">
        <f t="shared" si="84"/>
        <v>1.8705882352941177</v>
      </c>
      <c r="G5396" t="s">
        <v>1013</v>
      </c>
      <c r="H5396">
        <v>0</v>
      </c>
      <c r="I5396" t="s">
        <v>1018</v>
      </c>
      <c r="J5396" s="7">
        <v>13.99</v>
      </c>
    </row>
    <row r="5397" spans="1:10" x14ac:dyDescent="0.2">
      <c r="A5397" t="s">
        <v>457</v>
      </c>
      <c r="B5397" t="s">
        <v>1050</v>
      </c>
      <c r="C5397" t="s">
        <v>1009</v>
      </c>
      <c r="D5397" s="7">
        <v>28.5</v>
      </c>
      <c r="E5397" s="7">
        <v>19</v>
      </c>
      <c r="F5397" s="7">
        <f t="shared" si="84"/>
        <v>1.5</v>
      </c>
      <c r="G5397" t="s">
        <v>1012</v>
      </c>
      <c r="H5397">
        <v>0</v>
      </c>
      <c r="I5397" t="s">
        <v>1018</v>
      </c>
      <c r="J5397" s="7">
        <v>13.99</v>
      </c>
    </row>
    <row r="5398" spans="1:10" x14ac:dyDescent="0.2">
      <c r="A5398" t="s">
        <v>457</v>
      </c>
      <c r="B5398" t="s">
        <v>1047</v>
      </c>
      <c r="C5398" t="s">
        <v>1010</v>
      </c>
      <c r="D5398" s="7">
        <v>43.9</v>
      </c>
      <c r="E5398" s="7">
        <v>23</v>
      </c>
      <c r="F5398" s="7">
        <f t="shared" si="84"/>
        <v>1.9086956521739129</v>
      </c>
      <c r="G5398" t="s">
        <v>1016</v>
      </c>
      <c r="H5398">
        <v>0</v>
      </c>
      <c r="I5398" t="s">
        <v>1018</v>
      </c>
      <c r="J5398" s="7">
        <v>8.99</v>
      </c>
    </row>
    <row r="5399" spans="1:10" x14ac:dyDescent="0.2">
      <c r="A5399" t="s">
        <v>457</v>
      </c>
      <c r="B5399" t="s">
        <v>1052</v>
      </c>
      <c r="C5399" t="s">
        <v>1008</v>
      </c>
      <c r="D5399" s="7">
        <v>59.1</v>
      </c>
      <c r="E5399" s="7">
        <v>24</v>
      </c>
      <c r="F5399" s="7">
        <f t="shared" si="84"/>
        <v>2.4624999999999999</v>
      </c>
      <c r="G5399" t="s">
        <v>1017</v>
      </c>
      <c r="H5399">
        <v>0</v>
      </c>
      <c r="I5399" t="s">
        <v>1018</v>
      </c>
      <c r="J5399" s="7">
        <v>17.989999999999998</v>
      </c>
    </row>
    <row r="5400" spans="1:10" x14ac:dyDescent="0.2">
      <c r="A5400" t="s">
        <v>457</v>
      </c>
      <c r="B5400" t="s">
        <v>1043</v>
      </c>
      <c r="C5400" t="s">
        <v>1008</v>
      </c>
      <c r="D5400" s="7">
        <v>45.5</v>
      </c>
      <c r="E5400" s="7">
        <v>26</v>
      </c>
      <c r="F5400" s="7">
        <f t="shared" si="84"/>
        <v>1.75</v>
      </c>
      <c r="G5400" t="s">
        <v>1017</v>
      </c>
      <c r="H5400">
        <v>0</v>
      </c>
      <c r="I5400" t="s">
        <v>1018</v>
      </c>
      <c r="J5400" s="7">
        <v>17.989999999999998</v>
      </c>
    </row>
    <row r="5401" spans="1:10" x14ac:dyDescent="0.2">
      <c r="A5401" t="s">
        <v>458</v>
      </c>
      <c r="B5401" t="s">
        <v>1050</v>
      </c>
      <c r="C5401" t="s">
        <v>1010</v>
      </c>
      <c r="D5401" s="7">
        <v>4.5999999999999996</v>
      </c>
      <c r="E5401" s="7">
        <v>1</v>
      </c>
      <c r="F5401" s="7">
        <f t="shared" si="84"/>
        <v>4.5999999999999996</v>
      </c>
      <c r="G5401" t="s">
        <v>1012</v>
      </c>
      <c r="H5401">
        <v>0</v>
      </c>
      <c r="I5401" t="s">
        <v>1018</v>
      </c>
      <c r="J5401" s="7">
        <v>8.99</v>
      </c>
    </row>
    <row r="5402" spans="1:10" x14ac:dyDescent="0.2">
      <c r="A5402" t="s">
        <v>458</v>
      </c>
      <c r="B5402" t="s">
        <v>1053</v>
      </c>
      <c r="C5402" t="s">
        <v>1009</v>
      </c>
      <c r="D5402" s="7">
        <v>20.5</v>
      </c>
      <c r="E5402" s="7">
        <v>8</v>
      </c>
      <c r="F5402" s="7">
        <f t="shared" si="84"/>
        <v>2.5625</v>
      </c>
      <c r="G5402" t="s">
        <v>1013</v>
      </c>
      <c r="H5402">
        <v>0</v>
      </c>
      <c r="I5402" t="s">
        <v>1018</v>
      </c>
      <c r="J5402" s="7">
        <v>13.99</v>
      </c>
    </row>
    <row r="5403" spans="1:10" x14ac:dyDescent="0.2">
      <c r="A5403" t="s">
        <v>458</v>
      </c>
      <c r="B5403" t="s">
        <v>1049</v>
      </c>
      <c r="C5403" t="s">
        <v>1010</v>
      </c>
      <c r="D5403" s="7">
        <v>16.8</v>
      </c>
      <c r="E5403" s="7">
        <v>10</v>
      </c>
      <c r="F5403" s="7">
        <f t="shared" si="84"/>
        <v>1.6800000000000002</v>
      </c>
      <c r="G5403" t="s">
        <v>1011</v>
      </c>
      <c r="H5403">
        <v>0</v>
      </c>
      <c r="I5403" t="s">
        <v>1018</v>
      </c>
      <c r="J5403" s="7">
        <v>8.99</v>
      </c>
    </row>
    <row r="5404" spans="1:10" x14ac:dyDescent="0.2">
      <c r="A5404" t="s">
        <v>458</v>
      </c>
      <c r="B5404" t="s">
        <v>1046</v>
      </c>
      <c r="C5404" t="s">
        <v>1010</v>
      </c>
      <c r="D5404" s="7">
        <v>19.399999999999999</v>
      </c>
      <c r="E5404" s="7">
        <v>10</v>
      </c>
      <c r="F5404" s="7">
        <f t="shared" si="84"/>
        <v>1.94</v>
      </c>
      <c r="G5404" t="s">
        <v>1013</v>
      </c>
      <c r="H5404">
        <v>0</v>
      </c>
      <c r="I5404" t="s">
        <v>1018</v>
      </c>
      <c r="J5404" s="7">
        <v>8.99</v>
      </c>
    </row>
    <row r="5405" spans="1:10" x14ac:dyDescent="0.2">
      <c r="A5405" t="s">
        <v>458</v>
      </c>
      <c r="B5405" t="s">
        <v>1052</v>
      </c>
      <c r="C5405" t="s">
        <v>1010</v>
      </c>
      <c r="D5405" s="7">
        <v>31.3</v>
      </c>
      <c r="E5405" s="7">
        <v>11</v>
      </c>
      <c r="F5405" s="7">
        <f t="shared" si="84"/>
        <v>2.8454545454545457</v>
      </c>
      <c r="G5405" t="s">
        <v>1013</v>
      </c>
      <c r="H5405">
        <v>0</v>
      </c>
      <c r="I5405" t="s">
        <v>1018</v>
      </c>
      <c r="J5405" s="7">
        <v>8.99</v>
      </c>
    </row>
    <row r="5406" spans="1:10" x14ac:dyDescent="0.2">
      <c r="A5406" t="s">
        <v>458</v>
      </c>
      <c r="B5406" t="s">
        <v>1048</v>
      </c>
      <c r="C5406" t="s">
        <v>1009</v>
      </c>
      <c r="D5406" s="7">
        <v>17.399999999999999</v>
      </c>
      <c r="E5406" s="7">
        <v>12</v>
      </c>
      <c r="F5406" s="7">
        <f t="shared" si="84"/>
        <v>1.45</v>
      </c>
      <c r="G5406" t="s">
        <v>1013</v>
      </c>
      <c r="H5406">
        <v>0</v>
      </c>
      <c r="I5406" t="s">
        <v>1018</v>
      </c>
      <c r="J5406" s="7">
        <v>13.99</v>
      </c>
    </row>
    <row r="5407" spans="1:10" x14ac:dyDescent="0.2">
      <c r="A5407" t="s">
        <v>458</v>
      </c>
      <c r="B5407" t="s">
        <v>1042</v>
      </c>
      <c r="C5407" t="s">
        <v>1009</v>
      </c>
      <c r="D5407" s="7">
        <v>41</v>
      </c>
      <c r="E5407" s="7">
        <v>13</v>
      </c>
      <c r="F5407" s="7">
        <f t="shared" si="84"/>
        <v>3.1538461538461537</v>
      </c>
      <c r="G5407" t="s">
        <v>1017</v>
      </c>
      <c r="H5407">
        <v>0</v>
      </c>
      <c r="I5407" t="s">
        <v>1018</v>
      </c>
      <c r="J5407" s="7">
        <v>13.99</v>
      </c>
    </row>
    <row r="5408" spans="1:10" x14ac:dyDescent="0.2">
      <c r="A5408" t="s">
        <v>458</v>
      </c>
      <c r="B5408" t="s">
        <v>1051</v>
      </c>
      <c r="C5408" t="s">
        <v>1009</v>
      </c>
      <c r="D5408" s="7">
        <v>41.4</v>
      </c>
      <c r="E5408" s="7">
        <v>16</v>
      </c>
      <c r="F5408" s="7">
        <f t="shared" si="84"/>
        <v>2.5874999999999999</v>
      </c>
      <c r="G5408" t="s">
        <v>1011</v>
      </c>
      <c r="H5408">
        <v>0</v>
      </c>
      <c r="I5408" t="s">
        <v>1018</v>
      </c>
      <c r="J5408" s="7">
        <v>13.99</v>
      </c>
    </row>
    <row r="5409" spans="1:10" x14ac:dyDescent="0.2">
      <c r="A5409" t="s">
        <v>458</v>
      </c>
      <c r="B5409" t="s">
        <v>1043</v>
      </c>
      <c r="C5409" t="s">
        <v>1009</v>
      </c>
      <c r="D5409" s="7">
        <v>28.2</v>
      </c>
      <c r="E5409" s="7">
        <v>22</v>
      </c>
      <c r="F5409" s="7">
        <f t="shared" si="84"/>
        <v>1.2818181818181817</v>
      </c>
      <c r="G5409" t="s">
        <v>1014</v>
      </c>
      <c r="H5409">
        <v>0</v>
      </c>
      <c r="I5409" t="s">
        <v>1018</v>
      </c>
      <c r="J5409" s="7">
        <v>13.99</v>
      </c>
    </row>
    <row r="5410" spans="1:10" x14ac:dyDescent="0.2">
      <c r="A5410" t="s">
        <v>458</v>
      </c>
      <c r="B5410" t="s">
        <v>1045</v>
      </c>
      <c r="C5410" t="s">
        <v>1008</v>
      </c>
      <c r="D5410" s="7">
        <v>40.1</v>
      </c>
      <c r="E5410" s="7">
        <v>23</v>
      </c>
      <c r="F5410" s="7">
        <f t="shared" si="84"/>
        <v>1.7434782608695654</v>
      </c>
      <c r="G5410" t="s">
        <v>1013</v>
      </c>
      <c r="H5410">
        <v>0</v>
      </c>
      <c r="I5410" t="s">
        <v>1018</v>
      </c>
      <c r="J5410" s="7">
        <v>17.989999999999998</v>
      </c>
    </row>
    <row r="5411" spans="1:10" x14ac:dyDescent="0.2">
      <c r="A5411" t="s">
        <v>458</v>
      </c>
      <c r="B5411" t="s">
        <v>1047</v>
      </c>
      <c r="C5411" t="s">
        <v>1008</v>
      </c>
      <c r="D5411" s="7">
        <v>60.3</v>
      </c>
      <c r="E5411" s="7">
        <v>30</v>
      </c>
      <c r="F5411" s="7">
        <f t="shared" si="84"/>
        <v>2.0099999999999998</v>
      </c>
      <c r="G5411" t="s">
        <v>1017</v>
      </c>
      <c r="H5411">
        <v>0</v>
      </c>
      <c r="I5411" t="s">
        <v>1018</v>
      </c>
      <c r="J5411" s="7">
        <v>17.989999999999998</v>
      </c>
    </row>
    <row r="5412" spans="1:10" x14ac:dyDescent="0.2">
      <c r="A5412" t="s">
        <v>458</v>
      </c>
      <c r="B5412" t="s">
        <v>1044</v>
      </c>
      <c r="C5412" t="s">
        <v>1008</v>
      </c>
      <c r="D5412" s="7">
        <v>58.6</v>
      </c>
      <c r="E5412" s="7">
        <v>31</v>
      </c>
      <c r="F5412" s="7">
        <f t="shared" si="84"/>
        <v>1.8903225806451613</v>
      </c>
      <c r="G5412" t="s">
        <v>1015</v>
      </c>
      <c r="H5412">
        <v>0</v>
      </c>
      <c r="I5412" t="s">
        <v>1018</v>
      </c>
      <c r="J5412" s="7">
        <v>17.989999999999998</v>
      </c>
    </row>
    <row r="5413" spans="1:10" x14ac:dyDescent="0.2">
      <c r="A5413" t="s">
        <v>459</v>
      </c>
      <c r="B5413" t="s">
        <v>1047</v>
      </c>
      <c r="C5413" t="s">
        <v>1020</v>
      </c>
      <c r="D5413" s="7">
        <v>0</v>
      </c>
      <c r="E5413" s="7">
        <v>0</v>
      </c>
      <c r="F5413" s="7">
        <f t="shared" si="84"/>
        <v>0</v>
      </c>
      <c r="G5413" t="s">
        <v>1020</v>
      </c>
      <c r="H5413">
        <v>1</v>
      </c>
      <c r="I5413" t="s">
        <v>1019</v>
      </c>
      <c r="J5413" s="7">
        <v>0</v>
      </c>
    </row>
    <row r="5414" spans="1:10" x14ac:dyDescent="0.2">
      <c r="A5414" t="s">
        <v>459</v>
      </c>
      <c r="B5414" t="s">
        <v>1052</v>
      </c>
      <c r="C5414" t="s">
        <v>1020</v>
      </c>
      <c r="D5414" s="7">
        <v>0</v>
      </c>
      <c r="E5414" s="7">
        <v>0</v>
      </c>
      <c r="F5414" s="7">
        <f t="shared" si="84"/>
        <v>0</v>
      </c>
      <c r="G5414" t="s">
        <v>1020</v>
      </c>
      <c r="H5414">
        <v>1</v>
      </c>
      <c r="I5414" t="s">
        <v>1019</v>
      </c>
      <c r="J5414" s="7">
        <v>0</v>
      </c>
    </row>
    <row r="5415" spans="1:10" x14ac:dyDescent="0.2">
      <c r="A5415" t="s">
        <v>459</v>
      </c>
      <c r="B5415" t="s">
        <v>1045</v>
      </c>
      <c r="C5415" t="s">
        <v>1020</v>
      </c>
      <c r="D5415" s="7">
        <v>0</v>
      </c>
      <c r="E5415" s="7">
        <v>0</v>
      </c>
      <c r="F5415" s="7">
        <f t="shared" si="84"/>
        <v>0</v>
      </c>
      <c r="G5415" t="s">
        <v>1020</v>
      </c>
      <c r="H5415">
        <v>1</v>
      </c>
      <c r="I5415" t="s">
        <v>1019</v>
      </c>
      <c r="J5415" s="7">
        <v>0</v>
      </c>
    </row>
    <row r="5416" spans="1:10" x14ac:dyDescent="0.2">
      <c r="A5416" t="s">
        <v>459</v>
      </c>
      <c r="B5416" t="s">
        <v>1049</v>
      </c>
      <c r="C5416" t="s">
        <v>1020</v>
      </c>
      <c r="D5416" s="7">
        <v>0</v>
      </c>
      <c r="E5416" s="7">
        <v>0</v>
      </c>
      <c r="F5416" s="7">
        <f t="shared" si="84"/>
        <v>0</v>
      </c>
      <c r="G5416" t="s">
        <v>1020</v>
      </c>
      <c r="H5416">
        <v>1</v>
      </c>
      <c r="I5416" t="s">
        <v>1019</v>
      </c>
      <c r="J5416" s="7">
        <v>0</v>
      </c>
    </row>
    <row r="5417" spans="1:10" x14ac:dyDescent="0.2">
      <c r="A5417" t="s">
        <v>459</v>
      </c>
      <c r="B5417" t="s">
        <v>1053</v>
      </c>
      <c r="C5417" t="s">
        <v>1020</v>
      </c>
      <c r="D5417" s="7">
        <v>0</v>
      </c>
      <c r="E5417" s="7">
        <v>0</v>
      </c>
      <c r="F5417" s="7">
        <f t="shared" si="84"/>
        <v>0</v>
      </c>
      <c r="G5417" t="s">
        <v>1020</v>
      </c>
      <c r="H5417">
        <v>1</v>
      </c>
      <c r="I5417" t="s">
        <v>1019</v>
      </c>
      <c r="J5417" s="7">
        <v>0</v>
      </c>
    </row>
    <row r="5418" spans="1:10" x14ac:dyDescent="0.2">
      <c r="A5418" t="s">
        <v>459</v>
      </c>
      <c r="B5418" t="s">
        <v>1042</v>
      </c>
      <c r="C5418" t="s">
        <v>1020</v>
      </c>
      <c r="D5418" s="7">
        <v>0</v>
      </c>
      <c r="E5418" s="7">
        <v>0</v>
      </c>
      <c r="F5418" s="7">
        <f t="shared" si="84"/>
        <v>0</v>
      </c>
      <c r="G5418" t="s">
        <v>1020</v>
      </c>
      <c r="H5418">
        <v>1</v>
      </c>
      <c r="I5418" t="s">
        <v>1019</v>
      </c>
      <c r="J5418" s="7">
        <v>0</v>
      </c>
    </row>
    <row r="5419" spans="1:10" x14ac:dyDescent="0.2">
      <c r="A5419" t="s">
        <v>459</v>
      </c>
      <c r="B5419" t="s">
        <v>1043</v>
      </c>
      <c r="C5419" t="s">
        <v>1020</v>
      </c>
      <c r="D5419" s="7">
        <v>0</v>
      </c>
      <c r="E5419" s="7">
        <v>0</v>
      </c>
      <c r="F5419" s="7">
        <f t="shared" si="84"/>
        <v>0</v>
      </c>
      <c r="G5419" t="s">
        <v>1020</v>
      </c>
      <c r="H5419">
        <v>1</v>
      </c>
      <c r="I5419" t="s">
        <v>1019</v>
      </c>
      <c r="J5419" s="7">
        <v>0</v>
      </c>
    </row>
    <row r="5420" spans="1:10" x14ac:dyDescent="0.2">
      <c r="A5420" t="s">
        <v>459</v>
      </c>
      <c r="B5420" t="s">
        <v>1044</v>
      </c>
      <c r="C5420" t="s">
        <v>1020</v>
      </c>
      <c r="D5420" s="7">
        <v>0</v>
      </c>
      <c r="E5420" s="7">
        <v>0</v>
      </c>
      <c r="F5420" s="7">
        <f t="shared" si="84"/>
        <v>0</v>
      </c>
      <c r="G5420" t="s">
        <v>1020</v>
      </c>
      <c r="H5420">
        <v>1</v>
      </c>
      <c r="I5420" t="s">
        <v>1019</v>
      </c>
      <c r="J5420" s="7">
        <v>0</v>
      </c>
    </row>
    <row r="5421" spans="1:10" x14ac:dyDescent="0.2">
      <c r="A5421" t="s">
        <v>459</v>
      </c>
      <c r="B5421" t="s">
        <v>1050</v>
      </c>
      <c r="C5421" t="s">
        <v>1010</v>
      </c>
      <c r="D5421" s="7">
        <v>26.9</v>
      </c>
      <c r="E5421" s="7">
        <v>8</v>
      </c>
      <c r="F5421" s="7">
        <f t="shared" si="84"/>
        <v>3.3624999999999998</v>
      </c>
      <c r="G5421" t="s">
        <v>1012</v>
      </c>
      <c r="H5421">
        <v>0</v>
      </c>
      <c r="I5421" t="s">
        <v>1018</v>
      </c>
      <c r="J5421" s="7">
        <v>8.99</v>
      </c>
    </row>
    <row r="5422" spans="1:10" x14ac:dyDescent="0.2">
      <c r="A5422" t="s">
        <v>459</v>
      </c>
      <c r="B5422" t="s">
        <v>1051</v>
      </c>
      <c r="C5422" t="s">
        <v>1009</v>
      </c>
      <c r="D5422" s="7">
        <v>36.1</v>
      </c>
      <c r="E5422" s="7">
        <v>15</v>
      </c>
      <c r="F5422" s="7">
        <f t="shared" si="84"/>
        <v>2.4066666666666667</v>
      </c>
      <c r="G5422" t="s">
        <v>1011</v>
      </c>
      <c r="H5422">
        <v>0</v>
      </c>
      <c r="I5422" t="s">
        <v>1018</v>
      </c>
      <c r="J5422" s="7">
        <v>13.99</v>
      </c>
    </row>
    <row r="5423" spans="1:10" x14ac:dyDescent="0.2">
      <c r="A5423" t="s">
        <v>459</v>
      </c>
      <c r="B5423" t="s">
        <v>1046</v>
      </c>
      <c r="C5423" t="s">
        <v>1008</v>
      </c>
      <c r="D5423" s="7">
        <v>37.799999999999997</v>
      </c>
      <c r="E5423" s="7">
        <v>16</v>
      </c>
      <c r="F5423" s="7">
        <f t="shared" si="84"/>
        <v>2.3624999999999998</v>
      </c>
      <c r="G5423" t="s">
        <v>1012</v>
      </c>
      <c r="H5423">
        <v>0</v>
      </c>
      <c r="I5423" t="s">
        <v>1018</v>
      </c>
      <c r="J5423" s="7">
        <v>17.989999999999998</v>
      </c>
    </row>
    <row r="5424" spans="1:10" x14ac:dyDescent="0.2">
      <c r="A5424" t="s">
        <v>459</v>
      </c>
      <c r="B5424" t="s">
        <v>1048</v>
      </c>
      <c r="C5424" t="s">
        <v>1008</v>
      </c>
      <c r="D5424" s="7">
        <v>62</v>
      </c>
      <c r="E5424" s="7">
        <v>34</v>
      </c>
      <c r="F5424" s="7">
        <f t="shared" si="84"/>
        <v>1.8235294117647058</v>
      </c>
      <c r="G5424" t="s">
        <v>1011</v>
      </c>
      <c r="H5424">
        <v>1</v>
      </c>
      <c r="I5424" t="s">
        <v>1019</v>
      </c>
      <c r="J5424" s="7">
        <v>17.989999999999998</v>
      </c>
    </row>
    <row r="5425" spans="1:10" x14ac:dyDescent="0.2">
      <c r="A5425" t="s">
        <v>460</v>
      </c>
      <c r="B5425" t="s">
        <v>1047</v>
      </c>
      <c r="C5425" t="s">
        <v>1010</v>
      </c>
      <c r="D5425" s="7">
        <v>3.3</v>
      </c>
      <c r="E5425" s="7">
        <v>4</v>
      </c>
      <c r="F5425" s="7">
        <f t="shared" si="84"/>
        <v>0.82499999999999996</v>
      </c>
      <c r="G5425" t="s">
        <v>1017</v>
      </c>
      <c r="H5425">
        <v>0</v>
      </c>
      <c r="I5425" t="s">
        <v>1018</v>
      </c>
      <c r="J5425" s="7">
        <v>8.99</v>
      </c>
    </row>
    <row r="5426" spans="1:10" x14ac:dyDescent="0.2">
      <c r="A5426" t="s">
        <v>460</v>
      </c>
      <c r="B5426" t="s">
        <v>1050</v>
      </c>
      <c r="C5426" t="s">
        <v>1010</v>
      </c>
      <c r="D5426" s="7">
        <v>14.5</v>
      </c>
      <c r="E5426" s="7">
        <v>4</v>
      </c>
      <c r="F5426" s="7">
        <f t="shared" si="84"/>
        <v>3.625</v>
      </c>
      <c r="G5426" t="s">
        <v>1012</v>
      </c>
      <c r="H5426">
        <v>0</v>
      </c>
      <c r="I5426" t="s">
        <v>1018</v>
      </c>
      <c r="J5426" s="7">
        <v>8.99</v>
      </c>
    </row>
    <row r="5427" spans="1:10" x14ac:dyDescent="0.2">
      <c r="A5427" t="s">
        <v>460</v>
      </c>
      <c r="B5427" t="s">
        <v>1044</v>
      </c>
      <c r="C5427" t="s">
        <v>1010</v>
      </c>
      <c r="D5427" s="7">
        <v>19.600000000000001</v>
      </c>
      <c r="E5427" s="7">
        <v>9</v>
      </c>
      <c r="F5427" s="7">
        <f t="shared" si="84"/>
        <v>2.177777777777778</v>
      </c>
      <c r="G5427" t="s">
        <v>1016</v>
      </c>
      <c r="H5427">
        <v>0</v>
      </c>
      <c r="I5427" t="s">
        <v>1018</v>
      </c>
      <c r="J5427" s="7">
        <v>8.99</v>
      </c>
    </row>
    <row r="5428" spans="1:10" x14ac:dyDescent="0.2">
      <c r="A5428" t="s">
        <v>460</v>
      </c>
      <c r="B5428" t="s">
        <v>1053</v>
      </c>
      <c r="C5428" t="s">
        <v>1009</v>
      </c>
      <c r="D5428" s="7">
        <v>28.5</v>
      </c>
      <c r="E5428" s="7">
        <v>11</v>
      </c>
      <c r="F5428" s="7">
        <f t="shared" si="84"/>
        <v>2.5909090909090908</v>
      </c>
      <c r="G5428" t="s">
        <v>1015</v>
      </c>
      <c r="H5428">
        <v>0</v>
      </c>
      <c r="I5428" t="s">
        <v>1018</v>
      </c>
      <c r="J5428" s="7">
        <v>13.99</v>
      </c>
    </row>
    <row r="5429" spans="1:10" x14ac:dyDescent="0.2">
      <c r="A5429" t="s">
        <v>460</v>
      </c>
      <c r="B5429" t="s">
        <v>1048</v>
      </c>
      <c r="C5429" t="s">
        <v>1010</v>
      </c>
      <c r="D5429" s="7">
        <v>25</v>
      </c>
      <c r="E5429" s="7">
        <v>12</v>
      </c>
      <c r="F5429" s="7">
        <f t="shared" si="84"/>
        <v>2.0833333333333335</v>
      </c>
      <c r="G5429" t="s">
        <v>1013</v>
      </c>
      <c r="H5429">
        <v>0</v>
      </c>
      <c r="I5429" t="s">
        <v>1018</v>
      </c>
      <c r="J5429" s="7">
        <v>8.99</v>
      </c>
    </row>
    <row r="5430" spans="1:10" x14ac:dyDescent="0.2">
      <c r="A5430" t="s">
        <v>460</v>
      </c>
      <c r="B5430" t="s">
        <v>1043</v>
      </c>
      <c r="C5430" t="s">
        <v>1010</v>
      </c>
      <c r="D5430" s="7">
        <v>17.8</v>
      </c>
      <c r="E5430" s="7">
        <v>15</v>
      </c>
      <c r="F5430" s="7">
        <f t="shared" si="84"/>
        <v>1.1866666666666668</v>
      </c>
      <c r="G5430" t="s">
        <v>1013</v>
      </c>
      <c r="H5430">
        <v>0</v>
      </c>
      <c r="I5430" t="s">
        <v>1018</v>
      </c>
      <c r="J5430" s="7">
        <v>8.99</v>
      </c>
    </row>
    <row r="5431" spans="1:10" x14ac:dyDescent="0.2">
      <c r="A5431" t="s">
        <v>460</v>
      </c>
      <c r="B5431" t="s">
        <v>1052</v>
      </c>
      <c r="C5431" t="s">
        <v>1009</v>
      </c>
      <c r="D5431" s="7">
        <v>29.7</v>
      </c>
      <c r="E5431" s="7">
        <v>17</v>
      </c>
      <c r="F5431" s="7">
        <f t="shared" si="84"/>
        <v>1.7470588235294118</v>
      </c>
      <c r="G5431" t="s">
        <v>1012</v>
      </c>
      <c r="H5431">
        <v>0</v>
      </c>
      <c r="I5431" t="s">
        <v>1018</v>
      </c>
      <c r="J5431" s="7">
        <v>13.99</v>
      </c>
    </row>
    <row r="5432" spans="1:10" x14ac:dyDescent="0.2">
      <c r="A5432" t="s">
        <v>460</v>
      </c>
      <c r="B5432" t="s">
        <v>1046</v>
      </c>
      <c r="C5432" t="s">
        <v>1010</v>
      </c>
      <c r="D5432" s="7">
        <v>29.8</v>
      </c>
      <c r="E5432" s="7">
        <v>17</v>
      </c>
      <c r="F5432" s="7">
        <f t="shared" si="84"/>
        <v>1.7529411764705882</v>
      </c>
      <c r="G5432" t="s">
        <v>1017</v>
      </c>
      <c r="H5432">
        <v>0</v>
      </c>
      <c r="I5432" t="s">
        <v>1018</v>
      </c>
      <c r="J5432" s="7">
        <v>8.99</v>
      </c>
    </row>
    <row r="5433" spans="1:10" x14ac:dyDescent="0.2">
      <c r="A5433" t="s">
        <v>460</v>
      </c>
      <c r="B5433" t="s">
        <v>1051</v>
      </c>
      <c r="C5433" t="s">
        <v>1010</v>
      </c>
      <c r="D5433" s="7">
        <v>32</v>
      </c>
      <c r="E5433" s="7">
        <v>17</v>
      </c>
      <c r="F5433" s="7">
        <f t="shared" si="84"/>
        <v>1.8823529411764706</v>
      </c>
      <c r="G5433" t="s">
        <v>1013</v>
      </c>
      <c r="H5433">
        <v>0</v>
      </c>
      <c r="I5433" t="s">
        <v>1018</v>
      </c>
      <c r="J5433" s="7">
        <v>8.99</v>
      </c>
    </row>
    <row r="5434" spans="1:10" x14ac:dyDescent="0.2">
      <c r="A5434" t="s">
        <v>460</v>
      </c>
      <c r="B5434" t="s">
        <v>1049</v>
      </c>
      <c r="C5434" t="s">
        <v>1009</v>
      </c>
      <c r="D5434" s="7">
        <v>37.1</v>
      </c>
      <c r="E5434" s="7">
        <v>23</v>
      </c>
      <c r="F5434" s="7">
        <f t="shared" si="84"/>
        <v>1.6130434782608696</v>
      </c>
      <c r="G5434" t="s">
        <v>1013</v>
      </c>
      <c r="H5434">
        <v>0</v>
      </c>
      <c r="I5434" t="s">
        <v>1018</v>
      </c>
      <c r="J5434" s="7">
        <v>13.99</v>
      </c>
    </row>
    <row r="5435" spans="1:10" x14ac:dyDescent="0.2">
      <c r="A5435" t="s">
        <v>460</v>
      </c>
      <c r="B5435" t="s">
        <v>1042</v>
      </c>
      <c r="C5435" t="s">
        <v>1009</v>
      </c>
      <c r="D5435" s="7">
        <v>60.2</v>
      </c>
      <c r="E5435" s="7">
        <v>23</v>
      </c>
      <c r="F5435" s="7">
        <f t="shared" si="84"/>
        <v>2.6173913043478261</v>
      </c>
      <c r="G5435" t="s">
        <v>1012</v>
      </c>
      <c r="H5435">
        <v>0</v>
      </c>
      <c r="I5435" t="s">
        <v>1018</v>
      </c>
      <c r="J5435" s="7">
        <v>13.99</v>
      </c>
    </row>
    <row r="5436" spans="1:10" x14ac:dyDescent="0.2">
      <c r="A5436" t="s">
        <v>460</v>
      </c>
      <c r="B5436" t="s">
        <v>1045</v>
      </c>
      <c r="C5436" t="s">
        <v>1008</v>
      </c>
      <c r="D5436" s="7">
        <v>62.5</v>
      </c>
      <c r="E5436" s="7">
        <v>44</v>
      </c>
      <c r="F5436" s="7">
        <f t="shared" si="84"/>
        <v>1.4204545454545454</v>
      </c>
      <c r="G5436" t="s">
        <v>1014</v>
      </c>
      <c r="H5436">
        <v>0</v>
      </c>
      <c r="I5436" t="s">
        <v>1018</v>
      </c>
      <c r="J5436" s="7">
        <v>17.989999999999998</v>
      </c>
    </row>
    <row r="5437" spans="1:10" x14ac:dyDescent="0.2">
      <c r="A5437" t="s">
        <v>461</v>
      </c>
      <c r="B5437" t="s">
        <v>1053</v>
      </c>
      <c r="C5437" t="s">
        <v>1009</v>
      </c>
      <c r="D5437" s="7">
        <v>12.8</v>
      </c>
      <c r="E5437" s="7">
        <v>8</v>
      </c>
      <c r="F5437" s="7">
        <f t="shared" si="84"/>
        <v>1.6</v>
      </c>
      <c r="G5437" t="s">
        <v>1015</v>
      </c>
      <c r="H5437">
        <v>0</v>
      </c>
      <c r="I5437" t="s">
        <v>1018</v>
      </c>
      <c r="J5437" s="7">
        <v>13.99</v>
      </c>
    </row>
    <row r="5438" spans="1:10" x14ac:dyDescent="0.2">
      <c r="A5438" t="s">
        <v>461</v>
      </c>
      <c r="B5438" t="s">
        <v>1045</v>
      </c>
      <c r="C5438" t="s">
        <v>1010</v>
      </c>
      <c r="D5438" s="7">
        <v>18</v>
      </c>
      <c r="E5438" s="7">
        <v>8</v>
      </c>
      <c r="F5438" s="7">
        <f t="shared" si="84"/>
        <v>2.25</v>
      </c>
      <c r="G5438" t="s">
        <v>1015</v>
      </c>
      <c r="H5438">
        <v>0</v>
      </c>
      <c r="I5438" t="s">
        <v>1018</v>
      </c>
      <c r="J5438" s="7">
        <v>8.99</v>
      </c>
    </row>
    <row r="5439" spans="1:10" x14ac:dyDescent="0.2">
      <c r="A5439" t="s">
        <v>461</v>
      </c>
      <c r="B5439" t="s">
        <v>1049</v>
      </c>
      <c r="C5439" t="s">
        <v>1010</v>
      </c>
      <c r="D5439" s="7">
        <v>15.1</v>
      </c>
      <c r="E5439" s="7">
        <v>11</v>
      </c>
      <c r="F5439" s="7">
        <f t="shared" si="84"/>
        <v>1.3727272727272728</v>
      </c>
      <c r="G5439" t="s">
        <v>1017</v>
      </c>
      <c r="H5439">
        <v>0</v>
      </c>
      <c r="I5439" t="s">
        <v>1018</v>
      </c>
      <c r="J5439" s="7">
        <v>8.99</v>
      </c>
    </row>
    <row r="5440" spans="1:10" x14ac:dyDescent="0.2">
      <c r="A5440" t="s">
        <v>461</v>
      </c>
      <c r="B5440" t="s">
        <v>1052</v>
      </c>
      <c r="C5440" t="s">
        <v>1009</v>
      </c>
      <c r="D5440" s="7">
        <v>44</v>
      </c>
      <c r="E5440" s="7">
        <v>13</v>
      </c>
      <c r="F5440" s="7">
        <f t="shared" si="84"/>
        <v>3.3846153846153846</v>
      </c>
      <c r="G5440" t="s">
        <v>1014</v>
      </c>
      <c r="H5440">
        <v>0</v>
      </c>
      <c r="I5440" t="s">
        <v>1018</v>
      </c>
      <c r="J5440" s="7">
        <v>13.99</v>
      </c>
    </row>
    <row r="5441" spans="1:10" x14ac:dyDescent="0.2">
      <c r="A5441" t="s">
        <v>461</v>
      </c>
      <c r="B5441" t="s">
        <v>1043</v>
      </c>
      <c r="C5441" t="s">
        <v>1009</v>
      </c>
      <c r="D5441" s="7">
        <v>25.5</v>
      </c>
      <c r="E5441" s="7">
        <v>14</v>
      </c>
      <c r="F5441" s="7">
        <f t="shared" si="84"/>
        <v>1.8214285714285714</v>
      </c>
      <c r="G5441" t="s">
        <v>1011</v>
      </c>
      <c r="H5441">
        <v>0</v>
      </c>
      <c r="I5441" t="s">
        <v>1018</v>
      </c>
      <c r="J5441" s="7">
        <v>13.99</v>
      </c>
    </row>
    <row r="5442" spans="1:10" x14ac:dyDescent="0.2">
      <c r="A5442" t="s">
        <v>461</v>
      </c>
      <c r="B5442" t="s">
        <v>1042</v>
      </c>
      <c r="C5442" t="s">
        <v>1009</v>
      </c>
      <c r="D5442" s="7">
        <v>28.2</v>
      </c>
      <c r="E5442" s="7">
        <v>14</v>
      </c>
      <c r="F5442" s="7">
        <f t="shared" ref="F5442:F5505" si="85">IF(D5442=0,0,D5442/E5442)</f>
        <v>2.0142857142857142</v>
      </c>
      <c r="G5442" t="s">
        <v>1011</v>
      </c>
      <c r="H5442">
        <v>0</v>
      </c>
      <c r="I5442" t="s">
        <v>1018</v>
      </c>
      <c r="J5442" s="7">
        <v>13.99</v>
      </c>
    </row>
    <row r="5443" spans="1:10" x14ac:dyDescent="0.2">
      <c r="A5443" t="s">
        <v>461</v>
      </c>
      <c r="B5443" t="s">
        <v>1046</v>
      </c>
      <c r="C5443" t="s">
        <v>1009</v>
      </c>
      <c r="D5443" s="7">
        <v>36.9</v>
      </c>
      <c r="E5443" s="7">
        <v>14</v>
      </c>
      <c r="F5443" s="7">
        <f t="shared" si="85"/>
        <v>2.6357142857142857</v>
      </c>
      <c r="G5443" t="s">
        <v>1013</v>
      </c>
      <c r="H5443">
        <v>0</v>
      </c>
      <c r="I5443" t="s">
        <v>1018</v>
      </c>
      <c r="J5443" s="7">
        <v>13.99</v>
      </c>
    </row>
    <row r="5444" spans="1:10" x14ac:dyDescent="0.2">
      <c r="A5444" t="s">
        <v>461</v>
      </c>
      <c r="B5444" t="s">
        <v>1044</v>
      </c>
      <c r="C5444" t="s">
        <v>1009</v>
      </c>
      <c r="D5444" s="7">
        <v>32.799999999999997</v>
      </c>
      <c r="E5444" s="7">
        <v>18</v>
      </c>
      <c r="F5444" s="7">
        <f t="shared" si="85"/>
        <v>1.822222222222222</v>
      </c>
      <c r="G5444" t="s">
        <v>1013</v>
      </c>
      <c r="H5444">
        <v>0</v>
      </c>
      <c r="I5444" t="s">
        <v>1018</v>
      </c>
      <c r="J5444" s="7">
        <v>13.99</v>
      </c>
    </row>
    <row r="5445" spans="1:10" x14ac:dyDescent="0.2">
      <c r="A5445" t="s">
        <v>461</v>
      </c>
      <c r="B5445" t="s">
        <v>1048</v>
      </c>
      <c r="C5445" t="s">
        <v>1009</v>
      </c>
      <c r="D5445" s="7">
        <v>34.200000000000003</v>
      </c>
      <c r="E5445" s="7">
        <v>18</v>
      </c>
      <c r="F5445" s="7">
        <f t="shared" si="85"/>
        <v>1.9000000000000001</v>
      </c>
      <c r="G5445" t="s">
        <v>1012</v>
      </c>
      <c r="H5445">
        <v>0</v>
      </c>
      <c r="I5445" t="s">
        <v>1018</v>
      </c>
      <c r="J5445" s="7">
        <v>13.99</v>
      </c>
    </row>
    <row r="5446" spans="1:10" x14ac:dyDescent="0.2">
      <c r="A5446" t="s">
        <v>461</v>
      </c>
      <c r="B5446" t="s">
        <v>1051</v>
      </c>
      <c r="C5446" t="s">
        <v>1009</v>
      </c>
      <c r="D5446" s="7">
        <v>40.1</v>
      </c>
      <c r="E5446" s="7">
        <v>24</v>
      </c>
      <c r="F5446" s="7">
        <f t="shared" si="85"/>
        <v>1.6708333333333334</v>
      </c>
      <c r="G5446" t="s">
        <v>1011</v>
      </c>
      <c r="H5446">
        <v>0</v>
      </c>
      <c r="I5446" t="s">
        <v>1018</v>
      </c>
      <c r="J5446" s="7">
        <v>13.99</v>
      </c>
    </row>
    <row r="5447" spans="1:10" x14ac:dyDescent="0.2">
      <c r="A5447" t="s">
        <v>461</v>
      </c>
      <c r="B5447" t="s">
        <v>1050</v>
      </c>
      <c r="C5447" t="s">
        <v>1009</v>
      </c>
      <c r="D5447" s="7">
        <v>40.200000000000003</v>
      </c>
      <c r="E5447" s="7">
        <v>24</v>
      </c>
      <c r="F5447" s="7">
        <f t="shared" si="85"/>
        <v>1.675</v>
      </c>
      <c r="G5447" t="s">
        <v>1013</v>
      </c>
      <c r="H5447">
        <v>0</v>
      </c>
      <c r="I5447" t="s">
        <v>1018</v>
      </c>
      <c r="J5447" s="7">
        <v>13.99</v>
      </c>
    </row>
    <row r="5448" spans="1:10" x14ac:dyDescent="0.2">
      <c r="A5448" t="s">
        <v>461</v>
      </c>
      <c r="B5448" t="s">
        <v>1047</v>
      </c>
      <c r="C5448" t="s">
        <v>1008</v>
      </c>
      <c r="D5448" s="7">
        <v>62.6</v>
      </c>
      <c r="E5448" s="7">
        <v>39</v>
      </c>
      <c r="F5448" s="7">
        <f t="shared" si="85"/>
        <v>1.6051282051282052</v>
      </c>
      <c r="G5448" t="s">
        <v>1015</v>
      </c>
      <c r="H5448">
        <v>0</v>
      </c>
      <c r="I5448" t="s">
        <v>1018</v>
      </c>
      <c r="J5448" s="7">
        <v>17.989999999999998</v>
      </c>
    </row>
    <row r="5449" spans="1:10" x14ac:dyDescent="0.2">
      <c r="A5449" t="s">
        <v>462</v>
      </c>
      <c r="B5449" t="s">
        <v>1042</v>
      </c>
      <c r="C5449" t="s">
        <v>1020</v>
      </c>
      <c r="D5449" s="7">
        <v>0</v>
      </c>
      <c r="E5449" s="7">
        <v>0</v>
      </c>
      <c r="F5449" s="7">
        <f t="shared" si="85"/>
        <v>0</v>
      </c>
      <c r="G5449" t="s">
        <v>1020</v>
      </c>
      <c r="H5449">
        <v>1</v>
      </c>
      <c r="I5449" t="s">
        <v>1019</v>
      </c>
      <c r="J5449" s="7">
        <v>0</v>
      </c>
    </row>
    <row r="5450" spans="1:10" x14ac:dyDescent="0.2">
      <c r="A5450" t="s">
        <v>462</v>
      </c>
      <c r="B5450" t="s">
        <v>1043</v>
      </c>
      <c r="C5450" t="s">
        <v>1020</v>
      </c>
      <c r="D5450" s="7">
        <v>0</v>
      </c>
      <c r="E5450" s="7">
        <v>0</v>
      </c>
      <c r="F5450" s="7">
        <f t="shared" si="85"/>
        <v>0</v>
      </c>
      <c r="G5450" t="s">
        <v>1020</v>
      </c>
      <c r="H5450">
        <v>1</v>
      </c>
      <c r="I5450" t="s">
        <v>1019</v>
      </c>
      <c r="J5450" s="7">
        <v>0</v>
      </c>
    </row>
    <row r="5451" spans="1:10" x14ac:dyDescent="0.2">
      <c r="A5451" t="s">
        <v>462</v>
      </c>
      <c r="B5451" t="s">
        <v>1044</v>
      </c>
      <c r="C5451" t="s">
        <v>1020</v>
      </c>
      <c r="D5451" s="7">
        <v>0</v>
      </c>
      <c r="E5451" s="7">
        <v>0</v>
      </c>
      <c r="F5451" s="7">
        <f t="shared" si="85"/>
        <v>0</v>
      </c>
      <c r="G5451" t="s">
        <v>1020</v>
      </c>
      <c r="H5451">
        <v>1</v>
      </c>
      <c r="I5451" t="s">
        <v>1019</v>
      </c>
      <c r="J5451" s="7">
        <v>0</v>
      </c>
    </row>
    <row r="5452" spans="1:10" x14ac:dyDescent="0.2">
      <c r="A5452" t="s">
        <v>462</v>
      </c>
      <c r="B5452" t="s">
        <v>1047</v>
      </c>
      <c r="C5452" t="s">
        <v>1010</v>
      </c>
      <c r="D5452" s="7">
        <v>12</v>
      </c>
      <c r="E5452" s="7">
        <v>5</v>
      </c>
      <c r="F5452" s="7">
        <f t="shared" si="85"/>
        <v>2.4</v>
      </c>
      <c r="G5452" t="s">
        <v>1017</v>
      </c>
      <c r="H5452">
        <v>0</v>
      </c>
      <c r="I5452" t="s">
        <v>1018</v>
      </c>
      <c r="J5452" s="7">
        <v>8.99</v>
      </c>
    </row>
    <row r="5453" spans="1:10" x14ac:dyDescent="0.2">
      <c r="A5453" t="s">
        <v>462</v>
      </c>
      <c r="B5453" t="s">
        <v>1046</v>
      </c>
      <c r="C5453" t="s">
        <v>1010</v>
      </c>
      <c r="D5453" s="7">
        <v>18.600000000000001</v>
      </c>
      <c r="E5453" s="7">
        <v>7</v>
      </c>
      <c r="F5453" s="7">
        <f t="shared" si="85"/>
        <v>2.6571428571428575</v>
      </c>
      <c r="G5453" t="s">
        <v>1014</v>
      </c>
      <c r="H5453">
        <v>0</v>
      </c>
      <c r="I5453" t="s">
        <v>1018</v>
      </c>
      <c r="J5453" s="7">
        <v>8.99</v>
      </c>
    </row>
    <row r="5454" spans="1:10" x14ac:dyDescent="0.2">
      <c r="A5454" t="s">
        <v>462</v>
      </c>
      <c r="B5454" t="s">
        <v>1052</v>
      </c>
      <c r="C5454" t="s">
        <v>1010</v>
      </c>
      <c r="D5454" s="7">
        <v>26</v>
      </c>
      <c r="E5454" s="7">
        <v>13</v>
      </c>
      <c r="F5454" s="7">
        <f t="shared" si="85"/>
        <v>2</v>
      </c>
      <c r="G5454" t="s">
        <v>1014</v>
      </c>
      <c r="H5454">
        <v>0</v>
      </c>
      <c r="I5454" t="s">
        <v>1018</v>
      </c>
      <c r="J5454" s="7">
        <v>8.99</v>
      </c>
    </row>
    <row r="5455" spans="1:10" x14ac:dyDescent="0.2">
      <c r="A5455" t="s">
        <v>462</v>
      </c>
      <c r="B5455" t="s">
        <v>1049</v>
      </c>
      <c r="C5455" t="s">
        <v>1009</v>
      </c>
      <c r="D5455" s="7">
        <v>31.4</v>
      </c>
      <c r="E5455" s="7">
        <v>19</v>
      </c>
      <c r="F5455" s="7">
        <f t="shared" si="85"/>
        <v>1.6526315789473685</v>
      </c>
      <c r="G5455" t="s">
        <v>1013</v>
      </c>
      <c r="H5455">
        <v>0</v>
      </c>
      <c r="I5455" t="s">
        <v>1018</v>
      </c>
      <c r="J5455" s="7">
        <v>13.99</v>
      </c>
    </row>
    <row r="5456" spans="1:10" x14ac:dyDescent="0.2">
      <c r="A5456" t="s">
        <v>462</v>
      </c>
      <c r="B5456" t="s">
        <v>1053</v>
      </c>
      <c r="C5456" t="s">
        <v>1009</v>
      </c>
      <c r="D5456" s="7">
        <v>50.9</v>
      </c>
      <c r="E5456" s="7">
        <v>26</v>
      </c>
      <c r="F5456" s="7">
        <f t="shared" si="85"/>
        <v>1.9576923076923076</v>
      </c>
      <c r="G5456" t="s">
        <v>1014</v>
      </c>
      <c r="H5456">
        <v>1</v>
      </c>
      <c r="I5456" t="s">
        <v>1019</v>
      </c>
      <c r="J5456" s="7">
        <v>13.99</v>
      </c>
    </row>
    <row r="5457" spans="1:10" x14ac:dyDescent="0.2">
      <c r="A5457" t="s">
        <v>462</v>
      </c>
      <c r="B5457" t="s">
        <v>1050</v>
      </c>
      <c r="C5457" t="s">
        <v>1008</v>
      </c>
      <c r="D5457" s="7">
        <v>53.7</v>
      </c>
      <c r="E5457" s="7">
        <v>28</v>
      </c>
      <c r="F5457" s="7">
        <f t="shared" si="85"/>
        <v>1.9178571428571429</v>
      </c>
      <c r="G5457" t="s">
        <v>1014</v>
      </c>
      <c r="H5457">
        <v>0</v>
      </c>
      <c r="I5457" t="s">
        <v>1018</v>
      </c>
      <c r="J5457" s="7">
        <v>17.989999999999998</v>
      </c>
    </row>
    <row r="5458" spans="1:10" x14ac:dyDescent="0.2">
      <c r="A5458" t="s">
        <v>462</v>
      </c>
      <c r="B5458" t="s">
        <v>1045</v>
      </c>
      <c r="C5458" t="s">
        <v>1009</v>
      </c>
      <c r="D5458" s="7">
        <v>45</v>
      </c>
      <c r="E5458" s="7">
        <v>33</v>
      </c>
      <c r="F5458" s="7">
        <f t="shared" si="85"/>
        <v>1.3636363636363635</v>
      </c>
      <c r="G5458" t="s">
        <v>1016</v>
      </c>
      <c r="H5458">
        <v>0</v>
      </c>
      <c r="I5458" t="s">
        <v>1018</v>
      </c>
      <c r="J5458" s="7">
        <v>13.99</v>
      </c>
    </row>
    <row r="5459" spans="1:10" x14ac:dyDescent="0.2">
      <c r="A5459" t="s">
        <v>462</v>
      </c>
      <c r="B5459" t="s">
        <v>1051</v>
      </c>
      <c r="C5459" t="s">
        <v>1008</v>
      </c>
      <c r="D5459" s="7">
        <v>49.7</v>
      </c>
      <c r="E5459" s="7">
        <v>34</v>
      </c>
      <c r="F5459" s="7">
        <f t="shared" si="85"/>
        <v>1.4617647058823531</v>
      </c>
      <c r="G5459" t="s">
        <v>1011</v>
      </c>
      <c r="H5459">
        <v>0</v>
      </c>
      <c r="I5459" t="s">
        <v>1018</v>
      </c>
      <c r="J5459" s="7">
        <v>17.989999999999998</v>
      </c>
    </row>
    <row r="5460" spans="1:10" x14ac:dyDescent="0.2">
      <c r="A5460" t="s">
        <v>462</v>
      </c>
      <c r="B5460" t="s">
        <v>1048</v>
      </c>
      <c r="C5460" t="s">
        <v>1008</v>
      </c>
      <c r="D5460" s="7">
        <v>62.5</v>
      </c>
      <c r="E5460" s="7">
        <v>39</v>
      </c>
      <c r="F5460" s="7">
        <f t="shared" si="85"/>
        <v>1.6025641025641026</v>
      </c>
      <c r="G5460" t="s">
        <v>1017</v>
      </c>
      <c r="H5460">
        <v>0</v>
      </c>
      <c r="I5460" t="s">
        <v>1018</v>
      </c>
      <c r="J5460" s="7">
        <v>17.989999999999998</v>
      </c>
    </row>
    <row r="5461" spans="1:10" x14ac:dyDescent="0.2">
      <c r="A5461" t="s">
        <v>463</v>
      </c>
      <c r="B5461" t="s">
        <v>1051</v>
      </c>
      <c r="C5461" t="s">
        <v>1010</v>
      </c>
      <c r="D5461" s="7">
        <v>21.3</v>
      </c>
      <c r="E5461" s="7">
        <v>7</v>
      </c>
      <c r="F5461" s="7">
        <f t="shared" si="85"/>
        <v>3.0428571428571431</v>
      </c>
      <c r="G5461" t="s">
        <v>1015</v>
      </c>
      <c r="H5461">
        <v>0</v>
      </c>
      <c r="I5461" t="s">
        <v>1018</v>
      </c>
      <c r="J5461" s="7">
        <v>8.99</v>
      </c>
    </row>
    <row r="5462" spans="1:10" x14ac:dyDescent="0.2">
      <c r="A5462" t="s">
        <v>463</v>
      </c>
      <c r="B5462" t="s">
        <v>1043</v>
      </c>
      <c r="C5462" t="s">
        <v>1010</v>
      </c>
      <c r="D5462" s="7">
        <v>20.100000000000001</v>
      </c>
      <c r="E5462" s="7">
        <v>9</v>
      </c>
      <c r="F5462" s="7">
        <f t="shared" si="85"/>
        <v>2.2333333333333334</v>
      </c>
      <c r="G5462" t="s">
        <v>1017</v>
      </c>
      <c r="H5462">
        <v>0</v>
      </c>
      <c r="I5462" t="s">
        <v>1018</v>
      </c>
      <c r="J5462" s="7">
        <v>8.99</v>
      </c>
    </row>
    <row r="5463" spans="1:10" x14ac:dyDescent="0.2">
      <c r="A5463" t="s">
        <v>463</v>
      </c>
      <c r="B5463" t="s">
        <v>1048</v>
      </c>
      <c r="C5463" t="s">
        <v>1010</v>
      </c>
      <c r="D5463" s="7">
        <v>28.8</v>
      </c>
      <c r="E5463" s="7">
        <v>9</v>
      </c>
      <c r="F5463" s="7">
        <f t="shared" si="85"/>
        <v>3.2</v>
      </c>
      <c r="G5463" t="s">
        <v>1014</v>
      </c>
      <c r="H5463">
        <v>0</v>
      </c>
      <c r="I5463" t="s">
        <v>1018</v>
      </c>
      <c r="J5463" s="7">
        <v>8.99</v>
      </c>
    </row>
    <row r="5464" spans="1:10" x14ac:dyDescent="0.2">
      <c r="A5464" t="s">
        <v>463</v>
      </c>
      <c r="B5464" t="s">
        <v>1044</v>
      </c>
      <c r="C5464" t="s">
        <v>1010</v>
      </c>
      <c r="D5464" s="7">
        <v>14.9</v>
      </c>
      <c r="E5464" s="7">
        <v>10</v>
      </c>
      <c r="F5464" s="7">
        <f t="shared" si="85"/>
        <v>1.49</v>
      </c>
      <c r="G5464" t="s">
        <v>1014</v>
      </c>
      <c r="H5464">
        <v>0</v>
      </c>
      <c r="I5464" t="s">
        <v>1018</v>
      </c>
      <c r="J5464" s="7">
        <v>8.99</v>
      </c>
    </row>
    <row r="5465" spans="1:10" x14ac:dyDescent="0.2">
      <c r="A5465" t="s">
        <v>463</v>
      </c>
      <c r="B5465" t="s">
        <v>1050</v>
      </c>
      <c r="C5465" t="s">
        <v>1009</v>
      </c>
      <c r="D5465" s="7">
        <v>35.5</v>
      </c>
      <c r="E5465" s="7">
        <v>14</v>
      </c>
      <c r="F5465" s="7">
        <f t="shared" si="85"/>
        <v>2.5357142857142856</v>
      </c>
      <c r="G5465" t="s">
        <v>1015</v>
      </c>
      <c r="H5465">
        <v>0</v>
      </c>
      <c r="I5465" t="s">
        <v>1018</v>
      </c>
      <c r="J5465" s="7">
        <v>13.99</v>
      </c>
    </row>
    <row r="5466" spans="1:10" x14ac:dyDescent="0.2">
      <c r="A5466" t="s">
        <v>463</v>
      </c>
      <c r="B5466" t="s">
        <v>1049</v>
      </c>
      <c r="C5466" t="s">
        <v>1009</v>
      </c>
      <c r="D5466" s="7">
        <v>38.1</v>
      </c>
      <c r="E5466" s="7">
        <v>16</v>
      </c>
      <c r="F5466" s="7">
        <f t="shared" si="85"/>
        <v>2.3812500000000001</v>
      </c>
      <c r="G5466" t="s">
        <v>1017</v>
      </c>
      <c r="H5466">
        <v>0</v>
      </c>
      <c r="I5466" t="s">
        <v>1018</v>
      </c>
      <c r="J5466" s="7">
        <v>13.99</v>
      </c>
    </row>
    <row r="5467" spans="1:10" x14ac:dyDescent="0.2">
      <c r="A5467" t="s">
        <v>463</v>
      </c>
      <c r="B5467" t="s">
        <v>1052</v>
      </c>
      <c r="C5467" t="s">
        <v>1009</v>
      </c>
      <c r="D5467" s="7">
        <v>37.5</v>
      </c>
      <c r="E5467" s="7">
        <v>21</v>
      </c>
      <c r="F5467" s="7">
        <f t="shared" si="85"/>
        <v>1.7857142857142858</v>
      </c>
      <c r="G5467" t="s">
        <v>1017</v>
      </c>
      <c r="H5467">
        <v>0</v>
      </c>
      <c r="I5467" t="s">
        <v>1018</v>
      </c>
      <c r="J5467" s="7">
        <v>13.99</v>
      </c>
    </row>
    <row r="5468" spans="1:10" x14ac:dyDescent="0.2">
      <c r="A5468" t="s">
        <v>463</v>
      </c>
      <c r="B5468" t="s">
        <v>1047</v>
      </c>
      <c r="C5468" t="s">
        <v>1009</v>
      </c>
      <c r="D5468" s="7">
        <v>47.3</v>
      </c>
      <c r="E5468" s="7">
        <v>23</v>
      </c>
      <c r="F5468" s="7">
        <f t="shared" si="85"/>
        <v>2.0565217391304347</v>
      </c>
      <c r="G5468" t="s">
        <v>1013</v>
      </c>
      <c r="H5468">
        <v>0</v>
      </c>
      <c r="I5468" t="s">
        <v>1018</v>
      </c>
      <c r="J5468" s="7">
        <v>13.99</v>
      </c>
    </row>
    <row r="5469" spans="1:10" x14ac:dyDescent="0.2">
      <c r="A5469" t="s">
        <v>463</v>
      </c>
      <c r="B5469" t="s">
        <v>1053</v>
      </c>
      <c r="C5469" t="s">
        <v>1008</v>
      </c>
      <c r="D5469" s="7">
        <v>49.6</v>
      </c>
      <c r="E5469" s="7">
        <v>23</v>
      </c>
      <c r="F5469" s="7">
        <f t="shared" si="85"/>
        <v>2.1565217391304348</v>
      </c>
      <c r="G5469" t="s">
        <v>1013</v>
      </c>
      <c r="H5469">
        <v>0</v>
      </c>
      <c r="I5469" t="s">
        <v>1018</v>
      </c>
      <c r="J5469" s="7">
        <v>17.989999999999998</v>
      </c>
    </row>
    <row r="5470" spans="1:10" x14ac:dyDescent="0.2">
      <c r="A5470" t="s">
        <v>463</v>
      </c>
      <c r="B5470" t="s">
        <v>1046</v>
      </c>
      <c r="C5470" t="s">
        <v>1009</v>
      </c>
      <c r="D5470" s="7">
        <v>57.6</v>
      </c>
      <c r="E5470" s="7">
        <v>31</v>
      </c>
      <c r="F5470" s="7">
        <f t="shared" si="85"/>
        <v>1.8580645161290323</v>
      </c>
      <c r="G5470" t="s">
        <v>1013</v>
      </c>
      <c r="H5470">
        <v>0</v>
      </c>
      <c r="I5470" t="s">
        <v>1018</v>
      </c>
      <c r="J5470" s="7">
        <v>13.99</v>
      </c>
    </row>
    <row r="5471" spans="1:10" x14ac:dyDescent="0.2">
      <c r="A5471" t="s">
        <v>463</v>
      </c>
      <c r="B5471" t="s">
        <v>1042</v>
      </c>
      <c r="C5471" t="s">
        <v>1008</v>
      </c>
      <c r="D5471" s="7">
        <v>45.6</v>
      </c>
      <c r="E5471" s="7">
        <v>35</v>
      </c>
      <c r="F5471" s="7">
        <f t="shared" si="85"/>
        <v>1.3028571428571429</v>
      </c>
      <c r="G5471" t="s">
        <v>1017</v>
      </c>
      <c r="H5471">
        <v>0</v>
      </c>
      <c r="I5471" t="s">
        <v>1018</v>
      </c>
      <c r="J5471" s="7">
        <v>17.989999999999998</v>
      </c>
    </row>
    <row r="5472" spans="1:10" x14ac:dyDescent="0.2">
      <c r="A5472" t="s">
        <v>463</v>
      </c>
      <c r="B5472" t="s">
        <v>1045</v>
      </c>
      <c r="C5472" t="s">
        <v>1008</v>
      </c>
      <c r="D5472" s="7">
        <v>66.7</v>
      </c>
      <c r="E5472" s="7">
        <v>39</v>
      </c>
      <c r="F5472" s="7">
        <f t="shared" si="85"/>
        <v>1.7102564102564104</v>
      </c>
      <c r="G5472" t="s">
        <v>1013</v>
      </c>
      <c r="H5472">
        <v>0</v>
      </c>
      <c r="I5472" t="s">
        <v>1018</v>
      </c>
      <c r="J5472" s="7">
        <v>17.989999999999998</v>
      </c>
    </row>
    <row r="5473" spans="1:10" x14ac:dyDescent="0.2">
      <c r="A5473" t="s">
        <v>464</v>
      </c>
      <c r="B5473" t="s">
        <v>1051</v>
      </c>
      <c r="C5473" t="s">
        <v>1010</v>
      </c>
      <c r="D5473" s="7">
        <v>13.6</v>
      </c>
      <c r="E5473" s="7">
        <v>3</v>
      </c>
      <c r="F5473" s="7">
        <f t="shared" si="85"/>
        <v>4.5333333333333332</v>
      </c>
      <c r="G5473" t="s">
        <v>1014</v>
      </c>
      <c r="H5473">
        <v>0</v>
      </c>
      <c r="I5473" t="s">
        <v>1018</v>
      </c>
      <c r="J5473" s="7">
        <v>8.99</v>
      </c>
    </row>
    <row r="5474" spans="1:10" x14ac:dyDescent="0.2">
      <c r="A5474" t="s">
        <v>464</v>
      </c>
      <c r="B5474" t="s">
        <v>1043</v>
      </c>
      <c r="C5474" t="s">
        <v>1010</v>
      </c>
      <c r="D5474" s="7">
        <v>14.8</v>
      </c>
      <c r="E5474" s="7">
        <v>4</v>
      </c>
      <c r="F5474" s="7">
        <f t="shared" si="85"/>
        <v>3.7</v>
      </c>
      <c r="G5474" t="s">
        <v>1017</v>
      </c>
      <c r="H5474">
        <v>0</v>
      </c>
      <c r="I5474" t="s">
        <v>1018</v>
      </c>
      <c r="J5474" s="7">
        <v>8.99</v>
      </c>
    </row>
    <row r="5475" spans="1:10" x14ac:dyDescent="0.2">
      <c r="A5475" t="s">
        <v>464</v>
      </c>
      <c r="B5475" t="s">
        <v>1048</v>
      </c>
      <c r="C5475" t="s">
        <v>1010</v>
      </c>
      <c r="D5475" s="7">
        <v>15.4</v>
      </c>
      <c r="E5475" s="7">
        <v>7</v>
      </c>
      <c r="F5475" s="7">
        <f t="shared" si="85"/>
        <v>2.2000000000000002</v>
      </c>
      <c r="G5475" t="s">
        <v>1014</v>
      </c>
      <c r="H5475">
        <v>0</v>
      </c>
      <c r="I5475" t="s">
        <v>1018</v>
      </c>
      <c r="J5475" s="7">
        <v>8.99</v>
      </c>
    </row>
    <row r="5476" spans="1:10" x14ac:dyDescent="0.2">
      <c r="A5476" t="s">
        <v>464</v>
      </c>
      <c r="B5476" t="s">
        <v>1050</v>
      </c>
      <c r="C5476" t="s">
        <v>1010</v>
      </c>
      <c r="D5476" s="7">
        <v>11.8</v>
      </c>
      <c r="E5476" s="7">
        <v>9</v>
      </c>
      <c r="F5476" s="7">
        <f t="shared" si="85"/>
        <v>1.3111111111111111</v>
      </c>
      <c r="G5476" t="s">
        <v>1015</v>
      </c>
      <c r="H5476">
        <v>0</v>
      </c>
      <c r="I5476" t="s">
        <v>1018</v>
      </c>
      <c r="J5476" s="7">
        <v>8.99</v>
      </c>
    </row>
    <row r="5477" spans="1:10" x14ac:dyDescent="0.2">
      <c r="A5477" t="s">
        <v>464</v>
      </c>
      <c r="B5477" t="s">
        <v>1047</v>
      </c>
      <c r="C5477" t="s">
        <v>1009</v>
      </c>
      <c r="D5477" s="7">
        <v>17.600000000000001</v>
      </c>
      <c r="E5477" s="7">
        <v>9</v>
      </c>
      <c r="F5477" s="7">
        <f t="shared" si="85"/>
        <v>1.9555555555555557</v>
      </c>
      <c r="G5477" t="s">
        <v>1015</v>
      </c>
      <c r="H5477">
        <v>0</v>
      </c>
      <c r="I5477" t="s">
        <v>1018</v>
      </c>
      <c r="J5477" s="7">
        <v>13.99</v>
      </c>
    </row>
    <row r="5478" spans="1:10" x14ac:dyDescent="0.2">
      <c r="A5478" t="s">
        <v>464</v>
      </c>
      <c r="B5478" t="s">
        <v>1052</v>
      </c>
      <c r="C5478" t="s">
        <v>1009</v>
      </c>
      <c r="D5478" s="7">
        <v>32.200000000000003</v>
      </c>
      <c r="E5478" s="7">
        <v>13</v>
      </c>
      <c r="F5478" s="7">
        <f t="shared" si="85"/>
        <v>2.476923076923077</v>
      </c>
      <c r="G5478" t="s">
        <v>1017</v>
      </c>
      <c r="H5478">
        <v>0</v>
      </c>
      <c r="I5478" t="s">
        <v>1018</v>
      </c>
      <c r="J5478" s="7">
        <v>13.99</v>
      </c>
    </row>
    <row r="5479" spans="1:10" x14ac:dyDescent="0.2">
      <c r="A5479" t="s">
        <v>464</v>
      </c>
      <c r="B5479" t="s">
        <v>1053</v>
      </c>
      <c r="C5479" t="s">
        <v>1009</v>
      </c>
      <c r="D5479" s="7">
        <v>30.3</v>
      </c>
      <c r="E5479" s="7">
        <v>15</v>
      </c>
      <c r="F5479" s="7">
        <f t="shared" si="85"/>
        <v>2.02</v>
      </c>
      <c r="G5479" t="s">
        <v>1011</v>
      </c>
      <c r="H5479">
        <v>0</v>
      </c>
      <c r="I5479" t="s">
        <v>1018</v>
      </c>
      <c r="J5479" s="7">
        <v>13.99</v>
      </c>
    </row>
    <row r="5480" spans="1:10" x14ac:dyDescent="0.2">
      <c r="A5480" t="s">
        <v>464</v>
      </c>
      <c r="B5480" t="s">
        <v>1045</v>
      </c>
      <c r="C5480" t="s">
        <v>1009</v>
      </c>
      <c r="D5480" s="7">
        <v>32.299999999999997</v>
      </c>
      <c r="E5480" s="7">
        <v>17</v>
      </c>
      <c r="F5480" s="7">
        <f t="shared" si="85"/>
        <v>1.9</v>
      </c>
      <c r="G5480" t="s">
        <v>1017</v>
      </c>
      <c r="H5480">
        <v>0</v>
      </c>
      <c r="I5480" t="s">
        <v>1018</v>
      </c>
      <c r="J5480" s="7">
        <v>13.99</v>
      </c>
    </row>
    <row r="5481" spans="1:10" x14ac:dyDescent="0.2">
      <c r="A5481" t="s">
        <v>464</v>
      </c>
      <c r="B5481" t="s">
        <v>1049</v>
      </c>
      <c r="C5481" t="s">
        <v>1008</v>
      </c>
      <c r="D5481" s="7">
        <v>32.299999999999997</v>
      </c>
      <c r="E5481" s="7">
        <v>17</v>
      </c>
      <c r="F5481" s="7">
        <f t="shared" si="85"/>
        <v>1.9</v>
      </c>
      <c r="G5481" t="s">
        <v>1013</v>
      </c>
      <c r="H5481">
        <v>0</v>
      </c>
      <c r="I5481" t="s">
        <v>1018</v>
      </c>
      <c r="J5481" s="7">
        <v>17.989999999999998</v>
      </c>
    </row>
    <row r="5482" spans="1:10" x14ac:dyDescent="0.2">
      <c r="A5482" t="s">
        <v>464</v>
      </c>
      <c r="B5482" t="s">
        <v>1042</v>
      </c>
      <c r="C5482" t="s">
        <v>1010</v>
      </c>
      <c r="D5482" s="7">
        <v>39.9</v>
      </c>
      <c r="E5482" s="7">
        <v>20</v>
      </c>
      <c r="F5482" s="7">
        <f t="shared" si="85"/>
        <v>1.9949999999999999</v>
      </c>
      <c r="G5482" t="s">
        <v>1016</v>
      </c>
      <c r="H5482">
        <v>0</v>
      </c>
      <c r="I5482" t="s">
        <v>1018</v>
      </c>
      <c r="J5482" s="7">
        <v>8.99</v>
      </c>
    </row>
    <row r="5483" spans="1:10" x14ac:dyDescent="0.2">
      <c r="A5483" t="s">
        <v>464</v>
      </c>
      <c r="B5483" t="s">
        <v>1046</v>
      </c>
      <c r="C5483" t="s">
        <v>1009</v>
      </c>
      <c r="D5483" s="7">
        <v>40.1</v>
      </c>
      <c r="E5483" s="7">
        <v>24</v>
      </c>
      <c r="F5483" s="7">
        <f t="shared" si="85"/>
        <v>1.6708333333333334</v>
      </c>
      <c r="G5483" t="s">
        <v>1017</v>
      </c>
      <c r="H5483">
        <v>0</v>
      </c>
      <c r="I5483" t="s">
        <v>1018</v>
      </c>
      <c r="J5483" s="7">
        <v>13.99</v>
      </c>
    </row>
    <row r="5484" spans="1:10" x14ac:dyDescent="0.2">
      <c r="A5484" t="s">
        <v>464</v>
      </c>
      <c r="B5484" t="s">
        <v>1044</v>
      </c>
      <c r="C5484" t="s">
        <v>1008</v>
      </c>
      <c r="D5484" s="7">
        <v>52.3</v>
      </c>
      <c r="E5484" s="7">
        <v>28</v>
      </c>
      <c r="F5484" s="7">
        <f t="shared" si="85"/>
        <v>1.8678571428571427</v>
      </c>
      <c r="G5484" t="s">
        <v>1016</v>
      </c>
      <c r="H5484">
        <v>0</v>
      </c>
      <c r="I5484" t="s">
        <v>1018</v>
      </c>
      <c r="J5484" s="7">
        <v>17.989999999999998</v>
      </c>
    </row>
    <row r="5485" spans="1:10" x14ac:dyDescent="0.2">
      <c r="A5485" t="s">
        <v>465</v>
      </c>
      <c r="B5485" t="s">
        <v>1053</v>
      </c>
      <c r="C5485" t="s">
        <v>1020</v>
      </c>
      <c r="D5485" s="7">
        <v>0</v>
      </c>
      <c r="E5485" s="7">
        <v>0</v>
      </c>
      <c r="F5485" s="7">
        <f t="shared" si="85"/>
        <v>0</v>
      </c>
      <c r="G5485" t="s">
        <v>1020</v>
      </c>
      <c r="H5485">
        <v>1</v>
      </c>
      <c r="I5485" t="s">
        <v>1019</v>
      </c>
      <c r="J5485" s="7">
        <v>0</v>
      </c>
    </row>
    <row r="5486" spans="1:10" x14ac:dyDescent="0.2">
      <c r="A5486" t="s">
        <v>465</v>
      </c>
      <c r="B5486" t="s">
        <v>1042</v>
      </c>
      <c r="C5486" t="s">
        <v>1020</v>
      </c>
      <c r="D5486" s="7">
        <v>0</v>
      </c>
      <c r="E5486" s="7">
        <v>0</v>
      </c>
      <c r="F5486" s="7">
        <f t="shared" si="85"/>
        <v>0</v>
      </c>
      <c r="G5486" t="s">
        <v>1020</v>
      </c>
      <c r="H5486">
        <v>1</v>
      </c>
      <c r="I5486" t="s">
        <v>1019</v>
      </c>
      <c r="J5486" s="7">
        <v>0</v>
      </c>
    </row>
    <row r="5487" spans="1:10" x14ac:dyDescent="0.2">
      <c r="A5487" t="s">
        <v>465</v>
      </c>
      <c r="B5487" t="s">
        <v>1043</v>
      </c>
      <c r="C5487" t="s">
        <v>1020</v>
      </c>
      <c r="D5487" s="7">
        <v>0</v>
      </c>
      <c r="E5487" s="7">
        <v>0</v>
      </c>
      <c r="F5487" s="7">
        <f t="shared" si="85"/>
        <v>0</v>
      </c>
      <c r="G5487" t="s">
        <v>1020</v>
      </c>
      <c r="H5487">
        <v>1</v>
      </c>
      <c r="I5487" t="s">
        <v>1019</v>
      </c>
      <c r="J5487" s="7">
        <v>0</v>
      </c>
    </row>
    <row r="5488" spans="1:10" x14ac:dyDescent="0.2">
      <c r="A5488" t="s">
        <v>465</v>
      </c>
      <c r="B5488" t="s">
        <v>1044</v>
      </c>
      <c r="C5488" t="s">
        <v>1020</v>
      </c>
      <c r="D5488" s="7">
        <v>0</v>
      </c>
      <c r="E5488" s="7">
        <v>0</v>
      </c>
      <c r="F5488" s="7">
        <f t="shared" si="85"/>
        <v>0</v>
      </c>
      <c r="G5488" t="s">
        <v>1020</v>
      </c>
      <c r="H5488">
        <v>1</v>
      </c>
      <c r="I5488" t="s">
        <v>1019</v>
      </c>
      <c r="J5488" s="7">
        <v>0</v>
      </c>
    </row>
    <row r="5489" spans="1:10" x14ac:dyDescent="0.2">
      <c r="A5489" t="s">
        <v>465</v>
      </c>
      <c r="B5489" t="s">
        <v>1046</v>
      </c>
      <c r="C5489" t="s">
        <v>1010</v>
      </c>
      <c r="D5489" s="7">
        <v>10</v>
      </c>
      <c r="E5489" s="7">
        <v>3</v>
      </c>
      <c r="F5489" s="7">
        <f t="shared" si="85"/>
        <v>3.3333333333333335</v>
      </c>
      <c r="G5489" t="s">
        <v>1013</v>
      </c>
      <c r="H5489">
        <v>0</v>
      </c>
      <c r="I5489" t="s">
        <v>1018</v>
      </c>
      <c r="J5489" s="7">
        <v>8.99</v>
      </c>
    </row>
    <row r="5490" spans="1:10" x14ac:dyDescent="0.2">
      <c r="A5490" t="s">
        <v>465</v>
      </c>
      <c r="B5490" t="s">
        <v>1049</v>
      </c>
      <c r="C5490" t="s">
        <v>1010</v>
      </c>
      <c r="D5490" s="7">
        <v>16.2</v>
      </c>
      <c r="E5490" s="7">
        <v>4</v>
      </c>
      <c r="F5490" s="7">
        <f t="shared" si="85"/>
        <v>4.05</v>
      </c>
      <c r="G5490" t="s">
        <v>1014</v>
      </c>
      <c r="H5490">
        <v>1</v>
      </c>
      <c r="I5490" t="s">
        <v>1019</v>
      </c>
      <c r="J5490" s="7">
        <v>8.99</v>
      </c>
    </row>
    <row r="5491" spans="1:10" x14ac:dyDescent="0.2">
      <c r="A5491" t="s">
        <v>465</v>
      </c>
      <c r="B5491" t="s">
        <v>1052</v>
      </c>
      <c r="C5491" t="s">
        <v>1010</v>
      </c>
      <c r="D5491" s="7">
        <v>27.8</v>
      </c>
      <c r="E5491" s="7">
        <v>6</v>
      </c>
      <c r="F5491" s="7">
        <f t="shared" si="85"/>
        <v>4.6333333333333337</v>
      </c>
      <c r="G5491" t="s">
        <v>1011</v>
      </c>
      <c r="H5491">
        <v>0</v>
      </c>
      <c r="I5491" t="s">
        <v>1018</v>
      </c>
      <c r="J5491" s="7">
        <v>8.99</v>
      </c>
    </row>
    <row r="5492" spans="1:10" x14ac:dyDescent="0.2">
      <c r="A5492" t="s">
        <v>465</v>
      </c>
      <c r="B5492" t="s">
        <v>1045</v>
      </c>
      <c r="C5492" t="s">
        <v>1009</v>
      </c>
      <c r="D5492" s="7">
        <v>29.9</v>
      </c>
      <c r="E5492" s="7">
        <v>11</v>
      </c>
      <c r="F5492" s="7">
        <f t="shared" si="85"/>
        <v>2.7181818181818183</v>
      </c>
      <c r="G5492" t="s">
        <v>1017</v>
      </c>
      <c r="H5492">
        <v>0</v>
      </c>
      <c r="I5492" t="s">
        <v>1018</v>
      </c>
      <c r="J5492" s="7">
        <v>13.99</v>
      </c>
    </row>
    <row r="5493" spans="1:10" x14ac:dyDescent="0.2">
      <c r="A5493" t="s">
        <v>465</v>
      </c>
      <c r="B5493" t="s">
        <v>1048</v>
      </c>
      <c r="C5493" t="s">
        <v>1010</v>
      </c>
      <c r="D5493" s="7">
        <v>35.9</v>
      </c>
      <c r="E5493" s="7">
        <v>15</v>
      </c>
      <c r="F5493" s="7">
        <f t="shared" si="85"/>
        <v>2.3933333333333331</v>
      </c>
      <c r="G5493" t="s">
        <v>1011</v>
      </c>
      <c r="H5493">
        <v>0</v>
      </c>
      <c r="I5493" t="s">
        <v>1018</v>
      </c>
      <c r="J5493" s="7">
        <v>8.99</v>
      </c>
    </row>
    <row r="5494" spans="1:10" x14ac:dyDescent="0.2">
      <c r="A5494" t="s">
        <v>465</v>
      </c>
      <c r="B5494" t="s">
        <v>1047</v>
      </c>
      <c r="C5494" t="s">
        <v>1010</v>
      </c>
      <c r="D5494" s="7">
        <v>24.5</v>
      </c>
      <c r="E5494" s="7">
        <v>16</v>
      </c>
      <c r="F5494" s="7">
        <f t="shared" si="85"/>
        <v>1.53125</v>
      </c>
      <c r="G5494" t="s">
        <v>1011</v>
      </c>
      <c r="H5494">
        <v>0</v>
      </c>
      <c r="I5494" t="s">
        <v>1018</v>
      </c>
      <c r="J5494" s="7">
        <v>8.99</v>
      </c>
    </row>
    <row r="5495" spans="1:10" x14ac:dyDescent="0.2">
      <c r="A5495" t="s">
        <v>465</v>
      </c>
      <c r="B5495" t="s">
        <v>1051</v>
      </c>
      <c r="C5495" t="s">
        <v>1009</v>
      </c>
      <c r="D5495" s="7">
        <v>35.700000000000003</v>
      </c>
      <c r="E5495" s="7">
        <v>16</v>
      </c>
      <c r="F5495" s="7">
        <f t="shared" si="85"/>
        <v>2.2312500000000002</v>
      </c>
      <c r="G5495" t="s">
        <v>1011</v>
      </c>
      <c r="H5495">
        <v>0</v>
      </c>
      <c r="I5495" t="s">
        <v>1018</v>
      </c>
      <c r="J5495" s="7">
        <v>13.99</v>
      </c>
    </row>
    <row r="5496" spans="1:10" x14ac:dyDescent="0.2">
      <c r="A5496" t="s">
        <v>465</v>
      </c>
      <c r="B5496" t="s">
        <v>1050</v>
      </c>
      <c r="C5496" t="s">
        <v>1009</v>
      </c>
      <c r="D5496" s="7">
        <v>41</v>
      </c>
      <c r="E5496" s="7">
        <v>19</v>
      </c>
      <c r="F5496" s="7">
        <f t="shared" si="85"/>
        <v>2.1578947368421053</v>
      </c>
      <c r="G5496" t="s">
        <v>1012</v>
      </c>
      <c r="H5496">
        <v>0</v>
      </c>
      <c r="I5496" t="s">
        <v>1018</v>
      </c>
      <c r="J5496" s="7">
        <v>13.99</v>
      </c>
    </row>
    <row r="5497" spans="1:10" x14ac:dyDescent="0.2">
      <c r="A5497" t="s">
        <v>466</v>
      </c>
      <c r="B5497" t="s">
        <v>1050</v>
      </c>
      <c r="C5497" t="s">
        <v>1010</v>
      </c>
      <c r="D5497" s="7">
        <v>3.4</v>
      </c>
      <c r="E5497" s="7">
        <v>1</v>
      </c>
      <c r="F5497" s="7">
        <f t="shared" si="85"/>
        <v>3.4</v>
      </c>
      <c r="G5497" t="s">
        <v>1011</v>
      </c>
      <c r="H5497">
        <v>0</v>
      </c>
      <c r="I5497" t="s">
        <v>1018</v>
      </c>
      <c r="J5497" s="7">
        <v>8.99</v>
      </c>
    </row>
    <row r="5498" spans="1:10" x14ac:dyDescent="0.2">
      <c r="A5498" t="s">
        <v>466</v>
      </c>
      <c r="B5498" t="s">
        <v>1045</v>
      </c>
      <c r="C5498" t="s">
        <v>1010</v>
      </c>
      <c r="D5498" s="7">
        <v>9.1</v>
      </c>
      <c r="E5498" s="7">
        <v>3</v>
      </c>
      <c r="F5498" s="7">
        <f t="shared" si="85"/>
        <v>3.0333333333333332</v>
      </c>
      <c r="G5498" t="s">
        <v>1015</v>
      </c>
      <c r="H5498">
        <v>0</v>
      </c>
      <c r="I5498" t="s">
        <v>1018</v>
      </c>
      <c r="J5498" s="7">
        <v>8.99</v>
      </c>
    </row>
    <row r="5499" spans="1:10" x14ac:dyDescent="0.2">
      <c r="A5499" t="s">
        <v>466</v>
      </c>
      <c r="B5499" t="s">
        <v>1049</v>
      </c>
      <c r="C5499" t="s">
        <v>1009</v>
      </c>
      <c r="D5499" s="7">
        <v>25.3</v>
      </c>
      <c r="E5499" s="7">
        <v>7</v>
      </c>
      <c r="F5499" s="7">
        <f t="shared" si="85"/>
        <v>3.6142857142857143</v>
      </c>
      <c r="G5499" t="s">
        <v>1015</v>
      </c>
      <c r="H5499">
        <v>0</v>
      </c>
      <c r="I5499" t="s">
        <v>1018</v>
      </c>
      <c r="J5499" s="7">
        <v>13.99</v>
      </c>
    </row>
    <row r="5500" spans="1:10" x14ac:dyDescent="0.2">
      <c r="A5500" t="s">
        <v>466</v>
      </c>
      <c r="B5500" t="s">
        <v>1053</v>
      </c>
      <c r="C5500" t="s">
        <v>1009</v>
      </c>
      <c r="D5500" s="7">
        <v>27.8</v>
      </c>
      <c r="E5500" s="7">
        <v>11</v>
      </c>
      <c r="F5500" s="7">
        <f t="shared" si="85"/>
        <v>2.5272727272727273</v>
      </c>
      <c r="G5500" t="s">
        <v>1013</v>
      </c>
      <c r="H5500">
        <v>0</v>
      </c>
      <c r="I5500" t="s">
        <v>1018</v>
      </c>
      <c r="J5500" s="7">
        <v>13.99</v>
      </c>
    </row>
    <row r="5501" spans="1:10" x14ac:dyDescent="0.2">
      <c r="A5501" t="s">
        <v>466</v>
      </c>
      <c r="B5501" t="s">
        <v>1051</v>
      </c>
      <c r="C5501" t="s">
        <v>1010</v>
      </c>
      <c r="D5501" s="7">
        <v>26.6</v>
      </c>
      <c r="E5501" s="7">
        <v>12</v>
      </c>
      <c r="F5501" s="7">
        <f t="shared" si="85"/>
        <v>2.2166666666666668</v>
      </c>
      <c r="G5501" t="s">
        <v>1014</v>
      </c>
      <c r="H5501">
        <v>0</v>
      </c>
      <c r="I5501" t="s">
        <v>1018</v>
      </c>
      <c r="J5501" s="7">
        <v>8.99</v>
      </c>
    </row>
    <row r="5502" spans="1:10" x14ac:dyDescent="0.2">
      <c r="A5502" t="s">
        <v>466</v>
      </c>
      <c r="B5502" t="s">
        <v>1042</v>
      </c>
      <c r="C5502" t="s">
        <v>1008</v>
      </c>
      <c r="D5502" s="7">
        <v>35.6</v>
      </c>
      <c r="E5502" s="7">
        <v>13</v>
      </c>
      <c r="F5502" s="7">
        <f t="shared" si="85"/>
        <v>2.7384615384615385</v>
      </c>
      <c r="G5502" t="s">
        <v>1017</v>
      </c>
      <c r="H5502">
        <v>0</v>
      </c>
      <c r="I5502" t="s">
        <v>1018</v>
      </c>
      <c r="J5502" s="7">
        <v>17.989999999999998</v>
      </c>
    </row>
    <row r="5503" spans="1:10" x14ac:dyDescent="0.2">
      <c r="A5503" t="s">
        <v>466</v>
      </c>
      <c r="B5503" t="s">
        <v>1046</v>
      </c>
      <c r="C5503" t="s">
        <v>1010</v>
      </c>
      <c r="D5503" s="7">
        <v>28.4</v>
      </c>
      <c r="E5503" s="7">
        <v>14</v>
      </c>
      <c r="F5503" s="7">
        <f t="shared" si="85"/>
        <v>2.0285714285714285</v>
      </c>
      <c r="G5503" t="s">
        <v>1017</v>
      </c>
      <c r="H5503">
        <v>0</v>
      </c>
      <c r="I5503" t="s">
        <v>1018</v>
      </c>
      <c r="J5503" s="7">
        <v>8.99</v>
      </c>
    </row>
    <row r="5504" spans="1:10" x14ac:dyDescent="0.2">
      <c r="A5504" t="s">
        <v>466</v>
      </c>
      <c r="B5504" t="s">
        <v>1043</v>
      </c>
      <c r="C5504" t="s">
        <v>1009</v>
      </c>
      <c r="D5504" s="7">
        <v>37.4</v>
      </c>
      <c r="E5504" s="7">
        <v>15</v>
      </c>
      <c r="F5504" s="7">
        <f t="shared" si="85"/>
        <v>2.4933333333333332</v>
      </c>
      <c r="G5504" t="s">
        <v>1011</v>
      </c>
      <c r="H5504">
        <v>0</v>
      </c>
      <c r="I5504" t="s">
        <v>1018</v>
      </c>
      <c r="J5504" s="7">
        <v>13.99</v>
      </c>
    </row>
    <row r="5505" spans="1:10" x14ac:dyDescent="0.2">
      <c r="A5505" t="s">
        <v>466</v>
      </c>
      <c r="B5505" t="s">
        <v>1047</v>
      </c>
      <c r="C5505" t="s">
        <v>1009</v>
      </c>
      <c r="D5505" s="7">
        <v>35.700000000000003</v>
      </c>
      <c r="E5505" s="7">
        <v>17</v>
      </c>
      <c r="F5505" s="7">
        <f t="shared" si="85"/>
        <v>2.1</v>
      </c>
      <c r="G5505" t="s">
        <v>1012</v>
      </c>
      <c r="H5505">
        <v>0</v>
      </c>
      <c r="I5505" t="s">
        <v>1018</v>
      </c>
      <c r="J5505" s="7">
        <v>13.99</v>
      </c>
    </row>
    <row r="5506" spans="1:10" x14ac:dyDescent="0.2">
      <c r="A5506" t="s">
        <v>466</v>
      </c>
      <c r="B5506" t="s">
        <v>1048</v>
      </c>
      <c r="C5506" t="s">
        <v>1009</v>
      </c>
      <c r="D5506" s="7">
        <v>50.6</v>
      </c>
      <c r="E5506" s="7">
        <v>25</v>
      </c>
      <c r="F5506" s="7">
        <f t="shared" ref="F5506:F5569" si="86">IF(D5506=0,0,D5506/E5506)</f>
        <v>2.024</v>
      </c>
      <c r="G5506" t="s">
        <v>1015</v>
      </c>
      <c r="H5506">
        <v>0</v>
      </c>
      <c r="I5506" t="s">
        <v>1018</v>
      </c>
      <c r="J5506" s="7">
        <v>13.99</v>
      </c>
    </row>
    <row r="5507" spans="1:10" x14ac:dyDescent="0.2">
      <c r="A5507" t="s">
        <v>466</v>
      </c>
      <c r="B5507" t="s">
        <v>1044</v>
      </c>
      <c r="C5507" t="s">
        <v>1010</v>
      </c>
      <c r="D5507" s="7">
        <v>34</v>
      </c>
      <c r="E5507" s="7">
        <v>26</v>
      </c>
      <c r="F5507" s="7">
        <f t="shared" si="86"/>
        <v>1.3076923076923077</v>
      </c>
      <c r="G5507" t="s">
        <v>1016</v>
      </c>
      <c r="H5507">
        <v>0</v>
      </c>
      <c r="I5507" t="s">
        <v>1018</v>
      </c>
      <c r="J5507" s="7">
        <v>8.99</v>
      </c>
    </row>
    <row r="5508" spans="1:10" x14ac:dyDescent="0.2">
      <c r="A5508" t="s">
        <v>466</v>
      </c>
      <c r="B5508" t="s">
        <v>1052</v>
      </c>
      <c r="C5508" t="s">
        <v>1009</v>
      </c>
      <c r="D5508" s="7">
        <v>41.3</v>
      </c>
      <c r="E5508" s="7">
        <v>27</v>
      </c>
      <c r="F5508" s="7">
        <f t="shared" si="86"/>
        <v>1.5296296296296295</v>
      </c>
      <c r="G5508" t="s">
        <v>1015</v>
      </c>
      <c r="H5508">
        <v>0</v>
      </c>
      <c r="I5508" t="s">
        <v>1018</v>
      </c>
      <c r="J5508" s="7">
        <v>13.99</v>
      </c>
    </row>
    <row r="5509" spans="1:10" x14ac:dyDescent="0.2">
      <c r="A5509" t="s">
        <v>467</v>
      </c>
      <c r="B5509" t="s">
        <v>1053</v>
      </c>
      <c r="C5509" t="s">
        <v>1020</v>
      </c>
      <c r="D5509" s="7">
        <v>0</v>
      </c>
      <c r="E5509" s="7">
        <v>0</v>
      </c>
      <c r="F5509" s="7">
        <f t="shared" si="86"/>
        <v>0</v>
      </c>
      <c r="G5509" t="s">
        <v>1020</v>
      </c>
      <c r="H5509">
        <v>1</v>
      </c>
      <c r="I5509" t="s">
        <v>1019</v>
      </c>
      <c r="J5509" s="7">
        <v>0</v>
      </c>
    </row>
    <row r="5510" spans="1:10" x14ac:dyDescent="0.2">
      <c r="A5510" t="s">
        <v>467</v>
      </c>
      <c r="B5510" t="s">
        <v>1042</v>
      </c>
      <c r="C5510" t="s">
        <v>1020</v>
      </c>
      <c r="D5510" s="7">
        <v>0</v>
      </c>
      <c r="E5510" s="7">
        <v>0</v>
      </c>
      <c r="F5510" s="7">
        <f t="shared" si="86"/>
        <v>0</v>
      </c>
      <c r="G5510" t="s">
        <v>1020</v>
      </c>
      <c r="H5510">
        <v>1</v>
      </c>
      <c r="I5510" t="s">
        <v>1019</v>
      </c>
      <c r="J5510" s="7">
        <v>0</v>
      </c>
    </row>
    <row r="5511" spans="1:10" x14ac:dyDescent="0.2">
      <c r="A5511" t="s">
        <v>467</v>
      </c>
      <c r="B5511" t="s">
        <v>1043</v>
      </c>
      <c r="C5511" t="s">
        <v>1020</v>
      </c>
      <c r="D5511" s="7">
        <v>0</v>
      </c>
      <c r="E5511" s="7">
        <v>0</v>
      </c>
      <c r="F5511" s="7">
        <f t="shared" si="86"/>
        <v>0</v>
      </c>
      <c r="G5511" t="s">
        <v>1020</v>
      </c>
      <c r="H5511">
        <v>1</v>
      </c>
      <c r="I5511" t="s">
        <v>1019</v>
      </c>
      <c r="J5511" s="7">
        <v>0</v>
      </c>
    </row>
    <row r="5512" spans="1:10" x14ac:dyDescent="0.2">
      <c r="A5512" t="s">
        <v>467</v>
      </c>
      <c r="B5512" t="s">
        <v>1044</v>
      </c>
      <c r="C5512" t="s">
        <v>1020</v>
      </c>
      <c r="D5512" s="7">
        <v>0</v>
      </c>
      <c r="E5512" s="7">
        <v>0</v>
      </c>
      <c r="F5512" s="7">
        <f t="shared" si="86"/>
        <v>0</v>
      </c>
      <c r="G5512" t="s">
        <v>1020</v>
      </c>
      <c r="H5512">
        <v>1</v>
      </c>
      <c r="I5512" t="s">
        <v>1019</v>
      </c>
      <c r="J5512" s="7">
        <v>0</v>
      </c>
    </row>
    <row r="5513" spans="1:10" x14ac:dyDescent="0.2">
      <c r="A5513" t="s">
        <v>467</v>
      </c>
      <c r="B5513" t="s">
        <v>1050</v>
      </c>
      <c r="C5513" t="s">
        <v>1010</v>
      </c>
      <c r="D5513" s="7">
        <v>11.6</v>
      </c>
      <c r="E5513" s="7">
        <v>9</v>
      </c>
      <c r="F5513" s="7">
        <f t="shared" si="86"/>
        <v>1.2888888888888888</v>
      </c>
      <c r="G5513" t="s">
        <v>1011</v>
      </c>
      <c r="H5513">
        <v>0</v>
      </c>
      <c r="I5513" t="s">
        <v>1018</v>
      </c>
      <c r="J5513" s="7">
        <v>8.99</v>
      </c>
    </row>
    <row r="5514" spans="1:10" x14ac:dyDescent="0.2">
      <c r="A5514" t="s">
        <v>467</v>
      </c>
      <c r="B5514" t="s">
        <v>1045</v>
      </c>
      <c r="C5514" t="s">
        <v>1010</v>
      </c>
      <c r="D5514" s="7">
        <v>16.600000000000001</v>
      </c>
      <c r="E5514" s="7">
        <v>9</v>
      </c>
      <c r="F5514" s="7">
        <f t="shared" si="86"/>
        <v>1.8444444444444446</v>
      </c>
      <c r="G5514" t="s">
        <v>1014</v>
      </c>
      <c r="H5514">
        <v>0</v>
      </c>
      <c r="I5514" t="s">
        <v>1018</v>
      </c>
      <c r="J5514" s="7">
        <v>8.99</v>
      </c>
    </row>
    <row r="5515" spans="1:10" x14ac:dyDescent="0.2">
      <c r="A5515" t="s">
        <v>467</v>
      </c>
      <c r="B5515" t="s">
        <v>1052</v>
      </c>
      <c r="C5515" t="s">
        <v>1010</v>
      </c>
      <c r="D5515" s="7">
        <v>18.600000000000001</v>
      </c>
      <c r="E5515" s="7">
        <v>9</v>
      </c>
      <c r="F5515" s="7">
        <f t="shared" si="86"/>
        <v>2.0666666666666669</v>
      </c>
      <c r="G5515" t="s">
        <v>1012</v>
      </c>
      <c r="H5515">
        <v>0</v>
      </c>
      <c r="I5515" t="s">
        <v>1018</v>
      </c>
      <c r="J5515" s="7">
        <v>8.99</v>
      </c>
    </row>
    <row r="5516" spans="1:10" x14ac:dyDescent="0.2">
      <c r="A5516" t="s">
        <v>467</v>
      </c>
      <c r="B5516" t="s">
        <v>1047</v>
      </c>
      <c r="C5516" t="s">
        <v>1009</v>
      </c>
      <c r="D5516" s="7">
        <v>18</v>
      </c>
      <c r="E5516" s="7">
        <v>10</v>
      </c>
      <c r="F5516" s="7">
        <f t="shared" si="86"/>
        <v>1.8</v>
      </c>
      <c r="G5516" t="s">
        <v>1015</v>
      </c>
      <c r="H5516">
        <v>0</v>
      </c>
      <c r="I5516" t="s">
        <v>1018</v>
      </c>
      <c r="J5516" s="7">
        <v>13.99</v>
      </c>
    </row>
    <row r="5517" spans="1:10" x14ac:dyDescent="0.2">
      <c r="A5517" t="s">
        <v>467</v>
      </c>
      <c r="B5517" t="s">
        <v>1046</v>
      </c>
      <c r="C5517" t="s">
        <v>1008</v>
      </c>
      <c r="D5517" s="7">
        <v>29.4</v>
      </c>
      <c r="E5517" s="7">
        <v>14</v>
      </c>
      <c r="F5517" s="7">
        <f t="shared" si="86"/>
        <v>2.1</v>
      </c>
      <c r="G5517" t="s">
        <v>1017</v>
      </c>
      <c r="H5517">
        <v>0</v>
      </c>
      <c r="I5517" t="s">
        <v>1018</v>
      </c>
      <c r="J5517" s="7">
        <v>17.989999999999998</v>
      </c>
    </row>
    <row r="5518" spans="1:10" x14ac:dyDescent="0.2">
      <c r="A5518" t="s">
        <v>467</v>
      </c>
      <c r="B5518" t="s">
        <v>1049</v>
      </c>
      <c r="C5518" t="s">
        <v>1009</v>
      </c>
      <c r="D5518" s="7">
        <v>33.799999999999997</v>
      </c>
      <c r="E5518" s="7">
        <v>15</v>
      </c>
      <c r="F5518" s="7">
        <f t="shared" si="86"/>
        <v>2.253333333333333</v>
      </c>
      <c r="G5518" t="s">
        <v>1017</v>
      </c>
      <c r="H5518">
        <v>1</v>
      </c>
      <c r="I5518" t="s">
        <v>1019</v>
      </c>
      <c r="J5518" s="7">
        <v>13.99</v>
      </c>
    </row>
    <row r="5519" spans="1:10" x14ac:dyDescent="0.2">
      <c r="A5519" t="s">
        <v>467</v>
      </c>
      <c r="B5519" t="s">
        <v>1051</v>
      </c>
      <c r="C5519" t="s">
        <v>1010</v>
      </c>
      <c r="D5519" s="7">
        <v>37.1</v>
      </c>
      <c r="E5519" s="7">
        <v>16</v>
      </c>
      <c r="F5519" s="7">
        <f t="shared" si="86"/>
        <v>2.3187500000000001</v>
      </c>
      <c r="G5519" t="s">
        <v>1017</v>
      </c>
      <c r="H5519">
        <v>0</v>
      </c>
      <c r="I5519" t="s">
        <v>1018</v>
      </c>
      <c r="J5519" s="7">
        <v>8.99</v>
      </c>
    </row>
    <row r="5520" spans="1:10" x14ac:dyDescent="0.2">
      <c r="A5520" t="s">
        <v>467</v>
      </c>
      <c r="B5520" t="s">
        <v>1048</v>
      </c>
      <c r="C5520" t="s">
        <v>1009</v>
      </c>
      <c r="D5520" s="7">
        <v>45.6</v>
      </c>
      <c r="E5520" s="7">
        <v>23</v>
      </c>
      <c r="F5520" s="7">
        <f t="shared" si="86"/>
        <v>1.982608695652174</v>
      </c>
      <c r="G5520" t="s">
        <v>1016</v>
      </c>
      <c r="H5520">
        <v>0</v>
      </c>
      <c r="I5520" t="s">
        <v>1018</v>
      </c>
      <c r="J5520" s="7">
        <v>13.99</v>
      </c>
    </row>
    <row r="5521" spans="1:10" x14ac:dyDescent="0.2">
      <c r="A5521" t="s">
        <v>468</v>
      </c>
      <c r="B5521" t="s">
        <v>1045</v>
      </c>
      <c r="C5521" t="s">
        <v>1020</v>
      </c>
      <c r="D5521" s="7">
        <v>0</v>
      </c>
      <c r="E5521" s="7">
        <v>0</v>
      </c>
      <c r="F5521" s="7">
        <f t="shared" si="86"/>
        <v>0</v>
      </c>
      <c r="G5521" t="s">
        <v>1020</v>
      </c>
      <c r="H5521">
        <v>1</v>
      </c>
      <c r="I5521" t="s">
        <v>1019</v>
      </c>
      <c r="J5521" s="7">
        <v>0</v>
      </c>
    </row>
    <row r="5522" spans="1:10" x14ac:dyDescent="0.2">
      <c r="A5522" t="s">
        <v>468</v>
      </c>
      <c r="B5522" t="s">
        <v>1049</v>
      </c>
      <c r="C5522" t="s">
        <v>1020</v>
      </c>
      <c r="D5522" s="7">
        <v>0</v>
      </c>
      <c r="E5522" s="7">
        <v>0</v>
      </c>
      <c r="F5522" s="7">
        <f t="shared" si="86"/>
        <v>0</v>
      </c>
      <c r="G5522" t="s">
        <v>1020</v>
      </c>
      <c r="H5522">
        <v>1</v>
      </c>
      <c r="I5522" t="s">
        <v>1019</v>
      </c>
      <c r="J5522" s="7">
        <v>0</v>
      </c>
    </row>
    <row r="5523" spans="1:10" x14ac:dyDescent="0.2">
      <c r="A5523" t="s">
        <v>468</v>
      </c>
      <c r="B5523" t="s">
        <v>1053</v>
      </c>
      <c r="C5523" t="s">
        <v>1020</v>
      </c>
      <c r="D5523" s="7">
        <v>0</v>
      </c>
      <c r="E5523" s="7">
        <v>0</v>
      </c>
      <c r="F5523" s="7">
        <f t="shared" si="86"/>
        <v>0</v>
      </c>
      <c r="G5523" t="s">
        <v>1020</v>
      </c>
      <c r="H5523">
        <v>1</v>
      </c>
      <c r="I5523" t="s">
        <v>1019</v>
      </c>
      <c r="J5523" s="7">
        <v>0</v>
      </c>
    </row>
    <row r="5524" spans="1:10" x14ac:dyDescent="0.2">
      <c r="A5524" t="s">
        <v>468</v>
      </c>
      <c r="B5524" t="s">
        <v>1042</v>
      </c>
      <c r="C5524" t="s">
        <v>1020</v>
      </c>
      <c r="D5524" s="7">
        <v>0</v>
      </c>
      <c r="E5524" s="7">
        <v>0</v>
      </c>
      <c r="F5524" s="7">
        <f t="shared" si="86"/>
        <v>0</v>
      </c>
      <c r="G5524" t="s">
        <v>1020</v>
      </c>
      <c r="H5524">
        <v>1</v>
      </c>
      <c r="I5524" t="s">
        <v>1019</v>
      </c>
      <c r="J5524" s="7">
        <v>0</v>
      </c>
    </row>
    <row r="5525" spans="1:10" x14ac:dyDescent="0.2">
      <c r="A5525" t="s">
        <v>468</v>
      </c>
      <c r="B5525" t="s">
        <v>1043</v>
      </c>
      <c r="C5525" t="s">
        <v>1020</v>
      </c>
      <c r="D5525" s="7">
        <v>0</v>
      </c>
      <c r="E5525" s="7">
        <v>0</v>
      </c>
      <c r="F5525" s="7">
        <f t="shared" si="86"/>
        <v>0</v>
      </c>
      <c r="G5525" t="s">
        <v>1020</v>
      </c>
      <c r="H5525">
        <v>1</v>
      </c>
      <c r="I5525" t="s">
        <v>1019</v>
      </c>
      <c r="J5525" s="7">
        <v>0</v>
      </c>
    </row>
    <row r="5526" spans="1:10" x14ac:dyDescent="0.2">
      <c r="A5526" t="s">
        <v>468</v>
      </c>
      <c r="B5526" t="s">
        <v>1044</v>
      </c>
      <c r="C5526" t="s">
        <v>1020</v>
      </c>
      <c r="D5526" s="7">
        <v>0</v>
      </c>
      <c r="E5526" s="7">
        <v>0</v>
      </c>
      <c r="F5526" s="7">
        <f t="shared" si="86"/>
        <v>0</v>
      </c>
      <c r="G5526" t="s">
        <v>1020</v>
      </c>
      <c r="H5526">
        <v>1</v>
      </c>
      <c r="I5526" t="s">
        <v>1019</v>
      </c>
      <c r="J5526" s="7">
        <v>0</v>
      </c>
    </row>
    <row r="5527" spans="1:10" x14ac:dyDescent="0.2">
      <c r="A5527" t="s">
        <v>468</v>
      </c>
      <c r="B5527" t="s">
        <v>1047</v>
      </c>
      <c r="C5527" t="s">
        <v>1009</v>
      </c>
      <c r="D5527" s="7">
        <v>17.2</v>
      </c>
      <c r="E5527" s="7">
        <v>6</v>
      </c>
      <c r="F5527" s="7">
        <f t="shared" si="86"/>
        <v>2.8666666666666667</v>
      </c>
      <c r="G5527" t="s">
        <v>1012</v>
      </c>
      <c r="H5527">
        <v>0</v>
      </c>
      <c r="I5527" t="s">
        <v>1018</v>
      </c>
      <c r="J5527" s="7">
        <v>13.99</v>
      </c>
    </row>
    <row r="5528" spans="1:10" x14ac:dyDescent="0.2">
      <c r="A5528" t="s">
        <v>468</v>
      </c>
      <c r="B5528" t="s">
        <v>1051</v>
      </c>
      <c r="C5528" t="s">
        <v>1010</v>
      </c>
      <c r="D5528" s="7">
        <v>18.899999999999999</v>
      </c>
      <c r="E5528" s="7">
        <v>7</v>
      </c>
      <c r="F5528" s="7">
        <f t="shared" si="86"/>
        <v>2.6999999999999997</v>
      </c>
      <c r="G5528" t="s">
        <v>1015</v>
      </c>
      <c r="H5528">
        <v>0</v>
      </c>
      <c r="I5528" t="s">
        <v>1018</v>
      </c>
      <c r="J5528" s="7">
        <v>8.99</v>
      </c>
    </row>
    <row r="5529" spans="1:10" x14ac:dyDescent="0.2">
      <c r="A5529" t="s">
        <v>468</v>
      </c>
      <c r="B5529" t="s">
        <v>1052</v>
      </c>
      <c r="C5529" t="s">
        <v>1009</v>
      </c>
      <c r="D5529" s="7">
        <v>32.799999999999997</v>
      </c>
      <c r="E5529" s="7">
        <v>13</v>
      </c>
      <c r="F5529" s="7">
        <f t="shared" si="86"/>
        <v>2.523076923076923</v>
      </c>
      <c r="G5529" t="s">
        <v>1017</v>
      </c>
      <c r="H5529">
        <v>1</v>
      </c>
      <c r="I5529" t="s">
        <v>1019</v>
      </c>
      <c r="J5529" s="7">
        <v>13.99</v>
      </c>
    </row>
    <row r="5530" spans="1:10" x14ac:dyDescent="0.2">
      <c r="A5530" t="s">
        <v>468</v>
      </c>
      <c r="B5530" t="s">
        <v>1050</v>
      </c>
      <c r="C5530" t="s">
        <v>1009</v>
      </c>
      <c r="D5530" s="7">
        <v>43.6</v>
      </c>
      <c r="E5530" s="7">
        <v>15</v>
      </c>
      <c r="F5530" s="7">
        <f t="shared" si="86"/>
        <v>2.9066666666666667</v>
      </c>
      <c r="G5530" t="s">
        <v>1012</v>
      </c>
      <c r="H5530">
        <v>0</v>
      </c>
      <c r="I5530" t="s">
        <v>1018</v>
      </c>
      <c r="J5530" s="7">
        <v>13.99</v>
      </c>
    </row>
    <row r="5531" spans="1:10" x14ac:dyDescent="0.2">
      <c r="A5531" t="s">
        <v>468</v>
      </c>
      <c r="B5531" t="s">
        <v>1046</v>
      </c>
      <c r="C5531" t="s">
        <v>1008</v>
      </c>
      <c r="D5531" s="7">
        <v>56.1</v>
      </c>
      <c r="E5531" s="7">
        <v>22</v>
      </c>
      <c r="F5531" s="7">
        <f t="shared" si="86"/>
        <v>2.5500000000000003</v>
      </c>
      <c r="G5531" t="s">
        <v>1012</v>
      </c>
      <c r="H5531">
        <v>0</v>
      </c>
      <c r="I5531" t="s">
        <v>1018</v>
      </c>
      <c r="J5531" s="7">
        <v>17.989999999999998</v>
      </c>
    </row>
    <row r="5532" spans="1:10" x14ac:dyDescent="0.2">
      <c r="A5532" t="s">
        <v>468</v>
      </c>
      <c r="B5532" t="s">
        <v>1048</v>
      </c>
      <c r="C5532" t="s">
        <v>1010</v>
      </c>
      <c r="D5532" s="7">
        <v>43.9</v>
      </c>
      <c r="E5532" s="7">
        <v>31</v>
      </c>
      <c r="F5532" s="7">
        <f t="shared" si="86"/>
        <v>1.4161290322580644</v>
      </c>
      <c r="G5532" t="s">
        <v>1017</v>
      </c>
      <c r="H5532">
        <v>0</v>
      </c>
      <c r="I5532" t="s">
        <v>1018</v>
      </c>
      <c r="J5532" s="7">
        <v>8.99</v>
      </c>
    </row>
    <row r="5533" spans="1:10" x14ac:dyDescent="0.2">
      <c r="A5533" t="s">
        <v>469</v>
      </c>
      <c r="B5533" t="s">
        <v>1053</v>
      </c>
      <c r="C5533" t="s">
        <v>1020</v>
      </c>
      <c r="D5533" s="7">
        <v>0</v>
      </c>
      <c r="E5533" s="7">
        <v>0</v>
      </c>
      <c r="F5533" s="7">
        <f t="shared" si="86"/>
        <v>0</v>
      </c>
      <c r="G5533" t="s">
        <v>1020</v>
      </c>
      <c r="H5533">
        <v>1</v>
      </c>
      <c r="I5533" t="s">
        <v>1019</v>
      </c>
      <c r="J5533" s="7">
        <v>0</v>
      </c>
    </row>
    <row r="5534" spans="1:10" x14ac:dyDescent="0.2">
      <c r="A5534" t="s">
        <v>469</v>
      </c>
      <c r="B5534" t="s">
        <v>1042</v>
      </c>
      <c r="C5534" t="s">
        <v>1020</v>
      </c>
      <c r="D5534" s="7">
        <v>0</v>
      </c>
      <c r="E5534" s="7">
        <v>0</v>
      </c>
      <c r="F5534" s="7">
        <f t="shared" si="86"/>
        <v>0</v>
      </c>
      <c r="G5534" t="s">
        <v>1020</v>
      </c>
      <c r="H5534">
        <v>1</v>
      </c>
      <c r="I5534" t="s">
        <v>1019</v>
      </c>
      <c r="J5534" s="7">
        <v>0</v>
      </c>
    </row>
    <row r="5535" spans="1:10" x14ac:dyDescent="0.2">
      <c r="A5535" t="s">
        <v>469</v>
      </c>
      <c r="B5535" t="s">
        <v>1043</v>
      </c>
      <c r="C5535" t="s">
        <v>1020</v>
      </c>
      <c r="D5535" s="7">
        <v>0</v>
      </c>
      <c r="E5535" s="7">
        <v>0</v>
      </c>
      <c r="F5535" s="7">
        <f t="shared" si="86"/>
        <v>0</v>
      </c>
      <c r="G5535" t="s">
        <v>1020</v>
      </c>
      <c r="H5535">
        <v>1</v>
      </c>
      <c r="I5535" t="s">
        <v>1019</v>
      </c>
      <c r="J5535" s="7">
        <v>0</v>
      </c>
    </row>
    <row r="5536" spans="1:10" x14ac:dyDescent="0.2">
      <c r="A5536" t="s">
        <v>469</v>
      </c>
      <c r="B5536" t="s">
        <v>1044</v>
      </c>
      <c r="C5536" t="s">
        <v>1020</v>
      </c>
      <c r="D5536" s="7">
        <v>0</v>
      </c>
      <c r="E5536" s="7">
        <v>0</v>
      </c>
      <c r="F5536" s="7">
        <f t="shared" si="86"/>
        <v>0</v>
      </c>
      <c r="G5536" t="s">
        <v>1020</v>
      </c>
      <c r="H5536">
        <v>1</v>
      </c>
      <c r="I5536" t="s">
        <v>1019</v>
      </c>
      <c r="J5536" s="7">
        <v>0</v>
      </c>
    </row>
    <row r="5537" spans="1:10" x14ac:dyDescent="0.2">
      <c r="A5537" t="s">
        <v>469</v>
      </c>
      <c r="B5537" t="s">
        <v>1046</v>
      </c>
      <c r="C5537" t="s">
        <v>1010</v>
      </c>
      <c r="D5537" s="7">
        <v>8.8000000000000007</v>
      </c>
      <c r="E5537" s="7">
        <v>1</v>
      </c>
      <c r="F5537" s="7">
        <f t="shared" si="86"/>
        <v>8.8000000000000007</v>
      </c>
      <c r="G5537" t="s">
        <v>1013</v>
      </c>
      <c r="H5537">
        <v>0</v>
      </c>
      <c r="I5537" t="s">
        <v>1018</v>
      </c>
      <c r="J5537" s="7">
        <v>8.99</v>
      </c>
    </row>
    <row r="5538" spans="1:10" x14ac:dyDescent="0.2">
      <c r="A5538" t="s">
        <v>469</v>
      </c>
      <c r="B5538" t="s">
        <v>1049</v>
      </c>
      <c r="C5538" t="s">
        <v>1010</v>
      </c>
      <c r="D5538" s="7">
        <v>19.8</v>
      </c>
      <c r="E5538" s="7">
        <v>4</v>
      </c>
      <c r="F5538" s="7">
        <f t="shared" si="86"/>
        <v>4.95</v>
      </c>
      <c r="G5538" t="s">
        <v>1012</v>
      </c>
      <c r="H5538">
        <v>1</v>
      </c>
      <c r="I5538" t="s">
        <v>1019</v>
      </c>
      <c r="J5538" s="7">
        <v>8.99</v>
      </c>
    </row>
    <row r="5539" spans="1:10" x14ac:dyDescent="0.2">
      <c r="A5539" t="s">
        <v>469</v>
      </c>
      <c r="B5539" t="s">
        <v>1047</v>
      </c>
      <c r="C5539" t="s">
        <v>1010</v>
      </c>
      <c r="D5539" s="7">
        <v>14.1</v>
      </c>
      <c r="E5539" s="7">
        <v>7</v>
      </c>
      <c r="F5539" s="7">
        <f t="shared" si="86"/>
        <v>2.0142857142857142</v>
      </c>
      <c r="G5539" t="s">
        <v>1015</v>
      </c>
      <c r="H5539">
        <v>0</v>
      </c>
      <c r="I5539" t="s">
        <v>1018</v>
      </c>
      <c r="J5539" s="7">
        <v>8.99</v>
      </c>
    </row>
    <row r="5540" spans="1:10" x14ac:dyDescent="0.2">
      <c r="A5540" t="s">
        <v>469</v>
      </c>
      <c r="B5540" t="s">
        <v>1045</v>
      </c>
      <c r="C5540" t="s">
        <v>1009</v>
      </c>
      <c r="D5540" s="7">
        <v>25</v>
      </c>
      <c r="E5540" s="7">
        <v>12</v>
      </c>
      <c r="F5540" s="7">
        <f t="shared" si="86"/>
        <v>2.0833333333333335</v>
      </c>
      <c r="G5540" t="s">
        <v>1014</v>
      </c>
      <c r="H5540">
        <v>0</v>
      </c>
      <c r="I5540" t="s">
        <v>1018</v>
      </c>
      <c r="J5540" s="7">
        <v>13.99</v>
      </c>
    </row>
    <row r="5541" spans="1:10" x14ac:dyDescent="0.2">
      <c r="A5541" t="s">
        <v>469</v>
      </c>
      <c r="B5541" t="s">
        <v>1051</v>
      </c>
      <c r="C5541" t="s">
        <v>1010</v>
      </c>
      <c r="D5541" s="7">
        <v>31.6</v>
      </c>
      <c r="E5541" s="7">
        <v>20</v>
      </c>
      <c r="F5541" s="7">
        <f t="shared" si="86"/>
        <v>1.58</v>
      </c>
      <c r="G5541" t="s">
        <v>1016</v>
      </c>
      <c r="H5541">
        <v>0</v>
      </c>
      <c r="I5541" t="s">
        <v>1018</v>
      </c>
      <c r="J5541" s="7">
        <v>8.99</v>
      </c>
    </row>
    <row r="5542" spans="1:10" x14ac:dyDescent="0.2">
      <c r="A5542" t="s">
        <v>469</v>
      </c>
      <c r="B5542" t="s">
        <v>1050</v>
      </c>
      <c r="C5542" t="s">
        <v>1008</v>
      </c>
      <c r="D5542" s="7">
        <v>50.5</v>
      </c>
      <c r="E5542" s="7">
        <v>21</v>
      </c>
      <c r="F5542" s="7">
        <f t="shared" si="86"/>
        <v>2.4047619047619047</v>
      </c>
      <c r="G5542" t="s">
        <v>1016</v>
      </c>
      <c r="H5542">
        <v>0</v>
      </c>
      <c r="I5542" t="s">
        <v>1018</v>
      </c>
      <c r="J5542" s="7">
        <v>17.989999999999998</v>
      </c>
    </row>
    <row r="5543" spans="1:10" x14ac:dyDescent="0.2">
      <c r="A5543" t="s">
        <v>469</v>
      </c>
      <c r="B5543" t="s">
        <v>1048</v>
      </c>
      <c r="C5543" t="s">
        <v>1008</v>
      </c>
      <c r="D5543" s="7">
        <v>44</v>
      </c>
      <c r="E5543" s="7">
        <v>22</v>
      </c>
      <c r="F5543" s="7">
        <f t="shared" si="86"/>
        <v>2</v>
      </c>
      <c r="G5543" t="s">
        <v>1011</v>
      </c>
      <c r="H5543">
        <v>0</v>
      </c>
      <c r="I5543" t="s">
        <v>1018</v>
      </c>
      <c r="J5543" s="7">
        <v>17.989999999999998</v>
      </c>
    </row>
    <row r="5544" spans="1:10" x14ac:dyDescent="0.2">
      <c r="A5544" t="s">
        <v>469</v>
      </c>
      <c r="B5544" t="s">
        <v>1052</v>
      </c>
      <c r="C5544" t="s">
        <v>1008</v>
      </c>
      <c r="D5544" s="7">
        <v>58.2</v>
      </c>
      <c r="E5544" s="7">
        <v>31</v>
      </c>
      <c r="F5544" s="7">
        <f t="shared" si="86"/>
        <v>1.8774193548387097</v>
      </c>
      <c r="G5544" t="s">
        <v>1011</v>
      </c>
      <c r="H5544">
        <v>0</v>
      </c>
      <c r="I5544" t="s">
        <v>1018</v>
      </c>
      <c r="J5544" s="7">
        <v>17.989999999999998</v>
      </c>
    </row>
    <row r="5545" spans="1:10" x14ac:dyDescent="0.2">
      <c r="A5545" t="s">
        <v>470</v>
      </c>
      <c r="B5545" t="s">
        <v>1053</v>
      </c>
      <c r="C5545" t="s">
        <v>1020</v>
      </c>
      <c r="D5545" s="7">
        <v>0</v>
      </c>
      <c r="E5545" s="7">
        <v>0</v>
      </c>
      <c r="F5545" s="7">
        <f t="shared" si="86"/>
        <v>0</v>
      </c>
      <c r="G5545" t="s">
        <v>1020</v>
      </c>
      <c r="H5545">
        <v>1</v>
      </c>
      <c r="I5545" t="s">
        <v>1019</v>
      </c>
      <c r="J5545" s="7">
        <v>0</v>
      </c>
    </row>
    <row r="5546" spans="1:10" x14ac:dyDescent="0.2">
      <c r="A5546" t="s">
        <v>470</v>
      </c>
      <c r="B5546" t="s">
        <v>1042</v>
      </c>
      <c r="C5546" t="s">
        <v>1020</v>
      </c>
      <c r="D5546" s="7">
        <v>0</v>
      </c>
      <c r="E5546" s="7">
        <v>0</v>
      </c>
      <c r="F5546" s="7">
        <f t="shared" si="86"/>
        <v>0</v>
      </c>
      <c r="G5546" t="s">
        <v>1020</v>
      </c>
      <c r="H5546">
        <v>1</v>
      </c>
      <c r="I5546" t="s">
        <v>1019</v>
      </c>
      <c r="J5546" s="7">
        <v>0</v>
      </c>
    </row>
    <row r="5547" spans="1:10" x14ac:dyDescent="0.2">
      <c r="A5547" t="s">
        <v>470</v>
      </c>
      <c r="B5547" t="s">
        <v>1043</v>
      </c>
      <c r="C5547" t="s">
        <v>1020</v>
      </c>
      <c r="D5547" s="7">
        <v>0</v>
      </c>
      <c r="E5547" s="7">
        <v>0</v>
      </c>
      <c r="F5547" s="7">
        <f t="shared" si="86"/>
        <v>0</v>
      </c>
      <c r="G5547" t="s">
        <v>1020</v>
      </c>
      <c r="H5547">
        <v>1</v>
      </c>
      <c r="I5547" t="s">
        <v>1019</v>
      </c>
      <c r="J5547" s="7">
        <v>0</v>
      </c>
    </row>
    <row r="5548" spans="1:10" x14ac:dyDescent="0.2">
      <c r="A5548" t="s">
        <v>470</v>
      </c>
      <c r="B5548" t="s">
        <v>1044</v>
      </c>
      <c r="C5548" t="s">
        <v>1020</v>
      </c>
      <c r="D5548" s="7">
        <v>0</v>
      </c>
      <c r="E5548" s="7">
        <v>0</v>
      </c>
      <c r="F5548" s="7">
        <f t="shared" si="86"/>
        <v>0</v>
      </c>
      <c r="G5548" t="s">
        <v>1020</v>
      </c>
      <c r="H5548">
        <v>1</v>
      </c>
      <c r="I5548" t="s">
        <v>1019</v>
      </c>
      <c r="J5548" s="7">
        <v>0</v>
      </c>
    </row>
    <row r="5549" spans="1:10" x14ac:dyDescent="0.2">
      <c r="A5549" t="s">
        <v>470</v>
      </c>
      <c r="B5549" t="s">
        <v>1046</v>
      </c>
      <c r="C5549" t="s">
        <v>1010</v>
      </c>
      <c r="D5549" s="7">
        <v>11</v>
      </c>
      <c r="E5549" s="7">
        <v>4</v>
      </c>
      <c r="F5549" s="7">
        <f t="shared" si="86"/>
        <v>2.75</v>
      </c>
      <c r="G5549" t="s">
        <v>1017</v>
      </c>
      <c r="H5549">
        <v>0</v>
      </c>
      <c r="I5549" t="s">
        <v>1018</v>
      </c>
      <c r="J5549" s="7">
        <v>8.99</v>
      </c>
    </row>
    <row r="5550" spans="1:10" x14ac:dyDescent="0.2">
      <c r="A5550" t="s">
        <v>470</v>
      </c>
      <c r="B5550" t="s">
        <v>1047</v>
      </c>
      <c r="C5550" t="s">
        <v>1009</v>
      </c>
      <c r="D5550" s="7">
        <v>24.8</v>
      </c>
      <c r="E5550" s="7">
        <v>10</v>
      </c>
      <c r="F5550" s="7">
        <f t="shared" si="86"/>
        <v>2.48</v>
      </c>
      <c r="G5550" t="s">
        <v>1016</v>
      </c>
      <c r="H5550">
        <v>0</v>
      </c>
      <c r="I5550" t="s">
        <v>1018</v>
      </c>
      <c r="J5550" s="7">
        <v>13.99</v>
      </c>
    </row>
    <row r="5551" spans="1:10" x14ac:dyDescent="0.2">
      <c r="A5551" t="s">
        <v>470</v>
      </c>
      <c r="B5551" t="s">
        <v>1049</v>
      </c>
      <c r="C5551" t="s">
        <v>1010</v>
      </c>
      <c r="D5551" s="7">
        <v>20.399999999999999</v>
      </c>
      <c r="E5551" s="7">
        <v>16</v>
      </c>
      <c r="F5551" s="7">
        <f t="shared" si="86"/>
        <v>1.2749999999999999</v>
      </c>
      <c r="G5551" t="s">
        <v>1015</v>
      </c>
      <c r="H5551">
        <v>1</v>
      </c>
      <c r="I5551" t="s">
        <v>1019</v>
      </c>
      <c r="J5551" s="7">
        <v>8.99</v>
      </c>
    </row>
    <row r="5552" spans="1:10" x14ac:dyDescent="0.2">
      <c r="A5552" t="s">
        <v>470</v>
      </c>
      <c r="B5552" t="s">
        <v>1052</v>
      </c>
      <c r="C5552" t="s">
        <v>1010</v>
      </c>
      <c r="D5552" s="7">
        <v>24.7</v>
      </c>
      <c r="E5552" s="7">
        <v>20</v>
      </c>
      <c r="F5552" s="7">
        <f t="shared" si="86"/>
        <v>1.2349999999999999</v>
      </c>
      <c r="G5552" t="s">
        <v>1016</v>
      </c>
      <c r="H5552">
        <v>0</v>
      </c>
      <c r="I5552" t="s">
        <v>1018</v>
      </c>
      <c r="J5552" s="7">
        <v>8.99</v>
      </c>
    </row>
    <row r="5553" spans="1:10" x14ac:dyDescent="0.2">
      <c r="A5553" t="s">
        <v>470</v>
      </c>
      <c r="B5553" t="s">
        <v>1051</v>
      </c>
      <c r="C5553" t="s">
        <v>1008</v>
      </c>
      <c r="D5553" s="7">
        <v>32.299999999999997</v>
      </c>
      <c r="E5553" s="7">
        <v>23</v>
      </c>
      <c r="F5553" s="7">
        <f t="shared" si="86"/>
        <v>1.4043478260869564</v>
      </c>
      <c r="G5553" t="s">
        <v>1014</v>
      </c>
      <c r="H5553">
        <v>0</v>
      </c>
      <c r="I5553" t="s">
        <v>1018</v>
      </c>
      <c r="J5553" s="7">
        <v>17.989999999999998</v>
      </c>
    </row>
    <row r="5554" spans="1:10" x14ac:dyDescent="0.2">
      <c r="A5554" t="s">
        <v>470</v>
      </c>
      <c r="B5554" t="s">
        <v>1045</v>
      </c>
      <c r="C5554" t="s">
        <v>1009</v>
      </c>
      <c r="D5554" s="7">
        <v>41.9</v>
      </c>
      <c r="E5554" s="7">
        <v>23</v>
      </c>
      <c r="F5554" s="7">
        <f t="shared" si="86"/>
        <v>1.8217391304347825</v>
      </c>
      <c r="G5554" t="s">
        <v>1015</v>
      </c>
      <c r="H5554">
        <v>0</v>
      </c>
      <c r="I5554" t="s">
        <v>1018</v>
      </c>
      <c r="J5554" s="7">
        <v>13.99</v>
      </c>
    </row>
    <row r="5555" spans="1:10" x14ac:dyDescent="0.2">
      <c r="A5555" t="s">
        <v>470</v>
      </c>
      <c r="B5555" t="s">
        <v>1048</v>
      </c>
      <c r="C5555" t="s">
        <v>1008</v>
      </c>
      <c r="D5555" s="7">
        <v>54.2</v>
      </c>
      <c r="E5555" s="7">
        <v>25</v>
      </c>
      <c r="F5555" s="7">
        <f t="shared" si="86"/>
        <v>2.1680000000000001</v>
      </c>
      <c r="G5555" t="s">
        <v>1014</v>
      </c>
      <c r="H5555">
        <v>0</v>
      </c>
      <c r="I5555" t="s">
        <v>1018</v>
      </c>
      <c r="J5555" s="7">
        <v>17.989999999999998</v>
      </c>
    </row>
    <row r="5556" spans="1:10" x14ac:dyDescent="0.2">
      <c r="A5556" t="s">
        <v>470</v>
      </c>
      <c r="B5556" t="s">
        <v>1050</v>
      </c>
      <c r="C5556" t="s">
        <v>1008</v>
      </c>
      <c r="D5556" s="7">
        <v>69.2</v>
      </c>
      <c r="E5556" s="7">
        <v>28</v>
      </c>
      <c r="F5556" s="7">
        <f t="shared" si="86"/>
        <v>2.4714285714285715</v>
      </c>
      <c r="G5556" t="s">
        <v>1011</v>
      </c>
      <c r="H5556">
        <v>0</v>
      </c>
      <c r="I5556" t="s">
        <v>1018</v>
      </c>
      <c r="J5556" s="7">
        <v>17.989999999999998</v>
      </c>
    </row>
    <row r="5557" spans="1:10" x14ac:dyDescent="0.2">
      <c r="A5557" t="s">
        <v>471</v>
      </c>
      <c r="B5557" t="s">
        <v>1045</v>
      </c>
      <c r="C5557" t="s">
        <v>1020</v>
      </c>
      <c r="D5557" s="7">
        <v>0</v>
      </c>
      <c r="E5557" s="7">
        <v>0</v>
      </c>
      <c r="F5557" s="7">
        <f t="shared" si="86"/>
        <v>0</v>
      </c>
      <c r="G5557" t="s">
        <v>1020</v>
      </c>
      <c r="H5557">
        <v>1</v>
      </c>
      <c r="I5557" t="s">
        <v>1019</v>
      </c>
      <c r="J5557" s="7">
        <v>0</v>
      </c>
    </row>
    <row r="5558" spans="1:10" x14ac:dyDescent="0.2">
      <c r="A5558" t="s">
        <v>471</v>
      </c>
      <c r="B5558" t="s">
        <v>1049</v>
      </c>
      <c r="C5558" t="s">
        <v>1020</v>
      </c>
      <c r="D5558" s="7">
        <v>0</v>
      </c>
      <c r="E5558" s="7">
        <v>0</v>
      </c>
      <c r="F5558" s="7">
        <f t="shared" si="86"/>
        <v>0</v>
      </c>
      <c r="G5558" t="s">
        <v>1020</v>
      </c>
      <c r="H5558">
        <v>1</v>
      </c>
      <c r="I5558" t="s">
        <v>1019</v>
      </c>
      <c r="J5558" s="7">
        <v>0</v>
      </c>
    </row>
    <row r="5559" spans="1:10" x14ac:dyDescent="0.2">
      <c r="A5559" t="s">
        <v>471</v>
      </c>
      <c r="B5559" t="s">
        <v>1053</v>
      </c>
      <c r="C5559" t="s">
        <v>1020</v>
      </c>
      <c r="D5559" s="7">
        <v>0</v>
      </c>
      <c r="E5559" s="7">
        <v>0</v>
      </c>
      <c r="F5559" s="7">
        <f t="shared" si="86"/>
        <v>0</v>
      </c>
      <c r="G5559" t="s">
        <v>1020</v>
      </c>
      <c r="H5559">
        <v>1</v>
      </c>
      <c r="I5559" t="s">
        <v>1019</v>
      </c>
      <c r="J5559" s="7">
        <v>0</v>
      </c>
    </row>
    <row r="5560" spans="1:10" x14ac:dyDescent="0.2">
      <c r="A5560" t="s">
        <v>471</v>
      </c>
      <c r="B5560" t="s">
        <v>1042</v>
      </c>
      <c r="C5560" t="s">
        <v>1020</v>
      </c>
      <c r="D5560" s="7">
        <v>0</v>
      </c>
      <c r="E5560" s="7">
        <v>0</v>
      </c>
      <c r="F5560" s="7">
        <f t="shared" si="86"/>
        <v>0</v>
      </c>
      <c r="G5560" t="s">
        <v>1020</v>
      </c>
      <c r="H5560">
        <v>1</v>
      </c>
      <c r="I5560" t="s">
        <v>1019</v>
      </c>
      <c r="J5560" s="7">
        <v>0</v>
      </c>
    </row>
    <row r="5561" spans="1:10" x14ac:dyDescent="0.2">
      <c r="A5561" t="s">
        <v>471</v>
      </c>
      <c r="B5561" t="s">
        <v>1043</v>
      </c>
      <c r="C5561" t="s">
        <v>1020</v>
      </c>
      <c r="D5561" s="7">
        <v>0</v>
      </c>
      <c r="E5561" s="7">
        <v>0</v>
      </c>
      <c r="F5561" s="7">
        <f t="shared" si="86"/>
        <v>0</v>
      </c>
      <c r="G5561" t="s">
        <v>1020</v>
      </c>
      <c r="H5561">
        <v>1</v>
      </c>
      <c r="I5561" t="s">
        <v>1019</v>
      </c>
      <c r="J5561" s="7">
        <v>0</v>
      </c>
    </row>
    <row r="5562" spans="1:10" x14ac:dyDescent="0.2">
      <c r="A5562" t="s">
        <v>471</v>
      </c>
      <c r="B5562" t="s">
        <v>1044</v>
      </c>
      <c r="C5562" t="s">
        <v>1020</v>
      </c>
      <c r="D5562" s="7">
        <v>0</v>
      </c>
      <c r="E5562" s="7">
        <v>0</v>
      </c>
      <c r="F5562" s="7">
        <f t="shared" si="86"/>
        <v>0</v>
      </c>
      <c r="G5562" t="s">
        <v>1020</v>
      </c>
      <c r="H5562">
        <v>1</v>
      </c>
      <c r="I5562" t="s">
        <v>1019</v>
      </c>
      <c r="J5562" s="7">
        <v>0</v>
      </c>
    </row>
    <row r="5563" spans="1:10" x14ac:dyDescent="0.2">
      <c r="A5563" t="s">
        <v>471</v>
      </c>
      <c r="B5563" t="s">
        <v>1052</v>
      </c>
      <c r="C5563" t="s">
        <v>1010</v>
      </c>
      <c r="D5563" s="7">
        <v>19.399999999999999</v>
      </c>
      <c r="E5563" s="7">
        <v>4</v>
      </c>
      <c r="F5563" s="7">
        <f t="shared" si="86"/>
        <v>4.8499999999999996</v>
      </c>
      <c r="G5563" t="s">
        <v>1016</v>
      </c>
      <c r="H5563">
        <v>1</v>
      </c>
      <c r="I5563" t="s">
        <v>1019</v>
      </c>
      <c r="J5563" s="7">
        <v>8.99</v>
      </c>
    </row>
    <row r="5564" spans="1:10" x14ac:dyDescent="0.2">
      <c r="A5564" t="s">
        <v>471</v>
      </c>
      <c r="B5564" t="s">
        <v>1050</v>
      </c>
      <c r="C5564" t="s">
        <v>1010</v>
      </c>
      <c r="D5564" s="7">
        <v>16.100000000000001</v>
      </c>
      <c r="E5564" s="7">
        <v>7</v>
      </c>
      <c r="F5564" s="7">
        <f t="shared" si="86"/>
        <v>2.3000000000000003</v>
      </c>
      <c r="G5564" t="s">
        <v>1015</v>
      </c>
      <c r="H5564">
        <v>0</v>
      </c>
      <c r="I5564" t="s">
        <v>1018</v>
      </c>
      <c r="J5564" s="7">
        <v>8.99</v>
      </c>
    </row>
    <row r="5565" spans="1:10" x14ac:dyDescent="0.2">
      <c r="A5565" t="s">
        <v>471</v>
      </c>
      <c r="B5565" t="s">
        <v>1046</v>
      </c>
      <c r="C5565" t="s">
        <v>1010</v>
      </c>
      <c r="D5565" s="7">
        <v>26.5</v>
      </c>
      <c r="E5565" s="7">
        <v>10</v>
      </c>
      <c r="F5565" s="7">
        <f t="shared" si="86"/>
        <v>2.65</v>
      </c>
      <c r="G5565" t="s">
        <v>1014</v>
      </c>
      <c r="H5565">
        <v>0</v>
      </c>
      <c r="I5565" t="s">
        <v>1018</v>
      </c>
      <c r="J5565" s="7">
        <v>8.99</v>
      </c>
    </row>
    <row r="5566" spans="1:10" x14ac:dyDescent="0.2">
      <c r="A5566" t="s">
        <v>471</v>
      </c>
      <c r="B5566" t="s">
        <v>1051</v>
      </c>
      <c r="C5566" t="s">
        <v>1010</v>
      </c>
      <c r="D5566" s="7">
        <v>16.399999999999999</v>
      </c>
      <c r="E5566" s="7">
        <v>11</v>
      </c>
      <c r="F5566" s="7">
        <f t="shared" si="86"/>
        <v>1.4909090909090907</v>
      </c>
      <c r="G5566" t="s">
        <v>1015</v>
      </c>
      <c r="H5566">
        <v>0</v>
      </c>
      <c r="I5566" t="s">
        <v>1018</v>
      </c>
      <c r="J5566" s="7">
        <v>8.99</v>
      </c>
    </row>
    <row r="5567" spans="1:10" x14ac:dyDescent="0.2">
      <c r="A5567" t="s">
        <v>471</v>
      </c>
      <c r="B5567" t="s">
        <v>1047</v>
      </c>
      <c r="C5567" t="s">
        <v>1010</v>
      </c>
      <c r="D5567" s="7">
        <v>21.9</v>
      </c>
      <c r="E5567" s="7">
        <v>17</v>
      </c>
      <c r="F5567" s="7">
        <f t="shared" si="86"/>
        <v>1.2882352941176469</v>
      </c>
      <c r="G5567" t="s">
        <v>1016</v>
      </c>
      <c r="H5567">
        <v>0</v>
      </c>
      <c r="I5567" t="s">
        <v>1018</v>
      </c>
      <c r="J5567" s="7">
        <v>8.99</v>
      </c>
    </row>
    <row r="5568" spans="1:10" x14ac:dyDescent="0.2">
      <c r="A5568" t="s">
        <v>471</v>
      </c>
      <c r="B5568" t="s">
        <v>1048</v>
      </c>
      <c r="C5568" t="s">
        <v>1009</v>
      </c>
      <c r="D5568" s="7">
        <v>34.9</v>
      </c>
      <c r="E5568" s="7">
        <v>17</v>
      </c>
      <c r="F5568" s="7">
        <f t="shared" si="86"/>
        <v>2.052941176470588</v>
      </c>
      <c r="G5568" t="s">
        <v>1016</v>
      </c>
      <c r="H5568">
        <v>0</v>
      </c>
      <c r="I5568" t="s">
        <v>1018</v>
      </c>
      <c r="J5568" s="7">
        <v>13.99</v>
      </c>
    </row>
    <row r="5569" spans="1:10" x14ac:dyDescent="0.2">
      <c r="A5569" t="s">
        <v>472</v>
      </c>
      <c r="B5569" t="s">
        <v>1044</v>
      </c>
      <c r="C5569" t="s">
        <v>1010</v>
      </c>
      <c r="D5569" s="7">
        <v>10.3</v>
      </c>
      <c r="E5569" s="7">
        <v>4</v>
      </c>
      <c r="F5569" s="7">
        <f t="shared" si="86"/>
        <v>2.5750000000000002</v>
      </c>
      <c r="G5569" t="s">
        <v>1016</v>
      </c>
      <c r="H5569">
        <v>0</v>
      </c>
      <c r="I5569" t="s">
        <v>1018</v>
      </c>
      <c r="J5569" s="7">
        <v>8.99</v>
      </c>
    </row>
    <row r="5570" spans="1:10" x14ac:dyDescent="0.2">
      <c r="A5570" t="s">
        <v>472</v>
      </c>
      <c r="B5570" t="s">
        <v>1053</v>
      </c>
      <c r="C5570" t="s">
        <v>1010</v>
      </c>
      <c r="D5570" s="7">
        <v>23.9</v>
      </c>
      <c r="E5570" s="7">
        <v>6</v>
      </c>
      <c r="F5570" s="7">
        <f t="shared" ref="F5570:F5633" si="87">IF(D5570=0,0,D5570/E5570)</f>
        <v>3.9833333333333329</v>
      </c>
      <c r="G5570" t="s">
        <v>1015</v>
      </c>
      <c r="H5570">
        <v>0</v>
      </c>
      <c r="I5570" t="s">
        <v>1018</v>
      </c>
      <c r="J5570" s="7">
        <v>8.99</v>
      </c>
    </row>
    <row r="5571" spans="1:10" x14ac:dyDescent="0.2">
      <c r="A5571" t="s">
        <v>472</v>
      </c>
      <c r="B5571" t="s">
        <v>1046</v>
      </c>
      <c r="C5571" t="s">
        <v>1009</v>
      </c>
      <c r="D5571" s="7">
        <v>28.4</v>
      </c>
      <c r="E5571" s="7">
        <v>9</v>
      </c>
      <c r="F5571" s="7">
        <f t="shared" si="87"/>
        <v>3.1555555555555554</v>
      </c>
      <c r="G5571" t="s">
        <v>1017</v>
      </c>
      <c r="H5571">
        <v>0</v>
      </c>
      <c r="I5571" t="s">
        <v>1018</v>
      </c>
      <c r="J5571" s="7">
        <v>13.99</v>
      </c>
    </row>
    <row r="5572" spans="1:10" x14ac:dyDescent="0.2">
      <c r="A5572" t="s">
        <v>472</v>
      </c>
      <c r="B5572" t="s">
        <v>1042</v>
      </c>
      <c r="C5572" t="s">
        <v>1010</v>
      </c>
      <c r="D5572" s="7">
        <v>15.4</v>
      </c>
      <c r="E5572" s="7">
        <v>10</v>
      </c>
      <c r="F5572" s="7">
        <f t="shared" si="87"/>
        <v>1.54</v>
      </c>
      <c r="G5572" t="s">
        <v>1016</v>
      </c>
      <c r="H5572">
        <v>0</v>
      </c>
      <c r="I5572" t="s">
        <v>1018</v>
      </c>
      <c r="J5572" s="7">
        <v>8.99</v>
      </c>
    </row>
    <row r="5573" spans="1:10" x14ac:dyDescent="0.2">
      <c r="A5573" t="s">
        <v>472</v>
      </c>
      <c r="B5573" t="s">
        <v>1049</v>
      </c>
      <c r="C5573" t="s">
        <v>1009</v>
      </c>
      <c r="D5573" s="7">
        <v>23.9</v>
      </c>
      <c r="E5573" s="7">
        <v>12</v>
      </c>
      <c r="F5573" s="7">
        <f t="shared" si="87"/>
        <v>1.9916666666666665</v>
      </c>
      <c r="G5573" t="s">
        <v>1017</v>
      </c>
      <c r="H5573">
        <v>0</v>
      </c>
      <c r="I5573" t="s">
        <v>1018</v>
      </c>
      <c r="J5573" s="7">
        <v>13.99</v>
      </c>
    </row>
    <row r="5574" spans="1:10" x14ac:dyDescent="0.2">
      <c r="A5574" t="s">
        <v>472</v>
      </c>
      <c r="B5574" t="s">
        <v>1052</v>
      </c>
      <c r="C5574" t="s">
        <v>1008</v>
      </c>
      <c r="D5574" s="7">
        <v>41.8</v>
      </c>
      <c r="E5574" s="7">
        <v>12</v>
      </c>
      <c r="F5574" s="7">
        <f t="shared" si="87"/>
        <v>3.4833333333333329</v>
      </c>
      <c r="G5574" t="s">
        <v>1016</v>
      </c>
      <c r="H5574">
        <v>0</v>
      </c>
      <c r="I5574" t="s">
        <v>1018</v>
      </c>
      <c r="J5574" s="7">
        <v>17.989999999999998</v>
      </c>
    </row>
    <row r="5575" spans="1:10" x14ac:dyDescent="0.2">
      <c r="A5575" t="s">
        <v>472</v>
      </c>
      <c r="B5575" t="s">
        <v>1043</v>
      </c>
      <c r="C5575" t="s">
        <v>1009</v>
      </c>
      <c r="D5575" s="7">
        <v>26.3</v>
      </c>
      <c r="E5575" s="7">
        <v>13</v>
      </c>
      <c r="F5575" s="7">
        <f t="shared" si="87"/>
        <v>2.023076923076923</v>
      </c>
      <c r="G5575" t="s">
        <v>1011</v>
      </c>
      <c r="H5575">
        <v>0</v>
      </c>
      <c r="I5575" t="s">
        <v>1018</v>
      </c>
      <c r="J5575" s="7">
        <v>13.99</v>
      </c>
    </row>
    <row r="5576" spans="1:10" x14ac:dyDescent="0.2">
      <c r="A5576" t="s">
        <v>472</v>
      </c>
      <c r="B5576" t="s">
        <v>1050</v>
      </c>
      <c r="C5576" t="s">
        <v>1009</v>
      </c>
      <c r="D5576" s="7">
        <v>26.9</v>
      </c>
      <c r="E5576" s="7">
        <v>16</v>
      </c>
      <c r="F5576" s="7">
        <f t="shared" si="87"/>
        <v>1.6812499999999999</v>
      </c>
      <c r="G5576" t="s">
        <v>1015</v>
      </c>
      <c r="H5576">
        <v>0</v>
      </c>
      <c r="I5576" t="s">
        <v>1018</v>
      </c>
      <c r="J5576" s="7">
        <v>13.99</v>
      </c>
    </row>
    <row r="5577" spans="1:10" x14ac:dyDescent="0.2">
      <c r="A5577" t="s">
        <v>472</v>
      </c>
      <c r="B5577" t="s">
        <v>1045</v>
      </c>
      <c r="C5577" t="s">
        <v>1010</v>
      </c>
      <c r="D5577" s="7">
        <v>31.9</v>
      </c>
      <c r="E5577" s="7">
        <v>18</v>
      </c>
      <c r="F5577" s="7">
        <f t="shared" si="87"/>
        <v>1.7722222222222221</v>
      </c>
      <c r="G5577" t="s">
        <v>1012</v>
      </c>
      <c r="H5577">
        <v>0</v>
      </c>
      <c r="I5577" t="s">
        <v>1018</v>
      </c>
      <c r="J5577" s="7">
        <v>8.99</v>
      </c>
    </row>
    <row r="5578" spans="1:10" x14ac:dyDescent="0.2">
      <c r="A5578" t="s">
        <v>472</v>
      </c>
      <c r="B5578" t="s">
        <v>1051</v>
      </c>
      <c r="C5578" t="s">
        <v>1008</v>
      </c>
      <c r="D5578" s="7">
        <v>38.9</v>
      </c>
      <c r="E5578" s="7">
        <v>19</v>
      </c>
      <c r="F5578" s="7">
        <f t="shared" si="87"/>
        <v>2.0473684210526315</v>
      </c>
      <c r="G5578" t="s">
        <v>1017</v>
      </c>
      <c r="H5578">
        <v>0</v>
      </c>
      <c r="I5578" t="s">
        <v>1018</v>
      </c>
      <c r="J5578" s="7">
        <v>17.989999999999998</v>
      </c>
    </row>
    <row r="5579" spans="1:10" x14ac:dyDescent="0.2">
      <c r="A5579" t="s">
        <v>472</v>
      </c>
      <c r="B5579" t="s">
        <v>1047</v>
      </c>
      <c r="C5579" t="s">
        <v>1010</v>
      </c>
      <c r="D5579" s="7">
        <v>35.4</v>
      </c>
      <c r="E5579" s="7">
        <v>31</v>
      </c>
      <c r="F5579" s="7">
        <f t="shared" si="87"/>
        <v>1.1419354838709677</v>
      </c>
      <c r="G5579" t="s">
        <v>1013</v>
      </c>
      <c r="H5579">
        <v>0</v>
      </c>
      <c r="I5579" t="s">
        <v>1018</v>
      </c>
      <c r="J5579" s="7">
        <v>8.99</v>
      </c>
    </row>
    <row r="5580" spans="1:10" x14ac:dyDescent="0.2">
      <c r="A5580" t="s">
        <v>472</v>
      </c>
      <c r="B5580" t="s">
        <v>1048</v>
      </c>
      <c r="C5580" t="s">
        <v>1008</v>
      </c>
      <c r="D5580" s="7">
        <v>58.1</v>
      </c>
      <c r="E5580" s="7">
        <v>31</v>
      </c>
      <c r="F5580" s="7">
        <f t="shared" si="87"/>
        <v>1.8741935483870968</v>
      </c>
      <c r="G5580" t="s">
        <v>1015</v>
      </c>
      <c r="H5580">
        <v>0</v>
      </c>
      <c r="I5580" t="s">
        <v>1018</v>
      </c>
      <c r="J5580" s="7">
        <v>17.989999999999998</v>
      </c>
    </row>
    <row r="5581" spans="1:10" x14ac:dyDescent="0.2">
      <c r="A5581" t="s">
        <v>473</v>
      </c>
      <c r="B5581" t="s">
        <v>1047</v>
      </c>
      <c r="C5581" t="s">
        <v>1010</v>
      </c>
      <c r="D5581" s="7">
        <v>15.6</v>
      </c>
      <c r="E5581" s="7">
        <v>4</v>
      </c>
      <c r="F5581" s="7">
        <f t="shared" si="87"/>
        <v>3.9</v>
      </c>
      <c r="G5581" t="s">
        <v>1015</v>
      </c>
      <c r="H5581">
        <v>0</v>
      </c>
      <c r="I5581" t="s">
        <v>1018</v>
      </c>
      <c r="J5581" s="7">
        <v>8.99</v>
      </c>
    </row>
    <row r="5582" spans="1:10" x14ac:dyDescent="0.2">
      <c r="A5582" t="s">
        <v>473</v>
      </c>
      <c r="B5582" t="s">
        <v>1042</v>
      </c>
      <c r="C5582" t="s">
        <v>1010</v>
      </c>
      <c r="D5582" s="7">
        <v>12.9</v>
      </c>
      <c r="E5582" s="7">
        <v>5</v>
      </c>
      <c r="F5582" s="7">
        <f t="shared" si="87"/>
        <v>2.58</v>
      </c>
      <c r="G5582" t="s">
        <v>1012</v>
      </c>
      <c r="H5582">
        <v>0</v>
      </c>
      <c r="I5582" t="s">
        <v>1018</v>
      </c>
      <c r="J5582" s="7">
        <v>8.99</v>
      </c>
    </row>
    <row r="5583" spans="1:10" x14ac:dyDescent="0.2">
      <c r="A5583" t="s">
        <v>473</v>
      </c>
      <c r="B5583" t="s">
        <v>1045</v>
      </c>
      <c r="C5583" t="s">
        <v>1008</v>
      </c>
      <c r="D5583" s="7">
        <v>21.2</v>
      </c>
      <c r="E5583" s="7">
        <v>10</v>
      </c>
      <c r="F5583" s="7">
        <f t="shared" si="87"/>
        <v>2.12</v>
      </c>
      <c r="G5583" t="s">
        <v>1011</v>
      </c>
      <c r="H5583">
        <v>0</v>
      </c>
      <c r="I5583" t="s">
        <v>1018</v>
      </c>
      <c r="J5583" s="7">
        <v>17.989999999999998</v>
      </c>
    </row>
    <row r="5584" spans="1:10" x14ac:dyDescent="0.2">
      <c r="A5584" t="s">
        <v>473</v>
      </c>
      <c r="B5584" t="s">
        <v>1051</v>
      </c>
      <c r="C5584" t="s">
        <v>1010</v>
      </c>
      <c r="D5584" s="7">
        <v>25.2</v>
      </c>
      <c r="E5584" s="7">
        <v>10</v>
      </c>
      <c r="F5584" s="7">
        <f t="shared" si="87"/>
        <v>2.52</v>
      </c>
      <c r="G5584" t="s">
        <v>1016</v>
      </c>
      <c r="H5584">
        <v>0</v>
      </c>
      <c r="I5584" t="s">
        <v>1018</v>
      </c>
      <c r="J5584" s="7">
        <v>8.99</v>
      </c>
    </row>
    <row r="5585" spans="1:10" x14ac:dyDescent="0.2">
      <c r="A5585" t="s">
        <v>473</v>
      </c>
      <c r="B5585" t="s">
        <v>1053</v>
      </c>
      <c r="C5585" t="s">
        <v>1009</v>
      </c>
      <c r="D5585" s="7">
        <v>28.3</v>
      </c>
      <c r="E5585" s="7">
        <v>12</v>
      </c>
      <c r="F5585" s="7">
        <f t="shared" si="87"/>
        <v>2.3583333333333334</v>
      </c>
      <c r="G5585" t="s">
        <v>1013</v>
      </c>
      <c r="H5585">
        <v>0</v>
      </c>
      <c r="I5585" t="s">
        <v>1018</v>
      </c>
      <c r="J5585" s="7">
        <v>13.99</v>
      </c>
    </row>
    <row r="5586" spans="1:10" x14ac:dyDescent="0.2">
      <c r="A5586" t="s">
        <v>473</v>
      </c>
      <c r="B5586" t="s">
        <v>1052</v>
      </c>
      <c r="C5586" t="s">
        <v>1008</v>
      </c>
      <c r="D5586" s="7">
        <v>42</v>
      </c>
      <c r="E5586" s="7">
        <v>13</v>
      </c>
      <c r="F5586" s="7">
        <f t="shared" si="87"/>
        <v>3.2307692307692308</v>
      </c>
      <c r="G5586" t="s">
        <v>1012</v>
      </c>
      <c r="H5586">
        <v>0</v>
      </c>
      <c r="I5586" t="s">
        <v>1018</v>
      </c>
      <c r="J5586" s="7">
        <v>17.989999999999998</v>
      </c>
    </row>
    <row r="5587" spans="1:10" x14ac:dyDescent="0.2">
      <c r="A5587" t="s">
        <v>473</v>
      </c>
      <c r="B5587" t="s">
        <v>1044</v>
      </c>
      <c r="C5587" t="s">
        <v>1009</v>
      </c>
      <c r="D5587" s="7">
        <v>30.9</v>
      </c>
      <c r="E5587" s="7">
        <v>14</v>
      </c>
      <c r="F5587" s="7">
        <f t="shared" si="87"/>
        <v>2.2071428571428569</v>
      </c>
      <c r="G5587" t="s">
        <v>1017</v>
      </c>
      <c r="H5587">
        <v>0</v>
      </c>
      <c r="I5587" t="s">
        <v>1018</v>
      </c>
      <c r="J5587" s="7">
        <v>13.99</v>
      </c>
    </row>
    <row r="5588" spans="1:10" x14ac:dyDescent="0.2">
      <c r="A5588" t="s">
        <v>473</v>
      </c>
      <c r="B5588" t="s">
        <v>1050</v>
      </c>
      <c r="C5588" t="s">
        <v>1009</v>
      </c>
      <c r="D5588" s="7">
        <v>28.3</v>
      </c>
      <c r="E5588" s="7">
        <v>15</v>
      </c>
      <c r="F5588" s="7">
        <f t="shared" si="87"/>
        <v>1.8866666666666667</v>
      </c>
      <c r="G5588" t="s">
        <v>1017</v>
      </c>
      <c r="H5588">
        <v>0</v>
      </c>
      <c r="I5588" t="s">
        <v>1018</v>
      </c>
      <c r="J5588" s="7">
        <v>13.99</v>
      </c>
    </row>
    <row r="5589" spans="1:10" x14ac:dyDescent="0.2">
      <c r="A5589" t="s">
        <v>473</v>
      </c>
      <c r="B5589" t="s">
        <v>1049</v>
      </c>
      <c r="C5589" t="s">
        <v>1009</v>
      </c>
      <c r="D5589" s="7">
        <v>27.7</v>
      </c>
      <c r="E5589" s="7">
        <v>16</v>
      </c>
      <c r="F5589" s="7">
        <f t="shared" si="87"/>
        <v>1.73125</v>
      </c>
      <c r="G5589" t="s">
        <v>1011</v>
      </c>
      <c r="H5589">
        <v>0</v>
      </c>
      <c r="I5589" t="s">
        <v>1018</v>
      </c>
      <c r="J5589" s="7">
        <v>13.99</v>
      </c>
    </row>
    <row r="5590" spans="1:10" x14ac:dyDescent="0.2">
      <c r="A5590" t="s">
        <v>473</v>
      </c>
      <c r="B5590" t="s">
        <v>1046</v>
      </c>
      <c r="C5590" t="s">
        <v>1009</v>
      </c>
      <c r="D5590" s="7">
        <v>26.9</v>
      </c>
      <c r="E5590" s="7">
        <v>19</v>
      </c>
      <c r="F5590" s="7">
        <f t="shared" si="87"/>
        <v>1.4157894736842105</v>
      </c>
      <c r="G5590" t="s">
        <v>1011</v>
      </c>
      <c r="H5590">
        <v>0</v>
      </c>
      <c r="I5590" t="s">
        <v>1018</v>
      </c>
      <c r="J5590" s="7">
        <v>13.99</v>
      </c>
    </row>
    <row r="5591" spans="1:10" x14ac:dyDescent="0.2">
      <c r="A5591" t="s">
        <v>473</v>
      </c>
      <c r="B5591" t="s">
        <v>1043</v>
      </c>
      <c r="C5591" t="s">
        <v>1010</v>
      </c>
      <c r="D5591" s="7">
        <v>40.4</v>
      </c>
      <c r="E5591" s="7">
        <v>19</v>
      </c>
      <c r="F5591" s="7">
        <f t="shared" si="87"/>
        <v>2.1263157894736842</v>
      </c>
      <c r="G5591" t="s">
        <v>1011</v>
      </c>
      <c r="H5591">
        <v>0</v>
      </c>
      <c r="I5591" t="s">
        <v>1018</v>
      </c>
      <c r="J5591" s="7">
        <v>8.99</v>
      </c>
    </row>
    <row r="5592" spans="1:10" x14ac:dyDescent="0.2">
      <c r="A5592" t="s">
        <v>473</v>
      </c>
      <c r="B5592" t="s">
        <v>1048</v>
      </c>
      <c r="C5592" t="s">
        <v>1008</v>
      </c>
      <c r="D5592" s="7">
        <v>45.1</v>
      </c>
      <c r="E5592" s="7">
        <v>24</v>
      </c>
      <c r="F5592" s="7">
        <f t="shared" si="87"/>
        <v>1.8791666666666667</v>
      </c>
      <c r="G5592" t="s">
        <v>1011</v>
      </c>
      <c r="H5592">
        <v>0</v>
      </c>
      <c r="I5592" t="s">
        <v>1018</v>
      </c>
      <c r="J5592" s="7">
        <v>17.989999999999998</v>
      </c>
    </row>
    <row r="5593" spans="1:10" x14ac:dyDescent="0.2">
      <c r="A5593" t="s">
        <v>474</v>
      </c>
      <c r="B5593" t="s">
        <v>1046</v>
      </c>
      <c r="C5593" t="s">
        <v>1010</v>
      </c>
      <c r="D5593" s="7">
        <v>0</v>
      </c>
      <c r="E5593" s="7">
        <v>1</v>
      </c>
      <c r="F5593" s="7">
        <f t="shared" si="87"/>
        <v>0</v>
      </c>
      <c r="G5593" t="s">
        <v>1012</v>
      </c>
      <c r="H5593">
        <v>0</v>
      </c>
      <c r="I5593" t="s">
        <v>1018</v>
      </c>
      <c r="J5593" s="7">
        <v>8.99</v>
      </c>
    </row>
    <row r="5594" spans="1:10" x14ac:dyDescent="0.2">
      <c r="A5594" t="s">
        <v>474</v>
      </c>
      <c r="B5594" t="s">
        <v>1043</v>
      </c>
      <c r="C5594" t="s">
        <v>1010</v>
      </c>
      <c r="D5594" s="7">
        <v>6.4</v>
      </c>
      <c r="E5594" s="7">
        <v>1</v>
      </c>
      <c r="F5594" s="7">
        <f t="shared" si="87"/>
        <v>6.4</v>
      </c>
      <c r="G5594" t="s">
        <v>1012</v>
      </c>
      <c r="H5594">
        <v>0</v>
      </c>
      <c r="I5594" t="s">
        <v>1018</v>
      </c>
      <c r="J5594" s="7">
        <v>8.99</v>
      </c>
    </row>
    <row r="5595" spans="1:10" x14ac:dyDescent="0.2">
      <c r="A5595" t="s">
        <v>474</v>
      </c>
      <c r="B5595" t="s">
        <v>1045</v>
      </c>
      <c r="C5595" t="s">
        <v>1010</v>
      </c>
      <c r="D5595" s="7">
        <v>15.2</v>
      </c>
      <c r="E5595" s="7">
        <v>4</v>
      </c>
      <c r="F5595" s="7">
        <f t="shared" si="87"/>
        <v>3.8</v>
      </c>
      <c r="G5595" t="s">
        <v>1014</v>
      </c>
      <c r="H5595">
        <v>0</v>
      </c>
      <c r="I5595" t="s">
        <v>1018</v>
      </c>
      <c r="J5595" s="7">
        <v>8.99</v>
      </c>
    </row>
    <row r="5596" spans="1:10" x14ac:dyDescent="0.2">
      <c r="A5596" t="s">
        <v>474</v>
      </c>
      <c r="B5596" t="s">
        <v>1051</v>
      </c>
      <c r="C5596" t="s">
        <v>1009</v>
      </c>
      <c r="D5596" s="7">
        <v>36.200000000000003</v>
      </c>
      <c r="E5596" s="7">
        <v>8</v>
      </c>
      <c r="F5596" s="7">
        <f t="shared" si="87"/>
        <v>4.5250000000000004</v>
      </c>
      <c r="G5596" t="s">
        <v>1013</v>
      </c>
      <c r="H5596">
        <v>0</v>
      </c>
      <c r="I5596" t="s">
        <v>1018</v>
      </c>
      <c r="J5596" s="7">
        <v>13.99</v>
      </c>
    </row>
    <row r="5597" spans="1:10" x14ac:dyDescent="0.2">
      <c r="A5597" t="s">
        <v>474</v>
      </c>
      <c r="B5597" t="s">
        <v>1047</v>
      </c>
      <c r="C5597" t="s">
        <v>1010</v>
      </c>
      <c r="D5597" s="7">
        <v>25.8</v>
      </c>
      <c r="E5597" s="7">
        <v>11</v>
      </c>
      <c r="F5597" s="7">
        <f t="shared" si="87"/>
        <v>2.3454545454545457</v>
      </c>
      <c r="G5597" t="s">
        <v>1013</v>
      </c>
      <c r="H5597">
        <v>0</v>
      </c>
      <c r="I5597" t="s">
        <v>1018</v>
      </c>
      <c r="J5597" s="7">
        <v>8.99</v>
      </c>
    </row>
    <row r="5598" spans="1:10" x14ac:dyDescent="0.2">
      <c r="A5598" t="s">
        <v>474</v>
      </c>
      <c r="B5598" t="s">
        <v>1053</v>
      </c>
      <c r="C5598" t="s">
        <v>1009</v>
      </c>
      <c r="D5598" s="7">
        <v>26.7</v>
      </c>
      <c r="E5598" s="7">
        <v>15</v>
      </c>
      <c r="F5598" s="7">
        <f t="shared" si="87"/>
        <v>1.78</v>
      </c>
      <c r="G5598" t="s">
        <v>1013</v>
      </c>
      <c r="H5598">
        <v>0</v>
      </c>
      <c r="I5598" t="s">
        <v>1018</v>
      </c>
      <c r="J5598" s="7">
        <v>13.99</v>
      </c>
    </row>
    <row r="5599" spans="1:10" x14ac:dyDescent="0.2">
      <c r="A5599" t="s">
        <v>474</v>
      </c>
      <c r="B5599" t="s">
        <v>1050</v>
      </c>
      <c r="C5599" t="s">
        <v>1009</v>
      </c>
      <c r="D5599" s="7">
        <v>28.9</v>
      </c>
      <c r="E5599" s="7">
        <v>19</v>
      </c>
      <c r="F5599" s="7">
        <f t="shared" si="87"/>
        <v>1.5210526315789472</v>
      </c>
      <c r="G5599" t="s">
        <v>1016</v>
      </c>
      <c r="H5599">
        <v>0</v>
      </c>
      <c r="I5599" t="s">
        <v>1018</v>
      </c>
      <c r="J5599" s="7">
        <v>13.99</v>
      </c>
    </row>
    <row r="5600" spans="1:10" x14ac:dyDescent="0.2">
      <c r="A5600" t="s">
        <v>474</v>
      </c>
      <c r="B5600" t="s">
        <v>1042</v>
      </c>
      <c r="C5600" t="s">
        <v>1008</v>
      </c>
      <c r="D5600" s="7">
        <v>58</v>
      </c>
      <c r="E5600" s="7">
        <v>22</v>
      </c>
      <c r="F5600" s="7">
        <f t="shared" si="87"/>
        <v>2.6363636363636362</v>
      </c>
      <c r="G5600" t="s">
        <v>1016</v>
      </c>
      <c r="H5600">
        <v>0</v>
      </c>
      <c r="I5600" t="s">
        <v>1018</v>
      </c>
      <c r="J5600" s="7">
        <v>17.989999999999998</v>
      </c>
    </row>
    <row r="5601" spans="1:10" x14ac:dyDescent="0.2">
      <c r="A5601" t="s">
        <v>474</v>
      </c>
      <c r="B5601" t="s">
        <v>1052</v>
      </c>
      <c r="C5601" t="s">
        <v>1008</v>
      </c>
      <c r="D5601" s="7">
        <v>50.9</v>
      </c>
      <c r="E5601" s="7">
        <v>26</v>
      </c>
      <c r="F5601" s="7">
        <f t="shared" si="87"/>
        <v>1.9576923076923076</v>
      </c>
      <c r="G5601" t="s">
        <v>1017</v>
      </c>
      <c r="H5601">
        <v>0</v>
      </c>
      <c r="I5601" t="s">
        <v>1018</v>
      </c>
      <c r="J5601" s="7">
        <v>17.989999999999998</v>
      </c>
    </row>
    <row r="5602" spans="1:10" x14ac:dyDescent="0.2">
      <c r="A5602" t="s">
        <v>474</v>
      </c>
      <c r="B5602" t="s">
        <v>1048</v>
      </c>
      <c r="C5602" t="s">
        <v>1009</v>
      </c>
      <c r="D5602" s="7">
        <v>50.6</v>
      </c>
      <c r="E5602" s="7">
        <v>28</v>
      </c>
      <c r="F5602" s="7">
        <f t="shared" si="87"/>
        <v>1.8071428571428572</v>
      </c>
      <c r="G5602" t="s">
        <v>1014</v>
      </c>
      <c r="H5602">
        <v>0</v>
      </c>
      <c r="I5602" t="s">
        <v>1018</v>
      </c>
      <c r="J5602" s="7">
        <v>13.99</v>
      </c>
    </row>
    <row r="5603" spans="1:10" x14ac:dyDescent="0.2">
      <c r="A5603" t="s">
        <v>474</v>
      </c>
      <c r="B5603" t="s">
        <v>1044</v>
      </c>
      <c r="C5603" t="s">
        <v>1009</v>
      </c>
      <c r="D5603" s="7">
        <v>51.8</v>
      </c>
      <c r="E5603" s="7">
        <v>29</v>
      </c>
      <c r="F5603" s="7">
        <f t="shared" si="87"/>
        <v>1.7862068965517239</v>
      </c>
      <c r="G5603" t="s">
        <v>1011</v>
      </c>
      <c r="H5603">
        <v>0</v>
      </c>
      <c r="I5603" t="s">
        <v>1018</v>
      </c>
      <c r="J5603" s="7">
        <v>13.99</v>
      </c>
    </row>
    <row r="5604" spans="1:10" x14ac:dyDescent="0.2">
      <c r="A5604" t="s">
        <v>474</v>
      </c>
      <c r="B5604" t="s">
        <v>1049</v>
      </c>
      <c r="C5604" t="s">
        <v>1009</v>
      </c>
      <c r="D5604" s="7">
        <v>49</v>
      </c>
      <c r="E5604" s="7">
        <v>30</v>
      </c>
      <c r="F5604" s="7">
        <f t="shared" si="87"/>
        <v>1.6333333333333333</v>
      </c>
      <c r="G5604" t="s">
        <v>1011</v>
      </c>
      <c r="H5604">
        <v>0</v>
      </c>
      <c r="I5604" t="s">
        <v>1018</v>
      </c>
      <c r="J5604" s="7">
        <v>13.99</v>
      </c>
    </row>
    <row r="5605" spans="1:10" x14ac:dyDescent="0.2">
      <c r="A5605" t="s">
        <v>475</v>
      </c>
      <c r="B5605" t="s">
        <v>1052</v>
      </c>
      <c r="C5605" t="s">
        <v>1020</v>
      </c>
      <c r="D5605" s="7">
        <v>0</v>
      </c>
      <c r="E5605" s="7">
        <v>0</v>
      </c>
      <c r="F5605" s="7">
        <f t="shared" si="87"/>
        <v>0</v>
      </c>
      <c r="G5605" t="s">
        <v>1020</v>
      </c>
      <c r="H5605">
        <v>1</v>
      </c>
      <c r="I5605" t="s">
        <v>1019</v>
      </c>
      <c r="J5605" s="7">
        <v>0</v>
      </c>
    </row>
    <row r="5606" spans="1:10" x14ac:dyDescent="0.2">
      <c r="A5606" t="s">
        <v>475</v>
      </c>
      <c r="B5606" t="s">
        <v>1045</v>
      </c>
      <c r="C5606" t="s">
        <v>1020</v>
      </c>
      <c r="D5606" s="7">
        <v>0</v>
      </c>
      <c r="E5606" s="7">
        <v>0</v>
      </c>
      <c r="F5606" s="7">
        <f t="shared" si="87"/>
        <v>0</v>
      </c>
      <c r="G5606" t="s">
        <v>1020</v>
      </c>
      <c r="H5606">
        <v>1</v>
      </c>
      <c r="I5606" t="s">
        <v>1019</v>
      </c>
      <c r="J5606" s="7">
        <v>0</v>
      </c>
    </row>
    <row r="5607" spans="1:10" x14ac:dyDescent="0.2">
      <c r="A5607" t="s">
        <v>475</v>
      </c>
      <c r="B5607" t="s">
        <v>1049</v>
      </c>
      <c r="C5607" t="s">
        <v>1020</v>
      </c>
      <c r="D5607" s="7">
        <v>0</v>
      </c>
      <c r="E5607" s="7">
        <v>0</v>
      </c>
      <c r="F5607" s="7">
        <f t="shared" si="87"/>
        <v>0</v>
      </c>
      <c r="G5607" t="s">
        <v>1020</v>
      </c>
      <c r="H5607">
        <v>1</v>
      </c>
      <c r="I5607" t="s">
        <v>1019</v>
      </c>
      <c r="J5607" s="7">
        <v>0</v>
      </c>
    </row>
    <row r="5608" spans="1:10" x14ac:dyDescent="0.2">
      <c r="A5608" t="s">
        <v>475</v>
      </c>
      <c r="B5608" t="s">
        <v>1053</v>
      </c>
      <c r="C5608" t="s">
        <v>1020</v>
      </c>
      <c r="D5608" s="7">
        <v>0</v>
      </c>
      <c r="E5608" s="7">
        <v>0</v>
      </c>
      <c r="F5608" s="7">
        <f t="shared" si="87"/>
        <v>0</v>
      </c>
      <c r="G5608" t="s">
        <v>1020</v>
      </c>
      <c r="H5608">
        <v>1</v>
      </c>
      <c r="I5608" t="s">
        <v>1019</v>
      </c>
      <c r="J5608" s="7">
        <v>0</v>
      </c>
    </row>
    <row r="5609" spans="1:10" x14ac:dyDescent="0.2">
      <c r="A5609" t="s">
        <v>475</v>
      </c>
      <c r="B5609" t="s">
        <v>1042</v>
      </c>
      <c r="C5609" t="s">
        <v>1020</v>
      </c>
      <c r="D5609" s="7">
        <v>0</v>
      </c>
      <c r="E5609" s="7">
        <v>0</v>
      </c>
      <c r="F5609" s="7">
        <f t="shared" si="87"/>
        <v>0</v>
      </c>
      <c r="G5609" t="s">
        <v>1020</v>
      </c>
      <c r="H5609">
        <v>1</v>
      </c>
      <c r="I5609" t="s">
        <v>1019</v>
      </c>
      <c r="J5609" s="7">
        <v>0</v>
      </c>
    </row>
    <row r="5610" spans="1:10" x14ac:dyDescent="0.2">
      <c r="A5610" t="s">
        <v>475</v>
      </c>
      <c r="B5610" t="s">
        <v>1043</v>
      </c>
      <c r="C5610" t="s">
        <v>1020</v>
      </c>
      <c r="D5610" s="7">
        <v>0</v>
      </c>
      <c r="E5610" s="7">
        <v>0</v>
      </c>
      <c r="F5610" s="7">
        <f t="shared" si="87"/>
        <v>0</v>
      </c>
      <c r="G5610" t="s">
        <v>1020</v>
      </c>
      <c r="H5610">
        <v>1</v>
      </c>
      <c r="I5610" t="s">
        <v>1019</v>
      </c>
      <c r="J5610" s="7">
        <v>0</v>
      </c>
    </row>
    <row r="5611" spans="1:10" x14ac:dyDescent="0.2">
      <c r="A5611" t="s">
        <v>475</v>
      </c>
      <c r="B5611" t="s">
        <v>1044</v>
      </c>
      <c r="C5611" t="s">
        <v>1020</v>
      </c>
      <c r="D5611" s="7">
        <v>0</v>
      </c>
      <c r="E5611" s="7">
        <v>0</v>
      </c>
      <c r="F5611" s="7">
        <f t="shared" si="87"/>
        <v>0</v>
      </c>
      <c r="G5611" t="s">
        <v>1020</v>
      </c>
      <c r="H5611">
        <v>1</v>
      </c>
      <c r="I5611" t="s">
        <v>1019</v>
      </c>
      <c r="J5611" s="7">
        <v>0</v>
      </c>
    </row>
    <row r="5612" spans="1:10" x14ac:dyDescent="0.2">
      <c r="A5612" t="s">
        <v>475</v>
      </c>
      <c r="B5612" t="s">
        <v>1047</v>
      </c>
      <c r="C5612" t="s">
        <v>1009</v>
      </c>
      <c r="D5612" s="7">
        <v>41.3</v>
      </c>
      <c r="E5612" s="7">
        <v>13</v>
      </c>
      <c r="F5612" s="7">
        <f t="shared" si="87"/>
        <v>3.1769230769230767</v>
      </c>
      <c r="G5612" t="s">
        <v>1017</v>
      </c>
      <c r="H5612">
        <v>1</v>
      </c>
      <c r="I5612" t="s">
        <v>1019</v>
      </c>
      <c r="J5612" s="7">
        <v>13.99</v>
      </c>
    </row>
    <row r="5613" spans="1:10" x14ac:dyDescent="0.2">
      <c r="A5613" t="s">
        <v>475</v>
      </c>
      <c r="B5613" t="s">
        <v>1050</v>
      </c>
      <c r="C5613" t="s">
        <v>1010</v>
      </c>
      <c r="D5613" s="7">
        <v>28.2</v>
      </c>
      <c r="E5613" s="7">
        <v>14</v>
      </c>
      <c r="F5613" s="7">
        <f t="shared" si="87"/>
        <v>2.0142857142857142</v>
      </c>
      <c r="G5613" t="s">
        <v>1017</v>
      </c>
      <c r="H5613">
        <v>0</v>
      </c>
      <c r="I5613" t="s">
        <v>1018</v>
      </c>
      <c r="J5613" s="7">
        <v>8.99</v>
      </c>
    </row>
    <row r="5614" spans="1:10" x14ac:dyDescent="0.2">
      <c r="A5614" t="s">
        <v>475</v>
      </c>
      <c r="B5614" t="s">
        <v>1046</v>
      </c>
      <c r="C5614" t="s">
        <v>1008</v>
      </c>
      <c r="D5614" s="7">
        <v>41.3</v>
      </c>
      <c r="E5614" s="7">
        <v>21</v>
      </c>
      <c r="F5614" s="7">
        <f t="shared" si="87"/>
        <v>1.9666666666666666</v>
      </c>
      <c r="G5614" t="s">
        <v>1011</v>
      </c>
      <c r="H5614">
        <v>0</v>
      </c>
      <c r="I5614" t="s">
        <v>1018</v>
      </c>
      <c r="J5614" s="7">
        <v>17.989999999999998</v>
      </c>
    </row>
    <row r="5615" spans="1:10" x14ac:dyDescent="0.2">
      <c r="A5615" t="s">
        <v>475</v>
      </c>
      <c r="B5615" t="s">
        <v>1051</v>
      </c>
      <c r="C5615" t="s">
        <v>1008</v>
      </c>
      <c r="D5615" s="7">
        <v>33.799999999999997</v>
      </c>
      <c r="E5615" s="7">
        <v>24</v>
      </c>
      <c r="F5615" s="7">
        <f t="shared" si="87"/>
        <v>1.4083333333333332</v>
      </c>
      <c r="G5615" t="s">
        <v>1014</v>
      </c>
      <c r="H5615">
        <v>0</v>
      </c>
      <c r="I5615" t="s">
        <v>1018</v>
      </c>
      <c r="J5615" s="7">
        <v>17.989999999999998</v>
      </c>
    </row>
    <row r="5616" spans="1:10" x14ac:dyDescent="0.2">
      <c r="A5616" t="s">
        <v>475</v>
      </c>
      <c r="B5616" t="s">
        <v>1048</v>
      </c>
      <c r="C5616" t="s">
        <v>1010</v>
      </c>
      <c r="D5616" s="7">
        <v>36.700000000000003</v>
      </c>
      <c r="E5616" s="7">
        <v>25</v>
      </c>
      <c r="F5616" s="7">
        <f t="shared" si="87"/>
        <v>1.4680000000000002</v>
      </c>
      <c r="G5616" t="s">
        <v>1014</v>
      </c>
      <c r="H5616">
        <v>0</v>
      </c>
      <c r="I5616" t="s">
        <v>1018</v>
      </c>
      <c r="J5616" s="7">
        <v>8.99</v>
      </c>
    </row>
    <row r="5617" spans="1:10" x14ac:dyDescent="0.2">
      <c r="A5617" t="s">
        <v>476</v>
      </c>
      <c r="B5617" t="s">
        <v>1045</v>
      </c>
      <c r="C5617" t="s">
        <v>1010</v>
      </c>
      <c r="D5617" s="7">
        <v>12.1</v>
      </c>
      <c r="E5617" s="7">
        <v>3</v>
      </c>
      <c r="F5617" s="7">
        <f t="shared" si="87"/>
        <v>4.0333333333333332</v>
      </c>
      <c r="G5617" t="s">
        <v>1012</v>
      </c>
      <c r="H5617">
        <v>0</v>
      </c>
      <c r="I5617" t="s">
        <v>1018</v>
      </c>
      <c r="J5617" s="7">
        <v>8.99</v>
      </c>
    </row>
    <row r="5618" spans="1:10" x14ac:dyDescent="0.2">
      <c r="A5618" t="s">
        <v>476</v>
      </c>
      <c r="B5618" t="s">
        <v>1048</v>
      </c>
      <c r="C5618" t="s">
        <v>1010</v>
      </c>
      <c r="D5618" s="7">
        <v>20.3</v>
      </c>
      <c r="E5618" s="7">
        <v>10</v>
      </c>
      <c r="F5618" s="7">
        <f t="shared" si="87"/>
        <v>2.0300000000000002</v>
      </c>
      <c r="G5618" t="s">
        <v>1017</v>
      </c>
      <c r="H5618">
        <v>0</v>
      </c>
      <c r="I5618" t="s">
        <v>1018</v>
      </c>
      <c r="J5618" s="7">
        <v>8.99</v>
      </c>
    </row>
    <row r="5619" spans="1:10" x14ac:dyDescent="0.2">
      <c r="A5619" t="s">
        <v>476</v>
      </c>
      <c r="B5619" t="s">
        <v>1053</v>
      </c>
      <c r="C5619" t="s">
        <v>1009</v>
      </c>
      <c r="D5619" s="7">
        <v>26.5</v>
      </c>
      <c r="E5619" s="7">
        <v>11</v>
      </c>
      <c r="F5619" s="7">
        <f t="shared" si="87"/>
        <v>2.4090909090909092</v>
      </c>
      <c r="G5619" t="s">
        <v>1012</v>
      </c>
      <c r="H5619">
        <v>0</v>
      </c>
      <c r="I5619" t="s">
        <v>1018</v>
      </c>
      <c r="J5619" s="7">
        <v>13.99</v>
      </c>
    </row>
    <row r="5620" spans="1:10" x14ac:dyDescent="0.2">
      <c r="A5620" t="s">
        <v>476</v>
      </c>
      <c r="B5620" t="s">
        <v>1044</v>
      </c>
      <c r="C5620" t="s">
        <v>1010</v>
      </c>
      <c r="D5620" s="7">
        <v>20.9</v>
      </c>
      <c r="E5620" s="7">
        <v>12</v>
      </c>
      <c r="F5620" s="7">
        <f t="shared" si="87"/>
        <v>1.7416666666666665</v>
      </c>
      <c r="G5620" t="s">
        <v>1014</v>
      </c>
      <c r="H5620">
        <v>1</v>
      </c>
      <c r="I5620" t="s">
        <v>1019</v>
      </c>
      <c r="J5620" s="7">
        <v>8.99</v>
      </c>
    </row>
    <row r="5621" spans="1:10" x14ac:dyDescent="0.2">
      <c r="A5621" t="s">
        <v>476</v>
      </c>
      <c r="B5621" t="s">
        <v>1049</v>
      </c>
      <c r="C5621" t="s">
        <v>1009</v>
      </c>
      <c r="D5621" s="7">
        <v>45.9</v>
      </c>
      <c r="E5621" s="7">
        <v>12</v>
      </c>
      <c r="F5621" s="7">
        <f t="shared" si="87"/>
        <v>3.8249999999999997</v>
      </c>
      <c r="G5621" t="s">
        <v>1015</v>
      </c>
      <c r="H5621">
        <v>0</v>
      </c>
      <c r="I5621" t="s">
        <v>1018</v>
      </c>
      <c r="J5621" s="7">
        <v>13.99</v>
      </c>
    </row>
    <row r="5622" spans="1:10" x14ac:dyDescent="0.2">
      <c r="A5622" t="s">
        <v>476</v>
      </c>
      <c r="B5622" t="s">
        <v>1042</v>
      </c>
      <c r="C5622" t="s">
        <v>1010</v>
      </c>
      <c r="D5622" s="7">
        <v>26.4</v>
      </c>
      <c r="E5622" s="7">
        <v>13</v>
      </c>
      <c r="F5622" s="7">
        <f t="shared" si="87"/>
        <v>2.0307692307692307</v>
      </c>
      <c r="G5622" t="s">
        <v>1014</v>
      </c>
      <c r="H5622">
        <v>0</v>
      </c>
      <c r="I5622" t="s">
        <v>1018</v>
      </c>
      <c r="J5622" s="7">
        <v>8.99</v>
      </c>
    </row>
    <row r="5623" spans="1:10" x14ac:dyDescent="0.2">
      <c r="A5623" t="s">
        <v>476</v>
      </c>
      <c r="B5623" t="s">
        <v>1050</v>
      </c>
      <c r="C5623" t="s">
        <v>1010</v>
      </c>
      <c r="D5623" s="7">
        <v>24.9</v>
      </c>
      <c r="E5623" s="7">
        <v>14</v>
      </c>
      <c r="F5623" s="7">
        <f t="shared" si="87"/>
        <v>1.7785714285714285</v>
      </c>
      <c r="G5623" t="s">
        <v>1014</v>
      </c>
      <c r="H5623">
        <v>0</v>
      </c>
      <c r="I5623" t="s">
        <v>1018</v>
      </c>
      <c r="J5623" s="7">
        <v>8.99</v>
      </c>
    </row>
    <row r="5624" spans="1:10" x14ac:dyDescent="0.2">
      <c r="A5624" t="s">
        <v>476</v>
      </c>
      <c r="B5624" t="s">
        <v>1051</v>
      </c>
      <c r="C5624" t="s">
        <v>1010</v>
      </c>
      <c r="D5624" s="7">
        <v>33.299999999999997</v>
      </c>
      <c r="E5624" s="7">
        <v>14</v>
      </c>
      <c r="F5624" s="7">
        <f t="shared" si="87"/>
        <v>2.3785714285714286</v>
      </c>
      <c r="G5624" t="s">
        <v>1013</v>
      </c>
      <c r="H5624">
        <v>0</v>
      </c>
      <c r="I5624" t="s">
        <v>1018</v>
      </c>
      <c r="J5624" s="7">
        <v>8.99</v>
      </c>
    </row>
    <row r="5625" spans="1:10" x14ac:dyDescent="0.2">
      <c r="A5625" t="s">
        <v>476</v>
      </c>
      <c r="B5625" t="s">
        <v>1046</v>
      </c>
      <c r="C5625" t="s">
        <v>1009</v>
      </c>
      <c r="D5625" s="7">
        <v>31.7</v>
      </c>
      <c r="E5625" s="7">
        <v>18</v>
      </c>
      <c r="F5625" s="7">
        <f t="shared" si="87"/>
        <v>1.7611111111111111</v>
      </c>
      <c r="G5625" t="s">
        <v>1012</v>
      </c>
      <c r="H5625">
        <v>0</v>
      </c>
      <c r="I5625" t="s">
        <v>1018</v>
      </c>
      <c r="J5625" s="7">
        <v>13.99</v>
      </c>
    </row>
    <row r="5626" spans="1:10" x14ac:dyDescent="0.2">
      <c r="A5626" t="s">
        <v>476</v>
      </c>
      <c r="B5626" t="s">
        <v>1052</v>
      </c>
      <c r="C5626" t="s">
        <v>1009</v>
      </c>
      <c r="D5626" s="7">
        <v>35.5</v>
      </c>
      <c r="E5626" s="7">
        <v>20</v>
      </c>
      <c r="F5626" s="7">
        <f t="shared" si="87"/>
        <v>1.7749999999999999</v>
      </c>
      <c r="G5626" t="s">
        <v>1011</v>
      </c>
      <c r="H5626">
        <v>0</v>
      </c>
      <c r="I5626" t="s">
        <v>1018</v>
      </c>
      <c r="J5626" s="7">
        <v>13.99</v>
      </c>
    </row>
    <row r="5627" spans="1:10" x14ac:dyDescent="0.2">
      <c r="A5627" t="s">
        <v>476</v>
      </c>
      <c r="B5627" t="s">
        <v>1047</v>
      </c>
      <c r="C5627" t="s">
        <v>1009</v>
      </c>
      <c r="D5627" s="7">
        <v>42.5</v>
      </c>
      <c r="E5627" s="7">
        <v>20</v>
      </c>
      <c r="F5627" s="7">
        <f t="shared" si="87"/>
        <v>2.125</v>
      </c>
      <c r="G5627" t="s">
        <v>1011</v>
      </c>
      <c r="H5627">
        <v>0</v>
      </c>
      <c r="I5627" t="s">
        <v>1018</v>
      </c>
      <c r="J5627" s="7">
        <v>13.99</v>
      </c>
    </row>
    <row r="5628" spans="1:10" x14ac:dyDescent="0.2">
      <c r="A5628" t="s">
        <v>476</v>
      </c>
      <c r="B5628" t="s">
        <v>1043</v>
      </c>
      <c r="C5628" t="s">
        <v>1008</v>
      </c>
      <c r="D5628" s="7">
        <v>52.2</v>
      </c>
      <c r="E5628" s="7">
        <v>26</v>
      </c>
      <c r="F5628" s="7">
        <f t="shared" si="87"/>
        <v>2.0076923076923077</v>
      </c>
      <c r="G5628" t="s">
        <v>1017</v>
      </c>
      <c r="H5628">
        <v>0</v>
      </c>
      <c r="I5628" t="s">
        <v>1018</v>
      </c>
      <c r="J5628" s="7">
        <v>17.989999999999998</v>
      </c>
    </row>
    <row r="5629" spans="1:10" x14ac:dyDescent="0.2">
      <c r="A5629" t="s">
        <v>477</v>
      </c>
      <c r="B5629" t="s">
        <v>1048</v>
      </c>
      <c r="C5629" t="s">
        <v>1020</v>
      </c>
      <c r="D5629" s="7">
        <v>0</v>
      </c>
      <c r="E5629" s="7">
        <v>0</v>
      </c>
      <c r="F5629" s="7">
        <f t="shared" si="87"/>
        <v>0</v>
      </c>
      <c r="G5629" t="s">
        <v>1020</v>
      </c>
      <c r="H5629">
        <v>1</v>
      </c>
      <c r="I5629" t="s">
        <v>1019</v>
      </c>
      <c r="J5629" s="7">
        <v>0</v>
      </c>
    </row>
    <row r="5630" spans="1:10" x14ac:dyDescent="0.2">
      <c r="A5630" t="s">
        <v>477</v>
      </c>
      <c r="B5630" t="s">
        <v>1047</v>
      </c>
      <c r="C5630" t="s">
        <v>1020</v>
      </c>
      <c r="D5630" s="7">
        <v>0</v>
      </c>
      <c r="E5630" s="7">
        <v>0</v>
      </c>
      <c r="F5630" s="7">
        <f t="shared" si="87"/>
        <v>0</v>
      </c>
      <c r="G5630" t="s">
        <v>1020</v>
      </c>
      <c r="H5630">
        <v>1</v>
      </c>
      <c r="I5630" t="s">
        <v>1019</v>
      </c>
      <c r="J5630" s="7">
        <v>0</v>
      </c>
    </row>
    <row r="5631" spans="1:10" x14ac:dyDescent="0.2">
      <c r="A5631" t="s">
        <v>477</v>
      </c>
      <c r="B5631" t="s">
        <v>1052</v>
      </c>
      <c r="C5631" t="s">
        <v>1020</v>
      </c>
      <c r="D5631" s="7">
        <v>0</v>
      </c>
      <c r="E5631" s="7">
        <v>0</v>
      </c>
      <c r="F5631" s="7">
        <f t="shared" si="87"/>
        <v>0</v>
      </c>
      <c r="G5631" t="s">
        <v>1020</v>
      </c>
      <c r="H5631">
        <v>1</v>
      </c>
      <c r="I5631" t="s">
        <v>1019</v>
      </c>
      <c r="J5631" s="7">
        <v>0</v>
      </c>
    </row>
    <row r="5632" spans="1:10" x14ac:dyDescent="0.2">
      <c r="A5632" t="s">
        <v>477</v>
      </c>
      <c r="B5632" t="s">
        <v>1045</v>
      </c>
      <c r="C5632" t="s">
        <v>1020</v>
      </c>
      <c r="D5632" s="7">
        <v>0</v>
      </c>
      <c r="E5632" s="7">
        <v>0</v>
      </c>
      <c r="F5632" s="7">
        <f t="shared" si="87"/>
        <v>0</v>
      </c>
      <c r="G5632" t="s">
        <v>1020</v>
      </c>
      <c r="H5632">
        <v>1</v>
      </c>
      <c r="I5632" t="s">
        <v>1019</v>
      </c>
      <c r="J5632" s="7">
        <v>0</v>
      </c>
    </row>
    <row r="5633" spans="1:10" x14ac:dyDescent="0.2">
      <c r="A5633" t="s">
        <v>477</v>
      </c>
      <c r="B5633" t="s">
        <v>1049</v>
      </c>
      <c r="C5633" t="s">
        <v>1020</v>
      </c>
      <c r="D5633" s="7">
        <v>0</v>
      </c>
      <c r="E5633" s="7">
        <v>0</v>
      </c>
      <c r="F5633" s="7">
        <f t="shared" si="87"/>
        <v>0</v>
      </c>
      <c r="G5633" t="s">
        <v>1020</v>
      </c>
      <c r="H5633">
        <v>1</v>
      </c>
      <c r="I5633" t="s">
        <v>1019</v>
      </c>
      <c r="J5633" s="7">
        <v>0</v>
      </c>
    </row>
    <row r="5634" spans="1:10" x14ac:dyDescent="0.2">
      <c r="A5634" t="s">
        <v>477</v>
      </c>
      <c r="B5634" t="s">
        <v>1053</v>
      </c>
      <c r="C5634" t="s">
        <v>1020</v>
      </c>
      <c r="D5634" s="7">
        <v>0</v>
      </c>
      <c r="E5634" s="7">
        <v>0</v>
      </c>
      <c r="F5634" s="7">
        <f t="shared" ref="F5634:F5697" si="88">IF(D5634=0,0,D5634/E5634)</f>
        <v>0</v>
      </c>
      <c r="G5634" t="s">
        <v>1020</v>
      </c>
      <c r="H5634">
        <v>1</v>
      </c>
      <c r="I5634" t="s">
        <v>1019</v>
      </c>
      <c r="J5634" s="7">
        <v>0</v>
      </c>
    </row>
    <row r="5635" spans="1:10" x14ac:dyDescent="0.2">
      <c r="A5635" t="s">
        <v>477</v>
      </c>
      <c r="B5635" t="s">
        <v>1042</v>
      </c>
      <c r="C5635" t="s">
        <v>1020</v>
      </c>
      <c r="D5635" s="7">
        <v>0</v>
      </c>
      <c r="E5635" s="7">
        <v>0</v>
      </c>
      <c r="F5635" s="7">
        <f t="shared" si="88"/>
        <v>0</v>
      </c>
      <c r="G5635" t="s">
        <v>1020</v>
      </c>
      <c r="H5635">
        <v>1</v>
      </c>
      <c r="I5635" t="s">
        <v>1019</v>
      </c>
      <c r="J5635" s="7">
        <v>0</v>
      </c>
    </row>
    <row r="5636" spans="1:10" x14ac:dyDescent="0.2">
      <c r="A5636" t="s">
        <v>477</v>
      </c>
      <c r="B5636" t="s">
        <v>1043</v>
      </c>
      <c r="C5636" t="s">
        <v>1020</v>
      </c>
      <c r="D5636" s="7">
        <v>0</v>
      </c>
      <c r="E5636" s="7">
        <v>0</v>
      </c>
      <c r="F5636" s="7">
        <f t="shared" si="88"/>
        <v>0</v>
      </c>
      <c r="G5636" t="s">
        <v>1020</v>
      </c>
      <c r="H5636">
        <v>1</v>
      </c>
      <c r="I5636" t="s">
        <v>1019</v>
      </c>
      <c r="J5636" s="7">
        <v>0</v>
      </c>
    </row>
    <row r="5637" spans="1:10" x14ac:dyDescent="0.2">
      <c r="A5637" t="s">
        <v>477</v>
      </c>
      <c r="B5637" t="s">
        <v>1044</v>
      </c>
      <c r="C5637" t="s">
        <v>1020</v>
      </c>
      <c r="D5637" s="7">
        <v>0</v>
      </c>
      <c r="E5637" s="7">
        <v>0</v>
      </c>
      <c r="F5637" s="7">
        <f t="shared" si="88"/>
        <v>0</v>
      </c>
      <c r="G5637" t="s">
        <v>1020</v>
      </c>
      <c r="H5637">
        <v>1</v>
      </c>
      <c r="I5637" t="s">
        <v>1019</v>
      </c>
      <c r="J5637" s="7">
        <v>0</v>
      </c>
    </row>
    <row r="5638" spans="1:10" x14ac:dyDescent="0.2">
      <c r="A5638" t="s">
        <v>477</v>
      </c>
      <c r="B5638" t="s">
        <v>1050</v>
      </c>
      <c r="C5638" t="s">
        <v>1009</v>
      </c>
      <c r="D5638" s="7">
        <v>32.799999999999997</v>
      </c>
      <c r="E5638" s="7">
        <v>13</v>
      </c>
      <c r="F5638" s="7">
        <f t="shared" si="88"/>
        <v>2.523076923076923</v>
      </c>
      <c r="G5638" t="s">
        <v>1011</v>
      </c>
      <c r="H5638">
        <v>0</v>
      </c>
      <c r="I5638" t="s">
        <v>1018</v>
      </c>
      <c r="J5638" s="7">
        <v>13.99</v>
      </c>
    </row>
    <row r="5639" spans="1:10" x14ac:dyDescent="0.2">
      <c r="A5639" t="s">
        <v>477</v>
      </c>
      <c r="B5639" t="s">
        <v>1051</v>
      </c>
      <c r="C5639" t="s">
        <v>1008</v>
      </c>
      <c r="D5639" s="7">
        <v>36.1</v>
      </c>
      <c r="E5639" s="7">
        <v>17</v>
      </c>
      <c r="F5639" s="7">
        <f t="shared" si="88"/>
        <v>2.1235294117647059</v>
      </c>
      <c r="G5639" t="s">
        <v>1011</v>
      </c>
      <c r="H5639">
        <v>0</v>
      </c>
      <c r="I5639" t="s">
        <v>1018</v>
      </c>
      <c r="J5639" s="7">
        <v>17.989999999999998</v>
      </c>
    </row>
    <row r="5640" spans="1:10" x14ac:dyDescent="0.2">
      <c r="A5640" t="s">
        <v>477</v>
      </c>
      <c r="B5640" t="s">
        <v>1046</v>
      </c>
      <c r="C5640" t="s">
        <v>1009</v>
      </c>
      <c r="D5640" s="7">
        <v>47.1</v>
      </c>
      <c r="E5640" s="7">
        <v>25</v>
      </c>
      <c r="F5640" s="7">
        <f t="shared" si="88"/>
        <v>1.8840000000000001</v>
      </c>
      <c r="G5640" t="s">
        <v>1014</v>
      </c>
      <c r="H5640">
        <v>1</v>
      </c>
      <c r="I5640" t="s">
        <v>1019</v>
      </c>
      <c r="J5640" s="7">
        <v>13.99</v>
      </c>
    </row>
    <row r="5641" spans="1:10" x14ac:dyDescent="0.2">
      <c r="A5641" t="s">
        <v>478</v>
      </c>
      <c r="B5641" t="s">
        <v>1045</v>
      </c>
      <c r="C5641" t="s">
        <v>1020</v>
      </c>
      <c r="D5641" s="7">
        <v>0</v>
      </c>
      <c r="E5641" s="7">
        <v>0</v>
      </c>
      <c r="F5641" s="7">
        <f t="shared" si="88"/>
        <v>0</v>
      </c>
      <c r="G5641" t="s">
        <v>1020</v>
      </c>
      <c r="H5641">
        <v>1</v>
      </c>
      <c r="I5641" t="s">
        <v>1019</v>
      </c>
      <c r="J5641" s="7">
        <v>0</v>
      </c>
    </row>
    <row r="5642" spans="1:10" x14ac:dyDescent="0.2">
      <c r="A5642" t="s">
        <v>478</v>
      </c>
      <c r="B5642" t="s">
        <v>1049</v>
      </c>
      <c r="C5642" t="s">
        <v>1020</v>
      </c>
      <c r="D5642" s="7">
        <v>0</v>
      </c>
      <c r="E5642" s="7">
        <v>0</v>
      </c>
      <c r="F5642" s="7">
        <f t="shared" si="88"/>
        <v>0</v>
      </c>
      <c r="G5642" t="s">
        <v>1020</v>
      </c>
      <c r="H5642">
        <v>1</v>
      </c>
      <c r="I5642" t="s">
        <v>1019</v>
      </c>
      <c r="J5642" s="7">
        <v>0</v>
      </c>
    </row>
    <row r="5643" spans="1:10" x14ac:dyDescent="0.2">
      <c r="A5643" t="s">
        <v>478</v>
      </c>
      <c r="B5643" t="s">
        <v>1053</v>
      </c>
      <c r="C5643" t="s">
        <v>1020</v>
      </c>
      <c r="D5643" s="7">
        <v>0</v>
      </c>
      <c r="E5643" s="7">
        <v>0</v>
      </c>
      <c r="F5643" s="7">
        <f t="shared" si="88"/>
        <v>0</v>
      </c>
      <c r="G5643" t="s">
        <v>1020</v>
      </c>
      <c r="H5643">
        <v>1</v>
      </c>
      <c r="I5643" t="s">
        <v>1019</v>
      </c>
      <c r="J5643" s="7">
        <v>0</v>
      </c>
    </row>
    <row r="5644" spans="1:10" x14ac:dyDescent="0.2">
      <c r="A5644" t="s">
        <v>478</v>
      </c>
      <c r="B5644" t="s">
        <v>1042</v>
      </c>
      <c r="C5644" t="s">
        <v>1020</v>
      </c>
      <c r="D5644" s="7">
        <v>0</v>
      </c>
      <c r="E5644" s="7">
        <v>0</v>
      </c>
      <c r="F5644" s="7">
        <f t="shared" si="88"/>
        <v>0</v>
      </c>
      <c r="G5644" t="s">
        <v>1020</v>
      </c>
      <c r="H5644">
        <v>1</v>
      </c>
      <c r="I5644" t="s">
        <v>1019</v>
      </c>
      <c r="J5644" s="7">
        <v>0</v>
      </c>
    </row>
    <row r="5645" spans="1:10" x14ac:dyDescent="0.2">
      <c r="A5645" t="s">
        <v>478</v>
      </c>
      <c r="B5645" t="s">
        <v>1043</v>
      </c>
      <c r="C5645" t="s">
        <v>1020</v>
      </c>
      <c r="D5645" s="7">
        <v>0</v>
      </c>
      <c r="E5645" s="7">
        <v>0</v>
      </c>
      <c r="F5645" s="7">
        <f t="shared" si="88"/>
        <v>0</v>
      </c>
      <c r="G5645" t="s">
        <v>1020</v>
      </c>
      <c r="H5645">
        <v>1</v>
      </c>
      <c r="I5645" t="s">
        <v>1019</v>
      </c>
      <c r="J5645" s="7">
        <v>0</v>
      </c>
    </row>
    <row r="5646" spans="1:10" x14ac:dyDescent="0.2">
      <c r="A5646" t="s">
        <v>478</v>
      </c>
      <c r="B5646" t="s">
        <v>1044</v>
      </c>
      <c r="C5646" t="s">
        <v>1020</v>
      </c>
      <c r="D5646" s="7">
        <v>0</v>
      </c>
      <c r="E5646" s="7">
        <v>0</v>
      </c>
      <c r="F5646" s="7">
        <f t="shared" si="88"/>
        <v>0</v>
      </c>
      <c r="G5646" t="s">
        <v>1020</v>
      </c>
      <c r="H5646">
        <v>1</v>
      </c>
      <c r="I5646" t="s">
        <v>1019</v>
      </c>
      <c r="J5646" s="7">
        <v>0</v>
      </c>
    </row>
    <row r="5647" spans="1:10" x14ac:dyDescent="0.2">
      <c r="A5647" t="s">
        <v>478</v>
      </c>
      <c r="B5647" t="s">
        <v>1051</v>
      </c>
      <c r="C5647" t="s">
        <v>1010</v>
      </c>
      <c r="D5647" s="7">
        <v>13.4</v>
      </c>
      <c r="E5647" s="7">
        <v>12</v>
      </c>
      <c r="F5647" s="7">
        <f t="shared" si="88"/>
        <v>1.1166666666666667</v>
      </c>
      <c r="G5647" t="s">
        <v>1013</v>
      </c>
      <c r="H5647">
        <v>0</v>
      </c>
      <c r="I5647" t="s">
        <v>1018</v>
      </c>
      <c r="J5647" s="7">
        <v>8.99</v>
      </c>
    </row>
    <row r="5648" spans="1:10" x14ac:dyDescent="0.2">
      <c r="A5648" t="s">
        <v>478</v>
      </c>
      <c r="B5648" t="s">
        <v>1047</v>
      </c>
      <c r="C5648" t="s">
        <v>1010</v>
      </c>
      <c r="D5648" s="7">
        <v>19.2</v>
      </c>
      <c r="E5648" s="7">
        <v>12</v>
      </c>
      <c r="F5648" s="7">
        <f t="shared" si="88"/>
        <v>1.5999999999999999</v>
      </c>
      <c r="G5648" t="s">
        <v>1015</v>
      </c>
      <c r="H5648">
        <v>0</v>
      </c>
      <c r="I5648" t="s">
        <v>1018</v>
      </c>
      <c r="J5648" s="7">
        <v>8.99</v>
      </c>
    </row>
    <row r="5649" spans="1:10" x14ac:dyDescent="0.2">
      <c r="A5649" t="s">
        <v>478</v>
      </c>
      <c r="B5649" t="s">
        <v>1052</v>
      </c>
      <c r="C5649" t="s">
        <v>1010</v>
      </c>
      <c r="D5649" s="7">
        <v>20.7</v>
      </c>
      <c r="E5649" s="7">
        <v>12</v>
      </c>
      <c r="F5649" s="7">
        <f t="shared" si="88"/>
        <v>1.7249999999999999</v>
      </c>
      <c r="G5649" t="s">
        <v>1015</v>
      </c>
      <c r="H5649">
        <v>1</v>
      </c>
      <c r="I5649" t="s">
        <v>1019</v>
      </c>
      <c r="J5649" s="7">
        <v>8.99</v>
      </c>
    </row>
    <row r="5650" spans="1:10" x14ac:dyDescent="0.2">
      <c r="A5650" t="s">
        <v>478</v>
      </c>
      <c r="B5650" t="s">
        <v>1050</v>
      </c>
      <c r="C5650" t="s">
        <v>1008</v>
      </c>
      <c r="D5650" s="7">
        <v>34.4</v>
      </c>
      <c r="E5650" s="7">
        <v>15</v>
      </c>
      <c r="F5650" s="7">
        <f t="shared" si="88"/>
        <v>2.2933333333333334</v>
      </c>
      <c r="G5650" t="s">
        <v>1017</v>
      </c>
      <c r="H5650">
        <v>0</v>
      </c>
      <c r="I5650" t="s">
        <v>1018</v>
      </c>
      <c r="J5650" s="7">
        <v>17.989999999999998</v>
      </c>
    </row>
    <row r="5651" spans="1:10" x14ac:dyDescent="0.2">
      <c r="A5651" t="s">
        <v>478</v>
      </c>
      <c r="B5651" t="s">
        <v>1046</v>
      </c>
      <c r="C5651" t="s">
        <v>1009</v>
      </c>
      <c r="D5651" s="7">
        <v>51.5</v>
      </c>
      <c r="E5651" s="7">
        <v>21</v>
      </c>
      <c r="F5651" s="7">
        <f t="shared" si="88"/>
        <v>2.4523809523809526</v>
      </c>
      <c r="G5651" t="s">
        <v>1015</v>
      </c>
      <c r="H5651">
        <v>0</v>
      </c>
      <c r="I5651" t="s">
        <v>1018</v>
      </c>
      <c r="J5651" s="7">
        <v>13.99</v>
      </c>
    </row>
    <row r="5652" spans="1:10" x14ac:dyDescent="0.2">
      <c r="A5652" t="s">
        <v>478</v>
      </c>
      <c r="B5652" t="s">
        <v>1048</v>
      </c>
      <c r="C5652" t="s">
        <v>1010</v>
      </c>
      <c r="D5652" s="7">
        <v>31.1</v>
      </c>
      <c r="E5652" s="7">
        <v>23</v>
      </c>
      <c r="F5652" s="7">
        <f t="shared" si="88"/>
        <v>1.3521739130434782</v>
      </c>
      <c r="G5652" t="s">
        <v>1013</v>
      </c>
      <c r="H5652">
        <v>0</v>
      </c>
      <c r="I5652" t="s">
        <v>1018</v>
      </c>
      <c r="J5652" s="7">
        <v>8.99</v>
      </c>
    </row>
    <row r="5653" spans="1:10" x14ac:dyDescent="0.2">
      <c r="A5653" t="s">
        <v>479</v>
      </c>
      <c r="B5653" t="s">
        <v>1048</v>
      </c>
      <c r="C5653" t="s">
        <v>1020</v>
      </c>
      <c r="D5653" s="7">
        <v>0</v>
      </c>
      <c r="E5653" s="7">
        <v>0</v>
      </c>
      <c r="F5653" s="7">
        <f t="shared" si="88"/>
        <v>0</v>
      </c>
      <c r="G5653" t="s">
        <v>1020</v>
      </c>
      <c r="H5653">
        <v>1</v>
      </c>
      <c r="I5653" t="s">
        <v>1019</v>
      </c>
      <c r="J5653" s="7">
        <v>0</v>
      </c>
    </row>
    <row r="5654" spans="1:10" x14ac:dyDescent="0.2">
      <c r="A5654" t="s">
        <v>479</v>
      </c>
      <c r="B5654" t="s">
        <v>1047</v>
      </c>
      <c r="C5654" t="s">
        <v>1020</v>
      </c>
      <c r="D5654" s="7">
        <v>0</v>
      </c>
      <c r="E5654" s="7">
        <v>0</v>
      </c>
      <c r="F5654" s="7">
        <f t="shared" si="88"/>
        <v>0</v>
      </c>
      <c r="G5654" t="s">
        <v>1020</v>
      </c>
      <c r="H5654">
        <v>1</v>
      </c>
      <c r="I5654" t="s">
        <v>1019</v>
      </c>
      <c r="J5654" s="7">
        <v>0</v>
      </c>
    </row>
    <row r="5655" spans="1:10" x14ac:dyDescent="0.2">
      <c r="A5655" t="s">
        <v>479</v>
      </c>
      <c r="B5655" t="s">
        <v>1052</v>
      </c>
      <c r="C5655" t="s">
        <v>1020</v>
      </c>
      <c r="D5655" s="7">
        <v>0</v>
      </c>
      <c r="E5655" s="7">
        <v>0</v>
      </c>
      <c r="F5655" s="7">
        <f t="shared" si="88"/>
        <v>0</v>
      </c>
      <c r="G5655" t="s">
        <v>1020</v>
      </c>
      <c r="H5655">
        <v>1</v>
      </c>
      <c r="I5655" t="s">
        <v>1019</v>
      </c>
      <c r="J5655" s="7">
        <v>0</v>
      </c>
    </row>
    <row r="5656" spans="1:10" x14ac:dyDescent="0.2">
      <c r="A5656" t="s">
        <v>479</v>
      </c>
      <c r="B5656" t="s">
        <v>1045</v>
      </c>
      <c r="C5656" t="s">
        <v>1020</v>
      </c>
      <c r="D5656" s="7">
        <v>0</v>
      </c>
      <c r="E5656" s="7">
        <v>0</v>
      </c>
      <c r="F5656" s="7">
        <f t="shared" si="88"/>
        <v>0</v>
      </c>
      <c r="G5656" t="s">
        <v>1020</v>
      </c>
      <c r="H5656">
        <v>1</v>
      </c>
      <c r="I5656" t="s">
        <v>1019</v>
      </c>
      <c r="J5656" s="7">
        <v>0</v>
      </c>
    </row>
    <row r="5657" spans="1:10" x14ac:dyDescent="0.2">
      <c r="A5657" t="s">
        <v>479</v>
      </c>
      <c r="B5657" t="s">
        <v>1049</v>
      </c>
      <c r="C5657" t="s">
        <v>1020</v>
      </c>
      <c r="D5657" s="7">
        <v>0</v>
      </c>
      <c r="E5657" s="7">
        <v>0</v>
      </c>
      <c r="F5657" s="7">
        <f t="shared" si="88"/>
        <v>0</v>
      </c>
      <c r="G5657" t="s">
        <v>1020</v>
      </c>
      <c r="H5657">
        <v>1</v>
      </c>
      <c r="I5657" t="s">
        <v>1019</v>
      </c>
      <c r="J5657" s="7">
        <v>0</v>
      </c>
    </row>
    <row r="5658" spans="1:10" x14ac:dyDescent="0.2">
      <c r="A5658" t="s">
        <v>479</v>
      </c>
      <c r="B5658" t="s">
        <v>1053</v>
      </c>
      <c r="C5658" t="s">
        <v>1020</v>
      </c>
      <c r="D5658" s="7">
        <v>0</v>
      </c>
      <c r="E5658" s="7">
        <v>0</v>
      </c>
      <c r="F5658" s="7">
        <f t="shared" si="88"/>
        <v>0</v>
      </c>
      <c r="G5658" t="s">
        <v>1020</v>
      </c>
      <c r="H5658">
        <v>1</v>
      </c>
      <c r="I5658" t="s">
        <v>1019</v>
      </c>
      <c r="J5658" s="7">
        <v>0</v>
      </c>
    </row>
    <row r="5659" spans="1:10" x14ac:dyDescent="0.2">
      <c r="A5659" t="s">
        <v>479</v>
      </c>
      <c r="B5659" t="s">
        <v>1042</v>
      </c>
      <c r="C5659" t="s">
        <v>1020</v>
      </c>
      <c r="D5659" s="7">
        <v>0</v>
      </c>
      <c r="E5659" s="7">
        <v>0</v>
      </c>
      <c r="F5659" s="7">
        <f t="shared" si="88"/>
        <v>0</v>
      </c>
      <c r="G5659" t="s">
        <v>1020</v>
      </c>
      <c r="H5659">
        <v>1</v>
      </c>
      <c r="I5659" t="s">
        <v>1019</v>
      </c>
      <c r="J5659" s="7">
        <v>0</v>
      </c>
    </row>
    <row r="5660" spans="1:10" x14ac:dyDescent="0.2">
      <c r="A5660" t="s">
        <v>479</v>
      </c>
      <c r="B5660" t="s">
        <v>1043</v>
      </c>
      <c r="C5660" t="s">
        <v>1020</v>
      </c>
      <c r="D5660" s="7">
        <v>0</v>
      </c>
      <c r="E5660" s="7">
        <v>0</v>
      </c>
      <c r="F5660" s="7">
        <f t="shared" si="88"/>
        <v>0</v>
      </c>
      <c r="G5660" t="s">
        <v>1020</v>
      </c>
      <c r="H5660">
        <v>1</v>
      </c>
      <c r="I5660" t="s">
        <v>1019</v>
      </c>
      <c r="J5660" s="7">
        <v>0</v>
      </c>
    </row>
    <row r="5661" spans="1:10" x14ac:dyDescent="0.2">
      <c r="A5661" t="s">
        <v>479</v>
      </c>
      <c r="B5661" t="s">
        <v>1044</v>
      </c>
      <c r="C5661" t="s">
        <v>1020</v>
      </c>
      <c r="D5661" s="7">
        <v>0</v>
      </c>
      <c r="E5661" s="7">
        <v>0</v>
      </c>
      <c r="F5661" s="7">
        <f t="shared" si="88"/>
        <v>0</v>
      </c>
      <c r="G5661" t="s">
        <v>1020</v>
      </c>
      <c r="H5661">
        <v>1</v>
      </c>
      <c r="I5661" t="s">
        <v>1019</v>
      </c>
      <c r="J5661" s="7">
        <v>0</v>
      </c>
    </row>
    <row r="5662" spans="1:10" x14ac:dyDescent="0.2">
      <c r="A5662" t="s">
        <v>479</v>
      </c>
      <c r="B5662" t="s">
        <v>1046</v>
      </c>
      <c r="C5662" t="s">
        <v>1010</v>
      </c>
      <c r="D5662" s="7">
        <v>17.8</v>
      </c>
      <c r="E5662" s="7">
        <v>4</v>
      </c>
      <c r="F5662" s="7">
        <f t="shared" si="88"/>
        <v>4.45</v>
      </c>
      <c r="G5662" t="s">
        <v>1012</v>
      </c>
      <c r="H5662">
        <v>1</v>
      </c>
      <c r="I5662" t="s">
        <v>1019</v>
      </c>
      <c r="J5662" s="7">
        <v>8.99</v>
      </c>
    </row>
    <row r="5663" spans="1:10" x14ac:dyDescent="0.2">
      <c r="A5663" t="s">
        <v>479</v>
      </c>
      <c r="B5663" t="s">
        <v>1051</v>
      </c>
      <c r="C5663" t="s">
        <v>1010</v>
      </c>
      <c r="D5663" s="7">
        <v>26.5</v>
      </c>
      <c r="E5663" s="7">
        <v>7</v>
      </c>
      <c r="F5663" s="7">
        <f t="shared" si="88"/>
        <v>3.7857142857142856</v>
      </c>
      <c r="G5663" t="s">
        <v>1015</v>
      </c>
      <c r="H5663">
        <v>0</v>
      </c>
      <c r="I5663" t="s">
        <v>1018</v>
      </c>
      <c r="J5663" s="7">
        <v>8.99</v>
      </c>
    </row>
    <row r="5664" spans="1:10" x14ac:dyDescent="0.2">
      <c r="A5664" t="s">
        <v>479</v>
      </c>
      <c r="B5664" t="s">
        <v>1050</v>
      </c>
      <c r="C5664" t="s">
        <v>1009</v>
      </c>
      <c r="D5664" s="7">
        <v>20.3</v>
      </c>
      <c r="E5664" s="7">
        <v>12</v>
      </c>
      <c r="F5664" s="7">
        <f t="shared" si="88"/>
        <v>1.6916666666666667</v>
      </c>
      <c r="G5664" t="s">
        <v>1015</v>
      </c>
      <c r="H5664">
        <v>0</v>
      </c>
      <c r="I5664" t="s">
        <v>1018</v>
      </c>
      <c r="J5664" s="7">
        <v>13.99</v>
      </c>
    </row>
    <row r="5665" spans="1:10" x14ac:dyDescent="0.2">
      <c r="A5665" t="s">
        <v>480</v>
      </c>
      <c r="B5665" t="s">
        <v>1047</v>
      </c>
      <c r="C5665" t="s">
        <v>1020</v>
      </c>
      <c r="D5665" s="7">
        <v>0</v>
      </c>
      <c r="E5665" s="7">
        <v>0</v>
      </c>
      <c r="F5665" s="7">
        <f t="shared" si="88"/>
        <v>0</v>
      </c>
      <c r="G5665" t="s">
        <v>1020</v>
      </c>
      <c r="H5665">
        <v>1</v>
      </c>
      <c r="I5665" t="s">
        <v>1019</v>
      </c>
      <c r="J5665" s="7">
        <v>0</v>
      </c>
    </row>
    <row r="5666" spans="1:10" x14ac:dyDescent="0.2">
      <c r="A5666" t="s">
        <v>480</v>
      </c>
      <c r="B5666" t="s">
        <v>1052</v>
      </c>
      <c r="C5666" t="s">
        <v>1020</v>
      </c>
      <c r="D5666" s="7">
        <v>0</v>
      </c>
      <c r="E5666" s="7">
        <v>0</v>
      </c>
      <c r="F5666" s="7">
        <f t="shared" si="88"/>
        <v>0</v>
      </c>
      <c r="G5666" t="s">
        <v>1020</v>
      </c>
      <c r="H5666">
        <v>1</v>
      </c>
      <c r="I5666" t="s">
        <v>1019</v>
      </c>
      <c r="J5666" s="7">
        <v>0</v>
      </c>
    </row>
    <row r="5667" spans="1:10" x14ac:dyDescent="0.2">
      <c r="A5667" t="s">
        <v>480</v>
      </c>
      <c r="B5667" t="s">
        <v>1045</v>
      </c>
      <c r="C5667" t="s">
        <v>1020</v>
      </c>
      <c r="D5667" s="7">
        <v>0</v>
      </c>
      <c r="E5667" s="7">
        <v>0</v>
      </c>
      <c r="F5667" s="7">
        <f t="shared" si="88"/>
        <v>0</v>
      </c>
      <c r="G5667" t="s">
        <v>1020</v>
      </c>
      <c r="H5667">
        <v>1</v>
      </c>
      <c r="I5667" t="s">
        <v>1019</v>
      </c>
      <c r="J5667" s="7">
        <v>0</v>
      </c>
    </row>
    <row r="5668" spans="1:10" x14ac:dyDescent="0.2">
      <c r="A5668" t="s">
        <v>480</v>
      </c>
      <c r="B5668" t="s">
        <v>1049</v>
      </c>
      <c r="C5668" t="s">
        <v>1020</v>
      </c>
      <c r="D5668" s="7">
        <v>0</v>
      </c>
      <c r="E5668" s="7">
        <v>0</v>
      </c>
      <c r="F5668" s="7">
        <f t="shared" si="88"/>
        <v>0</v>
      </c>
      <c r="G5668" t="s">
        <v>1020</v>
      </c>
      <c r="H5668">
        <v>1</v>
      </c>
      <c r="I5668" t="s">
        <v>1019</v>
      </c>
      <c r="J5668" s="7">
        <v>0</v>
      </c>
    </row>
    <row r="5669" spans="1:10" x14ac:dyDescent="0.2">
      <c r="A5669" t="s">
        <v>480</v>
      </c>
      <c r="B5669" t="s">
        <v>1053</v>
      </c>
      <c r="C5669" t="s">
        <v>1020</v>
      </c>
      <c r="D5669" s="7">
        <v>0</v>
      </c>
      <c r="E5669" s="7">
        <v>0</v>
      </c>
      <c r="F5669" s="7">
        <f t="shared" si="88"/>
        <v>0</v>
      </c>
      <c r="G5669" t="s">
        <v>1020</v>
      </c>
      <c r="H5669">
        <v>1</v>
      </c>
      <c r="I5669" t="s">
        <v>1019</v>
      </c>
      <c r="J5669" s="7">
        <v>0</v>
      </c>
    </row>
    <row r="5670" spans="1:10" x14ac:dyDescent="0.2">
      <c r="A5670" t="s">
        <v>480</v>
      </c>
      <c r="B5670" t="s">
        <v>1042</v>
      </c>
      <c r="C5670" t="s">
        <v>1020</v>
      </c>
      <c r="D5670" s="7">
        <v>0</v>
      </c>
      <c r="E5670" s="7">
        <v>0</v>
      </c>
      <c r="F5670" s="7">
        <f t="shared" si="88"/>
        <v>0</v>
      </c>
      <c r="G5670" t="s">
        <v>1020</v>
      </c>
      <c r="H5670">
        <v>1</v>
      </c>
      <c r="I5670" t="s">
        <v>1019</v>
      </c>
      <c r="J5670" s="7">
        <v>0</v>
      </c>
    </row>
    <row r="5671" spans="1:10" x14ac:dyDescent="0.2">
      <c r="A5671" t="s">
        <v>480</v>
      </c>
      <c r="B5671" t="s">
        <v>1043</v>
      </c>
      <c r="C5671" t="s">
        <v>1020</v>
      </c>
      <c r="D5671" s="7">
        <v>0</v>
      </c>
      <c r="E5671" s="7">
        <v>0</v>
      </c>
      <c r="F5671" s="7">
        <f t="shared" si="88"/>
        <v>0</v>
      </c>
      <c r="G5671" t="s">
        <v>1020</v>
      </c>
      <c r="H5671">
        <v>1</v>
      </c>
      <c r="I5671" t="s">
        <v>1019</v>
      </c>
      <c r="J5671" s="7">
        <v>0</v>
      </c>
    </row>
    <row r="5672" spans="1:10" x14ac:dyDescent="0.2">
      <c r="A5672" t="s">
        <v>480</v>
      </c>
      <c r="B5672" t="s">
        <v>1044</v>
      </c>
      <c r="C5672" t="s">
        <v>1020</v>
      </c>
      <c r="D5672" s="7">
        <v>0</v>
      </c>
      <c r="E5672" s="7">
        <v>0</v>
      </c>
      <c r="F5672" s="7">
        <f t="shared" si="88"/>
        <v>0</v>
      </c>
      <c r="G5672" t="s">
        <v>1020</v>
      </c>
      <c r="H5672">
        <v>1</v>
      </c>
      <c r="I5672" t="s">
        <v>1019</v>
      </c>
      <c r="J5672" s="7">
        <v>0</v>
      </c>
    </row>
    <row r="5673" spans="1:10" x14ac:dyDescent="0.2">
      <c r="A5673" t="s">
        <v>480</v>
      </c>
      <c r="B5673" t="s">
        <v>1050</v>
      </c>
      <c r="C5673" t="s">
        <v>1009</v>
      </c>
      <c r="D5673" s="7">
        <v>15.5</v>
      </c>
      <c r="E5673" s="7">
        <v>5</v>
      </c>
      <c r="F5673" s="7">
        <f t="shared" si="88"/>
        <v>3.1</v>
      </c>
      <c r="G5673" t="s">
        <v>1017</v>
      </c>
      <c r="H5673">
        <v>0</v>
      </c>
      <c r="I5673" t="s">
        <v>1018</v>
      </c>
      <c r="J5673" s="7">
        <v>13.99</v>
      </c>
    </row>
    <row r="5674" spans="1:10" x14ac:dyDescent="0.2">
      <c r="A5674" t="s">
        <v>480</v>
      </c>
      <c r="B5674" t="s">
        <v>1051</v>
      </c>
      <c r="C5674" t="s">
        <v>1009</v>
      </c>
      <c r="D5674" s="7">
        <v>25.8</v>
      </c>
      <c r="E5674" s="7">
        <v>13</v>
      </c>
      <c r="F5674" s="7">
        <f t="shared" si="88"/>
        <v>1.9846153846153847</v>
      </c>
      <c r="G5674" t="s">
        <v>1012</v>
      </c>
      <c r="H5674">
        <v>0</v>
      </c>
      <c r="I5674" t="s">
        <v>1018</v>
      </c>
      <c r="J5674" s="7">
        <v>13.99</v>
      </c>
    </row>
    <row r="5675" spans="1:10" x14ac:dyDescent="0.2">
      <c r="A5675" t="s">
        <v>480</v>
      </c>
      <c r="B5675" t="s">
        <v>1048</v>
      </c>
      <c r="C5675" t="s">
        <v>1008</v>
      </c>
      <c r="D5675" s="7">
        <v>47.9</v>
      </c>
      <c r="E5675" s="7">
        <v>23</v>
      </c>
      <c r="F5675" s="7">
        <f t="shared" si="88"/>
        <v>2.0826086956521737</v>
      </c>
      <c r="G5675" t="s">
        <v>1011</v>
      </c>
      <c r="H5675">
        <v>1</v>
      </c>
      <c r="I5675" t="s">
        <v>1019</v>
      </c>
      <c r="J5675" s="7">
        <v>17.989999999999998</v>
      </c>
    </row>
    <row r="5676" spans="1:10" x14ac:dyDescent="0.2">
      <c r="A5676" t="s">
        <v>480</v>
      </c>
      <c r="B5676" t="s">
        <v>1046</v>
      </c>
      <c r="C5676" t="s">
        <v>1008</v>
      </c>
      <c r="D5676" s="7">
        <v>56.1</v>
      </c>
      <c r="E5676" s="7">
        <v>28</v>
      </c>
      <c r="F5676" s="7">
        <f t="shared" si="88"/>
        <v>2.0035714285714286</v>
      </c>
      <c r="G5676" t="s">
        <v>1015</v>
      </c>
      <c r="H5676">
        <v>0</v>
      </c>
      <c r="I5676" t="s">
        <v>1018</v>
      </c>
      <c r="J5676" s="7">
        <v>17.989999999999998</v>
      </c>
    </row>
    <row r="5677" spans="1:10" x14ac:dyDescent="0.2">
      <c r="A5677" t="s">
        <v>481</v>
      </c>
      <c r="B5677" t="s">
        <v>1051</v>
      </c>
      <c r="C5677" t="s">
        <v>1010</v>
      </c>
      <c r="D5677" s="7">
        <v>3.5</v>
      </c>
      <c r="E5677" s="7">
        <v>2</v>
      </c>
      <c r="F5677" s="7">
        <f t="shared" si="88"/>
        <v>1.75</v>
      </c>
      <c r="G5677" t="s">
        <v>1016</v>
      </c>
      <c r="H5677">
        <v>0</v>
      </c>
      <c r="I5677" t="s">
        <v>1018</v>
      </c>
      <c r="J5677" s="7">
        <v>8.99</v>
      </c>
    </row>
    <row r="5678" spans="1:10" x14ac:dyDescent="0.2">
      <c r="A5678" t="s">
        <v>481</v>
      </c>
      <c r="B5678" t="s">
        <v>1044</v>
      </c>
      <c r="C5678" t="s">
        <v>1010</v>
      </c>
      <c r="D5678" s="7">
        <v>14.5</v>
      </c>
      <c r="E5678" s="7">
        <v>7</v>
      </c>
      <c r="F5678" s="7">
        <f t="shared" si="88"/>
        <v>2.0714285714285716</v>
      </c>
      <c r="G5678" t="s">
        <v>1011</v>
      </c>
      <c r="H5678">
        <v>0</v>
      </c>
      <c r="I5678" t="s">
        <v>1018</v>
      </c>
      <c r="J5678" s="7">
        <v>8.99</v>
      </c>
    </row>
    <row r="5679" spans="1:10" x14ac:dyDescent="0.2">
      <c r="A5679" t="s">
        <v>481</v>
      </c>
      <c r="B5679" t="s">
        <v>1042</v>
      </c>
      <c r="C5679" t="s">
        <v>1010</v>
      </c>
      <c r="D5679" s="7">
        <v>14.1</v>
      </c>
      <c r="E5679" s="7">
        <v>10</v>
      </c>
      <c r="F5679" s="7">
        <f t="shared" si="88"/>
        <v>1.41</v>
      </c>
      <c r="G5679" t="s">
        <v>1014</v>
      </c>
      <c r="H5679">
        <v>0</v>
      </c>
      <c r="I5679" t="s">
        <v>1018</v>
      </c>
      <c r="J5679" s="7">
        <v>8.99</v>
      </c>
    </row>
    <row r="5680" spans="1:10" x14ac:dyDescent="0.2">
      <c r="A5680" t="s">
        <v>481</v>
      </c>
      <c r="B5680" t="s">
        <v>1050</v>
      </c>
      <c r="C5680" t="s">
        <v>1010</v>
      </c>
      <c r="D5680" s="7">
        <v>16.3</v>
      </c>
      <c r="E5680" s="7">
        <v>10</v>
      </c>
      <c r="F5680" s="7">
        <f t="shared" si="88"/>
        <v>1.6300000000000001</v>
      </c>
      <c r="G5680" t="s">
        <v>1012</v>
      </c>
      <c r="H5680">
        <v>0</v>
      </c>
      <c r="I5680" t="s">
        <v>1018</v>
      </c>
      <c r="J5680" s="7">
        <v>8.99</v>
      </c>
    </row>
    <row r="5681" spans="1:10" x14ac:dyDescent="0.2">
      <c r="A5681" t="s">
        <v>481</v>
      </c>
      <c r="B5681" t="s">
        <v>1045</v>
      </c>
      <c r="C5681" t="s">
        <v>1010</v>
      </c>
      <c r="D5681" s="7">
        <v>19.8</v>
      </c>
      <c r="E5681" s="7">
        <v>10</v>
      </c>
      <c r="F5681" s="7">
        <f t="shared" si="88"/>
        <v>1.98</v>
      </c>
      <c r="G5681" t="s">
        <v>1012</v>
      </c>
      <c r="H5681">
        <v>0</v>
      </c>
      <c r="I5681" t="s">
        <v>1018</v>
      </c>
      <c r="J5681" s="7">
        <v>8.99</v>
      </c>
    </row>
    <row r="5682" spans="1:10" x14ac:dyDescent="0.2">
      <c r="A5682" t="s">
        <v>481</v>
      </c>
      <c r="B5682" t="s">
        <v>1053</v>
      </c>
      <c r="C5682" t="s">
        <v>1010</v>
      </c>
      <c r="D5682" s="7">
        <v>20.8</v>
      </c>
      <c r="E5682" s="7">
        <v>14</v>
      </c>
      <c r="F5682" s="7">
        <f t="shared" si="88"/>
        <v>1.4857142857142858</v>
      </c>
      <c r="G5682" t="s">
        <v>1013</v>
      </c>
      <c r="H5682">
        <v>0</v>
      </c>
      <c r="I5682" t="s">
        <v>1018</v>
      </c>
      <c r="J5682" s="7">
        <v>8.99</v>
      </c>
    </row>
    <row r="5683" spans="1:10" x14ac:dyDescent="0.2">
      <c r="A5683" t="s">
        <v>481</v>
      </c>
      <c r="B5683" t="s">
        <v>1046</v>
      </c>
      <c r="C5683" t="s">
        <v>1009</v>
      </c>
      <c r="D5683" s="7">
        <v>37.700000000000003</v>
      </c>
      <c r="E5683" s="7">
        <v>14</v>
      </c>
      <c r="F5683" s="7">
        <f t="shared" si="88"/>
        <v>2.6928571428571431</v>
      </c>
      <c r="G5683" t="s">
        <v>1011</v>
      </c>
      <c r="H5683">
        <v>0</v>
      </c>
      <c r="I5683" t="s">
        <v>1018</v>
      </c>
      <c r="J5683" s="7">
        <v>13.99</v>
      </c>
    </row>
    <row r="5684" spans="1:10" x14ac:dyDescent="0.2">
      <c r="A5684" t="s">
        <v>481</v>
      </c>
      <c r="B5684" t="s">
        <v>1048</v>
      </c>
      <c r="C5684" t="s">
        <v>1009</v>
      </c>
      <c r="D5684" s="7">
        <v>40.1</v>
      </c>
      <c r="E5684" s="7">
        <v>17</v>
      </c>
      <c r="F5684" s="7">
        <f t="shared" si="88"/>
        <v>2.3588235294117648</v>
      </c>
      <c r="G5684" t="s">
        <v>1013</v>
      </c>
      <c r="H5684">
        <v>0</v>
      </c>
      <c r="I5684" t="s">
        <v>1018</v>
      </c>
      <c r="J5684" s="7">
        <v>13.99</v>
      </c>
    </row>
    <row r="5685" spans="1:10" x14ac:dyDescent="0.2">
      <c r="A5685" t="s">
        <v>481</v>
      </c>
      <c r="B5685" t="s">
        <v>1052</v>
      </c>
      <c r="C5685" t="s">
        <v>1008</v>
      </c>
      <c r="D5685" s="7">
        <v>51.5</v>
      </c>
      <c r="E5685" s="7">
        <v>20</v>
      </c>
      <c r="F5685" s="7">
        <f t="shared" si="88"/>
        <v>2.5750000000000002</v>
      </c>
      <c r="G5685" t="s">
        <v>1014</v>
      </c>
      <c r="H5685">
        <v>0</v>
      </c>
      <c r="I5685" t="s">
        <v>1018</v>
      </c>
      <c r="J5685" s="7">
        <v>17.989999999999998</v>
      </c>
    </row>
    <row r="5686" spans="1:10" x14ac:dyDescent="0.2">
      <c r="A5686" t="s">
        <v>481</v>
      </c>
      <c r="B5686" t="s">
        <v>1047</v>
      </c>
      <c r="C5686" t="s">
        <v>1009</v>
      </c>
      <c r="D5686" s="7">
        <v>39.5</v>
      </c>
      <c r="E5686" s="7">
        <v>24</v>
      </c>
      <c r="F5686" s="7">
        <f t="shared" si="88"/>
        <v>1.6458333333333333</v>
      </c>
      <c r="G5686" t="s">
        <v>1016</v>
      </c>
      <c r="H5686">
        <v>0</v>
      </c>
      <c r="I5686" t="s">
        <v>1018</v>
      </c>
      <c r="J5686" s="7">
        <v>13.99</v>
      </c>
    </row>
    <row r="5687" spans="1:10" x14ac:dyDescent="0.2">
      <c r="A5687" t="s">
        <v>481</v>
      </c>
      <c r="B5687" t="s">
        <v>1049</v>
      </c>
      <c r="C5687" t="s">
        <v>1009</v>
      </c>
      <c r="D5687" s="7">
        <v>35</v>
      </c>
      <c r="E5687" s="7">
        <v>29</v>
      </c>
      <c r="F5687" s="7">
        <f t="shared" si="88"/>
        <v>1.2068965517241379</v>
      </c>
      <c r="G5687" t="s">
        <v>1013</v>
      </c>
      <c r="H5687">
        <v>0</v>
      </c>
      <c r="I5687" t="s">
        <v>1018</v>
      </c>
      <c r="J5687" s="7">
        <v>13.99</v>
      </c>
    </row>
    <row r="5688" spans="1:10" x14ac:dyDescent="0.2">
      <c r="A5688" t="s">
        <v>481</v>
      </c>
      <c r="B5688" t="s">
        <v>1043</v>
      </c>
      <c r="C5688" t="s">
        <v>1008</v>
      </c>
      <c r="D5688" s="7">
        <v>68.900000000000006</v>
      </c>
      <c r="E5688" s="7">
        <v>36</v>
      </c>
      <c r="F5688" s="7">
        <f t="shared" si="88"/>
        <v>1.913888888888889</v>
      </c>
      <c r="G5688" t="s">
        <v>1016</v>
      </c>
      <c r="H5688">
        <v>0</v>
      </c>
      <c r="I5688" t="s">
        <v>1018</v>
      </c>
      <c r="J5688" s="7">
        <v>17.989999999999998</v>
      </c>
    </row>
    <row r="5689" spans="1:10" x14ac:dyDescent="0.2">
      <c r="A5689" t="s">
        <v>482</v>
      </c>
      <c r="B5689" t="s">
        <v>1042</v>
      </c>
      <c r="C5689" t="s">
        <v>1010</v>
      </c>
      <c r="D5689" s="7">
        <v>15.9</v>
      </c>
      <c r="E5689" s="7">
        <v>9</v>
      </c>
      <c r="F5689" s="7">
        <f t="shared" si="88"/>
        <v>1.7666666666666666</v>
      </c>
      <c r="G5689" t="s">
        <v>1017</v>
      </c>
      <c r="H5689">
        <v>0</v>
      </c>
      <c r="I5689" t="s">
        <v>1018</v>
      </c>
      <c r="J5689" s="7">
        <v>8.99</v>
      </c>
    </row>
    <row r="5690" spans="1:10" x14ac:dyDescent="0.2">
      <c r="A5690" t="s">
        <v>482</v>
      </c>
      <c r="B5690" t="s">
        <v>1047</v>
      </c>
      <c r="C5690" t="s">
        <v>1010</v>
      </c>
      <c r="D5690" s="7">
        <v>21.1</v>
      </c>
      <c r="E5690" s="7">
        <v>9</v>
      </c>
      <c r="F5690" s="7">
        <f t="shared" si="88"/>
        <v>2.3444444444444446</v>
      </c>
      <c r="G5690" t="s">
        <v>1016</v>
      </c>
      <c r="H5690">
        <v>0</v>
      </c>
      <c r="I5690" t="s">
        <v>1018</v>
      </c>
      <c r="J5690" s="7">
        <v>8.99</v>
      </c>
    </row>
    <row r="5691" spans="1:10" x14ac:dyDescent="0.2">
      <c r="A5691" t="s">
        <v>482</v>
      </c>
      <c r="B5691" t="s">
        <v>1051</v>
      </c>
      <c r="C5691" t="s">
        <v>1010</v>
      </c>
      <c r="D5691" s="7">
        <v>23.1</v>
      </c>
      <c r="E5691" s="7">
        <v>9</v>
      </c>
      <c r="F5691" s="7">
        <f t="shared" si="88"/>
        <v>2.5666666666666669</v>
      </c>
      <c r="G5691" t="s">
        <v>1013</v>
      </c>
      <c r="H5691">
        <v>0</v>
      </c>
      <c r="I5691" t="s">
        <v>1018</v>
      </c>
      <c r="J5691" s="7">
        <v>8.99</v>
      </c>
    </row>
    <row r="5692" spans="1:10" x14ac:dyDescent="0.2">
      <c r="A5692" t="s">
        <v>482</v>
      </c>
      <c r="B5692" t="s">
        <v>1048</v>
      </c>
      <c r="C5692" t="s">
        <v>1010</v>
      </c>
      <c r="D5692" s="7">
        <v>19.3</v>
      </c>
      <c r="E5692" s="7">
        <v>10</v>
      </c>
      <c r="F5692" s="7">
        <f t="shared" si="88"/>
        <v>1.9300000000000002</v>
      </c>
      <c r="G5692" t="s">
        <v>1014</v>
      </c>
      <c r="H5692">
        <v>0</v>
      </c>
      <c r="I5692" t="s">
        <v>1018</v>
      </c>
      <c r="J5692" s="7">
        <v>8.99</v>
      </c>
    </row>
    <row r="5693" spans="1:10" x14ac:dyDescent="0.2">
      <c r="A5693" t="s">
        <v>482</v>
      </c>
      <c r="B5693" t="s">
        <v>1050</v>
      </c>
      <c r="C5693" t="s">
        <v>1008</v>
      </c>
      <c r="D5693" s="7">
        <v>43.4</v>
      </c>
      <c r="E5693" s="7">
        <v>14</v>
      </c>
      <c r="F5693" s="7">
        <f t="shared" si="88"/>
        <v>3.1</v>
      </c>
      <c r="G5693" t="s">
        <v>1012</v>
      </c>
      <c r="H5693">
        <v>0</v>
      </c>
      <c r="I5693" t="s">
        <v>1018</v>
      </c>
      <c r="J5693" s="7">
        <v>17.989999999999998</v>
      </c>
    </row>
    <row r="5694" spans="1:10" x14ac:dyDescent="0.2">
      <c r="A5694" t="s">
        <v>482</v>
      </c>
      <c r="B5694" t="s">
        <v>1053</v>
      </c>
      <c r="C5694" t="s">
        <v>1010</v>
      </c>
      <c r="D5694" s="7">
        <v>37.799999999999997</v>
      </c>
      <c r="E5694" s="7">
        <v>17</v>
      </c>
      <c r="F5694" s="7">
        <f t="shared" si="88"/>
        <v>2.2235294117647055</v>
      </c>
      <c r="G5694" t="s">
        <v>1012</v>
      </c>
      <c r="H5694">
        <v>0</v>
      </c>
      <c r="I5694" t="s">
        <v>1018</v>
      </c>
      <c r="J5694" s="7">
        <v>8.99</v>
      </c>
    </row>
    <row r="5695" spans="1:10" x14ac:dyDescent="0.2">
      <c r="A5695" t="s">
        <v>482</v>
      </c>
      <c r="B5695" t="s">
        <v>1043</v>
      </c>
      <c r="C5695" t="s">
        <v>1009</v>
      </c>
      <c r="D5695" s="7">
        <v>42.8</v>
      </c>
      <c r="E5695" s="7">
        <v>17</v>
      </c>
      <c r="F5695" s="7">
        <f t="shared" si="88"/>
        <v>2.5176470588235293</v>
      </c>
      <c r="G5695" t="s">
        <v>1016</v>
      </c>
      <c r="H5695">
        <v>0</v>
      </c>
      <c r="I5695" t="s">
        <v>1018</v>
      </c>
      <c r="J5695" s="7">
        <v>13.99</v>
      </c>
    </row>
    <row r="5696" spans="1:10" x14ac:dyDescent="0.2">
      <c r="A5696" t="s">
        <v>482</v>
      </c>
      <c r="B5696" t="s">
        <v>1045</v>
      </c>
      <c r="C5696" t="s">
        <v>1009</v>
      </c>
      <c r="D5696" s="7">
        <v>40.6</v>
      </c>
      <c r="E5696" s="7">
        <v>22</v>
      </c>
      <c r="F5696" s="7">
        <f t="shared" si="88"/>
        <v>1.8454545454545455</v>
      </c>
      <c r="G5696" t="s">
        <v>1012</v>
      </c>
      <c r="H5696">
        <v>0</v>
      </c>
      <c r="I5696" t="s">
        <v>1018</v>
      </c>
      <c r="J5696" s="7">
        <v>13.99</v>
      </c>
    </row>
    <row r="5697" spans="1:10" x14ac:dyDescent="0.2">
      <c r="A5697" t="s">
        <v>482</v>
      </c>
      <c r="B5697" t="s">
        <v>1046</v>
      </c>
      <c r="C5697" t="s">
        <v>1008</v>
      </c>
      <c r="D5697" s="7">
        <v>45.2</v>
      </c>
      <c r="E5697" s="7">
        <v>23</v>
      </c>
      <c r="F5697" s="7">
        <f t="shared" si="88"/>
        <v>1.965217391304348</v>
      </c>
      <c r="G5697" t="s">
        <v>1013</v>
      </c>
      <c r="H5697">
        <v>0</v>
      </c>
      <c r="I5697" t="s">
        <v>1018</v>
      </c>
      <c r="J5697" s="7">
        <v>17.989999999999998</v>
      </c>
    </row>
    <row r="5698" spans="1:10" x14ac:dyDescent="0.2">
      <c r="A5698" t="s">
        <v>482</v>
      </c>
      <c r="B5698" t="s">
        <v>1052</v>
      </c>
      <c r="C5698" t="s">
        <v>1009</v>
      </c>
      <c r="D5698" s="7">
        <v>43.4</v>
      </c>
      <c r="E5698" s="7">
        <v>25</v>
      </c>
      <c r="F5698" s="7">
        <f t="shared" ref="F5698:F5761" si="89">IF(D5698=0,0,D5698/E5698)</f>
        <v>1.736</v>
      </c>
      <c r="G5698" t="s">
        <v>1013</v>
      </c>
      <c r="H5698">
        <v>0</v>
      </c>
      <c r="I5698" t="s">
        <v>1018</v>
      </c>
      <c r="J5698" s="7">
        <v>13.99</v>
      </c>
    </row>
    <row r="5699" spans="1:10" x14ac:dyDescent="0.2">
      <c r="A5699" t="s">
        <v>482</v>
      </c>
      <c r="B5699" t="s">
        <v>1044</v>
      </c>
      <c r="C5699" t="s">
        <v>1008</v>
      </c>
      <c r="D5699" s="7">
        <v>57.3</v>
      </c>
      <c r="E5699" s="7">
        <v>26</v>
      </c>
      <c r="F5699" s="7">
        <f t="shared" si="89"/>
        <v>2.2038461538461536</v>
      </c>
      <c r="G5699" t="s">
        <v>1014</v>
      </c>
      <c r="H5699">
        <v>0</v>
      </c>
      <c r="I5699" t="s">
        <v>1018</v>
      </c>
      <c r="J5699" s="7">
        <v>17.989999999999998</v>
      </c>
    </row>
    <row r="5700" spans="1:10" x14ac:dyDescent="0.2">
      <c r="A5700" t="s">
        <v>482</v>
      </c>
      <c r="B5700" t="s">
        <v>1049</v>
      </c>
      <c r="C5700" t="s">
        <v>1009</v>
      </c>
      <c r="D5700" s="7">
        <v>43.2</v>
      </c>
      <c r="E5700" s="7">
        <v>27</v>
      </c>
      <c r="F5700" s="7">
        <f t="shared" si="89"/>
        <v>1.6</v>
      </c>
      <c r="G5700" t="s">
        <v>1016</v>
      </c>
      <c r="H5700">
        <v>0</v>
      </c>
      <c r="I5700" t="s">
        <v>1018</v>
      </c>
      <c r="J5700" s="7">
        <v>13.99</v>
      </c>
    </row>
    <row r="5701" spans="1:10" x14ac:dyDescent="0.2">
      <c r="A5701" t="s">
        <v>483</v>
      </c>
      <c r="B5701" t="s">
        <v>1045</v>
      </c>
      <c r="C5701" t="s">
        <v>1010</v>
      </c>
      <c r="D5701" s="7">
        <v>16.5</v>
      </c>
      <c r="E5701" s="7">
        <v>3</v>
      </c>
      <c r="F5701" s="7">
        <f t="shared" si="89"/>
        <v>5.5</v>
      </c>
      <c r="G5701" t="s">
        <v>1016</v>
      </c>
      <c r="H5701">
        <v>0</v>
      </c>
      <c r="I5701" t="s">
        <v>1018</v>
      </c>
      <c r="J5701" s="7">
        <v>8.99</v>
      </c>
    </row>
    <row r="5702" spans="1:10" x14ac:dyDescent="0.2">
      <c r="A5702" t="s">
        <v>483</v>
      </c>
      <c r="B5702" t="s">
        <v>1046</v>
      </c>
      <c r="C5702" t="s">
        <v>1009</v>
      </c>
      <c r="D5702" s="7">
        <v>25.5</v>
      </c>
      <c r="E5702" s="7">
        <v>9</v>
      </c>
      <c r="F5702" s="7">
        <f t="shared" si="89"/>
        <v>2.8333333333333335</v>
      </c>
      <c r="G5702" t="s">
        <v>1012</v>
      </c>
      <c r="H5702">
        <v>0</v>
      </c>
      <c r="I5702" t="s">
        <v>1018</v>
      </c>
      <c r="J5702" s="7">
        <v>13.99</v>
      </c>
    </row>
    <row r="5703" spans="1:10" x14ac:dyDescent="0.2">
      <c r="A5703" t="s">
        <v>483</v>
      </c>
      <c r="B5703" t="s">
        <v>1042</v>
      </c>
      <c r="C5703" t="s">
        <v>1010</v>
      </c>
      <c r="D5703" s="7">
        <v>23.3</v>
      </c>
      <c r="E5703" s="7">
        <v>11</v>
      </c>
      <c r="F5703" s="7">
        <f t="shared" si="89"/>
        <v>2.1181818181818182</v>
      </c>
      <c r="G5703" t="s">
        <v>1016</v>
      </c>
      <c r="H5703">
        <v>0</v>
      </c>
      <c r="I5703" t="s">
        <v>1018</v>
      </c>
      <c r="J5703" s="7">
        <v>8.99</v>
      </c>
    </row>
    <row r="5704" spans="1:10" x14ac:dyDescent="0.2">
      <c r="A5704" t="s">
        <v>483</v>
      </c>
      <c r="B5704" t="s">
        <v>1051</v>
      </c>
      <c r="C5704" t="s">
        <v>1009</v>
      </c>
      <c r="D5704" s="7">
        <v>24.2</v>
      </c>
      <c r="E5704" s="7">
        <v>12</v>
      </c>
      <c r="F5704" s="7">
        <f t="shared" si="89"/>
        <v>2.0166666666666666</v>
      </c>
      <c r="G5704" t="s">
        <v>1017</v>
      </c>
      <c r="H5704">
        <v>0</v>
      </c>
      <c r="I5704" t="s">
        <v>1018</v>
      </c>
      <c r="J5704" s="7">
        <v>13.99</v>
      </c>
    </row>
    <row r="5705" spans="1:10" x14ac:dyDescent="0.2">
      <c r="A5705" t="s">
        <v>483</v>
      </c>
      <c r="B5705" t="s">
        <v>1044</v>
      </c>
      <c r="C5705" t="s">
        <v>1010</v>
      </c>
      <c r="D5705" s="7">
        <v>30</v>
      </c>
      <c r="E5705" s="7">
        <v>14</v>
      </c>
      <c r="F5705" s="7">
        <f t="shared" si="89"/>
        <v>2.1428571428571428</v>
      </c>
      <c r="G5705" t="s">
        <v>1015</v>
      </c>
      <c r="H5705">
        <v>0</v>
      </c>
      <c r="I5705" t="s">
        <v>1018</v>
      </c>
      <c r="J5705" s="7">
        <v>8.99</v>
      </c>
    </row>
    <row r="5706" spans="1:10" x14ac:dyDescent="0.2">
      <c r="A5706" t="s">
        <v>483</v>
      </c>
      <c r="B5706" t="s">
        <v>1049</v>
      </c>
      <c r="C5706" t="s">
        <v>1010</v>
      </c>
      <c r="D5706" s="7">
        <v>31.3</v>
      </c>
      <c r="E5706" s="7">
        <v>15</v>
      </c>
      <c r="F5706" s="7">
        <f t="shared" si="89"/>
        <v>2.0866666666666669</v>
      </c>
      <c r="G5706" t="s">
        <v>1013</v>
      </c>
      <c r="H5706">
        <v>0</v>
      </c>
      <c r="I5706" t="s">
        <v>1018</v>
      </c>
      <c r="J5706" s="7">
        <v>8.99</v>
      </c>
    </row>
    <row r="5707" spans="1:10" x14ac:dyDescent="0.2">
      <c r="A5707" t="s">
        <v>483</v>
      </c>
      <c r="B5707" t="s">
        <v>1047</v>
      </c>
      <c r="C5707" t="s">
        <v>1009</v>
      </c>
      <c r="D5707" s="7">
        <v>35.5</v>
      </c>
      <c r="E5707" s="7">
        <v>15</v>
      </c>
      <c r="F5707" s="7">
        <f t="shared" si="89"/>
        <v>2.3666666666666667</v>
      </c>
      <c r="G5707" t="s">
        <v>1017</v>
      </c>
      <c r="H5707">
        <v>0</v>
      </c>
      <c r="I5707" t="s">
        <v>1018</v>
      </c>
      <c r="J5707" s="7">
        <v>13.99</v>
      </c>
    </row>
    <row r="5708" spans="1:10" x14ac:dyDescent="0.2">
      <c r="A5708" t="s">
        <v>483</v>
      </c>
      <c r="B5708" t="s">
        <v>1043</v>
      </c>
      <c r="C5708" t="s">
        <v>1009</v>
      </c>
      <c r="D5708" s="7">
        <v>40.299999999999997</v>
      </c>
      <c r="E5708" s="7">
        <v>17</v>
      </c>
      <c r="F5708" s="7">
        <f t="shared" si="89"/>
        <v>2.3705882352941177</v>
      </c>
      <c r="G5708" t="s">
        <v>1012</v>
      </c>
      <c r="H5708">
        <v>0</v>
      </c>
      <c r="I5708" t="s">
        <v>1018</v>
      </c>
      <c r="J5708" s="7">
        <v>13.99</v>
      </c>
    </row>
    <row r="5709" spans="1:10" x14ac:dyDescent="0.2">
      <c r="A5709" t="s">
        <v>483</v>
      </c>
      <c r="B5709" t="s">
        <v>1048</v>
      </c>
      <c r="C5709" t="s">
        <v>1008</v>
      </c>
      <c r="D5709" s="7">
        <v>56.8</v>
      </c>
      <c r="E5709" s="7">
        <v>19</v>
      </c>
      <c r="F5709" s="7">
        <f t="shared" si="89"/>
        <v>2.9894736842105263</v>
      </c>
      <c r="G5709" t="s">
        <v>1014</v>
      </c>
      <c r="H5709">
        <v>0</v>
      </c>
      <c r="I5709" t="s">
        <v>1018</v>
      </c>
      <c r="J5709" s="7">
        <v>17.989999999999998</v>
      </c>
    </row>
    <row r="5710" spans="1:10" x14ac:dyDescent="0.2">
      <c r="A5710" t="s">
        <v>483</v>
      </c>
      <c r="B5710" t="s">
        <v>1052</v>
      </c>
      <c r="C5710" t="s">
        <v>1010</v>
      </c>
      <c r="D5710" s="7">
        <v>32.200000000000003</v>
      </c>
      <c r="E5710" s="7">
        <v>20</v>
      </c>
      <c r="F5710" s="7">
        <f t="shared" si="89"/>
        <v>1.61</v>
      </c>
      <c r="G5710" t="s">
        <v>1012</v>
      </c>
      <c r="H5710">
        <v>0</v>
      </c>
      <c r="I5710" t="s">
        <v>1018</v>
      </c>
      <c r="J5710" s="7">
        <v>8.99</v>
      </c>
    </row>
    <row r="5711" spans="1:10" x14ac:dyDescent="0.2">
      <c r="A5711" t="s">
        <v>483</v>
      </c>
      <c r="B5711" t="s">
        <v>1050</v>
      </c>
      <c r="C5711" t="s">
        <v>1008</v>
      </c>
      <c r="D5711" s="7">
        <v>53.6</v>
      </c>
      <c r="E5711" s="7">
        <v>24</v>
      </c>
      <c r="F5711" s="7">
        <f t="shared" si="89"/>
        <v>2.2333333333333334</v>
      </c>
      <c r="G5711" t="s">
        <v>1011</v>
      </c>
      <c r="H5711">
        <v>0</v>
      </c>
      <c r="I5711" t="s">
        <v>1018</v>
      </c>
      <c r="J5711" s="7">
        <v>17.989999999999998</v>
      </c>
    </row>
    <row r="5712" spans="1:10" x14ac:dyDescent="0.2">
      <c r="A5712" t="s">
        <v>483</v>
      </c>
      <c r="B5712" t="s">
        <v>1053</v>
      </c>
      <c r="C5712" t="s">
        <v>1009</v>
      </c>
      <c r="D5712" s="7">
        <v>31.4</v>
      </c>
      <c r="E5712" s="7">
        <v>25</v>
      </c>
      <c r="F5712" s="7">
        <f t="shared" si="89"/>
        <v>1.256</v>
      </c>
      <c r="G5712" t="s">
        <v>1017</v>
      </c>
      <c r="H5712">
        <v>0</v>
      </c>
      <c r="I5712" t="s">
        <v>1018</v>
      </c>
      <c r="J5712" s="7">
        <v>13.99</v>
      </c>
    </row>
    <row r="5713" spans="1:10" x14ac:dyDescent="0.2">
      <c r="A5713" t="s">
        <v>484</v>
      </c>
      <c r="B5713" t="s">
        <v>1051</v>
      </c>
      <c r="C5713" t="s">
        <v>1020</v>
      </c>
      <c r="D5713" s="7">
        <v>0</v>
      </c>
      <c r="E5713" s="7">
        <v>0</v>
      </c>
      <c r="F5713" s="7">
        <f t="shared" si="89"/>
        <v>0</v>
      </c>
      <c r="G5713" t="s">
        <v>1020</v>
      </c>
      <c r="H5713">
        <v>1</v>
      </c>
      <c r="I5713" t="s">
        <v>1019</v>
      </c>
      <c r="J5713" s="7">
        <v>0</v>
      </c>
    </row>
    <row r="5714" spans="1:10" x14ac:dyDescent="0.2">
      <c r="A5714" t="s">
        <v>484</v>
      </c>
      <c r="B5714" t="s">
        <v>1046</v>
      </c>
      <c r="C5714" t="s">
        <v>1020</v>
      </c>
      <c r="D5714" s="7">
        <v>0</v>
      </c>
      <c r="E5714" s="7">
        <v>0</v>
      </c>
      <c r="F5714" s="7">
        <f t="shared" si="89"/>
        <v>0</v>
      </c>
      <c r="G5714" t="s">
        <v>1020</v>
      </c>
      <c r="H5714">
        <v>1</v>
      </c>
      <c r="I5714" t="s">
        <v>1019</v>
      </c>
      <c r="J5714" s="7">
        <v>0</v>
      </c>
    </row>
    <row r="5715" spans="1:10" x14ac:dyDescent="0.2">
      <c r="A5715" t="s">
        <v>484</v>
      </c>
      <c r="B5715" t="s">
        <v>1048</v>
      </c>
      <c r="C5715" t="s">
        <v>1020</v>
      </c>
      <c r="D5715" s="7">
        <v>0</v>
      </c>
      <c r="E5715" s="7">
        <v>0</v>
      </c>
      <c r="F5715" s="7">
        <f t="shared" si="89"/>
        <v>0</v>
      </c>
      <c r="G5715" t="s">
        <v>1020</v>
      </c>
      <c r="H5715">
        <v>1</v>
      </c>
      <c r="I5715" t="s">
        <v>1019</v>
      </c>
      <c r="J5715" s="7">
        <v>0</v>
      </c>
    </row>
    <row r="5716" spans="1:10" x14ac:dyDescent="0.2">
      <c r="A5716" t="s">
        <v>484</v>
      </c>
      <c r="B5716" t="s">
        <v>1047</v>
      </c>
      <c r="C5716" t="s">
        <v>1020</v>
      </c>
      <c r="D5716" s="7">
        <v>0</v>
      </c>
      <c r="E5716" s="7">
        <v>0</v>
      </c>
      <c r="F5716" s="7">
        <f t="shared" si="89"/>
        <v>0</v>
      </c>
      <c r="G5716" t="s">
        <v>1020</v>
      </c>
      <c r="H5716">
        <v>1</v>
      </c>
      <c r="I5716" t="s">
        <v>1019</v>
      </c>
      <c r="J5716" s="7">
        <v>0</v>
      </c>
    </row>
    <row r="5717" spans="1:10" x14ac:dyDescent="0.2">
      <c r="A5717" t="s">
        <v>484</v>
      </c>
      <c r="B5717" t="s">
        <v>1052</v>
      </c>
      <c r="C5717" t="s">
        <v>1020</v>
      </c>
      <c r="D5717" s="7">
        <v>0</v>
      </c>
      <c r="E5717" s="7">
        <v>0</v>
      </c>
      <c r="F5717" s="7">
        <f t="shared" si="89"/>
        <v>0</v>
      </c>
      <c r="G5717" t="s">
        <v>1020</v>
      </c>
      <c r="H5717">
        <v>1</v>
      </c>
      <c r="I5717" t="s">
        <v>1019</v>
      </c>
      <c r="J5717" s="7">
        <v>0</v>
      </c>
    </row>
    <row r="5718" spans="1:10" x14ac:dyDescent="0.2">
      <c r="A5718" t="s">
        <v>484</v>
      </c>
      <c r="B5718" t="s">
        <v>1045</v>
      </c>
      <c r="C5718" t="s">
        <v>1020</v>
      </c>
      <c r="D5718" s="7">
        <v>0</v>
      </c>
      <c r="E5718" s="7">
        <v>0</v>
      </c>
      <c r="F5718" s="7">
        <f t="shared" si="89"/>
        <v>0</v>
      </c>
      <c r="G5718" t="s">
        <v>1020</v>
      </c>
      <c r="H5718">
        <v>1</v>
      </c>
      <c r="I5718" t="s">
        <v>1019</v>
      </c>
      <c r="J5718" s="7">
        <v>0</v>
      </c>
    </row>
    <row r="5719" spans="1:10" x14ac:dyDescent="0.2">
      <c r="A5719" t="s">
        <v>484</v>
      </c>
      <c r="B5719" t="s">
        <v>1049</v>
      </c>
      <c r="C5719" t="s">
        <v>1020</v>
      </c>
      <c r="D5719" s="7">
        <v>0</v>
      </c>
      <c r="E5719" s="7">
        <v>0</v>
      </c>
      <c r="F5719" s="7">
        <f t="shared" si="89"/>
        <v>0</v>
      </c>
      <c r="G5719" t="s">
        <v>1020</v>
      </c>
      <c r="H5719">
        <v>1</v>
      </c>
      <c r="I5719" t="s">
        <v>1019</v>
      </c>
      <c r="J5719" s="7">
        <v>0</v>
      </c>
    </row>
    <row r="5720" spans="1:10" x14ac:dyDescent="0.2">
      <c r="A5720" t="s">
        <v>484</v>
      </c>
      <c r="B5720" t="s">
        <v>1053</v>
      </c>
      <c r="C5720" t="s">
        <v>1020</v>
      </c>
      <c r="D5720" s="7">
        <v>0</v>
      </c>
      <c r="E5720" s="7">
        <v>0</v>
      </c>
      <c r="F5720" s="7">
        <f t="shared" si="89"/>
        <v>0</v>
      </c>
      <c r="G5720" t="s">
        <v>1020</v>
      </c>
      <c r="H5720">
        <v>1</v>
      </c>
      <c r="I5720" t="s">
        <v>1019</v>
      </c>
      <c r="J5720" s="7">
        <v>0</v>
      </c>
    </row>
    <row r="5721" spans="1:10" x14ac:dyDescent="0.2">
      <c r="A5721" t="s">
        <v>484</v>
      </c>
      <c r="B5721" t="s">
        <v>1042</v>
      </c>
      <c r="C5721" t="s">
        <v>1020</v>
      </c>
      <c r="D5721" s="7">
        <v>0</v>
      </c>
      <c r="E5721" s="7">
        <v>0</v>
      </c>
      <c r="F5721" s="7">
        <f t="shared" si="89"/>
        <v>0</v>
      </c>
      <c r="G5721" t="s">
        <v>1020</v>
      </c>
      <c r="H5721">
        <v>1</v>
      </c>
      <c r="I5721" t="s">
        <v>1019</v>
      </c>
      <c r="J5721" s="7">
        <v>0</v>
      </c>
    </row>
    <row r="5722" spans="1:10" x14ac:dyDescent="0.2">
      <c r="A5722" t="s">
        <v>484</v>
      </c>
      <c r="B5722" t="s">
        <v>1043</v>
      </c>
      <c r="C5722" t="s">
        <v>1020</v>
      </c>
      <c r="D5722" s="7">
        <v>0</v>
      </c>
      <c r="E5722" s="7">
        <v>0</v>
      </c>
      <c r="F5722" s="7">
        <f t="shared" si="89"/>
        <v>0</v>
      </c>
      <c r="G5722" t="s">
        <v>1020</v>
      </c>
      <c r="H5722">
        <v>1</v>
      </c>
      <c r="I5722" t="s">
        <v>1019</v>
      </c>
      <c r="J5722" s="7">
        <v>0</v>
      </c>
    </row>
    <row r="5723" spans="1:10" x14ac:dyDescent="0.2">
      <c r="A5723" t="s">
        <v>484</v>
      </c>
      <c r="B5723" t="s">
        <v>1044</v>
      </c>
      <c r="C5723" t="s">
        <v>1020</v>
      </c>
      <c r="D5723" s="7">
        <v>0</v>
      </c>
      <c r="E5723" s="7">
        <v>0</v>
      </c>
      <c r="F5723" s="7">
        <f t="shared" si="89"/>
        <v>0</v>
      </c>
      <c r="G5723" t="s">
        <v>1020</v>
      </c>
      <c r="H5723">
        <v>1</v>
      </c>
      <c r="I5723" t="s">
        <v>1019</v>
      </c>
      <c r="J5723" s="7">
        <v>0</v>
      </c>
    </row>
    <row r="5724" spans="1:10" x14ac:dyDescent="0.2">
      <c r="A5724" t="s">
        <v>484</v>
      </c>
      <c r="B5724" t="s">
        <v>1050</v>
      </c>
      <c r="C5724" t="s">
        <v>1008</v>
      </c>
      <c r="D5724" s="7">
        <v>44.4</v>
      </c>
      <c r="E5724" s="7">
        <v>21</v>
      </c>
      <c r="F5724" s="7">
        <f t="shared" si="89"/>
        <v>2.1142857142857143</v>
      </c>
      <c r="G5724" t="s">
        <v>1016</v>
      </c>
      <c r="H5724">
        <v>1</v>
      </c>
      <c r="I5724" t="s">
        <v>1019</v>
      </c>
      <c r="J5724" s="7">
        <v>17.989999999999998</v>
      </c>
    </row>
    <row r="5725" spans="1:10" x14ac:dyDescent="0.2">
      <c r="A5725" t="s">
        <v>485</v>
      </c>
      <c r="B5725" t="s">
        <v>1045</v>
      </c>
      <c r="C5725" t="s">
        <v>1020</v>
      </c>
      <c r="D5725" s="7">
        <v>0</v>
      </c>
      <c r="E5725" s="7">
        <v>0</v>
      </c>
      <c r="F5725" s="7">
        <f t="shared" si="89"/>
        <v>0</v>
      </c>
      <c r="G5725" t="s">
        <v>1020</v>
      </c>
      <c r="H5725">
        <v>1</v>
      </c>
      <c r="I5725" t="s">
        <v>1019</v>
      </c>
      <c r="J5725" s="7">
        <v>0</v>
      </c>
    </row>
    <row r="5726" spans="1:10" x14ac:dyDescent="0.2">
      <c r="A5726" t="s">
        <v>485</v>
      </c>
      <c r="B5726" t="s">
        <v>1049</v>
      </c>
      <c r="C5726" t="s">
        <v>1020</v>
      </c>
      <c r="D5726" s="7">
        <v>0</v>
      </c>
      <c r="E5726" s="7">
        <v>0</v>
      </c>
      <c r="F5726" s="7">
        <f t="shared" si="89"/>
        <v>0</v>
      </c>
      <c r="G5726" t="s">
        <v>1020</v>
      </c>
      <c r="H5726">
        <v>1</v>
      </c>
      <c r="I5726" t="s">
        <v>1019</v>
      </c>
      <c r="J5726" s="7">
        <v>0</v>
      </c>
    </row>
    <row r="5727" spans="1:10" x14ac:dyDescent="0.2">
      <c r="A5727" t="s">
        <v>485</v>
      </c>
      <c r="B5727" t="s">
        <v>1053</v>
      </c>
      <c r="C5727" t="s">
        <v>1020</v>
      </c>
      <c r="D5727" s="7">
        <v>0</v>
      </c>
      <c r="E5727" s="7">
        <v>0</v>
      </c>
      <c r="F5727" s="7">
        <f t="shared" si="89"/>
        <v>0</v>
      </c>
      <c r="G5727" t="s">
        <v>1020</v>
      </c>
      <c r="H5727">
        <v>1</v>
      </c>
      <c r="I5727" t="s">
        <v>1019</v>
      </c>
      <c r="J5727" s="7">
        <v>0</v>
      </c>
    </row>
    <row r="5728" spans="1:10" x14ac:dyDescent="0.2">
      <c r="A5728" t="s">
        <v>485</v>
      </c>
      <c r="B5728" t="s">
        <v>1042</v>
      </c>
      <c r="C5728" t="s">
        <v>1020</v>
      </c>
      <c r="D5728" s="7">
        <v>0</v>
      </c>
      <c r="E5728" s="7">
        <v>0</v>
      </c>
      <c r="F5728" s="7">
        <f t="shared" si="89"/>
        <v>0</v>
      </c>
      <c r="G5728" t="s">
        <v>1020</v>
      </c>
      <c r="H5728">
        <v>1</v>
      </c>
      <c r="I5728" t="s">
        <v>1019</v>
      </c>
      <c r="J5728" s="7">
        <v>0</v>
      </c>
    </row>
    <row r="5729" spans="1:10" x14ac:dyDescent="0.2">
      <c r="A5729" t="s">
        <v>485</v>
      </c>
      <c r="B5729" t="s">
        <v>1043</v>
      </c>
      <c r="C5729" t="s">
        <v>1020</v>
      </c>
      <c r="D5729" s="7">
        <v>0</v>
      </c>
      <c r="E5729" s="7">
        <v>0</v>
      </c>
      <c r="F5729" s="7">
        <f t="shared" si="89"/>
        <v>0</v>
      </c>
      <c r="G5729" t="s">
        <v>1020</v>
      </c>
      <c r="H5729">
        <v>1</v>
      </c>
      <c r="I5729" t="s">
        <v>1019</v>
      </c>
      <c r="J5729" s="7">
        <v>0</v>
      </c>
    </row>
    <row r="5730" spans="1:10" x14ac:dyDescent="0.2">
      <c r="A5730" t="s">
        <v>485</v>
      </c>
      <c r="B5730" t="s">
        <v>1044</v>
      </c>
      <c r="C5730" t="s">
        <v>1020</v>
      </c>
      <c r="D5730" s="7">
        <v>0</v>
      </c>
      <c r="E5730" s="7">
        <v>0</v>
      </c>
      <c r="F5730" s="7">
        <f t="shared" si="89"/>
        <v>0</v>
      </c>
      <c r="G5730" t="s">
        <v>1020</v>
      </c>
      <c r="H5730">
        <v>1</v>
      </c>
      <c r="I5730" t="s">
        <v>1019</v>
      </c>
      <c r="J5730" s="7">
        <v>0</v>
      </c>
    </row>
    <row r="5731" spans="1:10" x14ac:dyDescent="0.2">
      <c r="A5731" t="s">
        <v>485</v>
      </c>
      <c r="B5731" t="s">
        <v>1051</v>
      </c>
      <c r="C5731" t="s">
        <v>1010</v>
      </c>
      <c r="D5731" s="7">
        <v>27.2</v>
      </c>
      <c r="E5731" s="7">
        <v>14</v>
      </c>
      <c r="F5731" s="7">
        <f t="shared" si="89"/>
        <v>1.9428571428571428</v>
      </c>
      <c r="G5731" t="s">
        <v>1011</v>
      </c>
      <c r="H5731">
        <v>0</v>
      </c>
      <c r="I5731" t="s">
        <v>1018</v>
      </c>
      <c r="J5731" s="7">
        <v>8.99</v>
      </c>
    </row>
    <row r="5732" spans="1:10" x14ac:dyDescent="0.2">
      <c r="A5732" t="s">
        <v>485</v>
      </c>
      <c r="B5732" t="s">
        <v>1050</v>
      </c>
      <c r="C5732" t="s">
        <v>1008</v>
      </c>
      <c r="D5732" s="7">
        <v>33.799999999999997</v>
      </c>
      <c r="E5732" s="7">
        <v>16</v>
      </c>
      <c r="F5732" s="7">
        <f t="shared" si="89"/>
        <v>2.1124999999999998</v>
      </c>
      <c r="G5732" t="s">
        <v>1012</v>
      </c>
      <c r="H5732">
        <v>0</v>
      </c>
      <c r="I5732" t="s">
        <v>1018</v>
      </c>
      <c r="J5732" s="7">
        <v>17.989999999999998</v>
      </c>
    </row>
    <row r="5733" spans="1:10" x14ac:dyDescent="0.2">
      <c r="A5733" t="s">
        <v>485</v>
      </c>
      <c r="B5733" t="s">
        <v>1048</v>
      </c>
      <c r="C5733" t="s">
        <v>1008</v>
      </c>
      <c r="D5733" s="7">
        <v>41.3</v>
      </c>
      <c r="E5733" s="7">
        <v>21</v>
      </c>
      <c r="F5733" s="7">
        <f t="shared" si="89"/>
        <v>1.9666666666666666</v>
      </c>
      <c r="G5733" t="s">
        <v>1013</v>
      </c>
      <c r="H5733">
        <v>0</v>
      </c>
      <c r="I5733" t="s">
        <v>1018</v>
      </c>
      <c r="J5733" s="7">
        <v>17.989999999999998</v>
      </c>
    </row>
    <row r="5734" spans="1:10" x14ac:dyDescent="0.2">
      <c r="A5734" t="s">
        <v>485</v>
      </c>
      <c r="B5734" t="s">
        <v>1052</v>
      </c>
      <c r="C5734" t="s">
        <v>1008</v>
      </c>
      <c r="D5734" s="7">
        <v>50.5</v>
      </c>
      <c r="E5734" s="7">
        <v>21</v>
      </c>
      <c r="F5734" s="7">
        <f t="shared" si="89"/>
        <v>2.4047619047619047</v>
      </c>
      <c r="G5734" t="s">
        <v>1013</v>
      </c>
      <c r="H5734">
        <v>1</v>
      </c>
      <c r="I5734" t="s">
        <v>1019</v>
      </c>
      <c r="J5734" s="7">
        <v>17.989999999999998</v>
      </c>
    </row>
    <row r="5735" spans="1:10" x14ac:dyDescent="0.2">
      <c r="A5735" t="s">
        <v>485</v>
      </c>
      <c r="B5735" t="s">
        <v>1047</v>
      </c>
      <c r="C5735" t="s">
        <v>1009</v>
      </c>
      <c r="D5735" s="7">
        <v>34.1</v>
      </c>
      <c r="E5735" s="7">
        <v>22</v>
      </c>
      <c r="F5735" s="7">
        <f t="shared" si="89"/>
        <v>1.55</v>
      </c>
      <c r="G5735" t="s">
        <v>1017</v>
      </c>
      <c r="H5735">
        <v>0</v>
      </c>
      <c r="I5735" t="s">
        <v>1018</v>
      </c>
      <c r="J5735" s="7">
        <v>13.99</v>
      </c>
    </row>
    <row r="5736" spans="1:10" x14ac:dyDescent="0.2">
      <c r="A5736" t="s">
        <v>485</v>
      </c>
      <c r="B5736" t="s">
        <v>1046</v>
      </c>
      <c r="C5736" t="s">
        <v>1008</v>
      </c>
      <c r="D5736" s="7">
        <v>64.7</v>
      </c>
      <c r="E5736" s="7">
        <v>23</v>
      </c>
      <c r="F5736" s="7">
        <f t="shared" si="89"/>
        <v>2.8130434782608695</v>
      </c>
      <c r="G5736" t="s">
        <v>1017</v>
      </c>
      <c r="H5736">
        <v>0</v>
      </c>
      <c r="I5736" t="s">
        <v>1018</v>
      </c>
      <c r="J5736" s="7">
        <v>17.989999999999998</v>
      </c>
    </row>
    <row r="5737" spans="1:10" x14ac:dyDescent="0.2">
      <c r="A5737" t="s">
        <v>486</v>
      </c>
      <c r="B5737" t="s">
        <v>1051</v>
      </c>
      <c r="C5737" t="s">
        <v>1020</v>
      </c>
      <c r="D5737" s="7">
        <v>0</v>
      </c>
      <c r="E5737" s="7">
        <v>0</v>
      </c>
      <c r="F5737" s="7">
        <f t="shared" si="89"/>
        <v>0</v>
      </c>
      <c r="G5737" t="s">
        <v>1020</v>
      </c>
      <c r="H5737">
        <v>1</v>
      </c>
      <c r="I5737" t="s">
        <v>1019</v>
      </c>
      <c r="J5737" s="7">
        <v>0</v>
      </c>
    </row>
    <row r="5738" spans="1:10" x14ac:dyDescent="0.2">
      <c r="A5738" t="s">
        <v>486</v>
      </c>
      <c r="B5738" t="s">
        <v>1046</v>
      </c>
      <c r="C5738" t="s">
        <v>1020</v>
      </c>
      <c r="D5738" s="7">
        <v>0</v>
      </c>
      <c r="E5738" s="7">
        <v>0</v>
      </c>
      <c r="F5738" s="7">
        <f t="shared" si="89"/>
        <v>0</v>
      </c>
      <c r="G5738" t="s">
        <v>1020</v>
      </c>
      <c r="H5738">
        <v>1</v>
      </c>
      <c r="I5738" t="s">
        <v>1019</v>
      </c>
      <c r="J5738" s="7">
        <v>0</v>
      </c>
    </row>
    <row r="5739" spans="1:10" x14ac:dyDescent="0.2">
      <c r="A5739" t="s">
        <v>486</v>
      </c>
      <c r="B5739" t="s">
        <v>1048</v>
      </c>
      <c r="C5739" t="s">
        <v>1020</v>
      </c>
      <c r="D5739" s="7">
        <v>0</v>
      </c>
      <c r="E5739" s="7">
        <v>0</v>
      </c>
      <c r="F5739" s="7">
        <f t="shared" si="89"/>
        <v>0</v>
      </c>
      <c r="G5739" t="s">
        <v>1020</v>
      </c>
      <c r="H5739">
        <v>1</v>
      </c>
      <c r="I5739" t="s">
        <v>1019</v>
      </c>
      <c r="J5739" s="7">
        <v>0</v>
      </c>
    </row>
    <row r="5740" spans="1:10" x14ac:dyDescent="0.2">
      <c r="A5740" t="s">
        <v>486</v>
      </c>
      <c r="B5740" t="s">
        <v>1047</v>
      </c>
      <c r="C5740" t="s">
        <v>1020</v>
      </c>
      <c r="D5740" s="7">
        <v>0</v>
      </c>
      <c r="E5740" s="7">
        <v>0</v>
      </c>
      <c r="F5740" s="7">
        <f t="shared" si="89"/>
        <v>0</v>
      </c>
      <c r="G5740" t="s">
        <v>1020</v>
      </c>
      <c r="H5740">
        <v>1</v>
      </c>
      <c r="I5740" t="s">
        <v>1019</v>
      </c>
      <c r="J5740" s="7">
        <v>0</v>
      </c>
    </row>
    <row r="5741" spans="1:10" x14ac:dyDescent="0.2">
      <c r="A5741" t="s">
        <v>486</v>
      </c>
      <c r="B5741" t="s">
        <v>1052</v>
      </c>
      <c r="C5741" t="s">
        <v>1020</v>
      </c>
      <c r="D5741" s="7">
        <v>0</v>
      </c>
      <c r="E5741" s="7">
        <v>0</v>
      </c>
      <c r="F5741" s="7">
        <f t="shared" si="89"/>
        <v>0</v>
      </c>
      <c r="G5741" t="s">
        <v>1020</v>
      </c>
      <c r="H5741">
        <v>1</v>
      </c>
      <c r="I5741" t="s">
        <v>1019</v>
      </c>
      <c r="J5741" s="7">
        <v>0</v>
      </c>
    </row>
    <row r="5742" spans="1:10" x14ac:dyDescent="0.2">
      <c r="A5742" t="s">
        <v>486</v>
      </c>
      <c r="B5742" t="s">
        <v>1045</v>
      </c>
      <c r="C5742" t="s">
        <v>1020</v>
      </c>
      <c r="D5742" s="7">
        <v>0</v>
      </c>
      <c r="E5742" s="7">
        <v>0</v>
      </c>
      <c r="F5742" s="7">
        <f t="shared" si="89"/>
        <v>0</v>
      </c>
      <c r="G5742" t="s">
        <v>1020</v>
      </c>
      <c r="H5742">
        <v>1</v>
      </c>
      <c r="I5742" t="s">
        <v>1019</v>
      </c>
      <c r="J5742" s="7">
        <v>0</v>
      </c>
    </row>
    <row r="5743" spans="1:10" x14ac:dyDescent="0.2">
      <c r="A5743" t="s">
        <v>486</v>
      </c>
      <c r="B5743" t="s">
        <v>1049</v>
      </c>
      <c r="C5743" t="s">
        <v>1020</v>
      </c>
      <c r="D5743" s="7">
        <v>0</v>
      </c>
      <c r="E5743" s="7">
        <v>0</v>
      </c>
      <c r="F5743" s="7">
        <f t="shared" si="89"/>
        <v>0</v>
      </c>
      <c r="G5743" t="s">
        <v>1020</v>
      </c>
      <c r="H5743">
        <v>1</v>
      </c>
      <c r="I5743" t="s">
        <v>1019</v>
      </c>
      <c r="J5743" s="7">
        <v>0</v>
      </c>
    </row>
    <row r="5744" spans="1:10" x14ac:dyDescent="0.2">
      <c r="A5744" t="s">
        <v>486</v>
      </c>
      <c r="B5744" t="s">
        <v>1053</v>
      </c>
      <c r="C5744" t="s">
        <v>1020</v>
      </c>
      <c r="D5744" s="7">
        <v>0</v>
      </c>
      <c r="E5744" s="7">
        <v>0</v>
      </c>
      <c r="F5744" s="7">
        <f t="shared" si="89"/>
        <v>0</v>
      </c>
      <c r="G5744" t="s">
        <v>1020</v>
      </c>
      <c r="H5744">
        <v>1</v>
      </c>
      <c r="I5744" t="s">
        <v>1019</v>
      </c>
      <c r="J5744" s="7">
        <v>0</v>
      </c>
    </row>
    <row r="5745" spans="1:10" x14ac:dyDescent="0.2">
      <c r="A5745" t="s">
        <v>486</v>
      </c>
      <c r="B5745" t="s">
        <v>1042</v>
      </c>
      <c r="C5745" t="s">
        <v>1020</v>
      </c>
      <c r="D5745" s="7">
        <v>0</v>
      </c>
      <c r="E5745" s="7">
        <v>0</v>
      </c>
      <c r="F5745" s="7">
        <f t="shared" si="89"/>
        <v>0</v>
      </c>
      <c r="G5745" t="s">
        <v>1020</v>
      </c>
      <c r="H5745">
        <v>1</v>
      </c>
      <c r="I5745" t="s">
        <v>1019</v>
      </c>
      <c r="J5745" s="7">
        <v>0</v>
      </c>
    </row>
    <row r="5746" spans="1:10" x14ac:dyDescent="0.2">
      <c r="A5746" t="s">
        <v>486</v>
      </c>
      <c r="B5746" t="s">
        <v>1043</v>
      </c>
      <c r="C5746" t="s">
        <v>1020</v>
      </c>
      <c r="D5746" s="7">
        <v>0</v>
      </c>
      <c r="E5746" s="7">
        <v>0</v>
      </c>
      <c r="F5746" s="7">
        <f t="shared" si="89"/>
        <v>0</v>
      </c>
      <c r="G5746" t="s">
        <v>1020</v>
      </c>
      <c r="H5746">
        <v>1</v>
      </c>
      <c r="I5746" t="s">
        <v>1019</v>
      </c>
      <c r="J5746" s="7">
        <v>0</v>
      </c>
    </row>
    <row r="5747" spans="1:10" x14ac:dyDescent="0.2">
      <c r="A5747" t="s">
        <v>486</v>
      </c>
      <c r="B5747" t="s">
        <v>1044</v>
      </c>
      <c r="C5747" t="s">
        <v>1020</v>
      </c>
      <c r="D5747" s="7">
        <v>0</v>
      </c>
      <c r="E5747" s="7">
        <v>0</v>
      </c>
      <c r="F5747" s="7">
        <f t="shared" si="89"/>
        <v>0</v>
      </c>
      <c r="G5747" t="s">
        <v>1020</v>
      </c>
      <c r="H5747">
        <v>1</v>
      </c>
      <c r="I5747" t="s">
        <v>1019</v>
      </c>
      <c r="J5747" s="7">
        <v>0</v>
      </c>
    </row>
    <row r="5748" spans="1:10" x14ac:dyDescent="0.2">
      <c r="A5748" t="s">
        <v>486</v>
      </c>
      <c r="B5748" t="s">
        <v>1050</v>
      </c>
      <c r="C5748" t="s">
        <v>1008</v>
      </c>
      <c r="D5748" s="7">
        <v>50.3</v>
      </c>
      <c r="E5748" s="7">
        <v>22</v>
      </c>
      <c r="F5748" s="7">
        <f t="shared" si="89"/>
        <v>2.2863636363636362</v>
      </c>
      <c r="G5748" t="s">
        <v>1011</v>
      </c>
      <c r="H5748">
        <v>1</v>
      </c>
      <c r="I5748" t="s">
        <v>1019</v>
      </c>
      <c r="J5748" s="7">
        <v>17.989999999999998</v>
      </c>
    </row>
    <row r="5749" spans="1:10" x14ac:dyDescent="0.2">
      <c r="A5749" t="s">
        <v>487</v>
      </c>
      <c r="B5749" t="s">
        <v>1047</v>
      </c>
      <c r="C5749" t="s">
        <v>1020</v>
      </c>
      <c r="D5749" s="7">
        <v>0</v>
      </c>
      <c r="E5749" s="7">
        <v>0</v>
      </c>
      <c r="F5749" s="7">
        <f t="shared" si="89"/>
        <v>0</v>
      </c>
      <c r="G5749" t="s">
        <v>1020</v>
      </c>
      <c r="H5749">
        <v>1</v>
      </c>
      <c r="I5749" t="s">
        <v>1019</v>
      </c>
      <c r="J5749" s="7">
        <v>0</v>
      </c>
    </row>
    <row r="5750" spans="1:10" x14ac:dyDescent="0.2">
      <c r="A5750" t="s">
        <v>487</v>
      </c>
      <c r="B5750" t="s">
        <v>1052</v>
      </c>
      <c r="C5750" t="s">
        <v>1020</v>
      </c>
      <c r="D5750" s="7">
        <v>0</v>
      </c>
      <c r="E5750" s="7">
        <v>0</v>
      </c>
      <c r="F5750" s="7">
        <f t="shared" si="89"/>
        <v>0</v>
      </c>
      <c r="G5750" t="s">
        <v>1020</v>
      </c>
      <c r="H5750">
        <v>1</v>
      </c>
      <c r="I5750" t="s">
        <v>1019</v>
      </c>
      <c r="J5750" s="7">
        <v>0</v>
      </c>
    </row>
    <row r="5751" spans="1:10" x14ac:dyDescent="0.2">
      <c r="A5751" t="s">
        <v>487</v>
      </c>
      <c r="B5751" t="s">
        <v>1045</v>
      </c>
      <c r="C5751" t="s">
        <v>1020</v>
      </c>
      <c r="D5751" s="7">
        <v>0</v>
      </c>
      <c r="E5751" s="7">
        <v>0</v>
      </c>
      <c r="F5751" s="7">
        <f t="shared" si="89"/>
        <v>0</v>
      </c>
      <c r="G5751" t="s">
        <v>1020</v>
      </c>
      <c r="H5751">
        <v>1</v>
      </c>
      <c r="I5751" t="s">
        <v>1019</v>
      </c>
      <c r="J5751" s="7">
        <v>0</v>
      </c>
    </row>
    <row r="5752" spans="1:10" x14ac:dyDescent="0.2">
      <c r="A5752" t="s">
        <v>487</v>
      </c>
      <c r="B5752" t="s">
        <v>1049</v>
      </c>
      <c r="C5752" t="s">
        <v>1020</v>
      </c>
      <c r="D5752" s="7">
        <v>0</v>
      </c>
      <c r="E5752" s="7">
        <v>0</v>
      </c>
      <c r="F5752" s="7">
        <f t="shared" si="89"/>
        <v>0</v>
      </c>
      <c r="G5752" t="s">
        <v>1020</v>
      </c>
      <c r="H5752">
        <v>1</v>
      </c>
      <c r="I5752" t="s">
        <v>1019</v>
      </c>
      <c r="J5752" s="7">
        <v>0</v>
      </c>
    </row>
    <row r="5753" spans="1:10" x14ac:dyDescent="0.2">
      <c r="A5753" t="s">
        <v>487</v>
      </c>
      <c r="B5753" t="s">
        <v>1053</v>
      </c>
      <c r="C5753" t="s">
        <v>1020</v>
      </c>
      <c r="D5753" s="7">
        <v>0</v>
      </c>
      <c r="E5753" s="7">
        <v>0</v>
      </c>
      <c r="F5753" s="7">
        <f t="shared" si="89"/>
        <v>0</v>
      </c>
      <c r="G5753" t="s">
        <v>1020</v>
      </c>
      <c r="H5753">
        <v>1</v>
      </c>
      <c r="I5753" t="s">
        <v>1019</v>
      </c>
      <c r="J5753" s="7">
        <v>0</v>
      </c>
    </row>
    <row r="5754" spans="1:10" x14ac:dyDescent="0.2">
      <c r="A5754" t="s">
        <v>487</v>
      </c>
      <c r="B5754" t="s">
        <v>1042</v>
      </c>
      <c r="C5754" t="s">
        <v>1020</v>
      </c>
      <c r="D5754" s="7">
        <v>0</v>
      </c>
      <c r="E5754" s="7">
        <v>0</v>
      </c>
      <c r="F5754" s="7">
        <f t="shared" si="89"/>
        <v>0</v>
      </c>
      <c r="G5754" t="s">
        <v>1020</v>
      </c>
      <c r="H5754">
        <v>1</v>
      </c>
      <c r="I5754" t="s">
        <v>1019</v>
      </c>
      <c r="J5754" s="7">
        <v>0</v>
      </c>
    </row>
    <row r="5755" spans="1:10" x14ac:dyDescent="0.2">
      <c r="A5755" t="s">
        <v>487</v>
      </c>
      <c r="B5755" t="s">
        <v>1043</v>
      </c>
      <c r="C5755" t="s">
        <v>1020</v>
      </c>
      <c r="D5755" s="7">
        <v>0</v>
      </c>
      <c r="E5755" s="7">
        <v>0</v>
      </c>
      <c r="F5755" s="7">
        <f t="shared" si="89"/>
        <v>0</v>
      </c>
      <c r="G5755" t="s">
        <v>1020</v>
      </c>
      <c r="H5755">
        <v>1</v>
      </c>
      <c r="I5755" t="s">
        <v>1019</v>
      </c>
      <c r="J5755" s="7">
        <v>0</v>
      </c>
    </row>
    <row r="5756" spans="1:10" x14ac:dyDescent="0.2">
      <c r="A5756" t="s">
        <v>487</v>
      </c>
      <c r="B5756" t="s">
        <v>1044</v>
      </c>
      <c r="C5756" t="s">
        <v>1020</v>
      </c>
      <c r="D5756" s="7">
        <v>0</v>
      </c>
      <c r="E5756" s="7">
        <v>0</v>
      </c>
      <c r="F5756" s="7">
        <f t="shared" si="89"/>
        <v>0</v>
      </c>
      <c r="G5756" t="s">
        <v>1020</v>
      </c>
      <c r="H5756">
        <v>1</v>
      </c>
      <c r="I5756" t="s">
        <v>1019</v>
      </c>
      <c r="J5756" s="7">
        <v>0</v>
      </c>
    </row>
    <row r="5757" spans="1:10" x14ac:dyDescent="0.2">
      <c r="A5757" t="s">
        <v>487</v>
      </c>
      <c r="B5757" t="s">
        <v>1046</v>
      </c>
      <c r="C5757" t="s">
        <v>1010</v>
      </c>
      <c r="D5757" s="7">
        <v>17.100000000000001</v>
      </c>
      <c r="E5757" s="7">
        <v>7</v>
      </c>
      <c r="F5757" s="7">
        <f t="shared" si="89"/>
        <v>2.4428571428571431</v>
      </c>
      <c r="G5757" t="s">
        <v>1016</v>
      </c>
      <c r="H5757">
        <v>0</v>
      </c>
      <c r="I5757" t="s">
        <v>1018</v>
      </c>
      <c r="J5757" s="7">
        <v>8.99</v>
      </c>
    </row>
    <row r="5758" spans="1:10" x14ac:dyDescent="0.2">
      <c r="A5758" t="s">
        <v>487</v>
      </c>
      <c r="B5758" t="s">
        <v>1048</v>
      </c>
      <c r="C5758" t="s">
        <v>1010</v>
      </c>
      <c r="D5758" s="7">
        <v>20.8</v>
      </c>
      <c r="E5758" s="7">
        <v>10</v>
      </c>
      <c r="F5758" s="7">
        <f t="shared" si="89"/>
        <v>2.08</v>
      </c>
      <c r="G5758" t="s">
        <v>1011</v>
      </c>
      <c r="H5758">
        <v>1</v>
      </c>
      <c r="I5758" t="s">
        <v>1019</v>
      </c>
      <c r="J5758" s="7">
        <v>8.99</v>
      </c>
    </row>
    <row r="5759" spans="1:10" x14ac:dyDescent="0.2">
      <c r="A5759" t="s">
        <v>487</v>
      </c>
      <c r="B5759" t="s">
        <v>1050</v>
      </c>
      <c r="C5759" t="s">
        <v>1009</v>
      </c>
      <c r="D5759" s="7">
        <v>34.799999999999997</v>
      </c>
      <c r="E5759" s="7">
        <v>22</v>
      </c>
      <c r="F5759" s="7">
        <f t="shared" si="89"/>
        <v>1.5818181818181818</v>
      </c>
      <c r="G5759" t="s">
        <v>1016</v>
      </c>
      <c r="H5759">
        <v>0</v>
      </c>
      <c r="I5759" t="s">
        <v>1018</v>
      </c>
      <c r="J5759" s="7">
        <v>13.99</v>
      </c>
    </row>
    <row r="5760" spans="1:10" x14ac:dyDescent="0.2">
      <c r="A5760" t="s">
        <v>487</v>
      </c>
      <c r="B5760" t="s">
        <v>1051</v>
      </c>
      <c r="C5760" t="s">
        <v>1009</v>
      </c>
      <c r="D5760" s="7">
        <v>51.4</v>
      </c>
      <c r="E5760" s="7">
        <v>27</v>
      </c>
      <c r="F5760" s="7">
        <f t="shared" si="89"/>
        <v>1.9037037037037037</v>
      </c>
      <c r="G5760" t="s">
        <v>1016</v>
      </c>
      <c r="H5760">
        <v>0</v>
      </c>
      <c r="I5760" t="s">
        <v>1018</v>
      </c>
      <c r="J5760" s="7">
        <v>13.99</v>
      </c>
    </row>
    <row r="5761" spans="1:10" x14ac:dyDescent="0.2">
      <c r="A5761" t="s">
        <v>488</v>
      </c>
      <c r="B5761" t="s">
        <v>1053</v>
      </c>
      <c r="C5761" t="s">
        <v>1020</v>
      </c>
      <c r="D5761" s="7">
        <v>0</v>
      </c>
      <c r="E5761" s="7">
        <v>0</v>
      </c>
      <c r="F5761" s="7">
        <f t="shared" si="89"/>
        <v>0</v>
      </c>
      <c r="G5761" t="s">
        <v>1020</v>
      </c>
      <c r="H5761">
        <v>1</v>
      </c>
      <c r="I5761" t="s">
        <v>1019</v>
      </c>
      <c r="J5761" s="7">
        <v>0</v>
      </c>
    </row>
    <row r="5762" spans="1:10" x14ac:dyDescent="0.2">
      <c r="A5762" t="s">
        <v>488</v>
      </c>
      <c r="B5762" t="s">
        <v>1042</v>
      </c>
      <c r="C5762" t="s">
        <v>1020</v>
      </c>
      <c r="D5762" s="7">
        <v>0</v>
      </c>
      <c r="E5762" s="7">
        <v>0</v>
      </c>
      <c r="F5762" s="7">
        <f t="shared" ref="F5762:F5825" si="90">IF(D5762=0,0,D5762/E5762)</f>
        <v>0</v>
      </c>
      <c r="G5762" t="s">
        <v>1020</v>
      </c>
      <c r="H5762">
        <v>1</v>
      </c>
      <c r="I5762" t="s">
        <v>1019</v>
      </c>
      <c r="J5762" s="7">
        <v>0</v>
      </c>
    </row>
    <row r="5763" spans="1:10" x14ac:dyDescent="0.2">
      <c r="A5763" t="s">
        <v>488</v>
      </c>
      <c r="B5763" t="s">
        <v>1043</v>
      </c>
      <c r="C5763" t="s">
        <v>1020</v>
      </c>
      <c r="D5763" s="7">
        <v>0</v>
      </c>
      <c r="E5763" s="7">
        <v>0</v>
      </c>
      <c r="F5763" s="7">
        <f t="shared" si="90"/>
        <v>0</v>
      </c>
      <c r="G5763" t="s">
        <v>1020</v>
      </c>
      <c r="H5763">
        <v>1</v>
      </c>
      <c r="I5763" t="s">
        <v>1019</v>
      </c>
      <c r="J5763" s="7">
        <v>0</v>
      </c>
    </row>
    <row r="5764" spans="1:10" x14ac:dyDescent="0.2">
      <c r="A5764" t="s">
        <v>488</v>
      </c>
      <c r="B5764" t="s">
        <v>1044</v>
      </c>
      <c r="C5764" t="s">
        <v>1020</v>
      </c>
      <c r="D5764" s="7">
        <v>0</v>
      </c>
      <c r="E5764" s="7">
        <v>0</v>
      </c>
      <c r="F5764" s="7">
        <f t="shared" si="90"/>
        <v>0</v>
      </c>
      <c r="G5764" t="s">
        <v>1020</v>
      </c>
      <c r="H5764">
        <v>1</v>
      </c>
      <c r="I5764" t="s">
        <v>1019</v>
      </c>
      <c r="J5764" s="7">
        <v>0</v>
      </c>
    </row>
    <row r="5765" spans="1:10" x14ac:dyDescent="0.2">
      <c r="A5765" t="s">
        <v>488</v>
      </c>
      <c r="B5765" t="s">
        <v>1047</v>
      </c>
      <c r="C5765" t="s">
        <v>1010</v>
      </c>
      <c r="D5765" s="7">
        <v>5.6</v>
      </c>
      <c r="E5765" s="7">
        <v>1</v>
      </c>
      <c r="F5765" s="7">
        <f t="shared" si="90"/>
        <v>5.6</v>
      </c>
      <c r="G5765" t="s">
        <v>1014</v>
      </c>
      <c r="H5765">
        <v>0</v>
      </c>
      <c r="I5765" t="s">
        <v>1018</v>
      </c>
      <c r="J5765" s="7">
        <v>8.99</v>
      </c>
    </row>
    <row r="5766" spans="1:10" x14ac:dyDescent="0.2">
      <c r="A5766" t="s">
        <v>488</v>
      </c>
      <c r="B5766" t="s">
        <v>1051</v>
      </c>
      <c r="C5766" t="s">
        <v>1010</v>
      </c>
      <c r="D5766" s="7">
        <v>9.8000000000000007</v>
      </c>
      <c r="E5766" s="7">
        <v>5</v>
      </c>
      <c r="F5766" s="7">
        <f t="shared" si="90"/>
        <v>1.9600000000000002</v>
      </c>
      <c r="G5766" t="s">
        <v>1011</v>
      </c>
      <c r="H5766">
        <v>0</v>
      </c>
      <c r="I5766" t="s">
        <v>1018</v>
      </c>
      <c r="J5766" s="7">
        <v>8.99</v>
      </c>
    </row>
    <row r="5767" spans="1:10" x14ac:dyDescent="0.2">
      <c r="A5767" t="s">
        <v>488</v>
      </c>
      <c r="B5767" t="s">
        <v>1049</v>
      </c>
      <c r="C5767" t="s">
        <v>1010</v>
      </c>
      <c r="D5767" s="7">
        <v>10.9</v>
      </c>
      <c r="E5767" s="7">
        <v>5</v>
      </c>
      <c r="F5767" s="7">
        <f t="shared" si="90"/>
        <v>2.1800000000000002</v>
      </c>
      <c r="G5767" t="s">
        <v>1013</v>
      </c>
      <c r="H5767">
        <v>1</v>
      </c>
      <c r="I5767" t="s">
        <v>1019</v>
      </c>
      <c r="J5767" s="7">
        <v>8.99</v>
      </c>
    </row>
    <row r="5768" spans="1:10" x14ac:dyDescent="0.2">
      <c r="A5768" t="s">
        <v>488</v>
      </c>
      <c r="B5768" t="s">
        <v>1050</v>
      </c>
      <c r="C5768" t="s">
        <v>1010</v>
      </c>
      <c r="D5768" s="7">
        <v>18.600000000000001</v>
      </c>
      <c r="E5768" s="7">
        <v>5</v>
      </c>
      <c r="F5768" s="7">
        <f t="shared" si="90"/>
        <v>3.72</v>
      </c>
      <c r="G5768" t="s">
        <v>1011</v>
      </c>
      <c r="H5768">
        <v>0</v>
      </c>
      <c r="I5768" t="s">
        <v>1018</v>
      </c>
      <c r="J5768" s="7">
        <v>8.99</v>
      </c>
    </row>
    <row r="5769" spans="1:10" x14ac:dyDescent="0.2">
      <c r="A5769" t="s">
        <v>488</v>
      </c>
      <c r="B5769" t="s">
        <v>1045</v>
      </c>
      <c r="C5769" t="s">
        <v>1010</v>
      </c>
      <c r="D5769" s="7">
        <v>10.6</v>
      </c>
      <c r="E5769" s="7">
        <v>6</v>
      </c>
      <c r="F5769" s="7">
        <f t="shared" si="90"/>
        <v>1.7666666666666666</v>
      </c>
      <c r="G5769" t="s">
        <v>1014</v>
      </c>
      <c r="H5769">
        <v>0</v>
      </c>
      <c r="I5769" t="s">
        <v>1018</v>
      </c>
      <c r="J5769" s="7">
        <v>8.99</v>
      </c>
    </row>
    <row r="5770" spans="1:10" x14ac:dyDescent="0.2">
      <c r="A5770" t="s">
        <v>488</v>
      </c>
      <c r="B5770" t="s">
        <v>1052</v>
      </c>
      <c r="C5770" t="s">
        <v>1010</v>
      </c>
      <c r="D5770" s="7">
        <v>35</v>
      </c>
      <c r="E5770" s="7">
        <v>14</v>
      </c>
      <c r="F5770" s="7">
        <f t="shared" si="90"/>
        <v>2.5</v>
      </c>
      <c r="G5770" t="s">
        <v>1017</v>
      </c>
      <c r="H5770">
        <v>0</v>
      </c>
      <c r="I5770" t="s">
        <v>1018</v>
      </c>
      <c r="J5770" s="7">
        <v>8.99</v>
      </c>
    </row>
    <row r="5771" spans="1:10" x14ac:dyDescent="0.2">
      <c r="A5771" t="s">
        <v>488</v>
      </c>
      <c r="B5771" t="s">
        <v>1048</v>
      </c>
      <c r="C5771" t="s">
        <v>1009</v>
      </c>
      <c r="D5771" s="7">
        <v>34.6</v>
      </c>
      <c r="E5771" s="7">
        <v>16</v>
      </c>
      <c r="F5771" s="7">
        <f t="shared" si="90"/>
        <v>2.1625000000000001</v>
      </c>
      <c r="G5771" t="s">
        <v>1014</v>
      </c>
      <c r="H5771">
        <v>0</v>
      </c>
      <c r="I5771" t="s">
        <v>1018</v>
      </c>
      <c r="J5771" s="7">
        <v>13.99</v>
      </c>
    </row>
    <row r="5772" spans="1:10" x14ac:dyDescent="0.2">
      <c r="A5772" t="s">
        <v>488</v>
      </c>
      <c r="B5772" t="s">
        <v>1046</v>
      </c>
      <c r="C5772" t="s">
        <v>1008</v>
      </c>
      <c r="D5772" s="7">
        <v>41.8</v>
      </c>
      <c r="E5772" s="7">
        <v>22</v>
      </c>
      <c r="F5772" s="7">
        <f t="shared" si="90"/>
        <v>1.9</v>
      </c>
      <c r="G5772" t="s">
        <v>1014</v>
      </c>
      <c r="H5772">
        <v>0</v>
      </c>
      <c r="I5772" t="s">
        <v>1018</v>
      </c>
      <c r="J5772" s="7">
        <v>17.989999999999998</v>
      </c>
    </row>
    <row r="5773" spans="1:10" x14ac:dyDescent="0.2">
      <c r="A5773" t="s">
        <v>489</v>
      </c>
      <c r="B5773" t="s">
        <v>1046</v>
      </c>
      <c r="C5773" t="s">
        <v>1020</v>
      </c>
      <c r="D5773" s="7">
        <v>0</v>
      </c>
      <c r="E5773" s="7">
        <v>0</v>
      </c>
      <c r="F5773" s="7">
        <f t="shared" si="90"/>
        <v>0</v>
      </c>
      <c r="G5773" t="s">
        <v>1020</v>
      </c>
      <c r="H5773">
        <v>1</v>
      </c>
      <c r="I5773" t="s">
        <v>1019</v>
      </c>
      <c r="J5773" s="7">
        <v>0</v>
      </c>
    </row>
    <row r="5774" spans="1:10" x14ac:dyDescent="0.2">
      <c r="A5774" t="s">
        <v>489</v>
      </c>
      <c r="B5774" t="s">
        <v>1048</v>
      </c>
      <c r="C5774" t="s">
        <v>1020</v>
      </c>
      <c r="D5774" s="7">
        <v>0</v>
      </c>
      <c r="E5774" s="7">
        <v>0</v>
      </c>
      <c r="F5774" s="7">
        <f t="shared" si="90"/>
        <v>0</v>
      </c>
      <c r="G5774" t="s">
        <v>1020</v>
      </c>
      <c r="H5774">
        <v>1</v>
      </c>
      <c r="I5774" t="s">
        <v>1019</v>
      </c>
      <c r="J5774" s="7">
        <v>0</v>
      </c>
    </row>
    <row r="5775" spans="1:10" x14ac:dyDescent="0.2">
      <c r="A5775" t="s">
        <v>489</v>
      </c>
      <c r="B5775" t="s">
        <v>1047</v>
      </c>
      <c r="C5775" t="s">
        <v>1020</v>
      </c>
      <c r="D5775" s="7">
        <v>0</v>
      </c>
      <c r="E5775" s="7">
        <v>0</v>
      </c>
      <c r="F5775" s="7">
        <f t="shared" si="90"/>
        <v>0</v>
      </c>
      <c r="G5775" t="s">
        <v>1020</v>
      </c>
      <c r="H5775">
        <v>1</v>
      </c>
      <c r="I5775" t="s">
        <v>1019</v>
      </c>
      <c r="J5775" s="7">
        <v>0</v>
      </c>
    </row>
    <row r="5776" spans="1:10" x14ac:dyDescent="0.2">
      <c r="A5776" t="s">
        <v>489</v>
      </c>
      <c r="B5776" t="s">
        <v>1052</v>
      </c>
      <c r="C5776" t="s">
        <v>1020</v>
      </c>
      <c r="D5776" s="7">
        <v>0</v>
      </c>
      <c r="E5776" s="7">
        <v>0</v>
      </c>
      <c r="F5776" s="7">
        <f t="shared" si="90"/>
        <v>0</v>
      </c>
      <c r="G5776" t="s">
        <v>1020</v>
      </c>
      <c r="H5776">
        <v>1</v>
      </c>
      <c r="I5776" t="s">
        <v>1019</v>
      </c>
      <c r="J5776" s="7">
        <v>0</v>
      </c>
    </row>
    <row r="5777" spans="1:10" x14ac:dyDescent="0.2">
      <c r="A5777" t="s">
        <v>489</v>
      </c>
      <c r="B5777" t="s">
        <v>1045</v>
      </c>
      <c r="C5777" t="s">
        <v>1020</v>
      </c>
      <c r="D5777" s="7">
        <v>0</v>
      </c>
      <c r="E5777" s="7">
        <v>0</v>
      </c>
      <c r="F5777" s="7">
        <f t="shared" si="90"/>
        <v>0</v>
      </c>
      <c r="G5777" t="s">
        <v>1020</v>
      </c>
      <c r="H5777">
        <v>1</v>
      </c>
      <c r="I5777" t="s">
        <v>1019</v>
      </c>
      <c r="J5777" s="7">
        <v>0</v>
      </c>
    </row>
    <row r="5778" spans="1:10" x14ac:dyDescent="0.2">
      <c r="A5778" t="s">
        <v>489</v>
      </c>
      <c r="B5778" t="s">
        <v>1049</v>
      </c>
      <c r="C5778" t="s">
        <v>1020</v>
      </c>
      <c r="D5778" s="7">
        <v>0</v>
      </c>
      <c r="E5778" s="7">
        <v>0</v>
      </c>
      <c r="F5778" s="7">
        <f t="shared" si="90"/>
        <v>0</v>
      </c>
      <c r="G5778" t="s">
        <v>1020</v>
      </c>
      <c r="H5778">
        <v>1</v>
      </c>
      <c r="I5778" t="s">
        <v>1019</v>
      </c>
      <c r="J5778" s="7">
        <v>0</v>
      </c>
    </row>
    <row r="5779" spans="1:10" x14ac:dyDescent="0.2">
      <c r="A5779" t="s">
        <v>489</v>
      </c>
      <c r="B5779" t="s">
        <v>1053</v>
      </c>
      <c r="C5779" t="s">
        <v>1020</v>
      </c>
      <c r="D5779" s="7">
        <v>0</v>
      </c>
      <c r="E5779" s="7">
        <v>0</v>
      </c>
      <c r="F5779" s="7">
        <f t="shared" si="90"/>
        <v>0</v>
      </c>
      <c r="G5779" t="s">
        <v>1020</v>
      </c>
      <c r="H5779">
        <v>1</v>
      </c>
      <c r="I5779" t="s">
        <v>1019</v>
      </c>
      <c r="J5779" s="7">
        <v>0</v>
      </c>
    </row>
    <row r="5780" spans="1:10" x14ac:dyDescent="0.2">
      <c r="A5780" t="s">
        <v>489</v>
      </c>
      <c r="B5780" t="s">
        <v>1042</v>
      </c>
      <c r="C5780" t="s">
        <v>1020</v>
      </c>
      <c r="D5780" s="7">
        <v>0</v>
      </c>
      <c r="E5780" s="7">
        <v>0</v>
      </c>
      <c r="F5780" s="7">
        <f t="shared" si="90"/>
        <v>0</v>
      </c>
      <c r="G5780" t="s">
        <v>1020</v>
      </c>
      <c r="H5780">
        <v>1</v>
      </c>
      <c r="I5780" t="s">
        <v>1019</v>
      </c>
      <c r="J5780" s="7">
        <v>0</v>
      </c>
    </row>
    <row r="5781" spans="1:10" x14ac:dyDescent="0.2">
      <c r="A5781" t="s">
        <v>489</v>
      </c>
      <c r="B5781" t="s">
        <v>1043</v>
      </c>
      <c r="C5781" t="s">
        <v>1020</v>
      </c>
      <c r="D5781" s="7">
        <v>0</v>
      </c>
      <c r="E5781" s="7">
        <v>0</v>
      </c>
      <c r="F5781" s="7">
        <f t="shared" si="90"/>
        <v>0</v>
      </c>
      <c r="G5781" t="s">
        <v>1020</v>
      </c>
      <c r="H5781">
        <v>1</v>
      </c>
      <c r="I5781" t="s">
        <v>1019</v>
      </c>
      <c r="J5781" s="7">
        <v>0</v>
      </c>
    </row>
    <row r="5782" spans="1:10" x14ac:dyDescent="0.2">
      <c r="A5782" t="s">
        <v>489</v>
      </c>
      <c r="B5782" t="s">
        <v>1044</v>
      </c>
      <c r="C5782" t="s">
        <v>1020</v>
      </c>
      <c r="D5782" s="7">
        <v>0</v>
      </c>
      <c r="E5782" s="7">
        <v>0</v>
      </c>
      <c r="F5782" s="7">
        <f t="shared" si="90"/>
        <v>0</v>
      </c>
      <c r="G5782" t="s">
        <v>1020</v>
      </c>
      <c r="H5782">
        <v>1</v>
      </c>
      <c r="I5782" t="s">
        <v>1019</v>
      </c>
      <c r="J5782" s="7">
        <v>0</v>
      </c>
    </row>
    <row r="5783" spans="1:10" x14ac:dyDescent="0.2">
      <c r="A5783" t="s">
        <v>489</v>
      </c>
      <c r="B5783" t="s">
        <v>1051</v>
      </c>
      <c r="C5783" t="s">
        <v>1010</v>
      </c>
      <c r="D5783" s="7">
        <v>17.2</v>
      </c>
      <c r="E5783" s="7">
        <v>7</v>
      </c>
      <c r="F5783" s="7">
        <f t="shared" si="90"/>
        <v>2.4571428571428569</v>
      </c>
      <c r="G5783" t="s">
        <v>1017</v>
      </c>
      <c r="H5783">
        <v>1</v>
      </c>
      <c r="I5783" t="s">
        <v>1019</v>
      </c>
      <c r="J5783" s="7">
        <v>8.99</v>
      </c>
    </row>
    <row r="5784" spans="1:10" x14ac:dyDescent="0.2">
      <c r="A5784" t="s">
        <v>489</v>
      </c>
      <c r="B5784" t="s">
        <v>1050</v>
      </c>
      <c r="C5784" t="s">
        <v>1009</v>
      </c>
      <c r="D5784" s="7">
        <v>22.3</v>
      </c>
      <c r="E5784" s="7">
        <v>15</v>
      </c>
      <c r="F5784" s="7">
        <f t="shared" si="90"/>
        <v>1.4866666666666668</v>
      </c>
      <c r="G5784" t="s">
        <v>1017</v>
      </c>
      <c r="H5784">
        <v>0</v>
      </c>
      <c r="I5784" t="s">
        <v>1018</v>
      </c>
      <c r="J5784" s="7">
        <v>13.99</v>
      </c>
    </row>
    <row r="5785" spans="1:10" x14ac:dyDescent="0.2">
      <c r="A5785" t="s">
        <v>490</v>
      </c>
      <c r="B5785" t="s">
        <v>1046</v>
      </c>
      <c r="C5785" t="s">
        <v>1010</v>
      </c>
      <c r="D5785" s="7">
        <v>0</v>
      </c>
      <c r="E5785" s="7">
        <v>1</v>
      </c>
      <c r="F5785" s="7">
        <f t="shared" si="90"/>
        <v>0</v>
      </c>
      <c r="G5785" t="s">
        <v>1015</v>
      </c>
      <c r="H5785">
        <v>0</v>
      </c>
      <c r="I5785" t="s">
        <v>1018</v>
      </c>
      <c r="J5785" s="7">
        <v>8.99</v>
      </c>
    </row>
    <row r="5786" spans="1:10" x14ac:dyDescent="0.2">
      <c r="A5786" t="s">
        <v>490</v>
      </c>
      <c r="B5786" t="s">
        <v>1053</v>
      </c>
      <c r="C5786" t="s">
        <v>1010</v>
      </c>
      <c r="D5786" s="7">
        <v>10.6</v>
      </c>
      <c r="E5786" s="7">
        <v>7</v>
      </c>
      <c r="F5786" s="7">
        <f t="shared" si="90"/>
        <v>1.5142857142857142</v>
      </c>
      <c r="G5786" t="s">
        <v>1012</v>
      </c>
      <c r="H5786">
        <v>0</v>
      </c>
      <c r="I5786" t="s">
        <v>1018</v>
      </c>
      <c r="J5786" s="7">
        <v>8.99</v>
      </c>
    </row>
    <row r="5787" spans="1:10" x14ac:dyDescent="0.2">
      <c r="A5787" t="s">
        <v>490</v>
      </c>
      <c r="B5787" t="s">
        <v>1048</v>
      </c>
      <c r="C5787" t="s">
        <v>1009</v>
      </c>
      <c r="D5787" s="7">
        <v>33.299999999999997</v>
      </c>
      <c r="E5787" s="7">
        <v>11</v>
      </c>
      <c r="F5787" s="7">
        <f t="shared" si="90"/>
        <v>3.0272727272727269</v>
      </c>
      <c r="G5787" t="s">
        <v>1013</v>
      </c>
      <c r="H5787">
        <v>0</v>
      </c>
      <c r="I5787" t="s">
        <v>1018</v>
      </c>
      <c r="J5787" s="7">
        <v>13.99</v>
      </c>
    </row>
    <row r="5788" spans="1:10" x14ac:dyDescent="0.2">
      <c r="A5788" t="s">
        <v>490</v>
      </c>
      <c r="B5788" t="s">
        <v>1051</v>
      </c>
      <c r="C5788" t="s">
        <v>1010</v>
      </c>
      <c r="D5788" s="7">
        <v>14.3</v>
      </c>
      <c r="E5788" s="7">
        <v>14</v>
      </c>
      <c r="F5788" s="7">
        <f t="shared" si="90"/>
        <v>1.0214285714285716</v>
      </c>
      <c r="G5788" t="s">
        <v>1016</v>
      </c>
      <c r="H5788">
        <v>0</v>
      </c>
      <c r="I5788" t="s">
        <v>1018</v>
      </c>
      <c r="J5788" s="7">
        <v>8.99</v>
      </c>
    </row>
    <row r="5789" spans="1:10" x14ac:dyDescent="0.2">
      <c r="A5789" t="s">
        <v>490</v>
      </c>
      <c r="B5789" t="s">
        <v>1043</v>
      </c>
      <c r="C5789" t="s">
        <v>1009</v>
      </c>
      <c r="D5789" s="7">
        <v>40.1</v>
      </c>
      <c r="E5789" s="7">
        <v>15</v>
      </c>
      <c r="F5789" s="7">
        <f t="shared" si="90"/>
        <v>2.6733333333333333</v>
      </c>
      <c r="G5789" t="s">
        <v>1017</v>
      </c>
      <c r="H5789">
        <v>0</v>
      </c>
      <c r="I5789" t="s">
        <v>1018</v>
      </c>
      <c r="J5789" s="7">
        <v>13.99</v>
      </c>
    </row>
    <row r="5790" spans="1:10" x14ac:dyDescent="0.2">
      <c r="A5790" t="s">
        <v>490</v>
      </c>
      <c r="B5790" t="s">
        <v>1047</v>
      </c>
      <c r="C5790" t="s">
        <v>1009</v>
      </c>
      <c r="D5790" s="7">
        <v>41.3</v>
      </c>
      <c r="E5790" s="7">
        <v>15</v>
      </c>
      <c r="F5790" s="7">
        <f t="shared" si="90"/>
        <v>2.753333333333333</v>
      </c>
      <c r="G5790" t="s">
        <v>1012</v>
      </c>
      <c r="H5790">
        <v>0</v>
      </c>
      <c r="I5790" t="s">
        <v>1018</v>
      </c>
      <c r="J5790" s="7">
        <v>13.99</v>
      </c>
    </row>
    <row r="5791" spans="1:10" x14ac:dyDescent="0.2">
      <c r="A5791" t="s">
        <v>490</v>
      </c>
      <c r="B5791" t="s">
        <v>1052</v>
      </c>
      <c r="C5791" t="s">
        <v>1010</v>
      </c>
      <c r="D5791" s="7">
        <v>38.9</v>
      </c>
      <c r="E5791" s="7">
        <v>16</v>
      </c>
      <c r="F5791" s="7">
        <f t="shared" si="90"/>
        <v>2.4312499999999999</v>
      </c>
      <c r="G5791" t="s">
        <v>1011</v>
      </c>
      <c r="H5791">
        <v>0</v>
      </c>
      <c r="I5791" t="s">
        <v>1018</v>
      </c>
      <c r="J5791" s="7">
        <v>8.99</v>
      </c>
    </row>
    <row r="5792" spans="1:10" x14ac:dyDescent="0.2">
      <c r="A5792" t="s">
        <v>490</v>
      </c>
      <c r="B5792" t="s">
        <v>1050</v>
      </c>
      <c r="C5792" t="s">
        <v>1008</v>
      </c>
      <c r="D5792" s="7">
        <v>45.6</v>
      </c>
      <c r="E5792" s="7">
        <v>17</v>
      </c>
      <c r="F5792" s="7">
        <f t="shared" si="90"/>
        <v>2.6823529411764708</v>
      </c>
      <c r="G5792" t="s">
        <v>1013</v>
      </c>
      <c r="H5792">
        <v>0</v>
      </c>
      <c r="I5792" t="s">
        <v>1018</v>
      </c>
      <c r="J5792" s="7">
        <v>17.989999999999998</v>
      </c>
    </row>
    <row r="5793" spans="1:10" x14ac:dyDescent="0.2">
      <c r="A5793" t="s">
        <v>490</v>
      </c>
      <c r="B5793" t="s">
        <v>1044</v>
      </c>
      <c r="C5793" t="s">
        <v>1009</v>
      </c>
      <c r="D5793" s="7">
        <v>35.5</v>
      </c>
      <c r="E5793" s="7">
        <v>19</v>
      </c>
      <c r="F5793" s="7">
        <f t="shared" si="90"/>
        <v>1.868421052631579</v>
      </c>
      <c r="G5793" t="s">
        <v>1011</v>
      </c>
      <c r="H5793">
        <v>0</v>
      </c>
      <c r="I5793" t="s">
        <v>1018</v>
      </c>
      <c r="J5793" s="7">
        <v>13.99</v>
      </c>
    </row>
    <row r="5794" spans="1:10" x14ac:dyDescent="0.2">
      <c r="A5794" t="s">
        <v>490</v>
      </c>
      <c r="B5794" t="s">
        <v>1045</v>
      </c>
      <c r="C5794" t="s">
        <v>1008</v>
      </c>
      <c r="D5794" s="7">
        <v>40.5</v>
      </c>
      <c r="E5794" s="7">
        <v>19</v>
      </c>
      <c r="F5794" s="7">
        <f t="shared" si="90"/>
        <v>2.1315789473684212</v>
      </c>
      <c r="G5794" t="s">
        <v>1013</v>
      </c>
      <c r="H5794">
        <v>0</v>
      </c>
      <c r="I5794" t="s">
        <v>1018</v>
      </c>
      <c r="J5794" s="7">
        <v>17.989999999999998</v>
      </c>
    </row>
    <row r="5795" spans="1:10" x14ac:dyDescent="0.2">
      <c r="A5795" t="s">
        <v>490</v>
      </c>
      <c r="B5795" t="s">
        <v>1049</v>
      </c>
      <c r="C5795" t="s">
        <v>1009</v>
      </c>
      <c r="D5795" s="7">
        <v>51.4</v>
      </c>
      <c r="E5795" s="7">
        <v>23</v>
      </c>
      <c r="F5795" s="7">
        <f t="shared" si="90"/>
        <v>2.2347826086956522</v>
      </c>
      <c r="G5795" t="s">
        <v>1015</v>
      </c>
      <c r="H5795">
        <v>0</v>
      </c>
      <c r="I5795" t="s">
        <v>1018</v>
      </c>
      <c r="J5795" s="7">
        <v>13.99</v>
      </c>
    </row>
    <row r="5796" spans="1:10" x14ac:dyDescent="0.2">
      <c r="A5796" t="s">
        <v>490</v>
      </c>
      <c r="B5796" t="s">
        <v>1042</v>
      </c>
      <c r="C5796" t="s">
        <v>1009</v>
      </c>
      <c r="D5796" s="7">
        <v>46.1</v>
      </c>
      <c r="E5796" s="7">
        <v>31</v>
      </c>
      <c r="F5796" s="7">
        <f t="shared" si="90"/>
        <v>1.4870967741935484</v>
      </c>
      <c r="G5796" t="s">
        <v>1013</v>
      </c>
      <c r="H5796">
        <v>0</v>
      </c>
      <c r="I5796" t="s">
        <v>1018</v>
      </c>
      <c r="J5796" s="7">
        <v>13.99</v>
      </c>
    </row>
    <row r="5797" spans="1:10" x14ac:dyDescent="0.2">
      <c r="A5797" t="s">
        <v>491</v>
      </c>
      <c r="B5797" t="s">
        <v>1050</v>
      </c>
      <c r="C5797" t="s">
        <v>1010</v>
      </c>
      <c r="D5797" s="7">
        <v>20.8</v>
      </c>
      <c r="E5797" s="7">
        <v>6</v>
      </c>
      <c r="F5797" s="7">
        <f t="shared" si="90"/>
        <v>3.4666666666666668</v>
      </c>
      <c r="G5797" t="s">
        <v>1013</v>
      </c>
      <c r="H5797">
        <v>0</v>
      </c>
      <c r="I5797" t="s">
        <v>1018</v>
      </c>
      <c r="J5797" s="7">
        <v>8.99</v>
      </c>
    </row>
    <row r="5798" spans="1:10" x14ac:dyDescent="0.2">
      <c r="A5798" t="s">
        <v>491</v>
      </c>
      <c r="B5798" t="s">
        <v>1046</v>
      </c>
      <c r="C5798" t="s">
        <v>1010</v>
      </c>
      <c r="D5798" s="7">
        <v>20.8</v>
      </c>
      <c r="E5798" s="7">
        <v>7</v>
      </c>
      <c r="F5798" s="7">
        <f t="shared" si="90"/>
        <v>2.9714285714285715</v>
      </c>
      <c r="G5798" t="s">
        <v>1017</v>
      </c>
      <c r="H5798">
        <v>0</v>
      </c>
      <c r="I5798" t="s">
        <v>1018</v>
      </c>
      <c r="J5798" s="7">
        <v>8.99</v>
      </c>
    </row>
    <row r="5799" spans="1:10" x14ac:dyDescent="0.2">
      <c r="A5799" t="s">
        <v>491</v>
      </c>
      <c r="B5799" t="s">
        <v>1043</v>
      </c>
      <c r="C5799" t="s">
        <v>1009</v>
      </c>
      <c r="D5799" s="7">
        <v>18.600000000000001</v>
      </c>
      <c r="E5799" s="7">
        <v>8</v>
      </c>
      <c r="F5799" s="7">
        <f t="shared" si="90"/>
        <v>2.3250000000000002</v>
      </c>
      <c r="G5799" t="s">
        <v>1011</v>
      </c>
      <c r="H5799">
        <v>0</v>
      </c>
      <c r="I5799" t="s">
        <v>1018</v>
      </c>
      <c r="J5799" s="7">
        <v>13.99</v>
      </c>
    </row>
    <row r="5800" spans="1:10" x14ac:dyDescent="0.2">
      <c r="A5800" t="s">
        <v>491</v>
      </c>
      <c r="B5800" t="s">
        <v>1051</v>
      </c>
      <c r="C5800" t="s">
        <v>1009</v>
      </c>
      <c r="D5800" s="7">
        <v>19.899999999999999</v>
      </c>
      <c r="E5800" s="7">
        <v>12</v>
      </c>
      <c r="F5800" s="7">
        <f t="shared" si="90"/>
        <v>1.6583333333333332</v>
      </c>
      <c r="G5800" t="s">
        <v>1017</v>
      </c>
      <c r="H5800">
        <v>0</v>
      </c>
      <c r="I5800" t="s">
        <v>1018</v>
      </c>
      <c r="J5800" s="7">
        <v>13.99</v>
      </c>
    </row>
    <row r="5801" spans="1:10" x14ac:dyDescent="0.2">
      <c r="A5801" t="s">
        <v>491</v>
      </c>
      <c r="B5801" t="s">
        <v>1049</v>
      </c>
      <c r="C5801" t="s">
        <v>1009</v>
      </c>
      <c r="D5801" s="7">
        <v>26</v>
      </c>
      <c r="E5801" s="7">
        <v>14</v>
      </c>
      <c r="F5801" s="7">
        <f t="shared" si="90"/>
        <v>1.8571428571428572</v>
      </c>
      <c r="G5801" t="s">
        <v>1011</v>
      </c>
      <c r="H5801">
        <v>0</v>
      </c>
      <c r="I5801" t="s">
        <v>1018</v>
      </c>
      <c r="J5801" s="7">
        <v>13.99</v>
      </c>
    </row>
    <row r="5802" spans="1:10" x14ac:dyDescent="0.2">
      <c r="A5802" t="s">
        <v>491</v>
      </c>
      <c r="B5802" t="s">
        <v>1045</v>
      </c>
      <c r="C5802" t="s">
        <v>1008</v>
      </c>
      <c r="D5802" s="7">
        <v>32.6</v>
      </c>
      <c r="E5802" s="7">
        <v>17</v>
      </c>
      <c r="F5802" s="7">
        <f t="shared" si="90"/>
        <v>1.9176470588235295</v>
      </c>
      <c r="G5802" t="s">
        <v>1013</v>
      </c>
      <c r="H5802">
        <v>0</v>
      </c>
      <c r="I5802" t="s">
        <v>1018</v>
      </c>
      <c r="J5802" s="7">
        <v>17.989999999999998</v>
      </c>
    </row>
    <row r="5803" spans="1:10" x14ac:dyDescent="0.2">
      <c r="A5803" t="s">
        <v>491</v>
      </c>
      <c r="B5803" t="s">
        <v>1047</v>
      </c>
      <c r="C5803" t="s">
        <v>1010</v>
      </c>
      <c r="D5803" s="7">
        <v>27.2</v>
      </c>
      <c r="E5803" s="7">
        <v>20</v>
      </c>
      <c r="F5803" s="7">
        <f t="shared" si="90"/>
        <v>1.3599999999999999</v>
      </c>
      <c r="G5803" t="s">
        <v>1015</v>
      </c>
      <c r="H5803">
        <v>0</v>
      </c>
      <c r="I5803" t="s">
        <v>1018</v>
      </c>
      <c r="J5803" s="7">
        <v>8.99</v>
      </c>
    </row>
    <row r="5804" spans="1:10" x14ac:dyDescent="0.2">
      <c r="A5804" t="s">
        <v>491</v>
      </c>
      <c r="B5804" t="s">
        <v>1042</v>
      </c>
      <c r="C5804" t="s">
        <v>1009</v>
      </c>
      <c r="D5804" s="7">
        <v>40.200000000000003</v>
      </c>
      <c r="E5804" s="7">
        <v>20</v>
      </c>
      <c r="F5804" s="7">
        <f t="shared" si="90"/>
        <v>2.0100000000000002</v>
      </c>
      <c r="G5804" t="s">
        <v>1017</v>
      </c>
      <c r="H5804">
        <v>0</v>
      </c>
      <c r="I5804" t="s">
        <v>1018</v>
      </c>
      <c r="J5804" s="7">
        <v>13.99</v>
      </c>
    </row>
    <row r="5805" spans="1:10" x14ac:dyDescent="0.2">
      <c r="A5805" t="s">
        <v>491</v>
      </c>
      <c r="B5805" t="s">
        <v>1052</v>
      </c>
      <c r="C5805" t="s">
        <v>1008</v>
      </c>
      <c r="D5805" s="7">
        <v>44.7</v>
      </c>
      <c r="E5805" s="7">
        <v>20</v>
      </c>
      <c r="F5805" s="7">
        <f t="shared" si="90"/>
        <v>2.2350000000000003</v>
      </c>
      <c r="G5805" t="s">
        <v>1013</v>
      </c>
      <c r="H5805">
        <v>0</v>
      </c>
      <c r="I5805" t="s">
        <v>1018</v>
      </c>
      <c r="J5805" s="7">
        <v>17.989999999999998</v>
      </c>
    </row>
    <row r="5806" spans="1:10" x14ac:dyDescent="0.2">
      <c r="A5806" t="s">
        <v>491</v>
      </c>
      <c r="B5806" t="s">
        <v>1044</v>
      </c>
      <c r="C5806" t="s">
        <v>1009</v>
      </c>
      <c r="D5806" s="7">
        <v>55.8</v>
      </c>
      <c r="E5806" s="7">
        <v>27</v>
      </c>
      <c r="F5806" s="7">
        <f t="shared" si="90"/>
        <v>2.0666666666666664</v>
      </c>
      <c r="G5806" t="s">
        <v>1014</v>
      </c>
      <c r="H5806">
        <v>0</v>
      </c>
      <c r="I5806" t="s">
        <v>1018</v>
      </c>
      <c r="J5806" s="7">
        <v>13.99</v>
      </c>
    </row>
    <row r="5807" spans="1:10" x14ac:dyDescent="0.2">
      <c r="A5807" t="s">
        <v>491</v>
      </c>
      <c r="B5807" t="s">
        <v>1048</v>
      </c>
      <c r="C5807" t="s">
        <v>1008</v>
      </c>
      <c r="D5807" s="7">
        <v>42.8</v>
      </c>
      <c r="E5807" s="7">
        <v>28</v>
      </c>
      <c r="F5807" s="7">
        <f t="shared" si="90"/>
        <v>1.5285714285714285</v>
      </c>
      <c r="G5807" t="s">
        <v>1012</v>
      </c>
      <c r="H5807">
        <v>0</v>
      </c>
      <c r="I5807" t="s">
        <v>1018</v>
      </c>
      <c r="J5807" s="7">
        <v>17.989999999999998</v>
      </c>
    </row>
    <row r="5808" spans="1:10" x14ac:dyDescent="0.2">
      <c r="A5808" t="s">
        <v>491</v>
      </c>
      <c r="B5808" t="s">
        <v>1053</v>
      </c>
      <c r="C5808" t="s">
        <v>1008</v>
      </c>
      <c r="D5808" s="7">
        <v>56.1</v>
      </c>
      <c r="E5808" s="7">
        <v>28</v>
      </c>
      <c r="F5808" s="7">
        <f t="shared" si="90"/>
        <v>2.0035714285714286</v>
      </c>
      <c r="G5808" t="s">
        <v>1016</v>
      </c>
      <c r="H5808">
        <v>0</v>
      </c>
      <c r="I5808" t="s">
        <v>1018</v>
      </c>
      <c r="J5808" s="7">
        <v>17.989999999999998</v>
      </c>
    </row>
    <row r="5809" spans="1:10" x14ac:dyDescent="0.2">
      <c r="A5809" t="s">
        <v>492</v>
      </c>
      <c r="B5809" t="s">
        <v>1046</v>
      </c>
      <c r="C5809" t="s">
        <v>1020</v>
      </c>
      <c r="D5809" s="7">
        <v>0</v>
      </c>
      <c r="E5809" s="7">
        <v>0</v>
      </c>
      <c r="F5809" s="7">
        <f t="shared" si="90"/>
        <v>0</v>
      </c>
      <c r="G5809" t="s">
        <v>1020</v>
      </c>
      <c r="H5809">
        <v>1</v>
      </c>
      <c r="I5809" t="s">
        <v>1019</v>
      </c>
      <c r="J5809" s="7">
        <v>0</v>
      </c>
    </row>
    <row r="5810" spans="1:10" x14ac:dyDescent="0.2">
      <c r="A5810" t="s">
        <v>492</v>
      </c>
      <c r="B5810" t="s">
        <v>1048</v>
      </c>
      <c r="C5810" t="s">
        <v>1020</v>
      </c>
      <c r="D5810" s="7">
        <v>0</v>
      </c>
      <c r="E5810" s="7">
        <v>0</v>
      </c>
      <c r="F5810" s="7">
        <f t="shared" si="90"/>
        <v>0</v>
      </c>
      <c r="G5810" t="s">
        <v>1020</v>
      </c>
      <c r="H5810">
        <v>1</v>
      </c>
      <c r="I5810" t="s">
        <v>1019</v>
      </c>
      <c r="J5810" s="7">
        <v>0</v>
      </c>
    </row>
    <row r="5811" spans="1:10" x14ac:dyDescent="0.2">
      <c r="A5811" t="s">
        <v>492</v>
      </c>
      <c r="B5811" t="s">
        <v>1047</v>
      </c>
      <c r="C5811" t="s">
        <v>1020</v>
      </c>
      <c r="D5811" s="7">
        <v>0</v>
      </c>
      <c r="E5811" s="7">
        <v>0</v>
      </c>
      <c r="F5811" s="7">
        <f t="shared" si="90"/>
        <v>0</v>
      </c>
      <c r="G5811" t="s">
        <v>1020</v>
      </c>
      <c r="H5811">
        <v>1</v>
      </c>
      <c r="I5811" t="s">
        <v>1019</v>
      </c>
      <c r="J5811" s="7">
        <v>0</v>
      </c>
    </row>
    <row r="5812" spans="1:10" x14ac:dyDescent="0.2">
      <c r="A5812" t="s">
        <v>492</v>
      </c>
      <c r="B5812" t="s">
        <v>1052</v>
      </c>
      <c r="C5812" t="s">
        <v>1020</v>
      </c>
      <c r="D5812" s="7">
        <v>0</v>
      </c>
      <c r="E5812" s="7">
        <v>0</v>
      </c>
      <c r="F5812" s="7">
        <f t="shared" si="90"/>
        <v>0</v>
      </c>
      <c r="G5812" t="s">
        <v>1020</v>
      </c>
      <c r="H5812">
        <v>1</v>
      </c>
      <c r="I5812" t="s">
        <v>1019</v>
      </c>
      <c r="J5812" s="7">
        <v>0</v>
      </c>
    </row>
    <row r="5813" spans="1:10" x14ac:dyDescent="0.2">
      <c r="A5813" t="s">
        <v>492</v>
      </c>
      <c r="B5813" t="s">
        <v>1045</v>
      </c>
      <c r="C5813" t="s">
        <v>1020</v>
      </c>
      <c r="D5813" s="7">
        <v>0</v>
      </c>
      <c r="E5813" s="7">
        <v>0</v>
      </c>
      <c r="F5813" s="7">
        <f t="shared" si="90"/>
        <v>0</v>
      </c>
      <c r="G5813" t="s">
        <v>1020</v>
      </c>
      <c r="H5813">
        <v>1</v>
      </c>
      <c r="I5813" t="s">
        <v>1019</v>
      </c>
      <c r="J5813" s="7">
        <v>0</v>
      </c>
    </row>
    <row r="5814" spans="1:10" x14ac:dyDescent="0.2">
      <c r="A5814" t="s">
        <v>492</v>
      </c>
      <c r="B5814" t="s">
        <v>1049</v>
      </c>
      <c r="C5814" t="s">
        <v>1020</v>
      </c>
      <c r="D5814" s="7">
        <v>0</v>
      </c>
      <c r="E5814" s="7">
        <v>0</v>
      </c>
      <c r="F5814" s="7">
        <f t="shared" si="90"/>
        <v>0</v>
      </c>
      <c r="G5814" t="s">
        <v>1020</v>
      </c>
      <c r="H5814">
        <v>1</v>
      </c>
      <c r="I5814" t="s">
        <v>1019</v>
      </c>
      <c r="J5814" s="7">
        <v>0</v>
      </c>
    </row>
    <row r="5815" spans="1:10" x14ac:dyDescent="0.2">
      <c r="A5815" t="s">
        <v>492</v>
      </c>
      <c r="B5815" t="s">
        <v>1053</v>
      </c>
      <c r="C5815" t="s">
        <v>1020</v>
      </c>
      <c r="D5815" s="7">
        <v>0</v>
      </c>
      <c r="E5815" s="7">
        <v>0</v>
      </c>
      <c r="F5815" s="7">
        <f t="shared" si="90"/>
        <v>0</v>
      </c>
      <c r="G5815" t="s">
        <v>1020</v>
      </c>
      <c r="H5815">
        <v>1</v>
      </c>
      <c r="I5815" t="s">
        <v>1019</v>
      </c>
      <c r="J5815" s="7">
        <v>0</v>
      </c>
    </row>
    <row r="5816" spans="1:10" x14ac:dyDescent="0.2">
      <c r="A5816" t="s">
        <v>492</v>
      </c>
      <c r="B5816" t="s">
        <v>1042</v>
      </c>
      <c r="C5816" t="s">
        <v>1020</v>
      </c>
      <c r="D5816" s="7">
        <v>0</v>
      </c>
      <c r="E5816" s="7">
        <v>0</v>
      </c>
      <c r="F5816" s="7">
        <f t="shared" si="90"/>
        <v>0</v>
      </c>
      <c r="G5816" t="s">
        <v>1020</v>
      </c>
      <c r="H5816">
        <v>1</v>
      </c>
      <c r="I5816" t="s">
        <v>1019</v>
      </c>
      <c r="J5816" s="7">
        <v>0</v>
      </c>
    </row>
    <row r="5817" spans="1:10" x14ac:dyDescent="0.2">
      <c r="A5817" t="s">
        <v>492</v>
      </c>
      <c r="B5817" t="s">
        <v>1043</v>
      </c>
      <c r="C5817" t="s">
        <v>1020</v>
      </c>
      <c r="D5817" s="7">
        <v>0</v>
      </c>
      <c r="E5817" s="7">
        <v>0</v>
      </c>
      <c r="F5817" s="7">
        <f t="shared" si="90"/>
        <v>0</v>
      </c>
      <c r="G5817" t="s">
        <v>1020</v>
      </c>
      <c r="H5817">
        <v>1</v>
      </c>
      <c r="I5817" t="s">
        <v>1019</v>
      </c>
      <c r="J5817" s="7">
        <v>0</v>
      </c>
    </row>
    <row r="5818" spans="1:10" x14ac:dyDescent="0.2">
      <c r="A5818" t="s">
        <v>492</v>
      </c>
      <c r="B5818" t="s">
        <v>1044</v>
      </c>
      <c r="C5818" t="s">
        <v>1020</v>
      </c>
      <c r="D5818" s="7">
        <v>0</v>
      </c>
      <c r="E5818" s="7">
        <v>0</v>
      </c>
      <c r="F5818" s="7">
        <f t="shared" si="90"/>
        <v>0</v>
      </c>
      <c r="G5818" t="s">
        <v>1020</v>
      </c>
      <c r="H5818">
        <v>1</v>
      </c>
      <c r="I5818" t="s">
        <v>1019</v>
      </c>
      <c r="J5818" s="7">
        <v>0</v>
      </c>
    </row>
    <row r="5819" spans="1:10" x14ac:dyDescent="0.2">
      <c r="A5819" t="s">
        <v>492</v>
      </c>
      <c r="B5819" t="s">
        <v>1050</v>
      </c>
      <c r="C5819" t="s">
        <v>1010</v>
      </c>
      <c r="D5819" s="7">
        <v>11.8</v>
      </c>
      <c r="E5819" s="7">
        <v>5</v>
      </c>
      <c r="F5819" s="7">
        <f t="shared" si="90"/>
        <v>2.3600000000000003</v>
      </c>
      <c r="G5819" t="s">
        <v>1014</v>
      </c>
      <c r="H5819">
        <v>0</v>
      </c>
      <c r="I5819" t="s">
        <v>1018</v>
      </c>
      <c r="J5819" s="7">
        <v>8.99</v>
      </c>
    </row>
    <row r="5820" spans="1:10" x14ac:dyDescent="0.2">
      <c r="A5820" t="s">
        <v>492</v>
      </c>
      <c r="B5820" t="s">
        <v>1051</v>
      </c>
      <c r="C5820" t="s">
        <v>1010</v>
      </c>
      <c r="D5820" s="7">
        <v>19.8</v>
      </c>
      <c r="E5820" s="7">
        <v>12</v>
      </c>
      <c r="F5820" s="7">
        <f t="shared" si="90"/>
        <v>1.6500000000000001</v>
      </c>
      <c r="G5820" t="s">
        <v>1014</v>
      </c>
      <c r="H5820">
        <v>1</v>
      </c>
      <c r="I5820" t="s">
        <v>1019</v>
      </c>
      <c r="J5820" s="7">
        <v>8.99</v>
      </c>
    </row>
    <row r="5821" spans="1:10" x14ac:dyDescent="0.2">
      <c r="A5821" t="s">
        <v>493</v>
      </c>
      <c r="B5821" t="s">
        <v>1046</v>
      </c>
      <c r="C5821" t="s">
        <v>1020</v>
      </c>
      <c r="D5821" s="7">
        <v>0</v>
      </c>
      <c r="E5821" s="7">
        <v>0</v>
      </c>
      <c r="F5821" s="7">
        <f t="shared" si="90"/>
        <v>0</v>
      </c>
      <c r="G5821" t="s">
        <v>1020</v>
      </c>
      <c r="H5821">
        <v>1</v>
      </c>
      <c r="I5821" t="s">
        <v>1019</v>
      </c>
      <c r="J5821" s="7">
        <v>0</v>
      </c>
    </row>
    <row r="5822" spans="1:10" x14ac:dyDescent="0.2">
      <c r="A5822" t="s">
        <v>493</v>
      </c>
      <c r="B5822" t="s">
        <v>1048</v>
      </c>
      <c r="C5822" t="s">
        <v>1020</v>
      </c>
      <c r="D5822" s="7">
        <v>0</v>
      </c>
      <c r="E5822" s="7">
        <v>0</v>
      </c>
      <c r="F5822" s="7">
        <f t="shared" si="90"/>
        <v>0</v>
      </c>
      <c r="G5822" t="s">
        <v>1020</v>
      </c>
      <c r="H5822">
        <v>1</v>
      </c>
      <c r="I5822" t="s">
        <v>1019</v>
      </c>
      <c r="J5822" s="7">
        <v>0</v>
      </c>
    </row>
    <row r="5823" spans="1:10" x14ac:dyDescent="0.2">
      <c r="A5823" t="s">
        <v>493</v>
      </c>
      <c r="B5823" t="s">
        <v>1047</v>
      </c>
      <c r="C5823" t="s">
        <v>1020</v>
      </c>
      <c r="D5823" s="7">
        <v>0</v>
      </c>
      <c r="E5823" s="7">
        <v>0</v>
      </c>
      <c r="F5823" s="7">
        <f t="shared" si="90"/>
        <v>0</v>
      </c>
      <c r="G5823" t="s">
        <v>1020</v>
      </c>
      <c r="H5823">
        <v>1</v>
      </c>
      <c r="I5823" t="s">
        <v>1019</v>
      </c>
      <c r="J5823" s="7">
        <v>0</v>
      </c>
    </row>
    <row r="5824" spans="1:10" x14ac:dyDescent="0.2">
      <c r="A5824" t="s">
        <v>493</v>
      </c>
      <c r="B5824" t="s">
        <v>1052</v>
      </c>
      <c r="C5824" t="s">
        <v>1020</v>
      </c>
      <c r="D5824" s="7">
        <v>0</v>
      </c>
      <c r="E5824" s="7">
        <v>0</v>
      </c>
      <c r="F5824" s="7">
        <f t="shared" si="90"/>
        <v>0</v>
      </c>
      <c r="G5824" t="s">
        <v>1020</v>
      </c>
      <c r="H5824">
        <v>1</v>
      </c>
      <c r="I5824" t="s">
        <v>1019</v>
      </c>
      <c r="J5824" s="7">
        <v>0</v>
      </c>
    </row>
    <row r="5825" spans="1:10" x14ac:dyDescent="0.2">
      <c r="A5825" t="s">
        <v>493</v>
      </c>
      <c r="B5825" t="s">
        <v>1045</v>
      </c>
      <c r="C5825" t="s">
        <v>1020</v>
      </c>
      <c r="D5825" s="7">
        <v>0</v>
      </c>
      <c r="E5825" s="7">
        <v>0</v>
      </c>
      <c r="F5825" s="7">
        <f t="shared" si="90"/>
        <v>0</v>
      </c>
      <c r="G5825" t="s">
        <v>1020</v>
      </c>
      <c r="H5825">
        <v>1</v>
      </c>
      <c r="I5825" t="s">
        <v>1019</v>
      </c>
      <c r="J5825" s="7">
        <v>0</v>
      </c>
    </row>
    <row r="5826" spans="1:10" x14ac:dyDescent="0.2">
      <c r="A5826" t="s">
        <v>493</v>
      </c>
      <c r="B5826" t="s">
        <v>1049</v>
      </c>
      <c r="C5826" t="s">
        <v>1020</v>
      </c>
      <c r="D5826" s="7">
        <v>0</v>
      </c>
      <c r="E5826" s="7">
        <v>0</v>
      </c>
      <c r="F5826" s="7">
        <f t="shared" ref="F5826:F5889" si="91">IF(D5826=0,0,D5826/E5826)</f>
        <v>0</v>
      </c>
      <c r="G5826" t="s">
        <v>1020</v>
      </c>
      <c r="H5826">
        <v>1</v>
      </c>
      <c r="I5826" t="s">
        <v>1019</v>
      </c>
      <c r="J5826" s="7">
        <v>0</v>
      </c>
    </row>
    <row r="5827" spans="1:10" x14ac:dyDescent="0.2">
      <c r="A5827" t="s">
        <v>493</v>
      </c>
      <c r="B5827" t="s">
        <v>1053</v>
      </c>
      <c r="C5827" t="s">
        <v>1020</v>
      </c>
      <c r="D5827" s="7">
        <v>0</v>
      </c>
      <c r="E5827" s="7">
        <v>0</v>
      </c>
      <c r="F5827" s="7">
        <f t="shared" si="91"/>
        <v>0</v>
      </c>
      <c r="G5827" t="s">
        <v>1020</v>
      </c>
      <c r="H5827">
        <v>1</v>
      </c>
      <c r="I5827" t="s">
        <v>1019</v>
      </c>
      <c r="J5827" s="7">
        <v>0</v>
      </c>
    </row>
    <row r="5828" spans="1:10" x14ac:dyDescent="0.2">
      <c r="A5828" t="s">
        <v>493</v>
      </c>
      <c r="B5828" t="s">
        <v>1042</v>
      </c>
      <c r="C5828" t="s">
        <v>1020</v>
      </c>
      <c r="D5828" s="7">
        <v>0</v>
      </c>
      <c r="E5828" s="7">
        <v>0</v>
      </c>
      <c r="F5828" s="7">
        <f t="shared" si="91"/>
        <v>0</v>
      </c>
      <c r="G5828" t="s">
        <v>1020</v>
      </c>
      <c r="H5828">
        <v>1</v>
      </c>
      <c r="I5828" t="s">
        <v>1019</v>
      </c>
      <c r="J5828" s="7">
        <v>0</v>
      </c>
    </row>
    <row r="5829" spans="1:10" x14ac:dyDescent="0.2">
      <c r="A5829" t="s">
        <v>493</v>
      </c>
      <c r="B5829" t="s">
        <v>1043</v>
      </c>
      <c r="C5829" t="s">
        <v>1020</v>
      </c>
      <c r="D5829" s="7">
        <v>0</v>
      </c>
      <c r="E5829" s="7">
        <v>0</v>
      </c>
      <c r="F5829" s="7">
        <f t="shared" si="91"/>
        <v>0</v>
      </c>
      <c r="G5829" t="s">
        <v>1020</v>
      </c>
      <c r="H5829">
        <v>1</v>
      </c>
      <c r="I5829" t="s">
        <v>1019</v>
      </c>
      <c r="J5829" s="7">
        <v>0</v>
      </c>
    </row>
    <row r="5830" spans="1:10" x14ac:dyDescent="0.2">
      <c r="A5830" t="s">
        <v>493</v>
      </c>
      <c r="B5830" t="s">
        <v>1044</v>
      </c>
      <c r="C5830" t="s">
        <v>1020</v>
      </c>
      <c r="D5830" s="7">
        <v>0</v>
      </c>
      <c r="E5830" s="7">
        <v>0</v>
      </c>
      <c r="F5830" s="7">
        <f t="shared" si="91"/>
        <v>0</v>
      </c>
      <c r="G5830" t="s">
        <v>1020</v>
      </c>
      <c r="H5830">
        <v>1</v>
      </c>
      <c r="I5830" t="s">
        <v>1019</v>
      </c>
      <c r="J5830" s="7">
        <v>0</v>
      </c>
    </row>
    <row r="5831" spans="1:10" x14ac:dyDescent="0.2">
      <c r="A5831" t="s">
        <v>493</v>
      </c>
      <c r="B5831" t="s">
        <v>1050</v>
      </c>
      <c r="C5831" t="s">
        <v>1008</v>
      </c>
      <c r="D5831" s="7">
        <v>28.9</v>
      </c>
      <c r="E5831" s="7">
        <v>15</v>
      </c>
      <c r="F5831" s="7">
        <f t="shared" si="91"/>
        <v>1.9266666666666665</v>
      </c>
      <c r="G5831" t="s">
        <v>1012</v>
      </c>
      <c r="H5831">
        <v>0</v>
      </c>
      <c r="I5831" t="s">
        <v>1018</v>
      </c>
      <c r="J5831" s="7">
        <v>17.989999999999998</v>
      </c>
    </row>
    <row r="5832" spans="1:10" x14ac:dyDescent="0.2">
      <c r="A5832" t="s">
        <v>493</v>
      </c>
      <c r="B5832" t="s">
        <v>1051</v>
      </c>
      <c r="C5832" t="s">
        <v>1008</v>
      </c>
      <c r="D5832" s="7">
        <v>57.5</v>
      </c>
      <c r="E5832" s="7">
        <v>21</v>
      </c>
      <c r="F5832" s="7">
        <f t="shared" si="91"/>
        <v>2.7380952380952381</v>
      </c>
      <c r="G5832" t="s">
        <v>1011</v>
      </c>
      <c r="H5832">
        <v>1</v>
      </c>
      <c r="I5832" t="s">
        <v>1019</v>
      </c>
      <c r="J5832" s="7">
        <v>17.989999999999998</v>
      </c>
    </row>
    <row r="5833" spans="1:10" x14ac:dyDescent="0.2">
      <c r="A5833" t="s">
        <v>494</v>
      </c>
      <c r="B5833" t="s">
        <v>1047</v>
      </c>
      <c r="C5833" t="s">
        <v>1020</v>
      </c>
      <c r="D5833" s="7">
        <v>0</v>
      </c>
      <c r="E5833" s="7">
        <v>0</v>
      </c>
      <c r="F5833" s="7">
        <f t="shared" si="91"/>
        <v>0</v>
      </c>
      <c r="G5833" t="s">
        <v>1020</v>
      </c>
      <c r="H5833">
        <v>1</v>
      </c>
      <c r="I5833" t="s">
        <v>1019</v>
      </c>
      <c r="J5833" s="7">
        <v>0</v>
      </c>
    </row>
    <row r="5834" spans="1:10" x14ac:dyDescent="0.2">
      <c r="A5834" t="s">
        <v>494</v>
      </c>
      <c r="B5834" t="s">
        <v>1052</v>
      </c>
      <c r="C5834" t="s">
        <v>1020</v>
      </c>
      <c r="D5834" s="7">
        <v>0</v>
      </c>
      <c r="E5834" s="7">
        <v>0</v>
      </c>
      <c r="F5834" s="7">
        <f t="shared" si="91"/>
        <v>0</v>
      </c>
      <c r="G5834" t="s">
        <v>1020</v>
      </c>
      <c r="H5834">
        <v>1</v>
      </c>
      <c r="I5834" t="s">
        <v>1019</v>
      </c>
      <c r="J5834" s="7">
        <v>0</v>
      </c>
    </row>
    <row r="5835" spans="1:10" x14ac:dyDescent="0.2">
      <c r="A5835" t="s">
        <v>494</v>
      </c>
      <c r="B5835" t="s">
        <v>1045</v>
      </c>
      <c r="C5835" t="s">
        <v>1020</v>
      </c>
      <c r="D5835" s="7">
        <v>0</v>
      </c>
      <c r="E5835" s="7">
        <v>0</v>
      </c>
      <c r="F5835" s="7">
        <f t="shared" si="91"/>
        <v>0</v>
      </c>
      <c r="G5835" t="s">
        <v>1020</v>
      </c>
      <c r="H5835">
        <v>1</v>
      </c>
      <c r="I5835" t="s">
        <v>1019</v>
      </c>
      <c r="J5835" s="7">
        <v>0</v>
      </c>
    </row>
    <row r="5836" spans="1:10" x14ac:dyDescent="0.2">
      <c r="A5836" t="s">
        <v>494</v>
      </c>
      <c r="B5836" t="s">
        <v>1049</v>
      </c>
      <c r="C5836" t="s">
        <v>1020</v>
      </c>
      <c r="D5836" s="7">
        <v>0</v>
      </c>
      <c r="E5836" s="7">
        <v>0</v>
      </c>
      <c r="F5836" s="7">
        <f t="shared" si="91"/>
        <v>0</v>
      </c>
      <c r="G5836" t="s">
        <v>1020</v>
      </c>
      <c r="H5836">
        <v>1</v>
      </c>
      <c r="I5836" t="s">
        <v>1019</v>
      </c>
      <c r="J5836" s="7">
        <v>0</v>
      </c>
    </row>
    <row r="5837" spans="1:10" x14ac:dyDescent="0.2">
      <c r="A5837" t="s">
        <v>494</v>
      </c>
      <c r="B5837" t="s">
        <v>1053</v>
      </c>
      <c r="C5837" t="s">
        <v>1020</v>
      </c>
      <c r="D5837" s="7">
        <v>0</v>
      </c>
      <c r="E5837" s="7">
        <v>0</v>
      </c>
      <c r="F5837" s="7">
        <f t="shared" si="91"/>
        <v>0</v>
      </c>
      <c r="G5837" t="s">
        <v>1020</v>
      </c>
      <c r="H5837">
        <v>1</v>
      </c>
      <c r="I5837" t="s">
        <v>1019</v>
      </c>
      <c r="J5837" s="7">
        <v>0</v>
      </c>
    </row>
    <row r="5838" spans="1:10" x14ac:dyDescent="0.2">
      <c r="A5838" t="s">
        <v>494</v>
      </c>
      <c r="B5838" t="s">
        <v>1042</v>
      </c>
      <c r="C5838" t="s">
        <v>1020</v>
      </c>
      <c r="D5838" s="7">
        <v>0</v>
      </c>
      <c r="E5838" s="7">
        <v>0</v>
      </c>
      <c r="F5838" s="7">
        <f t="shared" si="91"/>
        <v>0</v>
      </c>
      <c r="G5838" t="s">
        <v>1020</v>
      </c>
      <c r="H5838">
        <v>1</v>
      </c>
      <c r="I5838" t="s">
        <v>1019</v>
      </c>
      <c r="J5838" s="7">
        <v>0</v>
      </c>
    </row>
    <row r="5839" spans="1:10" x14ac:dyDescent="0.2">
      <c r="A5839" t="s">
        <v>494</v>
      </c>
      <c r="B5839" t="s">
        <v>1043</v>
      </c>
      <c r="C5839" t="s">
        <v>1020</v>
      </c>
      <c r="D5839" s="7">
        <v>0</v>
      </c>
      <c r="E5839" s="7">
        <v>0</v>
      </c>
      <c r="F5839" s="7">
        <f t="shared" si="91"/>
        <v>0</v>
      </c>
      <c r="G5839" t="s">
        <v>1020</v>
      </c>
      <c r="H5839">
        <v>1</v>
      </c>
      <c r="I5839" t="s">
        <v>1019</v>
      </c>
      <c r="J5839" s="7">
        <v>0</v>
      </c>
    </row>
    <row r="5840" spans="1:10" x14ac:dyDescent="0.2">
      <c r="A5840" t="s">
        <v>494</v>
      </c>
      <c r="B5840" t="s">
        <v>1044</v>
      </c>
      <c r="C5840" t="s">
        <v>1020</v>
      </c>
      <c r="D5840" s="7">
        <v>0</v>
      </c>
      <c r="E5840" s="7">
        <v>0</v>
      </c>
      <c r="F5840" s="7">
        <f t="shared" si="91"/>
        <v>0</v>
      </c>
      <c r="G5840" t="s">
        <v>1020</v>
      </c>
      <c r="H5840">
        <v>1</v>
      </c>
      <c r="I5840" t="s">
        <v>1019</v>
      </c>
      <c r="J5840" s="7">
        <v>0</v>
      </c>
    </row>
    <row r="5841" spans="1:10" x14ac:dyDescent="0.2">
      <c r="A5841" t="s">
        <v>494</v>
      </c>
      <c r="B5841" t="s">
        <v>1050</v>
      </c>
      <c r="C5841" t="s">
        <v>1009</v>
      </c>
      <c r="D5841" s="7">
        <v>19.899999999999999</v>
      </c>
      <c r="E5841" s="7">
        <v>4</v>
      </c>
      <c r="F5841" s="7">
        <f t="shared" si="91"/>
        <v>4.9749999999999996</v>
      </c>
      <c r="G5841" t="s">
        <v>1016</v>
      </c>
      <c r="H5841">
        <v>0</v>
      </c>
      <c r="I5841" t="s">
        <v>1018</v>
      </c>
      <c r="J5841" s="7">
        <v>13.99</v>
      </c>
    </row>
    <row r="5842" spans="1:10" x14ac:dyDescent="0.2">
      <c r="A5842" t="s">
        <v>494</v>
      </c>
      <c r="B5842" t="s">
        <v>1051</v>
      </c>
      <c r="C5842" t="s">
        <v>1010</v>
      </c>
      <c r="D5842" s="7">
        <v>21.2</v>
      </c>
      <c r="E5842" s="7">
        <v>8</v>
      </c>
      <c r="F5842" s="7">
        <f t="shared" si="91"/>
        <v>2.65</v>
      </c>
      <c r="G5842" t="s">
        <v>1015</v>
      </c>
      <c r="H5842">
        <v>0</v>
      </c>
      <c r="I5842" t="s">
        <v>1018</v>
      </c>
      <c r="J5842" s="7">
        <v>8.99</v>
      </c>
    </row>
    <row r="5843" spans="1:10" x14ac:dyDescent="0.2">
      <c r="A5843" t="s">
        <v>494</v>
      </c>
      <c r="B5843" t="s">
        <v>1046</v>
      </c>
      <c r="C5843" t="s">
        <v>1010</v>
      </c>
      <c r="D5843" s="7">
        <v>19.600000000000001</v>
      </c>
      <c r="E5843" s="7">
        <v>14</v>
      </c>
      <c r="F5843" s="7">
        <f t="shared" si="91"/>
        <v>1.4000000000000001</v>
      </c>
      <c r="G5843" t="s">
        <v>1011</v>
      </c>
      <c r="H5843">
        <v>0</v>
      </c>
      <c r="I5843" t="s">
        <v>1018</v>
      </c>
      <c r="J5843" s="7">
        <v>8.99</v>
      </c>
    </row>
    <row r="5844" spans="1:10" x14ac:dyDescent="0.2">
      <c r="A5844" t="s">
        <v>494</v>
      </c>
      <c r="B5844" t="s">
        <v>1048</v>
      </c>
      <c r="C5844" t="s">
        <v>1009</v>
      </c>
      <c r="D5844" s="7">
        <v>29.3</v>
      </c>
      <c r="E5844" s="7">
        <v>14</v>
      </c>
      <c r="F5844" s="7">
        <f t="shared" si="91"/>
        <v>2.092857142857143</v>
      </c>
      <c r="G5844" t="s">
        <v>1012</v>
      </c>
      <c r="H5844">
        <v>1</v>
      </c>
      <c r="I5844" t="s">
        <v>1019</v>
      </c>
      <c r="J5844" s="7">
        <v>13.99</v>
      </c>
    </row>
    <row r="5845" spans="1:10" x14ac:dyDescent="0.2">
      <c r="A5845" t="s">
        <v>495</v>
      </c>
      <c r="B5845" t="s">
        <v>1053</v>
      </c>
      <c r="C5845" t="s">
        <v>1010</v>
      </c>
      <c r="D5845" s="7">
        <v>3.5</v>
      </c>
      <c r="E5845" s="7">
        <v>2</v>
      </c>
      <c r="F5845" s="7">
        <f t="shared" si="91"/>
        <v>1.75</v>
      </c>
      <c r="G5845" t="s">
        <v>1017</v>
      </c>
      <c r="H5845">
        <v>0</v>
      </c>
      <c r="I5845" t="s">
        <v>1018</v>
      </c>
      <c r="J5845" s="7">
        <v>8.99</v>
      </c>
    </row>
    <row r="5846" spans="1:10" x14ac:dyDescent="0.2">
      <c r="A5846" t="s">
        <v>495</v>
      </c>
      <c r="B5846" t="s">
        <v>1050</v>
      </c>
      <c r="C5846" t="s">
        <v>1009</v>
      </c>
      <c r="D5846" s="7">
        <v>11.1</v>
      </c>
      <c r="E5846" s="7">
        <v>3</v>
      </c>
      <c r="F5846" s="7">
        <f t="shared" si="91"/>
        <v>3.6999999999999997</v>
      </c>
      <c r="G5846" t="s">
        <v>1013</v>
      </c>
      <c r="H5846">
        <v>0</v>
      </c>
      <c r="I5846" t="s">
        <v>1018</v>
      </c>
      <c r="J5846" s="7">
        <v>13.99</v>
      </c>
    </row>
    <row r="5847" spans="1:10" x14ac:dyDescent="0.2">
      <c r="A5847" t="s">
        <v>495</v>
      </c>
      <c r="B5847" t="s">
        <v>1044</v>
      </c>
      <c r="C5847" t="s">
        <v>1010</v>
      </c>
      <c r="D5847" s="7">
        <v>15.1</v>
      </c>
      <c r="E5847" s="7">
        <v>9</v>
      </c>
      <c r="F5847" s="7">
        <f t="shared" si="91"/>
        <v>1.6777777777777778</v>
      </c>
      <c r="G5847" t="s">
        <v>1016</v>
      </c>
      <c r="H5847">
        <v>0</v>
      </c>
      <c r="I5847" t="s">
        <v>1018</v>
      </c>
      <c r="J5847" s="7">
        <v>8.99</v>
      </c>
    </row>
    <row r="5848" spans="1:10" x14ac:dyDescent="0.2">
      <c r="A5848" t="s">
        <v>495</v>
      </c>
      <c r="B5848" t="s">
        <v>1045</v>
      </c>
      <c r="C5848" t="s">
        <v>1009</v>
      </c>
      <c r="D5848" s="7">
        <v>23</v>
      </c>
      <c r="E5848" s="7">
        <v>9</v>
      </c>
      <c r="F5848" s="7">
        <f t="shared" si="91"/>
        <v>2.5555555555555554</v>
      </c>
      <c r="G5848" t="s">
        <v>1011</v>
      </c>
      <c r="H5848">
        <v>0</v>
      </c>
      <c r="I5848" t="s">
        <v>1018</v>
      </c>
      <c r="J5848" s="7">
        <v>13.99</v>
      </c>
    </row>
    <row r="5849" spans="1:10" x14ac:dyDescent="0.2">
      <c r="A5849" t="s">
        <v>495</v>
      </c>
      <c r="B5849" t="s">
        <v>1047</v>
      </c>
      <c r="C5849" t="s">
        <v>1008</v>
      </c>
      <c r="D5849" s="7">
        <v>37.700000000000003</v>
      </c>
      <c r="E5849" s="7">
        <v>17</v>
      </c>
      <c r="F5849" s="7">
        <f t="shared" si="91"/>
        <v>2.2176470588235295</v>
      </c>
      <c r="G5849" t="s">
        <v>1013</v>
      </c>
      <c r="H5849">
        <v>0</v>
      </c>
      <c r="I5849" t="s">
        <v>1018</v>
      </c>
      <c r="J5849" s="7">
        <v>17.989999999999998</v>
      </c>
    </row>
    <row r="5850" spans="1:10" x14ac:dyDescent="0.2">
      <c r="A5850" t="s">
        <v>495</v>
      </c>
      <c r="B5850" t="s">
        <v>1049</v>
      </c>
      <c r="C5850" t="s">
        <v>1009</v>
      </c>
      <c r="D5850" s="7">
        <v>45.6</v>
      </c>
      <c r="E5850" s="7">
        <v>18</v>
      </c>
      <c r="F5850" s="7">
        <f t="shared" si="91"/>
        <v>2.5333333333333332</v>
      </c>
      <c r="G5850" t="s">
        <v>1016</v>
      </c>
      <c r="H5850">
        <v>0</v>
      </c>
      <c r="I5850" t="s">
        <v>1018</v>
      </c>
      <c r="J5850" s="7">
        <v>13.99</v>
      </c>
    </row>
    <row r="5851" spans="1:10" x14ac:dyDescent="0.2">
      <c r="A5851" t="s">
        <v>495</v>
      </c>
      <c r="B5851" t="s">
        <v>1051</v>
      </c>
      <c r="C5851" t="s">
        <v>1009</v>
      </c>
      <c r="D5851" s="7">
        <v>40.4</v>
      </c>
      <c r="E5851" s="7">
        <v>21</v>
      </c>
      <c r="F5851" s="7">
        <f t="shared" si="91"/>
        <v>1.9238095238095236</v>
      </c>
      <c r="G5851" t="s">
        <v>1016</v>
      </c>
      <c r="H5851">
        <v>0</v>
      </c>
      <c r="I5851" t="s">
        <v>1018</v>
      </c>
      <c r="J5851" s="7">
        <v>13.99</v>
      </c>
    </row>
    <row r="5852" spans="1:10" x14ac:dyDescent="0.2">
      <c r="A5852" t="s">
        <v>495</v>
      </c>
      <c r="B5852" t="s">
        <v>1046</v>
      </c>
      <c r="C5852" t="s">
        <v>1010</v>
      </c>
      <c r="D5852" s="7">
        <v>37.700000000000003</v>
      </c>
      <c r="E5852" s="7">
        <v>22</v>
      </c>
      <c r="F5852" s="7">
        <f t="shared" si="91"/>
        <v>1.7136363636363638</v>
      </c>
      <c r="G5852" t="s">
        <v>1011</v>
      </c>
      <c r="H5852">
        <v>0</v>
      </c>
      <c r="I5852" t="s">
        <v>1018</v>
      </c>
      <c r="J5852" s="7">
        <v>8.99</v>
      </c>
    </row>
    <row r="5853" spans="1:10" x14ac:dyDescent="0.2">
      <c r="A5853" t="s">
        <v>495</v>
      </c>
      <c r="B5853" t="s">
        <v>1048</v>
      </c>
      <c r="C5853" t="s">
        <v>1008</v>
      </c>
      <c r="D5853" s="7">
        <v>58.8</v>
      </c>
      <c r="E5853" s="7">
        <v>22</v>
      </c>
      <c r="F5853" s="7">
        <f t="shared" si="91"/>
        <v>2.6727272727272724</v>
      </c>
      <c r="G5853" t="s">
        <v>1012</v>
      </c>
      <c r="H5853">
        <v>0</v>
      </c>
      <c r="I5853" t="s">
        <v>1018</v>
      </c>
      <c r="J5853" s="7">
        <v>17.989999999999998</v>
      </c>
    </row>
    <row r="5854" spans="1:10" x14ac:dyDescent="0.2">
      <c r="A5854" t="s">
        <v>495</v>
      </c>
      <c r="B5854" t="s">
        <v>1042</v>
      </c>
      <c r="C5854" t="s">
        <v>1008</v>
      </c>
      <c r="D5854" s="7">
        <v>45.7</v>
      </c>
      <c r="E5854" s="7">
        <v>24</v>
      </c>
      <c r="F5854" s="7">
        <f t="shared" si="91"/>
        <v>1.9041666666666668</v>
      </c>
      <c r="G5854" t="s">
        <v>1012</v>
      </c>
      <c r="H5854">
        <v>0</v>
      </c>
      <c r="I5854" t="s">
        <v>1018</v>
      </c>
      <c r="J5854" s="7">
        <v>17.989999999999998</v>
      </c>
    </row>
    <row r="5855" spans="1:10" x14ac:dyDescent="0.2">
      <c r="A5855" t="s">
        <v>495</v>
      </c>
      <c r="B5855" t="s">
        <v>1043</v>
      </c>
      <c r="C5855" t="s">
        <v>1009</v>
      </c>
      <c r="D5855" s="7">
        <v>40.700000000000003</v>
      </c>
      <c r="E5855" s="7">
        <v>25</v>
      </c>
      <c r="F5855" s="7">
        <f t="shared" si="91"/>
        <v>1.6280000000000001</v>
      </c>
      <c r="G5855" t="s">
        <v>1012</v>
      </c>
      <c r="H5855">
        <v>0</v>
      </c>
      <c r="I5855" t="s">
        <v>1018</v>
      </c>
      <c r="J5855" s="7">
        <v>13.99</v>
      </c>
    </row>
    <row r="5856" spans="1:10" x14ac:dyDescent="0.2">
      <c r="A5856" t="s">
        <v>495</v>
      </c>
      <c r="B5856" t="s">
        <v>1052</v>
      </c>
      <c r="C5856" t="s">
        <v>1009</v>
      </c>
      <c r="D5856" s="7">
        <v>46</v>
      </c>
      <c r="E5856" s="7">
        <v>29</v>
      </c>
      <c r="F5856" s="7">
        <f t="shared" si="91"/>
        <v>1.5862068965517242</v>
      </c>
      <c r="G5856" t="s">
        <v>1017</v>
      </c>
      <c r="H5856">
        <v>0</v>
      </c>
      <c r="I5856" t="s">
        <v>1018</v>
      </c>
      <c r="J5856" s="7">
        <v>13.99</v>
      </c>
    </row>
    <row r="5857" spans="1:10" x14ac:dyDescent="0.2">
      <c r="A5857" t="s">
        <v>496</v>
      </c>
      <c r="B5857" t="s">
        <v>1053</v>
      </c>
      <c r="C5857" t="s">
        <v>1010</v>
      </c>
      <c r="D5857" s="7">
        <v>0</v>
      </c>
      <c r="E5857" s="7">
        <v>1</v>
      </c>
      <c r="F5857" s="7">
        <f t="shared" si="91"/>
        <v>0</v>
      </c>
      <c r="G5857" t="s">
        <v>1015</v>
      </c>
      <c r="H5857">
        <v>0</v>
      </c>
      <c r="I5857" t="s">
        <v>1018</v>
      </c>
      <c r="J5857" s="7">
        <v>8.99</v>
      </c>
    </row>
    <row r="5858" spans="1:10" x14ac:dyDescent="0.2">
      <c r="A5858" t="s">
        <v>496</v>
      </c>
      <c r="B5858" t="s">
        <v>1047</v>
      </c>
      <c r="C5858" t="s">
        <v>1010</v>
      </c>
      <c r="D5858" s="7">
        <v>13.8</v>
      </c>
      <c r="E5858" s="7">
        <v>3</v>
      </c>
      <c r="F5858" s="7">
        <f t="shared" si="91"/>
        <v>4.6000000000000005</v>
      </c>
      <c r="G5858" t="s">
        <v>1017</v>
      </c>
      <c r="H5858">
        <v>0</v>
      </c>
      <c r="I5858" t="s">
        <v>1018</v>
      </c>
      <c r="J5858" s="7">
        <v>8.99</v>
      </c>
    </row>
    <row r="5859" spans="1:10" x14ac:dyDescent="0.2">
      <c r="A5859" t="s">
        <v>496</v>
      </c>
      <c r="B5859" t="s">
        <v>1046</v>
      </c>
      <c r="C5859" t="s">
        <v>1010</v>
      </c>
      <c r="D5859" s="7">
        <v>9.6999999999999993</v>
      </c>
      <c r="E5859" s="7">
        <v>4</v>
      </c>
      <c r="F5859" s="7">
        <f t="shared" si="91"/>
        <v>2.4249999999999998</v>
      </c>
      <c r="G5859" t="s">
        <v>1011</v>
      </c>
      <c r="H5859">
        <v>0</v>
      </c>
      <c r="I5859" t="s">
        <v>1018</v>
      </c>
      <c r="J5859" s="7">
        <v>8.99</v>
      </c>
    </row>
    <row r="5860" spans="1:10" x14ac:dyDescent="0.2">
      <c r="A5860" t="s">
        <v>496</v>
      </c>
      <c r="B5860" t="s">
        <v>1044</v>
      </c>
      <c r="C5860" t="s">
        <v>1010</v>
      </c>
      <c r="D5860" s="7">
        <v>11.4</v>
      </c>
      <c r="E5860" s="7">
        <v>7</v>
      </c>
      <c r="F5860" s="7">
        <f t="shared" si="91"/>
        <v>1.6285714285714286</v>
      </c>
      <c r="G5860" t="s">
        <v>1011</v>
      </c>
      <c r="H5860">
        <v>1</v>
      </c>
      <c r="I5860" t="s">
        <v>1019</v>
      </c>
      <c r="J5860" s="7">
        <v>8.99</v>
      </c>
    </row>
    <row r="5861" spans="1:10" x14ac:dyDescent="0.2">
      <c r="A5861" t="s">
        <v>496</v>
      </c>
      <c r="B5861" t="s">
        <v>1051</v>
      </c>
      <c r="C5861" t="s">
        <v>1009</v>
      </c>
      <c r="D5861" s="7">
        <v>18.899999999999999</v>
      </c>
      <c r="E5861" s="7">
        <v>9</v>
      </c>
      <c r="F5861" s="7">
        <f t="shared" si="91"/>
        <v>2.0999999999999996</v>
      </c>
      <c r="G5861" t="s">
        <v>1014</v>
      </c>
      <c r="H5861">
        <v>0</v>
      </c>
      <c r="I5861" t="s">
        <v>1018</v>
      </c>
      <c r="J5861" s="7">
        <v>13.99</v>
      </c>
    </row>
    <row r="5862" spans="1:10" x14ac:dyDescent="0.2">
      <c r="A5862" t="s">
        <v>496</v>
      </c>
      <c r="B5862" t="s">
        <v>1052</v>
      </c>
      <c r="C5862" t="s">
        <v>1009</v>
      </c>
      <c r="D5862" s="7">
        <v>24.1</v>
      </c>
      <c r="E5862" s="7">
        <v>10</v>
      </c>
      <c r="F5862" s="7">
        <f t="shared" si="91"/>
        <v>2.41</v>
      </c>
      <c r="G5862" t="s">
        <v>1011</v>
      </c>
      <c r="H5862">
        <v>0</v>
      </c>
      <c r="I5862" t="s">
        <v>1018</v>
      </c>
      <c r="J5862" s="7">
        <v>13.99</v>
      </c>
    </row>
    <row r="5863" spans="1:10" x14ac:dyDescent="0.2">
      <c r="A5863" t="s">
        <v>496</v>
      </c>
      <c r="B5863" t="s">
        <v>1048</v>
      </c>
      <c r="C5863" t="s">
        <v>1009</v>
      </c>
      <c r="D5863" s="7">
        <v>24.3</v>
      </c>
      <c r="E5863" s="7">
        <v>10</v>
      </c>
      <c r="F5863" s="7">
        <f t="shared" si="91"/>
        <v>2.4300000000000002</v>
      </c>
      <c r="G5863" t="s">
        <v>1014</v>
      </c>
      <c r="H5863">
        <v>0</v>
      </c>
      <c r="I5863" t="s">
        <v>1018</v>
      </c>
      <c r="J5863" s="7">
        <v>13.99</v>
      </c>
    </row>
    <row r="5864" spans="1:10" x14ac:dyDescent="0.2">
      <c r="A5864" t="s">
        <v>496</v>
      </c>
      <c r="B5864" t="s">
        <v>1043</v>
      </c>
      <c r="C5864" t="s">
        <v>1010</v>
      </c>
      <c r="D5864" s="7">
        <v>20.7</v>
      </c>
      <c r="E5864" s="7">
        <v>11</v>
      </c>
      <c r="F5864" s="7">
        <f t="shared" si="91"/>
        <v>1.8818181818181818</v>
      </c>
      <c r="G5864" t="s">
        <v>1014</v>
      </c>
      <c r="H5864">
        <v>0</v>
      </c>
      <c r="I5864" t="s">
        <v>1018</v>
      </c>
      <c r="J5864" s="7">
        <v>8.99</v>
      </c>
    </row>
    <row r="5865" spans="1:10" x14ac:dyDescent="0.2">
      <c r="A5865" t="s">
        <v>496</v>
      </c>
      <c r="B5865" t="s">
        <v>1042</v>
      </c>
      <c r="C5865" t="s">
        <v>1009</v>
      </c>
      <c r="D5865" s="7">
        <v>31</v>
      </c>
      <c r="E5865" s="7">
        <v>14</v>
      </c>
      <c r="F5865" s="7">
        <f t="shared" si="91"/>
        <v>2.2142857142857144</v>
      </c>
      <c r="G5865" t="s">
        <v>1014</v>
      </c>
      <c r="H5865">
        <v>0</v>
      </c>
      <c r="I5865" t="s">
        <v>1018</v>
      </c>
      <c r="J5865" s="7">
        <v>13.99</v>
      </c>
    </row>
    <row r="5866" spans="1:10" x14ac:dyDescent="0.2">
      <c r="A5866" t="s">
        <v>496</v>
      </c>
      <c r="B5866" t="s">
        <v>1050</v>
      </c>
      <c r="C5866" t="s">
        <v>1008</v>
      </c>
      <c r="D5866" s="7">
        <v>44.9</v>
      </c>
      <c r="E5866" s="7">
        <v>15</v>
      </c>
      <c r="F5866" s="7">
        <f t="shared" si="91"/>
        <v>2.9933333333333332</v>
      </c>
      <c r="G5866" t="s">
        <v>1011</v>
      </c>
      <c r="H5866">
        <v>0</v>
      </c>
      <c r="I5866" t="s">
        <v>1018</v>
      </c>
      <c r="J5866" s="7">
        <v>17.989999999999998</v>
      </c>
    </row>
    <row r="5867" spans="1:10" x14ac:dyDescent="0.2">
      <c r="A5867" t="s">
        <v>496</v>
      </c>
      <c r="B5867" t="s">
        <v>1045</v>
      </c>
      <c r="C5867" t="s">
        <v>1009</v>
      </c>
      <c r="D5867" s="7">
        <v>41.5</v>
      </c>
      <c r="E5867" s="7">
        <v>30</v>
      </c>
      <c r="F5867" s="7">
        <f t="shared" si="91"/>
        <v>1.3833333333333333</v>
      </c>
      <c r="G5867" t="s">
        <v>1015</v>
      </c>
      <c r="H5867">
        <v>0</v>
      </c>
      <c r="I5867" t="s">
        <v>1018</v>
      </c>
      <c r="J5867" s="7">
        <v>13.99</v>
      </c>
    </row>
    <row r="5868" spans="1:10" x14ac:dyDescent="0.2">
      <c r="A5868" t="s">
        <v>496</v>
      </c>
      <c r="B5868" t="s">
        <v>1049</v>
      </c>
      <c r="C5868" t="s">
        <v>1009</v>
      </c>
      <c r="D5868" s="7">
        <v>49.5</v>
      </c>
      <c r="E5868" s="7">
        <v>32</v>
      </c>
      <c r="F5868" s="7">
        <f t="shared" si="91"/>
        <v>1.546875</v>
      </c>
      <c r="G5868" t="s">
        <v>1011</v>
      </c>
      <c r="H5868">
        <v>0</v>
      </c>
      <c r="I5868" t="s">
        <v>1018</v>
      </c>
      <c r="J5868" s="7">
        <v>13.99</v>
      </c>
    </row>
    <row r="5869" spans="1:10" x14ac:dyDescent="0.2">
      <c r="A5869" t="s">
        <v>497</v>
      </c>
      <c r="B5869" t="s">
        <v>1045</v>
      </c>
      <c r="C5869" t="s">
        <v>1020</v>
      </c>
      <c r="D5869" s="7">
        <v>0</v>
      </c>
      <c r="E5869" s="7">
        <v>0</v>
      </c>
      <c r="F5869" s="7">
        <f t="shared" si="91"/>
        <v>0</v>
      </c>
      <c r="G5869" t="s">
        <v>1020</v>
      </c>
      <c r="H5869">
        <v>1</v>
      </c>
      <c r="I5869" t="s">
        <v>1019</v>
      </c>
      <c r="J5869" s="7">
        <v>0</v>
      </c>
    </row>
    <row r="5870" spans="1:10" x14ac:dyDescent="0.2">
      <c r="A5870" t="s">
        <v>497</v>
      </c>
      <c r="B5870" t="s">
        <v>1049</v>
      </c>
      <c r="C5870" t="s">
        <v>1020</v>
      </c>
      <c r="D5870" s="7">
        <v>0</v>
      </c>
      <c r="E5870" s="7">
        <v>0</v>
      </c>
      <c r="F5870" s="7">
        <f t="shared" si="91"/>
        <v>0</v>
      </c>
      <c r="G5870" t="s">
        <v>1020</v>
      </c>
      <c r="H5870">
        <v>1</v>
      </c>
      <c r="I5870" t="s">
        <v>1019</v>
      </c>
      <c r="J5870" s="7">
        <v>0</v>
      </c>
    </row>
    <row r="5871" spans="1:10" x14ac:dyDescent="0.2">
      <c r="A5871" t="s">
        <v>497</v>
      </c>
      <c r="B5871" t="s">
        <v>1053</v>
      </c>
      <c r="C5871" t="s">
        <v>1020</v>
      </c>
      <c r="D5871" s="7">
        <v>0</v>
      </c>
      <c r="E5871" s="7">
        <v>0</v>
      </c>
      <c r="F5871" s="7">
        <f t="shared" si="91"/>
        <v>0</v>
      </c>
      <c r="G5871" t="s">
        <v>1020</v>
      </c>
      <c r="H5871">
        <v>1</v>
      </c>
      <c r="I5871" t="s">
        <v>1019</v>
      </c>
      <c r="J5871" s="7">
        <v>0</v>
      </c>
    </row>
    <row r="5872" spans="1:10" x14ac:dyDescent="0.2">
      <c r="A5872" t="s">
        <v>497</v>
      </c>
      <c r="B5872" t="s">
        <v>1042</v>
      </c>
      <c r="C5872" t="s">
        <v>1020</v>
      </c>
      <c r="D5872" s="7">
        <v>0</v>
      </c>
      <c r="E5872" s="7">
        <v>0</v>
      </c>
      <c r="F5872" s="7">
        <f t="shared" si="91"/>
        <v>0</v>
      </c>
      <c r="G5872" t="s">
        <v>1020</v>
      </c>
      <c r="H5872">
        <v>1</v>
      </c>
      <c r="I5872" t="s">
        <v>1019</v>
      </c>
      <c r="J5872" s="7">
        <v>0</v>
      </c>
    </row>
    <row r="5873" spans="1:10" x14ac:dyDescent="0.2">
      <c r="A5873" t="s">
        <v>497</v>
      </c>
      <c r="B5873" t="s">
        <v>1043</v>
      </c>
      <c r="C5873" t="s">
        <v>1020</v>
      </c>
      <c r="D5873" s="7">
        <v>0</v>
      </c>
      <c r="E5873" s="7">
        <v>0</v>
      </c>
      <c r="F5873" s="7">
        <f t="shared" si="91"/>
        <v>0</v>
      </c>
      <c r="G5873" t="s">
        <v>1020</v>
      </c>
      <c r="H5873">
        <v>1</v>
      </c>
      <c r="I5873" t="s">
        <v>1019</v>
      </c>
      <c r="J5873" s="7">
        <v>0</v>
      </c>
    </row>
    <row r="5874" spans="1:10" x14ac:dyDescent="0.2">
      <c r="A5874" t="s">
        <v>497</v>
      </c>
      <c r="B5874" t="s">
        <v>1044</v>
      </c>
      <c r="C5874" t="s">
        <v>1020</v>
      </c>
      <c r="D5874" s="7">
        <v>0</v>
      </c>
      <c r="E5874" s="7">
        <v>0</v>
      </c>
      <c r="F5874" s="7">
        <f t="shared" si="91"/>
        <v>0</v>
      </c>
      <c r="G5874" t="s">
        <v>1020</v>
      </c>
      <c r="H5874">
        <v>1</v>
      </c>
      <c r="I5874" t="s">
        <v>1019</v>
      </c>
      <c r="J5874" s="7">
        <v>0</v>
      </c>
    </row>
    <row r="5875" spans="1:10" x14ac:dyDescent="0.2">
      <c r="A5875" t="s">
        <v>497</v>
      </c>
      <c r="B5875" t="s">
        <v>1052</v>
      </c>
      <c r="C5875" t="s">
        <v>1010</v>
      </c>
      <c r="D5875" s="7">
        <v>12.2</v>
      </c>
      <c r="E5875" s="7">
        <v>5</v>
      </c>
      <c r="F5875" s="7">
        <f t="shared" si="91"/>
        <v>2.44</v>
      </c>
      <c r="G5875" t="s">
        <v>1014</v>
      </c>
      <c r="H5875">
        <v>1</v>
      </c>
      <c r="I5875" t="s">
        <v>1019</v>
      </c>
      <c r="J5875" s="7">
        <v>8.99</v>
      </c>
    </row>
    <row r="5876" spans="1:10" x14ac:dyDescent="0.2">
      <c r="A5876" t="s">
        <v>497</v>
      </c>
      <c r="B5876" t="s">
        <v>1050</v>
      </c>
      <c r="C5876" t="s">
        <v>1010</v>
      </c>
      <c r="D5876" s="7">
        <v>11.6</v>
      </c>
      <c r="E5876" s="7">
        <v>8</v>
      </c>
      <c r="F5876" s="7">
        <f t="shared" si="91"/>
        <v>1.45</v>
      </c>
      <c r="G5876" t="s">
        <v>1011</v>
      </c>
      <c r="H5876">
        <v>0</v>
      </c>
      <c r="I5876" t="s">
        <v>1018</v>
      </c>
      <c r="J5876" s="7">
        <v>8.99</v>
      </c>
    </row>
    <row r="5877" spans="1:10" x14ac:dyDescent="0.2">
      <c r="A5877" t="s">
        <v>497</v>
      </c>
      <c r="B5877" t="s">
        <v>1051</v>
      </c>
      <c r="C5877" t="s">
        <v>1009</v>
      </c>
      <c r="D5877" s="7">
        <v>40.6</v>
      </c>
      <c r="E5877" s="7">
        <v>14</v>
      </c>
      <c r="F5877" s="7">
        <f t="shared" si="91"/>
        <v>2.9</v>
      </c>
      <c r="G5877" t="s">
        <v>1016</v>
      </c>
      <c r="H5877">
        <v>0</v>
      </c>
      <c r="I5877" t="s">
        <v>1018</v>
      </c>
      <c r="J5877" s="7">
        <v>13.99</v>
      </c>
    </row>
    <row r="5878" spans="1:10" x14ac:dyDescent="0.2">
      <c r="A5878" t="s">
        <v>497</v>
      </c>
      <c r="B5878" t="s">
        <v>1047</v>
      </c>
      <c r="C5878" t="s">
        <v>1009</v>
      </c>
      <c r="D5878" s="7">
        <v>37.200000000000003</v>
      </c>
      <c r="E5878" s="7">
        <v>17</v>
      </c>
      <c r="F5878" s="7">
        <f t="shared" si="91"/>
        <v>2.1882352941176473</v>
      </c>
      <c r="G5878" t="s">
        <v>1013</v>
      </c>
      <c r="H5878">
        <v>0</v>
      </c>
      <c r="I5878" t="s">
        <v>1018</v>
      </c>
      <c r="J5878" s="7">
        <v>13.99</v>
      </c>
    </row>
    <row r="5879" spans="1:10" x14ac:dyDescent="0.2">
      <c r="A5879" t="s">
        <v>497</v>
      </c>
      <c r="B5879" t="s">
        <v>1046</v>
      </c>
      <c r="C5879" t="s">
        <v>1008</v>
      </c>
      <c r="D5879" s="7">
        <v>39.1</v>
      </c>
      <c r="E5879" s="7">
        <v>19</v>
      </c>
      <c r="F5879" s="7">
        <f t="shared" si="91"/>
        <v>2.0578947368421052</v>
      </c>
      <c r="G5879" t="s">
        <v>1013</v>
      </c>
      <c r="H5879">
        <v>0</v>
      </c>
      <c r="I5879" t="s">
        <v>1018</v>
      </c>
      <c r="J5879" s="7">
        <v>17.989999999999998</v>
      </c>
    </row>
    <row r="5880" spans="1:10" x14ac:dyDescent="0.2">
      <c r="A5880" t="s">
        <v>497</v>
      </c>
      <c r="B5880" t="s">
        <v>1048</v>
      </c>
      <c r="C5880" t="s">
        <v>1009</v>
      </c>
      <c r="D5880" s="7">
        <v>34.200000000000003</v>
      </c>
      <c r="E5880" s="7">
        <v>20</v>
      </c>
      <c r="F5880" s="7">
        <f t="shared" si="91"/>
        <v>1.7100000000000002</v>
      </c>
      <c r="G5880" t="s">
        <v>1017</v>
      </c>
      <c r="H5880">
        <v>0</v>
      </c>
      <c r="I5880" t="s">
        <v>1018</v>
      </c>
      <c r="J5880" s="7">
        <v>13.99</v>
      </c>
    </row>
    <row r="5881" spans="1:10" x14ac:dyDescent="0.2">
      <c r="A5881" t="s">
        <v>498</v>
      </c>
      <c r="B5881" t="s">
        <v>1052</v>
      </c>
      <c r="C5881" t="s">
        <v>1020</v>
      </c>
      <c r="D5881" s="7">
        <v>0</v>
      </c>
      <c r="E5881" s="7">
        <v>0</v>
      </c>
      <c r="F5881" s="7">
        <f t="shared" si="91"/>
        <v>0</v>
      </c>
      <c r="G5881" t="s">
        <v>1020</v>
      </c>
      <c r="H5881">
        <v>1</v>
      </c>
      <c r="I5881" t="s">
        <v>1019</v>
      </c>
      <c r="J5881" s="7">
        <v>0</v>
      </c>
    </row>
    <row r="5882" spans="1:10" x14ac:dyDescent="0.2">
      <c r="A5882" t="s">
        <v>498</v>
      </c>
      <c r="B5882" t="s">
        <v>1045</v>
      </c>
      <c r="C5882" t="s">
        <v>1020</v>
      </c>
      <c r="D5882" s="7">
        <v>0</v>
      </c>
      <c r="E5882" s="7">
        <v>0</v>
      </c>
      <c r="F5882" s="7">
        <f t="shared" si="91"/>
        <v>0</v>
      </c>
      <c r="G5882" t="s">
        <v>1020</v>
      </c>
      <c r="H5882">
        <v>1</v>
      </c>
      <c r="I5882" t="s">
        <v>1019</v>
      </c>
      <c r="J5882" s="7">
        <v>0</v>
      </c>
    </row>
    <row r="5883" spans="1:10" x14ac:dyDescent="0.2">
      <c r="A5883" t="s">
        <v>498</v>
      </c>
      <c r="B5883" t="s">
        <v>1049</v>
      </c>
      <c r="C5883" t="s">
        <v>1020</v>
      </c>
      <c r="D5883" s="7">
        <v>0</v>
      </c>
      <c r="E5883" s="7">
        <v>0</v>
      </c>
      <c r="F5883" s="7">
        <f t="shared" si="91"/>
        <v>0</v>
      </c>
      <c r="G5883" t="s">
        <v>1020</v>
      </c>
      <c r="H5883">
        <v>1</v>
      </c>
      <c r="I5883" t="s">
        <v>1019</v>
      </c>
      <c r="J5883" s="7">
        <v>0</v>
      </c>
    </row>
    <row r="5884" spans="1:10" x14ac:dyDescent="0.2">
      <c r="A5884" t="s">
        <v>498</v>
      </c>
      <c r="B5884" t="s">
        <v>1053</v>
      </c>
      <c r="C5884" t="s">
        <v>1020</v>
      </c>
      <c r="D5884" s="7">
        <v>0</v>
      </c>
      <c r="E5884" s="7">
        <v>0</v>
      </c>
      <c r="F5884" s="7">
        <f t="shared" si="91"/>
        <v>0</v>
      </c>
      <c r="G5884" t="s">
        <v>1020</v>
      </c>
      <c r="H5884">
        <v>1</v>
      </c>
      <c r="I5884" t="s">
        <v>1019</v>
      </c>
      <c r="J5884" s="7">
        <v>0</v>
      </c>
    </row>
    <row r="5885" spans="1:10" x14ac:dyDescent="0.2">
      <c r="A5885" t="s">
        <v>498</v>
      </c>
      <c r="B5885" t="s">
        <v>1042</v>
      </c>
      <c r="C5885" t="s">
        <v>1020</v>
      </c>
      <c r="D5885" s="7">
        <v>0</v>
      </c>
      <c r="E5885" s="7">
        <v>0</v>
      </c>
      <c r="F5885" s="7">
        <f t="shared" si="91"/>
        <v>0</v>
      </c>
      <c r="G5885" t="s">
        <v>1020</v>
      </c>
      <c r="H5885">
        <v>1</v>
      </c>
      <c r="I5885" t="s">
        <v>1019</v>
      </c>
      <c r="J5885" s="7">
        <v>0</v>
      </c>
    </row>
    <row r="5886" spans="1:10" x14ac:dyDescent="0.2">
      <c r="A5886" t="s">
        <v>498</v>
      </c>
      <c r="B5886" t="s">
        <v>1043</v>
      </c>
      <c r="C5886" t="s">
        <v>1020</v>
      </c>
      <c r="D5886" s="7">
        <v>0</v>
      </c>
      <c r="E5886" s="7">
        <v>0</v>
      </c>
      <c r="F5886" s="7">
        <f t="shared" si="91"/>
        <v>0</v>
      </c>
      <c r="G5886" t="s">
        <v>1020</v>
      </c>
      <c r="H5886">
        <v>1</v>
      </c>
      <c r="I5886" t="s">
        <v>1019</v>
      </c>
      <c r="J5886" s="7">
        <v>0</v>
      </c>
    </row>
    <row r="5887" spans="1:10" x14ac:dyDescent="0.2">
      <c r="A5887" t="s">
        <v>498</v>
      </c>
      <c r="B5887" t="s">
        <v>1044</v>
      </c>
      <c r="C5887" t="s">
        <v>1020</v>
      </c>
      <c r="D5887" s="7">
        <v>0</v>
      </c>
      <c r="E5887" s="7">
        <v>0</v>
      </c>
      <c r="F5887" s="7">
        <f t="shared" si="91"/>
        <v>0</v>
      </c>
      <c r="G5887" t="s">
        <v>1020</v>
      </c>
      <c r="H5887">
        <v>1</v>
      </c>
      <c r="I5887" t="s">
        <v>1019</v>
      </c>
      <c r="J5887" s="7">
        <v>0</v>
      </c>
    </row>
    <row r="5888" spans="1:10" x14ac:dyDescent="0.2">
      <c r="A5888" t="s">
        <v>498</v>
      </c>
      <c r="B5888" t="s">
        <v>1048</v>
      </c>
      <c r="C5888" t="s">
        <v>1009</v>
      </c>
      <c r="D5888" s="7">
        <v>11.6</v>
      </c>
      <c r="E5888" s="7">
        <v>5</v>
      </c>
      <c r="F5888" s="7">
        <f t="shared" si="91"/>
        <v>2.3199999999999998</v>
      </c>
      <c r="G5888" t="s">
        <v>1013</v>
      </c>
      <c r="H5888">
        <v>0</v>
      </c>
      <c r="I5888" t="s">
        <v>1018</v>
      </c>
      <c r="J5888" s="7">
        <v>13.99</v>
      </c>
    </row>
    <row r="5889" spans="1:10" x14ac:dyDescent="0.2">
      <c r="A5889" t="s">
        <v>498</v>
      </c>
      <c r="B5889" t="s">
        <v>1046</v>
      </c>
      <c r="C5889" t="s">
        <v>1009</v>
      </c>
      <c r="D5889" s="7">
        <v>38.1</v>
      </c>
      <c r="E5889" s="7">
        <v>14</v>
      </c>
      <c r="F5889" s="7">
        <f t="shared" si="91"/>
        <v>2.7214285714285715</v>
      </c>
      <c r="G5889" t="s">
        <v>1013</v>
      </c>
      <c r="H5889">
        <v>0</v>
      </c>
      <c r="I5889" t="s">
        <v>1018</v>
      </c>
      <c r="J5889" s="7">
        <v>13.99</v>
      </c>
    </row>
    <row r="5890" spans="1:10" x14ac:dyDescent="0.2">
      <c r="A5890" t="s">
        <v>498</v>
      </c>
      <c r="B5890" t="s">
        <v>1051</v>
      </c>
      <c r="C5890" t="s">
        <v>1008</v>
      </c>
      <c r="D5890" s="7">
        <v>43.6</v>
      </c>
      <c r="E5890" s="7">
        <v>18</v>
      </c>
      <c r="F5890" s="7">
        <f t="shared" ref="F5890:F5953" si="92">IF(D5890=0,0,D5890/E5890)</f>
        <v>2.4222222222222225</v>
      </c>
      <c r="G5890" t="s">
        <v>1011</v>
      </c>
      <c r="H5890">
        <v>0</v>
      </c>
      <c r="I5890" t="s">
        <v>1018</v>
      </c>
      <c r="J5890" s="7">
        <v>17.989999999999998</v>
      </c>
    </row>
    <row r="5891" spans="1:10" x14ac:dyDescent="0.2">
      <c r="A5891" t="s">
        <v>498</v>
      </c>
      <c r="B5891" t="s">
        <v>1047</v>
      </c>
      <c r="C5891" t="s">
        <v>1009</v>
      </c>
      <c r="D5891" s="7">
        <v>39.799999999999997</v>
      </c>
      <c r="E5891" s="7">
        <v>20</v>
      </c>
      <c r="F5891" s="7">
        <f t="shared" si="92"/>
        <v>1.9899999999999998</v>
      </c>
      <c r="G5891" t="s">
        <v>1012</v>
      </c>
      <c r="H5891">
        <v>1</v>
      </c>
      <c r="I5891" t="s">
        <v>1019</v>
      </c>
      <c r="J5891" s="7">
        <v>13.99</v>
      </c>
    </row>
    <row r="5892" spans="1:10" x14ac:dyDescent="0.2">
      <c r="A5892" t="s">
        <v>498</v>
      </c>
      <c r="B5892" t="s">
        <v>1050</v>
      </c>
      <c r="C5892" t="s">
        <v>1009</v>
      </c>
      <c r="D5892" s="7">
        <v>46.7</v>
      </c>
      <c r="E5892" s="7">
        <v>32</v>
      </c>
      <c r="F5892" s="7">
        <f t="shared" si="92"/>
        <v>1.4593750000000001</v>
      </c>
      <c r="G5892" t="s">
        <v>1012</v>
      </c>
      <c r="H5892">
        <v>0</v>
      </c>
      <c r="I5892" t="s">
        <v>1018</v>
      </c>
      <c r="J5892" s="7">
        <v>13.99</v>
      </c>
    </row>
    <row r="5893" spans="1:10" x14ac:dyDescent="0.2">
      <c r="A5893" t="s">
        <v>499</v>
      </c>
      <c r="B5893" t="s">
        <v>1042</v>
      </c>
      <c r="C5893" t="s">
        <v>1009</v>
      </c>
      <c r="D5893" s="7">
        <v>10.8</v>
      </c>
      <c r="E5893" s="7">
        <v>3</v>
      </c>
      <c r="F5893" s="7">
        <f t="shared" si="92"/>
        <v>3.6</v>
      </c>
      <c r="G5893" t="s">
        <v>1011</v>
      </c>
      <c r="H5893">
        <v>0</v>
      </c>
      <c r="I5893" t="s">
        <v>1018</v>
      </c>
      <c r="J5893" s="7">
        <v>13.99</v>
      </c>
    </row>
    <row r="5894" spans="1:10" x14ac:dyDescent="0.2">
      <c r="A5894" t="s">
        <v>499</v>
      </c>
      <c r="B5894" t="s">
        <v>1043</v>
      </c>
      <c r="C5894" t="s">
        <v>1010</v>
      </c>
      <c r="D5894" s="7">
        <v>9.4</v>
      </c>
      <c r="E5894" s="7">
        <v>4</v>
      </c>
      <c r="F5894" s="7">
        <f t="shared" si="92"/>
        <v>2.35</v>
      </c>
      <c r="G5894" t="s">
        <v>1011</v>
      </c>
      <c r="H5894">
        <v>0</v>
      </c>
      <c r="I5894" t="s">
        <v>1018</v>
      </c>
      <c r="J5894" s="7">
        <v>8.99</v>
      </c>
    </row>
    <row r="5895" spans="1:10" x14ac:dyDescent="0.2">
      <c r="A5895" t="s">
        <v>499</v>
      </c>
      <c r="B5895" t="s">
        <v>1048</v>
      </c>
      <c r="C5895" t="s">
        <v>1010</v>
      </c>
      <c r="D5895" s="7">
        <v>20.7</v>
      </c>
      <c r="E5895" s="7">
        <v>8</v>
      </c>
      <c r="F5895" s="7">
        <f t="shared" si="92"/>
        <v>2.5874999999999999</v>
      </c>
      <c r="G5895" t="s">
        <v>1011</v>
      </c>
      <c r="H5895">
        <v>0</v>
      </c>
      <c r="I5895" t="s">
        <v>1018</v>
      </c>
      <c r="J5895" s="7">
        <v>8.99</v>
      </c>
    </row>
    <row r="5896" spans="1:10" x14ac:dyDescent="0.2">
      <c r="A5896" t="s">
        <v>499</v>
      </c>
      <c r="B5896" t="s">
        <v>1052</v>
      </c>
      <c r="C5896" t="s">
        <v>1010</v>
      </c>
      <c r="D5896" s="7">
        <v>21.7</v>
      </c>
      <c r="E5896" s="7">
        <v>9</v>
      </c>
      <c r="F5896" s="7">
        <f t="shared" si="92"/>
        <v>2.411111111111111</v>
      </c>
      <c r="G5896" t="s">
        <v>1015</v>
      </c>
      <c r="H5896">
        <v>0</v>
      </c>
      <c r="I5896" t="s">
        <v>1018</v>
      </c>
      <c r="J5896" s="7">
        <v>8.99</v>
      </c>
    </row>
    <row r="5897" spans="1:10" x14ac:dyDescent="0.2">
      <c r="A5897" t="s">
        <v>499</v>
      </c>
      <c r="B5897" t="s">
        <v>1051</v>
      </c>
      <c r="C5897" t="s">
        <v>1009</v>
      </c>
      <c r="D5897" s="7">
        <v>23</v>
      </c>
      <c r="E5897" s="7">
        <v>9</v>
      </c>
      <c r="F5897" s="7">
        <f t="shared" si="92"/>
        <v>2.5555555555555554</v>
      </c>
      <c r="G5897" t="s">
        <v>1015</v>
      </c>
      <c r="H5897">
        <v>0</v>
      </c>
      <c r="I5897" t="s">
        <v>1018</v>
      </c>
      <c r="J5897" s="7">
        <v>13.99</v>
      </c>
    </row>
    <row r="5898" spans="1:10" x14ac:dyDescent="0.2">
      <c r="A5898" t="s">
        <v>499</v>
      </c>
      <c r="B5898" t="s">
        <v>1045</v>
      </c>
      <c r="C5898" t="s">
        <v>1009</v>
      </c>
      <c r="D5898" s="7">
        <v>25.8</v>
      </c>
      <c r="E5898" s="7">
        <v>12</v>
      </c>
      <c r="F5898" s="7">
        <f t="shared" si="92"/>
        <v>2.15</v>
      </c>
      <c r="G5898" t="s">
        <v>1017</v>
      </c>
      <c r="H5898">
        <v>0</v>
      </c>
      <c r="I5898" t="s">
        <v>1018</v>
      </c>
      <c r="J5898" s="7">
        <v>13.99</v>
      </c>
    </row>
    <row r="5899" spans="1:10" x14ac:dyDescent="0.2">
      <c r="A5899" t="s">
        <v>499</v>
      </c>
      <c r="B5899" t="s">
        <v>1044</v>
      </c>
      <c r="C5899" t="s">
        <v>1010</v>
      </c>
      <c r="D5899" s="7">
        <v>34.700000000000003</v>
      </c>
      <c r="E5899" s="7">
        <v>16</v>
      </c>
      <c r="F5899" s="7">
        <f t="shared" si="92"/>
        <v>2.1687500000000002</v>
      </c>
      <c r="G5899" t="s">
        <v>1011</v>
      </c>
      <c r="H5899">
        <v>0</v>
      </c>
      <c r="I5899" t="s">
        <v>1018</v>
      </c>
      <c r="J5899" s="7">
        <v>8.99</v>
      </c>
    </row>
    <row r="5900" spans="1:10" x14ac:dyDescent="0.2">
      <c r="A5900" t="s">
        <v>499</v>
      </c>
      <c r="B5900" t="s">
        <v>1050</v>
      </c>
      <c r="C5900" t="s">
        <v>1010</v>
      </c>
      <c r="D5900" s="7">
        <v>32.200000000000003</v>
      </c>
      <c r="E5900" s="7">
        <v>17</v>
      </c>
      <c r="F5900" s="7">
        <f t="shared" si="92"/>
        <v>1.8941176470588237</v>
      </c>
      <c r="G5900" t="s">
        <v>1015</v>
      </c>
      <c r="H5900">
        <v>0</v>
      </c>
      <c r="I5900" t="s">
        <v>1018</v>
      </c>
      <c r="J5900" s="7">
        <v>8.99</v>
      </c>
    </row>
    <row r="5901" spans="1:10" x14ac:dyDescent="0.2">
      <c r="A5901" t="s">
        <v>499</v>
      </c>
      <c r="B5901" t="s">
        <v>1047</v>
      </c>
      <c r="C5901" t="s">
        <v>1010</v>
      </c>
      <c r="D5901" s="7">
        <v>28.2</v>
      </c>
      <c r="E5901" s="7">
        <v>20</v>
      </c>
      <c r="F5901" s="7">
        <f t="shared" si="92"/>
        <v>1.41</v>
      </c>
      <c r="G5901" t="s">
        <v>1011</v>
      </c>
      <c r="H5901">
        <v>0</v>
      </c>
      <c r="I5901" t="s">
        <v>1018</v>
      </c>
      <c r="J5901" s="7">
        <v>8.99</v>
      </c>
    </row>
    <row r="5902" spans="1:10" x14ac:dyDescent="0.2">
      <c r="A5902" t="s">
        <v>499</v>
      </c>
      <c r="B5902" t="s">
        <v>1049</v>
      </c>
      <c r="C5902" t="s">
        <v>1009</v>
      </c>
      <c r="D5902" s="7">
        <v>35</v>
      </c>
      <c r="E5902" s="7">
        <v>21</v>
      </c>
      <c r="F5902" s="7">
        <f t="shared" si="92"/>
        <v>1.6666666666666667</v>
      </c>
      <c r="G5902" t="s">
        <v>1013</v>
      </c>
      <c r="H5902">
        <v>0</v>
      </c>
      <c r="I5902" t="s">
        <v>1018</v>
      </c>
      <c r="J5902" s="7">
        <v>13.99</v>
      </c>
    </row>
    <row r="5903" spans="1:10" x14ac:dyDescent="0.2">
      <c r="A5903" t="s">
        <v>499</v>
      </c>
      <c r="B5903" t="s">
        <v>1046</v>
      </c>
      <c r="C5903" t="s">
        <v>1009</v>
      </c>
      <c r="D5903" s="7">
        <v>37.200000000000003</v>
      </c>
      <c r="E5903" s="7">
        <v>26</v>
      </c>
      <c r="F5903" s="7">
        <f t="shared" si="92"/>
        <v>1.4307692307692308</v>
      </c>
      <c r="G5903" t="s">
        <v>1017</v>
      </c>
      <c r="H5903">
        <v>0</v>
      </c>
      <c r="I5903" t="s">
        <v>1018</v>
      </c>
      <c r="J5903" s="7">
        <v>13.99</v>
      </c>
    </row>
    <row r="5904" spans="1:10" x14ac:dyDescent="0.2">
      <c r="A5904" t="s">
        <v>499</v>
      </c>
      <c r="B5904" t="s">
        <v>1053</v>
      </c>
      <c r="C5904" t="s">
        <v>1008</v>
      </c>
      <c r="D5904" s="7">
        <v>53.2</v>
      </c>
      <c r="E5904" s="7">
        <v>26</v>
      </c>
      <c r="F5904" s="7">
        <f t="shared" si="92"/>
        <v>2.0461538461538464</v>
      </c>
      <c r="G5904" t="s">
        <v>1014</v>
      </c>
      <c r="H5904">
        <v>0</v>
      </c>
      <c r="I5904" t="s">
        <v>1018</v>
      </c>
      <c r="J5904" s="7">
        <v>17.989999999999998</v>
      </c>
    </row>
    <row r="5905" spans="1:10" x14ac:dyDescent="0.2">
      <c r="A5905" t="s">
        <v>500</v>
      </c>
      <c r="B5905" t="s">
        <v>1051</v>
      </c>
      <c r="C5905" t="s">
        <v>1010</v>
      </c>
      <c r="D5905" s="7">
        <v>0</v>
      </c>
      <c r="E5905" s="7">
        <v>1</v>
      </c>
      <c r="F5905" s="7">
        <f t="shared" si="92"/>
        <v>0</v>
      </c>
      <c r="G5905" t="s">
        <v>1011</v>
      </c>
      <c r="H5905">
        <v>0</v>
      </c>
      <c r="I5905" t="s">
        <v>1018</v>
      </c>
      <c r="J5905" s="7">
        <v>8.99</v>
      </c>
    </row>
    <row r="5906" spans="1:10" x14ac:dyDescent="0.2">
      <c r="A5906" t="s">
        <v>500</v>
      </c>
      <c r="B5906" t="s">
        <v>1052</v>
      </c>
      <c r="C5906" t="s">
        <v>1010</v>
      </c>
      <c r="D5906" s="7">
        <v>4.8</v>
      </c>
      <c r="E5906" s="7">
        <v>2</v>
      </c>
      <c r="F5906" s="7">
        <f t="shared" si="92"/>
        <v>2.4</v>
      </c>
      <c r="G5906" t="s">
        <v>1015</v>
      </c>
      <c r="H5906">
        <v>0</v>
      </c>
      <c r="I5906" t="s">
        <v>1018</v>
      </c>
      <c r="J5906" s="7">
        <v>8.99</v>
      </c>
    </row>
    <row r="5907" spans="1:10" x14ac:dyDescent="0.2">
      <c r="A5907" t="s">
        <v>500</v>
      </c>
      <c r="B5907" t="s">
        <v>1049</v>
      </c>
      <c r="C5907" t="s">
        <v>1010</v>
      </c>
      <c r="D5907" s="7">
        <v>11</v>
      </c>
      <c r="E5907" s="7">
        <v>4</v>
      </c>
      <c r="F5907" s="7">
        <f t="shared" si="92"/>
        <v>2.75</v>
      </c>
      <c r="G5907" t="s">
        <v>1014</v>
      </c>
      <c r="H5907">
        <v>0</v>
      </c>
      <c r="I5907" t="s">
        <v>1018</v>
      </c>
      <c r="J5907" s="7">
        <v>8.99</v>
      </c>
    </row>
    <row r="5908" spans="1:10" x14ac:dyDescent="0.2">
      <c r="A5908" t="s">
        <v>500</v>
      </c>
      <c r="B5908" t="s">
        <v>1046</v>
      </c>
      <c r="C5908" t="s">
        <v>1010</v>
      </c>
      <c r="D5908" s="7">
        <v>17.5</v>
      </c>
      <c r="E5908" s="7">
        <v>9</v>
      </c>
      <c r="F5908" s="7">
        <f t="shared" si="92"/>
        <v>1.9444444444444444</v>
      </c>
      <c r="G5908" t="s">
        <v>1012</v>
      </c>
      <c r="H5908">
        <v>0</v>
      </c>
      <c r="I5908" t="s">
        <v>1018</v>
      </c>
      <c r="J5908" s="7">
        <v>8.99</v>
      </c>
    </row>
    <row r="5909" spans="1:10" x14ac:dyDescent="0.2">
      <c r="A5909" t="s">
        <v>500</v>
      </c>
      <c r="B5909" t="s">
        <v>1043</v>
      </c>
      <c r="C5909" t="s">
        <v>1009</v>
      </c>
      <c r="D5909" s="7">
        <v>29.7</v>
      </c>
      <c r="E5909" s="7">
        <v>9</v>
      </c>
      <c r="F5909" s="7">
        <f t="shared" si="92"/>
        <v>3.3</v>
      </c>
      <c r="G5909" t="s">
        <v>1011</v>
      </c>
      <c r="H5909">
        <v>0</v>
      </c>
      <c r="I5909" t="s">
        <v>1018</v>
      </c>
      <c r="J5909" s="7">
        <v>13.99</v>
      </c>
    </row>
    <row r="5910" spans="1:10" x14ac:dyDescent="0.2">
      <c r="A5910" t="s">
        <v>500</v>
      </c>
      <c r="B5910" t="s">
        <v>1042</v>
      </c>
      <c r="C5910" t="s">
        <v>1008</v>
      </c>
      <c r="D5910" s="7">
        <v>36</v>
      </c>
      <c r="E5910" s="7">
        <v>11</v>
      </c>
      <c r="F5910" s="7">
        <f t="shared" si="92"/>
        <v>3.2727272727272729</v>
      </c>
      <c r="G5910" t="s">
        <v>1011</v>
      </c>
      <c r="H5910">
        <v>0</v>
      </c>
      <c r="I5910" t="s">
        <v>1018</v>
      </c>
      <c r="J5910" s="7">
        <v>17.989999999999998</v>
      </c>
    </row>
    <row r="5911" spans="1:10" x14ac:dyDescent="0.2">
      <c r="A5911" t="s">
        <v>500</v>
      </c>
      <c r="B5911" t="s">
        <v>1044</v>
      </c>
      <c r="C5911" t="s">
        <v>1010</v>
      </c>
      <c r="D5911" s="7">
        <v>24.6</v>
      </c>
      <c r="E5911" s="7">
        <v>14</v>
      </c>
      <c r="F5911" s="7">
        <f t="shared" si="92"/>
        <v>1.7571428571428573</v>
      </c>
      <c r="G5911" t="s">
        <v>1015</v>
      </c>
      <c r="H5911">
        <v>0</v>
      </c>
      <c r="I5911" t="s">
        <v>1018</v>
      </c>
      <c r="J5911" s="7">
        <v>8.99</v>
      </c>
    </row>
    <row r="5912" spans="1:10" x14ac:dyDescent="0.2">
      <c r="A5912" t="s">
        <v>500</v>
      </c>
      <c r="B5912" t="s">
        <v>1047</v>
      </c>
      <c r="C5912" t="s">
        <v>1009</v>
      </c>
      <c r="D5912" s="7">
        <v>34.6</v>
      </c>
      <c r="E5912" s="7">
        <v>16</v>
      </c>
      <c r="F5912" s="7">
        <f t="shared" si="92"/>
        <v>2.1625000000000001</v>
      </c>
      <c r="G5912" t="s">
        <v>1012</v>
      </c>
      <c r="H5912">
        <v>0</v>
      </c>
      <c r="I5912" t="s">
        <v>1018</v>
      </c>
      <c r="J5912" s="7">
        <v>13.99</v>
      </c>
    </row>
    <row r="5913" spans="1:10" x14ac:dyDescent="0.2">
      <c r="A5913" t="s">
        <v>500</v>
      </c>
      <c r="B5913" t="s">
        <v>1048</v>
      </c>
      <c r="C5913" t="s">
        <v>1009</v>
      </c>
      <c r="D5913" s="7">
        <v>41</v>
      </c>
      <c r="E5913" s="7">
        <v>18</v>
      </c>
      <c r="F5913" s="7">
        <f t="shared" si="92"/>
        <v>2.2777777777777777</v>
      </c>
      <c r="G5913" t="s">
        <v>1015</v>
      </c>
      <c r="H5913">
        <v>0</v>
      </c>
      <c r="I5913" t="s">
        <v>1018</v>
      </c>
      <c r="J5913" s="7">
        <v>13.99</v>
      </c>
    </row>
    <row r="5914" spans="1:10" x14ac:dyDescent="0.2">
      <c r="A5914" t="s">
        <v>500</v>
      </c>
      <c r="B5914" t="s">
        <v>1050</v>
      </c>
      <c r="C5914" t="s">
        <v>1009</v>
      </c>
      <c r="D5914" s="7">
        <v>35.299999999999997</v>
      </c>
      <c r="E5914" s="7">
        <v>20</v>
      </c>
      <c r="F5914" s="7">
        <f t="shared" si="92"/>
        <v>1.7649999999999999</v>
      </c>
      <c r="G5914" t="s">
        <v>1012</v>
      </c>
      <c r="H5914">
        <v>0</v>
      </c>
      <c r="I5914" t="s">
        <v>1018</v>
      </c>
      <c r="J5914" s="7">
        <v>13.99</v>
      </c>
    </row>
    <row r="5915" spans="1:10" x14ac:dyDescent="0.2">
      <c r="A5915" t="s">
        <v>500</v>
      </c>
      <c r="B5915" t="s">
        <v>1045</v>
      </c>
      <c r="C5915" t="s">
        <v>1008</v>
      </c>
      <c r="D5915" s="7">
        <v>52</v>
      </c>
      <c r="E5915" s="7">
        <v>20</v>
      </c>
      <c r="F5915" s="7">
        <f t="shared" si="92"/>
        <v>2.6</v>
      </c>
      <c r="G5915" t="s">
        <v>1012</v>
      </c>
      <c r="H5915">
        <v>0</v>
      </c>
      <c r="I5915" t="s">
        <v>1018</v>
      </c>
      <c r="J5915" s="7">
        <v>17.989999999999998</v>
      </c>
    </row>
    <row r="5916" spans="1:10" x14ac:dyDescent="0.2">
      <c r="A5916" t="s">
        <v>500</v>
      </c>
      <c r="B5916" t="s">
        <v>1053</v>
      </c>
      <c r="C5916" t="s">
        <v>1008</v>
      </c>
      <c r="D5916" s="7">
        <v>56</v>
      </c>
      <c r="E5916" s="7">
        <v>34</v>
      </c>
      <c r="F5916" s="7">
        <f t="shared" si="92"/>
        <v>1.6470588235294117</v>
      </c>
      <c r="G5916" t="s">
        <v>1012</v>
      </c>
      <c r="H5916">
        <v>0</v>
      </c>
      <c r="I5916" t="s">
        <v>1018</v>
      </c>
      <c r="J5916" s="7">
        <v>17.989999999999998</v>
      </c>
    </row>
    <row r="5917" spans="1:10" x14ac:dyDescent="0.2">
      <c r="A5917" t="s">
        <v>501</v>
      </c>
      <c r="B5917" t="s">
        <v>1047</v>
      </c>
      <c r="C5917" t="s">
        <v>1020</v>
      </c>
      <c r="D5917" s="7">
        <v>0</v>
      </c>
      <c r="E5917" s="7">
        <v>0</v>
      </c>
      <c r="F5917" s="7">
        <f t="shared" si="92"/>
        <v>0</v>
      </c>
      <c r="G5917" t="s">
        <v>1020</v>
      </c>
      <c r="H5917">
        <v>1</v>
      </c>
      <c r="I5917" t="s">
        <v>1019</v>
      </c>
      <c r="J5917" s="7">
        <v>0</v>
      </c>
    </row>
    <row r="5918" spans="1:10" x14ac:dyDescent="0.2">
      <c r="A5918" t="s">
        <v>501</v>
      </c>
      <c r="B5918" t="s">
        <v>1052</v>
      </c>
      <c r="C5918" t="s">
        <v>1020</v>
      </c>
      <c r="D5918" s="7">
        <v>0</v>
      </c>
      <c r="E5918" s="7">
        <v>0</v>
      </c>
      <c r="F5918" s="7">
        <f t="shared" si="92"/>
        <v>0</v>
      </c>
      <c r="G5918" t="s">
        <v>1020</v>
      </c>
      <c r="H5918">
        <v>1</v>
      </c>
      <c r="I5918" t="s">
        <v>1019</v>
      </c>
      <c r="J5918" s="7">
        <v>0</v>
      </c>
    </row>
    <row r="5919" spans="1:10" x14ac:dyDescent="0.2">
      <c r="A5919" t="s">
        <v>501</v>
      </c>
      <c r="B5919" t="s">
        <v>1045</v>
      </c>
      <c r="C5919" t="s">
        <v>1020</v>
      </c>
      <c r="D5919" s="7">
        <v>0</v>
      </c>
      <c r="E5919" s="7">
        <v>0</v>
      </c>
      <c r="F5919" s="7">
        <f t="shared" si="92"/>
        <v>0</v>
      </c>
      <c r="G5919" t="s">
        <v>1020</v>
      </c>
      <c r="H5919">
        <v>1</v>
      </c>
      <c r="I5919" t="s">
        <v>1019</v>
      </c>
      <c r="J5919" s="7">
        <v>0</v>
      </c>
    </row>
    <row r="5920" spans="1:10" x14ac:dyDescent="0.2">
      <c r="A5920" t="s">
        <v>501</v>
      </c>
      <c r="B5920" t="s">
        <v>1049</v>
      </c>
      <c r="C5920" t="s">
        <v>1020</v>
      </c>
      <c r="D5920" s="7">
        <v>0</v>
      </c>
      <c r="E5920" s="7">
        <v>0</v>
      </c>
      <c r="F5920" s="7">
        <f t="shared" si="92"/>
        <v>0</v>
      </c>
      <c r="G5920" t="s">
        <v>1020</v>
      </c>
      <c r="H5920">
        <v>1</v>
      </c>
      <c r="I5920" t="s">
        <v>1019</v>
      </c>
      <c r="J5920" s="7">
        <v>0</v>
      </c>
    </row>
    <row r="5921" spans="1:10" x14ac:dyDescent="0.2">
      <c r="A5921" t="s">
        <v>501</v>
      </c>
      <c r="B5921" t="s">
        <v>1053</v>
      </c>
      <c r="C5921" t="s">
        <v>1020</v>
      </c>
      <c r="D5921" s="7">
        <v>0</v>
      </c>
      <c r="E5921" s="7">
        <v>0</v>
      </c>
      <c r="F5921" s="7">
        <f t="shared" si="92"/>
        <v>0</v>
      </c>
      <c r="G5921" t="s">
        <v>1020</v>
      </c>
      <c r="H5921">
        <v>1</v>
      </c>
      <c r="I5921" t="s">
        <v>1019</v>
      </c>
      <c r="J5921" s="7">
        <v>0</v>
      </c>
    </row>
    <row r="5922" spans="1:10" x14ac:dyDescent="0.2">
      <c r="A5922" t="s">
        <v>501</v>
      </c>
      <c r="B5922" t="s">
        <v>1042</v>
      </c>
      <c r="C5922" t="s">
        <v>1020</v>
      </c>
      <c r="D5922" s="7">
        <v>0</v>
      </c>
      <c r="E5922" s="7">
        <v>0</v>
      </c>
      <c r="F5922" s="7">
        <f t="shared" si="92"/>
        <v>0</v>
      </c>
      <c r="G5922" t="s">
        <v>1020</v>
      </c>
      <c r="H5922">
        <v>1</v>
      </c>
      <c r="I5922" t="s">
        <v>1019</v>
      </c>
      <c r="J5922" s="7">
        <v>0</v>
      </c>
    </row>
    <row r="5923" spans="1:10" x14ac:dyDescent="0.2">
      <c r="A5923" t="s">
        <v>501</v>
      </c>
      <c r="B5923" t="s">
        <v>1043</v>
      </c>
      <c r="C5923" t="s">
        <v>1020</v>
      </c>
      <c r="D5923" s="7">
        <v>0</v>
      </c>
      <c r="E5923" s="7">
        <v>0</v>
      </c>
      <c r="F5923" s="7">
        <f t="shared" si="92"/>
        <v>0</v>
      </c>
      <c r="G5923" t="s">
        <v>1020</v>
      </c>
      <c r="H5923">
        <v>1</v>
      </c>
      <c r="I5923" t="s">
        <v>1019</v>
      </c>
      <c r="J5923" s="7">
        <v>0</v>
      </c>
    </row>
    <row r="5924" spans="1:10" x14ac:dyDescent="0.2">
      <c r="A5924" t="s">
        <v>501</v>
      </c>
      <c r="B5924" t="s">
        <v>1044</v>
      </c>
      <c r="C5924" t="s">
        <v>1020</v>
      </c>
      <c r="D5924" s="7">
        <v>0</v>
      </c>
      <c r="E5924" s="7">
        <v>0</v>
      </c>
      <c r="F5924" s="7">
        <f t="shared" si="92"/>
        <v>0</v>
      </c>
      <c r="G5924" t="s">
        <v>1020</v>
      </c>
      <c r="H5924">
        <v>1</v>
      </c>
      <c r="I5924" t="s">
        <v>1019</v>
      </c>
      <c r="J5924" s="7">
        <v>0</v>
      </c>
    </row>
    <row r="5925" spans="1:10" x14ac:dyDescent="0.2">
      <c r="A5925" t="s">
        <v>501</v>
      </c>
      <c r="B5925" t="s">
        <v>1046</v>
      </c>
      <c r="C5925" t="s">
        <v>1010</v>
      </c>
      <c r="D5925" s="7">
        <v>26.5</v>
      </c>
      <c r="E5925" s="7">
        <v>14</v>
      </c>
      <c r="F5925" s="7">
        <f t="shared" si="92"/>
        <v>1.8928571428571428</v>
      </c>
      <c r="G5925" t="s">
        <v>1015</v>
      </c>
      <c r="H5925">
        <v>0</v>
      </c>
      <c r="I5925" t="s">
        <v>1018</v>
      </c>
      <c r="J5925" s="7">
        <v>8.99</v>
      </c>
    </row>
    <row r="5926" spans="1:10" x14ac:dyDescent="0.2">
      <c r="A5926" t="s">
        <v>501</v>
      </c>
      <c r="B5926" t="s">
        <v>1048</v>
      </c>
      <c r="C5926" t="s">
        <v>1010</v>
      </c>
      <c r="D5926" s="7">
        <v>19.7</v>
      </c>
      <c r="E5926" s="7">
        <v>15</v>
      </c>
      <c r="F5926" s="7">
        <f t="shared" si="92"/>
        <v>1.3133333333333332</v>
      </c>
      <c r="G5926" t="s">
        <v>1014</v>
      </c>
      <c r="H5926">
        <v>1</v>
      </c>
      <c r="I5926" t="s">
        <v>1019</v>
      </c>
      <c r="J5926" s="7">
        <v>8.99</v>
      </c>
    </row>
    <row r="5927" spans="1:10" x14ac:dyDescent="0.2">
      <c r="A5927" t="s">
        <v>501</v>
      </c>
      <c r="B5927" t="s">
        <v>1051</v>
      </c>
      <c r="C5927" t="s">
        <v>1009</v>
      </c>
      <c r="D5927" s="7">
        <v>42.8</v>
      </c>
      <c r="E5927" s="7">
        <v>15</v>
      </c>
      <c r="F5927" s="7">
        <f t="shared" si="92"/>
        <v>2.8533333333333331</v>
      </c>
      <c r="G5927" t="s">
        <v>1012</v>
      </c>
      <c r="H5927">
        <v>0</v>
      </c>
      <c r="I5927" t="s">
        <v>1018</v>
      </c>
      <c r="J5927" s="7">
        <v>13.99</v>
      </c>
    </row>
    <row r="5928" spans="1:10" x14ac:dyDescent="0.2">
      <c r="A5928" t="s">
        <v>501</v>
      </c>
      <c r="B5928" t="s">
        <v>1050</v>
      </c>
      <c r="C5928" t="s">
        <v>1009</v>
      </c>
      <c r="D5928" s="7">
        <v>41.8</v>
      </c>
      <c r="E5928" s="7">
        <v>24</v>
      </c>
      <c r="F5928" s="7">
        <f t="shared" si="92"/>
        <v>1.7416666666666665</v>
      </c>
      <c r="G5928" t="s">
        <v>1015</v>
      </c>
      <c r="H5928">
        <v>0</v>
      </c>
      <c r="I5928" t="s">
        <v>1018</v>
      </c>
      <c r="J5928" s="7">
        <v>13.99</v>
      </c>
    </row>
    <row r="5929" spans="1:10" x14ac:dyDescent="0.2">
      <c r="A5929" t="s">
        <v>502</v>
      </c>
      <c r="B5929" t="s">
        <v>1050</v>
      </c>
      <c r="C5929" t="s">
        <v>1010</v>
      </c>
      <c r="D5929" s="7">
        <v>0</v>
      </c>
      <c r="E5929" s="7">
        <v>1</v>
      </c>
      <c r="F5929" s="7">
        <f t="shared" si="92"/>
        <v>0</v>
      </c>
      <c r="G5929" t="s">
        <v>1016</v>
      </c>
      <c r="H5929">
        <v>0</v>
      </c>
      <c r="I5929" t="s">
        <v>1018</v>
      </c>
      <c r="J5929" s="7">
        <v>8.99</v>
      </c>
    </row>
    <row r="5930" spans="1:10" x14ac:dyDescent="0.2">
      <c r="A5930" t="s">
        <v>502</v>
      </c>
      <c r="B5930" t="s">
        <v>1048</v>
      </c>
      <c r="C5930" t="s">
        <v>1010</v>
      </c>
      <c r="D5930" s="7">
        <v>12.6</v>
      </c>
      <c r="E5930" s="7">
        <v>5</v>
      </c>
      <c r="F5930" s="7">
        <f t="shared" si="92"/>
        <v>2.52</v>
      </c>
      <c r="G5930" t="s">
        <v>1016</v>
      </c>
      <c r="H5930">
        <v>0</v>
      </c>
      <c r="I5930" t="s">
        <v>1018</v>
      </c>
      <c r="J5930" s="7">
        <v>8.99</v>
      </c>
    </row>
    <row r="5931" spans="1:10" x14ac:dyDescent="0.2">
      <c r="A5931" t="s">
        <v>502</v>
      </c>
      <c r="B5931" t="s">
        <v>1043</v>
      </c>
      <c r="C5931" t="s">
        <v>1010</v>
      </c>
      <c r="D5931" s="7">
        <v>22</v>
      </c>
      <c r="E5931" s="7">
        <v>7</v>
      </c>
      <c r="F5931" s="7">
        <f t="shared" si="92"/>
        <v>3.1428571428571428</v>
      </c>
      <c r="G5931" t="s">
        <v>1012</v>
      </c>
      <c r="H5931">
        <v>0</v>
      </c>
      <c r="I5931" t="s">
        <v>1018</v>
      </c>
      <c r="J5931" s="7">
        <v>8.99</v>
      </c>
    </row>
    <row r="5932" spans="1:10" x14ac:dyDescent="0.2">
      <c r="A5932" t="s">
        <v>502</v>
      </c>
      <c r="B5932" t="s">
        <v>1053</v>
      </c>
      <c r="C5932" t="s">
        <v>1010</v>
      </c>
      <c r="D5932" s="7">
        <v>39.9</v>
      </c>
      <c r="E5932" s="7">
        <v>9</v>
      </c>
      <c r="F5932" s="7">
        <f t="shared" si="92"/>
        <v>4.4333333333333336</v>
      </c>
      <c r="G5932" t="s">
        <v>1017</v>
      </c>
      <c r="H5932">
        <v>0</v>
      </c>
      <c r="I5932" t="s">
        <v>1018</v>
      </c>
      <c r="J5932" s="7">
        <v>8.99</v>
      </c>
    </row>
    <row r="5933" spans="1:10" x14ac:dyDescent="0.2">
      <c r="A5933" t="s">
        <v>502</v>
      </c>
      <c r="B5933" t="s">
        <v>1051</v>
      </c>
      <c r="C5933" t="s">
        <v>1010</v>
      </c>
      <c r="D5933" s="7">
        <v>13.3</v>
      </c>
      <c r="E5933" s="7">
        <v>10</v>
      </c>
      <c r="F5933" s="7">
        <f t="shared" si="92"/>
        <v>1.33</v>
      </c>
      <c r="G5933" t="s">
        <v>1017</v>
      </c>
      <c r="H5933">
        <v>0</v>
      </c>
      <c r="I5933" t="s">
        <v>1018</v>
      </c>
      <c r="J5933" s="7">
        <v>8.99</v>
      </c>
    </row>
    <row r="5934" spans="1:10" x14ac:dyDescent="0.2">
      <c r="A5934" t="s">
        <v>502</v>
      </c>
      <c r="B5934" t="s">
        <v>1049</v>
      </c>
      <c r="C5934" t="s">
        <v>1010</v>
      </c>
      <c r="D5934" s="7">
        <v>25.6</v>
      </c>
      <c r="E5934" s="7">
        <v>10</v>
      </c>
      <c r="F5934" s="7">
        <f t="shared" si="92"/>
        <v>2.56</v>
      </c>
      <c r="G5934" t="s">
        <v>1013</v>
      </c>
      <c r="H5934">
        <v>0</v>
      </c>
      <c r="I5934" t="s">
        <v>1018</v>
      </c>
      <c r="J5934" s="7">
        <v>8.99</v>
      </c>
    </row>
    <row r="5935" spans="1:10" x14ac:dyDescent="0.2">
      <c r="A5935" t="s">
        <v>502</v>
      </c>
      <c r="B5935" t="s">
        <v>1045</v>
      </c>
      <c r="C5935" t="s">
        <v>1008</v>
      </c>
      <c r="D5935" s="7">
        <v>36.9</v>
      </c>
      <c r="E5935" s="7">
        <v>15</v>
      </c>
      <c r="F5935" s="7">
        <f t="shared" si="92"/>
        <v>2.46</v>
      </c>
      <c r="G5935" t="s">
        <v>1013</v>
      </c>
      <c r="H5935">
        <v>0</v>
      </c>
      <c r="I5935" t="s">
        <v>1018</v>
      </c>
      <c r="J5935" s="7">
        <v>17.989999999999998</v>
      </c>
    </row>
    <row r="5936" spans="1:10" x14ac:dyDescent="0.2">
      <c r="A5936" t="s">
        <v>502</v>
      </c>
      <c r="B5936" t="s">
        <v>1046</v>
      </c>
      <c r="C5936" t="s">
        <v>1009</v>
      </c>
      <c r="D5936" s="7">
        <v>37.1</v>
      </c>
      <c r="E5936" s="7">
        <v>15</v>
      </c>
      <c r="F5936" s="7">
        <f t="shared" si="92"/>
        <v>2.4733333333333336</v>
      </c>
      <c r="G5936" t="s">
        <v>1013</v>
      </c>
      <c r="H5936">
        <v>0</v>
      </c>
      <c r="I5936" t="s">
        <v>1018</v>
      </c>
      <c r="J5936" s="7">
        <v>13.99</v>
      </c>
    </row>
    <row r="5937" spans="1:10" x14ac:dyDescent="0.2">
      <c r="A5937" t="s">
        <v>502</v>
      </c>
      <c r="B5937" t="s">
        <v>1052</v>
      </c>
      <c r="C5937" t="s">
        <v>1009</v>
      </c>
      <c r="D5937" s="7">
        <v>52.5</v>
      </c>
      <c r="E5937" s="7">
        <v>21</v>
      </c>
      <c r="F5937" s="7">
        <f t="shared" si="92"/>
        <v>2.5</v>
      </c>
      <c r="G5937" t="s">
        <v>1013</v>
      </c>
      <c r="H5937">
        <v>0</v>
      </c>
      <c r="I5937" t="s">
        <v>1018</v>
      </c>
      <c r="J5937" s="7">
        <v>13.99</v>
      </c>
    </row>
    <row r="5938" spans="1:10" x14ac:dyDescent="0.2">
      <c r="A5938" t="s">
        <v>502</v>
      </c>
      <c r="B5938" t="s">
        <v>1044</v>
      </c>
      <c r="C5938" t="s">
        <v>1009</v>
      </c>
      <c r="D5938" s="7">
        <v>35.6</v>
      </c>
      <c r="E5938" s="7">
        <v>22</v>
      </c>
      <c r="F5938" s="7">
        <f t="shared" si="92"/>
        <v>1.6181818181818182</v>
      </c>
      <c r="G5938" t="s">
        <v>1016</v>
      </c>
      <c r="H5938">
        <v>0</v>
      </c>
      <c r="I5938" t="s">
        <v>1018</v>
      </c>
      <c r="J5938" s="7">
        <v>13.99</v>
      </c>
    </row>
    <row r="5939" spans="1:10" x14ac:dyDescent="0.2">
      <c r="A5939" t="s">
        <v>502</v>
      </c>
      <c r="B5939" t="s">
        <v>1042</v>
      </c>
      <c r="C5939" t="s">
        <v>1008</v>
      </c>
      <c r="D5939" s="7">
        <v>46.6</v>
      </c>
      <c r="E5939" s="7">
        <v>25</v>
      </c>
      <c r="F5939" s="7">
        <f t="shared" si="92"/>
        <v>1.8640000000000001</v>
      </c>
      <c r="G5939" t="s">
        <v>1016</v>
      </c>
      <c r="H5939">
        <v>0</v>
      </c>
      <c r="I5939" t="s">
        <v>1018</v>
      </c>
      <c r="J5939" s="7">
        <v>17.989999999999998</v>
      </c>
    </row>
    <row r="5940" spans="1:10" x14ac:dyDescent="0.2">
      <c r="A5940" t="s">
        <v>502</v>
      </c>
      <c r="B5940" t="s">
        <v>1047</v>
      </c>
      <c r="C5940" t="s">
        <v>1009</v>
      </c>
      <c r="D5940" s="7">
        <v>59.7</v>
      </c>
      <c r="E5940" s="7">
        <v>36</v>
      </c>
      <c r="F5940" s="7">
        <f t="shared" si="92"/>
        <v>1.6583333333333334</v>
      </c>
      <c r="G5940" t="s">
        <v>1015</v>
      </c>
      <c r="H5940">
        <v>0</v>
      </c>
      <c r="I5940" t="s">
        <v>1018</v>
      </c>
      <c r="J5940" s="7">
        <v>13.99</v>
      </c>
    </row>
    <row r="5941" spans="1:10" x14ac:dyDescent="0.2">
      <c r="A5941" t="s">
        <v>503</v>
      </c>
      <c r="B5941" t="s">
        <v>1053</v>
      </c>
      <c r="C5941" t="s">
        <v>1010</v>
      </c>
      <c r="D5941" s="7">
        <v>15.8</v>
      </c>
      <c r="E5941" s="7">
        <v>6</v>
      </c>
      <c r="F5941" s="7">
        <f t="shared" si="92"/>
        <v>2.6333333333333333</v>
      </c>
      <c r="G5941" t="s">
        <v>1014</v>
      </c>
      <c r="H5941">
        <v>0</v>
      </c>
      <c r="I5941" t="s">
        <v>1018</v>
      </c>
      <c r="J5941" s="7">
        <v>8.99</v>
      </c>
    </row>
    <row r="5942" spans="1:10" x14ac:dyDescent="0.2">
      <c r="A5942" t="s">
        <v>503</v>
      </c>
      <c r="B5942" t="s">
        <v>1043</v>
      </c>
      <c r="C5942" t="s">
        <v>1010</v>
      </c>
      <c r="D5942" s="7">
        <v>24.2</v>
      </c>
      <c r="E5942" s="7">
        <v>10</v>
      </c>
      <c r="F5942" s="7">
        <f t="shared" si="92"/>
        <v>2.42</v>
      </c>
      <c r="G5942" t="s">
        <v>1016</v>
      </c>
      <c r="H5942">
        <v>0</v>
      </c>
      <c r="I5942" t="s">
        <v>1018</v>
      </c>
      <c r="J5942" s="7">
        <v>8.99</v>
      </c>
    </row>
    <row r="5943" spans="1:10" x14ac:dyDescent="0.2">
      <c r="A5943" t="s">
        <v>503</v>
      </c>
      <c r="B5943" t="s">
        <v>1042</v>
      </c>
      <c r="C5943" t="s">
        <v>1008</v>
      </c>
      <c r="D5943" s="7">
        <v>28.1</v>
      </c>
      <c r="E5943" s="7">
        <v>10</v>
      </c>
      <c r="F5943" s="7">
        <f t="shared" si="92"/>
        <v>2.81</v>
      </c>
      <c r="G5943" t="s">
        <v>1013</v>
      </c>
      <c r="H5943">
        <v>0</v>
      </c>
      <c r="I5943" t="s">
        <v>1018</v>
      </c>
      <c r="J5943" s="7">
        <v>17.989999999999998</v>
      </c>
    </row>
    <row r="5944" spans="1:10" x14ac:dyDescent="0.2">
      <c r="A5944" t="s">
        <v>503</v>
      </c>
      <c r="B5944" t="s">
        <v>1049</v>
      </c>
      <c r="C5944" t="s">
        <v>1009</v>
      </c>
      <c r="D5944" s="7">
        <v>20.5</v>
      </c>
      <c r="E5944" s="7">
        <v>13</v>
      </c>
      <c r="F5944" s="7">
        <f t="shared" si="92"/>
        <v>1.5769230769230769</v>
      </c>
      <c r="G5944" t="s">
        <v>1012</v>
      </c>
      <c r="H5944">
        <v>0</v>
      </c>
      <c r="I5944" t="s">
        <v>1018</v>
      </c>
      <c r="J5944" s="7">
        <v>13.99</v>
      </c>
    </row>
    <row r="5945" spans="1:10" x14ac:dyDescent="0.2">
      <c r="A5945" t="s">
        <v>503</v>
      </c>
      <c r="B5945" t="s">
        <v>1044</v>
      </c>
      <c r="C5945" t="s">
        <v>1009</v>
      </c>
      <c r="D5945" s="7">
        <v>35.4</v>
      </c>
      <c r="E5945" s="7">
        <v>19</v>
      </c>
      <c r="F5945" s="7">
        <f t="shared" si="92"/>
        <v>1.8631578947368421</v>
      </c>
      <c r="G5945" t="s">
        <v>1013</v>
      </c>
      <c r="H5945">
        <v>0</v>
      </c>
      <c r="I5945" t="s">
        <v>1018</v>
      </c>
      <c r="J5945" s="7">
        <v>13.99</v>
      </c>
    </row>
    <row r="5946" spans="1:10" x14ac:dyDescent="0.2">
      <c r="A5946" t="s">
        <v>503</v>
      </c>
      <c r="B5946" t="s">
        <v>1052</v>
      </c>
      <c r="C5946" t="s">
        <v>1008</v>
      </c>
      <c r="D5946" s="7">
        <v>37.799999999999997</v>
      </c>
      <c r="E5946" s="7">
        <v>19</v>
      </c>
      <c r="F5946" s="7">
        <f t="shared" si="92"/>
        <v>1.9894736842105261</v>
      </c>
      <c r="G5946" t="s">
        <v>1011</v>
      </c>
      <c r="H5946">
        <v>0</v>
      </c>
      <c r="I5946" t="s">
        <v>1018</v>
      </c>
      <c r="J5946" s="7">
        <v>17.989999999999998</v>
      </c>
    </row>
    <row r="5947" spans="1:10" x14ac:dyDescent="0.2">
      <c r="A5947" t="s">
        <v>503</v>
      </c>
      <c r="B5947" t="s">
        <v>1048</v>
      </c>
      <c r="C5947" t="s">
        <v>1008</v>
      </c>
      <c r="D5947" s="7">
        <v>48.6</v>
      </c>
      <c r="E5947" s="7">
        <v>19</v>
      </c>
      <c r="F5947" s="7">
        <f t="shared" si="92"/>
        <v>2.5578947368421052</v>
      </c>
      <c r="G5947" t="s">
        <v>1014</v>
      </c>
      <c r="H5947">
        <v>0</v>
      </c>
      <c r="I5947" t="s">
        <v>1018</v>
      </c>
      <c r="J5947" s="7">
        <v>17.989999999999998</v>
      </c>
    </row>
    <row r="5948" spans="1:10" x14ac:dyDescent="0.2">
      <c r="A5948" t="s">
        <v>503</v>
      </c>
      <c r="B5948" t="s">
        <v>1045</v>
      </c>
      <c r="C5948" t="s">
        <v>1010</v>
      </c>
      <c r="D5948" s="7">
        <v>38.5</v>
      </c>
      <c r="E5948" s="7">
        <v>20</v>
      </c>
      <c r="F5948" s="7">
        <f t="shared" si="92"/>
        <v>1.925</v>
      </c>
      <c r="G5948" t="s">
        <v>1011</v>
      </c>
      <c r="H5948">
        <v>0</v>
      </c>
      <c r="I5948" t="s">
        <v>1018</v>
      </c>
      <c r="J5948" s="7">
        <v>8.99</v>
      </c>
    </row>
    <row r="5949" spans="1:10" x14ac:dyDescent="0.2">
      <c r="A5949" t="s">
        <v>503</v>
      </c>
      <c r="B5949" t="s">
        <v>1046</v>
      </c>
      <c r="C5949" t="s">
        <v>1009</v>
      </c>
      <c r="D5949" s="7">
        <v>45.7</v>
      </c>
      <c r="E5949" s="7">
        <v>29</v>
      </c>
      <c r="F5949" s="7">
        <f t="shared" si="92"/>
        <v>1.5758620689655174</v>
      </c>
      <c r="G5949" t="s">
        <v>1011</v>
      </c>
      <c r="H5949">
        <v>0</v>
      </c>
      <c r="I5949" t="s">
        <v>1018</v>
      </c>
      <c r="J5949" s="7">
        <v>13.99</v>
      </c>
    </row>
    <row r="5950" spans="1:10" x14ac:dyDescent="0.2">
      <c r="A5950" t="s">
        <v>503</v>
      </c>
      <c r="B5950" t="s">
        <v>1050</v>
      </c>
      <c r="C5950" t="s">
        <v>1009</v>
      </c>
      <c r="D5950" s="7">
        <v>47.1</v>
      </c>
      <c r="E5950" s="7">
        <v>29</v>
      </c>
      <c r="F5950" s="7">
        <f t="shared" si="92"/>
        <v>1.6241379310344828</v>
      </c>
      <c r="G5950" t="s">
        <v>1011</v>
      </c>
      <c r="H5950">
        <v>0</v>
      </c>
      <c r="I5950" t="s">
        <v>1018</v>
      </c>
      <c r="J5950" s="7">
        <v>13.99</v>
      </c>
    </row>
    <row r="5951" spans="1:10" x14ac:dyDescent="0.2">
      <c r="A5951" t="s">
        <v>503</v>
      </c>
      <c r="B5951" t="s">
        <v>1047</v>
      </c>
      <c r="C5951" t="s">
        <v>1009</v>
      </c>
      <c r="D5951" s="7">
        <v>47.2</v>
      </c>
      <c r="E5951" s="7">
        <v>33</v>
      </c>
      <c r="F5951" s="7">
        <f t="shared" si="92"/>
        <v>1.4303030303030304</v>
      </c>
      <c r="G5951" t="s">
        <v>1016</v>
      </c>
      <c r="H5951">
        <v>0</v>
      </c>
      <c r="I5951" t="s">
        <v>1018</v>
      </c>
      <c r="J5951" s="7">
        <v>13.99</v>
      </c>
    </row>
    <row r="5952" spans="1:10" x14ac:dyDescent="0.2">
      <c r="A5952" t="s">
        <v>503</v>
      </c>
      <c r="B5952" t="s">
        <v>1051</v>
      </c>
      <c r="C5952" t="s">
        <v>1009</v>
      </c>
      <c r="D5952" s="7">
        <v>61.4</v>
      </c>
      <c r="E5952" s="7">
        <v>36</v>
      </c>
      <c r="F5952" s="7">
        <f t="shared" si="92"/>
        <v>1.7055555555555555</v>
      </c>
      <c r="G5952" t="s">
        <v>1017</v>
      </c>
      <c r="H5952">
        <v>0</v>
      </c>
      <c r="I5952" t="s">
        <v>1018</v>
      </c>
      <c r="J5952" s="7">
        <v>13.99</v>
      </c>
    </row>
    <row r="5953" spans="1:10" x14ac:dyDescent="0.2">
      <c r="A5953" t="s">
        <v>504</v>
      </c>
      <c r="B5953" t="s">
        <v>1043</v>
      </c>
      <c r="C5953" t="s">
        <v>1020</v>
      </c>
      <c r="D5953" s="7">
        <v>0</v>
      </c>
      <c r="E5953" s="7">
        <v>0</v>
      </c>
      <c r="F5953" s="7">
        <f t="shared" si="92"/>
        <v>0</v>
      </c>
      <c r="G5953" t="s">
        <v>1020</v>
      </c>
      <c r="H5953">
        <v>1</v>
      </c>
      <c r="I5953" t="s">
        <v>1019</v>
      </c>
      <c r="J5953" s="7">
        <v>0</v>
      </c>
    </row>
    <row r="5954" spans="1:10" x14ac:dyDescent="0.2">
      <c r="A5954" t="s">
        <v>504</v>
      </c>
      <c r="B5954" t="s">
        <v>1044</v>
      </c>
      <c r="C5954" t="s">
        <v>1020</v>
      </c>
      <c r="D5954" s="7">
        <v>0</v>
      </c>
      <c r="E5954" s="7">
        <v>0</v>
      </c>
      <c r="F5954" s="7">
        <f t="shared" ref="F5954:F6017" si="93">IF(D5954=0,0,D5954/E5954)</f>
        <v>0</v>
      </c>
      <c r="G5954" t="s">
        <v>1020</v>
      </c>
      <c r="H5954">
        <v>1</v>
      </c>
      <c r="I5954" t="s">
        <v>1019</v>
      </c>
      <c r="J5954" s="7">
        <v>0</v>
      </c>
    </row>
    <row r="5955" spans="1:10" x14ac:dyDescent="0.2">
      <c r="A5955" t="s">
        <v>504</v>
      </c>
      <c r="B5955" t="s">
        <v>1042</v>
      </c>
      <c r="C5955" t="s">
        <v>1009</v>
      </c>
      <c r="D5955" s="7">
        <v>4.5</v>
      </c>
      <c r="E5955" s="7">
        <v>3</v>
      </c>
      <c r="F5955" s="7">
        <f t="shared" si="93"/>
        <v>1.5</v>
      </c>
      <c r="G5955" t="s">
        <v>1011</v>
      </c>
      <c r="H5955">
        <v>1</v>
      </c>
      <c r="I5955" t="s">
        <v>1019</v>
      </c>
      <c r="J5955" s="7">
        <v>13.99</v>
      </c>
    </row>
    <row r="5956" spans="1:10" x14ac:dyDescent="0.2">
      <c r="A5956" t="s">
        <v>504</v>
      </c>
      <c r="B5956" t="s">
        <v>1050</v>
      </c>
      <c r="C5956" t="s">
        <v>1010</v>
      </c>
      <c r="D5956" s="7">
        <v>14.6</v>
      </c>
      <c r="E5956" s="7">
        <v>7</v>
      </c>
      <c r="F5956" s="7">
        <f t="shared" si="93"/>
        <v>2.0857142857142859</v>
      </c>
      <c r="G5956" t="s">
        <v>1012</v>
      </c>
      <c r="H5956">
        <v>0</v>
      </c>
      <c r="I5956" t="s">
        <v>1018</v>
      </c>
      <c r="J5956" s="7">
        <v>8.99</v>
      </c>
    </row>
    <row r="5957" spans="1:10" x14ac:dyDescent="0.2">
      <c r="A5957" t="s">
        <v>504</v>
      </c>
      <c r="B5957" t="s">
        <v>1052</v>
      </c>
      <c r="C5957" t="s">
        <v>1010</v>
      </c>
      <c r="D5957" s="7">
        <v>12</v>
      </c>
      <c r="E5957" s="7">
        <v>8</v>
      </c>
      <c r="F5957" s="7">
        <f t="shared" si="93"/>
        <v>1.5</v>
      </c>
      <c r="G5957" t="s">
        <v>1011</v>
      </c>
      <c r="H5957">
        <v>0</v>
      </c>
      <c r="I5957" t="s">
        <v>1018</v>
      </c>
      <c r="J5957" s="7">
        <v>8.99</v>
      </c>
    </row>
    <row r="5958" spans="1:10" x14ac:dyDescent="0.2">
      <c r="A5958" t="s">
        <v>504</v>
      </c>
      <c r="B5958" t="s">
        <v>1048</v>
      </c>
      <c r="C5958" t="s">
        <v>1010</v>
      </c>
      <c r="D5958" s="7">
        <v>6.4</v>
      </c>
      <c r="E5958" s="7">
        <v>9</v>
      </c>
      <c r="F5958" s="7">
        <f t="shared" si="93"/>
        <v>0.71111111111111114</v>
      </c>
      <c r="G5958" t="s">
        <v>1012</v>
      </c>
      <c r="H5958">
        <v>0</v>
      </c>
      <c r="I5958" t="s">
        <v>1018</v>
      </c>
      <c r="J5958" s="7">
        <v>8.99</v>
      </c>
    </row>
    <row r="5959" spans="1:10" x14ac:dyDescent="0.2">
      <c r="A5959" t="s">
        <v>504</v>
      </c>
      <c r="B5959" t="s">
        <v>1047</v>
      </c>
      <c r="C5959" t="s">
        <v>1010</v>
      </c>
      <c r="D5959" s="7">
        <v>19.600000000000001</v>
      </c>
      <c r="E5959" s="7">
        <v>12</v>
      </c>
      <c r="F5959" s="7">
        <f t="shared" si="93"/>
        <v>1.6333333333333335</v>
      </c>
      <c r="G5959" t="s">
        <v>1013</v>
      </c>
      <c r="H5959">
        <v>0</v>
      </c>
      <c r="I5959" t="s">
        <v>1018</v>
      </c>
      <c r="J5959" s="7">
        <v>8.99</v>
      </c>
    </row>
    <row r="5960" spans="1:10" x14ac:dyDescent="0.2">
      <c r="A5960" t="s">
        <v>504</v>
      </c>
      <c r="B5960" t="s">
        <v>1053</v>
      </c>
      <c r="C5960" t="s">
        <v>1010</v>
      </c>
      <c r="D5960" s="7">
        <v>18.600000000000001</v>
      </c>
      <c r="E5960" s="7">
        <v>14</v>
      </c>
      <c r="F5960" s="7">
        <f t="shared" si="93"/>
        <v>1.3285714285714287</v>
      </c>
      <c r="G5960" t="s">
        <v>1015</v>
      </c>
      <c r="H5960">
        <v>0</v>
      </c>
      <c r="I5960" t="s">
        <v>1018</v>
      </c>
      <c r="J5960" s="7">
        <v>8.99</v>
      </c>
    </row>
    <row r="5961" spans="1:10" x14ac:dyDescent="0.2">
      <c r="A5961" t="s">
        <v>504</v>
      </c>
      <c r="B5961" t="s">
        <v>1049</v>
      </c>
      <c r="C5961" t="s">
        <v>1010</v>
      </c>
      <c r="D5961" s="7">
        <v>36.6</v>
      </c>
      <c r="E5961" s="7">
        <v>17</v>
      </c>
      <c r="F5961" s="7">
        <f t="shared" si="93"/>
        <v>2.1529411764705881</v>
      </c>
      <c r="G5961" t="s">
        <v>1014</v>
      </c>
      <c r="H5961">
        <v>0</v>
      </c>
      <c r="I5961" t="s">
        <v>1018</v>
      </c>
      <c r="J5961" s="7">
        <v>8.99</v>
      </c>
    </row>
    <row r="5962" spans="1:10" x14ac:dyDescent="0.2">
      <c r="A5962" t="s">
        <v>504</v>
      </c>
      <c r="B5962" t="s">
        <v>1046</v>
      </c>
      <c r="C5962" t="s">
        <v>1010</v>
      </c>
      <c r="D5962" s="7">
        <v>35.299999999999997</v>
      </c>
      <c r="E5962" s="7">
        <v>21</v>
      </c>
      <c r="F5962" s="7">
        <f t="shared" si="93"/>
        <v>1.6809523809523808</v>
      </c>
      <c r="G5962" t="s">
        <v>1011</v>
      </c>
      <c r="H5962">
        <v>0</v>
      </c>
      <c r="I5962" t="s">
        <v>1018</v>
      </c>
      <c r="J5962" s="7">
        <v>8.99</v>
      </c>
    </row>
    <row r="5963" spans="1:10" x14ac:dyDescent="0.2">
      <c r="A5963" t="s">
        <v>504</v>
      </c>
      <c r="B5963" t="s">
        <v>1045</v>
      </c>
      <c r="C5963" t="s">
        <v>1009</v>
      </c>
      <c r="D5963" s="7">
        <v>46.9</v>
      </c>
      <c r="E5963" s="7">
        <v>26</v>
      </c>
      <c r="F5963" s="7">
        <f t="shared" si="93"/>
        <v>1.8038461538461539</v>
      </c>
      <c r="G5963" t="s">
        <v>1015</v>
      </c>
      <c r="H5963">
        <v>0</v>
      </c>
      <c r="I5963" t="s">
        <v>1018</v>
      </c>
      <c r="J5963" s="7">
        <v>13.99</v>
      </c>
    </row>
    <row r="5964" spans="1:10" x14ac:dyDescent="0.2">
      <c r="A5964" t="s">
        <v>504</v>
      </c>
      <c r="B5964" t="s">
        <v>1051</v>
      </c>
      <c r="C5964" t="s">
        <v>1010</v>
      </c>
      <c r="D5964" s="7">
        <v>38.1</v>
      </c>
      <c r="E5964" s="7">
        <v>27</v>
      </c>
      <c r="F5964" s="7">
        <f t="shared" si="93"/>
        <v>1.4111111111111112</v>
      </c>
      <c r="G5964" t="s">
        <v>1011</v>
      </c>
      <c r="H5964">
        <v>0</v>
      </c>
      <c r="I5964" t="s">
        <v>1018</v>
      </c>
      <c r="J5964" s="7">
        <v>8.99</v>
      </c>
    </row>
    <row r="5965" spans="1:10" x14ac:dyDescent="0.2">
      <c r="A5965" t="s">
        <v>505</v>
      </c>
      <c r="B5965" t="s">
        <v>1043</v>
      </c>
      <c r="C5965" t="s">
        <v>1020</v>
      </c>
      <c r="D5965" s="7">
        <v>0</v>
      </c>
      <c r="E5965" s="7">
        <v>0</v>
      </c>
      <c r="F5965" s="7">
        <f t="shared" si="93"/>
        <v>0</v>
      </c>
      <c r="G5965" t="s">
        <v>1020</v>
      </c>
      <c r="H5965">
        <v>1</v>
      </c>
      <c r="I5965" t="s">
        <v>1019</v>
      </c>
      <c r="J5965" s="7">
        <v>0</v>
      </c>
    </row>
    <row r="5966" spans="1:10" x14ac:dyDescent="0.2">
      <c r="A5966" t="s">
        <v>505</v>
      </c>
      <c r="B5966" t="s">
        <v>1044</v>
      </c>
      <c r="C5966" t="s">
        <v>1020</v>
      </c>
      <c r="D5966" s="7">
        <v>0</v>
      </c>
      <c r="E5966" s="7">
        <v>0</v>
      </c>
      <c r="F5966" s="7">
        <f t="shared" si="93"/>
        <v>0</v>
      </c>
      <c r="G5966" t="s">
        <v>1020</v>
      </c>
      <c r="H5966">
        <v>1</v>
      </c>
      <c r="I5966" t="s">
        <v>1019</v>
      </c>
      <c r="J5966" s="7">
        <v>0</v>
      </c>
    </row>
    <row r="5967" spans="1:10" x14ac:dyDescent="0.2">
      <c r="A5967" t="s">
        <v>505</v>
      </c>
      <c r="B5967" t="s">
        <v>1048</v>
      </c>
      <c r="C5967" t="s">
        <v>1010</v>
      </c>
      <c r="D5967" s="7">
        <v>24.3</v>
      </c>
      <c r="E5967" s="7">
        <v>3</v>
      </c>
      <c r="F5967" s="7">
        <f t="shared" si="93"/>
        <v>8.1</v>
      </c>
      <c r="G5967" t="s">
        <v>1011</v>
      </c>
      <c r="H5967">
        <v>0</v>
      </c>
      <c r="I5967" t="s">
        <v>1018</v>
      </c>
      <c r="J5967" s="7">
        <v>8.99</v>
      </c>
    </row>
    <row r="5968" spans="1:10" x14ac:dyDescent="0.2">
      <c r="A5968" t="s">
        <v>505</v>
      </c>
      <c r="B5968" t="s">
        <v>1053</v>
      </c>
      <c r="C5968" t="s">
        <v>1009</v>
      </c>
      <c r="D5968" s="7">
        <v>41.7</v>
      </c>
      <c r="E5968" s="7">
        <v>7</v>
      </c>
      <c r="F5968" s="7">
        <f t="shared" si="93"/>
        <v>5.9571428571428573</v>
      </c>
      <c r="G5968" t="s">
        <v>1017</v>
      </c>
      <c r="H5968">
        <v>0</v>
      </c>
      <c r="I5968" t="s">
        <v>1018</v>
      </c>
      <c r="J5968" s="7">
        <v>13.99</v>
      </c>
    </row>
    <row r="5969" spans="1:10" x14ac:dyDescent="0.2">
      <c r="A5969" t="s">
        <v>505</v>
      </c>
      <c r="B5969" t="s">
        <v>1046</v>
      </c>
      <c r="C5969" t="s">
        <v>1009</v>
      </c>
      <c r="D5969" s="7">
        <v>31.5</v>
      </c>
      <c r="E5969" s="7">
        <v>8</v>
      </c>
      <c r="F5969" s="7">
        <f t="shared" si="93"/>
        <v>3.9375</v>
      </c>
      <c r="G5969" t="s">
        <v>1015</v>
      </c>
      <c r="H5969">
        <v>0</v>
      </c>
      <c r="I5969" t="s">
        <v>1018</v>
      </c>
      <c r="J5969" s="7">
        <v>13.99</v>
      </c>
    </row>
    <row r="5970" spans="1:10" x14ac:dyDescent="0.2">
      <c r="A5970" t="s">
        <v>505</v>
      </c>
      <c r="B5970" t="s">
        <v>1047</v>
      </c>
      <c r="C5970" t="s">
        <v>1010</v>
      </c>
      <c r="D5970" s="7">
        <v>25.2</v>
      </c>
      <c r="E5970" s="7">
        <v>9</v>
      </c>
      <c r="F5970" s="7">
        <f t="shared" si="93"/>
        <v>2.8</v>
      </c>
      <c r="G5970" t="s">
        <v>1017</v>
      </c>
      <c r="H5970">
        <v>0</v>
      </c>
      <c r="I5970" t="s">
        <v>1018</v>
      </c>
      <c r="J5970" s="7">
        <v>8.99</v>
      </c>
    </row>
    <row r="5971" spans="1:10" x14ac:dyDescent="0.2">
      <c r="A5971" t="s">
        <v>505</v>
      </c>
      <c r="B5971" t="s">
        <v>1052</v>
      </c>
      <c r="C5971" t="s">
        <v>1010</v>
      </c>
      <c r="D5971" s="7">
        <v>34.9</v>
      </c>
      <c r="E5971" s="7">
        <v>12</v>
      </c>
      <c r="F5971" s="7">
        <f t="shared" si="93"/>
        <v>2.9083333333333332</v>
      </c>
      <c r="G5971" t="s">
        <v>1011</v>
      </c>
      <c r="H5971">
        <v>0</v>
      </c>
      <c r="I5971" t="s">
        <v>1018</v>
      </c>
      <c r="J5971" s="7">
        <v>8.99</v>
      </c>
    </row>
    <row r="5972" spans="1:10" x14ac:dyDescent="0.2">
      <c r="A5972" t="s">
        <v>505</v>
      </c>
      <c r="B5972" t="s">
        <v>1051</v>
      </c>
      <c r="C5972" t="s">
        <v>1010</v>
      </c>
      <c r="D5972" s="7">
        <v>22.6</v>
      </c>
      <c r="E5972" s="7">
        <v>15</v>
      </c>
      <c r="F5972" s="7">
        <f t="shared" si="93"/>
        <v>1.5066666666666668</v>
      </c>
      <c r="G5972" t="s">
        <v>1017</v>
      </c>
      <c r="H5972">
        <v>0</v>
      </c>
      <c r="I5972" t="s">
        <v>1018</v>
      </c>
      <c r="J5972" s="7">
        <v>8.99</v>
      </c>
    </row>
    <row r="5973" spans="1:10" x14ac:dyDescent="0.2">
      <c r="A5973" t="s">
        <v>505</v>
      </c>
      <c r="B5973" t="s">
        <v>1049</v>
      </c>
      <c r="C5973" t="s">
        <v>1010</v>
      </c>
      <c r="D5973" s="7">
        <v>26.9</v>
      </c>
      <c r="E5973" s="7">
        <v>16</v>
      </c>
      <c r="F5973" s="7">
        <f t="shared" si="93"/>
        <v>1.6812499999999999</v>
      </c>
      <c r="G5973" t="s">
        <v>1012</v>
      </c>
      <c r="H5973">
        <v>0</v>
      </c>
      <c r="I5973" t="s">
        <v>1018</v>
      </c>
      <c r="J5973" s="7">
        <v>8.99</v>
      </c>
    </row>
    <row r="5974" spans="1:10" x14ac:dyDescent="0.2">
      <c r="A5974" t="s">
        <v>505</v>
      </c>
      <c r="B5974" t="s">
        <v>1042</v>
      </c>
      <c r="C5974" t="s">
        <v>1008</v>
      </c>
      <c r="D5974" s="7">
        <v>55.6</v>
      </c>
      <c r="E5974" s="7">
        <v>29</v>
      </c>
      <c r="F5974" s="7">
        <f t="shared" si="93"/>
        <v>1.9172413793103449</v>
      </c>
      <c r="G5974" t="s">
        <v>1014</v>
      </c>
      <c r="H5974">
        <v>1</v>
      </c>
      <c r="I5974" t="s">
        <v>1019</v>
      </c>
      <c r="J5974" s="7">
        <v>17.989999999999998</v>
      </c>
    </row>
    <row r="5975" spans="1:10" x14ac:dyDescent="0.2">
      <c r="A5975" t="s">
        <v>505</v>
      </c>
      <c r="B5975" t="s">
        <v>1045</v>
      </c>
      <c r="C5975" t="s">
        <v>1008</v>
      </c>
      <c r="D5975" s="7">
        <v>60.7</v>
      </c>
      <c r="E5975" s="7">
        <v>29</v>
      </c>
      <c r="F5975" s="7">
        <f t="shared" si="93"/>
        <v>2.0931034482758624</v>
      </c>
      <c r="G5975" t="s">
        <v>1016</v>
      </c>
      <c r="H5975">
        <v>0</v>
      </c>
      <c r="I5975" t="s">
        <v>1018</v>
      </c>
      <c r="J5975" s="7">
        <v>17.989999999999998</v>
      </c>
    </row>
    <row r="5976" spans="1:10" x14ac:dyDescent="0.2">
      <c r="A5976" t="s">
        <v>505</v>
      </c>
      <c r="B5976" t="s">
        <v>1050</v>
      </c>
      <c r="C5976" t="s">
        <v>1008</v>
      </c>
      <c r="D5976" s="7">
        <v>61.7</v>
      </c>
      <c r="E5976" s="7">
        <v>31</v>
      </c>
      <c r="F5976" s="7">
        <f t="shared" si="93"/>
        <v>1.9903225806451614</v>
      </c>
      <c r="G5976" t="s">
        <v>1017</v>
      </c>
      <c r="H5976">
        <v>0</v>
      </c>
      <c r="I5976" t="s">
        <v>1018</v>
      </c>
      <c r="J5976" s="7">
        <v>17.989999999999998</v>
      </c>
    </row>
    <row r="5977" spans="1:10" x14ac:dyDescent="0.2">
      <c r="A5977" t="s">
        <v>506</v>
      </c>
      <c r="B5977" t="s">
        <v>1052</v>
      </c>
      <c r="C5977" t="s">
        <v>1010</v>
      </c>
      <c r="D5977" s="7">
        <v>12.4</v>
      </c>
      <c r="E5977" s="7">
        <v>6</v>
      </c>
      <c r="F5977" s="7">
        <f t="shared" si="93"/>
        <v>2.0666666666666669</v>
      </c>
      <c r="G5977" t="s">
        <v>1011</v>
      </c>
      <c r="H5977">
        <v>0</v>
      </c>
      <c r="I5977" t="s">
        <v>1018</v>
      </c>
      <c r="J5977" s="7">
        <v>8.99</v>
      </c>
    </row>
    <row r="5978" spans="1:10" x14ac:dyDescent="0.2">
      <c r="A5978" t="s">
        <v>506</v>
      </c>
      <c r="B5978" t="s">
        <v>1044</v>
      </c>
      <c r="C5978" t="s">
        <v>1008</v>
      </c>
      <c r="D5978" s="7">
        <v>24.5</v>
      </c>
      <c r="E5978" s="7">
        <v>6</v>
      </c>
      <c r="F5978" s="7">
        <f t="shared" si="93"/>
        <v>4.083333333333333</v>
      </c>
      <c r="G5978" t="s">
        <v>1013</v>
      </c>
      <c r="H5978">
        <v>0</v>
      </c>
      <c r="I5978" t="s">
        <v>1018</v>
      </c>
      <c r="J5978" s="7">
        <v>17.989999999999998</v>
      </c>
    </row>
    <row r="5979" spans="1:10" x14ac:dyDescent="0.2">
      <c r="A5979" t="s">
        <v>506</v>
      </c>
      <c r="B5979" t="s">
        <v>1045</v>
      </c>
      <c r="C5979" t="s">
        <v>1009</v>
      </c>
      <c r="D5979" s="7">
        <v>23.3</v>
      </c>
      <c r="E5979" s="7">
        <v>14</v>
      </c>
      <c r="F5979" s="7">
        <f t="shared" si="93"/>
        <v>1.6642857142857144</v>
      </c>
      <c r="G5979" t="s">
        <v>1013</v>
      </c>
      <c r="H5979">
        <v>0</v>
      </c>
      <c r="I5979" t="s">
        <v>1018</v>
      </c>
      <c r="J5979" s="7">
        <v>13.99</v>
      </c>
    </row>
    <row r="5980" spans="1:10" x14ac:dyDescent="0.2">
      <c r="A5980" t="s">
        <v>506</v>
      </c>
      <c r="B5980" t="s">
        <v>1050</v>
      </c>
      <c r="C5980" t="s">
        <v>1010</v>
      </c>
      <c r="D5980" s="7">
        <v>31.7</v>
      </c>
      <c r="E5980" s="7">
        <v>14</v>
      </c>
      <c r="F5980" s="7">
        <f t="shared" si="93"/>
        <v>2.2642857142857142</v>
      </c>
      <c r="G5980" t="s">
        <v>1017</v>
      </c>
      <c r="H5980">
        <v>0</v>
      </c>
      <c r="I5980" t="s">
        <v>1018</v>
      </c>
      <c r="J5980" s="7">
        <v>8.99</v>
      </c>
    </row>
    <row r="5981" spans="1:10" x14ac:dyDescent="0.2">
      <c r="A5981" t="s">
        <v>506</v>
      </c>
      <c r="B5981" t="s">
        <v>1047</v>
      </c>
      <c r="C5981" t="s">
        <v>1010</v>
      </c>
      <c r="D5981" s="7">
        <v>21.5</v>
      </c>
      <c r="E5981" s="7">
        <v>16</v>
      </c>
      <c r="F5981" s="7">
        <f t="shared" si="93"/>
        <v>1.34375</v>
      </c>
      <c r="G5981" t="s">
        <v>1011</v>
      </c>
      <c r="H5981">
        <v>0</v>
      </c>
      <c r="I5981" t="s">
        <v>1018</v>
      </c>
      <c r="J5981" s="7">
        <v>8.99</v>
      </c>
    </row>
    <row r="5982" spans="1:10" x14ac:dyDescent="0.2">
      <c r="A5982" t="s">
        <v>506</v>
      </c>
      <c r="B5982" t="s">
        <v>1049</v>
      </c>
      <c r="C5982" t="s">
        <v>1008</v>
      </c>
      <c r="D5982" s="7">
        <v>37.299999999999997</v>
      </c>
      <c r="E5982" s="7">
        <v>21</v>
      </c>
      <c r="F5982" s="7">
        <f t="shared" si="93"/>
        <v>1.7761904761904761</v>
      </c>
      <c r="G5982" t="s">
        <v>1012</v>
      </c>
      <c r="H5982">
        <v>0</v>
      </c>
      <c r="I5982" t="s">
        <v>1018</v>
      </c>
      <c r="J5982" s="7">
        <v>17.989999999999998</v>
      </c>
    </row>
    <row r="5983" spans="1:10" x14ac:dyDescent="0.2">
      <c r="A5983" t="s">
        <v>506</v>
      </c>
      <c r="B5983" t="s">
        <v>1051</v>
      </c>
      <c r="C5983" t="s">
        <v>1009</v>
      </c>
      <c r="D5983" s="7">
        <v>53.5</v>
      </c>
      <c r="E5983" s="7">
        <v>22</v>
      </c>
      <c r="F5983" s="7">
        <f t="shared" si="93"/>
        <v>2.4318181818181817</v>
      </c>
      <c r="G5983" t="s">
        <v>1013</v>
      </c>
      <c r="H5983">
        <v>0</v>
      </c>
      <c r="I5983" t="s">
        <v>1018</v>
      </c>
      <c r="J5983" s="7">
        <v>13.99</v>
      </c>
    </row>
    <row r="5984" spans="1:10" x14ac:dyDescent="0.2">
      <c r="A5984" t="s">
        <v>506</v>
      </c>
      <c r="B5984" t="s">
        <v>1046</v>
      </c>
      <c r="C5984" t="s">
        <v>1008</v>
      </c>
      <c r="D5984" s="7">
        <v>59.2</v>
      </c>
      <c r="E5984" s="7">
        <v>25</v>
      </c>
      <c r="F5984" s="7">
        <f t="shared" si="93"/>
        <v>2.3680000000000003</v>
      </c>
      <c r="G5984" t="s">
        <v>1013</v>
      </c>
      <c r="H5984">
        <v>0</v>
      </c>
      <c r="I5984" t="s">
        <v>1018</v>
      </c>
      <c r="J5984" s="7">
        <v>17.989999999999998</v>
      </c>
    </row>
    <row r="5985" spans="1:10" x14ac:dyDescent="0.2">
      <c r="A5985" t="s">
        <v>506</v>
      </c>
      <c r="B5985" t="s">
        <v>1053</v>
      </c>
      <c r="C5985" t="s">
        <v>1009</v>
      </c>
      <c r="D5985" s="7">
        <v>49.2</v>
      </c>
      <c r="E5985" s="7">
        <v>29</v>
      </c>
      <c r="F5985" s="7">
        <f t="shared" si="93"/>
        <v>1.6965517241379311</v>
      </c>
      <c r="G5985" t="s">
        <v>1012</v>
      </c>
      <c r="H5985">
        <v>0</v>
      </c>
      <c r="I5985" t="s">
        <v>1018</v>
      </c>
      <c r="J5985" s="7">
        <v>13.99</v>
      </c>
    </row>
    <row r="5986" spans="1:10" x14ac:dyDescent="0.2">
      <c r="A5986" t="s">
        <v>506</v>
      </c>
      <c r="B5986" t="s">
        <v>1042</v>
      </c>
      <c r="C5986" t="s">
        <v>1008</v>
      </c>
      <c r="D5986" s="7">
        <v>63.9</v>
      </c>
      <c r="E5986" s="7">
        <v>31</v>
      </c>
      <c r="F5986" s="7">
        <f t="shared" si="93"/>
        <v>2.0612903225806449</v>
      </c>
      <c r="G5986" t="s">
        <v>1016</v>
      </c>
      <c r="H5986">
        <v>0</v>
      </c>
      <c r="I5986" t="s">
        <v>1018</v>
      </c>
      <c r="J5986" s="7">
        <v>17.989999999999998</v>
      </c>
    </row>
    <row r="5987" spans="1:10" x14ac:dyDescent="0.2">
      <c r="A5987" t="s">
        <v>506</v>
      </c>
      <c r="B5987" t="s">
        <v>1043</v>
      </c>
      <c r="C5987" t="s">
        <v>1008</v>
      </c>
      <c r="D5987" s="7">
        <v>45.4</v>
      </c>
      <c r="E5987" s="7">
        <v>32</v>
      </c>
      <c r="F5987" s="7">
        <f t="shared" si="93"/>
        <v>1.41875</v>
      </c>
      <c r="G5987" t="s">
        <v>1011</v>
      </c>
      <c r="H5987">
        <v>0</v>
      </c>
      <c r="I5987" t="s">
        <v>1018</v>
      </c>
      <c r="J5987" s="7">
        <v>17.989999999999998</v>
      </c>
    </row>
    <row r="5988" spans="1:10" x14ac:dyDescent="0.2">
      <c r="A5988" t="s">
        <v>506</v>
      </c>
      <c r="B5988" t="s">
        <v>1048</v>
      </c>
      <c r="C5988" t="s">
        <v>1008</v>
      </c>
      <c r="D5988" s="7">
        <v>58.9</v>
      </c>
      <c r="E5988" s="7">
        <v>32</v>
      </c>
      <c r="F5988" s="7">
        <f t="shared" si="93"/>
        <v>1.840625</v>
      </c>
      <c r="G5988" t="s">
        <v>1013</v>
      </c>
      <c r="H5988">
        <v>0</v>
      </c>
      <c r="I5988" t="s">
        <v>1018</v>
      </c>
      <c r="J5988" s="7">
        <v>17.989999999999998</v>
      </c>
    </row>
    <row r="5989" spans="1:10" x14ac:dyDescent="0.2">
      <c r="A5989" t="s">
        <v>507</v>
      </c>
      <c r="B5989" t="s">
        <v>1048</v>
      </c>
      <c r="C5989" t="s">
        <v>1020</v>
      </c>
      <c r="D5989" s="7">
        <v>0</v>
      </c>
      <c r="E5989" s="7">
        <v>0</v>
      </c>
      <c r="F5989" s="7">
        <f t="shared" si="93"/>
        <v>0</v>
      </c>
      <c r="G5989" t="s">
        <v>1020</v>
      </c>
      <c r="H5989">
        <v>1</v>
      </c>
      <c r="I5989" t="s">
        <v>1019</v>
      </c>
      <c r="J5989" s="7">
        <v>0</v>
      </c>
    </row>
    <row r="5990" spans="1:10" x14ac:dyDescent="0.2">
      <c r="A5990" t="s">
        <v>507</v>
      </c>
      <c r="B5990" t="s">
        <v>1047</v>
      </c>
      <c r="C5990" t="s">
        <v>1020</v>
      </c>
      <c r="D5990" s="7">
        <v>0</v>
      </c>
      <c r="E5990" s="7">
        <v>0</v>
      </c>
      <c r="F5990" s="7">
        <f t="shared" si="93"/>
        <v>0</v>
      </c>
      <c r="G5990" t="s">
        <v>1020</v>
      </c>
      <c r="H5990">
        <v>1</v>
      </c>
      <c r="I5990" t="s">
        <v>1019</v>
      </c>
      <c r="J5990" s="7">
        <v>0</v>
      </c>
    </row>
    <row r="5991" spans="1:10" x14ac:dyDescent="0.2">
      <c r="A5991" t="s">
        <v>507</v>
      </c>
      <c r="B5991" t="s">
        <v>1052</v>
      </c>
      <c r="C5991" t="s">
        <v>1020</v>
      </c>
      <c r="D5991" s="7">
        <v>0</v>
      </c>
      <c r="E5991" s="7">
        <v>0</v>
      </c>
      <c r="F5991" s="7">
        <f t="shared" si="93"/>
        <v>0</v>
      </c>
      <c r="G5991" t="s">
        <v>1020</v>
      </c>
      <c r="H5991">
        <v>1</v>
      </c>
      <c r="I5991" t="s">
        <v>1019</v>
      </c>
      <c r="J5991" s="7">
        <v>0</v>
      </c>
    </row>
    <row r="5992" spans="1:10" x14ac:dyDescent="0.2">
      <c r="A5992" t="s">
        <v>507</v>
      </c>
      <c r="B5992" t="s">
        <v>1045</v>
      </c>
      <c r="C5992" t="s">
        <v>1020</v>
      </c>
      <c r="D5992" s="7">
        <v>0</v>
      </c>
      <c r="E5992" s="7">
        <v>0</v>
      </c>
      <c r="F5992" s="7">
        <f t="shared" si="93"/>
        <v>0</v>
      </c>
      <c r="G5992" t="s">
        <v>1020</v>
      </c>
      <c r="H5992">
        <v>1</v>
      </c>
      <c r="I5992" t="s">
        <v>1019</v>
      </c>
      <c r="J5992" s="7">
        <v>0</v>
      </c>
    </row>
    <row r="5993" spans="1:10" x14ac:dyDescent="0.2">
      <c r="A5993" t="s">
        <v>507</v>
      </c>
      <c r="B5993" t="s">
        <v>1049</v>
      </c>
      <c r="C5993" t="s">
        <v>1020</v>
      </c>
      <c r="D5993" s="7">
        <v>0</v>
      </c>
      <c r="E5993" s="7">
        <v>0</v>
      </c>
      <c r="F5993" s="7">
        <f t="shared" si="93"/>
        <v>0</v>
      </c>
      <c r="G5993" t="s">
        <v>1020</v>
      </c>
      <c r="H5993">
        <v>1</v>
      </c>
      <c r="I5993" t="s">
        <v>1019</v>
      </c>
      <c r="J5993" s="7">
        <v>0</v>
      </c>
    </row>
    <row r="5994" spans="1:10" x14ac:dyDescent="0.2">
      <c r="A5994" t="s">
        <v>507</v>
      </c>
      <c r="B5994" t="s">
        <v>1053</v>
      </c>
      <c r="C5994" t="s">
        <v>1020</v>
      </c>
      <c r="D5994" s="7">
        <v>0</v>
      </c>
      <c r="E5994" s="7">
        <v>0</v>
      </c>
      <c r="F5994" s="7">
        <f t="shared" si="93"/>
        <v>0</v>
      </c>
      <c r="G5994" t="s">
        <v>1020</v>
      </c>
      <c r="H5994">
        <v>1</v>
      </c>
      <c r="I5994" t="s">
        <v>1019</v>
      </c>
      <c r="J5994" s="7">
        <v>0</v>
      </c>
    </row>
    <row r="5995" spans="1:10" x14ac:dyDescent="0.2">
      <c r="A5995" t="s">
        <v>507</v>
      </c>
      <c r="B5995" t="s">
        <v>1042</v>
      </c>
      <c r="C5995" t="s">
        <v>1020</v>
      </c>
      <c r="D5995" s="7">
        <v>0</v>
      </c>
      <c r="E5995" s="7">
        <v>0</v>
      </c>
      <c r="F5995" s="7">
        <f t="shared" si="93"/>
        <v>0</v>
      </c>
      <c r="G5995" t="s">
        <v>1020</v>
      </c>
      <c r="H5995">
        <v>1</v>
      </c>
      <c r="I5995" t="s">
        <v>1019</v>
      </c>
      <c r="J5995" s="7">
        <v>0</v>
      </c>
    </row>
    <row r="5996" spans="1:10" x14ac:dyDescent="0.2">
      <c r="A5996" t="s">
        <v>507</v>
      </c>
      <c r="B5996" t="s">
        <v>1043</v>
      </c>
      <c r="C5996" t="s">
        <v>1020</v>
      </c>
      <c r="D5996" s="7">
        <v>0</v>
      </c>
      <c r="E5996" s="7">
        <v>0</v>
      </c>
      <c r="F5996" s="7">
        <f t="shared" si="93"/>
        <v>0</v>
      </c>
      <c r="G5996" t="s">
        <v>1020</v>
      </c>
      <c r="H5996">
        <v>1</v>
      </c>
      <c r="I5996" t="s">
        <v>1019</v>
      </c>
      <c r="J5996" s="7">
        <v>0</v>
      </c>
    </row>
    <row r="5997" spans="1:10" x14ac:dyDescent="0.2">
      <c r="A5997" t="s">
        <v>507</v>
      </c>
      <c r="B5997" t="s">
        <v>1044</v>
      </c>
      <c r="C5997" t="s">
        <v>1020</v>
      </c>
      <c r="D5997" s="7">
        <v>0</v>
      </c>
      <c r="E5997" s="7">
        <v>0</v>
      </c>
      <c r="F5997" s="7">
        <f t="shared" si="93"/>
        <v>0</v>
      </c>
      <c r="G5997" t="s">
        <v>1020</v>
      </c>
      <c r="H5997">
        <v>1</v>
      </c>
      <c r="I5997" t="s">
        <v>1019</v>
      </c>
      <c r="J5997" s="7">
        <v>0</v>
      </c>
    </row>
    <row r="5998" spans="1:10" x14ac:dyDescent="0.2">
      <c r="A5998" t="s">
        <v>507</v>
      </c>
      <c r="B5998" t="s">
        <v>1050</v>
      </c>
      <c r="C5998" t="s">
        <v>1009</v>
      </c>
      <c r="D5998" s="7">
        <v>20.5</v>
      </c>
      <c r="E5998" s="7">
        <v>8</v>
      </c>
      <c r="F5998" s="7">
        <f t="shared" si="93"/>
        <v>2.5625</v>
      </c>
      <c r="G5998" t="s">
        <v>1016</v>
      </c>
      <c r="H5998">
        <v>0</v>
      </c>
      <c r="I5998" t="s">
        <v>1018</v>
      </c>
      <c r="J5998" s="7">
        <v>13.99</v>
      </c>
    </row>
    <row r="5999" spans="1:10" x14ac:dyDescent="0.2">
      <c r="A5999" t="s">
        <v>507</v>
      </c>
      <c r="B5999" t="s">
        <v>1046</v>
      </c>
      <c r="C5999" t="s">
        <v>1009</v>
      </c>
      <c r="D5999" s="7">
        <v>37.1</v>
      </c>
      <c r="E5999" s="7">
        <v>9</v>
      </c>
      <c r="F5999" s="7">
        <f t="shared" si="93"/>
        <v>4.1222222222222227</v>
      </c>
      <c r="G5999" t="s">
        <v>1012</v>
      </c>
      <c r="H5999">
        <v>1</v>
      </c>
      <c r="I5999" t="s">
        <v>1019</v>
      </c>
      <c r="J5999" s="7">
        <v>13.99</v>
      </c>
    </row>
    <row r="6000" spans="1:10" x14ac:dyDescent="0.2">
      <c r="A6000" t="s">
        <v>507</v>
      </c>
      <c r="B6000" t="s">
        <v>1051</v>
      </c>
      <c r="C6000" t="s">
        <v>1009</v>
      </c>
      <c r="D6000" s="7">
        <v>32.1</v>
      </c>
      <c r="E6000" s="7">
        <v>15</v>
      </c>
      <c r="F6000" s="7">
        <f t="shared" si="93"/>
        <v>2.14</v>
      </c>
      <c r="G6000" t="s">
        <v>1015</v>
      </c>
      <c r="H6000">
        <v>0</v>
      </c>
      <c r="I6000" t="s">
        <v>1018</v>
      </c>
      <c r="J6000" s="7">
        <v>13.99</v>
      </c>
    </row>
    <row r="6001" spans="1:10" x14ac:dyDescent="0.2">
      <c r="A6001" t="s">
        <v>508</v>
      </c>
      <c r="B6001" t="s">
        <v>1051</v>
      </c>
      <c r="C6001" t="s">
        <v>1010</v>
      </c>
      <c r="D6001" s="7">
        <v>0</v>
      </c>
      <c r="E6001" s="7">
        <v>1</v>
      </c>
      <c r="F6001" s="7">
        <f t="shared" si="93"/>
        <v>0</v>
      </c>
      <c r="G6001" t="s">
        <v>1013</v>
      </c>
      <c r="H6001">
        <v>0</v>
      </c>
      <c r="I6001" t="s">
        <v>1018</v>
      </c>
      <c r="J6001" s="7">
        <v>8.99</v>
      </c>
    </row>
    <row r="6002" spans="1:10" x14ac:dyDescent="0.2">
      <c r="A6002" t="s">
        <v>508</v>
      </c>
      <c r="B6002" t="s">
        <v>1053</v>
      </c>
      <c r="C6002" t="s">
        <v>1010</v>
      </c>
      <c r="D6002" s="7">
        <v>9.5</v>
      </c>
      <c r="E6002" s="7">
        <v>5</v>
      </c>
      <c r="F6002" s="7">
        <f t="shared" si="93"/>
        <v>1.9</v>
      </c>
      <c r="G6002" t="s">
        <v>1014</v>
      </c>
      <c r="H6002">
        <v>0</v>
      </c>
      <c r="I6002" t="s">
        <v>1018</v>
      </c>
      <c r="J6002" s="7">
        <v>8.99</v>
      </c>
    </row>
    <row r="6003" spans="1:10" x14ac:dyDescent="0.2">
      <c r="A6003" t="s">
        <v>508</v>
      </c>
      <c r="B6003" t="s">
        <v>1052</v>
      </c>
      <c r="C6003" t="s">
        <v>1010</v>
      </c>
      <c r="D6003" s="7">
        <v>21.1</v>
      </c>
      <c r="E6003" s="7">
        <v>6</v>
      </c>
      <c r="F6003" s="7">
        <f t="shared" si="93"/>
        <v>3.5166666666666671</v>
      </c>
      <c r="G6003" t="s">
        <v>1013</v>
      </c>
      <c r="H6003">
        <v>0</v>
      </c>
      <c r="I6003" t="s">
        <v>1018</v>
      </c>
      <c r="J6003" s="7">
        <v>8.99</v>
      </c>
    </row>
    <row r="6004" spans="1:10" x14ac:dyDescent="0.2">
      <c r="A6004" t="s">
        <v>508</v>
      </c>
      <c r="B6004" t="s">
        <v>1047</v>
      </c>
      <c r="C6004" t="s">
        <v>1010</v>
      </c>
      <c r="D6004" s="7">
        <v>22.7</v>
      </c>
      <c r="E6004" s="7">
        <v>10</v>
      </c>
      <c r="F6004" s="7">
        <f t="shared" si="93"/>
        <v>2.27</v>
      </c>
      <c r="G6004" t="s">
        <v>1011</v>
      </c>
      <c r="H6004">
        <v>0</v>
      </c>
      <c r="I6004" t="s">
        <v>1018</v>
      </c>
      <c r="J6004" s="7">
        <v>8.99</v>
      </c>
    </row>
    <row r="6005" spans="1:10" x14ac:dyDescent="0.2">
      <c r="A6005" t="s">
        <v>508</v>
      </c>
      <c r="B6005" t="s">
        <v>1050</v>
      </c>
      <c r="C6005" t="s">
        <v>1010</v>
      </c>
      <c r="D6005" s="7">
        <v>28.2</v>
      </c>
      <c r="E6005" s="7">
        <v>12</v>
      </c>
      <c r="F6005" s="7">
        <f t="shared" si="93"/>
        <v>2.35</v>
      </c>
      <c r="G6005" t="s">
        <v>1017</v>
      </c>
      <c r="H6005">
        <v>0</v>
      </c>
      <c r="I6005" t="s">
        <v>1018</v>
      </c>
      <c r="J6005" s="7">
        <v>8.99</v>
      </c>
    </row>
    <row r="6006" spans="1:10" x14ac:dyDescent="0.2">
      <c r="A6006" t="s">
        <v>508</v>
      </c>
      <c r="B6006" t="s">
        <v>1049</v>
      </c>
      <c r="C6006" t="s">
        <v>1009</v>
      </c>
      <c r="D6006" s="7">
        <v>35.5</v>
      </c>
      <c r="E6006" s="7">
        <v>17</v>
      </c>
      <c r="F6006" s="7">
        <f t="shared" si="93"/>
        <v>2.0882352941176472</v>
      </c>
      <c r="G6006" t="s">
        <v>1015</v>
      </c>
      <c r="H6006">
        <v>0</v>
      </c>
      <c r="I6006" t="s">
        <v>1018</v>
      </c>
      <c r="J6006" s="7">
        <v>13.99</v>
      </c>
    </row>
    <row r="6007" spans="1:10" x14ac:dyDescent="0.2">
      <c r="A6007" t="s">
        <v>508</v>
      </c>
      <c r="B6007" t="s">
        <v>1044</v>
      </c>
      <c r="C6007" t="s">
        <v>1008</v>
      </c>
      <c r="D6007" s="7">
        <v>38.6</v>
      </c>
      <c r="E6007" s="7">
        <v>17</v>
      </c>
      <c r="F6007" s="7">
        <f t="shared" si="93"/>
        <v>2.2705882352941176</v>
      </c>
      <c r="G6007" t="s">
        <v>1014</v>
      </c>
      <c r="H6007">
        <v>0</v>
      </c>
      <c r="I6007" t="s">
        <v>1018</v>
      </c>
      <c r="J6007" s="7">
        <v>17.989999999999998</v>
      </c>
    </row>
    <row r="6008" spans="1:10" x14ac:dyDescent="0.2">
      <c r="A6008" t="s">
        <v>508</v>
      </c>
      <c r="B6008" t="s">
        <v>1042</v>
      </c>
      <c r="C6008" t="s">
        <v>1009</v>
      </c>
      <c r="D6008" s="7">
        <v>40.4</v>
      </c>
      <c r="E6008" s="7">
        <v>22</v>
      </c>
      <c r="F6008" s="7">
        <f t="shared" si="93"/>
        <v>1.8363636363636362</v>
      </c>
      <c r="G6008" t="s">
        <v>1017</v>
      </c>
      <c r="H6008">
        <v>0</v>
      </c>
      <c r="I6008" t="s">
        <v>1018</v>
      </c>
      <c r="J6008" s="7">
        <v>13.99</v>
      </c>
    </row>
    <row r="6009" spans="1:10" x14ac:dyDescent="0.2">
      <c r="A6009" t="s">
        <v>508</v>
      </c>
      <c r="B6009" t="s">
        <v>1048</v>
      </c>
      <c r="C6009" t="s">
        <v>1009</v>
      </c>
      <c r="D6009" s="7">
        <v>48.6</v>
      </c>
      <c r="E6009" s="7">
        <v>23</v>
      </c>
      <c r="F6009" s="7">
        <f t="shared" si="93"/>
        <v>2.1130434782608698</v>
      </c>
      <c r="G6009" t="s">
        <v>1017</v>
      </c>
      <c r="H6009">
        <v>0</v>
      </c>
      <c r="I6009" t="s">
        <v>1018</v>
      </c>
      <c r="J6009" s="7">
        <v>13.99</v>
      </c>
    </row>
    <row r="6010" spans="1:10" x14ac:dyDescent="0.2">
      <c r="A6010" t="s">
        <v>508</v>
      </c>
      <c r="B6010" t="s">
        <v>1045</v>
      </c>
      <c r="C6010" t="s">
        <v>1009</v>
      </c>
      <c r="D6010" s="7">
        <v>42.7</v>
      </c>
      <c r="E6010" s="7">
        <v>25</v>
      </c>
      <c r="F6010" s="7">
        <f t="shared" si="93"/>
        <v>1.7080000000000002</v>
      </c>
      <c r="G6010" t="s">
        <v>1015</v>
      </c>
      <c r="H6010">
        <v>0</v>
      </c>
      <c r="I6010" t="s">
        <v>1018</v>
      </c>
      <c r="J6010" s="7">
        <v>13.99</v>
      </c>
    </row>
    <row r="6011" spans="1:10" x14ac:dyDescent="0.2">
      <c r="A6011" t="s">
        <v>508</v>
      </c>
      <c r="B6011" t="s">
        <v>1046</v>
      </c>
      <c r="C6011" t="s">
        <v>1009</v>
      </c>
      <c r="D6011" s="7">
        <v>37.200000000000003</v>
      </c>
      <c r="E6011" s="7">
        <v>28</v>
      </c>
      <c r="F6011" s="7">
        <f t="shared" si="93"/>
        <v>1.3285714285714287</v>
      </c>
      <c r="G6011" t="s">
        <v>1011</v>
      </c>
      <c r="H6011">
        <v>0</v>
      </c>
      <c r="I6011" t="s">
        <v>1018</v>
      </c>
      <c r="J6011" s="7">
        <v>13.99</v>
      </c>
    </row>
    <row r="6012" spans="1:10" x14ac:dyDescent="0.2">
      <c r="A6012" t="s">
        <v>508</v>
      </c>
      <c r="B6012" t="s">
        <v>1043</v>
      </c>
      <c r="C6012" t="s">
        <v>1009</v>
      </c>
      <c r="D6012" s="7">
        <v>45.8</v>
      </c>
      <c r="E6012" s="7">
        <v>32</v>
      </c>
      <c r="F6012" s="7">
        <f t="shared" si="93"/>
        <v>1.4312499999999999</v>
      </c>
      <c r="G6012" t="s">
        <v>1013</v>
      </c>
      <c r="H6012">
        <v>0</v>
      </c>
      <c r="I6012" t="s">
        <v>1018</v>
      </c>
      <c r="J6012" s="7">
        <v>13.99</v>
      </c>
    </row>
    <row r="6013" spans="1:10" x14ac:dyDescent="0.2">
      <c r="A6013" t="s">
        <v>509</v>
      </c>
      <c r="B6013" t="s">
        <v>1052</v>
      </c>
      <c r="C6013" t="s">
        <v>1020</v>
      </c>
      <c r="D6013" s="7">
        <v>0</v>
      </c>
      <c r="E6013" s="7">
        <v>0</v>
      </c>
      <c r="F6013" s="7">
        <f t="shared" si="93"/>
        <v>0</v>
      </c>
      <c r="G6013" t="s">
        <v>1020</v>
      </c>
      <c r="H6013">
        <v>1</v>
      </c>
      <c r="I6013" t="s">
        <v>1019</v>
      </c>
      <c r="J6013" s="7">
        <v>0</v>
      </c>
    </row>
    <row r="6014" spans="1:10" x14ac:dyDescent="0.2">
      <c r="A6014" t="s">
        <v>509</v>
      </c>
      <c r="B6014" t="s">
        <v>1045</v>
      </c>
      <c r="C6014" t="s">
        <v>1020</v>
      </c>
      <c r="D6014" s="7">
        <v>0</v>
      </c>
      <c r="E6014" s="7">
        <v>0</v>
      </c>
      <c r="F6014" s="7">
        <f t="shared" si="93"/>
        <v>0</v>
      </c>
      <c r="G6014" t="s">
        <v>1020</v>
      </c>
      <c r="H6014">
        <v>1</v>
      </c>
      <c r="I6014" t="s">
        <v>1019</v>
      </c>
      <c r="J6014" s="7">
        <v>0</v>
      </c>
    </row>
    <row r="6015" spans="1:10" x14ac:dyDescent="0.2">
      <c r="A6015" t="s">
        <v>509</v>
      </c>
      <c r="B6015" t="s">
        <v>1049</v>
      </c>
      <c r="C6015" t="s">
        <v>1020</v>
      </c>
      <c r="D6015" s="7">
        <v>0</v>
      </c>
      <c r="E6015" s="7">
        <v>0</v>
      </c>
      <c r="F6015" s="7">
        <f t="shared" si="93"/>
        <v>0</v>
      </c>
      <c r="G6015" t="s">
        <v>1020</v>
      </c>
      <c r="H6015">
        <v>1</v>
      </c>
      <c r="I6015" t="s">
        <v>1019</v>
      </c>
      <c r="J6015" s="7">
        <v>0</v>
      </c>
    </row>
    <row r="6016" spans="1:10" x14ac:dyDescent="0.2">
      <c r="A6016" t="s">
        <v>509</v>
      </c>
      <c r="B6016" t="s">
        <v>1053</v>
      </c>
      <c r="C6016" t="s">
        <v>1020</v>
      </c>
      <c r="D6016" s="7">
        <v>0</v>
      </c>
      <c r="E6016" s="7">
        <v>0</v>
      </c>
      <c r="F6016" s="7">
        <f t="shared" si="93"/>
        <v>0</v>
      </c>
      <c r="G6016" t="s">
        <v>1020</v>
      </c>
      <c r="H6016">
        <v>1</v>
      </c>
      <c r="I6016" t="s">
        <v>1019</v>
      </c>
      <c r="J6016" s="7">
        <v>0</v>
      </c>
    </row>
    <row r="6017" spans="1:10" x14ac:dyDescent="0.2">
      <c r="A6017" t="s">
        <v>509</v>
      </c>
      <c r="B6017" t="s">
        <v>1042</v>
      </c>
      <c r="C6017" t="s">
        <v>1020</v>
      </c>
      <c r="D6017" s="7">
        <v>0</v>
      </c>
      <c r="E6017" s="7">
        <v>0</v>
      </c>
      <c r="F6017" s="7">
        <f t="shared" si="93"/>
        <v>0</v>
      </c>
      <c r="G6017" t="s">
        <v>1020</v>
      </c>
      <c r="H6017">
        <v>1</v>
      </c>
      <c r="I6017" t="s">
        <v>1019</v>
      </c>
      <c r="J6017" s="7">
        <v>0</v>
      </c>
    </row>
    <row r="6018" spans="1:10" x14ac:dyDescent="0.2">
      <c r="A6018" t="s">
        <v>509</v>
      </c>
      <c r="B6018" t="s">
        <v>1043</v>
      </c>
      <c r="C6018" t="s">
        <v>1020</v>
      </c>
      <c r="D6018" s="7">
        <v>0</v>
      </c>
      <c r="E6018" s="7">
        <v>0</v>
      </c>
      <c r="F6018" s="7">
        <f t="shared" ref="F6018:F6081" si="94">IF(D6018=0,0,D6018/E6018)</f>
        <v>0</v>
      </c>
      <c r="G6018" t="s">
        <v>1020</v>
      </c>
      <c r="H6018">
        <v>1</v>
      </c>
      <c r="I6018" t="s">
        <v>1019</v>
      </c>
      <c r="J6018" s="7">
        <v>0</v>
      </c>
    </row>
    <row r="6019" spans="1:10" x14ac:dyDescent="0.2">
      <c r="A6019" t="s">
        <v>509</v>
      </c>
      <c r="B6019" t="s">
        <v>1044</v>
      </c>
      <c r="C6019" t="s">
        <v>1020</v>
      </c>
      <c r="D6019" s="7">
        <v>0</v>
      </c>
      <c r="E6019" s="7">
        <v>0</v>
      </c>
      <c r="F6019" s="7">
        <f t="shared" si="94"/>
        <v>0</v>
      </c>
      <c r="G6019" t="s">
        <v>1020</v>
      </c>
      <c r="H6019">
        <v>1</v>
      </c>
      <c r="I6019" t="s">
        <v>1019</v>
      </c>
      <c r="J6019" s="7">
        <v>0</v>
      </c>
    </row>
    <row r="6020" spans="1:10" x14ac:dyDescent="0.2">
      <c r="A6020" t="s">
        <v>509</v>
      </c>
      <c r="B6020" t="s">
        <v>1047</v>
      </c>
      <c r="C6020" t="s">
        <v>1009</v>
      </c>
      <c r="D6020" s="7">
        <v>14.2</v>
      </c>
      <c r="E6020" s="7">
        <v>4</v>
      </c>
      <c r="F6020" s="7">
        <f t="shared" si="94"/>
        <v>3.55</v>
      </c>
      <c r="G6020" t="s">
        <v>1012</v>
      </c>
      <c r="H6020">
        <v>1</v>
      </c>
      <c r="I6020" t="s">
        <v>1019</v>
      </c>
      <c r="J6020" s="7">
        <v>13.99</v>
      </c>
    </row>
    <row r="6021" spans="1:10" x14ac:dyDescent="0.2">
      <c r="A6021" t="s">
        <v>509</v>
      </c>
      <c r="B6021" t="s">
        <v>1046</v>
      </c>
      <c r="C6021" t="s">
        <v>1010</v>
      </c>
      <c r="D6021" s="7">
        <v>33.799999999999997</v>
      </c>
      <c r="E6021" s="7">
        <v>15</v>
      </c>
      <c r="F6021" s="7">
        <f t="shared" si="94"/>
        <v>2.253333333333333</v>
      </c>
      <c r="G6021" t="s">
        <v>1017</v>
      </c>
      <c r="H6021">
        <v>0</v>
      </c>
      <c r="I6021" t="s">
        <v>1018</v>
      </c>
      <c r="J6021" s="7">
        <v>8.99</v>
      </c>
    </row>
    <row r="6022" spans="1:10" x14ac:dyDescent="0.2">
      <c r="A6022" t="s">
        <v>509</v>
      </c>
      <c r="B6022" t="s">
        <v>1048</v>
      </c>
      <c r="C6022" t="s">
        <v>1009</v>
      </c>
      <c r="D6022" s="7">
        <v>44.4</v>
      </c>
      <c r="E6022" s="7">
        <v>16</v>
      </c>
      <c r="F6022" s="7">
        <f t="shared" si="94"/>
        <v>2.7749999999999999</v>
      </c>
      <c r="G6022" t="s">
        <v>1013</v>
      </c>
      <c r="H6022">
        <v>0</v>
      </c>
      <c r="I6022" t="s">
        <v>1018</v>
      </c>
      <c r="J6022" s="7">
        <v>13.99</v>
      </c>
    </row>
    <row r="6023" spans="1:10" x14ac:dyDescent="0.2">
      <c r="A6023" t="s">
        <v>509</v>
      </c>
      <c r="B6023" t="s">
        <v>1051</v>
      </c>
      <c r="C6023" t="s">
        <v>1009</v>
      </c>
      <c r="D6023" s="7">
        <v>39</v>
      </c>
      <c r="E6023" s="7">
        <v>24</v>
      </c>
      <c r="F6023" s="7">
        <f t="shared" si="94"/>
        <v>1.625</v>
      </c>
      <c r="G6023" t="s">
        <v>1016</v>
      </c>
      <c r="H6023">
        <v>0</v>
      </c>
      <c r="I6023" t="s">
        <v>1018</v>
      </c>
      <c r="J6023" s="7">
        <v>13.99</v>
      </c>
    </row>
    <row r="6024" spans="1:10" x14ac:dyDescent="0.2">
      <c r="A6024" t="s">
        <v>509</v>
      </c>
      <c r="B6024" t="s">
        <v>1050</v>
      </c>
      <c r="C6024" t="s">
        <v>1008</v>
      </c>
      <c r="D6024" s="7">
        <v>46.9</v>
      </c>
      <c r="E6024" s="7">
        <v>27</v>
      </c>
      <c r="F6024" s="7">
        <f t="shared" si="94"/>
        <v>1.7370370370370369</v>
      </c>
      <c r="G6024" t="s">
        <v>1014</v>
      </c>
      <c r="H6024">
        <v>0</v>
      </c>
      <c r="I6024" t="s">
        <v>1018</v>
      </c>
      <c r="J6024" s="7">
        <v>17.989999999999998</v>
      </c>
    </row>
    <row r="6025" spans="1:10" x14ac:dyDescent="0.2">
      <c r="A6025" t="s">
        <v>510</v>
      </c>
      <c r="B6025" t="s">
        <v>1044</v>
      </c>
      <c r="C6025" t="s">
        <v>1010</v>
      </c>
      <c r="D6025" s="7">
        <v>0</v>
      </c>
      <c r="E6025" s="7">
        <v>1</v>
      </c>
      <c r="F6025" s="7">
        <f t="shared" si="94"/>
        <v>0</v>
      </c>
      <c r="G6025" t="s">
        <v>1017</v>
      </c>
      <c r="H6025">
        <v>0</v>
      </c>
      <c r="I6025" t="s">
        <v>1018</v>
      </c>
      <c r="J6025" s="7">
        <v>8.99</v>
      </c>
    </row>
    <row r="6026" spans="1:10" x14ac:dyDescent="0.2">
      <c r="A6026" t="s">
        <v>510</v>
      </c>
      <c r="B6026" t="s">
        <v>1051</v>
      </c>
      <c r="C6026" t="s">
        <v>1010</v>
      </c>
      <c r="D6026" s="7">
        <v>9.5</v>
      </c>
      <c r="E6026" s="7">
        <v>6</v>
      </c>
      <c r="F6026" s="7">
        <f t="shared" si="94"/>
        <v>1.5833333333333333</v>
      </c>
      <c r="G6026" t="s">
        <v>1012</v>
      </c>
      <c r="H6026">
        <v>0</v>
      </c>
      <c r="I6026" t="s">
        <v>1018</v>
      </c>
      <c r="J6026" s="7">
        <v>8.99</v>
      </c>
    </row>
    <row r="6027" spans="1:10" x14ac:dyDescent="0.2">
      <c r="A6027" t="s">
        <v>510</v>
      </c>
      <c r="B6027" t="s">
        <v>1042</v>
      </c>
      <c r="C6027" t="s">
        <v>1010</v>
      </c>
      <c r="D6027" s="7">
        <v>18.7</v>
      </c>
      <c r="E6027" s="7">
        <v>9</v>
      </c>
      <c r="F6027" s="7">
        <f t="shared" si="94"/>
        <v>2.0777777777777775</v>
      </c>
      <c r="G6027" t="s">
        <v>1012</v>
      </c>
      <c r="H6027">
        <v>0</v>
      </c>
      <c r="I6027" t="s">
        <v>1018</v>
      </c>
      <c r="J6027" s="7">
        <v>8.99</v>
      </c>
    </row>
    <row r="6028" spans="1:10" x14ac:dyDescent="0.2">
      <c r="A6028" t="s">
        <v>510</v>
      </c>
      <c r="B6028" t="s">
        <v>1045</v>
      </c>
      <c r="C6028" t="s">
        <v>1010</v>
      </c>
      <c r="D6028" s="7">
        <v>25.5</v>
      </c>
      <c r="E6028" s="7">
        <v>9</v>
      </c>
      <c r="F6028" s="7">
        <f t="shared" si="94"/>
        <v>2.8333333333333335</v>
      </c>
      <c r="G6028" t="s">
        <v>1013</v>
      </c>
      <c r="H6028">
        <v>0</v>
      </c>
      <c r="I6028" t="s">
        <v>1018</v>
      </c>
      <c r="J6028" s="7">
        <v>8.99</v>
      </c>
    </row>
    <row r="6029" spans="1:10" x14ac:dyDescent="0.2">
      <c r="A6029" t="s">
        <v>510</v>
      </c>
      <c r="B6029" t="s">
        <v>1050</v>
      </c>
      <c r="C6029" t="s">
        <v>1010</v>
      </c>
      <c r="D6029" s="7">
        <v>22.3</v>
      </c>
      <c r="E6029" s="7">
        <v>10</v>
      </c>
      <c r="F6029" s="7">
        <f t="shared" si="94"/>
        <v>2.23</v>
      </c>
      <c r="G6029" t="s">
        <v>1011</v>
      </c>
      <c r="H6029">
        <v>0</v>
      </c>
      <c r="I6029" t="s">
        <v>1018</v>
      </c>
      <c r="J6029" s="7">
        <v>8.99</v>
      </c>
    </row>
    <row r="6030" spans="1:10" x14ac:dyDescent="0.2">
      <c r="A6030" t="s">
        <v>510</v>
      </c>
      <c r="B6030" t="s">
        <v>1047</v>
      </c>
      <c r="C6030" t="s">
        <v>1009</v>
      </c>
      <c r="D6030" s="7">
        <v>34.6</v>
      </c>
      <c r="E6030" s="7">
        <v>10</v>
      </c>
      <c r="F6030" s="7">
        <f t="shared" si="94"/>
        <v>3.46</v>
      </c>
      <c r="G6030" t="s">
        <v>1017</v>
      </c>
      <c r="H6030">
        <v>0</v>
      </c>
      <c r="I6030" t="s">
        <v>1018</v>
      </c>
      <c r="J6030" s="7">
        <v>13.99</v>
      </c>
    </row>
    <row r="6031" spans="1:10" x14ac:dyDescent="0.2">
      <c r="A6031" t="s">
        <v>510</v>
      </c>
      <c r="B6031" t="s">
        <v>1052</v>
      </c>
      <c r="C6031" t="s">
        <v>1010</v>
      </c>
      <c r="D6031" s="7">
        <v>20.8</v>
      </c>
      <c r="E6031" s="7">
        <v>11</v>
      </c>
      <c r="F6031" s="7">
        <f t="shared" si="94"/>
        <v>1.8909090909090909</v>
      </c>
      <c r="G6031" t="s">
        <v>1014</v>
      </c>
      <c r="H6031">
        <v>0</v>
      </c>
      <c r="I6031" t="s">
        <v>1018</v>
      </c>
      <c r="J6031" s="7">
        <v>8.99</v>
      </c>
    </row>
    <row r="6032" spans="1:10" x14ac:dyDescent="0.2">
      <c r="A6032" t="s">
        <v>510</v>
      </c>
      <c r="B6032" t="s">
        <v>1049</v>
      </c>
      <c r="C6032" t="s">
        <v>1009</v>
      </c>
      <c r="D6032" s="7">
        <v>33.6</v>
      </c>
      <c r="E6032" s="7">
        <v>16</v>
      </c>
      <c r="F6032" s="7">
        <f t="shared" si="94"/>
        <v>2.1</v>
      </c>
      <c r="G6032" t="s">
        <v>1011</v>
      </c>
      <c r="H6032">
        <v>0</v>
      </c>
      <c r="I6032" t="s">
        <v>1018</v>
      </c>
      <c r="J6032" s="7">
        <v>13.99</v>
      </c>
    </row>
    <row r="6033" spans="1:10" x14ac:dyDescent="0.2">
      <c r="A6033" t="s">
        <v>510</v>
      </c>
      <c r="B6033" t="s">
        <v>1053</v>
      </c>
      <c r="C6033" t="s">
        <v>1009</v>
      </c>
      <c r="D6033" s="7">
        <v>28.7</v>
      </c>
      <c r="E6033" s="7">
        <v>17</v>
      </c>
      <c r="F6033" s="7">
        <f t="shared" si="94"/>
        <v>1.6882352941176471</v>
      </c>
      <c r="G6033" t="s">
        <v>1013</v>
      </c>
      <c r="H6033">
        <v>0</v>
      </c>
      <c r="I6033" t="s">
        <v>1018</v>
      </c>
      <c r="J6033" s="7">
        <v>13.99</v>
      </c>
    </row>
    <row r="6034" spans="1:10" x14ac:dyDescent="0.2">
      <c r="A6034" t="s">
        <v>510</v>
      </c>
      <c r="B6034" t="s">
        <v>1048</v>
      </c>
      <c r="C6034" t="s">
        <v>1009</v>
      </c>
      <c r="D6034" s="7">
        <v>50.4</v>
      </c>
      <c r="E6034" s="7">
        <v>20</v>
      </c>
      <c r="F6034" s="7">
        <f t="shared" si="94"/>
        <v>2.52</v>
      </c>
      <c r="G6034" t="s">
        <v>1014</v>
      </c>
      <c r="H6034">
        <v>0</v>
      </c>
      <c r="I6034" t="s">
        <v>1018</v>
      </c>
      <c r="J6034" s="7">
        <v>13.99</v>
      </c>
    </row>
    <row r="6035" spans="1:10" x14ac:dyDescent="0.2">
      <c r="A6035" t="s">
        <v>510</v>
      </c>
      <c r="B6035" t="s">
        <v>1046</v>
      </c>
      <c r="C6035" t="s">
        <v>1008</v>
      </c>
      <c r="D6035" s="7">
        <v>51.3</v>
      </c>
      <c r="E6035" s="7">
        <v>25</v>
      </c>
      <c r="F6035" s="7">
        <f t="shared" si="94"/>
        <v>2.052</v>
      </c>
      <c r="G6035" t="s">
        <v>1012</v>
      </c>
      <c r="H6035">
        <v>0</v>
      </c>
      <c r="I6035" t="s">
        <v>1018</v>
      </c>
      <c r="J6035" s="7">
        <v>17.989999999999998</v>
      </c>
    </row>
    <row r="6036" spans="1:10" x14ac:dyDescent="0.2">
      <c r="A6036" t="s">
        <v>510</v>
      </c>
      <c r="B6036" t="s">
        <v>1043</v>
      </c>
      <c r="C6036" t="s">
        <v>1009</v>
      </c>
      <c r="D6036" s="7">
        <v>37</v>
      </c>
      <c r="E6036" s="7">
        <v>30</v>
      </c>
      <c r="F6036" s="7">
        <f t="shared" si="94"/>
        <v>1.2333333333333334</v>
      </c>
      <c r="G6036" t="s">
        <v>1014</v>
      </c>
      <c r="H6036">
        <v>0</v>
      </c>
      <c r="I6036" t="s">
        <v>1018</v>
      </c>
      <c r="J6036" s="7">
        <v>13.99</v>
      </c>
    </row>
    <row r="6037" spans="1:10" x14ac:dyDescent="0.2">
      <c r="A6037" t="s">
        <v>511</v>
      </c>
      <c r="B6037" t="s">
        <v>1048</v>
      </c>
      <c r="C6037" t="s">
        <v>1020</v>
      </c>
      <c r="D6037" s="7">
        <v>0</v>
      </c>
      <c r="E6037" s="7">
        <v>0</v>
      </c>
      <c r="F6037" s="7">
        <f t="shared" si="94"/>
        <v>0</v>
      </c>
      <c r="G6037" t="s">
        <v>1020</v>
      </c>
      <c r="H6037">
        <v>1</v>
      </c>
      <c r="I6037" t="s">
        <v>1019</v>
      </c>
      <c r="J6037" s="7">
        <v>0</v>
      </c>
    </row>
    <row r="6038" spans="1:10" x14ac:dyDescent="0.2">
      <c r="A6038" t="s">
        <v>511</v>
      </c>
      <c r="B6038" t="s">
        <v>1047</v>
      </c>
      <c r="C6038" t="s">
        <v>1020</v>
      </c>
      <c r="D6038" s="7">
        <v>0</v>
      </c>
      <c r="E6038" s="7">
        <v>0</v>
      </c>
      <c r="F6038" s="7">
        <f t="shared" si="94"/>
        <v>0</v>
      </c>
      <c r="G6038" t="s">
        <v>1020</v>
      </c>
      <c r="H6038">
        <v>1</v>
      </c>
      <c r="I6038" t="s">
        <v>1019</v>
      </c>
      <c r="J6038" s="7">
        <v>0</v>
      </c>
    </row>
    <row r="6039" spans="1:10" x14ac:dyDescent="0.2">
      <c r="A6039" t="s">
        <v>511</v>
      </c>
      <c r="B6039" t="s">
        <v>1052</v>
      </c>
      <c r="C6039" t="s">
        <v>1020</v>
      </c>
      <c r="D6039" s="7">
        <v>0</v>
      </c>
      <c r="E6039" s="7">
        <v>0</v>
      </c>
      <c r="F6039" s="7">
        <f t="shared" si="94"/>
        <v>0</v>
      </c>
      <c r="G6039" t="s">
        <v>1020</v>
      </c>
      <c r="H6039">
        <v>1</v>
      </c>
      <c r="I6039" t="s">
        <v>1019</v>
      </c>
      <c r="J6039" s="7">
        <v>0</v>
      </c>
    </row>
    <row r="6040" spans="1:10" x14ac:dyDescent="0.2">
      <c r="A6040" t="s">
        <v>511</v>
      </c>
      <c r="B6040" t="s">
        <v>1045</v>
      </c>
      <c r="C6040" t="s">
        <v>1020</v>
      </c>
      <c r="D6040" s="7">
        <v>0</v>
      </c>
      <c r="E6040" s="7">
        <v>0</v>
      </c>
      <c r="F6040" s="7">
        <f t="shared" si="94"/>
        <v>0</v>
      </c>
      <c r="G6040" t="s">
        <v>1020</v>
      </c>
      <c r="H6040">
        <v>1</v>
      </c>
      <c r="I6040" t="s">
        <v>1019</v>
      </c>
      <c r="J6040" s="7">
        <v>0</v>
      </c>
    </row>
    <row r="6041" spans="1:10" x14ac:dyDescent="0.2">
      <c r="A6041" t="s">
        <v>511</v>
      </c>
      <c r="B6041" t="s">
        <v>1049</v>
      </c>
      <c r="C6041" t="s">
        <v>1020</v>
      </c>
      <c r="D6041" s="7">
        <v>0</v>
      </c>
      <c r="E6041" s="7">
        <v>0</v>
      </c>
      <c r="F6041" s="7">
        <f t="shared" si="94"/>
        <v>0</v>
      </c>
      <c r="G6041" t="s">
        <v>1020</v>
      </c>
      <c r="H6041">
        <v>1</v>
      </c>
      <c r="I6041" t="s">
        <v>1019</v>
      </c>
      <c r="J6041" s="7">
        <v>0</v>
      </c>
    </row>
    <row r="6042" spans="1:10" x14ac:dyDescent="0.2">
      <c r="A6042" t="s">
        <v>511</v>
      </c>
      <c r="B6042" t="s">
        <v>1053</v>
      </c>
      <c r="C6042" t="s">
        <v>1020</v>
      </c>
      <c r="D6042" s="7">
        <v>0</v>
      </c>
      <c r="E6042" s="7">
        <v>0</v>
      </c>
      <c r="F6042" s="7">
        <f t="shared" si="94"/>
        <v>0</v>
      </c>
      <c r="G6042" t="s">
        <v>1020</v>
      </c>
      <c r="H6042">
        <v>1</v>
      </c>
      <c r="I6042" t="s">
        <v>1019</v>
      </c>
      <c r="J6042" s="7">
        <v>0</v>
      </c>
    </row>
    <row r="6043" spans="1:10" x14ac:dyDescent="0.2">
      <c r="A6043" t="s">
        <v>511</v>
      </c>
      <c r="B6043" t="s">
        <v>1042</v>
      </c>
      <c r="C6043" t="s">
        <v>1020</v>
      </c>
      <c r="D6043" s="7">
        <v>0</v>
      </c>
      <c r="E6043" s="7">
        <v>0</v>
      </c>
      <c r="F6043" s="7">
        <f t="shared" si="94"/>
        <v>0</v>
      </c>
      <c r="G6043" t="s">
        <v>1020</v>
      </c>
      <c r="H6043">
        <v>1</v>
      </c>
      <c r="I6043" t="s">
        <v>1019</v>
      </c>
      <c r="J6043" s="7">
        <v>0</v>
      </c>
    </row>
    <row r="6044" spans="1:10" x14ac:dyDescent="0.2">
      <c r="A6044" t="s">
        <v>511</v>
      </c>
      <c r="B6044" t="s">
        <v>1043</v>
      </c>
      <c r="C6044" t="s">
        <v>1020</v>
      </c>
      <c r="D6044" s="7">
        <v>0</v>
      </c>
      <c r="E6044" s="7">
        <v>0</v>
      </c>
      <c r="F6044" s="7">
        <f t="shared" si="94"/>
        <v>0</v>
      </c>
      <c r="G6044" t="s">
        <v>1020</v>
      </c>
      <c r="H6044">
        <v>1</v>
      </c>
      <c r="I6044" t="s">
        <v>1019</v>
      </c>
      <c r="J6044" s="7">
        <v>0</v>
      </c>
    </row>
    <row r="6045" spans="1:10" x14ac:dyDescent="0.2">
      <c r="A6045" t="s">
        <v>511</v>
      </c>
      <c r="B6045" t="s">
        <v>1044</v>
      </c>
      <c r="C6045" t="s">
        <v>1020</v>
      </c>
      <c r="D6045" s="7">
        <v>0</v>
      </c>
      <c r="E6045" s="7">
        <v>0</v>
      </c>
      <c r="F6045" s="7">
        <f t="shared" si="94"/>
        <v>0</v>
      </c>
      <c r="G6045" t="s">
        <v>1020</v>
      </c>
      <c r="H6045">
        <v>1</v>
      </c>
      <c r="I6045" t="s">
        <v>1019</v>
      </c>
      <c r="J6045" s="7">
        <v>0</v>
      </c>
    </row>
    <row r="6046" spans="1:10" x14ac:dyDescent="0.2">
      <c r="A6046" t="s">
        <v>511</v>
      </c>
      <c r="B6046" t="s">
        <v>1046</v>
      </c>
      <c r="C6046" t="s">
        <v>1010</v>
      </c>
      <c r="D6046" s="7">
        <v>16.3</v>
      </c>
      <c r="E6046" s="7">
        <v>6</v>
      </c>
      <c r="F6046" s="7">
        <f t="shared" si="94"/>
        <v>2.7166666666666668</v>
      </c>
      <c r="G6046" t="s">
        <v>1015</v>
      </c>
      <c r="H6046">
        <v>1</v>
      </c>
      <c r="I6046" t="s">
        <v>1019</v>
      </c>
      <c r="J6046" s="7">
        <v>8.99</v>
      </c>
    </row>
    <row r="6047" spans="1:10" x14ac:dyDescent="0.2">
      <c r="A6047" t="s">
        <v>511</v>
      </c>
      <c r="B6047" t="s">
        <v>1050</v>
      </c>
      <c r="C6047" t="s">
        <v>1010</v>
      </c>
      <c r="D6047" s="7">
        <v>15.9</v>
      </c>
      <c r="E6047" s="7">
        <v>7</v>
      </c>
      <c r="F6047" s="7">
        <f t="shared" si="94"/>
        <v>2.2714285714285714</v>
      </c>
      <c r="G6047" t="s">
        <v>1012</v>
      </c>
      <c r="H6047">
        <v>0</v>
      </c>
      <c r="I6047" t="s">
        <v>1018</v>
      </c>
      <c r="J6047" s="7">
        <v>8.99</v>
      </c>
    </row>
    <row r="6048" spans="1:10" x14ac:dyDescent="0.2">
      <c r="A6048" t="s">
        <v>511</v>
      </c>
      <c r="B6048" t="s">
        <v>1051</v>
      </c>
      <c r="C6048" t="s">
        <v>1010</v>
      </c>
      <c r="D6048" s="7">
        <v>19.399999999999999</v>
      </c>
      <c r="E6048" s="7">
        <v>9</v>
      </c>
      <c r="F6048" s="7">
        <f t="shared" si="94"/>
        <v>2.1555555555555554</v>
      </c>
      <c r="G6048" t="s">
        <v>1015</v>
      </c>
      <c r="H6048">
        <v>0</v>
      </c>
      <c r="I6048" t="s">
        <v>1018</v>
      </c>
      <c r="J6048" s="7">
        <v>8.99</v>
      </c>
    </row>
    <row r="6049" spans="1:10" x14ac:dyDescent="0.2">
      <c r="A6049" t="s">
        <v>512</v>
      </c>
      <c r="B6049" t="s">
        <v>1053</v>
      </c>
      <c r="C6049" t="s">
        <v>1020</v>
      </c>
      <c r="D6049" s="7">
        <v>0</v>
      </c>
      <c r="E6049" s="7">
        <v>0</v>
      </c>
      <c r="F6049" s="7">
        <f t="shared" si="94"/>
        <v>0</v>
      </c>
      <c r="G6049" t="s">
        <v>1020</v>
      </c>
      <c r="H6049">
        <v>1</v>
      </c>
      <c r="I6049" t="s">
        <v>1019</v>
      </c>
      <c r="J6049" s="7">
        <v>0</v>
      </c>
    </row>
    <row r="6050" spans="1:10" x14ac:dyDescent="0.2">
      <c r="A6050" t="s">
        <v>512</v>
      </c>
      <c r="B6050" t="s">
        <v>1042</v>
      </c>
      <c r="C6050" t="s">
        <v>1020</v>
      </c>
      <c r="D6050" s="7">
        <v>0</v>
      </c>
      <c r="E6050" s="7">
        <v>0</v>
      </c>
      <c r="F6050" s="7">
        <f t="shared" si="94"/>
        <v>0</v>
      </c>
      <c r="G6050" t="s">
        <v>1020</v>
      </c>
      <c r="H6050">
        <v>1</v>
      </c>
      <c r="I6050" t="s">
        <v>1019</v>
      </c>
      <c r="J6050" s="7">
        <v>0</v>
      </c>
    </row>
    <row r="6051" spans="1:10" x14ac:dyDescent="0.2">
      <c r="A6051" t="s">
        <v>512</v>
      </c>
      <c r="B6051" t="s">
        <v>1043</v>
      </c>
      <c r="C6051" t="s">
        <v>1020</v>
      </c>
      <c r="D6051" s="7">
        <v>0</v>
      </c>
      <c r="E6051" s="7">
        <v>0</v>
      </c>
      <c r="F6051" s="7">
        <f t="shared" si="94"/>
        <v>0</v>
      </c>
      <c r="G6051" t="s">
        <v>1020</v>
      </c>
      <c r="H6051">
        <v>1</v>
      </c>
      <c r="I6051" t="s">
        <v>1019</v>
      </c>
      <c r="J6051" s="7">
        <v>0</v>
      </c>
    </row>
    <row r="6052" spans="1:10" x14ac:dyDescent="0.2">
      <c r="A6052" t="s">
        <v>512</v>
      </c>
      <c r="B6052" t="s">
        <v>1044</v>
      </c>
      <c r="C6052" t="s">
        <v>1020</v>
      </c>
      <c r="D6052" s="7">
        <v>0</v>
      </c>
      <c r="E6052" s="7">
        <v>0</v>
      </c>
      <c r="F6052" s="7">
        <f t="shared" si="94"/>
        <v>0</v>
      </c>
      <c r="G6052" t="s">
        <v>1020</v>
      </c>
      <c r="H6052">
        <v>1</v>
      </c>
      <c r="I6052" t="s">
        <v>1019</v>
      </c>
      <c r="J6052" s="7">
        <v>0</v>
      </c>
    </row>
    <row r="6053" spans="1:10" x14ac:dyDescent="0.2">
      <c r="A6053" t="s">
        <v>512</v>
      </c>
      <c r="B6053" t="s">
        <v>1046</v>
      </c>
      <c r="C6053" t="s">
        <v>1010</v>
      </c>
      <c r="D6053" s="7">
        <v>26.3</v>
      </c>
      <c r="E6053" s="7">
        <v>6</v>
      </c>
      <c r="F6053" s="7">
        <f t="shared" si="94"/>
        <v>4.3833333333333337</v>
      </c>
      <c r="G6053" t="s">
        <v>1013</v>
      </c>
      <c r="H6053">
        <v>0</v>
      </c>
      <c r="I6053" t="s">
        <v>1018</v>
      </c>
      <c r="J6053" s="7">
        <v>8.99</v>
      </c>
    </row>
    <row r="6054" spans="1:10" x14ac:dyDescent="0.2">
      <c r="A6054" t="s">
        <v>512</v>
      </c>
      <c r="B6054" t="s">
        <v>1052</v>
      </c>
      <c r="C6054" t="s">
        <v>1010</v>
      </c>
      <c r="D6054" s="7">
        <v>16.5</v>
      </c>
      <c r="E6054" s="7">
        <v>8</v>
      </c>
      <c r="F6054" s="7">
        <f t="shared" si="94"/>
        <v>2.0625</v>
      </c>
      <c r="G6054" t="s">
        <v>1014</v>
      </c>
      <c r="H6054">
        <v>0</v>
      </c>
      <c r="I6054" t="s">
        <v>1018</v>
      </c>
      <c r="J6054" s="7">
        <v>8.99</v>
      </c>
    </row>
    <row r="6055" spans="1:10" x14ac:dyDescent="0.2">
      <c r="A6055" t="s">
        <v>512</v>
      </c>
      <c r="B6055" t="s">
        <v>1045</v>
      </c>
      <c r="C6055" t="s">
        <v>1009</v>
      </c>
      <c r="D6055" s="7">
        <v>16</v>
      </c>
      <c r="E6055" s="7">
        <v>9</v>
      </c>
      <c r="F6055" s="7">
        <f t="shared" si="94"/>
        <v>1.7777777777777777</v>
      </c>
      <c r="G6055" t="s">
        <v>1013</v>
      </c>
      <c r="H6055">
        <v>0</v>
      </c>
      <c r="I6055" t="s">
        <v>1018</v>
      </c>
      <c r="J6055" s="7">
        <v>13.99</v>
      </c>
    </row>
    <row r="6056" spans="1:10" x14ac:dyDescent="0.2">
      <c r="A6056" t="s">
        <v>512</v>
      </c>
      <c r="B6056" t="s">
        <v>1049</v>
      </c>
      <c r="C6056" t="s">
        <v>1009</v>
      </c>
      <c r="D6056" s="7">
        <v>41</v>
      </c>
      <c r="E6056" s="7">
        <v>16</v>
      </c>
      <c r="F6056" s="7">
        <f t="shared" si="94"/>
        <v>2.5625</v>
      </c>
      <c r="G6056" t="s">
        <v>1011</v>
      </c>
      <c r="H6056">
        <v>1</v>
      </c>
      <c r="I6056" t="s">
        <v>1019</v>
      </c>
      <c r="J6056" s="7">
        <v>13.99</v>
      </c>
    </row>
    <row r="6057" spans="1:10" x14ac:dyDescent="0.2">
      <c r="A6057" t="s">
        <v>512</v>
      </c>
      <c r="B6057" t="s">
        <v>1050</v>
      </c>
      <c r="C6057" t="s">
        <v>1010</v>
      </c>
      <c r="D6057" s="7">
        <v>31.1</v>
      </c>
      <c r="E6057" s="7">
        <v>17</v>
      </c>
      <c r="F6057" s="7">
        <f t="shared" si="94"/>
        <v>1.8294117647058825</v>
      </c>
      <c r="G6057" t="s">
        <v>1013</v>
      </c>
      <c r="H6057">
        <v>0</v>
      </c>
      <c r="I6057" t="s">
        <v>1018</v>
      </c>
      <c r="J6057" s="7">
        <v>8.99</v>
      </c>
    </row>
    <row r="6058" spans="1:10" x14ac:dyDescent="0.2">
      <c r="A6058" t="s">
        <v>512</v>
      </c>
      <c r="B6058" t="s">
        <v>1047</v>
      </c>
      <c r="C6058" t="s">
        <v>1008</v>
      </c>
      <c r="D6058" s="7">
        <v>64.900000000000006</v>
      </c>
      <c r="E6058" s="7">
        <v>23</v>
      </c>
      <c r="F6058" s="7">
        <f t="shared" si="94"/>
        <v>2.821739130434783</v>
      </c>
      <c r="G6058" t="s">
        <v>1017</v>
      </c>
      <c r="H6058">
        <v>0</v>
      </c>
      <c r="I6058" t="s">
        <v>1018</v>
      </c>
      <c r="J6058" s="7">
        <v>17.989999999999998</v>
      </c>
    </row>
    <row r="6059" spans="1:10" x14ac:dyDescent="0.2">
      <c r="A6059" t="s">
        <v>512</v>
      </c>
      <c r="B6059" t="s">
        <v>1051</v>
      </c>
      <c r="C6059" t="s">
        <v>1009</v>
      </c>
      <c r="D6059" s="7">
        <v>37.1</v>
      </c>
      <c r="E6059" s="7">
        <v>24</v>
      </c>
      <c r="F6059" s="7">
        <f t="shared" si="94"/>
        <v>1.5458333333333334</v>
      </c>
      <c r="G6059" t="s">
        <v>1014</v>
      </c>
      <c r="H6059">
        <v>0</v>
      </c>
      <c r="I6059" t="s">
        <v>1018</v>
      </c>
      <c r="J6059" s="7">
        <v>13.99</v>
      </c>
    </row>
    <row r="6060" spans="1:10" x14ac:dyDescent="0.2">
      <c r="A6060" t="s">
        <v>512</v>
      </c>
      <c r="B6060" t="s">
        <v>1048</v>
      </c>
      <c r="C6060" t="s">
        <v>1008</v>
      </c>
      <c r="D6060" s="7">
        <v>48</v>
      </c>
      <c r="E6060" s="7">
        <v>24</v>
      </c>
      <c r="F6060" s="7">
        <f t="shared" si="94"/>
        <v>2</v>
      </c>
      <c r="G6060" t="s">
        <v>1017</v>
      </c>
      <c r="H6060">
        <v>0</v>
      </c>
      <c r="I6060" t="s">
        <v>1018</v>
      </c>
      <c r="J6060" s="7">
        <v>17.989999999999998</v>
      </c>
    </row>
    <row r="6061" spans="1:10" x14ac:dyDescent="0.2">
      <c r="A6061" t="s">
        <v>513</v>
      </c>
      <c r="B6061" t="s">
        <v>1043</v>
      </c>
      <c r="C6061" t="s">
        <v>1020</v>
      </c>
      <c r="D6061" s="7">
        <v>0</v>
      </c>
      <c r="E6061" s="7">
        <v>0</v>
      </c>
      <c r="F6061" s="7">
        <f t="shared" si="94"/>
        <v>0</v>
      </c>
      <c r="G6061" t="s">
        <v>1020</v>
      </c>
      <c r="H6061">
        <v>1</v>
      </c>
      <c r="I6061" t="s">
        <v>1019</v>
      </c>
      <c r="J6061" s="7">
        <v>0</v>
      </c>
    </row>
    <row r="6062" spans="1:10" x14ac:dyDescent="0.2">
      <c r="A6062" t="s">
        <v>513</v>
      </c>
      <c r="B6062" t="s">
        <v>1044</v>
      </c>
      <c r="C6062" t="s">
        <v>1020</v>
      </c>
      <c r="D6062" s="7">
        <v>0</v>
      </c>
      <c r="E6062" s="7">
        <v>0</v>
      </c>
      <c r="F6062" s="7">
        <f t="shared" si="94"/>
        <v>0</v>
      </c>
      <c r="G6062" t="s">
        <v>1020</v>
      </c>
      <c r="H6062">
        <v>1</v>
      </c>
      <c r="I6062" t="s">
        <v>1019</v>
      </c>
      <c r="J6062" s="7">
        <v>0</v>
      </c>
    </row>
    <row r="6063" spans="1:10" x14ac:dyDescent="0.2">
      <c r="A6063" t="s">
        <v>513</v>
      </c>
      <c r="B6063" t="s">
        <v>1048</v>
      </c>
      <c r="C6063" t="s">
        <v>1010</v>
      </c>
      <c r="D6063" s="7">
        <v>8.8000000000000007</v>
      </c>
      <c r="E6063" s="7">
        <v>4</v>
      </c>
      <c r="F6063" s="7">
        <f t="shared" si="94"/>
        <v>2.2000000000000002</v>
      </c>
      <c r="G6063" t="s">
        <v>1011</v>
      </c>
      <c r="H6063">
        <v>0</v>
      </c>
      <c r="I6063" t="s">
        <v>1018</v>
      </c>
      <c r="J6063" s="7">
        <v>8.99</v>
      </c>
    </row>
    <row r="6064" spans="1:10" x14ac:dyDescent="0.2">
      <c r="A6064" t="s">
        <v>513</v>
      </c>
      <c r="B6064" t="s">
        <v>1050</v>
      </c>
      <c r="C6064" t="s">
        <v>1010</v>
      </c>
      <c r="D6064" s="7">
        <v>8.3000000000000007</v>
      </c>
      <c r="E6064" s="7">
        <v>6</v>
      </c>
      <c r="F6064" s="7">
        <f t="shared" si="94"/>
        <v>1.3833333333333335</v>
      </c>
      <c r="G6064" t="s">
        <v>1011</v>
      </c>
      <c r="H6064">
        <v>0</v>
      </c>
      <c r="I6064" t="s">
        <v>1018</v>
      </c>
      <c r="J6064" s="7">
        <v>8.99</v>
      </c>
    </row>
    <row r="6065" spans="1:10" x14ac:dyDescent="0.2">
      <c r="A6065" t="s">
        <v>513</v>
      </c>
      <c r="B6065" t="s">
        <v>1047</v>
      </c>
      <c r="C6065" t="s">
        <v>1010</v>
      </c>
      <c r="D6065" s="7">
        <v>9.1</v>
      </c>
      <c r="E6065" s="7">
        <v>6</v>
      </c>
      <c r="F6065" s="7">
        <f t="shared" si="94"/>
        <v>1.5166666666666666</v>
      </c>
      <c r="G6065" t="s">
        <v>1013</v>
      </c>
      <c r="H6065">
        <v>0</v>
      </c>
      <c r="I6065" t="s">
        <v>1018</v>
      </c>
      <c r="J6065" s="7">
        <v>8.99</v>
      </c>
    </row>
    <row r="6066" spans="1:10" x14ac:dyDescent="0.2">
      <c r="A6066" t="s">
        <v>513</v>
      </c>
      <c r="B6066" t="s">
        <v>1042</v>
      </c>
      <c r="C6066" t="s">
        <v>1010</v>
      </c>
      <c r="D6066" s="7">
        <v>24.8</v>
      </c>
      <c r="E6066" s="7">
        <v>12</v>
      </c>
      <c r="F6066" s="7">
        <f t="shared" si="94"/>
        <v>2.0666666666666669</v>
      </c>
      <c r="G6066" t="s">
        <v>1014</v>
      </c>
      <c r="H6066">
        <v>1</v>
      </c>
      <c r="I6066" t="s">
        <v>1019</v>
      </c>
      <c r="J6066" s="7">
        <v>8.99</v>
      </c>
    </row>
    <row r="6067" spans="1:10" x14ac:dyDescent="0.2">
      <c r="A6067" t="s">
        <v>513</v>
      </c>
      <c r="B6067" t="s">
        <v>1049</v>
      </c>
      <c r="C6067" t="s">
        <v>1009</v>
      </c>
      <c r="D6067" s="7">
        <v>25.5</v>
      </c>
      <c r="E6067" s="7">
        <v>14</v>
      </c>
      <c r="F6067" s="7">
        <f t="shared" si="94"/>
        <v>1.8214285714285714</v>
      </c>
      <c r="G6067" t="s">
        <v>1013</v>
      </c>
      <c r="H6067">
        <v>0</v>
      </c>
      <c r="I6067" t="s">
        <v>1018</v>
      </c>
      <c r="J6067" s="7">
        <v>13.99</v>
      </c>
    </row>
    <row r="6068" spans="1:10" x14ac:dyDescent="0.2">
      <c r="A6068" t="s">
        <v>513</v>
      </c>
      <c r="B6068" t="s">
        <v>1053</v>
      </c>
      <c r="C6068" t="s">
        <v>1009</v>
      </c>
      <c r="D6068" s="7">
        <v>44.8</v>
      </c>
      <c r="E6068" s="7">
        <v>20</v>
      </c>
      <c r="F6068" s="7">
        <f t="shared" si="94"/>
        <v>2.2399999999999998</v>
      </c>
      <c r="G6068" t="s">
        <v>1015</v>
      </c>
      <c r="H6068">
        <v>0</v>
      </c>
      <c r="I6068" t="s">
        <v>1018</v>
      </c>
      <c r="J6068" s="7">
        <v>13.99</v>
      </c>
    </row>
    <row r="6069" spans="1:10" x14ac:dyDescent="0.2">
      <c r="A6069" t="s">
        <v>513</v>
      </c>
      <c r="B6069" t="s">
        <v>1052</v>
      </c>
      <c r="C6069" t="s">
        <v>1009</v>
      </c>
      <c r="D6069" s="7">
        <v>38.4</v>
      </c>
      <c r="E6069" s="7">
        <v>25</v>
      </c>
      <c r="F6069" s="7">
        <f t="shared" si="94"/>
        <v>1.536</v>
      </c>
      <c r="G6069" t="s">
        <v>1017</v>
      </c>
      <c r="H6069">
        <v>0</v>
      </c>
      <c r="I6069" t="s">
        <v>1018</v>
      </c>
      <c r="J6069" s="7">
        <v>13.99</v>
      </c>
    </row>
    <row r="6070" spans="1:10" x14ac:dyDescent="0.2">
      <c r="A6070" t="s">
        <v>513</v>
      </c>
      <c r="B6070" t="s">
        <v>1045</v>
      </c>
      <c r="C6070" t="s">
        <v>1008</v>
      </c>
      <c r="D6070" s="7">
        <v>59.8</v>
      </c>
      <c r="E6070" s="7">
        <v>28</v>
      </c>
      <c r="F6070" s="7">
        <f t="shared" si="94"/>
        <v>2.1357142857142857</v>
      </c>
      <c r="G6070" t="s">
        <v>1013</v>
      </c>
      <c r="H6070">
        <v>0</v>
      </c>
      <c r="I6070" t="s">
        <v>1018</v>
      </c>
      <c r="J6070" s="7">
        <v>17.989999999999998</v>
      </c>
    </row>
    <row r="6071" spans="1:10" x14ac:dyDescent="0.2">
      <c r="A6071" t="s">
        <v>513</v>
      </c>
      <c r="B6071" t="s">
        <v>1051</v>
      </c>
      <c r="C6071" t="s">
        <v>1008</v>
      </c>
      <c r="D6071" s="7">
        <v>62.2</v>
      </c>
      <c r="E6071" s="7">
        <v>33</v>
      </c>
      <c r="F6071" s="7">
        <f t="shared" si="94"/>
        <v>1.884848484848485</v>
      </c>
      <c r="G6071" t="s">
        <v>1016</v>
      </c>
      <c r="H6071">
        <v>0</v>
      </c>
      <c r="I6071" t="s">
        <v>1018</v>
      </c>
      <c r="J6071" s="7">
        <v>17.989999999999998</v>
      </c>
    </row>
    <row r="6072" spans="1:10" x14ac:dyDescent="0.2">
      <c r="A6072" t="s">
        <v>513</v>
      </c>
      <c r="B6072" t="s">
        <v>1046</v>
      </c>
      <c r="C6072" t="s">
        <v>1008</v>
      </c>
      <c r="D6072" s="7">
        <v>67</v>
      </c>
      <c r="E6072" s="7">
        <v>48</v>
      </c>
      <c r="F6072" s="7">
        <f t="shared" si="94"/>
        <v>1.3958333333333333</v>
      </c>
      <c r="G6072" t="s">
        <v>1017</v>
      </c>
      <c r="H6072">
        <v>0</v>
      </c>
      <c r="I6072" t="s">
        <v>1018</v>
      </c>
      <c r="J6072" s="7">
        <v>17.989999999999998</v>
      </c>
    </row>
    <row r="6073" spans="1:10" x14ac:dyDescent="0.2">
      <c r="A6073" t="s">
        <v>514</v>
      </c>
      <c r="B6073" t="s">
        <v>1048</v>
      </c>
      <c r="C6073" t="s">
        <v>1009</v>
      </c>
      <c r="D6073" s="7">
        <v>12.2</v>
      </c>
      <c r="E6073" s="7">
        <v>6</v>
      </c>
      <c r="F6073" s="7">
        <f t="shared" si="94"/>
        <v>2.0333333333333332</v>
      </c>
      <c r="G6073" t="s">
        <v>1014</v>
      </c>
      <c r="H6073">
        <v>0</v>
      </c>
      <c r="I6073" t="s">
        <v>1018</v>
      </c>
      <c r="J6073" s="7">
        <v>13.99</v>
      </c>
    </row>
    <row r="6074" spans="1:10" x14ac:dyDescent="0.2">
      <c r="A6074" t="s">
        <v>514</v>
      </c>
      <c r="B6074" t="s">
        <v>1042</v>
      </c>
      <c r="C6074" t="s">
        <v>1010</v>
      </c>
      <c r="D6074" s="7">
        <v>16.7</v>
      </c>
      <c r="E6074" s="7">
        <v>9</v>
      </c>
      <c r="F6074" s="7">
        <f t="shared" si="94"/>
        <v>1.8555555555555554</v>
      </c>
      <c r="G6074" t="s">
        <v>1014</v>
      </c>
      <c r="H6074">
        <v>0</v>
      </c>
      <c r="I6074" t="s">
        <v>1018</v>
      </c>
      <c r="J6074" s="7">
        <v>8.99</v>
      </c>
    </row>
    <row r="6075" spans="1:10" x14ac:dyDescent="0.2">
      <c r="A6075" t="s">
        <v>514</v>
      </c>
      <c r="B6075" t="s">
        <v>1046</v>
      </c>
      <c r="C6075" t="s">
        <v>1009</v>
      </c>
      <c r="D6075" s="7">
        <v>19.5</v>
      </c>
      <c r="E6075" s="7">
        <v>11</v>
      </c>
      <c r="F6075" s="7">
        <f t="shared" si="94"/>
        <v>1.7727272727272727</v>
      </c>
      <c r="G6075" t="s">
        <v>1017</v>
      </c>
      <c r="H6075">
        <v>0</v>
      </c>
      <c r="I6075" t="s">
        <v>1018</v>
      </c>
      <c r="J6075" s="7">
        <v>13.99</v>
      </c>
    </row>
    <row r="6076" spans="1:10" x14ac:dyDescent="0.2">
      <c r="A6076" t="s">
        <v>514</v>
      </c>
      <c r="B6076" t="s">
        <v>1050</v>
      </c>
      <c r="C6076" t="s">
        <v>1009</v>
      </c>
      <c r="D6076" s="7">
        <v>45.1</v>
      </c>
      <c r="E6076" s="7">
        <v>14</v>
      </c>
      <c r="F6076" s="7">
        <f t="shared" si="94"/>
        <v>3.2214285714285715</v>
      </c>
      <c r="G6076" t="s">
        <v>1012</v>
      </c>
      <c r="H6076">
        <v>0</v>
      </c>
      <c r="I6076" t="s">
        <v>1018</v>
      </c>
      <c r="J6076" s="7">
        <v>13.99</v>
      </c>
    </row>
    <row r="6077" spans="1:10" x14ac:dyDescent="0.2">
      <c r="A6077" t="s">
        <v>514</v>
      </c>
      <c r="B6077" t="s">
        <v>1044</v>
      </c>
      <c r="C6077" t="s">
        <v>1010</v>
      </c>
      <c r="D6077" s="7">
        <v>32.700000000000003</v>
      </c>
      <c r="E6077" s="7">
        <v>15</v>
      </c>
      <c r="F6077" s="7">
        <f t="shared" si="94"/>
        <v>2.1800000000000002</v>
      </c>
      <c r="G6077" t="s">
        <v>1011</v>
      </c>
      <c r="H6077">
        <v>0</v>
      </c>
      <c r="I6077" t="s">
        <v>1018</v>
      </c>
      <c r="J6077" s="7">
        <v>8.99</v>
      </c>
    </row>
    <row r="6078" spans="1:10" x14ac:dyDescent="0.2">
      <c r="A6078" t="s">
        <v>514</v>
      </c>
      <c r="B6078" t="s">
        <v>1053</v>
      </c>
      <c r="C6078" t="s">
        <v>1009</v>
      </c>
      <c r="D6078" s="7">
        <v>35.200000000000003</v>
      </c>
      <c r="E6078" s="7">
        <v>15</v>
      </c>
      <c r="F6078" s="7">
        <f t="shared" si="94"/>
        <v>2.3466666666666667</v>
      </c>
      <c r="G6078" t="s">
        <v>1016</v>
      </c>
      <c r="H6078">
        <v>0</v>
      </c>
      <c r="I6078" t="s">
        <v>1018</v>
      </c>
      <c r="J6078" s="7">
        <v>13.99</v>
      </c>
    </row>
    <row r="6079" spans="1:10" x14ac:dyDescent="0.2">
      <c r="A6079" t="s">
        <v>514</v>
      </c>
      <c r="B6079" t="s">
        <v>1043</v>
      </c>
      <c r="C6079" t="s">
        <v>1009</v>
      </c>
      <c r="D6079" s="7">
        <v>28</v>
      </c>
      <c r="E6079" s="7">
        <v>16</v>
      </c>
      <c r="F6079" s="7">
        <f t="shared" si="94"/>
        <v>1.75</v>
      </c>
      <c r="G6079" t="s">
        <v>1017</v>
      </c>
      <c r="H6079">
        <v>0</v>
      </c>
      <c r="I6079" t="s">
        <v>1018</v>
      </c>
      <c r="J6079" s="7">
        <v>13.99</v>
      </c>
    </row>
    <row r="6080" spans="1:10" x14ac:dyDescent="0.2">
      <c r="A6080" t="s">
        <v>514</v>
      </c>
      <c r="B6080" t="s">
        <v>1051</v>
      </c>
      <c r="C6080" t="s">
        <v>1008</v>
      </c>
      <c r="D6080" s="7">
        <v>40.9</v>
      </c>
      <c r="E6080" s="7">
        <v>18</v>
      </c>
      <c r="F6080" s="7">
        <f t="shared" si="94"/>
        <v>2.2722222222222221</v>
      </c>
      <c r="G6080" t="s">
        <v>1012</v>
      </c>
      <c r="H6080">
        <v>0</v>
      </c>
      <c r="I6080" t="s">
        <v>1018</v>
      </c>
      <c r="J6080" s="7">
        <v>17.989999999999998</v>
      </c>
    </row>
    <row r="6081" spans="1:10" x14ac:dyDescent="0.2">
      <c r="A6081" t="s">
        <v>514</v>
      </c>
      <c r="B6081" t="s">
        <v>1052</v>
      </c>
      <c r="C6081" t="s">
        <v>1009</v>
      </c>
      <c r="D6081" s="7">
        <v>46.4</v>
      </c>
      <c r="E6081" s="7">
        <v>21</v>
      </c>
      <c r="F6081" s="7">
        <f t="shared" si="94"/>
        <v>2.2095238095238097</v>
      </c>
      <c r="G6081" t="s">
        <v>1014</v>
      </c>
      <c r="H6081">
        <v>0</v>
      </c>
      <c r="I6081" t="s">
        <v>1018</v>
      </c>
      <c r="J6081" s="7">
        <v>13.99</v>
      </c>
    </row>
    <row r="6082" spans="1:10" x14ac:dyDescent="0.2">
      <c r="A6082" t="s">
        <v>514</v>
      </c>
      <c r="B6082" t="s">
        <v>1049</v>
      </c>
      <c r="C6082" t="s">
        <v>1009</v>
      </c>
      <c r="D6082" s="7">
        <v>39</v>
      </c>
      <c r="E6082" s="7">
        <v>22</v>
      </c>
      <c r="F6082" s="7">
        <f t="shared" ref="F6082:F6145" si="95">IF(D6082=0,0,D6082/E6082)</f>
        <v>1.7727272727272727</v>
      </c>
      <c r="G6082" t="s">
        <v>1014</v>
      </c>
      <c r="H6082">
        <v>0</v>
      </c>
      <c r="I6082" t="s">
        <v>1018</v>
      </c>
      <c r="J6082" s="7">
        <v>13.99</v>
      </c>
    </row>
    <row r="6083" spans="1:10" x14ac:dyDescent="0.2">
      <c r="A6083" t="s">
        <v>514</v>
      </c>
      <c r="B6083" t="s">
        <v>1047</v>
      </c>
      <c r="C6083" t="s">
        <v>1009</v>
      </c>
      <c r="D6083" s="7">
        <v>38.700000000000003</v>
      </c>
      <c r="E6083" s="7">
        <v>23</v>
      </c>
      <c r="F6083" s="7">
        <f t="shared" si="95"/>
        <v>1.682608695652174</v>
      </c>
      <c r="G6083" t="s">
        <v>1011</v>
      </c>
      <c r="H6083">
        <v>0</v>
      </c>
      <c r="I6083" t="s">
        <v>1018</v>
      </c>
      <c r="J6083" s="7">
        <v>13.99</v>
      </c>
    </row>
    <row r="6084" spans="1:10" x14ac:dyDescent="0.2">
      <c r="A6084" t="s">
        <v>514</v>
      </c>
      <c r="B6084" t="s">
        <v>1045</v>
      </c>
      <c r="C6084" t="s">
        <v>1008</v>
      </c>
      <c r="D6084" s="7">
        <v>55.5</v>
      </c>
      <c r="E6084" s="7">
        <v>32</v>
      </c>
      <c r="F6084" s="7">
        <f t="shared" si="95"/>
        <v>1.734375</v>
      </c>
      <c r="G6084" t="s">
        <v>1014</v>
      </c>
      <c r="H6084">
        <v>0</v>
      </c>
      <c r="I6084" t="s">
        <v>1018</v>
      </c>
      <c r="J6084" s="7">
        <v>17.989999999999998</v>
      </c>
    </row>
    <row r="6085" spans="1:10" x14ac:dyDescent="0.2">
      <c r="A6085" t="s">
        <v>515</v>
      </c>
      <c r="B6085" t="s">
        <v>1046</v>
      </c>
      <c r="C6085" t="s">
        <v>1010</v>
      </c>
      <c r="D6085" s="7">
        <v>12.6</v>
      </c>
      <c r="E6085" s="7">
        <v>4</v>
      </c>
      <c r="F6085" s="7">
        <f t="shared" si="95"/>
        <v>3.15</v>
      </c>
      <c r="G6085" t="s">
        <v>1011</v>
      </c>
      <c r="H6085">
        <v>0</v>
      </c>
      <c r="I6085" t="s">
        <v>1018</v>
      </c>
      <c r="J6085" s="7">
        <v>8.99</v>
      </c>
    </row>
    <row r="6086" spans="1:10" x14ac:dyDescent="0.2">
      <c r="A6086" t="s">
        <v>515</v>
      </c>
      <c r="B6086" t="s">
        <v>1052</v>
      </c>
      <c r="C6086" t="s">
        <v>1010</v>
      </c>
      <c r="D6086" s="7">
        <v>16.8</v>
      </c>
      <c r="E6086" s="7">
        <v>4</v>
      </c>
      <c r="F6086" s="7">
        <f t="shared" si="95"/>
        <v>4.2</v>
      </c>
      <c r="G6086" t="s">
        <v>1015</v>
      </c>
      <c r="H6086">
        <v>0</v>
      </c>
      <c r="I6086" t="s">
        <v>1018</v>
      </c>
      <c r="J6086" s="7">
        <v>8.99</v>
      </c>
    </row>
    <row r="6087" spans="1:10" x14ac:dyDescent="0.2">
      <c r="A6087" t="s">
        <v>515</v>
      </c>
      <c r="B6087" t="s">
        <v>1043</v>
      </c>
      <c r="C6087" t="s">
        <v>1010</v>
      </c>
      <c r="D6087" s="7">
        <v>18.7</v>
      </c>
      <c r="E6087" s="7">
        <v>9</v>
      </c>
      <c r="F6087" s="7">
        <f t="shared" si="95"/>
        <v>2.0777777777777775</v>
      </c>
      <c r="G6087" t="s">
        <v>1016</v>
      </c>
      <c r="H6087">
        <v>0</v>
      </c>
      <c r="I6087" t="s">
        <v>1018</v>
      </c>
      <c r="J6087" s="7">
        <v>8.99</v>
      </c>
    </row>
    <row r="6088" spans="1:10" x14ac:dyDescent="0.2">
      <c r="A6088" t="s">
        <v>515</v>
      </c>
      <c r="B6088" t="s">
        <v>1053</v>
      </c>
      <c r="C6088" t="s">
        <v>1009</v>
      </c>
      <c r="D6088" s="7">
        <v>19.600000000000001</v>
      </c>
      <c r="E6088" s="7">
        <v>11</v>
      </c>
      <c r="F6088" s="7">
        <f t="shared" si="95"/>
        <v>1.781818181818182</v>
      </c>
      <c r="G6088" t="s">
        <v>1017</v>
      </c>
      <c r="H6088">
        <v>0</v>
      </c>
      <c r="I6088" t="s">
        <v>1018</v>
      </c>
      <c r="J6088" s="7">
        <v>13.99</v>
      </c>
    </row>
    <row r="6089" spans="1:10" x14ac:dyDescent="0.2">
      <c r="A6089" t="s">
        <v>515</v>
      </c>
      <c r="B6089" t="s">
        <v>1045</v>
      </c>
      <c r="C6089" t="s">
        <v>1010</v>
      </c>
      <c r="D6089" s="7">
        <v>27.3</v>
      </c>
      <c r="E6089" s="7">
        <v>12</v>
      </c>
      <c r="F6089" s="7">
        <f t="shared" si="95"/>
        <v>2.2749999999999999</v>
      </c>
      <c r="G6089" t="s">
        <v>1016</v>
      </c>
      <c r="H6089">
        <v>0</v>
      </c>
      <c r="I6089" t="s">
        <v>1018</v>
      </c>
      <c r="J6089" s="7">
        <v>8.99</v>
      </c>
    </row>
    <row r="6090" spans="1:10" x14ac:dyDescent="0.2">
      <c r="A6090" t="s">
        <v>515</v>
      </c>
      <c r="B6090" t="s">
        <v>1049</v>
      </c>
      <c r="C6090" t="s">
        <v>1010</v>
      </c>
      <c r="D6090" s="7">
        <v>23.9</v>
      </c>
      <c r="E6090" s="7">
        <v>13</v>
      </c>
      <c r="F6090" s="7">
        <f t="shared" si="95"/>
        <v>1.8384615384615384</v>
      </c>
      <c r="G6090" t="s">
        <v>1011</v>
      </c>
      <c r="H6090">
        <v>0</v>
      </c>
      <c r="I6090" t="s">
        <v>1018</v>
      </c>
      <c r="J6090" s="7">
        <v>8.99</v>
      </c>
    </row>
    <row r="6091" spans="1:10" x14ac:dyDescent="0.2">
      <c r="A6091" t="s">
        <v>515</v>
      </c>
      <c r="B6091" t="s">
        <v>1042</v>
      </c>
      <c r="C6091" t="s">
        <v>1009</v>
      </c>
      <c r="D6091" s="7">
        <v>28.3</v>
      </c>
      <c r="E6091" s="7">
        <v>16</v>
      </c>
      <c r="F6091" s="7">
        <f t="shared" si="95"/>
        <v>1.76875</v>
      </c>
      <c r="G6091" t="s">
        <v>1016</v>
      </c>
      <c r="H6091">
        <v>0</v>
      </c>
      <c r="I6091" t="s">
        <v>1018</v>
      </c>
      <c r="J6091" s="7">
        <v>13.99</v>
      </c>
    </row>
    <row r="6092" spans="1:10" x14ac:dyDescent="0.2">
      <c r="A6092" t="s">
        <v>515</v>
      </c>
      <c r="B6092" t="s">
        <v>1044</v>
      </c>
      <c r="C6092" t="s">
        <v>1008</v>
      </c>
      <c r="D6092" s="7">
        <v>29.6</v>
      </c>
      <c r="E6092" s="7">
        <v>18</v>
      </c>
      <c r="F6092" s="7">
        <f t="shared" si="95"/>
        <v>1.6444444444444446</v>
      </c>
      <c r="G6092" t="s">
        <v>1013</v>
      </c>
      <c r="H6092">
        <v>0</v>
      </c>
      <c r="I6092" t="s">
        <v>1018</v>
      </c>
      <c r="J6092" s="7">
        <v>17.989999999999998</v>
      </c>
    </row>
    <row r="6093" spans="1:10" x14ac:dyDescent="0.2">
      <c r="A6093" t="s">
        <v>515</v>
      </c>
      <c r="B6093" t="s">
        <v>1047</v>
      </c>
      <c r="C6093" t="s">
        <v>1010</v>
      </c>
      <c r="D6093" s="7">
        <v>44.2</v>
      </c>
      <c r="E6093" s="7">
        <v>24</v>
      </c>
      <c r="F6093" s="7">
        <f t="shared" si="95"/>
        <v>1.8416666666666668</v>
      </c>
      <c r="G6093" t="s">
        <v>1012</v>
      </c>
      <c r="H6093">
        <v>0</v>
      </c>
      <c r="I6093" t="s">
        <v>1018</v>
      </c>
      <c r="J6093" s="7">
        <v>8.99</v>
      </c>
    </row>
    <row r="6094" spans="1:10" x14ac:dyDescent="0.2">
      <c r="A6094" t="s">
        <v>515</v>
      </c>
      <c r="B6094" t="s">
        <v>1048</v>
      </c>
      <c r="C6094" t="s">
        <v>1009</v>
      </c>
      <c r="D6094" s="7">
        <v>38.5</v>
      </c>
      <c r="E6094" s="7">
        <v>25</v>
      </c>
      <c r="F6094" s="7">
        <f t="shared" si="95"/>
        <v>1.54</v>
      </c>
      <c r="G6094" t="s">
        <v>1016</v>
      </c>
      <c r="H6094">
        <v>0</v>
      </c>
      <c r="I6094" t="s">
        <v>1018</v>
      </c>
      <c r="J6094" s="7">
        <v>13.99</v>
      </c>
    </row>
    <row r="6095" spans="1:10" x14ac:dyDescent="0.2">
      <c r="A6095" t="s">
        <v>515</v>
      </c>
      <c r="B6095" t="s">
        <v>1051</v>
      </c>
      <c r="C6095" t="s">
        <v>1009</v>
      </c>
      <c r="D6095" s="7">
        <v>41.1</v>
      </c>
      <c r="E6095" s="7">
        <v>25</v>
      </c>
      <c r="F6095" s="7">
        <f t="shared" si="95"/>
        <v>1.6440000000000001</v>
      </c>
      <c r="G6095" t="s">
        <v>1016</v>
      </c>
      <c r="H6095">
        <v>0</v>
      </c>
      <c r="I6095" t="s">
        <v>1018</v>
      </c>
      <c r="J6095" s="7">
        <v>13.99</v>
      </c>
    </row>
    <row r="6096" spans="1:10" x14ac:dyDescent="0.2">
      <c r="A6096" t="s">
        <v>515</v>
      </c>
      <c r="B6096" t="s">
        <v>1050</v>
      </c>
      <c r="C6096" t="s">
        <v>1009</v>
      </c>
      <c r="D6096" s="7">
        <v>46.6</v>
      </c>
      <c r="E6096" s="7">
        <v>32</v>
      </c>
      <c r="F6096" s="7">
        <f t="shared" si="95"/>
        <v>1.45625</v>
      </c>
      <c r="G6096" t="s">
        <v>1016</v>
      </c>
      <c r="H6096">
        <v>0</v>
      </c>
      <c r="I6096" t="s">
        <v>1018</v>
      </c>
      <c r="J6096" s="7">
        <v>13.99</v>
      </c>
    </row>
    <row r="6097" spans="1:10" x14ac:dyDescent="0.2">
      <c r="A6097" t="s">
        <v>516</v>
      </c>
      <c r="B6097" t="s">
        <v>1045</v>
      </c>
      <c r="C6097" t="s">
        <v>1010</v>
      </c>
      <c r="D6097" s="7">
        <v>24.5</v>
      </c>
      <c r="E6097" s="7">
        <v>7</v>
      </c>
      <c r="F6097" s="7">
        <f t="shared" si="95"/>
        <v>3.5</v>
      </c>
      <c r="G6097" t="s">
        <v>1013</v>
      </c>
      <c r="H6097">
        <v>0</v>
      </c>
      <c r="I6097" t="s">
        <v>1018</v>
      </c>
      <c r="J6097" s="7">
        <v>8.99</v>
      </c>
    </row>
    <row r="6098" spans="1:10" x14ac:dyDescent="0.2">
      <c r="A6098" t="s">
        <v>516</v>
      </c>
      <c r="B6098" t="s">
        <v>1051</v>
      </c>
      <c r="C6098" t="s">
        <v>1010</v>
      </c>
      <c r="D6098" s="7">
        <v>15.1</v>
      </c>
      <c r="E6098" s="7">
        <v>8</v>
      </c>
      <c r="F6098" s="7">
        <f t="shared" si="95"/>
        <v>1.8875</v>
      </c>
      <c r="G6098" t="s">
        <v>1011</v>
      </c>
      <c r="H6098">
        <v>0</v>
      </c>
      <c r="I6098" t="s">
        <v>1018</v>
      </c>
      <c r="J6098" s="7">
        <v>8.99</v>
      </c>
    </row>
    <row r="6099" spans="1:10" x14ac:dyDescent="0.2">
      <c r="A6099" t="s">
        <v>516</v>
      </c>
      <c r="B6099" t="s">
        <v>1050</v>
      </c>
      <c r="C6099" t="s">
        <v>1010</v>
      </c>
      <c r="D6099" s="7">
        <v>28.4</v>
      </c>
      <c r="E6099" s="7">
        <v>11</v>
      </c>
      <c r="F6099" s="7">
        <f t="shared" si="95"/>
        <v>2.5818181818181816</v>
      </c>
      <c r="G6099" t="s">
        <v>1015</v>
      </c>
      <c r="H6099">
        <v>0</v>
      </c>
      <c r="I6099" t="s">
        <v>1018</v>
      </c>
      <c r="J6099" s="7">
        <v>8.99</v>
      </c>
    </row>
    <row r="6100" spans="1:10" x14ac:dyDescent="0.2">
      <c r="A6100" t="s">
        <v>516</v>
      </c>
      <c r="B6100" t="s">
        <v>1042</v>
      </c>
      <c r="C6100" t="s">
        <v>1009</v>
      </c>
      <c r="D6100" s="7">
        <v>26</v>
      </c>
      <c r="E6100" s="7">
        <v>13</v>
      </c>
      <c r="F6100" s="7">
        <f t="shared" si="95"/>
        <v>2</v>
      </c>
      <c r="G6100" t="s">
        <v>1017</v>
      </c>
      <c r="H6100">
        <v>0</v>
      </c>
      <c r="I6100" t="s">
        <v>1018</v>
      </c>
      <c r="J6100" s="7">
        <v>13.99</v>
      </c>
    </row>
    <row r="6101" spans="1:10" x14ac:dyDescent="0.2">
      <c r="A6101" t="s">
        <v>516</v>
      </c>
      <c r="B6101" t="s">
        <v>1044</v>
      </c>
      <c r="C6101" t="s">
        <v>1009</v>
      </c>
      <c r="D6101" s="7">
        <v>28</v>
      </c>
      <c r="E6101" s="7">
        <v>13</v>
      </c>
      <c r="F6101" s="7">
        <f t="shared" si="95"/>
        <v>2.1538461538461537</v>
      </c>
      <c r="G6101" t="s">
        <v>1014</v>
      </c>
      <c r="H6101">
        <v>0</v>
      </c>
      <c r="I6101" t="s">
        <v>1018</v>
      </c>
      <c r="J6101" s="7">
        <v>13.99</v>
      </c>
    </row>
    <row r="6102" spans="1:10" x14ac:dyDescent="0.2">
      <c r="A6102" t="s">
        <v>516</v>
      </c>
      <c r="B6102" t="s">
        <v>1048</v>
      </c>
      <c r="C6102" t="s">
        <v>1010</v>
      </c>
      <c r="D6102" s="7">
        <v>24.1</v>
      </c>
      <c r="E6102" s="7">
        <v>14</v>
      </c>
      <c r="F6102" s="7">
        <f t="shared" si="95"/>
        <v>1.7214285714285715</v>
      </c>
      <c r="G6102" t="s">
        <v>1014</v>
      </c>
      <c r="H6102">
        <v>0</v>
      </c>
      <c r="I6102" t="s">
        <v>1018</v>
      </c>
      <c r="J6102" s="7">
        <v>8.99</v>
      </c>
    </row>
    <row r="6103" spans="1:10" x14ac:dyDescent="0.2">
      <c r="A6103" t="s">
        <v>516</v>
      </c>
      <c r="B6103" t="s">
        <v>1053</v>
      </c>
      <c r="C6103" t="s">
        <v>1009</v>
      </c>
      <c r="D6103" s="7">
        <v>38.799999999999997</v>
      </c>
      <c r="E6103" s="7">
        <v>17</v>
      </c>
      <c r="F6103" s="7">
        <f t="shared" si="95"/>
        <v>2.2823529411764705</v>
      </c>
      <c r="G6103" t="s">
        <v>1011</v>
      </c>
      <c r="H6103">
        <v>0</v>
      </c>
      <c r="I6103" t="s">
        <v>1018</v>
      </c>
      <c r="J6103" s="7">
        <v>13.99</v>
      </c>
    </row>
    <row r="6104" spans="1:10" x14ac:dyDescent="0.2">
      <c r="A6104" t="s">
        <v>516</v>
      </c>
      <c r="B6104" t="s">
        <v>1043</v>
      </c>
      <c r="C6104" t="s">
        <v>1009</v>
      </c>
      <c r="D6104" s="7">
        <v>49.4</v>
      </c>
      <c r="E6104" s="7">
        <v>18</v>
      </c>
      <c r="F6104" s="7">
        <f t="shared" si="95"/>
        <v>2.7444444444444445</v>
      </c>
      <c r="G6104" t="s">
        <v>1017</v>
      </c>
      <c r="H6104">
        <v>0</v>
      </c>
      <c r="I6104" t="s">
        <v>1018</v>
      </c>
      <c r="J6104" s="7">
        <v>13.99</v>
      </c>
    </row>
    <row r="6105" spans="1:10" x14ac:dyDescent="0.2">
      <c r="A6105" t="s">
        <v>516</v>
      </c>
      <c r="B6105" t="s">
        <v>1052</v>
      </c>
      <c r="C6105" t="s">
        <v>1008</v>
      </c>
      <c r="D6105" s="7">
        <v>45</v>
      </c>
      <c r="E6105" s="7">
        <v>22</v>
      </c>
      <c r="F6105" s="7">
        <f t="shared" si="95"/>
        <v>2.0454545454545454</v>
      </c>
      <c r="G6105" t="s">
        <v>1011</v>
      </c>
      <c r="H6105">
        <v>0</v>
      </c>
      <c r="I6105" t="s">
        <v>1018</v>
      </c>
      <c r="J6105" s="7">
        <v>17.989999999999998</v>
      </c>
    </row>
    <row r="6106" spans="1:10" x14ac:dyDescent="0.2">
      <c r="A6106" t="s">
        <v>516</v>
      </c>
      <c r="B6106" t="s">
        <v>1047</v>
      </c>
      <c r="C6106" t="s">
        <v>1008</v>
      </c>
      <c r="D6106" s="7">
        <v>50.1</v>
      </c>
      <c r="E6106" s="7">
        <v>22</v>
      </c>
      <c r="F6106" s="7">
        <f t="shared" si="95"/>
        <v>2.2772727272727273</v>
      </c>
      <c r="G6106" t="s">
        <v>1013</v>
      </c>
      <c r="H6106">
        <v>0</v>
      </c>
      <c r="I6106" t="s">
        <v>1018</v>
      </c>
      <c r="J6106" s="7">
        <v>17.989999999999998</v>
      </c>
    </row>
    <row r="6107" spans="1:10" x14ac:dyDescent="0.2">
      <c r="A6107" t="s">
        <v>516</v>
      </c>
      <c r="B6107" t="s">
        <v>1046</v>
      </c>
      <c r="C6107" t="s">
        <v>1009</v>
      </c>
      <c r="D6107" s="7">
        <v>42.5</v>
      </c>
      <c r="E6107" s="7">
        <v>25</v>
      </c>
      <c r="F6107" s="7">
        <f t="shared" si="95"/>
        <v>1.7</v>
      </c>
      <c r="G6107" t="s">
        <v>1012</v>
      </c>
      <c r="H6107">
        <v>0</v>
      </c>
      <c r="I6107" t="s">
        <v>1018</v>
      </c>
      <c r="J6107" s="7">
        <v>13.99</v>
      </c>
    </row>
    <row r="6108" spans="1:10" x14ac:dyDescent="0.2">
      <c r="A6108" t="s">
        <v>516</v>
      </c>
      <c r="B6108" t="s">
        <v>1049</v>
      </c>
      <c r="C6108" t="s">
        <v>1008</v>
      </c>
      <c r="D6108" s="7">
        <v>52.9</v>
      </c>
      <c r="E6108" s="7">
        <v>29</v>
      </c>
      <c r="F6108" s="7">
        <f t="shared" si="95"/>
        <v>1.8241379310344827</v>
      </c>
      <c r="G6108" t="s">
        <v>1012</v>
      </c>
      <c r="H6108">
        <v>0</v>
      </c>
      <c r="I6108" t="s">
        <v>1018</v>
      </c>
      <c r="J6108" s="7">
        <v>17.989999999999998</v>
      </c>
    </row>
    <row r="6109" spans="1:10" x14ac:dyDescent="0.2">
      <c r="A6109" t="s">
        <v>517</v>
      </c>
      <c r="B6109" t="s">
        <v>1042</v>
      </c>
      <c r="C6109" t="s">
        <v>1020</v>
      </c>
      <c r="D6109" s="7">
        <v>0</v>
      </c>
      <c r="E6109" s="7">
        <v>0</v>
      </c>
      <c r="F6109" s="7">
        <f t="shared" si="95"/>
        <v>0</v>
      </c>
      <c r="G6109" t="s">
        <v>1020</v>
      </c>
      <c r="H6109">
        <v>1</v>
      </c>
      <c r="I6109" t="s">
        <v>1019</v>
      </c>
      <c r="J6109" s="7">
        <v>0</v>
      </c>
    </row>
    <row r="6110" spans="1:10" x14ac:dyDescent="0.2">
      <c r="A6110" t="s">
        <v>517</v>
      </c>
      <c r="B6110" t="s">
        <v>1043</v>
      </c>
      <c r="C6110" t="s">
        <v>1020</v>
      </c>
      <c r="D6110" s="7">
        <v>0</v>
      </c>
      <c r="E6110" s="7">
        <v>0</v>
      </c>
      <c r="F6110" s="7">
        <f t="shared" si="95"/>
        <v>0</v>
      </c>
      <c r="G6110" t="s">
        <v>1020</v>
      </c>
      <c r="H6110">
        <v>1</v>
      </c>
      <c r="I6110" t="s">
        <v>1019</v>
      </c>
      <c r="J6110" s="7">
        <v>0</v>
      </c>
    </row>
    <row r="6111" spans="1:10" x14ac:dyDescent="0.2">
      <c r="A6111" t="s">
        <v>517</v>
      </c>
      <c r="B6111" t="s">
        <v>1044</v>
      </c>
      <c r="C6111" t="s">
        <v>1020</v>
      </c>
      <c r="D6111" s="7">
        <v>0</v>
      </c>
      <c r="E6111" s="7">
        <v>0</v>
      </c>
      <c r="F6111" s="7">
        <f t="shared" si="95"/>
        <v>0</v>
      </c>
      <c r="G6111" t="s">
        <v>1020</v>
      </c>
      <c r="H6111">
        <v>1</v>
      </c>
      <c r="I6111" t="s">
        <v>1019</v>
      </c>
      <c r="J6111" s="7">
        <v>0</v>
      </c>
    </row>
    <row r="6112" spans="1:10" x14ac:dyDescent="0.2">
      <c r="A6112" t="s">
        <v>517</v>
      </c>
      <c r="B6112" t="s">
        <v>1045</v>
      </c>
      <c r="C6112" t="s">
        <v>1010</v>
      </c>
      <c r="D6112" s="7">
        <v>14.1</v>
      </c>
      <c r="E6112" s="7">
        <v>7</v>
      </c>
      <c r="F6112" s="7">
        <f t="shared" si="95"/>
        <v>2.0142857142857142</v>
      </c>
      <c r="G6112" t="s">
        <v>1014</v>
      </c>
      <c r="H6112">
        <v>0</v>
      </c>
      <c r="I6112" t="s">
        <v>1018</v>
      </c>
      <c r="J6112" s="7">
        <v>8.99</v>
      </c>
    </row>
    <row r="6113" spans="1:10" x14ac:dyDescent="0.2">
      <c r="A6113" t="s">
        <v>517</v>
      </c>
      <c r="B6113" t="s">
        <v>1052</v>
      </c>
      <c r="C6113" t="s">
        <v>1010</v>
      </c>
      <c r="D6113" s="7">
        <v>13.9</v>
      </c>
      <c r="E6113" s="7">
        <v>8</v>
      </c>
      <c r="F6113" s="7">
        <f t="shared" si="95"/>
        <v>1.7375</v>
      </c>
      <c r="G6113" t="s">
        <v>1011</v>
      </c>
      <c r="H6113">
        <v>0</v>
      </c>
      <c r="I6113" t="s">
        <v>1018</v>
      </c>
      <c r="J6113" s="7">
        <v>8.99</v>
      </c>
    </row>
    <row r="6114" spans="1:10" x14ac:dyDescent="0.2">
      <c r="A6114" t="s">
        <v>517</v>
      </c>
      <c r="B6114" t="s">
        <v>1050</v>
      </c>
      <c r="C6114" t="s">
        <v>1010</v>
      </c>
      <c r="D6114" s="7">
        <v>15.6</v>
      </c>
      <c r="E6114" s="7">
        <v>8</v>
      </c>
      <c r="F6114" s="7">
        <f t="shared" si="95"/>
        <v>1.95</v>
      </c>
      <c r="G6114" t="s">
        <v>1014</v>
      </c>
      <c r="H6114">
        <v>0</v>
      </c>
      <c r="I6114" t="s">
        <v>1018</v>
      </c>
      <c r="J6114" s="7">
        <v>8.99</v>
      </c>
    </row>
    <row r="6115" spans="1:10" x14ac:dyDescent="0.2">
      <c r="A6115" t="s">
        <v>517</v>
      </c>
      <c r="B6115" t="s">
        <v>1053</v>
      </c>
      <c r="C6115" t="s">
        <v>1010</v>
      </c>
      <c r="D6115" s="7">
        <v>25.7</v>
      </c>
      <c r="E6115" s="7">
        <v>10</v>
      </c>
      <c r="F6115" s="7">
        <f t="shared" si="95"/>
        <v>2.57</v>
      </c>
      <c r="G6115" t="s">
        <v>1017</v>
      </c>
      <c r="H6115">
        <v>1</v>
      </c>
      <c r="I6115" t="s">
        <v>1019</v>
      </c>
      <c r="J6115" s="7">
        <v>8.99</v>
      </c>
    </row>
    <row r="6116" spans="1:10" x14ac:dyDescent="0.2">
      <c r="A6116" t="s">
        <v>517</v>
      </c>
      <c r="B6116" t="s">
        <v>1049</v>
      </c>
      <c r="C6116" t="s">
        <v>1010</v>
      </c>
      <c r="D6116" s="7">
        <v>28.2</v>
      </c>
      <c r="E6116" s="7">
        <v>15</v>
      </c>
      <c r="F6116" s="7">
        <f t="shared" si="95"/>
        <v>1.88</v>
      </c>
      <c r="G6116" t="s">
        <v>1012</v>
      </c>
      <c r="H6116">
        <v>0</v>
      </c>
      <c r="I6116" t="s">
        <v>1018</v>
      </c>
      <c r="J6116" s="7">
        <v>8.99</v>
      </c>
    </row>
    <row r="6117" spans="1:10" x14ac:dyDescent="0.2">
      <c r="A6117" t="s">
        <v>517</v>
      </c>
      <c r="B6117" t="s">
        <v>1048</v>
      </c>
      <c r="C6117" t="s">
        <v>1008</v>
      </c>
      <c r="D6117" s="7">
        <v>33.4</v>
      </c>
      <c r="E6117" s="7">
        <v>19</v>
      </c>
      <c r="F6117" s="7">
        <f t="shared" si="95"/>
        <v>1.7578947368421052</v>
      </c>
      <c r="G6117" t="s">
        <v>1011</v>
      </c>
      <c r="H6117">
        <v>0</v>
      </c>
      <c r="I6117" t="s">
        <v>1018</v>
      </c>
      <c r="J6117" s="7">
        <v>17.989999999999998</v>
      </c>
    </row>
    <row r="6118" spans="1:10" x14ac:dyDescent="0.2">
      <c r="A6118" t="s">
        <v>517</v>
      </c>
      <c r="B6118" t="s">
        <v>1051</v>
      </c>
      <c r="C6118" t="s">
        <v>1010</v>
      </c>
      <c r="D6118" s="7">
        <v>37</v>
      </c>
      <c r="E6118" s="7">
        <v>19</v>
      </c>
      <c r="F6118" s="7">
        <f t="shared" si="95"/>
        <v>1.9473684210526316</v>
      </c>
      <c r="G6118" t="s">
        <v>1013</v>
      </c>
      <c r="H6118">
        <v>0</v>
      </c>
      <c r="I6118" t="s">
        <v>1018</v>
      </c>
      <c r="J6118" s="7">
        <v>8.99</v>
      </c>
    </row>
    <row r="6119" spans="1:10" x14ac:dyDescent="0.2">
      <c r="A6119" t="s">
        <v>517</v>
      </c>
      <c r="B6119" t="s">
        <v>1046</v>
      </c>
      <c r="C6119" t="s">
        <v>1009</v>
      </c>
      <c r="D6119" s="7">
        <v>33.5</v>
      </c>
      <c r="E6119" s="7">
        <v>21</v>
      </c>
      <c r="F6119" s="7">
        <f t="shared" si="95"/>
        <v>1.5952380952380953</v>
      </c>
      <c r="G6119" t="s">
        <v>1014</v>
      </c>
      <c r="H6119">
        <v>0</v>
      </c>
      <c r="I6119" t="s">
        <v>1018</v>
      </c>
      <c r="J6119" s="7">
        <v>13.99</v>
      </c>
    </row>
    <row r="6120" spans="1:10" x14ac:dyDescent="0.2">
      <c r="A6120" t="s">
        <v>517</v>
      </c>
      <c r="B6120" t="s">
        <v>1047</v>
      </c>
      <c r="C6120" t="s">
        <v>1009</v>
      </c>
      <c r="D6120" s="7">
        <v>41.3</v>
      </c>
      <c r="E6120" s="7">
        <v>27</v>
      </c>
      <c r="F6120" s="7">
        <f t="shared" si="95"/>
        <v>1.5296296296296295</v>
      </c>
      <c r="G6120" t="s">
        <v>1012</v>
      </c>
      <c r="H6120">
        <v>0</v>
      </c>
      <c r="I6120" t="s">
        <v>1018</v>
      </c>
      <c r="J6120" s="7">
        <v>13.99</v>
      </c>
    </row>
    <row r="6121" spans="1:10" x14ac:dyDescent="0.2">
      <c r="A6121" t="s">
        <v>518</v>
      </c>
      <c r="B6121" t="s">
        <v>1051</v>
      </c>
      <c r="C6121" t="s">
        <v>1020</v>
      </c>
      <c r="D6121" s="7">
        <v>0</v>
      </c>
      <c r="E6121" s="7">
        <v>0</v>
      </c>
      <c r="F6121" s="7">
        <f t="shared" si="95"/>
        <v>0</v>
      </c>
      <c r="G6121" t="s">
        <v>1020</v>
      </c>
      <c r="H6121">
        <v>1</v>
      </c>
      <c r="I6121" t="s">
        <v>1019</v>
      </c>
      <c r="J6121" s="7">
        <v>0</v>
      </c>
    </row>
    <row r="6122" spans="1:10" x14ac:dyDescent="0.2">
      <c r="A6122" t="s">
        <v>518</v>
      </c>
      <c r="B6122" t="s">
        <v>1046</v>
      </c>
      <c r="C6122" t="s">
        <v>1020</v>
      </c>
      <c r="D6122" s="7">
        <v>0</v>
      </c>
      <c r="E6122" s="7">
        <v>0</v>
      </c>
      <c r="F6122" s="7">
        <f t="shared" si="95"/>
        <v>0</v>
      </c>
      <c r="G6122" t="s">
        <v>1020</v>
      </c>
      <c r="H6122">
        <v>1</v>
      </c>
      <c r="I6122" t="s">
        <v>1019</v>
      </c>
      <c r="J6122" s="7">
        <v>0</v>
      </c>
    </row>
    <row r="6123" spans="1:10" x14ac:dyDescent="0.2">
      <c r="A6123" t="s">
        <v>518</v>
      </c>
      <c r="B6123" t="s">
        <v>1048</v>
      </c>
      <c r="C6123" t="s">
        <v>1020</v>
      </c>
      <c r="D6123" s="7">
        <v>0</v>
      </c>
      <c r="E6123" s="7">
        <v>0</v>
      </c>
      <c r="F6123" s="7">
        <f t="shared" si="95"/>
        <v>0</v>
      </c>
      <c r="G6123" t="s">
        <v>1020</v>
      </c>
      <c r="H6123">
        <v>1</v>
      </c>
      <c r="I6123" t="s">
        <v>1019</v>
      </c>
      <c r="J6123" s="7">
        <v>0</v>
      </c>
    </row>
    <row r="6124" spans="1:10" x14ac:dyDescent="0.2">
      <c r="A6124" t="s">
        <v>518</v>
      </c>
      <c r="B6124" t="s">
        <v>1047</v>
      </c>
      <c r="C6124" t="s">
        <v>1020</v>
      </c>
      <c r="D6124" s="7">
        <v>0</v>
      </c>
      <c r="E6124" s="7">
        <v>0</v>
      </c>
      <c r="F6124" s="7">
        <f t="shared" si="95"/>
        <v>0</v>
      </c>
      <c r="G6124" t="s">
        <v>1020</v>
      </c>
      <c r="H6124">
        <v>1</v>
      </c>
      <c r="I6124" t="s">
        <v>1019</v>
      </c>
      <c r="J6124" s="7">
        <v>0</v>
      </c>
    </row>
    <row r="6125" spans="1:10" x14ac:dyDescent="0.2">
      <c r="A6125" t="s">
        <v>518</v>
      </c>
      <c r="B6125" t="s">
        <v>1052</v>
      </c>
      <c r="C6125" t="s">
        <v>1020</v>
      </c>
      <c r="D6125" s="7">
        <v>0</v>
      </c>
      <c r="E6125" s="7">
        <v>0</v>
      </c>
      <c r="F6125" s="7">
        <f t="shared" si="95"/>
        <v>0</v>
      </c>
      <c r="G6125" t="s">
        <v>1020</v>
      </c>
      <c r="H6125">
        <v>1</v>
      </c>
      <c r="I6125" t="s">
        <v>1019</v>
      </c>
      <c r="J6125" s="7">
        <v>0</v>
      </c>
    </row>
    <row r="6126" spans="1:10" x14ac:dyDescent="0.2">
      <c r="A6126" t="s">
        <v>518</v>
      </c>
      <c r="B6126" t="s">
        <v>1045</v>
      </c>
      <c r="C6126" t="s">
        <v>1020</v>
      </c>
      <c r="D6126" s="7">
        <v>0</v>
      </c>
      <c r="E6126" s="7">
        <v>0</v>
      </c>
      <c r="F6126" s="7">
        <f t="shared" si="95"/>
        <v>0</v>
      </c>
      <c r="G6126" t="s">
        <v>1020</v>
      </c>
      <c r="H6126">
        <v>1</v>
      </c>
      <c r="I6126" t="s">
        <v>1019</v>
      </c>
      <c r="J6126" s="7">
        <v>0</v>
      </c>
    </row>
    <row r="6127" spans="1:10" x14ac:dyDescent="0.2">
      <c r="A6127" t="s">
        <v>518</v>
      </c>
      <c r="B6127" t="s">
        <v>1049</v>
      </c>
      <c r="C6127" t="s">
        <v>1020</v>
      </c>
      <c r="D6127" s="7">
        <v>0</v>
      </c>
      <c r="E6127" s="7">
        <v>0</v>
      </c>
      <c r="F6127" s="7">
        <f t="shared" si="95"/>
        <v>0</v>
      </c>
      <c r="G6127" t="s">
        <v>1020</v>
      </c>
      <c r="H6127">
        <v>1</v>
      </c>
      <c r="I6127" t="s">
        <v>1019</v>
      </c>
      <c r="J6127" s="7">
        <v>0</v>
      </c>
    </row>
    <row r="6128" spans="1:10" x14ac:dyDescent="0.2">
      <c r="A6128" t="s">
        <v>518</v>
      </c>
      <c r="B6128" t="s">
        <v>1053</v>
      </c>
      <c r="C6128" t="s">
        <v>1020</v>
      </c>
      <c r="D6128" s="7">
        <v>0</v>
      </c>
      <c r="E6128" s="7">
        <v>0</v>
      </c>
      <c r="F6128" s="7">
        <f t="shared" si="95"/>
        <v>0</v>
      </c>
      <c r="G6128" t="s">
        <v>1020</v>
      </c>
      <c r="H6128">
        <v>1</v>
      </c>
      <c r="I6128" t="s">
        <v>1019</v>
      </c>
      <c r="J6128" s="7">
        <v>0</v>
      </c>
    </row>
    <row r="6129" spans="1:10" x14ac:dyDescent="0.2">
      <c r="A6129" t="s">
        <v>518</v>
      </c>
      <c r="B6129" t="s">
        <v>1042</v>
      </c>
      <c r="C6129" t="s">
        <v>1020</v>
      </c>
      <c r="D6129" s="7">
        <v>0</v>
      </c>
      <c r="E6129" s="7">
        <v>0</v>
      </c>
      <c r="F6129" s="7">
        <f t="shared" si="95"/>
        <v>0</v>
      </c>
      <c r="G6129" t="s">
        <v>1020</v>
      </c>
      <c r="H6129">
        <v>1</v>
      </c>
      <c r="I6129" t="s">
        <v>1019</v>
      </c>
      <c r="J6129" s="7">
        <v>0</v>
      </c>
    </row>
    <row r="6130" spans="1:10" x14ac:dyDescent="0.2">
      <c r="A6130" t="s">
        <v>518</v>
      </c>
      <c r="B6130" t="s">
        <v>1043</v>
      </c>
      <c r="C6130" t="s">
        <v>1020</v>
      </c>
      <c r="D6130" s="7">
        <v>0</v>
      </c>
      <c r="E6130" s="7">
        <v>0</v>
      </c>
      <c r="F6130" s="7">
        <f t="shared" si="95"/>
        <v>0</v>
      </c>
      <c r="G6130" t="s">
        <v>1020</v>
      </c>
      <c r="H6130">
        <v>1</v>
      </c>
      <c r="I6130" t="s">
        <v>1019</v>
      </c>
      <c r="J6130" s="7">
        <v>0</v>
      </c>
    </row>
    <row r="6131" spans="1:10" x14ac:dyDescent="0.2">
      <c r="A6131" t="s">
        <v>518</v>
      </c>
      <c r="B6131" t="s">
        <v>1044</v>
      </c>
      <c r="C6131" t="s">
        <v>1020</v>
      </c>
      <c r="D6131" s="7">
        <v>0</v>
      </c>
      <c r="E6131" s="7">
        <v>0</v>
      </c>
      <c r="F6131" s="7">
        <f t="shared" si="95"/>
        <v>0</v>
      </c>
      <c r="G6131" t="s">
        <v>1020</v>
      </c>
      <c r="H6131">
        <v>1</v>
      </c>
      <c r="I6131" t="s">
        <v>1019</v>
      </c>
      <c r="J6131" s="7">
        <v>0</v>
      </c>
    </row>
    <row r="6132" spans="1:10" x14ac:dyDescent="0.2">
      <c r="A6132" t="s">
        <v>518</v>
      </c>
      <c r="B6132" t="s">
        <v>1050</v>
      </c>
      <c r="C6132" t="s">
        <v>1009</v>
      </c>
      <c r="D6132" s="7">
        <v>39.5</v>
      </c>
      <c r="E6132" s="7">
        <v>24</v>
      </c>
      <c r="F6132" s="7">
        <f t="shared" si="95"/>
        <v>1.6458333333333333</v>
      </c>
      <c r="G6132" t="s">
        <v>1016</v>
      </c>
      <c r="H6132">
        <v>1</v>
      </c>
      <c r="I6132" t="s">
        <v>1019</v>
      </c>
      <c r="J6132" s="7">
        <v>13.99</v>
      </c>
    </row>
    <row r="6133" spans="1:10" x14ac:dyDescent="0.2">
      <c r="A6133" t="s">
        <v>519</v>
      </c>
      <c r="B6133" t="s">
        <v>1045</v>
      </c>
      <c r="C6133" t="s">
        <v>1020</v>
      </c>
      <c r="D6133" s="7">
        <v>0</v>
      </c>
      <c r="E6133" s="7">
        <v>0</v>
      </c>
      <c r="F6133" s="7">
        <f t="shared" si="95"/>
        <v>0</v>
      </c>
      <c r="G6133" t="s">
        <v>1020</v>
      </c>
      <c r="H6133">
        <v>1</v>
      </c>
      <c r="I6133" t="s">
        <v>1019</v>
      </c>
      <c r="J6133" s="7">
        <v>0</v>
      </c>
    </row>
    <row r="6134" spans="1:10" x14ac:dyDescent="0.2">
      <c r="A6134" t="s">
        <v>519</v>
      </c>
      <c r="B6134" t="s">
        <v>1049</v>
      </c>
      <c r="C6134" t="s">
        <v>1020</v>
      </c>
      <c r="D6134" s="7">
        <v>0</v>
      </c>
      <c r="E6134" s="7">
        <v>0</v>
      </c>
      <c r="F6134" s="7">
        <f t="shared" si="95"/>
        <v>0</v>
      </c>
      <c r="G6134" t="s">
        <v>1020</v>
      </c>
      <c r="H6134">
        <v>1</v>
      </c>
      <c r="I6134" t="s">
        <v>1019</v>
      </c>
      <c r="J6134" s="7">
        <v>0</v>
      </c>
    </row>
    <row r="6135" spans="1:10" x14ac:dyDescent="0.2">
      <c r="A6135" t="s">
        <v>519</v>
      </c>
      <c r="B6135" t="s">
        <v>1053</v>
      </c>
      <c r="C6135" t="s">
        <v>1020</v>
      </c>
      <c r="D6135" s="7">
        <v>0</v>
      </c>
      <c r="E6135" s="7">
        <v>0</v>
      </c>
      <c r="F6135" s="7">
        <f t="shared" si="95"/>
        <v>0</v>
      </c>
      <c r="G6135" t="s">
        <v>1020</v>
      </c>
      <c r="H6135">
        <v>1</v>
      </c>
      <c r="I6135" t="s">
        <v>1019</v>
      </c>
      <c r="J6135" s="7">
        <v>0</v>
      </c>
    </row>
    <row r="6136" spans="1:10" x14ac:dyDescent="0.2">
      <c r="A6136" t="s">
        <v>519</v>
      </c>
      <c r="B6136" t="s">
        <v>1042</v>
      </c>
      <c r="C6136" t="s">
        <v>1020</v>
      </c>
      <c r="D6136" s="7">
        <v>0</v>
      </c>
      <c r="E6136" s="7">
        <v>0</v>
      </c>
      <c r="F6136" s="7">
        <f t="shared" si="95"/>
        <v>0</v>
      </c>
      <c r="G6136" t="s">
        <v>1020</v>
      </c>
      <c r="H6136">
        <v>1</v>
      </c>
      <c r="I6136" t="s">
        <v>1019</v>
      </c>
      <c r="J6136" s="7">
        <v>0</v>
      </c>
    </row>
    <row r="6137" spans="1:10" x14ac:dyDescent="0.2">
      <c r="A6137" t="s">
        <v>519</v>
      </c>
      <c r="B6137" t="s">
        <v>1043</v>
      </c>
      <c r="C6137" t="s">
        <v>1020</v>
      </c>
      <c r="D6137" s="7">
        <v>0</v>
      </c>
      <c r="E6137" s="7">
        <v>0</v>
      </c>
      <c r="F6137" s="7">
        <f t="shared" si="95"/>
        <v>0</v>
      </c>
      <c r="G6137" t="s">
        <v>1020</v>
      </c>
      <c r="H6137">
        <v>1</v>
      </c>
      <c r="I6137" t="s">
        <v>1019</v>
      </c>
      <c r="J6137" s="7">
        <v>0</v>
      </c>
    </row>
    <row r="6138" spans="1:10" x14ac:dyDescent="0.2">
      <c r="A6138" t="s">
        <v>519</v>
      </c>
      <c r="B6138" t="s">
        <v>1044</v>
      </c>
      <c r="C6138" t="s">
        <v>1020</v>
      </c>
      <c r="D6138" s="7">
        <v>0</v>
      </c>
      <c r="E6138" s="7">
        <v>0</v>
      </c>
      <c r="F6138" s="7">
        <f t="shared" si="95"/>
        <v>0</v>
      </c>
      <c r="G6138" t="s">
        <v>1020</v>
      </c>
      <c r="H6138">
        <v>1</v>
      </c>
      <c r="I6138" t="s">
        <v>1019</v>
      </c>
      <c r="J6138" s="7">
        <v>0</v>
      </c>
    </row>
    <row r="6139" spans="1:10" x14ac:dyDescent="0.2">
      <c r="A6139" t="s">
        <v>519</v>
      </c>
      <c r="B6139" t="s">
        <v>1052</v>
      </c>
      <c r="C6139" t="s">
        <v>1010</v>
      </c>
      <c r="D6139" s="7">
        <v>13.8</v>
      </c>
      <c r="E6139" s="7">
        <v>7</v>
      </c>
      <c r="F6139" s="7">
        <f t="shared" si="95"/>
        <v>1.9714285714285715</v>
      </c>
      <c r="G6139" t="s">
        <v>1017</v>
      </c>
      <c r="H6139">
        <v>1</v>
      </c>
      <c r="I6139" t="s">
        <v>1019</v>
      </c>
      <c r="J6139" s="7">
        <v>8.99</v>
      </c>
    </row>
    <row r="6140" spans="1:10" x14ac:dyDescent="0.2">
      <c r="A6140" t="s">
        <v>519</v>
      </c>
      <c r="B6140" t="s">
        <v>1048</v>
      </c>
      <c r="C6140" t="s">
        <v>1010</v>
      </c>
      <c r="D6140" s="7">
        <v>20.7</v>
      </c>
      <c r="E6140" s="7">
        <v>11</v>
      </c>
      <c r="F6140" s="7">
        <f t="shared" si="95"/>
        <v>1.8818181818181818</v>
      </c>
      <c r="G6140" t="s">
        <v>1016</v>
      </c>
      <c r="H6140">
        <v>0</v>
      </c>
      <c r="I6140" t="s">
        <v>1018</v>
      </c>
      <c r="J6140" s="7">
        <v>8.99</v>
      </c>
    </row>
    <row r="6141" spans="1:10" x14ac:dyDescent="0.2">
      <c r="A6141" t="s">
        <v>519</v>
      </c>
      <c r="B6141" t="s">
        <v>1047</v>
      </c>
      <c r="C6141" t="s">
        <v>1009</v>
      </c>
      <c r="D6141" s="7">
        <v>24.8</v>
      </c>
      <c r="E6141" s="7">
        <v>11</v>
      </c>
      <c r="F6141" s="7">
        <f t="shared" si="95"/>
        <v>2.2545454545454544</v>
      </c>
      <c r="G6141" t="s">
        <v>1015</v>
      </c>
      <c r="H6141">
        <v>0</v>
      </c>
      <c r="I6141" t="s">
        <v>1018</v>
      </c>
      <c r="J6141" s="7">
        <v>13.99</v>
      </c>
    </row>
    <row r="6142" spans="1:10" x14ac:dyDescent="0.2">
      <c r="A6142" t="s">
        <v>519</v>
      </c>
      <c r="B6142" t="s">
        <v>1051</v>
      </c>
      <c r="C6142" t="s">
        <v>1010</v>
      </c>
      <c r="D6142" s="7">
        <v>33</v>
      </c>
      <c r="E6142" s="7">
        <v>11</v>
      </c>
      <c r="F6142" s="7">
        <f t="shared" si="95"/>
        <v>3</v>
      </c>
      <c r="G6142" t="s">
        <v>1015</v>
      </c>
      <c r="H6142">
        <v>0</v>
      </c>
      <c r="I6142" t="s">
        <v>1018</v>
      </c>
      <c r="J6142" s="7">
        <v>8.99</v>
      </c>
    </row>
    <row r="6143" spans="1:10" x14ac:dyDescent="0.2">
      <c r="A6143" t="s">
        <v>519</v>
      </c>
      <c r="B6143" t="s">
        <v>1046</v>
      </c>
      <c r="C6143" t="s">
        <v>1009</v>
      </c>
      <c r="D6143" s="7">
        <v>49.1</v>
      </c>
      <c r="E6143" s="7">
        <v>30</v>
      </c>
      <c r="F6143" s="7">
        <f t="shared" si="95"/>
        <v>1.6366666666666667</v>
      </c>
      <c r="G6143" t="s">
        <v>1014</v>
      </c>
      <c r="H6143">
        <v>0</v>
      </c>
      <c r="I6143" t="s">
        <v>1018</v>
      </c>
      <c r="J6143" s="7">
        <v>13.99</v>
      </c>
    </row>
    <row r="6144" spans="1:10" x14ac:dyDescent="0.2">
      <c r="A6144" t="s">
        <v>519</v>
      </c>
      <c r="B6144" t="s">
        <v>1050</v>
      </c>
      <c r="C6144" t="s">
        <v>1008</v>
      </c>
      <c r="D6144" s="7">
        <v>49.5</v>
      </c>
      <c r="E6144" s="7">
        <v>32</v>
      </c>
      <c r="F6144" s="7">
        <f t="shared" si="95"/>
        <v>1.546875</v>
      </c>
      <c r="G6144" t="s">
        <v>1015</v>
      </c>
      <c r="H6144">
        <v>0</v>
      </c>
      <c r="I6144" t="s">
        <v>1018</v>
      </c>
      <c r="J6144" s="7">
        <v>17.989999999999998</v>
      </c>
    </row>
    <row r="6145" spans="1:10" x14ac:dyDescent="0.2">
      <c r="A6145" t="s">
        <v>520</v>
      </c>
      <c r="B6145" t="s">
        <v>1053</v>
      </c>
      <c r="C6145" t="s">
        <v>1009</v>
      </c>
      <c r="D6145" s="7">
        <v>27.9</v>
      </c>
      <c r="E6145" s="7">
        <v>10</v>
      </c>
      <c r="F6145" s="7">
        <f t="shared" si="95"/>
        <v>2.79</v>
      </c>
      <c r="G6145" t="s">
        <v>1011</v>
      </c>
      <c r="H6145">
        <v>0</v>
      </c>
      <c r="I6145" t="s">
        <v>1018</v>
      </c>
      <c r="J6145" s="7">
        <v>13.99</v>
      </c>
    </row>
    <row r="6146" spans="1:10" x14ac:dyDescent="0.2">
      <c r="A6146" t="s">
        <v>520</v>
      </c>
      <c r="B6146" t="s">
        <v>1052</v>
      </c>
      <c r="C6146" t="s">
        <v>1010</v>
      </c>
      <c r="D6146" s="7">
        <v>22.8</v>
      </c>
      <c r="E6146" s="7">
        <v>11</v>
      </c>
      <c r="F6146" s="7">
        <f t="shared" ref="F6146:F6209" si="96">IF(D6146=0,0,D6146/E6146)</f>
        <v>2.0727272727272728</v>
      </c>
      <c r="G6146" t="s">
        <v>1017</v>
      </c>
      <c r="H6146">
        <v>0</v>
      </c>
      <c r="I6146" t="s">
        <v>1018</v>
      </c>
      <c r="J6146" s="7">
        <v>8.99</v>
      </c>
    </row>
    <row r="6147" spans="1:10" x14ac:dyDescent="0.2">
      <c r="A6147" t="s">
        <v>520</v>
      </c>
      <c r="B6147" t="s">
        <v>1046</v>
      </c>
      <c r="C6147" t="s">
        <v>1010</v>
      </c>
      <c r="D6147" s="7">
        <v>31.3</v>
      </c>
      <c r="E6147" s="7">
        <v>12</v>
      </c>
      <c r="F6147" s="7">
        <f t="shared" si="96"/>
        <v>2.6083333333333334</v>
      </c>
      <c r="G6147" t="s">
        <v>1012</v>
      </c>
      <c r="H6147">
        <v>0</v>
      </c>
      <c r="I6147" t="s">
        <v>1018</v>
      </c>
      <c r="J6147" s="7">
        <v>8.99</v>
      </c>
    </row>
    <row r="6148" spans="1:10" x14ac:dyDescent="0.2">
      <c r="A6148" t="s">
        <v>520</v>
      </c>
      <c r="B6148" t="s">
        <v>1050</v>
      </c>
      <c r="C6148" t="s">
        <v>1009</v>
      </c>
      <c r="D6148" s="7">
        <v>26.8</v>
      </c>
      <c r="E6148" s="7">
        <v>13</v>
      </c>
      <c r="F6148" s="7">
        <f t="shared" si="96"/>
        <v>2.0615384615384618</v>
      </c>
      <c r="G6148" t="s">
        <v>1015</v>
      </c>
      <c r="H6148">
        <v>0</v>
      </c>
      <c r="I6148" t="s">
        <v>1018</v>
      </c>
      <c r="J6148" s="7">
        <v>13.99</v>
      </c>
    </row>
    <row r="6149" spans="1:10" x14ac:dyDescent="0.2">
      <c r="A6149" t="s">
        <v>520</v>
      </c>
      <c r="B6149" t="s">
        <v>1042</v>
      </c>
      <c r="C6149" t="s">
        <v>1009</v>
      </c>
      <c r="D6149" s="7">
        <v>34.799999999999997</v>
      </c>
      <c r="E6149" s="7">
        <v>13</v>
      </c>
      <c r="F6149" s="7">
        <f t="shared" si="96"/>
        <v>2.6769230769230767</v>
      </c>
      <c r="G6149" t="s">
        <v>1012</v>
      </c>
      <c r="H6149">
        <v>0</v>
      </c>
      <c r="I6149" t="s">
        <v>1018</v>
      </c>
      <c r="J6149" s="7">
        <v>13.99</v>
      </c>
    </row>
    <row r="6150" spans="1:10" x14ac:dyDescent="0.2">
      <c r="A6150" t="s">
        <v>520</v>
      </c>
      <c r="B6150" t="s">
        <v>1049</v>
      </c>
      <c r="C6150" t="s">
        <v>1009</v>
      </c>
      <c r="D6150" s="7">
        <v>37.6</v>
      </c>
      <c r="E6150" s="7">
        <v>18</v>
      </c>
      <c r="F6150" s="7">
        <f t="shared" si="96"/>
        <v>2.088888888888889</v>
      </c>
      <c r="G6150" t="s">
        <v>1015</v>
      </c>
      <c r="H6150">
        <v>0</v>
      </c>
      <c r="I6150" t="s">
        <v>1018</v>
      </c>
      <c r="J6150" s="7">
        <v>13.99</v>
      </c>
    </row>
    <row r="6151" spans="1:10" x14ac:dyDescent="0.2">
      <c r="A6151" t="s">
        <v>520</v>
      </c>
      <c r="B6151" t="s">
        <v>1051</v>
      </c>
      <c r="C6151" t="s">
        <v>1008</v>
      </c>
      <c r="D6151" s="7">
        <v>50.9</v>
      </c>
      <c r="E6151" s="7">
        <v>18</v>
      </c>
      <c r="F6151" s="7">
        <f t="shared" si="96"/>
        <v>2.8277777777777775</v>
      </c>
      <c r="G6151" t="s">
        <v>1012</v>
      </c>
      <c r="H6151">
        <v>0</v>
      </c>
      <c r="I6151" t="s">
        <v>1018</v>
      </c>
      <c r="J6151" s="7">
        <v>17.989999999999998</v>
      </c>
    </row>
    <row r="6152" spans="1:10" x14ac:dyDescent="0.2">
      <c r="A6152" t="s">
        <v>520</v>
      </c>
      <c r="B6152" t="s">
        <v>1047</v>
      </c>
      <c r="C6152" t="s">
        <v>1009</v>
      </c>
      <c r="D6152" s="7">
        <v>33.700000000000003</v>
      </c>
      <c r="E6152" s="7">
        <v>21</v>
      </c>
      <c r="F6152" s="7">
        <f t="shared" si="96"/>
        <v>1.6047619047619048</v>
      </c>
      <c r="G6152" t="s">
        <v>1012</v>
      </c>
      <c r="H6152">
        <v>0</v>
      </c>
      <c r="I6152" t="s">
        <v>1018</v>
      </c>
      <c r="J6152" s="7">
        <v>13.99</v>
      </c>
    </row>
    <row r="6153" spans="1:10" x14ac:dyDescent="0.2">
      <c r="A6153" t="s">
        <v>520</v>
      </c>
      <c r="B6153" t="s">
        <v>1044</v>
      </c>
      <c r="C6153" t="s">
        <v>1008</v>
      </c>
      <c r="D6153" s="7">
        <v>44.7</v>
      </c>
      <c r="E6153" s="7">
        <v>26</v>
      </c>
      <c r="F6153" s="7">
        <f t="shared" si="96"/>
        <v>1.7192307692307693</v>
      </c>
      <c r="G6153" t="s">
        <v>1011</v>
      </c>
      <c r="H6153">
        <v>0</v>
      </c>
      <c r="I6153" t="s">
        <v>1018</v>
      </c>
      <c r="J6153" s="7">
        <v>17.989999999999998</v>
      </c>
    </row>
    <row r="6154" spans="1:10" x14ac:dyDescent="0.2">
      <c r="A6154" t="s">
        <v>520</v>
      </c>
      <c r="B6154" t="s">
        <v>1043</v>
      </c>
      <c r="C6154" t="s">
        <v>1009</v>
      </c>
      <c r="D6154" s="7">
        <v>51.4</v>
      </c>
      <c r="E6154" s="7">
        <v>27</v>
      </c>
      <c r="F6154" s="7">
        <f t="shared" si="96"/>
        <v>1.9037037037037037</v>
      </c>
      <c r="G6154" t="s">
        <v>1011</v>
      </c>
      <c r="H6154">
        <v>0</v>
      </c>
      <c r="I6154" t="s">
        <v>1018</v>
      </c>
      <c r="J6154" s="7">
        <v>13.99</v>
      </c>
    </row>
    <row r="6155" spans="1:10" x14ac:dyDescent="0.2">
      <c r="A6155" t="s">
        <v>520</v>
      </c>
      <c r="B6155" t="s">
        <v>1045</v>
      </c>
      <c r="C6155" t="s">
        <v>1010</v>
      </c>
      <c r="D6155" s="7">
        <v>43.4</v>
      </c>
      <c r="E6155" s="7">
        <v>30</v>
      </c>
      <c r="F6155" s="7">
        <f t="shared" si="96"/>
        <v>1.4466666666666665</v>
      </c>
      <c r="G6155" t="s">
        <v>1016</v>
      </c>
      <c r="H6155">
        <v>0</v>
      </c>
      <c r="I6155" t="s">
        <v>1018</v>
      </c>
      <c r="J6155" s="7">
        <v>8.99</v>
      </c>
    </row>
    <row r="6156" spans="1:10" x14ac:dyDescent="0.2">
      <c r="A6156" t="s">
        <v>520</v>
      </c>
      <c r="B6156" t="s">
        <v>1048</v>
      </c>
      <c r="C6156" t="s">
        <v>1008</v>
      </c>
      <c r="D6156" s="7">
        <v>72.400000000000006</v>
      </c>
      <c r="E6156" s="7">
        <v>35</v>
      </c>
      <c r="F6156" s="7">
        <f t="shared" si="96"/>
        <v>2.0685714285714289</v>
      </c>
      <c r="G6156" t="s">
        <v>1016</v>
      </c>
      <c r="H6156">
        <v>0</v>
      </c>
      <c r="I6156" t="s">
        <v>1018</v>
      </c>
      <c r="J6156" s="7">
        <v>17.989999999999998</v>
      </c>
    </row>
    <row r="6157" spans="1:10" x14ac:dyDescent="0.2">
      <c r="A6157" t="s">
        <v>521</v>
      </c>
      <c r="B6157" t="s">
        <v>1053</v>
      </c>
      <c r="C6157" t="s">
        <v>1020</v>
      </c>
      <c r="D6157" s="7">
        <v>0</v>
      </c>
      <c r="E6157" s="7">
        <v>0</v>
      </c>
      <c r="F6157" s="7">
        <f t="shared" si="96"/>
        <v>0</v>
      </c>
      <c r="G6157" t="s">
        <v>1020</v>
      </c>
      <c r="H6157">
        <v>1</v>
      </c>
      <c r="I6157" t="s">
        <v>1019</v>
      </c>
      <c r="J6157" s="7">
        <v>0</v>
      </c>
    </row>
    <row r="6158" spans="1:10" x14ac:dyDescent="0.2">
      <c r="A6158" t="s">
        <v>521</v>
      </c>
      <c r="B6158" t="s">
        <v>1042</v>
      </c>
      <c r="C6158" t="s">
        <v>1020</v>
      </c>
      <c r="D6158" s="7">
        <v>0</v>
      </c>
      <c r="E6158" s="7">
        <v>0</v>
      </c>
      <c r="F6158" s="7">
        <f t="shared" si="96"/>
        <v>0</v>
      </c>
      <c r="G6158" t="s">
        <v>1020</v>
      </c>
      <c r="H6158">
        <v>1</v>
      </c>
      <c r="I6158" t="s">
        <v>1019</v>
      </c>
      <c r="J6158" s="7">
        <v>0</v>
      </c>
    </row>
    <row r="6159" spans="1:10" x14ac:dyDescent="0.2">
      <c r="A6159" t="s">
        <v>521</v>
      </c>
      <c r="B6159" t="s">
        <v>1043</v>
      </c>
      <c r="C6159" t="s">
        <v>1020</v>
      </c>
      <c r="D6159" s="7">
        <v>0</v>
      </c>
      <c r="E6159" s="7">
        <v>0</v>
      </c>
      <c r="F6159" s="7">
        <f t="shared" si="96"/>
        <v>0</v>
      </c>
      <c r="G6159" t="s">
        <v>1020</v>
      </c>
      <c r="H6159">
        <v>1</v>
      </c>
      <c r="I6159" t="s">
        <v>1019</v>
      </c>
      <c r="J6159" s="7">
        <v>0</v>
      </c>
    </row>
    <row r="6160" spans="1:10" x14ac:dyDescent="0.2">
      <c r="A6160" t="s">
        <v>521</v>
      </c>
      <c r="B6160" t="s">
        <v>1044</v>
      </c>
      <c r="C6160" t="s">
        <v>1020</v>
      </c>
      <c r="D6160" s="7">
        <v>0</v>
      </c>
      <c r="E6160" s="7">
        <v>0</v>
      </c>
      <c r="F6160" s="7">
        <f t="shared" si="96"/>
        <v>0</v>
      </c>
      <c r="G6160" t="s">
        <v>1020</v>
      </c>
      <c r="H6160">
        <v>1</v>
      </c>
      <c r="I6160" t="s">
        <v>1019</v>
      </c>
      <c r="J6160" s="7">
        <v>0</v>
      </c>
    </row>
    <row r="6161" spans="1:10" x14ac:dyDescent="0.2">
      <c r="A6161" t="s">
        <v>521</v>
      </c>
      <c r="B6161" t="s">
        <v>1052</v>
      </c>
      <c r="C6161" t="s">
        <v>1010</v>
      </c>
      <c r="D6161" s="7">
        <v>3.1</v>
      </c>
      <c r="E6161" s="7">
        <v>1</v>
      </c>
      <c r="F6161" s="7">
        <f t="shared" si="96"/>
        <v>3.1</v>
      </c>
      <c r="G6161" t="s">
        <v>1017</v>
      </c>
      <c r="H6161">
        <v>0</v>
      </c>
      <c r="I6161" t="s">
        <v>1018</v>
      </c>
      <c r="J6161" s="7">
        <v>8.99</v>
      </c>
    </row>
    <row r="6162" spans="1:10" x14ac:dyDescent="0.2">
      <c r="A6162" t="s">
        <v>521</v>
      </c>
      <c r="B6162" t="s">
        <v>1049</v>
      </c>
      <c r="C6162" t="s">
        <v>1009</v>
      </c>
      <c r="D6162" s="7">
        <v>40</v>
      </c>
      <c r="E6162" s="7">
        <v>12</v>
      </c>
      <c r="F6162" s="7">
        <f t="shared" si="96"/>
        <v>3.3333333333333335</v>
      </c>
      <c r="G6162" t="s">
        <v>1011</v>
      </c>
      <c r="H6162">
        <v>1</v>
      </c>
      <c r="I6162" t="s">
        <v>1019</v>
      </c>
      <c r="J6162" s="7">
        <v>13.99</v>
      </c>
    </row>
    <row r="6163" spans="1:10" x14ac:dyDescent="0.2">
      <c r="A6163" t="s">
        <v>521</v>
      </c>
      <c r="B6163" t="s">
        <v>1051</v>
      </c>
      <c r="C6163" t="s">
        <v>1010</v>
      </c>
      <c r="D6163" s="7">
        <v>19.8</v>
      </c>
      <c r="E6163" s="7">
        <v>13</v>
      </c>
      <c r="F6163" s="7">
        <f t="shared" si="96"/>
        <v>1.5230769230769232</v>
      </c>
      <c r="G6163" t="s">
        <v>1015</v>
      </c>
      <c r="H6163">
        <v>0</v>
      </c>
      <c r="I6163" t="s">
        <v>1018</v>
      </c>
      <c r="J6163" s="7">
        <v>8.99</v>
      </c>
    </row>
    <row r="6164" spans="1:10" x14ac:dyDescent="0.2">
      <c r="A6164" t="s">
        <v>521</v>
      </c>
      <c r="B6164" t="s">
        <v>1046</v>
      </c>
      <c r="C6164" t="s">
        <v>1009</v>
      </c>
      <c r="D6164" s="7">
        <v>31.1</v>
      </c>
      <c r="E6164" s="7">
        <v>13</v>
      </c>
      <c r="F6164" s="7">
        <f t="shared" si="96"/>
        <v>2.3923076923076922</v>
      </c>
      <c r="G6164" t="s">
        <v>1017</v>
      </c>
      <c r="H6164">
        <v>0</v>
      </c>
      <c r="I6164" t="s">
        <v>1018</v>
      </c>
      <c r="J6164" s="7">
        <v>13.99</v>
      </c>
    </row>
    <row r="6165" spans="1:10" x14ac:dyDescent="0.2">
      <c r="A6165" t="s">
        <v>521</v>
      </c>
      <c r="B6165" t="s">
        <v>1045</v>
      </c>
      <c r="C6165" t="s">
        <v>1009</v>
      </c>
      <c r="D6165" s="7">
        <v>27.8</v>
      </c>
      <c r="E6165" s="7">
        <v>16</v>
      </c>
      <c r="F6165" s="7">
        <f t="shared" si="96"/>
        <v>1.7375</v>
      </c>
      <c r="G6165" t="s">
        <v>1013</v>
      </c>
      <c r="H6165">
        <v>0</v>
      </c>
      <c r="I6165" t="s">
        <v>1018</v>
      </c>
      <c r="J6165" s="7">
        <v>13.99</v>
      </c>
    </row>
    <row r="6166" spans="1:10" x14ac:dyDescent="0.2">
      <c r="A6166" t="s">
        <v>521</v>
      </c>
      <c r="B6166" t="s">
        <v>1047</v>
      </c>
      <c r="C6166" t="s">
        <v>1009</v>
      </c>
      <c r="D6166" s="7">
        <v>41.8</v>
      </c>
      <c r="E6166" s="7">
        <v>23</v>
      </c>
      <c r="F6166" s="7">
        <f t="shared" si="96"/>
        <v>1.817391304347826</v>
      </c>
      <c r="G6166" t="s">
        <v>1014</v>
      </c>
      <c r="H6166">
        <v>0</v>
      </c>
      <c r="I6166" t="s">
        <v>1018</v>
      </c>
      <c r="J6166" s="7">
        <v>13.99</v>
      </c>
    </row>
    <row r="6167" spans="1:10" x14ac:dyDescent="0.2">
      <c r="A6167" t="s">
        <v>521</v>
      </c>
      <c r="B6167" t="s">
        <v>1050</v>
      </c>
      <c r="C6167" t="s">
        <v>1009</v>
      </c>
      <c r="D6167" s="7">
        <v>37.6</v>
      </c>
      <c r="E6167" s="7">
        <v>28</v>
      </c>
      <c r="F6167" s="7">
        <f t="shared" si="96"/>
        <v>1.342857142857143</v>
      </c>
      <c r="G6167" t="s">
        <v>1017</v>
      </c>
      <c r="H6167">
        <v>0</v>
      </c>
      <c r="I6167" t="s">
        <v>1018</v>
      </c>
      <c r="J6167" s="7">
        <v>13.99</v>
      </c>
    </row>
    <row r="6168" spans="1:10" x14ac:dyDescent="0.2">
      <c r="A6168" t="s">
        <v>521</v>
      </c>
      <c r="B6168" t="s">
        <v>1048</v>
      </c>
      <c r="C6168" t="s">
        <v>1009</v>
      </c>
      <c r="D6168" s="7">
        <v>59.1</v>
      </c>
      <c r="E6168" s="7">
        <v>32</v>
      </c>
      <c r="F6168" s="7">
        <f t="shared" si="96"/>
        <v>1.846875</v>
      </c>
      <c r="G6168" t="s">
        <v>1015</v>
      </c>
      <c r="H6168">
        <v>0</v>
      </c>
      <c r="I6168" t="s">
        <v>1018</v>
      </c>
      <c r="J6168" s="7">
        <v>13.99</v>
      </c>
    </row>
    <row r="6169" spans="1:10" x14ac:dyDescent="0.2">
      <c r="A6169" t="s">
        <v>522</v>
      </c>
      <c r="B6169" t="s">
        <v>1051</v>
      </c>
      <c r="C6169" t="s">
        <v>1010</v>
      </c>
      <c r="D6169" s="7">
        <v>20.2</v>
      </c>
      <c r="E6169" s="7">
        <v>6</v>
      </c>
      <c r="F6169" s="7">
        <f t="shared" si="96"/>
        <v>3.3666666666666667</v>
      </c>
      <c r="G6169" t="s">
        <v>1014</v>
      </c>
      <c r="H6169">
        <v>0</v>
      </c>
      <c r="I6169" t="s">
        <v>1018</v>
      </c>
      <c r="J6169" s="7">
        <v>8.99</v>
      </c>
    </row>
    <row r="6170" spans="1:10" x14ac:dyDescent="0.2">
      <c r="A6170" t="s">
        <v>522</v>
      </c>
      <c r="B6170" t="s">
        <v>1052</v>
      </c>
      <c r="C6170" t="s">
        <v>1010</v>
      </c>
      <c r="D6170" s="7">
        <v>14.5</v>
      </c>
      <c r="E6170" s="7">
        <v>8</v>
      </c>
      <c r="F6170" s="7">
        <f t="shared" si="96"/>
        <v>1.8125</v>
      </c>
      <c r="G6170" t="s">
        <v>1015</v>
      </c>
      <c r="H6170">
        <v>0</v>
      </c>
      <c r="I6170" t="s">
        <v>1018</v>
      </c>
      <c r="J6170" s="7">
        <v>8.99</v>
      </c>
    </row>
    <row r="6171" spans="1:10" x14ac:dyDescent="0.2">
      <c r="A6171" t="s">
        <v>522</v>
      </c>
      <c r="B6171" t="s">
        <v>1042</v>
      </c>
      <c r="C6171" t="s">
        <v>1009</v>
      </c>
      <c r="D6171" s="7">
        <v>16.8</v>
      </c>
      <c r="E6171" s="7">
        <v>9</v>
      </c>
      <c r="F6171" s="7">
        <f t="shared" si="96"/>
        <v>1.8666666666666667</v>
      </c>
      <c r="G6171" t="s">
        <v>1013</v>
      </c>
      <c r="H6171">
        <v>0</v>
      </c>
      <c r="I6171" t="s">
        <v>1018</v>
      </c>
      <c r="J6171" s="7">
        <v>13.99</v>
      </c>
    </row>
    <row r="6172" spans="1:10" x14ac:dyDescent="0.2">
      <c r="A6172" t="s">
        <v>522</v>
      </c>
      <c r="B6172" t="s">
        <v>1046</v>
      </c>
      <c r="C6172" t="s">
        <v>1010</v>
      </c>
      <c r="D6172" s="7">
        <v>21.2</v>
      </c>
      <c r="E6172" s="7">
        <v>11</v>
      </c>
      <c r="F6172" s="7">
        <f t="shared" si="96"/>
        <v>1.9272727272727272</v>
      </c>
      <c r="G6172" t="s">
        <v>1017</v>
      </c>
      <c r="H6172">
        <v>0</v>
      </c>
      <c r="I6172" t="s">
        <v>1018</v>
      </c>
      <c r="J6172" s="7">
        <v>8.99</v>
      </c>
    </row>
    <row r="6173" spans="1:10" x14ac:dyDescent="0.2">
      <c r="A6173" t="s">
        <v>522</v>
      </c>
      <c r="B6173" t="s">
        <v>1048</v>
      </c>
      <c r="C6173" t="s">
        <v>1010</v>
      </c>
      <c r="D6173" s="7">
        <v>18.399999999999999</v>
      </c>
      <c r="E6173" s="7">
        <v>12</v>
      </c>
      <c r="F6173" s="7">
        <f t="shared" si="96"/>
        <v>1.5333333333333332</v>
      </c>
      <c r="G6173" t="s">
        <v>1016</v>
      </c>
      <c r="H6173">
        <v>0</v>
      </c>
      <c r="I6173" t="s">
        <v>1018</v>
      </c>
      <c r="J6173" s="7">
        <v>8.99</v>
      </c>
    </row>
    <row r="6174" spans="1:10" x14ac:dyDescent="0.2">
      <c r="A6174" t="s">
        <v>522</v>
      </c>
      <c r="B6174" t="s">
        <v>1045</v>
      </c>
      <c r="C6174" t="s">
        <v>1010</v>
      </c>
      <c r="D6174" s="7">
        <v>33</v>
      </c>
      <c r="E6174" s="7">
        <v>14</v>
      </c>
      <c r="F6174" s="7">
        <f t="shared" si="96"/>
        <v>2.3571428571428572</v>
      </c>
      <c r="G6174" t="s">
        <v>1016</v>
      </c>
      <c r="H6174">
        <v>0</v>
      </c>
      <c r="I6174" t="s">
        <v>1018</v>
      </c>
      <c r="J6174" s="7">
        <v>8.99</v>
      </c>
    </row>
    <row r="6175" spans="1:10" x14ac:dyDescent="0.2">
      <c r="A6175" t="s">
        <v>522</v>
      </c>
      <c r="B6175" t="s">
        <v>1043</v>
      </c>
      <c r="C6175" t="s">
        <v>1009</v>
      </c>
      <c r="D6175" s="7">
        <v>22.5</v>
      </c>
      <c r="E6175" s="7">
        <v>15</v>
      </c>
      <c r="F6175" s="7">
        <f t="shared" si="96"/>
        <v>1.5</v>
      </c>
      <c r="G6175" t="s">
        <v>1013</v>
      </c>
      <c r="H6175">
        <v>0</v>
      </c>
      <c r="I6175" t="s">
        <v>1018</v>
      </c>
      <c r="J6175" s="7">
        <v>13.99</v>
      </c>
    </row>
    <row r="6176" spans="1:10" x14ac:dyDescent="0.2">
      <c r="A6176" t="s">
        <v>522</v>
      </c>
      <c r="B6176" t="s">
        <v>1047</v>
      </c>
      <c r="C6176" t="s">
        <v>1009</v>
      </c>
      <c r="D6176" s="7">
        <v>25.4</v>
      </c>
      <c r="E6176" s="7">
        <v>16</v>
      </c>
      <c r="F6176" s="7">
        <f t="shared" si="96"/>
        <v>1.5874999999999999</v>
      </c>
      <c r="G6176" t="s">
        <v>1011</v>
      </c>
      <c r="H6176">
        <v>0</v>
      </c>
      <c r="I6176" t="s">
        <v>1018</v>
      </c>
      <c r="J6176" s="7">
        <v>13.99</v>
      </c>
    </row>
    <row r="6177" spans="1:10" x14ac:dyDescent="0.2">
      <c r="A6177" t="s">
        <v>522</v>
      </c>
      <c r="B6177" t="s">
        <v>1044</v>
      </c>
      <c r="C6177" t="s">
        <v>1009</v>
      </c>
      <c r="D6177" s="7">
        <v>30.4</v>
      </c>
      <c r="E6177" s="7">
        <v>21</v>
      </c>
      <c r="F6177" s="7">
        <f t="shared" si="96"/>
        <v>1.4476190476190476</v>
      </c>
      <c r="G6177" t="s">
        <v>1016</v>
      </c>
      <c r="H6177">
        <v>0</v>
      </c>
      <c r="I6177" t="s">
        <v>1018</v>
      </c>
      <c r="J6177" s="7">
        <v>13.99</v>
      </c>
    </row>
    <row r="6178" spans="1:10" x14ac:dyDescent="0.2">
      <c r="A6178" t="s">
        <v>522</v>
      </c>
      <c r="B6178" t="s">
        <v>1053</v>
      </c>
      <c r="C6178" t="s">
        <v>1009</v>
      </c>
      <c r="D6178" s="7">
        <v>39.200000000000003</v>
      </c>
      <c r="E6178" s="7">
        <v>21</v>
      </c>
      <c r="F6178" s="7">
        <f t="shared" si="96"/>
        <v>1.8666666666666667</v>
      </c>
      <c r="G6178" t="s">
        <v>1014</v>
      </c>
      <c r="H6178">
        <v>0</v>
      </c>
      <c r="I6178" t="s">
        <v>1018</v>
      </c>
      <c r="J6178" s="7">
        <v>13.99</v>
      </c>
    </row>
    <row r="6179" spans="1:10" x14ac:dyDescent="0.2">
      <c r="A6179" t="s">
        <v>522</v>
      </c>
      <c r="B6179" t="s">
        <v>1050</v>
      </c>
      <c r="C6179" t="s">
        <v>1009</v>
      </c>
      <c r="D6179" s="7">
        <v>48.3</v>
      </c>
      <c r="E6179" s="7">
        <v>25</v>
      </c>
      <c r="F6179" s="7">
        <f t="shared" si="96"/>
        <v>1.9319999999999999</v>
      </c>
      <c r="G6179" t="s">
        <v>1014</v>
      </c>
      <c r="H6179">
        <v>0</v>
      </c>
      <c r="I6179" t="s">
        <v>1018</v>
      </c>
      <c r="J6179" s="7">
        <v>13.99</v>
      </c>
    </row>
    <row r="6180" spans="1:10" x14ac:dyDescent="0.2">
      <c r="A6180" t="s">
        <v>522</v>
      </c>
      <c r="B6180" t="s">
        <v>1049</v>
      </c>
      <c r="C6180" t="s">
        <v>1008</v>
      </c>
      <c r="D6180" s="7">
        <v>65.3</v>
      </c>
      <c r="E6180" s="7">
        <v>31</v>
      </c>
      <c r="F6180" s="7">
        <f t="shared" si="96"/>
        <v>2.1064516129032258</v>
      </c>
      <c r="G6180" t="s">
        <v>1014</v>
      </c>
      <c r="H6180">
        <v>0</v>
      </c>
      <c r="I6180" t="s">
        <v>1018</v>
      </c>
      <c r="J6180" s="7">
        <v>17.989999999999998</v>
      </c>
    </row>
    <row r="6181" spans="1:10" x14ac:dyDescent="0.2">
      <c r="A6181" t="s">
        <v>523</v>
      </c>
      <c r="B6181" t="s">
        <v>1046</v>
      </c>
      <c r="C6181" t="s">
        <v>1009</v>
      </c>
      <c r="D6181" s="7">
        <v>28.2</v>
      </c>
      <c r="E6181" s="7">
        <v>10</v>
      </c>
      <c r="F6181" s="7">
        <f t="shared" si="96"/>
        <v>2.82</v>
      </c>
      <c r="G6181" t="s">
        <v>1011</v>
      </c>
      <c r="H6181">
        <v>0</v>
      </c>
      <c r="I6181" t="s">
        <v>1018</v>
      </c>
      <c r="J6181" s="7">
        <v>13.99</v>
      </c>
    </row>
    <row r="6182" spans="1:10" x14ac:dyDescent="0.2">
      <c r="A6182" t="s">
        <v>523</v>
      </c>
      <c r="B6182" t="s">
        <v>1043</v>
      </c>
      <c r="C6182" t="s">
        <v>1008</v>
      </c>
      <c r="D6182" s="7">
        <v>37.299999999999997</v>
      </c>
      <c r="E6182" s="7">
        <v>15</v>
      </c>
      <c r="F6182" s="7">
        <f t="shared" si="96"/>
        <v>2.4866666666666664</v>
      </c>
      <c r="G6182" t="s">
        <v>1015</v>
      </c>
      <c r="H6182">
        <v>0</v>
      </c>
      <c r="I6182" t="s">
        <v>1018</v>
      </c>
      <c r="J6182" s="7">
        <v>17.989999999999998</v>
      </c>
    </row>
    <row r="6183" spans="1:10" x14ac:dyDescent="0.2">
      <c r="A6183" t="s">
        <v>523</v>
      </c>
      <c r="B6183" t="s">
        <v>1049</v>
      </c>
      <c r="C6183" t="s">
        <v>1008</v>
      </c>
      <c r="D6183" s="7">
        <v>37.799999999999997</v>
      </c>
      <c r="E6183" s="7">
        <v>18</v>
      </c>
      <c r="F6183" s="7">
        <f t="shared" si="96"/>
        <v>2.0999999999999996</v>
      </c>
      <c r="G6183" t="s">
        <v>1017</v>
      </c>
      <c r="H6183">
        <v>0</v>
      </c>
      <c r="I6183" t="s">
        <v>1018</v>
      </c>
      <c r="J6183" s="7">
        <v>17.989999999999998</v>
      </c>
    </row>
    <row r="6184" spans="1:10" x14ac:dyDescent="0.2">
      <c r="A6184" t="s">
        <v>523</v>
      </c>
      <c r="B6184" t="s">
        <v>1052</v>
      </c>
      <c r="C6184" t="s">
        <v>1009</v>
      </c>
      <c r="D6184" s="7">
        <v>40.9</v>
      </c>
      <c r="E6184" s="7">
        <v>18</v>
      </c>
      <c r="F6184" s="7">
        <f t="shared" si="96"/>
        <v>2.2722222222222221</v>
      </c>
      <c r="G6184" t="s">
        <v>1016</v>
      </c>
      <c r="H6184">
        <v>0</v>
      </c>
      <c r="I6184" t="s">
        <v>1018</v>
      </c>
      <c r="J6184" s="7">
        <v>13.99</v>
      </c>
    </row>
    <row r="6185" spans="1:10" x14ac:dyDescent="0.2">
      <c r="A6185" t="s">
        <v>523</v>
      </c>
      <c r="B6185" t="s">
        <v>1051</v>
      </c>
      <c r="C6185" t="s">
        <v>1009</v>
      </c>
      <c r="D6185" s="7">
        <v>41.4</v>
      </c>
      <c r="E6185" s="7">
        <v>18</v>
      </c>
      <c r="F6185" s="7">
        <f t="shared" si="96"/>
        <v>2.2999999999999998</v>
      </c>
      <c r="G6185" t="s">
        <v>1011</v>
      </c>
      <c r="H6185">
        <v>0</v>
      </c>
      <c r="I6185" t="s">
        <v>1018</v>
      </c>
      <c r="J6185" s="7">
        <v>13.99</v>
      </c>
    </row>
    <row r="6186" spans="1:10" x14ac:dyDescent="0.2">
      <c r="A6186" t="s">
        <v>523</v>
      </c>
      <c r="B6186" t="s">
        <v>1050</v>
      </c>
      <c r="C6186" t="s">
        <v>1008</v>
      </c>
      <c r="D6186" s="7">
        <v>48.9</v>
      </c>
      <c r="E6186" s="7">
        <v>18</v>
      </c>
      <c r="F6186" s="7">
        <f t="shared" si="96"/>
        <v>2.7166666666666668</v>
      </c>
      <c r="G6186" t="s">
        <v>1014</v>
      </c>
      <c r="H6186">
        <v>0</v>
      </c>
      <c r="I6186" t="s">
        <v>1018</v>
      </c>
      <c r="J6186" s="7">
        <v>17.989999999999998</v>
      </c>
    </row>
    <row r="6187" spans="1:10" x14ac:dyDescent="0.2">
      <c r="A6187" t="s">
        <v>523</v>
      </c>
      <c r="B6187" t="s">
        <v>1045</v>
      </c>
      <c r="C6187" t="s">
        <v>1010</v>
      </c>
      <c r="D6187" s="7">
        <v>23.2</v>
      </c>
      <c r="E6187" s="7">
        <v>19</v>
      </c>
      <c r="F6187" s="7">
        <f t="shared" si="96"/>
        <v>1.2210526315789474</v>
      </c>
      <c r="G6187" t="s">
        <v>1013</v>
      </c>
      <c r="H6187">
        <v>0</v>
      </c>
      <c r="I6187" t="s">
        <v>1018</v>
      </c>
      <c r="J6187" s="7">
        <v>8.99</v>
      </c>
    </row>
    <row r="6188" spans="1:10" x14ac:dyDescent="0.2">
      <c r="A6188" t="s">
        <v>523</v>
      </c>
      <c r="B6188" t="s">
        <v>1047</v>
      </c>
      <c r="C6188" t="s">
        <v>1009</v>
      </c>
      <c r="D6188" s="7">
        <v>37.9</v>
      </c>
      <c r="E6188" s="7">
        <v>19</v>
      </c>
      <c r="F6188" s="7">
        <f t="shared" si="96"/>
        <v>1.9947368421052631</v>
      </c>
      <c r="G6188" t="s">
        <v>1014</v>
      </c>
      <c r="H6188">
        <v>0</v>
      </c>
      <c r="I6188" t="s">
        <v>1018</v>
      </c>
      <c r="J6188" s="7">
        <v>13.99</v>
      </c>
    </row>
    <row r="6189" spans="1:10" x14ac:dyDescent="0.2">
      <c r="A6189" t="s">
        <v>523</v>
      </c>
      <c r="B6189" t="s">
        <v>1042</v>
      </c>
      <c r="C6189" t="s">
        <v>1009</v>
      </c>
      <c r="D6189" s="7">
        <v>30</v>
      </c>
      <c r="E6189" s="7">
        <v>20</v>
      </c>
      <c r="F6189" s="7">
        <f t="shared" si="96"/>
        <v>1.5</v>
      </c>
      <c r="G6189" t="s">
        <v>1011</v>
      </c>
      <c r="H6189">
        <v>0</v>
      </c>
      <c r="I6189" t="s">
        <v>1018</v>
      </c>
      <c r="J6189" s="7">
        <v>13.99</v>
      </c>
    </row>
    <row r="6190" spans="1:10" x14ac:dyDescent="0.2">
      <c r="A6190" t="s">
        <v>523</v>
      </c>
      <c r="B6190" t="s">
        <v>1044</v>
      </c>
      <c r="C6190" t="s">
        <v>1009</v>
      </c>
      <c r="D6190" s="7">
        <v>43.2</v>
      </c>
      <c r="E6190" s="7">
        <v>24</v>
      </c>
      <c r="F6190" s="7">
        <f t="shared" si="96"/>
        <v>1.8</v>
      </c>
      <c r="G6190" t="s">
        <v>1016</v>
      </c>
      <c r="H6190">
        <v>1</v>
      </c>
      <c r="I6190" t="s">
        <v>1019</v>
      </c>
      <c r="J6190" s="7">
        <v>13.99</v>
      </c>
    </row>
    <row r="6191" spans="1:10" x14ac:dyDescent="0.2">
      <c r="A6191" t="s">
        <v>523</v>
      </c>
      <c r="B6191" t="s">
        <v>1048</v>
      </c>
      <c r="C6191" t="s">
        <v>1008</v>
      </c>
      <c r="D6191" s="7">
        <v>50</v>
      </c>
      <c r="E6191" s="7">
        <v>30</v>
      </c>
      <c r="F6191" s="7">
        <f t="shared" si="96"/>
        <v>1.6666666666666667</v>
      </c>
      <c r="G6191" t="s">
        <v>1016</v>
      </c>
      <c r="H6191">
        <v>0</v>
      </c>
      <c r="I6191" t="s">
        <v>1018</v>
      </c>
      <c r="J6191" s="7">
        <v>17.989999999999998</v>
      </c>
    </row>
    <row r="6192" spans="1:10" x14ac:dyDescent="0.2">
      <c r="A6192" t="s">
        <v>523</v>
      </c>
      <c r="B6192" t="s">
        <v>1053</v>
      </c>
      <c r="C6192" t="s">
        <v>1008</v>
      </c>
      <c r="D6192" s="7">
        <v>61</v>
      </c>
      <c r="E6192" s="7">
        <v>30</v>
      </c>
      <c r="F6192" s="7">
        <f t="shared" si="96"/>
        <v>2.0333333333333332</v>
      </c>
      <c r="G6192" t="s">
        <v>1014</v>
      </c>
      <c r="H6192">
        <v>0</v>
      </c>
      <c r="I6192" t="s">
        <v>1018</v>
      </c>
      <c r="J6192" s="7">
        <v>17.989999999999998</v>
      </c>
    </row>
    <row r="6193" spans="1:10" x14ac:dyDescent="0.2">
      <c r="A6193" t="s">
        <v>524</v>
      </c>
      <c r="B6193" t="s">
        <v>1042</v>
      </c>
      <c r="C6193" t="s">
        <v>1020</v>
      </c>
      <c r="D6193" s="7">
        <v>0</v>
      </c>
      <c r="E6193" s="7">
        <v>0</v>
      </c>
      <c r="F6193" s="7">
        <f t="shared" si="96"/>
        <v>0</v>
      </c>
      <c r="G6193" t="s">
        <v>1020</v>
      </c>
      <c r="H6193">
        <v>1</v>
      </c>
      <c r="I6193" t="s">
        <v>1019</v>
      </c>
      <c r="J6193" s="7">
        <v>0</v>
      </c>
    </row>
    <row r="6194" spans="1:10" x14ac:dyDescent="0.2">
      <c r="A6194" t="s">
        <v>524</v>
      </c>
      <c r="B6194" t="s">
        <v>1043</v>
      </c>
      <c r="C6194" t="s">
        <v>1020</v>
      </c>
      <c r="D6194" s="7">
        <v>0</v>
      </c>
      <c r="E6194" s="7">
        <v>0</v>
      </c>
      <c r="F6194" s="7">
        <f t="shared" si="96"/>
        <v>0</v>
      </c>
      <c r="G6194" t="s">
        <v>1020</v>
      </c>
      <c r="H6194">
        <v>1</v>
      </c>
      <c r="I6194" t="s">
        <v>1019</v>
      </c>
      <c r="J6194" s="7">
        <v>0</v>
      </c>
    </row>
    <row r="6195" spans="1:10" x14ac:dyDescent="0.2">
      <c r="A6195" t="s">
        <v>524</v>
      </c>
      <c r="B6195" t="s">
        <v>1044</v>
      </c>
      <c r="C6195" t="s">
        <v>1020</v>
      </c>
      <c r="D6195" s="7">
        <v>0</v>
      </c>
      <c r="E6195" s="7">
        <v>0</v>
      </c>
      <c r="F6195" s="7">
        <f t="shared" si="96"/>
        <v>0</v>
      </c>
      <c r="G6195" t="s">
        <v>1020</v>
      </c>
      <c r="H6195">
        <v>1</v>
      </c>
      <c r="I6195" t="s">
        <v>1019</v>
      </c>
      <c r="J6195" s="7">
        <v>0</v>
      </c>
    </row>
    <row r="6196" spans="1:10" x14ac:dyDescent="0.2">
      <c r="A6196" t="s">
        <v>524</v>
      </c>
      <c r="B6196" t="s">
        <v>1049</v>
      </c>
      <c r="C6196" t="s">
        <v>1010</v>
      </c>
      <c r="D6196" s="7">
        <v>10.9</v>
      </c>
      <c r="E6196" s="7">
        <v>7</v>
      </c>
      <c r="F6196" s="7">
        <f t="shared" si="96"/>
        <v>1.5571428571428572</v>
      </c>
      <c r="G6196" t="s">
        <v>1012</v>
      </c>
      <c r="H6196">
        <v>0</v>
      </c>
      <c r="I6196" t="s">
        <v>1018</v>
      </c>
      <c r="J6196" s="7">
        <v>8.99</v>
      </c>
    </row>
    <row r="6197" spans="1:10" x14ac:dyDescent="0.2">
      <c r="A6197" t="s">
        <v>524</v>
      </c>
      <c r="B6197" t="s">
        <v>1053</v>
      </c>
      <c r="C6197" t="s">
        <v>1010</v>
      </c>
      <c r="D6197" s="7">
        <v>28</v>
      </c>
      <c r="E6197" s="7">
        <v>11</v>
      </c>
      <c r="F6197" s="7">
        <f t="shared" si="96"/>
        <v>2.5454545454545454</v>
      </c>
      <c r="G6197" t="s">
        <v>1016</v>
      </c>
      <c r="H6197">
        <v>1</v>
      </c>
      <c r="I6197" t="s">
        <v>1019</v>
      </c>
      <c r="J6197" s="7">
        <v>8.99</v>
      </c>
    </row>
    <row r="6198" spans="1:10" x14ac:dyDescent="0.2">
      <c r="A6198" t="s">
        <v>524</v>
      </c>
      <c r="B6198" t="s">
        <v>1048</v>
      </c>
      <c r="C6198" t="s">
        <v>1009</v>
      </c>
      <c r="D6198" s="7">
        <v>27.2</v>
      </c>
      <c r="E6198" s="7">
        <v>12</v>
      </c>
      <c r="F6198" s="7">
        <f t="shared" si="96"/>
        <v>2.2666666666666666</v>
      </c>
      <c r="G6198" t="s">
        <v>1013</v>
      </c>
      <c r="H6198">
        <v>0</v>
      </c>
      <c r="I6198" t="s">
        <v>1018</v>
      </c>
      <c r="J6198" s="7">
        <v>13.99</v>
      </c>
    </row>
    <row r="6199" spans="1:10" x14ac:dyDescent="0.2">
      <c r="A6199" t="s">
        <v>524</v>
      </c>
      <c r="B6199" t="s">
        <v>1051</v>
      </c>
      <c r="C6199" t="s">
        <v>1010</v>
      </c>
      <c r="D6199" s="7">
        <v>32.299999999999997</v>
      </c>
      <c r="E6199" s="7">
        <v>13</v>
      </c>
      <c r="F6199" s="7">
        <f t="shared" si="96"/>
        <v>2.4846153846153842</v>
      </c>
      <c r="G6199" t="s">
        <v>1012</v>
      </c>
      <c r="H6199">
        <v>0</v>
      </c>
      <c r="I6199" t="s">
        <v>1018</v>
      </c>
      <c r="J6199" s="7">
        <v>8.99</v>
      </c>
    </row>
    <row r="6200" spans="1:10" x14ac:dyDescent="0.2">
      <c r="A6200" t="s">
        <v>524</v>
      </c>
      <c r="B6200" t="s">
        <v>1052</v>
      </c>
      <c r="C6200" t="s">
        <v>1010</v>
      </c>
      <c r="D6200" s="7">
        <v>33</v>
      </c>
      <c r="E6200" s="7">
        <v>15</v>
      </c>
      <c r="F6200" s="7">
        <f t="shared" si="96"/>
        <v>2.2000000000000002</v>
      </c>
      <c r="G6200" t="s">
        <v>1015</v>
      </c>
      <c r="H6200">
        <v>0</v>
      </c>
      <c r="I6200" t="s">
        <v>1018</v>
      </c>
      <c r="J6200" s="7">
        <v>8.99</v>
      </c>
    </row>
    <row r="6201" spans="1:10" x14ac:dyDescent="0.2">
      <c r="A6201" t="s">
        <v>524</v>
      </c>
      <c r="B6201" t="s">
        <v>1050</v>
      </c>
      <c r="C6201" t="s">
        <v>1009</v>
      </c>
      <c r="D6201" s="7">
        <v>22.4</v>
      </c>
      <c r="E6201" s="7">
        <v>17</v>
      </c>
      <c r="F6201" s="7">
        <f t="shared" si="96"/>
        <v>1.3176470588235294</v>
      </c>
      <c r="G6201" t="s">
        <v>1013</v>
      </c>
      <c r="H6201">
        <v>0</v>
      </c>
      <c r="I6201" t="s">
        <v>1018</v>
      </c>
      <c r="J6201" s="7">
        <v>13.99</v>
      </c>
    </row>
    <row r="6202" spans="1:10" x14ac:dyDescent="0.2">
      <c r="A6202" t="s">
        <v>524</v>
      </c>
      <c r="B6202" t="s">
        <v>1046</v>
      </c>
      <c r="C6202" t="s">
        <v>1009</v>
      </c>
      <c r="D6202" s="7">
        <v>45.5</v>
      </c>
      <c r="E6202" s="7">
        <v>23</v>
      </c>
      <c r="F6202" s="7">
        <f t="shared" si="96"/>
        <v>1.9782608695652173</v>
      </c>
      <c r="G6202" t="s">
        <v>1015</v>
      </c>
      <c r="H6202">
        <v>0</v>
      </c>
      <c r="I6202" t="s">
        <v>1018</v>
      </c>
      <c r="J6202" s="7">
        <v>13.99</v>
      </c>
    </row>
    <row r="6203" spans="1:10" x14ac:dyDescent="0.2">
      <c r="A6203" t="s">
        <v>524</v>
      </c>
      <c r="B6203" t="s">
        <v>1047</v>
      </c>
      <c r="C6203" t="s">
        <v>1008</v>
      </c>
      <c r="D6203" s="7">
        <v>38.6</v>
      </c>
      <c r="E6203" s="7">
        <v>27</v>
      </c>
      <c r="F6203" s="7">
        <f t="shared" si="96"/>
        <v>1.4296296296296296</v>
      </c>
      <c r="G6203" t="s">
        <v>1017</v>
      </c>
      <c r="H6203">
        <v>0</v>
      </c>
      <c r="I6203" t="s">
        <v>1018</v>
      </c>
      <c r="J6203" s="7">
        <v>17.989999999999998</v>
      </c>
    </row>
    <row r="6204" spans="1:10" x14ac:dyDescent="0.2">
      <c r="A6204" t="s">
        <v>524</v>
      </c>
      <c r="B6204" t="s">
        <v>1045</v>
      </c>
      <c r="C6204" t="s">
        <v>1008</v>
      </c>
      <c r="D6204" s="7">
        <v>66.2</v>
      </c>
      <c r="E6204" s="7">
        <v>32</v>
      </c>
      <c r="F6204" s="7">
        <f t="shared" si="96"/>
        <v>2.0687500000000001</v>
      </c>
      <c r="G6204" t="s">
        <v>1016</v>
      </c>
      <c r="H6204">
        <v>0</v>
      </c>
      <c r="I6204" t="s">
        <v>1018</v>
      </c>
      <c r="J6204" s="7">
        <v>17.989999999999998</v>
      </c>
    </row>
    <row r="6205" spans="1:10" x14ac:dyDescent="0.2">
      <c r="A6205" t="s">
        <v>525</v>
      </c>
      <c r="B6205" t="s">
        <v>1052</v>
      </c>
      <c r="C6205" t="s">
        <v>1020</v>
      </c>
      <c r="D6205" s="7">
        <v>0</v>
      </c>
      <c r="E6205" s="7">
        <v>0</v>
      </c>
      <c r="F6205" s="7">
        <f t="shared" si="96"/>
        <v>0</v>
      </c>
      <c r="G6205" t="s">
        <v>1020</v>
      </c>
      <c r="H6205">
        <v>1</v>
      </c>
      <c r="I6205" t="s">
        <v>1019</v>
      </c>
      <c r="J6205" s="7">
        <v>0</v>
      </c>
    </row>
    <row r="6206" spans="1:10" x14ac:dyDescent="0.2">
      <c r="A6206" t="s">
        <v>525</v>
      </c>
      <c r="B6206" t="s">
        <v>1045</v>
      </c>
      <c r="C6206" t="s">
        <v>1020</v>
      </c>
      <c r="D6206" s="7">
        <v>0</v>
      </c>
      <c r="E6206" s="7">
        <v>0</v>
      </c>
      <c r="F6206" s="7">
        <f t="shared" si="96"/>
        <v>0</v>
      </c>
      <c r="G6206" t="s">
        <v>1020</v>
      </c>
      <c r="H6206">
        <v>1</v>
      </c>
      <c r="I6206" t="s">
        <v>1019</v>
      </c>
      <c r="J6206" s="7">
        <v>0</v>
      </c>
    </row>
    <row r="6207" spans="1:10" x14ac:dyDescent="0.2">
      <c r="A6207" t="s">
        <v>525</v>
      </c>
      <c r="B6207" t="s">
        <v>1049</v>
      </c>
      <c r="C6207" t="s">
        <v>1020</v>
      </c>
      <c r="D6207" s="7">
        <v>0</v>
      </c>
      <c r="E6207" s="7">
        <v>0</v>
      </c>
      <c r="F6207" s="7">
        <f t="shared" si="96"/>
        <v>0</v>
      </c>
      <c r="G6207" t="s">
        <v>1020</v>
      </c>
      <c r="H6207">
        <v>1</v>
      </c>
      <c r="I6207" t="s">
        <v>1019</v>
      </c>
      <c r="J6207" s="7">
        <v>0</v>
      </c>
    </row>
    <row r="6208" spans="1:10" x14ac:dyDescent="0.2">
      <c r="A6208" t="s">
        <v>525</v>
      </c>
      <c r="B6208" t="s">
        <v>1053</v>
      </c>
      <c r="C6208" t="s">
        <v>1020</v>
      </c>
      <c r="D6208" s="7">
        <v>0</v>
      </c>
      <c r="E6208" s="7">
        <v>0</v>
      </c>
      <c r="F6208" s="7">
        <f t="shared" si="96"/>
        <v>0</v>
      </c>
      <c r="G6208" t="s">
        <v>1020</v>
      </c>
      <c r="H6208">
        <v>1</v>
      </c>
      <c r="I6208" t="s">
        <v>1019</v>
      </c>
      <c r="J6208" s="7">
        <v>0</v>
      </c>
    </row>
    <row r="6209" spans="1:10" x14ac:dyDescent="0.2">
      <c r="A6209" t="s">
        <v>525</v>
      </c>
      <c r="B6209" t="s">
        <v>1042</v>
      </c>
      <c r="C6209" t="s">
        <v>1020</v>
      </c>
      <c r="D6209" s="7">
        <v>0</v>
      </c>
      <c r="E6209" s="7">
        <v>0</v>
      </c>
      <c r="F6209" s="7">
        <f t="shared" si="96"/>
        <v>0</v>
      </c>
      <c r="G6209" t="s">
        <v>1020</v>
      </c>
      <c r="H6209">
        <v>1</v>
      </c>
      <c r="I6209" t="s">
        <v>1019</v>
      </c>
      <c r="J6209" s="7">
        <v>0</v>
      </c>
    </row>
    <row r="6210" spans="1:10" x14ac:dyDescent="0.2">
      <c r="A6210" t="s">
        <v>525</v>
      </c>
      <c r="B6210" t="s">
        <v>1043</v>
      </c>
      <c r="C6210" t="s">
        <v>1020</v>
      </c>
      <c r="D6210" s="7">
        <v>0</v>
      </c>
      <c r="E6210" s="7">
        <v>0</v>
      </c>
      <c r="F6210" s="7">
        <f t="shared" ref="F6210:F6273" si="97">IF(D6210=0,0,D6210/E6210)</f>
        <v>0</v>
      </c>
      <c r="G6210" t="s">
        <v>1020</v>
      </c>
      <c r="H6210">
        <v>1</v>
      </c>
      <c r="I6210" t="s">
        <v>1019</v>
      </c>
      <c r="J6210" s="7">
        <v>0</v>
      </c>
    </row>
    <row r="6211" spans="1:10" x14ac:dyDescent="0.2">
      <c r="A6211" t="s">
        <v>525</v>
      </c>
      <c r="B6211" t="s">
        <v>1044</v>
      </c>
      <c r="C6211" t="s">
        <v>1020</v>
      </c>
      <c r="D6211" s="7">
        <v>0</v>
      </c>
      <c r="E6211" s="7">
        <v>0</v>
      </c>
      <c r="F6211" s="7">
        <f t="shared" si="97"/>
        <v>0</v>
      </c>
      <c r="G6211" t="s">
        <v>1020</v>
      </c>
      <c r="H6211">
        <v>1</v>
      </c>
      <c r="I6211" t="s">
        <v>1019</v>
      </c>
      <c r="J6211" s="7">
        <v>0</v>
      </c>
    </row>
    <row r="6212" spans="1:10" x14ac:dyDescent="0.2">
      <c r="A6212" t="s">
        <v>525</v>
      </c>
      <c r="B6212" t="s">
        <v>1048</v>
      </c>
      <c r="C6212" t="s">
        <v>1009</v>
      </c>
      <c r="D6212" s="7">
        <v>30</v>
      </c>
      <c r="E6212" s="7">
        <v>9</v>
      </c>
      <c r="F6212" s="7">
        <f t="shared" si="97"/>
        <v>3.3333333333333335</v>
      </c>
      <c r="G6212" t="s">
        <v>1012</v>
      </c>
      <c r="H6212">
        <v>0</v>
      </c>
      <c r="I6212" t="s">
        <v>1018</v>
      </c>
      <c r="J6212" s="7">
        <v>13.99</v>
      </c>
    </row>
    <row r="6213" spans="1:10" x14ac:dyDescent="0.2">
      <c r="A6213" t="s">
        <v>525</v>
      </c>
      <c r="B6213" t="s">
        <v>1046</v>
      </c>
      <c r="C6213" t="s">
        <v>1009</v>
      </c>
      <c r="D6213" s="7">
        <v>33</v>
      </c>
      <c r="E6213" s="7">
        <v>13</v>
      </c>
      <c r="F6213" s="7">
        <f t="shared" si="97"/>
        <v>2.5384615384615383</v>
      </c>
      <c r="G6213" t="s">
        <v>1011</v>
      </c>
      <c r="H6213">
        <v>0</v>
      </c>
      <c r="I6213" t="s">
        <v>1018</v>
      </c>
      <c r="J6213" s="7">
        <v>13.99</v>
      </c>
    </row>
    <row r="6214" spans="1:10" x14ac:dyDescent="0.2">
      <c r="A6214" t="s">
        <v>525</v>
      </c>
      <c r="B6214" t="s">
        <v>1051</v>
      </c>
      <c r="C6214" t="s">
        <v>1009</v>
      </c>
      <c r="D6214" s="7">
        <v>41</v>
      </c>
      <c r="E6214" s="7">
        <v>18</v>
      </c>
      <c r="F6214" s="7">
        <f t="shared" si="97"/>
        <v>2.2777777777777777</v>
      </c>
      <c r="G6214" t="s">
        <v>1013</v>
      </c>
      <c r="H6214">
        <v>0</v>
      </c>
      <c r="I6214" t="s">
        <v>1018</v>
      </c>
      <c r="J6214" s="7">
        <v>13.99</v>
      </c>
    </row>
    <row r="6215" spans="1:10" x14ac:dyDescent="0.2">
      <c r="A6215" t="s">
        <v>525</v>
      </c>
      <c r="B6215" t="s">
        <v>1047</v>
      </c>
      <c r="C6215" t="s">
        <v>1008</v>
      </c>
      <c r="D6215" s="7">
        <v>45.3</v>
      </c>
      <c r="E6215" s="7">
        <v>18</v>
      </c>
      <c r="F6215" s="7">
        <f t="shared" si="97"/>
        <v>2.5166666666666666</v>
      </c>
      <c r="G6215" t="s">
        <v>1011</v>
      </c>
      <c r="H6215">
        <v>1</v>
      </c>
      <c r="I6215" t="s">
        <v>1019</v>
      </c>
      <c r="J6215" s="7">
        <v>17.989999999999998</v>
      </c>
    </row>
    <row r="6216" spans="1:10" x14ac:dyDescent="0.2">
      <c r="A6216" t="s">
        <v>525</v>
      </c>
      <c r="B6216" t="s">
        <v>1050</v>
      </c>
      <c r="C6216" t="s">
        <v>1008</v>
      </c>
      <c r="D6216" s="7">
        <v>75.400000000000006</v>
      </c>
      <c r="E6216" s="7">
        <v>42</v>
      </c>
      <c r="F6216" s="7">
        <f t="shared" si="97"/>
        <v>1.7952380952380953</v>
      </c>
      <c r="G6216" t="s">
        <v>1013</v>
      </c>
      <c r="H6216">
        <v>0</v>
      </c>
      <c r="I6216" t="s">
        <v>1018</v>
      </c>
      <c r="J6216" s="7">
        <v>17.989999999999998</v>
      </c>
    </row>
    <row r="6217" spans="1:10" x14ac:dyDescent="0.2">
      <c r="A6217" t="s">
        <v>526</v>
      </c>
      <c r="B6217" t="s">
        <v>1042</v>
      </c>
      <c r="C6217" t="s">
        <v>1020</v>
      </c>
      <c r="D6217" s="7">
        <v>0</v>
      </c>
      <c r="E6217" s="7">
        <v>0</v>
      </c>
      <c r="F6217" s="7">
        <f t="shared" si="97"/>
        <v>0</v>
      </c>
      <c r="G6217" t="s">
        <v>1020</v>
      </c>
      <c r="H6217">
        <v>1</v>
      </c>
      <c r="I6217" t="s">
        <v>1019</v>
      </c>
      <c r="J6217" s="7">
        <v>0</v>
      </c>
    </row>
    <row r="6218" spans="1:10" x14ac:dyDescent="0.2">
      <c r="A6218" t="s">
        <v>526</v>
      </c>
      <c r="B6218" t="s">
        <v>1043</v>
      </c>
      <c r="C6218" t="s">
        <v>1020</v>
      </c>
      <c r="D6218" s="7">
        <v>0</v>
      </c>
      <c r="E6218" s="7">
        <v>0</v>
      </c>
      <c r="F6218" s="7">
        <f t="shared" si="97"/>
        <v>0</v>
      </c>
      <c r="G6218" t="s">
        <v>1020</v>
      </c>
      <c r="H6218">
        <v>1</v>
      </c>
      <c r="I6218" t="s">
        <v>1019</v>
      </c>
      <c r="J6218" s="7">
        <v>0</v>
      </c>
    </row>
    <row r="6219" spans="1:10" x14ac:dyDescent="0.2">
      <c r="A6219" t="s">
        <v>526</v>
      </c>
      <c r="B6219" t="s">
        <v>1044</v>
      </c>
      <c r="C6219" t="s">
        <v>1020</v>
      </c>
      <c r="D6219" s="7">
        <v>0</v>
      </c>
      <c r="E6219" s="7">
        <v>0</v>
      </c>
      <c r="F6219" s="7">
        <f t="shared" si="97"/>
        <v>0</v>
      </c>
      <c r="G6219" t="s">
        <v>1020</v>
      </c>
      <c r="H6219">
        <v>1</v>
      </c>
      <c r="I6219" t="s">
        <v>1019</v>
      </c>
      <c r="J6219" s="7">
        <v>0</v>
      </c>
    </row>
    <row r="6220" spans="1:10" x14ac:dyDescent="0.2">
      <c r="A6220" t="s">
        <v>526</v>
      </c>
      <c r="B6220" t="s">
        <v>1049</v>
      </c>
      <c r="C6220" t="s">
        <v>1010</v>
      </c>
      <c r="D6220" s="7">
        <v>1.5</v>
      </c>
      <c r="E6220" s="7">
        <v>1</v>
      </c>
      <c r="F6220" s="7">
        <f t="shared" si="97"/>
        <v>1.5</v>
      </c>
      <c r="G6220" t="s">
        <v>1012</v>
      </c>
      <c r="H6220">
        <v>0</v>
      </c>
      <c r="I6220" t="s">
        <v>1018</v>
      </c>
      <c r="J6220" s="7">
        <v>8.99</v>
      </c>
    </row>
    <row r="6221" spans="1:10" x14ac:dyDescent="0.2">
      <c r="A6221" t="s">
        <v>526</v>
      </c>
      <c r="B6221" t="s">
        <v>1053</v>
      </c>
      <c r="C6221" t="s">
        <v>1010</v>
      </c>
      <c r="D6221" s="7">
        <v>2.7</v>
      </c>
      <c r="E6221" s="7">
        <v>3</v>
      </c>
      <c r="F6221" s="7">
        <f t="shared" si="97"/>
        <v>0.9</v>
      </c>
      <c r="G6221" t="s">
        <v>1016</v>
      </c>
      <c r="H6221">
        <v>1</v>
      </c>
      <c r="I6221" t="s">
        <v>1019</v>
      </c>
      <c r="J6221" s="7">
        <v>8.99</v>
      </c>
    </row>
    <row r="6222" spans="1:10" x14ac:dyDescent="0.2">
      <c r="A6222" t="s">
        <v>526</v>
      </c>
      <c r="B6222" t="s">
        <v>1045</v>
      </c>
      <c r="C6222" t="s">
        <v>1009</v>
      </c>
      <c r="D6222" s="7">
        <v>22.2</v>
      </c>
      <c r="E6222" s="7">
        <v>9</v>
      </c>
      <c r="F6222" s="7">
        <f t="shared" si="97"/>
        <v>2.4666666666666668</v>
      </c>
      <c r="G6222" t="s">
        <v>1011</v>
      </c>
      <c r="H6222">
        <v>0</v>
      </c>
      <c r="I6222" t="s">
        <v>1018</v>
      </c>
      <c r="J6222" s="7">
        <v>13.99</v>
      </c>
    </row>
    <row r="6223" spans="1:10" x14ac:dyDescent="0.2">
      <c r="A6223" t="s">
        <v>526</v>
      </c>
      <c r="B6223" t="s">
        <v>1052</v>
      </c>
      <c r="C6223" t="s">
        <v>1009</v>
      </c>
      <c r="D6223" s="7">
        <v>22.7</v>
      </c>
      <c r="E6223" s="7">
        <v>10</v>
      </c>
      <c r="F6223" s="7">
        <f t="shared" si="97"/>
        <v>2.27</v>
      </c>
      <c r="G6223" t="s">
        <v>1017</v>
      </c>
      <c r="H6223">
        <v>0</v>
      </c>
      <c r="I6223" t="s">
        <v>1018</v>
      </c>
      <c r="J6223" s="7">
        <v>13.99</v>
      </c>
    </row>
    <row r="6224" spans="1:10" x14ac:dyDescent="0.2">
      <c r="A6224" t="s">
        <v>526</v>
      </c>
      <c r="B6224" t="s">
        <v>1046</v>
      </c>
      <c r="C6224" t="s">
        <v>1010</v>
      </c>
      <c r="D6224" s="7">
        <v>16.5</v>
      </c>
      <c r="E6224" s="7">
        <v>11</v>
      </c>
      <c r="F6224" s="7">
        <f t="shared" si="97"/>
        <v>1.5</v>
      </c>
      <c r="G6224" t="s">
        <v>1014</v>
      </c>
      <c r="H6224">
        <v>0</v>
      </c>
      <c r="I6224" t="s">
        <v>1018</v>
      </c>
      <c r="J6224" s="7">
        <v>8.99</v>
      </c>
    </row>
    <row r="6225" spans="1:10" x14ac:dyDescent="0.2">
      <c r="A6225" t="s">
        <v>526</v>
      </c>
      <c r="B6225" t="s">
        <v>1048</v>
      </c>
      <c r="C6225" t="s">
        <v>1009</v>
      </c>
      <c r="D6225" s="7">
        <v>26.8</v>
      </c>
      <c r="E6225" s="7">
        <v>11</v>
      </c>
      <c r="F6225" s="7">
        <f t="shared" si="97"/>
        <v>2.4363636363636365</v>
      </c>
      <c r="G6225" t="s">
        <v>1013</v>
      </c>
      <c r="H6225">
        <v>0</v>
      </c>
      <c r="I6225" t="s">
        <v>1018</v>
      </c>
      <c r="J6225" s="7">
        <v>13.99</v>
      </c>
    </row>
    <row r="6226" spans="1:10" x14ac:dyDescent="0.2">
      <c r="A6226" t="s">
        <v>526</v>
      </c>
      <c r="B6226" t="s">
        <v>1051</v>
      </c>
      <c r="C6226" t="s">
        <v>1009</v>
      </c>
      <c r="D6226" s="7">
        <v>25.2</v>
      </c>
      <c r="E6226" s="7">
        <v>13</v>
      </c>
      <c r="F6226" s="7">
        <f t="shared" si="97"/>
        <v>1.9384615384615385</v>
      </c>
      <c r="G6226" t="s">
        <v>1017</v>
      </c>
      <c r="H6226">
        <v>0</v>
      </c>
      <c r="I6226" t="s">
        <v>1018</v>
      </c>
      <c r="J6226" s="7">
        <v>13.99</v>
      </c>
    </row>
    <row r="6227" spans="1:10" x14ac:dyDescent="0.2">
      <c r="A6227" t="s">
        <v>526</v>
      </c>
      <c r="B6227" t="s">
        <v>1050</v>
      </c>
      <c r="C6227" t="s">
        <v>1009</v>
      </c>
      <c r="D6227" s="7">
        <v>37</v>
      </c>
      <c r="E6227" s="7">
        <v>13</v>
      </c>
      <c r="F6227" s="7">
        <f t="shared" si="97"/>
        <v>2.8461538461538463</v>
      </c>
      <c r="G6227" t="s">
        <v>1011</v>
      </c>
      <c r="H6227">
        <v>0</v>
      </c>
      <c r="I6227" t="s">
        <v>1018</v>
      </c>
      <c r="J6227" s="7">
        <v>13.99</v>
      </c>
    </row>
    <row r="6228" spans="1:10" x14ac:dyDescent="0.2">
      <c r="A6228" t="s">
        <v>526</v>
      </c>
      <c r="B6228" t="s">
        <v>1047</v>
      </c>
      <c r="C6228" t="s">
        <v>1010</v>
      </c>
      <c r="D6228" s="7">
        <v>38.4</v>
      </c>
      <c r="E6228" s="7">
        <v>22</v>
      </c>
      <c r="F6228" s="7">
        <f t="shared" si="97"/>
        <v>1.7454545454545454</v>
      </c>
      <c r="G6228" t="s">
        <v>1016</v>
      </c>
      <c r="H6228">
        <v>0</v>
      </c>
      <c r="I6228" t="s">
        <v>1018</v>
      </c>
      <c r="J6228" s="7">
        <v>8.99</v>
      </c>
    </row>
    <row r="6229" spans="1:10" x14ac:dyDescent="0.2">
      <c r="A6229" t="s">
        <v>527</v>
      </c>
      <c r="B6229" t="s">
        <v>1049</v>
      </c>
      <c r="C6229" t="s">
        <v>1020</v>
      </c>
      <c r="D6229" s="7">
        <v>0</v>
      </c>
      <c r="E6229" s="7">
        <v>0</v>
      </c>
      <c r="F6229" s="7">
        <f t="shared" si="97"/>
        <v>0</v>
      </c>
      <c r="G6229" t="s">
        <v>1020</v>
      </c>
      <c r="H6229">
        <v>1</v>
      </c>
      <c r="I6229" t="s">
        <v>1019</v>
      </c>
      <c r="J6229" s="7">
        <v>0</v>
      </c>
    </row>
    <row r="6230" spans="1:10" x14ac:dyDescent="0.2">
      <c r="A6230" t="s">
        <v>527</v>
      </c>
      <c r="B6230" t="s">
        <v>1053</v>
      </c>
      <c r="C6230" t="s">
        <v>1020</v>
      </c>
      <c r="D6230" s="7">
        <v>0</v>
      </c>
      <c r="E6230" s="7">
        <v>0</v>
      </c>
      <c r="F6230" s="7">
        <f t="shared" si="97"/>
        <v>0</v>
      </c>
      <c r="G6230" t="s">
        <v>1020</v>
      </c>
      <c r="H6230">
        <v>1</v>
      </c>
      <c r="I6230" t="s">
        <v>1019</v>
      </c>
      <c r="J6230" s="7">
        <v>0</v>
      </c>
    </row>
    <row r="6231" spans="1:10" x14ac:dyDescent="0.2">
      <c r="A6231" t="s">
        <v>527</v>
      </c>
      <c r="B6231" t="s">
        <v>1042</v>
      </c>
      <c r="C6231" t="s">
        <v>1020</v>
      </c>
      <c r="D6231" s="7">
        <v>0</v>
      </c>
      <c r="E6231" s="7">
        <v>0</v>
      </c>
      <c r="F6231" s="7">
        <f t="shared" si="97"/>
        <v>0</v>
      </c>
      <c r="G6231" t="s">
        <v>1020</v>
      </c>
      <c r="H6231">
        <v>1</v>
      </c>
      <c r="I6231" t="s">
        <v>1019</v>
      </c>
      <c r="J6231" s="7">
        <v>0</v>
      </c>
    </row>
    <row r="6232" spans="1:10" x14ac:dyDescent="0.2">
      <c r="A6232" t="s">
        <v>527</v>
      </c>
      <c r="B6232" t="s">
        <v>1043</v>
      </c>
      <c r="C6232" t="s">
        <v>1020</v>
      </c>
      <c r="D6232" s="7">
        <v>0</v>
      </c>
      <c r="E6232" s="7">
        <v>0</v>
      </c>
      <c r="F6232" s="7">
        <f t="shared" si="97"/>
        <v>0</v>
      </c>
      <c r="G6232" t="s">
        <v>1020</v>
      </c>
      <c r="H6232">
        <v>1</v>
      </c>
      <c r="I6232" t="s">
        <v>1019</v>
      </c>
      <c r="J6232" s="7">
        <v>0</v>
      </c>
    </row>
    <row r="6233" spans="1:10" x14ac:dyDescent="0.2">
      <c r="A6233" t="s">
        <v>527</v>
      </c>
      <c r="B6233" t="s">
        <v>1044</v>
      </c>
      <c r="C6233" t="s">
        <v>1020</v>
      </c>
      <c r="D6233" s="7">
        <v>0</v>
      </c>
      <c r="E6233" s="7">
        <v>0</v>
      </c>
      <c r="F6233" s="7">
        <f t="shared" si="97"/>
        <v>0</v>
      </c>
      <c r="G6233" t="s">
        <v>1020</v>
      </c>
      <c r="H6233">
        <v>1</v>
      </c>
      <c r="I6233" t="s">
        <v>1019</v>
      </c>
      <c r="J6233" s="7">
        <v>0</v>
      </c>
    </row>
    <row r="6234" spans="1:10" x14ac:dyDescent="0.2">
      <c r="A6234" t="s">
        <v>527</v>
      </c>
      <c r="B6234" t="s">
        <v>1045</v>
      </c>
      <c r="C6234" t="s">
        <v>1010</v>
      </c>
      <c r="D6234" s="7">
        <v>5.5</v>
      </c>
      <c r="E6234" s="7">
        <v>4</v>
      </c>
      <c r="F6234" s="7">
        <f t="shared" si="97"/>
        <v>1.375</v>
      </c>
      <c r="G6234" t="s">
        <v>1014</v>
      </c>
      <c r="H6234">
        <v>1</v>
      </c>
      <c r="I6234" t="s">
        <v>1019</v>
      </c>
      <c r="J6234" s="7">
        <v>8.99</v>
      </c>
    </row>
    <row r="6235" spans="1:10" x14ac:dyDescent="0.2">
      <c r="A6235" t="s">
        <v>527</v>
      </c>
      <c r="B6235" t="s">
        <v>1047</v>
      </c>
      <c r="C6235" t="s">
        <v>1010</v>
      </c>
      <c r="D6235" s="7">
        <v>9.1999999999999993</v>
      </c>
      <c r="E6235" s="7">
        <v>7</v>
      </c>
      <c r="F6235" s="7">
        <f t="shared" si="97"/>
        <v>1.3142857142857143</v>
      </c>
      <c r="G6235" t="s">
        <v>1011</v>
      </c>
      <c r="H6235">
        <v>0</v>
      </c>
      <c r="I6235" t="s">
        <v>1018</v>
      </c>
      <c r="J6235" s="7">
        <v>8.99</v>
      </c>
    </row>
    <row r="6236" spans="1:10" x14ac:dyDescent="0.2">
      <c r="A6236" t="s">
        <v>527</v>
      </c>
      <c r="B6236" t="s">
        <v>1046</v>
      </c>
      <c r="C6236" t="s">
        <v>1009</v>
      </c>
      <c r="D6236" s="7">
        <v>28.7</v>
      </c>
      <c r="E6236" s="7">
        <v>12</v>
      </c>
      <c r="F6236" s="7">
        <f t="shared" si="97"/>
        <v>2.3916666666666666</v>
      </c>
      <c r="G6236" t="s">
        <v>1017</v>
      </c>
      <c r="H6236">
        <v>0</v>
      </c>
      <c r="I6236" t="s">
        <v>1018</v>
      </c>
      <c r="J6236" s="7">
        <v>13.99</v>
      </c>
    </row>
    <row r="6237" spans="1:10" x14ac:dyDescent="0.2">
      <c r="A6237" t="s">
        <v>527</v>
      </c>
      <c r="B6237" t="s">
        <v>1048</v>
      </c>
      <c r="C6237" t="s">
        <v>1010</v>
      </c>
      <c r="D6237" s="7">
        <v>28.7</v>
      </c>
      <c r="E6237" s="7">
        <v>12</v>
      </c>
      <c r="F6237" s="7">
        <f t="shared" si="97"/>
        <v>2.3916666666666666</v>
      </c>
      <c r="G6237" t="s">
        <v>1012</v>
      </c>
      <c r="H6237">
        <v>0</v>
      </c>
      <c r="I6237" t="s">
        <v>1018</v>
      </c>
      <c r="J6237" s="7">
        <v>8.99</v>
      </c>
    </row>
    <row r="6238" spans="1:10" x14ac:dyDescent="0.2">
      <c r="A6238" t="s">
        <v>527</v>
      </c>
      <c r="B6238" t="s">
        <v>1052</v>
      </c>
      <c r="C6238" t="s">
        <v>1009</v>
      </c>
      <c r="D6238" s="7">
        <v>27.2</v>
      </c>
      <c r="E6238" s="7">
        <v>17</v>
      </c>
      <c r="F6238" s="7">
        <f t="shared" si="97"/>
        <v>1.5999999999999999</v>
      </c>
      <c r="G6238" t="s">
        <v>1011</v>
      </c>
      <c r="H6238">
        <v>0</v>
      </c>
      <c r="I6238" t="s">
        <v>1018</v>
      </c>
      <c r="J6238" s="7">
        <v>13.99</v>
      </c>
    </row>
    <row r="6239" spans="1:10" x14ac:dyDescent="0.2">
      <c r="A6239" t="s">
        <v>527</v>
      </c>
      <c r="B6239" t="s">
        <v>1051</v>
      </c>
      <c r="C6239" t="s">
        <v>1009</v>
      </c>
      <c r="D6239" s="7">
        <v>25.6</v>
      </c>
      <c r="E6239" s="7">
        <v>19</v>
      </c>
      <c r="F6239" s="7">
        <f t="shared" si="97"/>
        <v>1.3473684210526315</v>
      </c>
      <c r="G6239" t="s">
        <v>1017</v>
      </c>
      <c r="H6239">
        <v>0</v>
      </c>
      <c r="I6239" t="s">
        <v>1018</v>
      </c>
      <c r="J6239" s="7">
        <v>13.99</v>
      </c>
    </row>
    <row r="6240" spans="1:10" x14ac:dyDescent="0.2">
      <c r="A6240" t="s">
        <v>527</v>
      </c>
      <c r="B6240" t="s">
        <v>1050</v>
      </c>
      <c r="C6240" t="s">
        <v>1009</v>
      </c>
      <c r="D6240" s="7">
        <v>44.9</v>
      </c>
      <c r="E6240" s="7">
        <v>22</v>
      </c>
      <c r="F6240" s="7">
        <f t="shared" si="97"/>
        <v>2.040909090909091</v>
      </c>
      <c r="G6240" t="s">
        <v>1015</v>
      </c>
      <c r="H6240">
        <v>0</v>
      </c>
      <c r="I6240" t="s">
        <v>1018</v>
      </c>
      <c r="J6240" s="7">
        <v>13.99</v>
      </c>
    </row>
    <row r="6241" spans="1:10" x14ac:dyDescent="0.2">
      <c r="A6241" t="s">
        <v>528</v>
      </c>
      <c r="B6241" t="s">
        <v>1045</v>
      </c>
      <c r="C6241" t="s">
        <v>1020</v>
      </c>
      <c r="D6241" s="7">
        <v>0</v>
      </c>
      <c r="E6241" s="7">
        <v>0</v>
      </c>
      <c r="F6241" s="7">
        <f t="shared" si="97"/>
        <v>0</v>
      </c>
      <c r="G6241" t="s">
        <v>1020</v>
      </c>
      <c r="H6241">
        <v>1</v>
      </c>
      <c r="I6241" t="s">
        <v>1019</v>
      </c>
      <c r="J6241" s="7">
        <v>0</v>
      </c>
    </row>
    <row r="6242" spans="1:10" x14ac:dyDescent="0.2">
      <c r="A6242" t="s">
        <v>528</v>
      </c>
      <c r="B6242" t="s">
        <v>1049</v>
      </c>
      <c r="C6242" t="s">
        <v>1020</v>
      </c>
      <c r="D6242" s="7">
        <v>0</v>
      </c>
      <c r="E6242" s="7">
        <v>0</v>
      </c>
      <c r="F6242" s="7">
        <f t="shared" si="97"/>
        <v>0</v>
      </c>
      <c r="G6242" t="s">
        <v>1020</v>
      </c>
      <c r="H6242">
        <v>1</v>
      </c>
      <c r="I6242" t="s">
        <v>1019</v>
      </c>
      <c r="J6242" s="7">
        <v>0</v>
      </c>
    </row>
    <row r="6243" spans="1:10" x14ac:dyDescent="0.2">
      <c r="A6243" t="s">
        <v>528</v>
      </c>
      <c r="B6243" t="s">
        <v>1053</v>
      </c>
      <c r="C6243" t="s">
        <v>1020</v>
      </c>
      <c r="D6243" s="7">
        <v>0</v>
      </c>
      <c r="E6243" s="7">
        <v>0</v>
      </c>
      <c r="F6243" s="7">
        <f t="shared" si="97"/>
        <v>0</v>
      </c>
      <c r="G6243" t="s">
        <v>1020</v>
      </c>
      <c r="H6243">
        <v>1</v>
      </c>
      <c r="I6243" t="s">
        <v>1019</v>
      </c>
      <c r="J6243" s="7">
        <v>0</v>
      </c>
    </row>
    <row r="6244" spans="1:10" x14ac:dyDescent="0.2">
      <c r="A6244" t="s">
        <v>528</v>
      </c>
      <c r="B6244" t="s">
        <v>1042</v>
      </c>
      <c r="C6244" t="s">
        <v>1020</v>
      </c>
      <c r="D6244" s="7">
        <v>0</v>
      </c>
      <c r="E6244" s="7">
        <v>0</v>
      </c>
      <c r="F6244" s="7">
        <f t="shared" si="97"/>
        <v>0</v>
      </c>
      <c r="G6244" t="s">
        <v>1020</v>
      </c>
      <c r="H6244">
        <v>1</v>
      </c>
      <c r="I6244" t="s">
        <v>1019</v>
      </c>
      <c r="J6244" s="7">
        <v>0</v>
      </c>
    </row>
    <row r="6245" spans="1:10" x14ac:dyDescent="0.2">
      <c r="A6245" t="s">
        <v>528</v>
      </c>
      <c r="B6245" t="s">
        <v>1043</v>
      </c>
      <c r="C6245" t="s">
        <v>1020</v>
      </c>
      <c r="D6245" s="7">
        <v>0</v>
      </c>
      <c r="E6245" s="7">
        <v>0</v>
      </c>
      <c r="F6245" s="7">
        <f t="shared" si="97"/>
        <v>0</v>
      </c>
      <c r="G6245" t="s">
        <v>1020</v>
      </c>
      <c r="H6245">
        <v>1</v>
      </c>
      <c r="I6245" t="s">
        <v>1019</v>
      </c>
      <c r="J6245" s="7">
        <v>0</v>
      </c>
    </row>
    <row r="6246" spans="1:10" x14ac:dyDescent="0.2">
      <c r="A6246" t="s">
        <v>528</v>
      </c>
      <c r="B6246" t="s">
        <v>1044</v>
      </c>
      <c r="C6246" t="s">
        <v>1020</v>
      </c>
      <c r="D6246" s="7">
        <v>0</v>
      </c>
      <c r="E6246" s="7">
        <v>0</v>
      </c>
      <c r="F6246" s="7">
        <f t="shared" si="97"/>
        <v>0</v>
      </c>
      <c r="G6246" t="s">
        <v>1020</v>
      </c>
      <c r="H6246">
        <v>1</v>
      </c>
      <c r="I6246" t="s">
        <v>1019</v>
      </c>
      <c r="J6246" s="7">
        <v>0</v>
      </c>
    </row>
    <row r="6247" spans="1:10" x14ac:dyDescent="0.2">
      <c r="A6247" t="s">
        <v>528</v>
      </c>
      <c r="B6247" t="s">
        <v>1052</v>
      </c>
      <c r="C6247" t="s">
        <v>1010</v>
      </c>
      <c r="D6247" s="7">
        <v>19.399999999999999</v>
      </c>
      <c r="E6247" s="7">
        <v>3</v>
      </c>
      <c r="F6247" s="7">
        <f t="shared" si="97"/>
        <v>6.4666666666666659</v>
      </c>
      <c r="G6247" t="s">
        <v>1014</v>
      </c>
      <c r="H6247">
        <v>1</v>
      </c>
      <c r="I6247" t="s">
        <v>1019</v>
      </c>
      <c r="J6247" s="7">
        <v>8.99</v>
      </c>
    </row>
    <row r="6248" spans="1:10" x14ac:dyDescent="0.2">
      <c r="A6248" t="s">
        <v>528</v>
      </c>
      <c r="B6248" t="s">
        <v>1046</v>
      </c>
      <c r="C6248" t="s">
        <v>1010</v>
      </c>
      <c r="D6248" s="7">
        <v>30.1</v>
      </c>
      <c r="E6248" s="7">
        <v>9</v>
      </c>
      <c r="F6248" s="7">
        <f t="shared" si="97"/>
        <v>3.3444444444444446</v>
      </c>
      <c r="G6248" t="s">
        <v>1014</v>
      </c>
      <c r="H6248">
        <v>0</v>
      </c>
      <c r="I6248" t="s">
        <v>1018</v>
      </c>
      <c r="J6248" s="7">
        <v>8.99</v>
      </c>
    </row>
    <row r="6249" spans="1:10" x14ac:dyDescent="0.2">
      <c r="A6249" t="s">
        <v>528</v>
      </c>
      <c r="B6249" t="s">
        <v>1048</v>
      </c>
      <c r="C6249" t="s">
        <v>1008</v>
      </c>
      <c r="D6249" s="7">
        <v>48.7</v>
      </c>
      <c r="E6249" s="7">
        <v>14</v>
      </c>
      <c r="F6249" s="7">
        <f t="shared" si="97"/>
        <v>3.4785714285714286</v>
      </c>
      <c r="G6249" t="s">
        <v>1011</v>
      </c>
      <c r="H6249">
        <v>0</v>
      </c>
      <c r="I6249" t="s">
        <v>1018</v>
      </c>
      <c r="J6249" s="7">
        <v>17.989999999999998</v>
      </c>
    </row>
    <row r="6250" spans="1:10" x14ac:dyDescent="0.2">
      <c r="A6250" t="s">
        <v>528</v>
      </c>
      <c r="B6250" t="s">
        <v>1051</v>
      </c>
      <c r="C6250" t="s">
        <v>1008</v>
      </c>
      <c r="D6250" s="7">
        <v>50.7</v>
      </c>
      <c r="E6250" s="7">
        <v>18</v>
      </c>
      <c r="F6250" s="7">
        <f t="shared" si="97"/>
        <v>2.8166666666666669</v>
      </c>
      <c r="G6250" t="s">
        <v>1011</v>
      </c>
      <c r="H6250">
        <v>0</v>
      </c>
      <c r="I6250" t="s">
        <v>1018</v>
      </c>
      <c r="J6250" s="7">
        <v>17.989999999999998</v>
      </c>
    </row>
    <row r="6251" spans="1:10" x14ac:dyDescent="0.2">
      <c r="A6251" t="s">
        <v>528</v>
      </c>
      <c r="B6251" t="s">
        <v>1047</v>
      </c>
      <c r="C6251" t="s">
        <v>1009</v>
      </c>
      <c r="D6251" s="7">
        <v>36.700000000000003</v>
      </c>
      <c r="E6251" s="7">
        <v>20</v>
      </c>
      <c r="F6251" s="7">
        <f t="shared" si="97"/>
        <v>1.8350000000000002</v>
      </c>
      <c r="G6251" t="s">
        <v>1013</v>
      </c>
      <c r="H6251">
        <v>0</v>
      </c>
      <c r="I6251" t="s">
        <v>1018</v>
      </c>
      <c r="J6251" s="7">
        <v>13.99</v>
      </c>
    </row>
    <row r="6252" spans="1:10" x14ac:dyDescent="0.2">
      <c r="A6252" t="s">
        <v>528</v>
      </c>
      <c r="B6252" t="s">
        <v>1050</v>
      </c>
      <c r="C6252" t="s">
        <v>1010</v>
      </c>
      <c r="D6252" s="7">
        <v>31.7</v>
      </c>
      <c r="E6252" s="7">
        <v>24</v>
      </c>
      <c r="F6252" s="7">
        <f t="shared" si="97"/>
        <v>1.3208333333333333</v>
      </c>
      <c r="G6252" t="s">
        <v>1011</v>
      </c>
      <c r="H6252">
        <v>0</v>
      </c>
      <c r="I6252" t="s">
        <v>1018</v>
      </c>
      <c r="J6252" s="7">
        <v>8.99</v>
      </c>
    </row>
    <row r="6253" spans="1:10" x14ac:dyDescent="0.2">
      <c r="A6253" t="s">
        <v>529</v>
      </c>
      <c r="B6253" t="s">
        <v>1052</v>
      </c>
      <c r="C6253" t="s">
        <v>1020</v>
      </c>
      <c r="D6253" s="7">
        <v>0</v>
      </c>
      <c r="E6253" s="7">
        <v>0</v>
      </c>
      <c r="F6253" s="7">
        <f t="shared" si="97"/>
        <v>0</v>
      </c>
      <c r="G6253" t="s">
        <v>1020</v>
      </c>
      <c r="H6253">
        <v>1</v>
      </c>
      <c r="I6253" t="s">
        <v>1019</v>
      </c>
      <c r="J6253" s="7">
        <v>0</v>
      </c>
    </row>
    <row r="6254" spans="1:10" x14ac:dyDescent="0.2">
      <c r="A6254" t="s">
        <v>529</v>
      </c>
      <c r="B6254" t="s">
        <v>1045</v>
      </c>
      <c r="C6254" t="s">
        <v>1020</v>
      </c>
      <c r="D6254" s="7">
        <v>0</v>
      </c>
      <c r="E6254" s="7">
        <v>0</v>
      </c>
      <c r="F6254" s="7">
        <f t="shared" si="97"/>
        <v>0</v>
      </c>
      <c r="G6254" t="s">
        <v>1020</v>
      </c>
      <c r="H6254">
        <v>1</v>
      </c>
      <c r="I6254" t="s">
        <v>1019</v>
      </c>
      <c r="J6254" s="7">
        <v>0</v>
      </c>
    </row>
    <row r="6255" spans="1:10" x14ac:dyDescent="0.2">
      <c r="A6255" t="s">
        <v>529</v>
      </c>
      <c r="B6255" t="s">
        <v>1049</v>
      </c>
      <c r="C6255" t="s">
        <v>1020</v>
      </c>
      <c r="D6255" s="7">
        <v>0</v>
      </c>
      <c r="E6255" s="7">
        <v>0</v>
      </c>
      <c r="F6255" s="7">
        <f t="shared" si="97"/>
        <v>0</v>
      </c>
      <c r="G6255" t="s">
        <v>1020</v>
      </c>
      <c r="H6255">
        <v>1</v>
      </c>
      <c r="I6255" t="s">
        <v>1019</v>
      </c>
      <c r="J6255" s="7">
        <v>0</v>
      </c>
    </row>
    <row r="6256" spans="1:10" x14ac:dyDescent="0.2">
      <c r="A6256" t="s">
        <v>529</v>
      </c>
      <c r="B6256" t="s">
        <v>1053</v>
      </c>
      <c r="C6256" t="s">
        <v>1020</v>
      </c>
      <c r="D6256" s="7">
        <v>0</v>
      </c>
      <c r="E6256" s="7">
        <v>0</v>
      </c>
      <c r="F6256" s="7">
        <f t="shared" si="97"/>
        <v>0</v>
      </c>
      <c r="G6256" t="s">
        <v>1020</v>
      </c>
      <c r="H6256">
        <v>1</v>
      </c>
      <c r="I6256" t="s">
        <v>1019</v>
      </c>
      <c r="J6256" s="7">
        <v>0</v>
      </c>
    </row>
    <row r="6257" spans="1:10" x14ac:dyDescent="0.2">
      <c r="A6257" t="s">
        <v>529</v>
      </c>
      <c r="B6257" t="s">
        <v>1042</v>
      </c>
      <c r="C6257" t="s">
        <v>1020</v>
      </c>
      <c r="D6257" s="7">
        <v>0</v>
      </c>
      <c r="E6257" s="7">
        <v>0</v>
      </c>
      <c r="F6257" s="7">
        <f t="shared" si="97"/>
        <v>0</v>
      </c>
      <c r="G6257" t="s">
        <v>1020</v>
      </c>
      <c r="H6257">
        <v>1</v>
      </c>
      <c r="I6257" t="s">
        <v>1019</v>
      </c>
      <c r="J6257" s="7">
        <v>0</v>
      </c>
    </row>
    <row r="6258" spans="1:10" x14ac:dyDescent="0.2">
      <c r="A6258" t="s">
        <v>529</v>
      </c>
      <c r="B6258" t="s">
        <v>1043</v>
      </c>
      <c r="C6258" t="s">
        <v>1020</v>
      </c>
      <c r="D6258" s="7">
        <v>0</v>
      </c>
      <c r="E6258" s="7">
        <v>0</v>
      </c>
      <c r="F6258" s="7">
        <f t="shared" si="97"/>
        <v>0</v>
      </c>
      <c r="G6258" t="s">
        <v>1020</v>
      </c>
      <c r="H6258">
        <v>1</v>
      </c>
      <c r="I6258" t="s">
        <v>1019</v>
      </c>
      <c r="J6258" s="7">
        <v>0</v>
      </c>
    </row>
    <row r="6259" spans="1:10" x14ac:dyDescent="0.2">
      <c r="A6259" t="s">
        <v>529</v>
      </c>
      <c r="B6259" t="s">
        <v>1044</v>
      </c>
      <c r="C6259" t="s">
        <v>1020</v>
      </c>
      <c r="D6259" s="7">
        <v>0</v>
      </c>
      <c r="E6259" s="7">
        <v>0</v>
      </c>
      <c r="F6259" s="7">
        <f t="shared" si="97"/>
        <v>0</v>
      </c>
      <c r="G6259" t="s">
        <v>1020</v>
      </c>
      <c r="H6259">
        <v>1</v>
      </c>
      <c r="I6259" t="s">
        <v>1019</v>
      </c>
      <c r="J6259" s="7">
        <v>0</v>
      </c>
    </row>
    <row r="6260" spans="1:10" x14ac:dyDescent="0.2">
      <c r="A6260" t="s">
        <v>529</v>
      </c>
      <c r="B6260" t="s">
        <v>1047</v>
      </c>
      <c r="C6260" t="s">
        <v>1010</v>
      </c>
      <c r="D6260" s="7">
        <v>26.9</v>
      </c>
      <c r="E6260" s="7">
        <v>10</v>
      </c>
      <c r="F6260" s="7">
        <f t="shared" si="97"/>
        <v>2.69</v>
      </c>
      <c r="G6260" t="s">
        <v>1013</v>
      </c>
      <c r="H6260">
        <v>1</v>
      </c>
      <c r="I6260" t="s">
        <v>1019</v>
      </c>
      <c r="J6260" s="7">
        <v>8.99</v>
      </c>
    </row>
    <row r="6261" spans="1:10" x14ac:dyDescent="0.2">
      <c r="A6261" t="s">
        <v>529</v>
      </c>
      <c r="B6261" t="s">
        <v>1046</v>
      </c>
      <c r="C6261" t="s">
        <v>1008</v>
      </c>
      <c r="D6261" s="7">
        <v>42</v>
      </c>
      <c r="E6261" s="7">
        <v>13</v>
      </c>
      <c r="F6261" s="7">
        <f t="shared" si="97"/>
        <v>3.2307692307692308</v>
      </c>
      <c r="G6261" t="s">
        <v>1014</v>
      </c>
      <c r="H6261">
        <v>0</v>
      </c>
      <c r="I6261" t="s">
        <v>1018</v>
      </c>
      <c r="J6261" s="7">
        <v>17.989999999999998</v>
      </c>
    </row>
    <row r="6262" spans="1:10" x14ac:dyDescent="0.2">
      <c r="A6262" t="s">
        <v>529</v>
      </c>
      <c r="B6262" t="s">
        <v>1050</v>
      </c>
      <c r="C6262" t="s">
        <v>1009</v>
      </c>
      <c r="D6262" s="7">
        <v>43.3</v>
      </c>
      <c r="E6262" s="7">
        <v>21</v>
      </c>
      <c r="F6262" s="7">
        <f t="shared" si="97"/>
        <v>2.0619047619047617</v>
      </c>
      <c r="G6262" t="s">
        <v>1012</v>
      </c>
      <c r="H6262">
        <v>0</v>
      </c>
      <c r="I6262" t="s">
        <v>1018</v>
      </c>
      <c r="J6262" s="7">
        <v>13.99</v>
      </c>
    </row>
    <row r="6263" spans="1:10" x14ac:dyDescent="0.2">
      <c r="A6263" t="s">
        <v>529</v>
      </c>
      <c r="B6263" t="s">
        <v>1048</v>
      </c>
      <c r="C6263" t="s">
        <v>1008</v>
      </c>
      <c r="D6263" s="7">
        <v>45.1</v>
      </c>
      <c r="E6263" s="7">
        <v>34</v>
      </c>
      <c r="F6263" s="7">
        <f t="shared" si="97"/>
        <v>1.3264705882352941</v>
      </c>
      <c r="G6263" t="s">
        <v>1012</v>
      </c>
      <c r="H6263">
        <v>0</v>
      </c>
      <c r="I6263" t="s">
        <v>1018</v>
      </c>
      <c r="J6263" s="7">
        <v>17.989999999999998</v>
      </c>
    </row>
    <row r="6264" spans="1:10" x14ac:dyDescent="0.2">
      <c r="A6264" t="s">
        <v>529</v>
      </c>
      <c r="B6264" t="s">
        <v>1051</v>
      </c>
      <c r="C6264" t="s">
        <v>1008</v>
      </c>
      <c r="D6264" s="7">
        <v>73.599999999999994</v>
      </c>
      <c r="E6264" s="7">
        <v>34</v>
      </c>
      <c r="F6264" s="7">
        <f t="shared" si="97"/>
        <v>2.164705882352941</v>
      </c>
      <c r="G6264" t="s">
        <v>1011</v>
      </c>
      <c r="H6264">
        <v>0</v>
      </c>
      <c r="I6264" t="s">
        <v>1018</v>
      </c>
      <c r="J6264" s="7">
        <v>17.989999999999998</v>
      </c>
    </row>
    <row r="6265" spans="1:10" x14ac:dyDescent="0.2">
      <c r="A6265" t="s">
        <v>530</v>
      </c>
      <c r="B6265" t="s">
        <v>1045</v>
      </c>
      <c r="C6265" t="s">
        <v>1020</v>
      </c>
      <c r="D6265" s="7">
        <v>0</v>
      </c>
      <c r="E6265" s="7">
        <v>0</v>
      </c>
      <c r="F6265" s="7">
        <f t="shared" si="97"/>
        <v>0</v>
      </c>
      <c r="G6265" t="s">
        <v>1020</v>
      </c>
      <c r="H6265">
        <v>1</v>
      </c>
      <c r="I6265" t="s">
        <v>1019</v>
      </c>
      <c r="J6265" s="7">
        <v>0</v>
      </c>
    </row>
    <row r="6266" spans="1:10" x14ac:dyDescent="0.2">
      <c r="A6266" t="s">
        <v>530</v>
      </c>
      <c r="B6266" t="s">
        <v>1049</v>
      </c>
      <c r="C6266" t="s">
        <v>1020</v>
      </c>
      <c r="D6266" s="7">
        <v>0</v>
      </c>
      <c r="E6266" s="7">
        <v>0</v>
      </c>
      <c r="F6266" s="7">
        <f t="shared" si="97"/>
        <v>0</v>
      </c>
      <c r="G6266" t="s">
        <v>1020</v>
      </c>
      <c r="H6266">
        <v>1</v>
      </c>
      <c r="I6266" t="s">
        <v>1019</v>
      </c>
      <c r="J6266" s="7">
        <v>0</v>
      </c>
    </row>
    <row r="6267" spans="1:10" x14ac:dyDescent="0.2">
      <c r="A6267" t="s">
        <v>530</v>
      </c>
      <c r="B6267" t="s">
        <v>1053</v>
      </c>
      <c r="C6267" t="s">
        <v>1020</v>
      </c>
      <c r="D6267" s="7">
        <v>0</v>
      </c>
      <c r="E6267" s="7">
        <v>0</v>
      </c>
      <c r="F6267" s="7">
        <f t="shared" si="97"/>
        <v>0</v>
      </c>
      <c r="G6267" t="s">
        <v>1020</v>
      </c>
      <c r="H6267">
        <v>1</v>
      </c>
      <c r="I6267" t="s">
        <v>1019</v>
      </c>
      <c r="J6267" s="7">
        <v>0</v>
      </c>
    </row>
    <row r="6268" spans="1:10" x14ac:dyDescent="0.2">
      <c r="A6268" t="s">
        <v>530</v>
      </c>
      <c r="B6268" t="s">
        <v>1042</v>
      </c>
      <c r="C6268" t="s">
        <v>1020</v>
      </c>
      <c r="D6268" s="7">
        <v>0</v>
      </c>
      <c r="E6268" s="7">
        <v>0</v>
      </c>
      <c r="F6268" s="7">
        <f t="shared" si="97"/>
        <v>0</v>
      </c>
      <c r="G6268" t="s">
        <v>1020</v>
      </c>
      <c r="H6268">
        <v>1</v>
      </c>
      <c r="I6268" t="s">
        <v>1019</v>
      </c>
      <c r="J6268" s="7">
        <v>0</v>
      </c>
    </row>
    <row r="6269" spans="1:10" x14ac:dyDescent="0.2">
      <c r="A6269" t="s">
        <v>530</v>
      </c>
      <c r="B6269" t="s">
        <v>1043</v>
      </c>
      <c r="C6269" t="s">
        <v>1020</v>
      </c>
      <c r="D6269" s="7">
        <v>0</v>
      </c>
      <c r="E6269" s="7">
        <v>0</v>
      </c>
      <c r="F6269" s="7">
        <f t="shared" si="97"/>
        <v>0</v>
      </c>
      <c r="G6269" t="s">
        <v>1020</v>
      </c>
      <c r="H6269">
        <v>1</v>
      </c>
      <c r="I6269" t="s">
        <v>1019</v>
      </c>
      <c r="J6269" s="7">
        <v>0</v>
      </c>
    </row>
    <row r="6270" spans="1:10" x14ac:dyDescent="0.2">
      <c r="A6270" t="s">
        <v>530</v>
      </c>
      <c r="B6270" t="s">
        <v>1044</v>
      </c>
      <c r="C6270" t="s">
        <v>1020</v>
      </c>
      <c r="D6270" s="7">
        <v>0</v>
      </c>
      <c r="E6270" s="7">
        <v>0</v>
      </c>
      <c r="F6270" s="7">
        <f t="shared" si="97"/>
        <v>0</v>
      </c>
      <c r="G6270" t="s">
        <v>1020</v>
      </c>
      <c r="H6270">
        <v>1</v>
      </c>
      <c r="I6270" t="s">
        <v>1019</v>
      </c>
      <c r="J6270" s="7">
        <v>0</v>
      </c>
    </row>
    <row r="6271" spans="1:10" x14ac:dyDescent="0.2">
      <c r="A6271" t="s">
        <v>530</v>
      </c>
      <c r="B6271" t="s">
        <v>1051</v>
      </c>
      <c r="C6271" t="s">
        <v>1010</v>
      </c>
      <c r="D6271" s="7">
        <v>9.9</v>
      </c>
      <c r="E6271" s="7">
        <v>6</v>
      </c>
      <c r="F6271" s="7">
        <f t="shared" si="97"/>
        <v>1.6500000000000001</v>
      </c>
      <c r="G6271" t="s">
        <v>1012</v>
      </c>
      <c r="H6271">
        <v>0</v>
      </c>
      <c r="I6271" t="s">
        <v>1018</v>
      </c>
      <c r="J6271" s="7">
        <v>8.99</v>
      </c>
    </row>
    <row r="6272" spans="1:10" x14ac:dyDescent="0.2">
      <c r="A6272" t="s">
        <v>530</v>
      </c>
      <c r="B6272" t="s">
        <v>1048</v>
      </c>
      <c r="C6272" t="s">
        <v>1009</v>
      </c>
      <c r="D6272" s="7">
        <v>22.2</v>
      </c>
      <c r="E6272" s="7">
        <v>6</v>
      </c>
      <c r="F6272" s="7">
        <f t="shared" si="97"/>
        <v>3.6999999999999997</v>
      </c>
      <c r="G6272" t="s">
        <v>1014</v>
      </c>
      <c r="H6272">
        <v>0</v>
      </c>
      <c r="I6272" t="s">
        <v>1018</v>
      </c>
      <c r="J6272" s="7">
        <v>13.99</v>
      </c>
    </row>
    <row r="6273" spans="1:10" x14ac:dyDescent="0.2">
      <c r="A6273" t="s">
        <v>530</v>
      </c>
      <c r="B6273" t="s">
        <v>1047</v>
      </c>
      <c r="C6273" t="s">
        <v>1010</v>
      </c>
      <c r="D6273" s="7">
        <v>19.600000000000001</v>
      </c>
      <c r="E6273" s="7">
        <v>16</v>
      </c>
      <c r="F6273" s="7">
        <f t="shared" si="97"/>
        <v>1.2250000000000001</v>
      </c>
      <c r="G6273" t="s">
        <v>1017</v>
      </c>
      <c r="H6273">
        <v>0</v>
      </c>
      <c r="I6273" t="s">
        <v>1018</v>
      </c>
      <c r="J6273" s="7">
        <v>8.99</v>
      </c>
    </row>
    <row r="6274" spans="1:10" x14ac:dyDescent="0.2">
      <c r="A6274" t="s">
        <v>530</v>
      </c>
      <c r="B6274" t="s">
        <v>1050</v>
      </c>
      <c r="C6274" t="s">
        <v>1009</v>
      </c>
      <c r="D6274" s="7">
        <v>34</v>
      </c>
      <c r="E6274" s="7">
        <v>17</v>
      </c>
      <c r="F6274" s="7">
        <f t="shared" ref="F6274:F6337" si="98">IF(D6274=0,0,D6274/E6274)</f>
        <v>2</v>
      </c>
      <c r="G6274" t="s">
        <v>1015</v>
      </c>
      <c r="H6274">
        <v>0</v>
      </c>
      <c r="I6274" t="s">
        <v>1018</v>
      </c>
      <c r="J6274" s="7">
        <v>13.99</v>
      </c>
    </row>
    <row r="6275" spans="1:10" x14ac:dyDescent="0.2">
      <c r="A6275" t="s">
        <v>530</v>
      </c>
      <c r="B6275" t="s">
        <v>1046</v>
      </c>
      <c r="C6275" t="s">
        <v>1008</v>
      </c>
      <c r="D6275" s="7">
        <v>45.8</v>
      </c>
      <c r="E6275" s="7">
        <v>25</v>
      </c>
      <c r="F6275" s="7">
        <f t="shared" si="98"/>
        <v>1.8319999999999999</v>
      </c>
      <c r="G6275" t="s">
        <v>1016</v>
      </c>
      <c r="H6275">
        <v>0</v>
      </c>
      <c r="I6275" t="s">
        <v>1018</v>
      </c>
      <c r="J6275" s="7">
        <v>17.989999999999998</v>
      </c>
    </row>
    <row r="6276" spans="1:10" x14ac:dyDescent="0.2">
      <c r="A6276" t="s">
        <v>530</v>
      </c>
      <c r="B6276" t="s">
        <v>1052</v>
      </c>
      <c r="C6276" t="s">
        <v>1008</v>
      </c>
      <c r="D6276" s="7">
        <v>62.6</v>
      </c>
      <c r="E6276" s="7">
        <v>30</v>
      </c>
      <c r="F6276" s="7">
        <f t="shared" si="98"/>
        <v>2.0866666666666669</v>
      </c>
      <c r="G6276" t="s">
        <v>1011</v>
      </c>
      <c r="H6276">
        <v>1</v>
      </c>
      <c r="I6276" t="s">
        <v>1019</v>
      </c>
      <c r="J6276" s="7">
        <v>17.989999999999998</v>
      </c>
    </row>
    <row r="6277" spans="1:10" x14ac:dyDescent="0.2">
      <c r="A6277" t="s">
        <v>531</v>
      </c>
      <c r="B6277" t="s">
        <v>1049</v>
      </c>
      <c r="C6277" t="s">
        <v>1010</v>
      </c>
      <c r="D6277" s="7">
        <v>15.6</v>
      </c>
      <c r="E6277" s="7">
        <v>6</v>
      </c>
      <c r="F6277" s="7">
        <f t="shared" si="98"/>
        <v>2.6</v>
      </c>
      <c r="G6277" t="s">
        <v>1011</v>
      </c>
      <c r="H6277">
        <v>0</v>
      </c>
      <c r="I6277" t="s">
        <v>1018</v>
      </c>
      <c r="J6277" s="7">
        <v>8.99</v>
      </c>
    </row>
    <row r="6278" spans="1:10" x14ac:dyDescent="0.2">
      <c r="A6278" t="s">
        <v>531</v>
      </c>
      <c r="B6278" t="s">
        <v>1043</v>
      </c>
      <c r="C6278" t="s">
        <v>1010</v>
      </c>
      <c r="D6278" s="7">
        <v>14.4</v>
      </c>
      <c r="E6278" s="7">
        <v>9</v>
      </c>
      <c r="F6278" s="7">
        <f t="shared" si="98"/>
        <v>1.6</v>
      </c>
      <c r="G6278" t="s">
        <v>1014</v>
      </c>
      <c r="H6278">
        <v>0</v>
      </c>
      <c r="I6278" t="s">
        <v>1018</v>
      </c>
      <c r="J6278" s="7">
        <v>8.99</v>
      </c>
    </row>
    <row r="6279" spans="1:10" x14ac:dyDescent="0.2">
      <c r="A6279" t="s">
        <v>531</v>
      </c>
      <c r="B6279" t="s">
        <v>1048</v>
      </c>
      <c r="C6279" t="s">
        <v>1010</v>
      </c>
      <c r="D6279" s="7">
        <v>18.3</v>
      </c>
      <c r="E6279" s="7">
        <v>10</v>
      </c>
      <c r="F6279" s="7">
        <f t="shared" si="98"/>
        <v>1.83</v>
      </c>
      <c r="G6279" t="s">
        <v>1013</v>
      </c>
      <c r="H6279">
        <v>0</v>
      </c>
      <c r="I6279" t="s">
        <v>1018</v>
      </c>
      <c r="J6279" s="7">
        <v>8.99</v>
      </c>
    </row>
    <row r="6280" spans="1:10" x14ac:dyDescent="0.2">
      <c r="A6280" t="s">
        <v>531</v>
      </c>
      <c r="B6280" t="s">
        <v>1042</v>
      </c>
      <c r="C6280" t="s">
        <v>1009</v>
      </c>
      <c r="D6280" s="7">
        <v>28.6</v>
      </c>
      <c r="E6280" s="7">
        <v>11</v>
      </c>
      <c r="F6280" s="7">
        <f t="shared" si="98"/>
        <v>2.6</v>
      </c>
      <c r="G6280" t="s">
        <v>1014</v>
      </c>
      <c r="H6280">
        <v>0</v>
      </c>
      <c r="I6280" t="s">
        <v>1018</v>
      </c>
      <c r="J6280" s="7">
        <v>13.99</v>
      </c>
    </row>
    <row r="6281" spans="1:10" x14ac:dyDescent="0.2">
      <c r="A6281" t="s">
        <v>531</v>
      </c>
      <c r="B6281" t="s">
        <v>1047</v>
      </c>
      <c r="C6281" t="s">
        <v>1010</v>
      </c>
      <c r="D6281" s="7">
        <v>19.2</v>
      </c>
      <c r="E6281" s="7">
        <v>13</v>
      </c>
      <c r="F6281" s="7">
        <f t="shared" si="98"/>
        <v>1.4769230769230768</v>
      </c>
      <c r="G6281" t="s">
        <v>1014</v>
      </c>
      <c r="H6281">
        <v>0</v>
      </c>
      <c r="I6281" t="s">
        <v>1018</v>
      </c>
      <c r="J6281" s="7">
        <v>8.99</v>
      </c>
    </row>
    <row r="6282" spans="1:10" x14ac:dyDescent="0.2">
      <c r="A6282" t="s">
        <v>531</v>
      </c>
      <c r="B6282" t="s">
        <v>1044</v>
      </c>
      <c r="C6282" t="s">
        <v>1009</v>
      </c>
      <c r="D6282" s="7">
        <v>32.799999999999997</v>
      </c>
      <c r="E6282" s="7">
        <v>14</v>
      </c>
      <c r="F6282" s="7">
        <f t="shared" si="98"/>
        <v>2.3428571428571425</v>
      </c>
      <c r="G6282" t="s">
        <v>1012</v>
      </c>
      <c r="H6282">
        <v>0</v>
      </c>
      <c r="I6282" t="s">
        <v>1018</v>
      </c>
      <c r="J6282" s="7">
        <v>13.99</v>
      </c>
    </row>
    <row r="6283" spans="1:10" x14ac:dyDescent="0.2">
      <c r="A6283" t="s">
        <v>531</v>
      </c>
      <c r="B6283" t="s">
        <v>1053</v>
      </c>
      <c r="C6283" t="s">
        <v>1009</v>
      </c>
      <c r="D6283" s="7">
        <v>31</v>
      </c>
      <c r="E6283" s="7">
        <v>15</v>
      </c>
      <c r="F6283" s="7">
        <f t="shared" si="98"/>
        <v>2.0666666666666669</v>
      </c>
      <c r="G6283" t="s">
        <v>1015</v>
      </c>
      <c r="H6283">
        <v>0</v>
      </c>
      <c r="I6283" t="s">
        <v>1018</v>
      </c>
      <c r="J6283" s="7">
        <v>13.99</v>
      </c>
    </row>
    <row r="6284" spans="1:10" x14ac:dyDescent="0.2">
      <c r="A6284" t="s">
        <v>531</v>
      </c>
      <c r="B6284" t="s">
        <v>1046</v>
      </c>
      <c r="C6284" t="s">
        <v>1009</v>
      </c>
      <c r="D6284" s="7">
        <v>28.9</v>
      </c>
      <c r="E6284" s="7">
        <v>22</v>
      </c>
      <c r="F6284" s="7">
        <f t="shared" si="98"/>
        <v>1.3136363636363635</v>
      </c>
      <c r="G6284" t="s">
        <v>1013</v>
      </c>
      <c r="H6284">
        <v>0</v>
      </c>
      <c r="I6284" t="s">
        <v>1018</v>
      </c>
      <c r="J6284" s="7">
        <v>13.99</v>
      </c>
    </row>
    <row r="6285" spans="1:10" x14ac:dyDescent="0.2">
      <c r="A6285" t="s">
        <v>531</v>
      </c>
      <c r="B6285" t="s">
        <v>1045</v>
      </c>
      <c r="C6285" t="s">
        <v>1009</v>
      </c>
      <c r="D6285" s="7">
        <v>35.799999999999997</v>
      </c>
      <c r="E6285" s="7">
        <v>22</v>
      </c>
      <c r="F6285" s="7">
        <f t="shared" si="98"/>
        <v>1.6272727272727272</v>
      </c>
      <c r="G6285" t="s">
        <v>1014</v>
      </c>
      <c r="H6285">
        <v>0</v>
      </c>
      <c r="I6285" t="s">
        <v>1018</v>
      </c>
      <c r="J6285" s="7">
        <v>13.99</v>
      </c>
    </row>
    <row r="6286" spans="1:10" x14ac:dyDescent="0.2">
      <c r="A6286" t="s">
        <v>531</v>
      </c>
      <c r="B6286" t="s">
        <v>1052</v>
      </c>
      <c r="C6286" t="s">
        <v>1008</v>
      </c>
      <c r="D6286" s="7">
        <v>43.6</v>
      </c>
      <c r="E6286" s="7">
        <v>23</v>
      </c>
      <c r="F6286" s="7">
        <f t="shared" si="98"/>
        <v>1.8956521739130436</v>
      </c>
      <c r="G6286" t="s">
        <v>1013</v>
      </c>
      <c r="H6286">
        <v>0</v>
      </c>
      <c r="I6286" t="s">
        <v>1018</v>
      </c>
      <c r="J6286" s="7">
        <v>17.989999999999998</v>
      </c>
    </row>
    <row r="6287" spans="1:10" x14ac:dyDescent="0.2">
      <c r="A6287" t="s">
        <v>531</v>
      </c>
      <c r="B6287" t="s">
        <v>1050</v>
      </c>
      <c r="C6287" t="s">
        <v>1009</v>
      </c>
      <c r="D6287" s="7">
        <v>50.8</v>
      </c>
      <c r="E6287" s="7">
        <v>23</v>
      </c>
      <c r="F6287" s="7">
        <f t="shared" si="98"/>
        <v>2.2086956521739127</v>
      </c>
      <c r="G6287" t="s">
        <v>1012</v>
      </c>
      <c r="H6287">
        <v>0</v>
      </c>
      <c r="I6287" t="s">
        <v>1018</v>
      </c>
      <c r="J6287" s="7">
        <v>13.99</v>
      </c>
    </row>
    <row r="6288" spans="1:10" x14ac:dyDescent="0.2">
      <c r="A6288" t="s">
        <v>531</v>
      </c>
      <c r="B6288" t="s">
        <v>1051</v>
      </c>
      <c r="C6288" t="s">
        <v>1009</v>
      </c>
      <c r="D6288" s="7">
        <v>52</v>
      </c>
      <c r="E6288" s="7">
        <v>28</v>
      </c>
      <c r="F6288" s="7">
        <f t="shared" si="98"/>
        <v>1.8571428571428572</v>
      </c>
      <c r="G6288" t="s">
        <v>1014</v>
      </c>
      <c r="H6288">
        <v>0</v>
      </c>
      <c r="I6288" t="s">
        <v>1018</v>
      </c>
      <c r="J6288" s="7">
        <v>13.99</v>
      </c>
    </row>
    <row r="6289" spans="1:10" x14ac:dyDescent="0.2">
      <c r="A6289" t="s">
        <v>532</v>
      </c>
      <c r="B6289" t="s">
        <v>1046</v>
      </c>
      <c r="C6289" t="s">
        <v>1010</v>
      </c>
      <c r="D6289" s="7">
        <v>3.1</v>
      </c>
      <c r="E6289" s="7">
        <v>3</v>
      </c>
      <c r="F6289" s="7">
        <f t="shared" si="98"/>
        <v>1.0333333333333334</v>
      </c>
      <c r="G6289" t="s">
        <v>1011</v>
      </c>
      <c r="H6289">
        <v>0</v>
      </c>
      <c r="I6289" t="s">
        <v>1018</v>
      </c>
      <c r="J6289" s="7">
        <v>8.99</v>
      </c>
    </row>
    <row r="6290" spans="1:10" x14ac:dyDescent="0.2">
      <c r="A6290" t="s">
        <v>532</v>
      </c>
      <c r="B6290" t="s">
        <v>1049</v>
      </c>
      <c r="C6290" t="s">
        <v>1010</v>
      </c>
      <c r="D6290" s="7">
        <v>6</v>
      </c>
      <c r="E6290" s="7">
        <v>3</v>
      </c>
      <c r="F6290" s="7">
        <f t="shared" si="98"/>
        <v>2</v>
      </c>
      <c r="G6290" t="s">
        <v>1014</v>
      </c>
      <c r="H6290">
        <v>0</v>
      </c>
      <c r="I6290" t="s">
        <v>1018</v>
      </c>
      <c r="J6290" s="7">
        <v>8.99</v>
      </c>
    </row>
    <row r="6291" spans="1:10" x14ac:dyDescent="0.2">
      <c r="A6291" t="s">
        <v>532</v>
      </c>
      <c r="B6291" t="s">
        <v>1047</v>
      </c>
      <c r="C6291" t="s">
        <v>1010</v>
      </c>
      <c r="D6291" s="7">
        <v>27.2</v>
      </c>
      <c r="E6291" s="7">
        <v>11</v>
      </c>
      <c r="F6291" s="7">
        <f t="shared" si="98"/>
        <v>2.4727272727272727</v>
      </c>
      <c r="G6291" t="s">
        <v>1017</v>
      </c>
      <c r="H6291">
        <v>0</v>
      </c>
      <c r="I6291" t="s">
        <v>1018</v>
      </c>
      <c r="J6291" s="7">
        <v>8.99</v>
      </c>
    </row>
    <row r="6292" spans="1:10" x14ac:dyDescent="0.2">
      <c r="A6292" t="s">
        <v>532</v>
      </c>
      <c r="B6292" t="s">
        <v>1053</v>
      </c>
      <c r="C6292" t="s">
        <v>1010</v>
      </c>
      <c r="D6292" s="7">
        <v>18.2</v>
      </c>
      <c r="E6292" s="7">
        <v>12</v>
      </c>
      <c r="F6292" s="7">
        <f t="shared" si="98"/>
        <v>1.5166666666666666</v>
      </c>
      <c r="G6292" t="s">
        <v>1017</v>
      </c>
      <c r="H6292">
        <v>0</v>
      </c>
      <c r="I6292" t="s">
        <v>1018</v>
      </c>
      <c r="J6292" s="7">
        <v>8.99</v>
      </c>
    </row>
    <row r="6293" spans="1:10" x14ac:dyDescent="0.2">
      <c r="A6293" t="s">
        <v>532</v>
      </c>
      <c r="B6293" t="s">
        <v>1050</v>
      </c>
      <c r="C6293" t="s">
        <v>1009</v>
      </c>
      <c r="D6293" s="7">
        <v>19</v>
      </c>
      <c r="E6293" s="7">
        <v>13</v>
      </c>
      <c r="F6293" s="7">
        <f t="shared" si="98"/>
        <v>1.4615384615384615</v>
      </c>
      <c r="G6293" t="s">
        <v>1016</v>
      </c>
      <c r="H6293">
        <v>0</v>
      </c>
      <c r="I6293" t="s">
        <v>1018</v>
      </c>
      <c r="J6293" s="7">
        <v>13.99</v>
      </c>
    </row>
    <row r="6294" spans="1:10" x14ac:dyDescent="0.2">
      <c r="A6294" t="s">
        <v>532</v>
      </c>
      <c r="B6294" t="s">
        <v>1052</v>
      </c>
      <c r="C6294" t="s">
        <v>1009</v>
      </c>
      <c r="D6294" s="7">
        <v>24.9</v>
      </c>
      <c r="E6294" s="7">
        <v>15</v>
      </c>
      <c r="F6294" s="7">
        <f t="shared" si="98"/>
        <v>1.66</v>
      </c>
      <c r="G6294" t="s">
        <v>1015</v>
      </c>
      <c r="H6294">
        <v>0</v>
      </c>
      <c r="I6294" t="s">
        <v>1018</v>
      </c>
      <c r="J6294" s="7">
        <v>13.99</v>
      </c>
    </row>
    <row r="6295" spans="1:10" x14ac:dyDescent="0.2">
      <c r="A6295" t="s">
        <v>532</v>
      </c>
      <c r="B6295" t="s">
        <v>1048</v>
      </c>
      <c r="C6295" t="s">
        <v>1008</v>
      </c>
      <c r="D6295" s="7">
        <v>49.2</v>
      </c>
      <c r="E6295" s="7">
        <v>17</v>
      </c>
      <c r="F6295" s="7">
        <f t="shared" si="98"/>
        <v>2.8941176470588239</v>
      </c>
      <c r="G6295" t="s">
        <v>1014</v>
      </c>
      <c r="H6295">
        <v>0</v>
      </c>
      <c r="I6295" t="s">
        <v>1018</v>
      </c>
      <c r="J6295" s="7">
        <v>17.989999999999998</v>
      </c>
    </row>
    <row r="6296" spans="1:10" x14ac:dyDescent="0.2">
      <c r="A6296" t="s">
        <v>532</v>
      </c>
      <c r="B6296" t="s">
        <v>1042</v>
      </c>
      <c r="C6296" t="s">
        <v>1008</v>
      </c>
      <c r="D6296" s="7">
        <v>52.5</v>
      </c>
      <c r="E6296" s="7">
        <v>19</v>
      </c>
      <c r="F6296" s="7">
        <f t="shared" si="98"/>
        <v>2.763157894736842</v>
      </c>
      <c r="G6296" t="s">
        <v>1017</v>
      </c>
      <c r="H6296">
        <v>0</v>
      </c>
      <c r="I6296" t="s">
        <v>1018</v>
      </c>
      <c r="J6296" s="7">
        <v>17.989999999999998</v>
      </c>
    </row>
    <row r="6297" spans="1:10" x14ac:dyDescent="0.2">
      <c r="A6297" t="s">
        <v>532</v>
      </c>
      <c r="B6297" t="s">
        <v>1044</v>
      </c>
      <c r="C6297" t="s">
        <v>1009</v>
      </c>
      <c r="D6297" s="7">
        <v>26.8</v>
      </c>
      <c r="E6297" s="7">
        <v>20</v>
      </c>
      <c r="F6297" s="7">
        <f t="shared" si="98"/>
        <v>1.34</v>
      </c>
      <c r="G6297" t="s">
        <v>1017</v>
      </c>
      <c r="H6297">
        <v>0</v>
      </c>
      <c r="I6297" t="s">
        <v>1018</v>
      </c>
      <c r="J6297" s="7">
        <v>13.99</v>
      </c>
    </row>
    <row r="6298" spans="1:10" x14ac:dyDescent="0.2">
      <c r="A6298" t="s">
        <v>532</v>
      </c>
      <c r="B6298" t="s">
        <v>1043</v>
      </c>
      <c r="C6298" t="s">
        <v>1008</v>
      </c>
      <c r="D6298" s="7">
        <v>46.2</v>
      </c>
      <c r="E6298" s="7">
        <v>20</v>
      </c>
      <c r="F6298" s="7">
        <f t="shared" si="98"/>
        <v>2.31</v>
      </c>
      <c r="G6298" t="s">
        <v>1016</v>
      </c>
      <c r="H6298">
        <v>0</v>
      </c>
      <c r="I6298" t="s">
        <v>1018</v>
      </c>
      <c r="J6298" s="7">
        <v>17.989999999999998</v>
      </c>
    </row>
    <row r="6299" spans="1:10" x14ac:dyDescent="0.2">
      <c r="A6299" t="s">
        <v>532</v>
      </c>
      <c r="B6299" t="s">
        <v>1051</v>
      </c>
      <c r="C6299" t="s">
        <v>1008</v>
      </c>
      <c r="D6299" s="7">
        <v>50.8</v>
      </c>
      <c r="E6299" s="7">
        <v>20</v>
      </c>
      <c r="F6299" s="7">
        <f t="shared" si="98"/>
        <v>2.54</v>
      </c>
      <c r="G6299" t="s">
        <v>1016</v>
      </c>
      <c r="H6299">
        <v>0</v>
      </c>
      <c r="I6299" t="s">
        <v>1018</v>
      </c>
      <c r="J6299" s="7">
        <v>17.989999999999998</v>
      </c>
    </row>
    <row r="6300" spans="1:10" x14ac:dyDescent="0.2">
      <c r="A6300" t="s">
        <v>532</v>
      </c>
      <c r="B6300" t="s">
        <v>1045</v>
      </c>
      <c r="C6300" t="s">
        <v>1010</v>
      </c>
      <c r="D6300" s="7">
        <v>39.9</v>
      </c>
      <c r="E6300" s="7">
        <v>22</v>
      </c>
      <c r="F6300" s="7">
        <f t="shared" si="98"/>
        <v>1.8136363636363635</v>
      </c>
      <c r="G6300" t="s">
        <v>1011</v>
      </c>
      <c r="H6300">
        <v>0</v>
      </c>
      <c r="I6300" t="s">
        <v>1018</v>
      </c>
      <c r="J6300" s="7">
        <v>8.99</v>
      </c>
    </row>
    <row r="6301" spans="1:10" x14ac:dyDescent="0.2">
      <c r="A6301" t="s">
        <v>533</v>
      </c>
      <c r="B6301" t="s">
        <v>1046</v>
      </c>
      <c r="C6301" t="s">
        <v>1020</v>
      </c>
      <c r="D6301" s="7">
        <v>0</v>
      </c>
      <c r="E6301" s="7">
        <v>0</v>
      </c>
      <c r="F6301" s="7">
        <f t="shared" si="98"/>
        <v>0</v>
      </c>
      <c r="G6301" t="s">
        <v>1020</v>
      </c>
      <c r="H6301">
        <v>1</v>
      </c>
      <c r="I6301" t="s">
        <v>1019</v>
      </c>
      <c r="J6301" s="7">
        <v>0</v>
      </c>
    </row>
    <row r="6302" spans="1:10" x14ac:dyDescent="0.2">
      <c r="A6302" t="s">
        <v>533</v>
      </c>
      <c r="B6302" t="s">
        <v>1048</v>
      </c>
      <c r="C6302" t="s">
        <v>1020</v>
      </c>
      <c r="D6302" s="7">
        <v>0</v>
      </c>
      <c r="E6302" s="7">
        <v>0</v>
      </c>
      <c r="F6302" s="7">
        <f t="shared" si="98"/>
        <v>0</v>
      </c>
      <c r="G6302" t="s">
        <v>1020</v>
      </c>
      <c r="H6302">
        <v>1</v>
      </c>
      <c r="I6302" t="s">
        <v>1019</v>
      </c>
      <c r="J6302" s="7">
        <v>0</v>
      </c>
    </row>
    <row r="6303" spans="1:10" x14ac:dyDescent="0.2">
      <c r="A6303" t="s">
        <v>533</v>
      </c>
      <c r="B6303" t="s">
        <v>1047</v>
      </c>
      <c r="C6303" t="s">
        <v>1020</v>
      </c>
      <c r="D6303" s="7">
        <v>0</v>
      </c>
      <c r="E6303" s="7">
        <v>0</v>
      </c>
      <c r="F6303" s="7">
        <f t="shared" si="98"/>
        <v>0</v>
      </c>
      <c r="G6303" t="s">
        <v>1020</v>
      </c>
      <c r="H6303">
        <v>1</v>
      </c>
      <c r="I6303" t="s">
        <v>1019</v>
      </c>
      <c r="J6303" s="7">
        <v>0</v>
      </c>
    </row>
    <row r="6304" spans="1:10" x14ac:dyDescent="0.2">
      <c r="A6304" t="s">
        <v>533</v>
      </c>
      <c r="B6304" t="s">
        <v>1052</v>
      </c>
      <c r="C6304" t="s">
        <v>1020</v>
      </c>
      <c r="D6304" s="7">
        <v>0</v>
      </c>
      <c r="E6304" s="7">
        <v>0</v>
      </c>
      <c r="F6304" s="7">
        <f t="shared" si="98"/>
        <v>0</v>
      </c>
      <c r="G6304" t="s">
        <v>1020</v>
      </c>
      <c r="H6304">
        <v>1</v>
      </c>
      <c r="I6304" t="s">
        <v>1019</v>
      </c>
      <c r="J6304" s="7">
        <v>0</v>
      </c>
    </row>
    <row r="6305" spans="1:10" x14ac:dyDescent="0.2">
      <c r="A6305" t="s">
        <v>533</v>
      </c>
      <c r="B6305" t="s">
        <v>1045</v>
      </c>
      <c r="C6305" t="s">
        <v>1020</v>
      </c>
      <c r="D6305" s="7">
        <v>0</v>
      </c>
      <c r="E6305" s="7">
        <v>0</v>
      </c>
      <c r="F6305" s="7">
        <f t="shared" si="98"/>
        <v>0</v>
      </c>
      <c r="G6305" t="s">
        <v>1020</v>
      </c>
      <c r="H6305">
        <v>1</v>
      </c>
      <c r="I6305" t="s">
        <v>1019</v>
      </c>
      <c r="J6305" s="7">
        <v>0</v>
      </c>
    </row>
    <row r="6306" spans="1:10" x14ac:dyDescent="0.2">
      <c r="A6306" t="s">
        <v>533</v>
      </c>
      <c r="B6306" t="s">
        <v>1049</v>
      </c>
      <c r="C6306" t="s">
        <v>1020</v>
      </c>
      <c r="D6306" s="7">
        <v>0</v>
      </c>
      <c r="E6306" s="7">
        <v>0</v>
      </c>
      <c r="F6306" s="7">
        <f t="shared" si="98"/>
        <v>0</v>
      </c>
      <c r="G6306" t="s">
        <v>1020</v>
      </c>
      <c r="H6306">
        <v>1</v>
      </c>
      <c r="I6306" t="s">
        <v>1019</v>
      </c>
      <c r="J6306" s="7">
        <v>0</v>
      </c>
    </row>
    <row r="6307" spans="1:10" x14ac:dyDescent="0.2">
      <c r="A6307" t="s">
        <v>533</v>
      </c>
      <c r="B6307" t="s">
        <v>1053</v>
      </c>
      <c r="C6307" t="s">
        <v>1020</v>
      </c>
      <c r="D6307" s="7">
        <v>0</v>
      </c>
      <c r="E6307" s="7">
        <v>0</v>
      </c>
      <c r="F6307" s="7">
        <f t="shared" si="98"/>
        <v>0</v>
      </c>
      <c r="G6307" t="s">
        <v>1020</v>
      </c>
      <c r="H6307">
        <v>1</v>
      </c>
      <c r="I6307" t="s">
        <v>1019</v>
      </c>
      <c r="J6307" s="7">
        <v>0</v>
      </c>
    </row>
    <row r="6308" spans="1:10" x14ac:dyDescent="0.2">
      <c r="A6308" t="s">
        <v>533</v>
      </c>
      <c r="B6308" t="s">
        <v>1042</v>
      </c>
      <c r="C6308" t="s">
        <v>1020</v>
      </c>
      <c r="D6308" s="7">
        <v>0</v>
      </c>
      <c r="E6308" s="7">
        <v>0</v>
      </c>
      <c r="F6308" s="7">
        <f t="shared" si="98"/>
        <v>0</v>
      </c>
      <c r="G6308" t="s">
        <v>1020</v>
      </c>
      <c r="H6308">
        <v>1</v>
      </c>
      <c r="I6308" t="s">
        <v>1019</v>
      </c>
      <c r="J6308" s="7">
        <v>0</v>
      </c>
    </row>
    <row r="6309" spans="1:10" x14ac:dyDescent="0.2">
      <c r="A6309" t="s">
        <v>533</v>
      </c>
      <c r="B6309" t="s">
        <v>1043</v>
      </c>
      <c r="C6309" t="s">
        <v>1020</v>
      </c>
      <c r="D6309" s="7">
        <v>0</v>
      </c>
      <c r="E6309" s="7">
        <v>0</v>
      </c>
      <c r="F6309" s="7">
        <f t="shared" si="98"/>
        <v>0</v>
      </c>
      <c r="G6309" t="s">
        <v>1020</v>
      </c>
      <c r="H6309">
        <v>1</v>
      </c>
      <c r="I6309" t="s">
        <v>1019</v>
      </c>
      <c r="J6309" s="7">
        <v>0</v>
      </c>
    </row>
    <row r="6310" spans="1:10" x14ac:dyDescent="0.2">
      <c r="A6310" t="s">
        <v>533</v>
      </c>
      <c r="B6310" t="s">
        <v>1044</v>
      </c>
      <c r="C6310" t="s">
        <v>1020</v>
      </c>
      <c r="D6310" s="7">
        <v>0</v>
      </c>
      <c r="E6310" s="7">
        <v>0</v>
      </c>
      <c r="F6310" s="7">
        <f t="shared" si="98"/>
        <v>0</v>
      </c>
      <c r="G6310" t="s">
        <v>1020</v>
      </c>
      <c r="H6310">
        <v>1</v>
      </c>
      <c r="I6310" t="s">
        <v>1019</v>
      </c>
      <c r="J6310" s="7">
        <v>0</v>
      </c>
    </row>
    <row r="6311" spans="1:10" x14ac:dyDescent="0.2">
      <c r="A6311" t="s">
        <v>533</v>
      </c>
      <c r="B6311" t="s">
        <v>1050</v>
      </c>
      <c r="C6311" t="s">
        <v>1010</v>
      </c>
      <c r="D6311" s="7">
        <v>24.4</v>
      </c>
      <c r="E6311" s="7">
        <v>12</v>
      </c>
      <c r="F6311" s="7">
        <f t="shared" si="98"/>
        <v>2.0333333333333332</v>
      </c>
      <c r="G6311" t="s">
        <v>1012</v>
      </c>
      <c r="H6311">
        <v>0</v>
      </c>
      <c r="I6311" t="s">
        <v>1018</v>
      </c>
      <c r="J6311" s="7">
        <v>8.99</v>
      </c>
    </row>
    <row r="6312" spans="1:10" x14ac:dyDescent="0.2">
      <c r="A6312" t="s">
        <v>533</v>
      </c>
      <c r="B6312" t="s">
        <v>1051</v>
      </c>
      <c r="C6312" t="s">
        <v>1009</v>
      </c>
      <c r="D6312" s="7">
        <v>43.2</v>
      </c>
      <c r="E6312" s="7">
        <v>17</v>
      </c>
      <c r="F6312" s="7">
        <f t="shared" si="98"/>
        <v>2.5411764705882356</v>
      </c>
      <c r="G6312" t="s">
        <v>1013</v>
      </c>
      <c r="H6312">
        <v>1</v>
      </c>
      <c r="I6312" t="s">
        <v>1019</v>
      </c>
      <c r="J6312" s="7">
        <v>13.99</v>
      </c>
    </row>
    <row r="6313" spans="1:10" x14ac:dyDescent="0.2">
      <c r="A6313" t="s">
        <v>534</v>
      </c>
      <c r="B6313" t="s">
        <v>1044</v>
      </c>
      <c r="C6313" t="s">
        <v>1010</v>
      </c>
      <c r="D6313" s="7">
        <v>9.6999999999999993</v>
      </c>
      <c r="E6313" s="7">
        <v>3</v>
      </c>
      <c r="F6313" s="7">
        <f t="shared" si="98"/>
        <v>3.2333333333333329</v>
      </c>
      <c r="G6313" t="s">
        <v>1015</v>
      </c>
      <c r="H6313">
        <v>0</v>
      </c>
      <c r="I6313" t="s">
        <v>1018</v>
      </c>
      <c r="J6313" s="7">
        <v>8.99</v>
      </c>
    </row>
    <row r="6314" spans="1:10" x14ac:dyDescent="0.2">
      <c r="A6314" t="s">
        <v>534</v>
      </c>
      <c r="B6314" t="s">
        <v>1046</v>
      </c>
      <c r="C6314" t="s">
        <v>1010</v>
      </c>
      <c r="D6314" s="7">
        <v>6.9</v>
      </c>
      <c r="E6314" s="7">
        <v>4</v>
      </c>
      <c r="F6314" s="7">
        <f t="shared" si="98"/>
        <v>1.7250000000000001</v>
      </c>
      <c r="G6314" t="s">
        <v>1013</v>
      </c>
      <c r="H6314">
        <v>0</v>
      </c>
      <c r="I6314" t="s">
        <v>1018</v>
      </c>
      <c r="J6314" s="7">
        <v>8.99</v>
      </c>
    </row>
    <row r="6315" spans="1:10" x14ac:dyDescent="0.2">
      <c r="A6315" t="s">
        <v>534</v>
      </c>
      <c r="B6315" t="s">
        <v>1049</v>
      </c>
      <c r="C6315" t="s">
        <v>1009</v>
      </c>
      <c r="D6315" s="7">
        <v>29.3</v>
      </c>
      <c r="E6315" s="7">
        <v>4</v>
      </c>
      <c r="F6315" s="7">
        <f t="shared" si="98"/>
        <v>7.3250000000000002</v>
      </c>
      <c r="G6315" t="s">
        <v>1016</v>
      </c>
      <c r="H6315">
        <v>0</v>
      </c>
      <c r="I6315" t="s">
        <v>1018</v>
      </c>
      <c r="J6315" s="7">
        <v>13.99</v>
      </c>
    </row>
    <row r="6316" spans="1:10" x14ac:dyDescent="0.2">
      <c r="A6316" t="s">
        <v>534</v>
      </c>
      <c r="B6316" t="s">
        <v>1048</v>
      </c>
      <c r="C6316" t="s">
        <v>1009</v>
      </c>
      <c r="D6316" s="7">
        <v>14.6</v>
      </c>
      <c r="E6316" s="7">
        <v>7</v>
      </c>
      <c r="F6316" s="7">
        <f t="shared" si="98"/>
        <v>2.0857142857142859</v>
      </c>
      <c r="G6316" t="s">
        <v>1015</v>
      </c>
      <c r="H6316">
        <v>0</v>
      </c>
      <c r="I6316" t="s">
        <v>1018</v>
      </c>
      <c r="J6316" s="7">
        <v>13.99</v>
      </c>
    </row>
    <row r="6317" spans="1:10" x14ac:dyDescent="0.2">
      <c r="A6317" t="s">
        <v>534</v>
      </c>
      <c r="B6317" t="s">
        <v>1047</v>
      </c>
      <c r="C6317" t="s">
        <v>1010</v>
      </c>
      <c r="D6317" s="7">
        <v>18.7</v>
      </c>
      <c r="E6317" s="7">
        <v>7</v>
      </c>
      <c r="F6317" s="7">
        <f t="shared" si="98"/>
        <v>2.6714285714285713</v>
      </c>
      <c r="G6317" t="s">
        <v>1015</v>
      </c>
      <c r="H6317">
        <v>0</v>
      </c>
      <c r="I6317" t="s">
        <v>1018</v>
      </c>
      <c r="J6317" s="7">
        <v>8.99</v>
      </c>
    </row>
    <row r="6318" spans="1:10" x14ac:dyDescent="0.2">
      <c r="A6318" t="s">
        <v>534</v>
      </c>
      <c r="B6318" t="s">
        <v>1051</v>
      </c>
      <c r="C6318" t="s">
        <v>1010</v>
      </c>
      <c r="D6318" s="7">
        <v>35.6</v>
      </c>
      <c r="E6318" s="7">
        <v>13</v>
      </c>
      <c r="F6318" s="7">
        <f t="shared" si="98"/>
        <v>2.7384615384615385</v>
      </c>
      <c r="G6318" t="s">
        <v>1015</v>
      </c>
      <c r="H6318">
        <v>0</v>
      </c>
      <c r="I6318" t="s">
        <v>1018</v>
      </c>
      <c r="J6318" s="7">
        <v>8.99</v>
      </c>
    </row>
    <row r="6319" spans="1:10" x14ac:dyDescent="0.2">
      <c r="A6319" t="s">
        <v>534</v>
      </c>
      <c r="B6319" t="s">
        <v>1050</v>
      </c>
      <c r="C6319" t="s">
        <v>1008</v>
      </c>
      <c r="D6319" s="7">
        <v>33.299999999999997</v>
      </c>
      <c r="E6319" s="7">
        <v>14</v>
      </c>
      <c r="F6319" s="7">
        <f t="shared" si="98"/>
        <v>2.3785714285714286</v>
      </c>
      <c r="G6319" t="s">
        <v>1013</v>
      </c>
      <c r="H6319">
        <v>0</v>
      </c>
      <c r="I6319" t="s">
        <v>1018</v>
      </c>
      <c r="J6319" s="7">
        <v>17.989999999999998</v>
      </c>
    </row>
    <row r="6320" spans="1:10" x14ac:dyDescent="0.2">
      <c r="A6320" t="s">
        <v>534</v>
      </c>
      <c r="B6320" t="s">
        <v>1053</v>
      </c>
      <c r="C6320" t="s">
        <v>1010</v>
      </c>
      <c r="D6320" s="7">
        <v>22.2</v>
      </c>
      <c r="E6320" s="7">
        <v>17</v>
      </c>
      <c r="F6320" s="7">
        <f t="shared" si="98"/>
        <v>1.3058823529411765</v>
      </c>
      <c r="G6320" t="s">
        <v>1017</v>
      </c>
      <c r="H6320">
        <v>0</v>
      </c>
      <c r="I6320" t="s">
        <v>1018</v>
      </c>
      <c r="J6320" s="7">
        <v>8.99</v>
      </c>
    </row>
    <row r="6321" spans="1:10" x14ac:dyDescent="0.2">
      <c r="A6321" t="s">
        <v>534</v>
      </c>
      <c r="B6321" t="s">
        <v>1052</v>
      </c>
      <c r="C6321" t="s">
        <v>1009</v>
      </c>
      <c r="D6321" s="7">
        <v>29.3</v>
      </c>
      <c r="E6321" s="7">
        <v>19</v>
      </c>
      <c r="F6321" s="7">
        <f t="shared" si="98"/>
        <v>1.5421052631578949</v>
      </c>
      <c r="G6321" t="s">
        <v>1016</v>
      </c>
      <c r="H6321">
        <v>0</v>
      </c>
      <c r="I6321" t="s">
        <v>1018</v>
      </c>
      <c r="J6321" s="7">
        <v>13.99</v>
      </c>
    </row>
    <row r="6322" spans="1:10" x14ac:dyDescent="0.2">
      <c r="A6322" t="s">
        <v>534</v>
      </c>
      <c r="B6322" t="s">
        <v>1042</v>
      </c>
      <c r="C6322" t="s">
        <v>1009</v>
      </c>
      <c r="D6322" s="7">
        <v>37.700000000000003</v>
      </c>
      <c r="E6322" s="7">
        <v>20</v>
      </c>
      <c r="F6322" s="7">
        <f t="shared" si="98"/>
        <v>1.8850000000000002</v>
      </c>
      <c r="G6322" t="s">
        <v>1013</v>
      </c>
      <c r="H6322">
        <v>0</v>
      </c>
      <c r="I6322" t="s">
        <v>1018</v>
      </c>
      <c r="J6322" s="7">
        <v>13.99</v>
      </c>
    </row>
    <row r="6323" spans="1:10" x14ac:dyDescent="0.2">
      <c r="A6323" t="s">
        <v>534</v>
      </c>
      <c r="B6323" t="s">
        <v>1043</v>
      </c>
      <c r="C6323" t="s">
        <v>1008</v>
      </c>
      <c r="D6323" s="7">
        <v>43.2</v>
      </c>
      <c r="E6323" s="7">
        <v>21</v>
      </c>
      <c r="F6323" s="7">
        <f t="shared" si="98"/>
        <v>2.0571428571428574</v>
      </c>
      <c r="G6323" t="s">
        <v>1015</v>
      </c>
      <c r="H6323">
        <v>0</v>
      </c>
      <c r="I6323" t="s">
        <v>1018</v>
      </c>
      <c r="J6323" s="7">
        <v>17.989999999999998</v>
      </c>
    </row>
    <row r="6324" spans="1:10" x14ac:dyDescent="0.2">
      <c r="A6324" t="s">
        <v>534</v>
      </c>
      <c r="B6324" t="s">
        <v>1045</v>
      </c>
      <c r="C6324" t="s">
        <v>1008</v>
      </c>
      <c r="D6324" s="7">
        <v>56.3</v>
      </c>
      <c r="E6324" s="7">
        <v>34</v>
      </c>
      <c r="F6324" s="7">
        <f t="shared" si="98"/>
        <v>1.6558823529411764</v>
      </c>
      <c r="G6324" t="s">
        <v>1016</v>
      </c>
      <c r="H6324">
        <v>0</v>
      </c>
      <c r="I6324" t="s">
        <v>1018</v>
      </c>
      <c r="J6324" s="7">
        <v>17.989999999999998</v>
      </c>
    </row>
    <row r="6325" spans="1:10" x14ac:dyDescent="0.2">
      <c r="A6325" t="s">
        <v>535</v>
      </c>
      <c r="B6325" t="s">
        <v>1052</v>
      </c>
      <c r="C6325" t="s">
        <v>1020</v>
      </c>
      <c r="D6325" s="7">
        <v>0</v>
      </c>
      <c r="E6325" s="7">
        <v>0</v>
      </c>
      <c r="F6325" s="7">
        <f t="shared" si="98"/>
        <v>0</v>
      </c>
      <c r="G6325" t="s">
        <v>1020</v>
      </c>
      <c r="H6325">
        <v>1</v>
      </c>
      <c r="I6325" t="s">
        <v>1019</v>
      </c>
      <c r="J6325" s="7">
        <v>0</v>
      </c>
    </row>
    <row r="6326" spans="1:10" x14ac:dyDescent="0.2">
      <c r="A6326" t="s">
        <v>535</v>
      </c>
      <c r="B6326" t="s">
        <v>1045</v>
      </c>
      <c r="C6326" t="s">
        <v>1020</v>
      </c>
      <c r="D6326" s="7">
        <v>0</v>
      </c>
      <c r="E6326" s="7">
        <v>0</v>
      </c>
      <c r="F6326" s="7">
        <f t="shared" si="98"/>
        <v>0</v>
      </c>
      <c r="G6326" t="s">
        <v>1020</v>
      </c>
      <c r="H6326">
        <v>1</v>
      </c>
      <c r="I6326" t="s">
        <v>1019</v>
      </c>
      <c r="J6326" s="7">
        <v>0</v>
      </c>
    </row>
    <row r="6327" spans="1:10" x14ac:dyDescent="0.2">
      <c r="A6327" t="s">
        <v>535</v>
      </c>
      <c r="B6327" t="s">
        <v>1049</v>
      </c>
      <c r="C6327" t="s">
        <v>1020</v>
      </c>
      <c r="D6327" s="7">
        <v>0</v>
      </c>
      <c r="E6327" s="7">
        <v>0</v>
      </c>
      <c r="F6327" s="7">
        <f t="shared" si="98"/>
        <v>0</v>
      </c>
      <c r="G6327" t="s">
        <v>1020</v>
      </c>
      <c r="H6327">
        <v>1</v>
      </c>
      <c r="I6327" t="s">
        <v>1019</v>
      </c>
      <c r="J6327" s="7">
        <v>0</v>
      </c>
    </row>
    <row r="6328" spans="1:10" x14ac:dyDescent="0.2">
      <c r="A6328" t="s">
        <v>535</v>
      </c>
      <c r="B6328" t="s">
        <v>1053</v>
      </c>
      <c r="C6328" t="s">
        <v>1020</v>
      </c>
      <c r="D6328" s="7">
        <v>0</v>
      </c>
      <c r="E6328" s="7">
        <v>0</v>
      </c>
      <c r="F6328" s="7">
        <f t="shared" si="98"/>
        <v>0</v>
      </c>
      <c r="G6328" t="s">
        <v>1020</v>
      </c>
      <c r="H6328">
        <v>1</v>
      </c>
      <c r="I6328" t="s">
        <v>1019</v>
      </c>
      <c r="J6328" s="7">
        <v>0</v>
      </c>
    </row>
    <row r="6329" spans="1:10" x14ac:dyDescent="0.2">
      <c r="A6329" t="s">
        <v>535</v>
      </c>
      <c r="B6329" t="s">
        <v>1042</v>
      </c>
      <c r="C6329" t="s">
        <v>1020</v>
      </c>
      <c r="D6329" s="7">
        <v>0</v>
      </c>
      <c r="E6329" s="7">
        <v>0</v>
      </c>
      <c r="F6329" s="7">
        <f t="shared" si="98"/>
        <v>0</v>
      </c>
      <c r="G6329" t="s">
        <v>1020</v>
      </c>
      <c r="H6329">
        <v>1</v>
      </c>
      <c r="I6329" t="s">
        <v>1019</v>
      </c>
      <c r="J6329" s="7">
        <v>0</v>
      </c>
    </row>
    <row r="6330" spans="1:10" x14ac:dyDescent="0.2">
      <c r="A6330" t="s">
        <v>535</v>
      </c>
      <c r="B6330" t="s">
        <v>1043</v>
      </c>
      <c r="C6330" t="s">
        <v>1020</v>
      </c>
      <c r="D6330" s="7">
        <v>0</v>
      </c>
      <c r="E6330" s="7">
        <v>0</v>
      </c>
      <c r="F6330" s="7">
        <f t="shared" si="98"/>
        <v>0</v>
      </c>
      <c r="G6330" t="s">
        <v>1020</v>
      </c>
      <c r="H6330">
        <v>1</v>
      </c>
      <c r="I6330" t="s">
        <v>1019</v>
      </c>
      <c r="J6330" s="7">
        <v>0</v>
      </c>
    </row>
    <row r="6331" spans="1:10" x14ac:dyDescent="0.2">
      <c r="A6331" t="s">
        <v>535</v>
      </c>
      <c r="B6331" t="s">
        <v>1044</v>
      </c>
      <c r="C6331" t="s">
        <v>1020</v>
      </c>
      <c r="D6331" s="7">
        <v>0</v>
      </c>
      <c r="E6331" s="7">
        <v>0</v>
      </c>
      <c r="F6331" s="7">
        <f t="shared" si="98"/>
        <v>0</v>
      </c>
      <c r="G6331" t="s">
        <v>1020</v>
      </c>
      <c r="H6331">
        <v>1</v>
      </c>
      <c r="I6331" t="s">
        <v>1019</v>
      </c>
      <c r="J6331" s="7">
        <v>0</v>
      </c>
    </row>
    <row r="6332" spans="1:10" x14ac:dyDescent="0.2">
      <c r="A6332" t="s">
        <v>535</v>
      </c>
      <c r="B6332" t="s">
        <v>1047</v>
      </c>
      <c r="C6332" t="s">
        <v>1010</v>
      </c>
      <c r="D6332" s="7">
        <v>17.399999999999999</v>
      </c>
      <c r="E6332" s="7">
        <v>9</v>
      </c>
      <c r="F6332" s="7">
        <f t="shared" si="98"/>
        <v>1.9333333333333331</v>
      </c>
      <c r="G6332" t="s">
        <v>1013</v>
      </c>
      <c r="H6332">
        <v>1</v>
      </c>
      <c r="I6332" t="s">
        <v>1019</v>
      </c>
      <c r="J6332" s="7">
        <v>8.99</v>
      </c>
    </row>
    <row r="6333" spans="1:10" x14ac:dyDescent="0.2">
      <c r="A6333" t="s">
        <v>535</v>
      </c>
      <c r="B6333" t="s">
        <v>1050</v>
      </c>
      <c r="C6333" t="s">
        <v>1009</v>
      </c>
      <c r="D6333" s="7">
        <v>26.5</v>
      </c>
      <c r="E6333" s="7">
        <v>12</v>
      </c>
      <c r="F6333" s="7">
        <f t="shared" si="98"/>
        <v>2.2083333333333335</v>
      </c>
      <c r="G6333" t="s">
        <v>1013</v>
      </c>
      <c r="H6333">
        <v>0</v>
      </c>
      <c r="I6333" t="s">
        <v>1018</v>
      </c>
      <c r="J6333" s="7">
        <v>13.99</v>
      </c>
    </row>
    <row r="6334" spans="1:10" x14ac:dyDescent="0.2">
      <c r="A6334" t="s">
        <v>535</v>
      </c>
      <c r="B6334" t="s">
        <v>1046</v>
      </c>
      <c r="C6334" t="s">
        <v>1009</v>
      </c>
      <c r="D6334" s="7">
        <v>42.4</v>
      </c>
      <c r="E6334" s="7">
        <v>14</v>
      </c>
      <c r="F6334" s="7">
        <f t="shared" si="98"/>
        <v>3.0285714285714285</v>
      </c>
      <c r="G6334" t="s">
        <v>1017</v>
      </c>
      <c r="H6334">
        <v>0</v>
      </c>
      <c r="I6334" t="s">
        <v>1018</v>
      </c>
      <c r="J6334" s="7">
        <v>13.99</v>
      </c>
    </row>
    <row r="6335" spans="1:10" x14ac:dyDescent="0.2">
      <c r="A6335" t="s">
        <v>535</v>
      </c>
      <c r="B6335" t="s">
        <v>1048</v>
      </c>
      <c r="C6335" t="s">
        <v>1008</v>
      </c>
      <c r="D6335" s="7">
        <v>37.200000000000003</v>
      </c>
      <c r="E6335" s="7">
        <v>21</v>
      </c>
      <c r="F6335" s="7">
        <f t="shared" si="98"/>
        <v>1.7714285714285716</v>
      </c>
      <c r="G6335" t="s">
        <v>1012</v>
      </c>
      <c r="H6335">
        <v>0</v>
      </c>
      <c r="I6335" t="s">
        <v>1018</v>
      </c>
      <c r="J6335" s="7">
        <v>17.989999999999998</v>
      </c>
    </row>
    <row r="6336" spans="1:10" x14ac:dyDescent="0.2">
      <c r="A6336" t="s">
        <v>535</v>
      </c>
      <c r="B6336" t="s">
        <v>1051</v>
      </c>
      <c r="C6336" t="s">
        <v>1008</v>
      </c>
      <c r="D6336" s="7">
        <v>52.8</v>
      </c>
      <c r="E6336" s="7">
        <v>30</v>
      </c>
      <c r="F6336" s="7">
        <f t="shared" si="98"/>
        <v>1.76</v>
      </c>
      <c r="G6336" t="s">
        <v>1012</v>
      </c>
      <c r="H6336">
        <v>0</v>
      </c>
      <c r="I6336" t="s">
        <v>1018</v>
      </c>
      <c r="J6336" s="7">
        <v>17.989999999999998</v>
      </c>
    </row>
    <row r="6337" spans="1:10" x14ac:dyDescent="0.2">
      <c r="A6337" t="s">
        <v>536</v>
      </c>
      <c r="B6337" t="s">
        <v>1047</v>
      </c>
      <c r="C6337" t="s">
        <v>1020</v>
      </c>
      <c r="D6337" s="7">
        <v>0</v>
      </c>
      <c r="E6337" s="7">
        <v>0</v>
      </c>
      <c r="F6337" s="7">
        <f t="shared" si="98"/>
        <v>0</v>
      </c>
      <c r="G6337" t="s">
        <v>1020</v>
      </c>
      <c r="H6337">
        <v>1</v>
      </c>
      <c r="I6337" t="s">
        <v>1019</v>
      </c>
      <c r="J6337" s="7">
        <v>0</v>
      </c>
    </row>
    <row r="6338" spans="1:10" x14ac:dyDescent="0.2">
      <c r="A6338" t="s">
        <v>536</v>
      </c>
      <c r="B6338" t="s">
        <v>1052</v>
      </c>
      <c r="C6338" t="s">
        <v>1020</v>
      </c>
      <c r="D6338" s="7">
        <v>0</v>
      </c>
      <c r="E6338" s="7">
        <v>0</v>
      </c>
      <c r="F6338" s="7">
        <f t="shared" ref="F6338:F6401" si="99">IF(D6338=0,0,D6338/E6338)</f>
        <v>0</v>
      </c>
      <c r="G6338" t="s">
        <v>1020</v>
      </c>
      <c r="H6338">
        <v>1</v>
      </c>
      <c r="I6338" t="s">
        <v>1019</v>
      </c>
      <c r="J6338" s="7">
        <v>0</v>
      </c>
    </row>
    <row r="6339" spans="1:10" x14ac:dyDescent="0.2">
      <c r="A6339" t="s">
        <v>536</v>
      </c>
      <c r="B6339" t="s">
        <v>1045</v>
      </c>
      <c r="C6339" t="s">
        <v>1020</v>
      </c>
      <c r="D6339" s="7">
        <v>0</v>
      </c>
      <c r="E6339" s="7">
        <v>0</v>
      </c>
      <c r="F6339" s="7">
        <f t="shared" si="99"/>
        <v>0</v>
      </c>
      <c r="G6339" t="s">
        <v>1020</v>
      </c>
      <c r="H6339">
        <v>1</v>
      </c>
      <c r="I6339" t="s">
        <v>1019</v>
      </c>
      <c r="J6339" s="7">
        <v>0</v>
      </c>
    </row>
    <row r="6340" spans="1:10" x14ac:dyDescent="0.2">
      <c r="A6340" t="s">
        <v>536</v>
      </c>
      <c r="B6340" t="s">
        <v>1049</v>
      </c>
      <c r="C6340" t="s">
        <v>1020</v>
      </c>
      <c r="D6340" s="7">
        <v>0</v>
      </c>
      <c r="E6340" s="7">
        <v>0</v>
      </c>
      <c r="F6340" s="7">
        <f t="shared" si="99"/>
        <v>0</v>
      </c>
      <c r="G6340" t="s">
        <v>1020</v>
      </c>
      <c r="H6340">
        <v>1</v>
      </c>
      <c r="I6340" t="s">
        <v>1019</v>
      </c>
      <c r="J6340" s="7">
        <v>0</v>
      </c>
    </row>
    <row r="6341" spans="1:10" x14ac:dyDescent="0.2">
      <c r="A6341" t="s">
        <v>536</v>
      </c>
      <c r="B6341" t="s">
        <v>1053</v>
      </c>
      <c r="C6341" t="s">
        <v>1020</v>
      </c>
      <c r="D6341" s="7">
        <v>0</v>
      </c>
      <c r="E6341" s="7">
        <v>0</v>
      </c>
      <c r="F6341" s="7">
        <f t="shared" si="99"/>
        <v>0</v>
      </c>
      <c r="G6341" t="s">
        <v>1020</v>
      </c>
      <c r="H6341">
        <v>1</v>
      </c>
      <c r="I6341" t="s">
        <v>1019</v>
      </c>
      <c r="J6341" s="7">
        <v>0</v>
      </c>
    </row>
    <row r="6342" spans="1:10" x14ac:dyDescent="0.2">
      <c r="A6342" t="s">
        <v>536</v>
      </c>
      <c r="B6342" t="s">
        <v>1042</v>
      </c>
      <c r="C6342" t="s">
        <v>1020</v>
      </c>
      <c r="D6342" s="7">
        <v>0</v>
      </c>
      <c r="E6342" s="7">
        <v>0</v>
      </c>
      <c r="F6342" s="7">
        <f t="shared" si="99"/>
        <v>0</v>
      </c>
      <c r="G6342" t="s">
        <v>1020</v>
      </c>
      <c r="H6342">
        <v>1</v>
      </c>
      <c r="I6342" t="s">
        <v>1019</v>
      </c>
      <c r="J6342" s="7">
        <v>0</v>
      </c>
    </row>
    <row r="6343" spans="1:10" x14ac:dyDescent="0.2">
      <c r="A6343" t="s">
        <v>536</v>
      </c>
      <c r="B6343" t="s">
        <v>1043</v>
      </c>
      <c r="C6343" t="s">
        <v>1020</v>
      </c>
      <c r="D6343" s="7">
        <v>0</v>
      </c>
      <c r="E6343" s="7">
        <v>0</v>
      </c>
      <c r="F6343" s="7">
        <f t="shared" si="99"/>
        <v>0</v>
      </c>
      <c r="G6343" t="s">
        <v>1020</v>
      </c>
      <c r="H6343">
        <v>1</v>
      </c>
      <c r="I6343" t="s">
        <v>1019</v>
      </c>
      <c r="J6343" s="7">
        <v>0</v>
      </c>
    </row>
    <row r="6344" spans="1:10" x14ac:dyDescent="0.2">
      <c r="A6344" t="s">
        <v>536</v>
      </c>
      <c r="B6344" t="s">
        <v>1044</v>
      </c>
      <c r="C6344" t="s">
        <v>1020</v>
      </c>
      <c r="D6344" s="7">
        <v>0</v>
      </c>
      <c r="E6344" s="7">
        <v>0</v>
      </c>
      <c r="F6344" s="7">
        <f t="shared" si="99"/>
        <v>0</v>
      </c>
      <c r="G6344" t="s">
        <v>1020</v>
      </c>
      <c r="H6344">
        <v>1</v>
      </c>
      <c r="I6344" t="s">
        <v>1019</v>
      </c>
      <c r="J6344" s="7">
        <v>0</v>
      </c>
    </row>
    <row r="6345" spans="1:10" x14ac:dyDescent="0.2">
      <c r="A6345" t="s">
        <v>536</v>
      </c>
      <c r="B6345" t="s">
        <v>1048</v>
      </c>
      <c r="C6345" t="s">
        <v>1010</v>
      </c>
      <c r="D6345" s="7">
        <v>3.7</v>
      </c>
      <c r="E6345" s="7">
        <v>1</v>
      </c>
      <c r="F6345" s="7">
        <f t="shared" si="99"/>
        <v>3.7</v>
      </c>
      <c r="G6345" t="s">
        <v>1012</v>
      </c>
      <c r="H6345">
        <v>1</v>
      </c>
      <c r="I6345" t="s">
        <v>1019</v>
      </c>
      <c r="J6345" s="7">
        <v>8.99</v>
      </c>
    </row>
    <row r="6346" spans="1:10" x14ac:dyDescent="0.2">
      <c r="A6346" t="s">
        <v>536</v>
      </c>
      <c r="B6346" t="s">
        <v>1046</v>
      </c>
      <c r="C6346" t="s">
        <v>1010</v>
      </c>
      <c r="D6346" s="7">
        <v>17.2</v>
      </c>
      <c r="E6346" s="7">
        <v>7</v>
      </c>
      <c r="F6346" s="7">
        <f t="shared" si="99"/>
        <v>2.4571428571428569</v>
      </c>
      <c r="G6346" t="s">
        <v>1016</v>
      </c>
      <c r="H6346">
        <v>0</v>
      </c>
      <c r="I6346" t="s">
        <v>1018</v>
      </c>
      <c r="J6346" s="7">
        <v>8.99</v>
      </c>
    </row>
    <row r="6347" spans="1:10" x14ac:dyDescent="0.2">
      <c r="A6347" t="s">
        <v>536</v>
      </c>
      <c r="B6347" t="s">
        <v>1050</v>
      </c>
      <c r="C6347" t="s">
        <v>1008</v>
      </c>
      <c r="D6347" s="7">
        <v>42.9</v>
      </c>
      <c r="E6347" s="7">
        <v>20</v>
      </c>
      <c r="F6347" s="7">
        <f t="shared" si="99"/>
        <v>2.145</v>
      </c>
      <c r="G6347" t="s">
        <v>1011</v>
      </c>
      <c r="H6347">
        <v>0</v>
      </c>
      <c r="I6347" t="s">
        <v>1018</v>
      </c>
      <c r="J6347" s="7">
        <v>17.989999999999998</v>
      </c>
    </row>
    <row r="6348" spans="1:10" x14ac:dyDescent="0.2">
      <c r="A6348" t="s">
        <v>536</v>
      </c>
      <c r="B6348" t="s">
        <v>1051</v>
      </c>
      <c r="C6348" t="s">
        <v>1009</v>
      </c>
      <c r="D6348" s="7">
        <v>50.7</v>
      </c>
      <c r="E6348" s="7">
        <v>28</v>
      </c>
      <c r="F6348" s="7">
        <f t="shared" si="99"/>
        <v>1.8107142857142857</v>
      </c>
      <c r="G6348" t="s">
        <v>1014</v>
      </c>
      <c r="H6348">
        <v>0</v>
      </c>
      <c r="I6348" t="s">
        <v>1018</v>
      </c>
      <c r="J6348" s="7">
        <v>13.99</v>
      </c>
    </row>
    <row r="6349" spans="1:10" x14ac:dyDescent="0.2">
      <c r="A6349" t="s">
        <v>537</v>
      </c>
      <c r="B6349" t="s">
        <v>1046</v>
      </c>
      <c r="C6349" t="s">
        <v>1020</v>
      </c>
      <c r="D6349" s="7">
        <v>0</v>
      </c>
      <c r="E6349" s="7">
        <v>0</v>
      </c>
      <c r="F6349" s="7">
        <f t="shared" si="99"/>
        <v>0</v>
      </c>
      <c r="G6349" t="s">
        <v>1020</v>
      </c>
      <c r="H6349">
        <v>1</v>
      </c>
      <c r="I6349" t="s">
        <v>1019</v>
      </c>
      <c r="J6349" s="7">
        <v>0</v>
      </c>
    </row>
    <row r="6350" spans="1:10" x14ac:dyDescent="0.2">
      <c r="A6350" t="s">
        <v>537</v>
      </c>
      <c r="B6350" t="s">
        <v>1048</v>
      </c>
      <c r="C6350" t="s">
        <v>1020</v>
      </c>
      <c r="D6350" s="7">
        <v>0</v>
      </c>
      <c r="E6350" s="7">
        <v>0</v>
      </c>
      <c r="F6350" s="7">
        <f t="shared" si="99"/>
        <v>0</v>
      </c>
      <c r="G6350" t="s">
        <v>1020</v>
      </c>
      <c r="H6350">
        <v>1</v>
      </c>
      <c r="I6350" t="s">
        <v>1019</v>
      </c>
      <c r="J6350" s="7">
        <v>0</v>
      </c>
    </row>
    <row r="6351" spans="1:10" x14ac:dyDescent="0.2">
      <c r="A6351" t="s">
        <v>537</v>
      </c>
      <c r="B6351" t="s">
        <v>1047</v>
      </c>
      <c r="C6351" t="s">
        <v>1020</v>
      </c>
      <c r="D6351" s="7">
        <v>0</v>
      </c>
      <c r="E6351" s="7">
        <v>0</v>
      </c>
      <c r="F6351" s="7">
        <f t="shared" si="99"/>
        <v>0</v>
      </c>
      <c r="G6351" t="s">
        <v>1020</v>
      </c>
      <c r="H6351">
        <v>1</v>
      </c>
      <c r="I6351" t="s">
        <v>1019</v>
      </c>
      <c r="J6351" s="7">
        <v>0</v>
      </c>
    </row>
    <row r="6352" spans="1:10" x14ac:dyDescent="0.2">
      <c r="A6352" t="s">
        <v>537</v>
      </c>
      <c r="B6352" t="s">
        <v>1052</v>
      </c>
      <c r="C6352" t="s">
        <v>1020</v>
      </c>
      <c r="D6352" s="7">
        <v>0</v>
      </c>
      <c r="E6352" s="7">
        <v>0</v>
      </c>
      <c r="F6352" s="7">
        <f t="shared" si="99"/>
        <v>0</v>
      </c>
      <c r="G6352" t="s">
        <v>1020</v>
      </c>
      <c r="H6352">
        <v>1</v>
      </c>
      <c r="I6352" t="s">
        <v>1019</v>
      </c>
      <c r="J6352" s="7">
        <v>0</v>
      </c>
    </row>
    <row r="6353" spans="1:10" x14ac:dyDescent="0.2">
      <c r="A6353" t="s">
        <v>537</v>
      </c>
      <c r="B6353" t="s">
        <v>1045</v>
      </c>
      <c r="C6353" t="s">
        <v>1020</v>
      </c>
      <c r="D6353" s="7">
        <v>0</v>
      </c>
      <c r="E6353" s="7">
        <v>0</v>
      </c>
      <c r="F6353" s="7">
        <f t="shared" si="99"/>
        <v>0</v>
      </c>
      <c r="G6353" t="s">
        <v>1020</v>
      </c>
      <c r="H6353">
        <v>1</v>
      </c>
      <c r="I6353" t="s">
        <v>1019</v>
      </c>
      <c r="J6353" s="7">
        <v>0</v>
      </c>
    </row>
    <row r="6354" spans="1:10" x14ac:dyDescent="0.2">
      <c r="A6354" t="s">
        <v>537</v>
      </c>
      <c r="B6354" t="s">
        <v>1049</v>
      </c>
      <c r="C6354" t="s">
        <v>1020</v>
      </c>
      <c r="D6354" s="7">
        <v>0</v>
      </c>
      <c r="E6354" s="7">
        <v>0</v>
      </c>
      <c r="F6354" s="7">
        <f t="shared" si="99"/>
        <v>0</v>
      </c>
      <c r="G6354" t="s">
        <v>1020</v>
      </c>
      <c r="H6354">
        <v>1</v>
      </c>
      <c r="I6354" t="s">
        <v>1019</v>
      </c>
      <c r="J6354" s="7">
        <v>0</v>
      </c>
    </row>
    <row r="6355" spans="1:10" x14ac:dyDescent="0.2">
      <c r="A6355" t="s">
        <v>537</v>
      </c>
      <c r="B6355" t="s">
        <v>1053</v>
      </c>
      <c r="C6355" t="s">
        <v>1020</v>
      </c>
      <c r="D6355" s="7">
        <v>0</v>
      </c>
      <c r="E6355" s="7">
        <v>0</v>
      </c>
      <c r="F6355" s="7">
        <f t="shared" si="99"/>
        <v>0</v>
      </c>
      <c r="G6355" t="s">
        <v>1020</v>
      </c>
      <c r="H6355">
        <v>1</v>
      </c>
      <c r="I6355" t="s">
        <v>1019</v>
      </c>
      <c r="J6355" s="7">
        <v>0</v>
      </c>
    </row>
    <row r="6356" spans="1:10" x14ac:dyDescent="0.2">
      <c r="A6356" t="s">
        <v>537</v>
      </c>
      <c r="B6356" t="s">
        <v>1042</v>
      </c>
      <c r="C6356" t="s">
        <v>1020</v>
      </c>
      <c r="D6356" s="7">
        <v>0</v>
      </c>
      <c r="E6356" s="7">
        <v>0</v>
      </c>
      <c r="F6356" s="7">
        <f t="shared" si="99"/>
        <v>0</v>
      </c>
      <c r="G6356" t="s">
        <v>1020</v>
      </c>
      <c r="H6356">
        <v>1</v>
      </c>
      <c r="I6356" t="s">
        <v>1019</v>
      </c>
      <c r="J6356" s="7">
        <v>0</v>
      </c>
    </row>
    <row r="6357" spans="1:10" x14ac:dyDescent="0.2">
      <c r="A6357" t="s">
        <v>537</v>
      </c>
      <c r="B6357" t="s">
        <v>1043</v>
      </c>
      <c r="C6357" t="s">
        <v>1020</v>
      </c>
      <c r="D6357" s="7">
        <v>0</v>
      </c>
      <c r="E6357" s="7">
        <v>0</v>
      </c>
      <c r="F6357" s="7">
        <f t="shared" si="99"/>
        <v>0</v>
      </c>
      <c r="G6357" t="s">
        <v>1020</v>
      </c>
      <c r="H6357">
        <v>1</v>
      </c>
      <c r="I6357" t="s">
        <v>1019</v>
      </c>
      <c r="J6357" s="7">
        <v>0</v>
      </c>
    </row>
    <row r="6358" spans="1:10" x14ac:dyDescent="0.2">
      <c r="A6358" t="s">
        <v>537</v>
      </c>
      <c r="B6358" t="s">
        <v>1044</v>
      </c>
      <c r="C6358" t="s">
        <v>1020</v>
      </c>
      <c r="D6358" s="7">
        <v>0</v>
      </c>
      <c r="E6358" s="7">
        <v>0</v>
      </c>
      <c r="F6358" s="7">
        <f t="shared" si="99"/>
        <v>0</v>
      </c>
      <c r="G6358" t="s">
        <v>1020</v>
      </c>
      <c r="H6358">
        <v>1</v>
      </c>
      <c r="I6358" t="s">
        <v>1019</v>
      </c>
      <c r="J6358" s="7">
        <v>0</v>
      </c>
    </row>
    <row r="6359" spans="1:10" x14ac:dyDescent="0.2">
      <c r="A6359" t="s">
        <v>537</v>
      </c>
      <c r="B6359" t="s">
        <v>1050</v>
      </c>
      <c r="C6359" t="s">
        <v>1009</v>
      </c>
      <c r="D6359" s="7">
        <v>41.5</v>
      </c>
      <c r="E6359" s="7">
        <v>21</v>
      </c>
      <c r="F6359" s="7">
        <f t="shared" si="99"/>
        <v>1.9761904761904763</v>
      </c>
      <c r="G6359" t="s">
        <v>1012</v>
      </c>
      <c r="H6359">
        <v>0</v>
      </c>
      <c r="I6359" t="s">
        <v>1018</v>
      </c>
      <c r="J6359" s="7">
        <v>13.99</v>
      </c>
    </row>
    <row r="6360" spans="1:10" x14ac:dyDescent="0.2">
      <c r="A6360" t="s">
        <v>537</v>
      </c>
      <c r="B6360" t="s">
        <v>1051</v>
      </c>
      <c r="C6360" t="s">
        <v>1008</v>
      </c>
      <c r="D6360" s="7">
        <v>43.4</v>
      </c>
      <c r="E6360" s="7">
        <v>27</v>
      </c>
      <c r="F6360" s="7">
        <f t="shared" si="99"/>
        <v>1.6074074074074074</v>
      </c>
      <c r="G6360" t="s">
        <v>1014</v>
      </c>
      <c r="H6360">
        <v>1</v>
      </c>
      <c r="I6360" t="s">
        <v>1019</v>
      </c>
      <c r="J6360" s="7">
        <v>17.989999999999998</v>
      </c>
    </row>
    <row r="6361" spans="1:10" x14ac:dyDescent="0.2">
      <c r="A6361" t="s">
        <v>538</v>
      </c>
      <c r="B6361" t="s">
        <v>1044</v>
      </c>
      <c r="C6361" t="s">
        <v>1020</v>
      </c>
      <c r="D6361" s="7">
        <v>0</v>
      </c>
      <c r="E6361" s="7">
        <v>0</v>
      </c>
      <c r="F6361" s="7">
        <f t="shared" si="99"/>
        <v>0</v>
      </c>
      <c r="G6361" t="s">
        <v>1020</v>
      </c>
      <c r="H6361">
        <v>1</v>
      </c>
      <c r="I6361" t="s">
        <v>1019</v>
      </c>
      <c r="J6361" s="7">
        <v>0</v>
      </c>
    </row>
    <row r="6362" spans="1:10" x14ac:dyDescent="0.2">
      <c r="A6362" t="s">
        <v>538</v>
      </c>
      <c r="B6362" t="s">
        <v>1048</v>
      </c>
      <c r="C6362" t="s">
        <v>1010</v>
      </c>
      <c r="D6362" s="7">
        <v>0</v>
      </c>
      <c r="E6362" s="7">
        <v>1</v>
      </c>
      <c r="F6362" s="7">
        <f t="shared" si="99"/>
        <v>0</v>
      </c>
      <c r="G6362" t="s">
        <v>1013</v>
      </c>
      <c r="H6362">
        <v>0</v>
      </c>
      <c r="I6362" t="s">
        <v>1018</v>
      </c>
      <c r="J6362" s="7">
        <v>8.99</v>
      </c>
    </row>
    <row r="6363" spans="1:10" x14ac:dyDescent="0.2">
      <c r="A6363" t="s">
        <v>538</v>
      </c>
      <c r="B6363" t="s">
        <v>1042</v>
      </c>
      <c r="C6363" t="s">
        <v>1010</v>
      </c>
      <c r="D6363" s="7">
        <v>12</v>
      </c>
      <c r="E6363" s="7">
        <v>4</v>
      </c>
      <c r="F6363" s="7">
        <f t="shared" si="99"/>
        <v>3</v>
      </c>
      <c r="G6363" t="s">
        <v>1012</v>
      </c>
      <c r="H6363">
        <v>0</v>
      </c>
      <c r="I6363" t="s">
        <v>1018</v>
      </c>
      <c r="J6363" s="7">
        <v>8.99</v>
      </c>
    </row>
    <row r="6364" spans="1:10" x14ac:dyDescent="0.2">
      <c r="A6364" t="s">
        <v>538</v>
      </c>
      <c r="B6364" t="s">
        <v>1045</v>
      </c>
      <c r="C6364" t="s">
        <v>1010</v>
      </c>
      <c r="D6364" s="7">
        <v>11</v>
      </c>
      <c r="E6364" s="7">
        <v>6</v>
      </c>
      <c r="F6364" s="7">
        <f t="shared" si="99"/>
        <v>1.8333333333333333</v>
      </c>
      <c r="G6364" t="s">
        <v>1014</v>
      </c>
      <c r="H6364">
        <v>0</v>
      </c>
      <c r="I6364" t="s">
        <v>1018</v>
      </c>
      <c r="J6364" s="7">
        <v>8.99</v>
      </c>
    </row>
    <row r="6365" spans="1:10" x14ac:dyDescent="0.2">
      <c r="A6365" t="s">
        <v>538</v>
      </c>
      <c r="B6365" t="s">
        <v>1046</v>
      </c>
      <c r="C6365" t="s">
        <v>1010</v>
      </c>
      <c r="D6365" s="7">
        <v>15.2</v>
      </c>
      <c r="E6365" s="7">
        <v>6</v>
      </c>
      <c r="F6365" s="7">
        <f t="shared" si="99"/>
        <v>2.5333333333333332</v>
      </c>
      <c r="G6365" t="s">
        <v>1012</v>
      </c>
      <c r="H6365">
        <v>0</v>
      </c>
      <c r="I6365" t="s">
        <v>1018</v>
      </c>
      <c r="J6365" s="7">
        <v>8.99</v>
      </c>
    </row>
    <row r="6366" spans="1:10" x14ac:dyDescent="0.2">
      <c r="A6366" t="s">
        <v>538</v>
      </c>
      <c r="B6366" t="s">
        <v>1052</v>
      </c>
      <c r="C6366" t="s">
        <v>1009</v>
      </c>
      <c r="D6366" s="7">
        <v>30</v>
      </c>
      <c r="E6366" s="7">
        <v>11</v>
      </c>
      <c r="F6366" s="7">
        <f t="shared" si="99"/>
        <v>2.7272727272727271</v>
      </c>
      <c r="G6366" t="s">
        <v>1015</v>
      </c>
      <c r="H6366">
        <v>0</v>
      </c>
      <c r="I6366" t="s">
        <v>1018</v>
      </c>
      <c r="J6366" s="7">
        <v>13.99</v>
      </c>
    </row>
    <row r="6367" spans="1:10" x14ac:dyDescent="0.2">
      <c r="A6367" t="s">
        <v>538</v>
      </c>
      <c r="B6367" t="s">
        <v>1051</v>
      </c>
      <c r="C6367" t="s">
        <v>1010</v>
      </c>
      <c r="D6367" s="7">
        <v>31.3</v>
      </c>
      <c r="E6367" s="7">
        <v>11</v>
      </c>
      <c r="F6367" s="7">
        <f t="shared" si="99"/>
        <v>2.8454545454545457</v>
      </c>
      <c r="G6367" t="s">
        <v>1013</v>
      </c>
      <c r="H6367">
        <v>0</v>
      </c>
      <c r="I6367" t="s">
        <v>1018</v>
      </c>
      <c r="J6367" s="7">
        <v>8.99</v>
      </c>
    </row>
    <row r="6368" spans="1:10" x14ac:dyDescent="0.2">
      <c r="A6368" t="s">
        <v>538</v>
      </c>
      <c r="B6368" t="s">
        <v>1047</v>
      </c>
      <c r="C6368" t="s">
        <v>1010</v>
      </c>
      <c r="D6368" s="7">
        <v>28.5</v>
      </c>
      <c r="E6368" s="7">
        <v>12</v>
      </c>
      <c r="F6368" s="7">
        <f t="shared" si="99"/>
        <v>2.375</v>
      </c>
      <c r="G6368" t="s">
        <v>1014</v>
      </c>
      <c r="H6368">
        <v>0</v>
      </c>
      <c r="I6368" t="s">
        <v>1018</v>
      </c>
      <c r="J6368" s="7">
        <v>8.99</v>
      </c>
    </row>
    <row r="6369" spans="1:10" x14ac:dyDescent="0.2">
      <c r="A6369" t="s">
        <v>538</v>
      </c>
      <c r="B6369" t="s">
        <v>1043</v>
      </c>
      <c r="C6369" t="s">
        <v>1010</v>
      </c>
      <c r="D6369" s="7">
        <v>23.5</v>
      </c>
      <c r="E6369" s="7">
        <v>15</v>
      </c>
      <c r="F6369" s="7">
        <f t="shared" si="99"/>
        <v>1.5666666666666667</v>
      </c>
      <c r="G6369" t="s">
        <v>1017</v>
      </c>
      <c r="H6369">
        <v>1</v>
      </c>
      <c r="I6369" t="s">
        <v>1019</v>
      </c>
      <c r="J6369" s="7">
        <v>8.99</v>
      </c>
    </row>
    <row r="6370" spans="1:10" x14ac:dyDescent="0.2">
      <c r="A6370" t="s">
        <v>538</v>
      </c>
      <c r="B6370" t="s">
        <v>1050</v>
      </c>
      <c r="C6370" t="s">
        <v>1009</v>
      </c>
      <c r="D6370" s="7">
        <v>41.7</v>
      </c>
      <c r="E6370" s="7">
        <v>19</v>
      </c>
      <c r="F6370" s="7">
        <f t="shared" si="99"/>
        <v>2.1947368421052631</v>
      </c>
      <c r="G6370" t="s">
        <v>1017</v>
      </c>
      <c r="H6370">
        <v>0</v>
      </c>
      <c r="I6370" t="s">
        <v>1018</v>
      </c>
      <c r="J6370" s="7">
        <v>13.99</v>
      </c>
    </row>
    <row r="6371" spans="1:10" x14ac:dyDescent="0.2">
      <c r="A6371" t="s">
        <v>538</v>
      </c>
      <c r="B6371" t="s">
        <v>1049</v>
      </c>
      <c r="C6371" t="s">
        <v>1008</v>
      </c>
      <c r="D6371" s="7">
        <v>37</v>
      </c>
      <c r="E6371" s="7">
        <v>23</v>
      </c>
      <c r="F6371" s="7">
        <f t="shared" si="99"/>
        <v>1.6086956521739131</v>
      </c>
      <c r="G6371" t="s">
        <v>1011</v>
      </c>
      <c r="H6371">
        <v>0</v>
      </c>
      <c r="I6371" t="s">
        <v>1018</v>
      </c>
      <c r="J6371" s="7">
        <v>17.989999999999998</v>
      </c>
    </row>
    <row r="6372" spans="1:10" x14ac:dyDescent="0.2">
      <c r="A6372" t="s">
        <v>538</v>
      </c>
      <c r="B6372" t="s">
        <v>1053</v>
      </c>
      <c r="C6372" t="s">
        <v>1008</v>
      </c>
      <c r="D6372" s="7">
        <v>51.8</v>
      </c>
      <c r="E6372" s="7">
        <v>24</v>
      </c>
      <c r="F6372" s="7">
        <f t="shared" si="99"/>
        <v>2.1583333333333332</v>
      </c>
      <c r="G6372" t="s">
        <v>1015</v>
      </c>
      <c r="H6372">
        <v>0</v>
      </c>
      <c r="I6372" t="s">
        <v>1018</v>
      </c>
      <c r="J6372" s="7">
        <v>17.989999999999998</v>
      </c>
    </row>
    <row r="6373" spans="1:10" x14ac:dyDescent="0.2">
      <c r="A6373" t="s">
        <v>539</v>
      </c>
      <c r="B6373" t="s">
        <v>1053</v>
      </c>
      <c r="C6373" t="s">
        <v>1020</v>
      </c>
      <c r="D6373" s="7">
        <v>0</v>
      </c>
      <c r="E6373" s="7">
        <v>0</v>
      </c>
      <c r="F6373" s="7">
        <f t="shared" si="99"/>
        <v>0</v>
      </c>
      <c r="G6373" t="s">
        <v>1020</v>
      </c>
      <c r="H6373">
        <v>1</v>
      </c>
      <c r="I6373" t="s">
        <v>1019</v>
      </c>
      <c r="J6373" s="7">
        <v>0</v>
      </c>
    </row>
    <row r="6374" spans="1:10" x14ac:dyDescent="0.2">
      <c r="A6374" t="s">
        <v>539</v>
      </c>
      <c r="B6374" t="s">
        <v>1042</v>
      </c>
      <c r="C6374" t="s">
        <v>1020</v>
      </c>
      <c r="D6374" s="7">
        <v>0</v>
      </c>
      <c r="E6374" s="7">
        <v>0</v>
      </c>
      <c r="F6374" s="7">
        <f t="shared" si="99"/>
        <v>0</v>
      </c>
      <c r="G6374" t="s">
        <v>1020</v>
      </c>
      <c r="H6374">
        <v>1</v>
      </c>
      <c r="I6374" t="s">
        <v>1019</v>
      </c>
      <c r="J6374" s="7">
        <v>0</v>
      </c>
    </row>
    <row r="6375" spans="1:10" x14ac:dyDescent="0.2">
      <c r="A6375" t="s">
        <v>539</v>
      </c>
      <c r="B6375" t="s">
        <v>1043</v>
      </c>
      <c r="C6375" t="s">
        <v>1020</v>
      </c>
      <c r="D6375" s="7">
        <v>0</v>
      </c>
      <c r="E6375" s="7">
        <v>0</v>
      </c>
      <c r="F6375" s="7">
        <f t="shared" si="99"/>
        <v>0</v>
      </c>
      <c r="G6375" t="s">
        <v>1020</v>
      </c>
      <c r="H6375">
        <v>1</v>
      </c>
      <c r="I6375" t="s">
        <v>1019</v>
      </c>
      <c r="J6375" s="7">
        <v>0</v>
      </c>
    </row>
    <row r="6376" spans="1:10" x14ac:dyDescent="0.2">
      <c r="A6376" t="s">
        <v>539</v>
      </c>
      <c r="B6376" t="s">
        <v>1044</v>
      </c>
      <c r="C6376" t="s">
        <v>1020</v>
      </c>
      <c r="D6376" s="7">
        <v>0</v>
      </c>
      <c r="E6376" s="7">
        <v>0</v>
      </c>
      <c r="F6376" s="7">
        <f t="shared" si="99"/>
        <v>0</v>
      </c>
      <c r="G6376" t="s">
        <v>1020</v>
      </c>
      <c r="H6376">
        <v>1</v>
      </c>
      <c r="I6376" t="s">
        <v>1019</v>
      </c>
      <c r="J6376" s="7">
        <v>0</v>
      </c>
    </row>
    <row r="6377" spans="1:10" x14ac:dyDescent="0.2">
      <c r="A6377" t="s">
        <v>539</v>
      </c>
      <c r="B6377" t="s">
        <v>1050</v>
      </c>
      <c r="C6377" t="s">
        <v>1010</v>
      </c>
      <c r="D6377" s="7">
        <v>27.7</v>
      </c>
      <c r="E6377" s="7">
        <v>10</v>
      </c>
      <c r="F6377" s="7">
        <f t="shared" si="99"/>
        <v>2.77</v>
      </c>
      <c r="G6377" t="s">
        <v>1015</v>
      </c>
      <c r="H6377">
        <v>0</v>
      </c>
      <c r="I6377" t="s">
        <v>1018</v>
      </c>
      <c r="J6377" s="7">
        <v>8.99</v>
      </c>
    </row>
    <row r="6378" spans="1:10" x14ac:dyDescent="0.2">
      <c r="A6378" t="s">
        <v>539</v>
      </c>
      <c r="B6378" t="s">
        <v>1048</v>
      </c>
      <c r="C6378" t="s">
        <v>1009</v>
      </c>
      <c r="D6378" s="7">
        <v>37.6</v>
      </c>
      <c r="E6378" s="7">
        <v>10</v>
      </c>
      <c r="F6378" s="7">
        <f t="shared" si="99"/>
        <v>3.7600000000000002</v>
      </c>
      <c r="G6378" t="s">
        <v>1013</v>
      </c>
      <c r="H6378">
        <v>0</v>
      </c>
      <c r="I6378" t="s">
        <v>1018</v>
      </c>
      <c r="J6378" s="7">
        <v>13.99</v>
      </c>
    </row>
    <row r="6379" spans="1:10" x14ac:dyDescent="0.2">
      <c r="A6379" t="s">
        <v>539</v>
      </c>
      <c r="B6379" t="s">
        <v>1049</v>
      </c>
      <c r="C6379" t="s">
        <v>1010</v>
      </c>
      <c r="D6379" s="7">
        <v>18.899999999999999</v>
      </c>
      <c r="E6379" s="7">
        <v>12</v>
      </c>
      <c r="F6379" s="7">
        <f t="shared" si="99"/>
        <v>1.575</v>
      </c>
      <c r="G6379" t="s">
        <v>1014</v>
      </c>
      <c r="H6379">
        <v>1</v>
      </c>
      <c r="I6379" t="s">
        <v>1019</v>
      </c>
      <c r="J6379" s="7">
        <v>8.99</v>
      </c>
    </row>
    <row r="6380" spans="1:10" x14ac:dyDescent="0.2">
      <c r="A6380" t="s">
        <v>539</v>
      </c>
      <c r="B6380" t="s">
        <v>1046</v>
      </c>
      <c r="C6380" t="s">
        <v>1009</v>
      </c>
      <c r="D6380" s="7">
        <v>43.4</v>
      </c>
      <c r="E6380" s="7">
        <v>17</v>
      </c>
      <c r="F6380" s="7">
        <f t="shared" si="99"/>
        <v>2.552941176470588</v>
      </c>
      <c r="G6380" t="s">
        <v>1013</v>
      </c>
      <c r="H6380">
        <v>0</v>
      </c>
      <c r="I6380" t="s">
        <v>1018</v>
      </c>
      <c r="J6380" s="7">
        <v>13.99</v>
      </c>
    </row>
    <row r="6381" spans="1:10" x14ac:dyDescent="0.2">
      <c r="A6381" t="s">
        <v>539</v>
      </c>
      <c r="B6381" t="s">
        <v>1051</v>
      </c>
      <c r="C6381" t="s">
        <v>1009</v>
      </c>
      <c r="D6381" s="7">
        <v>42.1</v>
      </c>
      <c r="E6381" s="7">
        <v>19</v>
      </c>
      <c r="F6381" s="7">
        <f t="shared" si="99"/>
        <v>2.2157894736842105</v>
      </c>
      <c r="G6381" t="s">
        <v>1016</v>
      </c>
      <c r="H6381">
        <v>0</v>
      </c>
      <c r="I6381" t="s">
        <v>1018</v>
      </c>
      <c r="J6381" s="7">
        <v>13.99</v>
      </c>
    </row>
    <row r="6382" spans="1:10" x14ac:dyDescent="0.2">
      <c r="A6382" t="s">
        <v>539</v>
      </c>
      <c r="B6382" t="s">
        <v>1052</v>
      </c>
      <c r="C6382" t="s">
        <v>1010</v>
      </c>
      <c r="D6382" s="7">
        <v>49.2</v>
      </c>
      <c r="E6382" s="7">
        <v>24</v>
      </c>
      <c r="F6382" s="7">
        <f t="shared" si="99"/>
        <v>2.0500000000000003</v>
      </c>
      <c r="G6382" t="s">
        <v>1016</v>
      </c>
      <c r="H6382">
        <v>0</v>
      </c>
      <c r="I6382" t="s">
        <v>1018</v>
      </c>
      <c r="J6382" s="7">
        <v>8.99</v>
      </c>
    </row>
    <row r="6383" spans="1:10" x14ac:dyDescent="0.2">
      <c r="A6383" t="s">
        <v>539</v>
      </c>
      <c r="B6383" t="s">
        <v>1045</v>
      </c>
      <c r="C6383" t="s">
        <v>1009</v>
      </c>
      <c r="D6383" s="7">
        <v>43.5</v>
      </c>
      <c r="E6383" s="7">
        <v>29</v>
      </c>
      <c r="F6383" s="7">
        <f t="shared" si="99"/>
        <v>1.5</v>
      </c>
      <c r="G6383" t="s">
        <v>1015</v>
      </c>
      <c r="H6383">
        <v>0</v>
      </c>
      <c r="I6383" t="s">
        <v>1018</v>
      </c>
      <c r="J6383" s="7">
        <v>13.99</v>
      </c>
    </row>
    <row r="6384" spans="1:10" x14ac:dyDescent="0.2">
      <c r="A6384" t="s">
        <v>539</v>
      </c>
      <c r="B6384" t="s">
        <v>1047</v>
      </c>
      <c r="C6384" t="s">
        <v>1009</v>
      </c>
      <c r="D6384" s="7">
        <v>50.7</v>
      </c>
      <c r="E6384" s="7">
        <v>30</v>
      </c>
      <c r="F6384" s="7">
        <f t="shared" si="99"/>
        <v>1.6900000000000002</v>
      </c>
      <c r="G6384" t="s">
        <v>1016</v>
      </c>
      <c r="H6384">
        <v>0</v>
      </c>
      <c r="I6384" t="s">
        <v>1018</v>
      </c>
      <c r="J6384" s="7">
        <v>13.99</v>
      </c>
    </row>
    <row r="6385" spans="1:10" x14ac:dyDescent="0.2">
      <c r="A6385" t="s">
        <v>540</v>
      </c>
      <c r="B6385" t="s">
        <v>1052</v>
      </c>
      <c r="C6385" t="s">
        <v>1010</v>
      </c>
      <c r="D6385" s="7">
        <v>4.4000000000000004</v>
      </c>
      <c r="E6385" s="7">
        <v>5</v>
      </c>
      <c r="F6385" s="7">
        <f t="shared" si="99"/>
        <v>0.88000000000000012</v>
      </c>
      <c r="G6385" t="s">
        <v>1013</v>
      </c>
      <c r="H6385">
        <v>0</v>
      </c>
      <c r="I6385" t="s">
        <v>1018</v>
      </c>
      <c r="J6385" s="7">
        <v>8.99</v>
      </c>
    </row>
    <row r="6386" spans="1:10" x14ac:dyDescent="0.2">
      <c r="A6386" t="s">
        <v>540</v>
      </c>
      <c r="B6386" t="s">
        <v>1049</v>
      </c>
      <c r="C6386" t="s">
        <v>1010</v>
      </c>
      <c r="D6386" s="7">
        <v>10.6</v>
      </c>
      <c r="E6386" s="7">
        <v>7</v>
      </c>
      <c r="F6386" s="7">
        <f t="shared" si="99"/>
        <v>1.5142857142857142</v>
      </c>
      <c r="G6386" t="s">
        <v>1016</v>
      </c>
      <c r="H6386">
        <v>0</v>
      </c>
      <c r="I6386" t="s">
        <v>1018</v>
      </c>
      <c r="J6386" s="7">
        <v>8.99</v>
      </c>
    </row>
    <row r="6387" spans="1:10" x14ac:dyDescent="0.2">
      <c r="A6387" t="s">
        <v>540</v>
      </c>
      <c r="B6387" t="s">
        <v>1043</v>
      </c>
      <c r="C6387" t="s">
        <v>1010</v>
      </c>
      <c r="D6387" s="7">
        <v>28.7</v>
      </c>
      <c r="E6387" s="7">
        <v>11</v>
      </c>
      <c r="F6387" s="7">
        <f t="shared" si="99"/>
        <v>2.6090909090909089</v>
      </c>
      <c r="G6387" t="s">
        <v>1013</v>
      </c>
      <c r="H6387">
        <v>0</v>
      </c>
      <c r="I6387" t="s">
        <v>1018</v>
      </c>
      <c r="J6387" s="7">
        <v>8.99</v>
      </c>
    </row>
    <row r="6388" spans="1:10" x14ac:dyDescent="0.2">
      <c r="A6388" t="s">
        <v>540</v>
      </c>
      <c r="B6388" t="s">
        <v>1044</v>
      </c>
      <c r="C6388" t="s">
        <v>1009</v>
      </c>
      <c r="D6388" s="7">
        <v>21.3</v>
      </c>
      <c r="E6388" s="7">
        <v>12</v>
      </c>
      <c r="F6388" s="7">
        <f t="shared" si="99"/>
        <v>1.7750000000000001</v>
      </c>
      <c r="G6388" t="s">
        <v>1015</v>
      </c>
      <c r="H6388">
        <v>0</v>
      </c>
      <c r="I6388" t="s">
        <v>1018</v>
      </c>
      <c r="J6388" s="7">
        <v>13.99</v>
      </c>
    </row>
    <row r="6389" spans="1:10" x14ac:dyDescent="0.2">
      <c r="A6389" t="s">
        <v>540</v>
      </c>
      <c r="B6389" t="s">
        <v>1053</v>
      </c>
      <c r="C6389" t="s">
        <v>1009</v>
      </c>
      <c r="D6389" s="7">
        <v>24.3</v>
      </c>
      <c r="E6389" s="7">
        <v>12</v>
      </c>
      <c r="F6389" s="7">
        <f t="shared" si="99"/>
        <v>2.0249999999999999</v>
      </c>
      <c r="G6389" t="s">
        <v>1012</v>
      </c>
      <c r="H6389">
        <v>0</v>
      </c>
      <c r="I6389" t="s">
        <v>1018</v>
      </c>
      <c r="J6389" s="7">
        <v>13.99</v>
      </c>
    </row>
    <row r="6390" spans="1:10" x14ac:dyDescent="0.2">
      <c r="A6390" t="s">
        <v>540</v>
      </c>
      <c r="B6390" t="s">
        <v>1042</v>
      </c>
      <c r="C6390" t="s">
        <v>1009</v>
      </c>
      <c r="D6390" s="7">
        <v>30.8</v>
      </c>
      <c r="E6390" s="7">
        <v>14</v>
      </c>
      <c r="F6390" s="7">
        <f t="shared" si="99"/>
        <v>2.2000000000000002</v>
      </c>
      <c r="G6390" t="s">
        <v>1014</v>
      </c>
      <c r="H6390">
        <v>0</v>
      </c>
      <c r="I6390" t="s">
        <v>1018</v>
      </c>
      <c r="J6390" s="7">
        <v>13.99</v>
      </c>
    </row>
    <row r="6391" spans="1:10" x14ac:dyDescent="0.2">
      <c r="A6391" t="s">
        <v>540</v>
      </c>
      <c r="B6391" t="s">
        <v>1046</v>
      </c>
      <c r="C6391" t="s">
        <v>1010</v>
      </c>
      <c r="D6391" s="7">
        <v>30.2</v>
      </c>
      <c r="E6391" s="7">
        <v>17</v>
      </c>
      <c r="F6391" s="7">
        <f t="shared" si="99"/>
        <v>1.776470588235294</v>
      </c>
      <c r="G6391" t="s">
        <v>1016</v>
      </c>
      <c r="H6391">
        <v>0</v>
      </c>
      <c r="I6391" t="s">
        <v>1018</v>
      </c>
      <c r="J6391" s="7">
        <v>8.99</v>
      </c>
    </row>
    <row r="6392" spans="1:10" x14ac:dyDescent="0.2">
      <c r="A6392" t="s">
        <v>540</v>
      </c>
      <c r="B6392" t="s">
        <v>1045</v>
      </c>
      <c r="C6392" t="s">
        <v>1008</v>
      </c>
      <c r="D6392" s="7">
        <v>35.200000000000003</v>
      </c>
      <c r="E6392" s="7">
        <v>17</v>
      </c>
      <c r="F6392" s="7">
        <f t="shared" si="99"/>
        <v>2.0705882352941178</v>
      </c>
      <c r="G6392" t="s">
        <v>1016</v>
      </c>
      <c r="H6392">
        <v>0</v>
      </c>
      <c r="I6392" t="s">
        <v>1018</v>
      </c>
      <c r="J6392" s="7">
        <v>17.989999999999998</v>
      </c>
    </row>
    <row r="6393" spans="1:10" x14ac:dyDescent="0.2">
      <c r="A6393" t="s">
        <v>540</v>
      </c>
      <c r="B6393" t="s">
        <v>1047</v>
      </c>
      <c r="C6393" t="s">
        <v>1009</v>
      </c>
      <c r="D6393" s="7">
        <v>49.7</v>
      </c>
      <c r="E6393" s="7">
        <v>19</v>
      </c>
      <c r="F6393" s="7">
        <f t="shared" si="99"/>
        <v>2.6157894736842109</v>
      </c>
      <c r="G6393" t="s">
        <v>1017</v>
      </c>
      <c r="H6393">
        <v>0</v>
      </c>
      <c r="I6393" t="s">
        <v>1018</v>
      </c>
      <c r="J6393" s="7">
        <v>13.99</v>
      </c>
    </row>
    <row r="6394" spans="1:10" x14ac:dyDescent="0.2">
      <c r="A6394" t="s">
        <v>540</v>
      </c>
      <c r="B6394" t="s">
        <v>1050</v>
      </c>
      <c r="C6394" t="s">
        <v>1008</v>
      </c>
      <c r="D6394" s="7">
        <v>50.3</v>
      </c>
      <c r="E6394" s="7">
        <v>23</v>
      </c>
      <c r="F6394" s="7">
        <f t="shared" si="99"/>
        <v>2.1869565217391305</v>
      </c>
      <c r="G6394" t="s">
        <v>1011</v>
      </c>
      <c r="H6394">
        <v>0</v>
      </c>
      <c r="I6394" t="s">
        <v>1018</v>
      </c>
      <c r="J6394" s="7">
        <v>17.989999999999998</v>
      </c>
    </row>
    <row r="6395" spans="1:10" x14ac:dyDescent="0.2">
      <c r="A6395" t="s">
        <v>540</v>
      </c>
      <c r="B6395" t="s">
        <v>1051</v>
      </c>
      <c r="C6395" t="s">
        <v>1010</v>
      </c>
      <c r="D6395" s="7">
        <v>43.9</v>
      </c>
      <c r="E6395" s="7">
        <v>25</v>
      </c>
      <c r="F6395" s="7">
        <f t="shared" si="99"/>
        <v>1.756</v>
      </c>
      <c r="G6395" t="s">
        <v>1017</v>
      </c>
      <c r="H6395">
        <v>0</v>
      </c>
      <c r="I6395" t="s">
        <v>1018</v>
      </c>
      <c r="J6395" s="7">
        <v>8.99</v>
      </c>
    </row>
    <row r="6396" spans="1:10" x14ac:dyDescent="0.2">
      <c r="A6396" t="s">
        <v>540</v>
      </c>
      <c r="B6396" t="s">
        <v>1048</v>
      </c>
      <c r="C6396" t="s">
        <v>1010</v>
      </c>
      <c r="D6396" s="7">
        <v>33.4</v>
      </c>
      <c r="E6396" s="7">
        <v>32</v>
      </c>
      <c r="F6396" s="7">
        <f t="shared" si="99"/>
        <v>1.04375</v>
      </c>
      <c r="G6396" t="s">
        <v>1012</v>
      </c>
      <c r="H6396">
        <v>0</v>
      </c>
      <c r="I6396" t="s">
        <v>1018</v>
      </c>
      <c r="J6396" s="7">
        <v>8.99</v>
      </c>
    </row>
    <row r="6397" spans="1:10" x14ac:dyDescent="0.2">
      <c r="A6397" t="s">
        <v>541</v>
      </c>
      <c r="B6397" t="s">
        <v>1045</v>
      </c>
      <c r="C6397" t="s">
        <v>1010</v>
      </c>
      <c r="D6397" s="7">
        <v>8.4</v>
      </c>
      <c r="E6397" s="7">
        <v>1</v>
      </c>
      <c r="F6397" s="7">
        <f t="shared" si="99"/>
        <v>8.4</v>
      </c>
      <c r="G6397" t="s">
        <v>1012</v>
      </c>
      <c r="H6397">
        <v>0</v>
      </c>
      <c r="I6397" t="s">
        <v>1018</v>
      </c>
      <c r="J6397" s="7">
        <v>8.99</v>
      </c>
    </row>
    <row r="6398" spans="1:10" x14ac:dyDescent="0.2">
      <c r="A6398" t="s">
        <v>541</v>
      </c>
      <c r="B6398" t="s">
        <v>1052</v>
      </c>
      <c r="C6398" t="s">
        <v>1010</v>
      </c>
      <c r="D6398" s="7">
        <v>12.7</v>
      </c>
      <c r="E6398" s="7">
        <v>7</v>
      </c>
      <c r="F6398" s="7">
        <f t="shared" si="99"/>
        <v>1.8142857142857143</v>
      </c>
      <c r="G6398" t="s">
        <v>1013</v>
      </c>
      <c r="H6398">
        <v>0</v>
      </c>
      <c r="I6398" t="s">
        <v>1018</v>
      </c>
      <c r="J6398" s="7">
        <v>8.99</v>
      </c>
    </row>
    <row r="6399" spans="1:10" x14ac:dyDescent="0.2">
      <c r="A6399" t="s">
        <v>541</v>
      </c>
      <c r="B6399" t="s">
        <v>1050</v>
      </c>
      <c r="C6399" t="s">
        <v>1009</v>
      </c>
      <c r="D6399" s="7">
        <v>22.8</v>
      </c>
      <c r="E6399" s="7">
        <v>10</v>
      </c>
      <c r="F6399" s="7">
        <f t="shared" si="99"/>
        <v>2.2800000000000002</v>
      </c>
      <c r="G6399" t="s">
        <v>1014</v>
      </c>
      <c r="H6399">
        <v>0</v>
      </c>
      <c r="I6399" t="s">
        <v>1018</v>
      </c>
      <c r="J6399" s="7">
        <v>13.99</v>
      </c>
    </row>
    <row r="6400" spans="1:10" x14ac:dyDescent="0.2">
      <c r="A6400" t="s">
        <v>541</v>
      </c>
      <c r="B6400" t="s">
        <v>1046</v>
      </c>
      <c r="C6400" t="s">
        <v>1010</v>
      </c>
      <c r="D6400" s="7">
        <v>15.4</v>
      </c>
      <c r="E6400" s="7">
        <v>12</v>
      </c>
      <c r="F6400" s="7">
        <f t="shared" si="99"/>
        <v>1.2833333333333334</v>
      </c>
      <c r="G6400" t="s">
        <v>1015</v>
      </c>
      <c r="H6400">
        <v>0</v>
      </c>
      <c r="I6400" t="s">
        <v>1018</v>
      </c>
      <c r="J6400" s="7">
        <v>8.99</v>
      </c>
    </row>
    <row r="6401" spans="1:10" x14ac:dyDescent="0.2">
      <c r="A6401" t="s">
        <v>541</v>
      </c>
      <c r="B6401" t="s">
        <v>1048</v>
      </c>
      <c r="C6401" t="s">
        <v>1009</v>
      </c>
      <c r="D6401" s="7">
        <v>32.6</v>
      </c>
      <c r="E6401" s="7">
        <v>12</v>
      </c>
      <c r="F6401" s="7">
        <f t="shared" si="99"/>
        <v>2.7166666666666668</v>
      </c>
      <c r="G6401" t="s">
        <v>1012</v>
      </c>
      <c r="H6401">
        <v>0</v>
      </c>
      <c r="I6401" t="s">
        <v>1018</v>
      </c>
      <c r="J6401" s="7">
        <v>13.99</v>
      </c>
    </row>
    <row r="6402" spans="1:10" x14ac:dyDescent="0.2">
      <c r="A6402" t="s">
        <v>541</v>
      </c>
      <c r="B6402" t="s">
        <v>1051</v>
      </c>
      <c r="C6402" t="s">
        <v>1008</v>
      </c>
      <c r="D6402" s="7">
        <v>37.1</v>
      </c>
      <c r="E6402" s="7">
        <v>15</v>
      </c>
      <c r="F6402" s="7">
        <f t="shared" ref="F6402:F6465" si="100">IF(D6402=0,0,D6402/E6402)</f>
        <v>2.4733333333333336</v>
      </c>
      <c r="G6402" t="s">
        <v>1012</v>
      </c>
      <c r="H6402">
        <v>0</v>
      </c>
      <c r="I6402" t="s">
        <v>1018</v>
      </c>
      <c r="J6402" s="7">
        <v>17.989999999999998</v>
      </c>
    </row>
    <row r="6403" spans="1:10" x14ac:dyDescent="0.2">
      <c r="A6403" t="s">
        <v>541</v>
      </c>
      <c r="B6403" t="s">
        <v>1042</v>
      </c>
      <c r="C6403" t="s">
        <v>1009</v>
      </c>
      <c r="D6403" s="7">
        <v>53.1</v>
      </c>
      <c r="E6403" s="7">
        <v>16</v>
      </c>
      <c r="F6403" s="7">
        <f t="shared" si="100"/>
        <v>3.3187500000000001</v>
      </c>
      <c r="G6403" t="s">
        <v>1014</v>
      </c>
      <c r="H6403">
        <v>0</v>
      </c>
      <c r="I6403" t="s">
        <v>1018</v>
      </c>
      <c r="J6403" s="7">
        <v>13.99</v>
      </c>
    </row>
    <row r="6404" spans="1:10" x14ac:dyDescent="0.2">
      <c r="A6404" t="s">
        <v>541</v>
      </c>
      <c r="B6404" t="s">
        <v>1053</v>
      </c>
      <c r="C6404" t="s">
        <v>1008</v>
      </c>
      <c r="D6404" s="7">
        <v>48.2</v>
      </c>
      <c r="E6404" s="7">
        <v>22</v>
      </c>
      <c r="F6404" s="7">
        <f t="shared" si="100"/>
        <v>2.1909090909090909</v>
      </c>
      <c r="G6404" t="s">
        <v>1015</v>
      </c>
      <c r="H6404">
        <v>0</v>
      </c>
      <c r="I6404" t="s">
        <v>1018</v>
      </c>
      <c r="J6404" s="7">
        <v>17.989999999999998</v>
      </c>
    </row>
    <row r="6405" spans="1:10" x14ac:dyDescent="0.2">
      <c r="A6405" t="s">
        <v>541</v>
      </c>
      <c r="B6405" t="s">
        <v>1043</v>
      </c>
      <c r="C6405" t="s">
        <v>1009</v>
      </c>
      <c r="D6405" s="7">
        <v>44.8</v>
      </c>
      <c r="E6405" s="7">
        <v>27</v>
      </c>
      <c r="F6405" s="7">
        <f t="shared" si="100"/>
        <v>1.6592592592592592</v>
      </c>
      <c r="G6405" t="s">
        <v>1016</v>
      </c>
      <c r="H6405">
        <v>0</v>
      </c>
      <c r="I6405" t="s">
        <v>1018</v>
      </c>
      <c r="J6405" s="7">
        <v>13.99</v>
      </c>
    </row>
    <row r="6406" spans="1:10" x14ac:dyDescent="0.2">
      <c r="A6406" t="s">
        <v>541</v>
      </c>
      <c r="B6406" t="s">
        <v>1044</v>
      </c>
      <c r="C6406" t="s">
        <v>1009</v>
      </c>
      <c r="D6406" s="7">
        <v>57.1</v>
      </c>
      <c r="E6406" s="7">
        <v>27</v>
      </c>
      <c r="F6406" s="7">
        <f t="shared" si="100"/>
        <v>2.1148148148148147</v>
      </c>
      <c r="G6406" t="s">
        <v>1015</v>
      </c>
      <c r="H6406">
        <v>0</v>
      </c>
      <c r="I6406" t="s">
        <v>1018</v>
      </c>
      <c r="J6406" s="7">
        <v>13.99</v>
      </c>
    </row>
    <row r="6407" spans="1:10" x14ac:dyDescent="0.2">
      <c r="A6407" t="s">
        <v>541</v>
      </c>
      <c r="B6407" t="s">
        <v>1047</v>
      </c>
      <c r="C6407" t="s">
        <v>1009</v>
      </c>
      <c r="D6407" s="7">
        <v>50.5</v>
      </c>
      <c r="E6407" s="7">
        <v>30</v>
      </c>
      <c r="F6407" s="7">
        <f t="shared" si="100"/>
        <v>1.6833333333333333</v>
      </c>
      <c r="G6407" t="s">
        <v>1015</v>
      </c>
      <c r="H6407">
        <v>0</v>
      </c>
      <c r="I6407" t="s">
        <v>1018</v>
      </c>
      <c r="J6407" s="7">
        <v>13.99</v>
      </c>
    </row>
    <row r="6408" spans="1:10" x14ac:dyDescent="0.2">
      <c r="A6408" t="s">
        <v>541</v>
      </c>
      <c r="B6408" t="s">
        <v>1049</v>
      </c>
      <c r="C6408" t="s">
        <v>1008</v>
      </c>
      <c r="D6408" s="7">
        <v>55.7</v>
      </c>
      <c r="E6408" s="7">
        <v>31</v>
      </c>
      <c r="F6408" s="7">
        <f t="shared" si="100"/>
        <v>1.7967741935483872</v>
      </c>
      <c r="G6408" t="s">
        <v>1014</v>
      </c>
      <c r="H6408">
        <v>0</v>
      </c>
      <c r="I6408" t="s">
        <v>1018</v>
      </c>
      <c r="J6408" s="7">
        <v>17.989999999999998</v>
      </c>
    </row>
    <row r="6409" spans="1:10" x14ac:dyDescent="0.2">
      <c r="A6409" t="s">
        <v>542</v>
      </c>
      <c r="B6409" t="s">
        <v>1042</v>
      </c>
      <c r="C6409" t="s">
        <v>1020</v>
      </c>
      <c r="D6409" s="7">
        <v>0</v>
      </c>
      <c r="E6409" s="7">
        <v>0</v>
      </c>
      <c r="F6409" s="7">
        <f t="shared" si="100"/>
        <v>0</v>
      </c>
      <c r="G6409" t="s">
        <v>1020</v>
      </c>
      <c r="H6409">
        <v>1</v>
      </c>
      <c r="I6409" t="s">
        <v>1019</v>
      </c>
      <c r="J6409" s="7">
        <v>0</v>
      </c>
    </row>
    <row r="6410" spans="1:10" x14ac:dyDescent="0.2">
      <c r="A6410" t="s">
        <v>542</v>
      </c>
      <c r="B6410" t="s">
        <v>1043</v>
      </c>
      <c r="C6410" t="s">
        <v>1020</v>
      </c>
      <c r="D6410" s="7">
        <v>0</v>
      </c>
      <c r="E6410" s="7">
        <v>0</v>
      </c>
      <c r="F6410" s="7">
        <f t="shared" si="100"/>
        <v>0</v>
      </c>
      <c r="G6410" t="s">
        <v>1020</v>
      </c>
      <c r="H6410">
        <v>1</v>
      </c>
      <c r="I6410" t="s">
        <v>1019</v>
      </c>
      <c r="J6410" s="7">
        <v>0</v>
      </c>
    </row>
    <row r="6411" spans="1:10" x14ac:dyDescent="0.2">
      <c r="A6411" t="s">
        <v>542</v>
      </c>
      <c r="B6411" t="s">
        <v>1044</v>
      </c>
      <c r="C6411" t="s">
        <v>1020</v>
      </c>
      <c r="D6411" s="7">
        <v>0</v>
      </c>
      <c r="E6411" s="7">
        <v>0</v>
      </c>
      <c r="F6411" s="7">
        <f t="shared" si="100"/>
        <v>0</v>
      </c>
      <c r="G6411" t="s">
        <v>1020</v>
      </c>
      <c r="H6411">
        <v>1</v>
      </c>
      <c r="I6411" t="s">
        <v>1019</v>
      </c>
      <c r="J6411" s="7">
        <v>0</v>
      </c>
    </row>
    <row r="6412" spans="1:10" x14ac:dyDescent="0.2">
      <c r="A6412" t="s">
        <v>542</v>
      </c>
      <c r="B6412" t="s">
        <v>1053</v>
      </c>
      <c r="C6412" t="s">
        <v>1010</v>
      </c>
      <c r="D6412" s="7">
        <v>2.2000000000000002</v>
      </c>
      <c r="E6412" s="7">
        <v>1</v>
      </c>
      <c r="F6412" s="7">
        <f t="shared" si="100"/>
        <v>2.2000000000000002</v>
      </c>
      <c r="G6412" t="s">
        <v>1013</v>
      </c>
      <c r="H6412">
        <v>1</v>
      </c>
      <c r="I6412" t="s">
        <v>1019</v>
      </c>
      <c r="J6412" s="7">
        <v>8.99</v>
      </c>
    </row>
    <row r="6413" spans="1:10" x14ac:dyDescent="0.2">
      <c r="A6413" t="s">
        <v>542</v>
      </c>
      <c r="B6413" t="s">
        <v>1049</v>
      </c>
      <c r="C6413" t="s">
        <v>1009</v>
      </c>
      <c r="D6413" s="7">
        <v>29.3</v>
      </c>
      <c r="E6413" s="7">
        <v>7</v>
      </c>
      <c r="F6413" s="7">
        <f t="shared" si="100"/>
        <v>4.1857142857142859</v>
      </c>
      <c r="G6413" t="s">
        <v>1016</v>
      </c>
      <c r="H6413">
        <v>0</v>
      </c>
      <c r="I6413" t="s">
        <v>1018</v>
      </c>
      <c r="J6413" s="7">
        <v>13.99</v>
      </c>
    </row>
    <row r="6414" spans="1:10" x14ac:dyDescent="0.2">
      <c r="A6414" t="s">
        <v>542</v>
      </c>
      <c r="B6414" t="s">
        <v>1050</v>
      </c>
      <c r="C6414" t="s">
        <v>1009</v>
      </c>
      <c r="D6414" s="7">
        <v>27.7</v>
      </c>
      <c r="E6414" s="7">
        <v>13</v>
      </c>
      <c r="F6414" s="7">
        <f t="shared" si="100"/>
        <v>2.1307692307692307</v>
      </c>
      <c r="G6414" t="s">
        <v>1013</v>
      </c>
      <c r="H6414">
        <v>0</v>
      </c>
      <c r="I6414" t="s">
        <v>1018</v>
      </c>
      <c r="J6414" s="7">
        <v>13.99</v>
      </c>
    </row>
    <row r="6415" spans="1:10" x14ac:dyDescent="0.2">
      <c r="A6415" t="s">
        <v>542</v>
      </c>
      <c r="B6415" t="s">
        <v>1047</v>
      </c>
      <c r="C6415" t="s">
        <v>1009</v>
      </c>
      <c r="D6415" s="7">
        <v>27.2</v>
      </c>
      <c r="E6415" s="7">
        <v>16</v>
      </c>
      <c r="F6415" s="7">
        <f t="shared" si="100"/>
        <v>1.7</v>
      </c>
      <c r="G6415" t="s">
        <v>1015</v>
      </c>
      <c r="H6415">
        <v>0</v>
      </c>
      <c r="I6415" t="s">
        <v>1018</v>
      </c>
      <c r="J6415" s="7">
        <v>13.99</v>
      </c>
    </row>
    <row r="6416" spans="1:10" x14ac:dyDescent="0.2">
      <c r="A6416" t="s">
        <v>542</v>
      </c>
      <c r="B6416" t="s">
        <v>1052</v>
      </c>
      <c r="C6416" t="s">
        <v>1009</v>
      </c>
      <c r="D6416" s="7">
        <v>30.8</v>
      </c>
      <c r="E6416" s="7">
        <v>17</v>
      </c>
      <c r="F6416" s="7">
        <f t="shared" si="100"/>
        <v>1.8117647058823529</v>
      </c>
      <c r="G6416" t="s">
        <v>1011</v>
      </c>
      <c r="H6416">
        <v>0</v>
      </c>
      <c r="I6416" t="s">
        <v>1018</v>
      </c>
      <c r="J6416" s="7">
        <v>13.99</v>
      </c>
    </row>
    <row r="6417" spans="1:10" x14ac:dyDescent="0.2">
      <c r="A6417" t="s">
        <v>542</v>
      </c>
      <c r="B6417" t="s">
        <v>1048</v>
      </c>
      <c r="C6417" t="s">
        <v>1008</v>
      </c>
      <c r="D6417" s="7">
        <v>42.6</v>
      </c>
      <c r="E6417" s="7">
        <v>17</v>
      </c>
      <c r="F6417" s="7">
        <f t="shared" si="100"/>
        <v>2.5058823529411764</v>
      </c>
      <c r="G6417" t="s">
        <v>1012</v>
      </c>
      <c r="H6417">
        <v>0</v>
      </c>
      <c r="I6417" t="s">
        <v>1018</v>
      </c>
      <c r="J6417" s="7">
        <v>17.989999999999998</v>
      </c>
    </row>
    <row r="6418" spans="1:10" x14ac:dyDescent="0.2">
      <c r="A6418" t="s">
        <v>542</v>
      </c>
      <c r="B6418" t="s">
        <v>1045</v>
      </c>
      <c r="C6418" t="s">
        <v>1008</v>
      </c>
      <c r="D6418" s="7">
        <v>54.3</v>
      </c>
      <c r="E6418" s="7">
        <v>29</v>
      </c>
      <c r="F6418" s="7">
        <f t="shared" si="100"/>
        <v>1.8724137931034481</v>
      </c>
      <c r="G6418" t="s">
        <v>1015</v>
      </c>
      <c r="H6418">
        <v>0</v>
      </c>
      <c r="I6418" t="s">
        <v>1018</v>
      </c>
      <c r="J6418" s="7">
        <v>17.989999999999998</v>
      </c>
    </row>
    <row r="6419" spans="1:10" x14ac:dyDescent="0.2">
      <c r="A6419" t="s">
        <v>542</v>
      </c>
      <c r="B6419" t="s">
        <v>1046</v>
      </c>
      <c r="C6419" t="s">
        <v>1009</v>
      </c>
      <c r="D6419" s="7">
        <v>61.6</v>
      </c>
      <c r="E6419" s="7">
        <v>32</v>
      </c>
      <c r="F6419" s="7">
        <f t="shared" si="100"/>
        <v>1.925</v>
      </c>
      <c r="G6419" t="s">
        <v>1015</v>
      </c>
      <c r="H6419">
        <v>0</v>
      </c>
      <c r="I6419" t="s">
        <v>1018</v>
      </c>
      <c r="J6419" s="7">
        <v>13.99</v>
      </c>
    </row>
    <row r="6420" spans="1:10" x14ac:dyDescent="0.2">
      <c r="A6420" t="s">
        <v>542</v>
      </c>
      <c r="B6420" t="s">
        <v>1051</v>
      </c>
      <c r="C6420" t="s">
        <v>1009</v>
      </c>
      <c r="D6420" s="7">
        <v>63.1</v>
      </c>
      <c r="E6420" s="7">
        <v>34</v>
      </c>
      <c r="F6420" s="7">
        <f t="shared" si="100"/>
        <v>1.8558823529411765</v>
      </c>
      <c r="G6420" t="s">
        <v>1014</v>
      </c>
      <c r="H6420">
        <v>0</v>
      </c>
      <c r="I6420" t="s">
        <v>1018</v>
      </c>
      <c r="J6420" s="7">
        <v>13.99</v>
      </c>
    </row>
    <row r="6421" spans="1:10" x14ac:dyDescent="0.2">
      <c r="A6421" t="s">
        <v>543</v>
      </c>
      <c r="B6421" t="s">
        <v>1047</v>
      </c>
      <c r="C6421" t="s">
        <v>1010</v>
      </c>
      <c r="D6421" s="7">
        <v>0.6</v>
      </c>
      <c r="E6421" s="7">
        <v>1</v>
      </c>
      <c r="F6421" s="7">
        <f t="shared" si="100"/>
        <v>0.6</v>
      </c>
      <c r="G6421" t="s">
        <v>1014</v>
      </c>
      <c r="H6421">
        <v>0</v>
      </c>
      <c r="I6421" t="s">
        <v>1018</v>
      </c>
      <c r="J6421" s="7">
        <v>8.99</v>
      </c>
    </row>
    <row r="6422" spans="1:10" x14ac:dyDescent="0.2">
      <c r="A6422" t="s">
        <v>543</v>
      </c>
      <c r="B6422" t="s">
        <v>1053</v>
      </c>
      <c r="C6422" t="s">
        <v>1010</v>
      </c>
      <c r="D6422" s="7">
        <v>6.9</v>
      </c>
      <c r="E6422" s="7">
        <v>2</v>
      </c>
      <c r="F6422" s="7">
        <f t="shared" si="100"/>
        <v>3.45</v>
      </c>
      <c r="G6422" t="s">
        <v>1014</v>
      </c>
      <c r="H6422">
        <v>0</v>
      </c>
      <c r="I6422" t="s">
        <v>1018</v>
      </c>
      <c r="J6422" s="7">
        <v>8.99</v>
      </c>
    </row>
    <row r="6423" spans="1:10" x14ac:dyDescent="0.2">
      <c r="A6423" t="s">
        <v>543</v>
      </c>
      <c r="B6423" t="s">
        <v>1042</v>
      </c>
      <c r="C6423" t="s">
        <v>1010</v>
      </c>
      <c r="D6423" s="7">
        <v>26</v>
      </c>
      <c r="E6423" s="7">
        <v>4</v>
      </c>
      <c r="F6423" s="7">
        <f t="shared" si="100"/>
        <v>6.5</v>
      </c>
      <c r="G6423" t="s">
        <v>1014</v>
      </c>
      <c r="H6423">
        <v>0</v>
      </c>
      <c r="I6423" t="s">
        <v>1018</v>
      </c>
      <c r="J6423" s="7">
        <v>8.99</v>
      </c>
    </row>
    <row r="6424" spans="1:10" x14ac:dyDescent="0.2">
      <c r="A6424" t="s">
        <v>543</v>
      </c>
      <c r="B6424" t="s">
        <v>1044</v>
      </c>
      <c r="C6424" t="s">
        <v>1010</v>
      </c>
      <c r="D6424" s="7">
        <v>15.5</v>
      </c>
      <c r="E6424" s="7">
        <v>7</v>
      </c>
      <c r="F6424" s="7">
        <f t="shared" si="100"/>
        <v>2.2142857142857144</v>
      </c>
      <c r="G6424" t="s">
        <v>1017</v>
      </c>
      <c r="H6424">
        <v>0</v>
      </c>
      <c r="I6424" t="s">
        <v>1018</v>
      </c>
      <c r="J6424" s="7">
        <v>8.99</v>
      </c>
    </row>
    <row r="6425" spans="1:10" x14ac:dyDescent="0.2">
      <c r="A6425" t="s">
        <v>543</v>
      </c>
      <c r="B6425" t="s">
        <v>1045</v>
      </c>
      <c r="C6425" t="s">
        <v>1010</v>
      </c>
      <c r="D6425" s="7">
        <v>14.3</v>
      </c>
      <c r="E6425" s="7">
        <v>10</v>
      </c>
      <c r="F6425" s="7">
        <f t="shared" si="100"/>
        <v>1.4300000000000002</v>
      </c>
      <c r="G6425" t="s">
        <v>1016</v>
      </c>
      <c r="H6425">
        <v>0</v>
      </c>
      <c r="I6425" t="s">
        <v>1018</v>
      </c>
      <c r="J6425" s="7">
        <v>8.99</v>
      </c>
    </row>
    <row r="6426" spans="1:10" x14ac:dyDescent="0.2">
      <c r="A6426" t="s">
        <v>543</v>
      </c>
      <c r="B6426" t="s">
        <v>1043</v>
      </c>
      <c r="C6426" t="s">
        <v>1009</v>
      </c>
      <c r="D6426" s="7">
        <v>22</v>
      </c>
      <c r="E6426" s="7">
        <v>10</v>
      </c>
      <c r="F6426" s="7">
        <f t="shared" si="100"/>
        <v>2.2000000000000002</v>
      </c>
      <c r="G6426" t="s">
        <v>1013</v>
      </c>
      <c r="H6426">
        <v>0</v>
      </c>
      <c r="I6426" t="s">
        <v>1018</v>
      </c>
      <c r="J6426" s="7">
        <v>13.99</v>
      </c>
    </row>
    <row r="6427" spans="1:10" x14ac:dyDescent="0.2">
      <c r="A6427" t="s">
        <v>543</v>
      </c>
      <c r="B6427" t="s">
        <v>1052</v>
      </c>
      <c r="C6427" t="s">
        <v>1010</v>
      </c>
      <c r="D6427" s="7">
        <v>24.1</v>
      </c>
      <c r="E6427" s="7">
        <v>10</v>
      </c>
      <c r="F6427" s="7">
        <f t="shared" si="100"/>
        <v>2.41</v>
      </c>
      <c r="G6427" t="s">
        <v>1011</v>
      </c>
      <c r="H6427">
        <v>0</v>
      </c>
      <c r="I6427" t="s">
        <v>1018</v>
      </c>
      <c r="J6427" s="7">
        <v>8.99</v>
      </c>
    </row>
    <row r="6428" spans="1:10" x14ac:dyDescent="0.2">
      <c r="A6428" t="s">
        <v>543</v>
      </c>
      <c r="B6428" t="s">
        <v>1049</v>
      </c>
      <c r="C6428" t="s">
        <v>1009</v>
      </c>
      <c r="D6428" s="7">
        <v>31.1</v>
      </c>
      <c r="E6428" s="7">
        <v>16</v>
      </c>
      <c r="F6428" s="7">
        <f t="shared" si="100"/>
        <v>1.9437500000000001</v>
      </c>
      <c r="G6428" t="s">
        <v>1014</v>
      </c>
      <c r="H6428">
        <v>0</v>
      </c>
      <c r="I6428" t="s">
        <v>1018</v>
      </c>
      <c r="J6428" s="7">
        <v>13.99</v>
      </c>
    </row>
    <row r="6429" spans="1:10" x14ac:dyDescent="0.2">
      <c r="A6429" t="s">
        <v>543</v>
      </c>
      <c r="B6429" t="s">
        <v>1048</v>
      </c>
      <c r="C6429" t="s">
        <v>1010</v>
      </c>
      <c r="D6429" s="7">
        <v>27.6</v>
      </c>
      <c r="E6429" s="7">
        <v>17</v>
      </c>
      <c r="F6429" s="7">
        <f t="shared" si="100"/>
        <v>1.6235294117647059</v>
      </c>
      <c r="G6429" t="s">
        <v>1011</v>
      </c>
      <c r="H6429">
        <v>0</v>
      </c>
      <c r="I6429" t="s">
        <v>1018</v>
      </c>
      <c r="J6429" s="7">
        <v>8.99</v>
      </c>
    </row>
    <row r="6430" spans="1:10" x14ac:dyDescent="0.2">
      <c r="A6430" t="s">
        <v>543</v>
      </c>
      <c r="B6430" t="s">
        <v>1046</v>
      </c>
      <c r="C6430" t="s">
        <v>1009</v>
      </c>
      <c r="D6430" s="7">
        <v>34.299999999999997</v>
      </c>
      <c r="E6430" s="7">
        <v>19</v>
      </c>
      <c r="F6430" s="7">
        <f t="shared" si="100"/>
        <v>1.8052631578947367</v>
      </c>
      <c r="G6430" t="s">
        <v>1012</v>
      </c>
      <c r="H6430">
        <v>0</v>
      </c>
      <c r="I6430" t="s">
        <v>1018</v>
      </c>
      <c r="J6430" s="7">
        <v>13.99</v>
      </c>
    </row>
    <row r="6431" spans="1:10" x14ac:dyDescent="0.2">
      <c r="A6431" t="s">
        <v>543</v>
      </c>
      <c r="B6431" t="s">
        <v>1051</v>
      </c>
      <c r="C6431" t="s">
        <v>1009</v>
      </c>
      <c r="D6431" s="7">
        <v>38</v>
      </c>
      <c r="E6431" s="7">
        <v>21</v>
      </c>
      <c r="F6431" s="7">
        <f t="shared" si="100"/>
        <v>1.8095238095238095</v>
      </c>
      <c r="G6431" t="s">
        <v>1011</v>
      </c>
      <c r="H6431">
        <v>0</v>
      </c>
      <c r="I6431" t="s">
        <v>1018</v>
      </c>
      <c r="J6431" s="7">
        <v>13.99</v>
      </c>
    </row>
    <row r="6432" spans="1:10" x14ac:dyDescent="0.2">
      <c r="A6432" t="s">
        <v>543</v>
      </c>
      <c r="B6432" t="s">
        <v>1050</v>
      </c>
      <c r="C6432" t="s">
        <v>1008</v>
      </c>
      <c r="D6432" s="7">
        <v>58</v>
      </c>
      <c r="E6432" s="7">
        <v>21</v>
      </c>
      <c r="F6432" s="7">
        <f t="shared" si="100"/>
        <v>2.7619047619047619</v>
      </c>
      <c r="G6432" t="s">
        <v>1013</v>
      </c>
      <c r="H6432">
        <v>0</v>
      </c>
      <c r="I6432" t="s">
        <v>1018</v>
      </c>
      <c r="J6432" s="7">
        <v>17.989999999999998</v>
      </c>
    </row>
    <row r="6433" spans="1:10" x14ac:dyDescent="0.2">
      <c r="A6433" t="s">
        <v>544</v>
      </c>
      <c r="B6433" t="s">
        <v>1053</v>
      </c>
      <c r="C6433" t="s">
        <v>1010</v>
      </c>
      <c r="D6433" s="7">
        <v>16.600000000000001</v>
      </c>
      <c r="E6433" s="7">
        <v>8</v>
      </c>
      <c r="F6433" s="7">
        <f t="shared" si="100"/>
        <v>2.0750000000000002</v>
      </c>
      <c r="G6433" t="s">
        <v>1013</v>
      </c>
      <c r="H6433">
        <v>0</v>
      </c>
      <c r="I6433" t="s">
        <v>1018</v>
      </c>
      <c r="J6433" s="7">
        <v>8.99</v>
      </c>
    </row>
    <row r="6434" spans="1:10" x14ac:dyDescent="0.2">
      <c r="A6434" t="s">
        <v>544</v>
      </c>
      <c r="B6434" t="s">
        <v>1045</v>
      </c>
      <c r="C6434" t="s">
        <v>1010</v>
      </c>
      <c r="D6434" s="7">
        <v>18.8</v>
      </c>
      <c r="E6434" s="7">
        <v>12</v>
      </c>
      <c r="F6434" s="7">
        <f t="shared" si="100"/>
        <v>1.5666666666666667</v>
      </c>
      <c r="G6434" t="s">
        <v>1011</v>
      </c>
      <c r="H6434">
        <v>0</v>
      </c>
      <c r="I6434" t="s">
        <v>1018</v>
      </c>
      <c r="J6434" s="7">
        <v>8.99</v>
      </c>
    </row>
    <row r="6435" spans="1:10" x14ac:dyDescent="0.2">
      <c r="A6435" t="s">
        <v>544</v>
      </c>
      <c r="B6435" t="s">
        <v>1049</v>
      </c>
      <c r="C6435" t="s">
        <v>1009</v>
      </c>
      <c r="D6435" s="7">
        <v>31.1</v>
      </c>
      <c r="E6435" s="7">
        <v>13</v>
      </c>
      <c r="F6435" s="7">
        <f t="shared" si="100"/>
        <v>2.3923076923076922</v>
      </c>
      <c r="G6435" t="s">
        <v>1014</v>
      </c>
      <c r="H6435">
        <v>0</v>
      </c>
      <c r="I6435" t="s">
        <v>1018</v>
      </c>
      <c r="J6435" s="7">
        <v>13.99</v>
      </c>
    </row>
    <row r="6436" spans="1:10" x14ac:dyDescent="0.2">
      <c r="A6436" t="s">
        <v>544</v>
      </c>
      <c r="B6436" t="s">
        <v>1048</v>
      </c>
      <c r="C6436" t="s">
        <v>1010</v>
      </c>
      <c r="D6436" s="7">
        <v>31.7</v>
      </c>
      <c r="E6436" s="7">
        <v>14</v>
      </c>
      <c r="F6436" s="7">
        <f t="shared" si="100"/>
        <v>2.2642857142857142</v>
      </c>
      <c r="G6436" t="s">
        <v>1016</v>
      </c>
      <c r="H6436">
        <v>0</v>
      </c>
      <c r="I6436" t="s">
        <v>1018</v>
      </c>
      <c r="J6436" s="7">
        <v>8.99</v>
      </c>
    </row>
    <row r="6437" spans="1:10" x14ac:dyDescent="0.2">
      <c r="A6437" t="s">
        <v>544</v>
      </c>
      <c r="B6437" t="s">
        <v>1042</v>
      </c>
      <c r="C6437" t="s">
        <v>1010</v>
      </c>
      <c r="D6437" s="7">
        <v>24.4</v>
      </c>
      <c r="E6437" s="7">
        <v>16</v>
      </c>
      <c r="F6437" s="7">
        <f t="shared" si="100"/>
        <v>1.5249999999999999</v>
      </c>
      <c r="G6437" t="s">
        <v>1016</v>
      </c>
      <c r="H6437">
        <v>0</v>
      </c>
      <c r="I6437" t="s">
        <v>1018</v>
      </c>
      <c r="J6437" s="7">
        <v>8.99</v>
      </c>
    </row>
    <row r="6438" spans="1:10" x14ac:dyDescent="0.2">
      <c r="A6438" t="s">
        <v>544</v>
      </c>
      <c r="B6438" t="s">
        <v>1052</v>
      </c>
      <c r="C6438" t="s">
        <v>1009</v>
      </c>
      <c r="D6438" s="7">
        <v>42.2</v>
      </c>
      <c r="E6438" s="7">
        <v>16</v>
      </c>
      <c r="F6438" s="7">
        <f t="shared" si="100"/>
        <v>2.6375000000000002</v>
      </c>
      <c r="G6438" t="s">
        <v>1013</v>
      </c>
      <c r="H6438">
        <v>0</v>
      </c>
      <c r="I6438" t="s">
        <v>1018</v>
      </c>
      <c r="J6438" s="7">
        <v>13.99</v>
      </c>
    </row>
    <row r="6439" spans="1:10" x14ac:dyDescent="0.2">
      <c r="A6439" t="s">
        <v>544</v>
      </c>
      <c r="B6439" t="s">
        <v>1050</v>
      </c>
      <c r="C6439" t="s">
        <v>1009</v>
      </c>
      <c r="D6439" s="7">
        <v>35.6</v>
      </c>
      <c r="E6439" s="7">
        <v>17</v>
      </c>
      <c r="F6439" s="7">
        <f t="shared" si="100"/>
        <v>2.0941176470588236</v>
      </c>
      <c r="G6439" t="s">
        <v>1011</v>
      </c>
      <c r="H6439">
        <v>0</v>
      </c>
      <c r="I6439" t="s">
        <v>1018</v>
      </c>
      <c r="J6439" s="7">
        <v>13.99</v>
      </c>
    </row>
    <row r="6440" spans="1:10" x14ac:dyDescent="0.2">
      <c r="A6440" t="s">
        <v>544</v>
      </c>
      <c r="B6440" t="s">
        <v>1051</v>
      </c>
      <c r="C6440" t="s">
        <v>1009</v>
      </c>
      <c r="D6440" s="7">
        <v>33.700000000000003</v>
      </c>
      <c r="E6440" s="7">
        <v>18</v>
      </c>
      <c r="F6440" s="7">
        <f t="shared" si="100"/>
        <v>1.8722222222222225</v>
      </c>
      <c r="G6440" t="s">
        <v>1011</v>
      </c>
      <c r="H6440">
        <v>0</v>
      </c>
      <c r="I6440" t="s">
        <v>1018</v>
      </c>
      <c r="J6440" s="7">
        <v>13.99</v>
      </c>
    </row>
    <row r="6441" spans="1:10" x14ac:dyDescent="0.2">
      <c r="A6441" t="s">
        <v>544</v>
      </c>
      <c r="B6441" t="s">
        <v>1044</v>
      </c>
      <c r="C6441" t="s">
        <v>1008</v>
      </c>
      <c r="D6441" s="7">
        <v>41.9</v>
      </c>
      <c r="E6441" s="7">
        <v>19</v>
      </c>
      <c r="F6441" s="7">
        <f t="shared" si="100"/>
        <v>2.2052631578947368</v>
      </c>
      <c r="G6441" t="s">
        <v>1014</v>
      </c>
      <c r="H6441">
        <v>0</v>
      </c>
      <c r="I6441" t="s">
        <v>1018</v>
      </c>
      <c r="J6441" s="7">
        <v>17.989999999999998</v>
      </c>
    </row>
    <row r="6442" spans="1:10" x14ac:dyDescent="0.2">
      <c r="A6442" t="s">
        <v>544</v>
      </c>
      <c r="B6442" t="s">
        <v>1046</v>
      </c>
      <c r="C6442" t="s">
        <v>1009</v>
      </c>
      <c r="D6442" s="7">
        <v>35</v>
      </c>
      <c r="E6442" s="7">
        <v>24</v>
      </c>
      <c r="F6442" s="7">
        <f t="shared" si="100"/>
        <v>1.4583333333333333</v>
      </c>
      <c r="G6442" t="s">
        <v>1011</v>
      </c>
      <c r="H6442">
        <v>0</v>
      </c>
      <c r="I6442" t="s">
        <v>1018</v>
      </c>
      <c r="J6442" s="7">
        <v>13.99</v>
      </c>
    </row>
    <row r="6443" spans="1:10" x14ac:dyDescent="0.2">
      <c r="A6443" t="s">
        <v>544</v>
      </c>
      <c r="B6443" t="s">
        <v>1047</v>
      </c>
      <c r="C6443" t="s">
        <v>1008</v>
      </c>
      <c r="D6443" s="7">
        <v>51.4</v>
      </c>
      <c r="E6443" s="7">
        <v>24</v>
      </c>
      <c r="F6443" s="7">
        <f t="shared" si="100"/>
        <v>2.1416666666666666</v>
      </c>
      <c r="G6443" t="s">
        <v>1013</v>
      </c>
      <c r="H6443">
        <v>0</v>
      </c>
      <c r="I6443" t="s">
        <v>1018</v>
      </c>
      <c r="J6443" s="7">
        <v>17.989999999999998</v>
      </c>
    </row>
    <row r="6444" spans="1:10" x14ac:dyDescent="0.2">
      <c r="A6444" t="s">
        <v>544</v>
      </c>
      <c r="B6444" t="s">
        <v>1043</v>
      </c>
      <c r="C6444" t="s">
        <v>1009</v>
      </c>
      <c r="D6444" s="7">
        <v>44.4</v>
      </c>
      <c r="E6444" s="7">
        <v>28</v>
      </c>
      <c r="F6444" s="7">
        <f t="shared" si="100"/>
        <v>1.5857142857142856</v>
      </c>
      <c r="G6444" t="s">
        <v>1012</v>
      </c>
      <c r="H6444">
        <v>0</v>
      </c>
      <c r="I6444" t="s">
        <v>1018</v>
      </c>
      <c r="J6444" s="7">
        <v>13.99</v>
      </c>
    </row>
    <row r="6445" spans="1:10" x14ac:dyDescent="0.2">
      <c r="A6445" t="s">
        <v>545</v>
      </c>
      <c r="B6445" t="s">
        <v>1043</v>
      </c>
      <c r="C6445" t="s">
        <v>1010</v>
      </c>
      <c r="D6445" s="7">
        <v>5.4</v>
      </c>
      <c r="E6445" s="7">
        <v>3</v>
      </c>
      <c r="F6445" s="7">
        <f t="shared" si="100"/>
        <v>1.8</v>
      </c>
      <c r="G6445" t="s">
        <v>1017</v>
      </c>
      <c r="H6445">
        <v>0</v>
      </c>
      <c r="I6445" t="s">
        <v>1018</v>
      </c>
      <c r="J6445" s="7">
        <v>8.99</v>
      </c>
    </row>
    <row r="6446" spans="1:10" x14ac:dyDescent="0.2">
      <c r="A6446" t="s">
        <v>545</v>
      </c>
      <c r="B6446" t="s">
        <v>1053</v>
      </c>
      <c r="C6446" t="s">
        <v>1010</v>
      </c>
      <c r="D6446" s="7">
        <v>13.3</v>
      </c>
      <c r="E6446" s="7">
        <v>5</v>
      </c>
      <c r="F6446" s="7">
        <f t="shared" si="100"/>
        <v>2.66</v>
      </c>
      <c r="G6446" t="s">
        <v>1013</v>
      </c>
      <c r="H6446">
        <v>0</v>
      </c>
      <c r="I6446" t="s">
        <v>1018</v>
      </c>
      <c r="J6446" s="7">
        <v>8.99</v>
      </c>
    </row>
    <row r="6447" spans="1:10" x14ac:dyDescent="0.2">
      <c r="A6447" t="s">
        <v>545</v>
      </c>
      <c r="B6447" t="s">
        <v>1048</v>
      </c>
      <c r="C6447" t="s">
        <v>1010</v>
      </c>
      <c r="D6447" s="7">
        <v>15.1</v>
      </c>
      <c r="E6447" s="7">
        <v>6</v>
      </c>
      <c r="F6447" s="7">
        <f t="shared" si="100"/>
        <v>2.5166666666666666</v>
      </c>
      <c r="G6447" t="s">
        <v>1011</v>
      </c>
      <c r="H6447">
        <v>0</v>
      </c>
      <c r="I6447" t="s">
        <v>1018</v>
      </c>
      <c r="J6447" s="7">
        <v>8.99</v>
      </c>
    </row>
    <row r="6448" spans="1:10" x14ac:dyDescent="0.2">
      <c r="A6448" t="s">
        <v>545</v>
      </c>
      <c r="B6448" t="s">
        <v>1050</v>
      </c>
      <c r="C6448" t="s">
        <v>1009</v>
      </c>
      <c r="D6448" s="7">
        <v>17.899999999999999</v>
      </c>
      <c r="E6448" s="7">
        <v>6</v>
      </c>
      <c r="F6448" s="7">
        <f t="shared" si="100"/>
        <v>2.9833333333333329</v>
      </c>
      <c r="G6448" t="s">
        <v>1017</v>
      </c>
      <c r="H6448">
        <v>0</v>
      </c>
      <c r="I6448" t="s">
        <v>1018</v>
      </c>
      <c r="J6448" s="7">
        <v>13.99</v>
      </c>
    </row>
    <row r="6449" spans="1:10" x14ac:dyDescent="0.2">
      <c r="A6449" t="s">
        <v>545</v>
      </c>
      <c r="B6449" t="s">
        <v>1046</v>
      </c>
      <c r="C6449" t="s">
        <v>1010</v>
      </c>
      <c r="D6449" s="7">
        <v>17.100000000000001</v>
      </c>
      <c r="E6449" s="7">
        <v>9</v>
      </c>
      <c r="F6449" s="7">
        <f t="shared" si="100"/>
        <v>1.9000000000000001</v>
      </c>
      <c r="G6449" t="s">
        <v>1016</v>
      </c>
      <c r="H6449">
        <v>0</v>
      </c>
      <c r="I6449" t="s">
        <v>1018</v>
      </c>
      <c r="J6449" s="7">
        <v>8.99</v>
      </c>
    </row>
    <row r="6450" spans="1:10" x14ac:dyDescent="0.2">
      <c r="A6450" t="s">
        <v>545</v>
      </c>
      <c r="B6450" t="s">
        <v>1045</v>
      </c>
      <c r="C6450" t="s">
        <v>1010</v>
      </c>
      <c r="D6450" s="7">
        <v>18.399999999999999</v>
      </c>
      <c r="E6450" s="7">
        <v>9</v>
      </c>
      <c r="F6450" s="7">
        <f t="shared" si="100"/>
        <v>2.0444444444444443</v>
      </c>
      <c r="G6450" t="s">
        <v>1014</v>
      </c>
      <c r="H6450">
        <v>0</v>
      </c>
      <c r="I6450" t="s">
        <v>1018</v>
      </c>
      <c r="J6450" s="7">
        <v>8.99</v>
      </c>
    </row>
    <row r="6451" spans="1:10" x14ac:dyDescent="0.2">
      <c r="A6451" t="s">
        <v>545</v>
      </c>
      <c r="B6451" t="s">
        <v>1049</v>
      </c>
      <c r="C6451" t="s">
        <v>1010</v>
      </c>
      <c r="D6451" s="7">
        <v>19</v>
      </c>
      <c r="E6451" s="7">
        <v>9</v>
      </c>
      <c r="F6451" s="7">
        <f t="shared" si="100"/>
        <v>2.1111111111111112</v>
      </c>
      <c r="G6451" t="s">
        <v>1014</v>
      </c>
      <c r="H6451">
        <v>0</v>
      </c>
      <c r="I6451" t="s">
        <v>1018</v>
      </c>
      <c r="J6451" s="7">
        <v>8.99</v>
      </c>
    </row>
    <row r="6452" spans="1:10" x14ac:dyDescent="0.2">
      <c r="A6452" t="s">
        <v>545</v>
      </c>
      <c r="B6452" t="s">
        <v>1042</v>
      </c>
      <c r="C6452" t="s">
        <v>1010</v>
      </c>
      <c r="D6452" s="7">
        <v>33.799999999999997</v>
      </c>
      <c r="E6452" s="7">
        <v>16</v>
      </c>
      <c r="F6452" s="7">
        <f t="shared" si="100"/>
        <v>2.1124999999999998</v>
      </c>
      <c r="G6452" t="s">
        <v>1013</v>
      </c>
      <c r="H6452">
        <v>0</v>
      </c>
      <c r="I6452" t="s">
        <v>1018</v>
      </c>
      <c r="J6452" s="7">
        <v>8.99</v>
      </c>
    </row>
    <row r="6453" spans="1:10" x14ac:dyDescent="0.2">
      <c r="A6453" t="s">
        <v>545</v>
      </c>
      <c r="B6453" t="s">
        <v>1052</v>
      </c>
      <c r="C6453" t="s">
        <v>1009</v>
      </c>
      <c r="D6453" s="7">
        <v>49</v>
      </c>
      <c r="E6453" s="7">
        <v>22</v>
      </c>
      <c r="F6453" s="7">
        <f t="shared" si="100"/>
        <v>2.2272727272727271</v>
      </c>
      <c r="G6453" t="s">
        <v>1017</v>
      </c>
      <c r="H6453">
        <v>0</v>
      </c>
      <c r="I6453" t="s">
        <v>1018</v>
      </c>
      <c r="J6453" s="7">
        <v>13.99</v>
      </c>
    </row>
    <row r="6454" spans="1:10" x14ac:dyDescent="0.2">
      <c r="A6454" t="s">
        <v>545</v>
      </c>
      <c r="B6454" t="s">
        <v>1047</v>
      </c>
      <c r="C6454" t="s">
        <v>1009</v>
      </c>
      <c r="D6454" s="7">
        <v>42.1</v>
      </c>
      <c r="E6454" s="7">
        <v>23</v>
      </c>
      <c r="F6454" s="7">
        <f t="shared" si="100"/>
        <v>1.8304347826086957</v>
      </c>
      <c r="G6454" t="s">
        <v>1017</v>
      </c>
      <c r="H6454">
        <v>0</v>
      </c>
      <c r="I6454" t="s">
        <v>1018</v>
      </c>
      <c r="J6454" s="7">
        <v>13.99</v>
      </c>
    </row>
    <row r="6455" spans="1:10" x14ac:dyDescent="0.2">
      <c r="A6455" t="s">
        <v>545</v>
      </c>
      <c r="B6455" t="s">
        <v>1051</v>
      </c>
      <c r="C6455" t="s">
        <v>1008</v>
      </c>
      <c r="D6455" s="7">
        <v>46.8</v>
      </c>
      <c r="E6455" s="7">
        <v>23</v>
      </c>
      <c r="F6455" s="7">
        <f t="shared" si="100"/>
        <v>2.034782608695652</v>
      </c>
      <c r="G6455" t="s">
        <v>1011</v>
      </c>
      <c r="H6455">
        <v>0</v>
      </c>
      <c r="I6455" t="s">
        <v>1018</v>
      </c>
      <c r="J6455" s="7">
        <v>17.989999999999998</v>
      </c>
    </row>
    <row r="6456" spans="1:10" x14ac:dyDescent="0.2">
      <c r="A6456" t="s">
        <v>545</v>
      </c>
      <c r="B6456" t="s">
        <v>1044</v>
      </c>
      <c r="C6456" t="s">
        <v>1009</v>
      </c>
      <c r="D6456" s="7">
        <v>42.9</v>
      </c>
      <c r="E6456" s="7">
        <v>28</v>
      </c>
      <c r="F6456" s="7">
        <f t="shared" si="100"/>
        <v>1.532142857142857</v>
      </c>
      <c r="G6456" t="s">
        <v>1014</v>
      </c>
      <c r="H6456">
        <v>0</v>
      </c>
      <c r="I6456" t="s">
        <v>1018</v>
      </c>
      <c r="J6456" s="7">
        <v>13.99</v>
      </c>
    </row>
    <row r="6457" spans="1:10" x14ac:dyDescent="0.2">
      <c r="A6457" t="s">
        <v>546</v>
      </c>
      <c r="B6457" t="s">
        <v>1042</v>
      </c>
      <c r="C6457" t="s">
        <v>1010</v>
      </c>
      <c r="D6457" s="7">
        <v>0</v>
      </c>
      <c r="E6457" s="7">
        <v>1</v>
      </c>
      <c r="F6457" s="7">
        <f t="shared" si="100"/>
        <v>0</v>
      </c>
      <c r="G6457" t="s">
        <v>1011</v>
      </c>
      <c r="H6457">
        <v>0</v>
      </c>
      <c r="I6457" t="s">
        <v>1018</v>
      </c>
      <c r="J6457" s="7">
        <v>8.99</v>
      </c>
    </row>
    <row r="6458" spans="1:10" x14ac:dyDescent="0.2">
      <c r="A6458" t="s">
        <v>546</v>
      </c>
      <c r="B6458" t="s">
        <v>1046</v>
      </c>
      <c r="C6458" t="s">
        <v>1010</v>
      </c>
      <c r="D6458" s="7">
        <v>19.100000000000001</v>
      </c>
      <c r="E6458" s="7">
        <v>3</v>
      </c>
      <c r="F6458" s="7">
        <f t="shared" si="100"/>
        <v>6.3666666666666671</v>
      </c>
      <c r="G6458" t="s">
        <v>1015</v>
      </c>
      <c r="H6458">
        <v>0</v>
      </c>
      <c r="I6458" t="s">
        <v>1018</v>
      </c>
      <c r="J6458" s="7">
        <v>8.99</v>
      </c>
    </row>
    <row r="6459" spans="1:10" x14ac:dyDescent="0.2">
      <c r="A6459" t="s">
        <v>546</v>
      </c>
      <c r="B6459" t="s">
        <v>1050</v>
      </c>
      <c r="C6459" t="s">
        <v>1010</v>
      </c>
      <c r="D6459" s="7">
        <v>14.5</v>
      </c>
      <c r="E6459" s="7">
        <v>4</v>
      </c>
      <c r="F6459" s="7">
        <f t="shared" si="100"/>
        <v>3.625</v>
      </c>
      <c r="G6459" t="s">
        <v>1015</v>
      </c>
      <c r="H6459">
        <v>0</v>
      </c>
      <c r="I6459" t="s">
        <v>1018</v>
      </c>
      <c r="J6459" s="7">
        <v>8.99</v>
      </c>
    </row>
    <row r="6460" spans="1:10" x14ac:dyDescent="0.2">
      <c r="A6460" t="s">
        <v>546</v>
      </c>
      <c r="B6460" t="s">
        <v>1045</v>
      </c>
      <c r="C6460" t="s">
        <v>1010</v>
      </c>
      <c r="D6460" s="7">
        <v>32.700000000000003</v>
      </c>
      <c r="E6460" s="7">
        <v>12</v>
      </c>
      <c r="F6460" s="7">
        <f t="shared" si="100"/>
        <v>2.7250000000000001</v>
      </c>
      <c r="G6460" t="s">
        <v>1016</v>
      </c>
      <c r="H6460">
        <v>0</v>
      </c>
      <c r="I6460" t="s">
        <v>1018</v>
      </c>
      <c r="J6460" s="7">
        <v>8.99</v>
      </c>
    </row>
    <row r="6461" spans="1:10" x14ac:dyDescent="0.2">
      <c r="A6461" t="s">
        <v>546</v>
      </c>
      <c r="B6461" t="s">
        <v>1047</v>
      </c>
      <c r="C6461" t="s">
        <v>1010</v>
      </c>
      <c r="D6461" s="7">
        <v>22.6</v>
      </c>
      <c r="E6461" s="7">
        <v>14</v>
      </c>
      <c r="F6461" s="7">
        <f t="shared" si="100"/>
        <v>1.6142857142857143</v>
      </c>
      <c r="G6461" t="s">
        <v>1017</v>
      </c>
      <c r="H6461">
        <v>0</v>
      </c>
      <c r="I6461" t="s">
        <v>1018</v>
      </c>
      <c r="J6461" s="7">
        <v>8.99</v>
      </c>
    </row>
    <row r="6462" spans="1:10" x14ac:dyDescent="0.2">
      <c r="A6462" t="s">
        <v>546</v>
      </c>
      <c r="B6462" t="s">
        <v>1043</v>
      </c>
      <c r="C6462" t="s">
        <v>1009</v>
      </c>
      <c r="D6462" s="7">
        <v>38.299999999999997</v>
      </c>
      <c r="E6462" s="7">
        <v>17</v>
      </c>
      <c r="F6462" s="7">
        <f t="shared" si="100"/>
        <v>2.2529411764705882</v>
      </c>
      <c r="G6462" t="s">
        <v>1012</v>
      </c>
      <c r="H6462">
        <v>0</v>
      </c>
      <c r="I6462" t="s">
        <v>1018</v>
      </c>
      <c r="J6462" s="7">
        <v>13.99</v>
      </c>
    </row>
    <row r="6463" spans="1:10" x14ac:dyDescent="0.2">
      <c r="A6463" t="s">
        <v>546</v>
      </c>
      <c r="B6463" t="s">
        <v>1052</v>
      </c>
      <c r="C6463" t="s">
        <v>1009</v>
      </c>
      <c r="D6463" s="7">
        <v>23.9</v>
      </c>
      <c r="E6463" s="7">
        <v>19</v>
      </c>
      <c r="F6463" s="7">
        <f t="shared" si="100"/>
        <v>1.2578947368421052</v>
      </c>
      <c r="G6463" t="s">
        <v>1011</v>
      </c>
      <c r="H6463">
        <v>0</v>
      </c>
      <c r="I6463" t="s">
        <v>1018</v>
      </c>
      <c r="J6463" s="7">
        <v>13.99</v>
      </c>
    </row>
    <row r="6464" spans="1:10" x14ac:dyDescent="0.2">
      <c r="A6464" t="s">
        <v>546</v>
      </c>
      <c r="B6464" t="s">
        <v>1044</v>
      </c>
      <c r="C6464" t="s">
        <v>1010</v>
      </c>
      <c r="D6464" s="7">
        <v>23.4</v>
      </c>
      <c r="E6464" s="7">
        <v>20</v>
      </c>
      <c r="F6464" s="7">
        <f t="shared" si="100"/>
        <v>1.17</v>
      </c>
      <c r="G6464" t="s">
        <v>1012</v>
      </c>
      <c r="H6464">
        <v>0</v>
      </c>
      <c r="I6464" t="s">
        <v>1018</v>
      </c>
      <c r="J6464" s="7">
        <v>8.99</v>
      </c>
    </row>
    <row r="6465" spans="1:10" x14ac:dyDescent="0.2">
      <c r="A6465" t="s">
        <v>546</v>
      </c>
      <c r="B6465" t="s">
        <v>1051</v>
      </c>
      <c r="C6465" t="s">
        <v>1010</v>
      </c>
      <c r="D6465" s="7">
        <v>34.4</v>
      </c>
      <c r="E6465" s="7">
        <v>22</v>
      </c>
      <c r="F6465" s="7">
        <f t="shared" si="100"/>
        <v>1.5636363636363635</v>
      </c>
      <c r="G6465" t="s">
        <v>1017</v>
      </c>
      <c r="H6465">
        <v>0</v>
      </c>
      <c r="I6465" t="s">
        <v>1018</v>
      </c>
      <c r="J6465" s="7">
        <v>8.99</v>
      </c>
    </row>
    <row r="6466" spans="1:10" x14ac:dyDescent="0.2">
      <c r="A6466" t="s">
        <v>546</v>
      </c>
      <c r="B6466" t="s">
        <v>1048</v>
      </c>
      <c r="C6466" t="s">
        <v>1009</v>
      </c>
      <c r="D6466" s="7">
        <v>46.6</v>
      </c>
      <c r="E6466" s="7">
        <v>22</v>
      </c>
      <c r="F6466" s="7">
        <f t="shared" ref="F6466:F6529" si="101">IF(D6466=0,0,D6466/E6466)</f>
        <v>2.1181818181818182</v>
      </c>
      <c r="G6466" t="s">
        <v>1015</v>
      </c>
      <c r="H6466">
        <v>0</v>
      </c>
      <c r="I6466" t="s">
        <v>1018</v>
      </c>
      <c r="J6466" s="7">
        <v>13.99</v>
      </c>
    </row>
    <row r="6467" spans="1:10" x14ac:dyDescent="0.2">
      <c r="A6467" t="s">
        <v>546</v>
      </c>
      <c r="B6467" t="s">
        <v>1053</v>
      </c>
      <c r="C6467" t="s">
        <v>1008</v>
      </c>
      <c r="D6467" s="7">
        <v>49.1</v>
      </c>
      <c r="E6467" s="7">
        <v>27</v>
      </c>
      <c r="F6467" s="7">
        <f t="shared" si="101"/>
        <v>1.8185185185185186</v>
      </c>
      <c r="G6467" t="s">
        <v>1011</v>
      </c>
      <c r="H6467">
        <v>0</v>
      </c>
      <c r="I6467" t="s">
        <v>1018</v>
      </c>
      <c r="J6467" s="7">
        <v>17.989999999999998</v>
      </c>
    </row>
    <row r="6468" spans="1:10" x14ac:dyDescent="0.2">
      <c r="A6468" t="s">
        <v>546</v>
      </c>
      <c r="B6468" t="s">
        <v>1049</v>
      </c>
      <c r="C6468" t="s">
        <v>1008</v>
      </c>
      <c r="D6468" s="7">
        <v>49.8</v>
      </c>
      <c r="E6468" s="7">
        <v>29</v>
      </c>
      <c r="F6468" s="7">
        <f t="shared" si="101"/>
        <v>1.7172413793103447</v>
      </c>
      <c r="G6468" t="s">
        <v>1015</v>
      </c>
      <c r="H6468">
        <v>0</v>
      </c>
      <c r="I6468" t="s">
        <v>1018</v>
      </c>
      <c r="J6468" s="7">
        <v>17.989999999999998</v>
      </c>
    </row>
    <row r="6469" spans="1:10" x14ac:dyDescent="0.2">
      <c r="A6469" t="s">
        <v>547</v>
      </c>
      <c r="B6469" t="s">
        <v>1043</v>
      </c>
      <c r="C6469" t="s">
        <v>1010</v>
      </c>
      <c r="D6469" s="7">
        <v>0</v>
      </c>
      <c r="E6469" s="7">
        <v>1</v>
      </c>
      <c r="F6469" s="7">
        <f t="shared" si="101"/>
        <v>0</v>
      </c>
      <c r="G6469" t="s">
        <v>1014</v>
      </c>
      <c r="H6469">
        <v>0</v>
      </c>
      <c r="I6469" t="s">
        <v>1018</v>
      </c>
      <c r="J6469" s="7">
        <v>8.99</v>
      </c>
    </row>
    <row r="6470" spans="1:10" x14ac:dyDescent="0.2">
      <c r="A6470" t="s">
        <v>547</v>
      </c>
      <c r="B6470" t="s">
        <v>1048</v>
      </c>
      <c r="C6470" t="s">
        <v>1010</v>
      </c>
      <c r="D6470" s="7">
        <v>0.4</v>
      </c>
      <c r="E6470" s="7">
        <v>1</v>
      </c>
      <c r="F6470" s="7">
        <f t="shared" si="101"/>
        <v>0.4</v>
      </c>
      <c r="G6470" t="s">
        <v>1013</v>
      </c>
      <c r="H6470">
        <v>0</v>
      </c>
      <c r="I6470" t="s">
        <v>1018</v>
      </c>
      <c r="J6470" s="7">
        <v>8.99</v>
      </c>
    </row>
    <row r="6471" spans="1:10" x14ac:dyDescent="0.2">
      <c r="A6471" t="s">
        <v>547</v>
      </c>
      <c r="B6471" t="s">
        <v>1051</v>
      </c>
      <c r="C6471" t="s">
        <v>1010</v>
      </c>
      <c r="D6471" s="7">
        <v>6.5</v>
      </c>
      <c r="E6471" s="7">
        <v>2</v>
      </c>
      <c r="F6471" s="7">
        <f t="shared" si="101"/>
        <v>3.25</v>
      </c>
      <c r="G6471" t="s">
        <v>1017</v>
      </c>
      <c r="H6471">
        <v>0</v>
      </c>
      <c r="I6471" t="s">
        <v>1018</v>
      </c>
      <c r="J6471" s="7">
        <v>8.99</v>
      </c>
    </row>
    <row r="6472" spans="1:10" x14ac:dyDescent="0.2">
      <c r="A6472" t="s">
        <v>547</v>
      </c>
      <c r="B6472" t="s">
        <v>1047</v>
      </c>
      <c r="C6472" t="s">
        <v>1009</v>
      </c>
      <c r="D6472" s="7">
        <v>18.100000000000001</v>
      </c>
      <c r="E6472" s="7">
        <v>8</v>
      </c>
      <c r="F6472" s="7">
        <f t="shared" si="101"/>
        <v>2.2625000000000002</v>
      </c>
      <c r="G6472" t="s">
        <v>1012</v>
      </c>
      <c r="H6472">
        <v>0</v>
      </c>
      <c r="I6472" t="s">
        <v>1018</v>
      </c>
      <c r="J6472" s="7">
        <v>13.99</v>
      </c>
    </row>
    <row r="6473" spans="1:10" x14ac:dyDescent="0.2">
      <c r="A6473" t="s">
        <v>547</v>
      </c>
      <c r="B6473" t="s">
        <v>1046</v>
      </c>
      <c r="C6473" t="s">
        <v>1009</v>
      </c>
      <c r="D6473" s="7">
        <v>22.3</v>
      </c>
      <c r="E6473" s="7">
        <v>10</v>
      </c>
      <c r="F6473" s="7">
        <f t="shared" si="101"/>
        <v>2.23</v>
      </c>
      <c r="G6473" t="s">
        <v>1014</v>
      </c>
      <c r="H6473">
        <v>0</v>
      </c>
      <c r="I6473" t="s">
        <v>1018</v>
      </c>
      <c r="J6473" s="7">
        <v>13.99</v>
      </c>
    </row>
    <row r="6474" spans="1:10" x14ac:dyDescent="0.2">
      <c r="A6474" t="s">
        <v>547</v>
      </c>
      <c r="B6474" t="s">
        <v>1053</v>
      </c>
      <c r="C6474" t="s">
        <v>1009</v>
      </c>
      <c r="D6474" s="7">
        <v>24.7</v>
      </c>
      <c r="E6474" s="7">
        <v>12</v>
      </c>
      <c r="F6474" s="7">
        <f t="shared" si="101"/>
        <v>2.0583333333333331</v>
      </c>
      <c r="G6474" t="s">
        <v>1011</v>
      </c>
      <c r="H6474">
        <v>0</v>
      </c>
      <c r="I6474" t="s">
        <v>1018</v>
      </c>
      <c r="J6474" s="7">
        <v>13.99</v>
      </c>
    </row>
    <row r="6475" spans="1:10" x14ac:dyDescent="0.2">
      <c r="A6475" t="s">
        <v>547</v>
      </c>
      <c r="B6475" t="s">
        <v>1050</v>
      </c>
      <c r="C6475" t="s">
        <v>1010</v>
      </c>
      <c r="D6475" s="7">
        <v>27.9</v>
      </c>
      <c r="E6475" s="7">
        <v>16</v>
      </c>
      <c r="F6475" s="7">
        <f t="shared" si="101"/>
        <v>1.7437499999999999</v>
      </c>
      <c r="G6475" t="s">
        <v>1014</v>
      </c>
      <c r="H6475">
        <v>0</v>
      </c>
      <c r="I6475" t="s">
        <v>1018</v>
      </c>
      <c r="J6475" s="7">
        <v>8.99</v>
      </c>
    </row>
    <row r="6476" spans="1:10" x14ac:dyDescent="0.2">
      <c r="A6476" t="s">
        <v>547</v>
      </c>
      <c r="B6476" t="s">
        <v>1052</v>
      </c>
      <c r="C6476" t="s">
        <v>1009</v>
      </c>
      <c r="D6476" s="7">
        <v>27.2</v>
      </c>
      <c r="E6476" s="7">
        <v>17</v>
      </c>
      <c r="F6476" s="7">
        <f t="shared" si="101"/>
        <v>1.5999999999999999</v>
      </c>
      <c r="G6476" t="s">
        <v>1014</v>
      </c>
      <c r="H6476">
        <v>0</v>
      </c>
      <c r="I6476" t="s">
        <v>1018</v>
      </c>
      <c r="J6476" s="7">
        <v>13.99</v>
      </c>
    </row>
    <row r="6477" spans="1:10" x14ac:dyDescent="0.2">
      <c r="A6477" t="s">
        <v>547</v>
      </c>
      <c r="B6477" t="s">
        <v>1049</v>
      </c>
      <c r="C6477" t="s">
        <v>1009</v>
      </c>
      <c r="D6477" s="7">
        <v>40.5</v>
      </c>
      <c r="E6477" s="7">
        <v>20</v>
      </c>
      <c r="F6477" s="7">
        <f t="shared" si="101"/>
        <v>2.0249999999999999</v>
      </c>
      <c r="G6477" t="s">
        <v>1011</v>
      </c>
      <c r="H6477">
        <v>0</v>
      </c>
      <c r="I6477" t="s">
        <v>1018</v>
      </c>
      <c r="J6477" s="7">
        <v>13.99</v>
      </c>
    </row>
    <row r="6478" spans="1:10" x14ac:dyDescent="0.2">
      <c r="A6478" t="s">
        <v>547</v>
      </c>
      <c r="B6478" t="s">
        <v>1044</v>
      </c>
      <c r="C6478" t="s">
        <v>1010</v>
      </c>
      <c r="D6478" s="7">
        <v>23</v>
      </c>
      <c r="E6478" s="7">
        <v>21</v>
      </c>
      <c r="F6478" s="7">
        <f t="shared" si="101"/>
        <v>1.0952380952380953</v>
      </c>
      <c r="G6478" t="s">
        <v>1015</v>
      </c>
      <c r="H6478">
        <v>1</v>
      </c>
      <c r="I6478" t="s">
        <v>1019</v>
      </c>
      <c r="J6478" s="7">
        <v>8.99</v>
      </c>
    </row>
    <row r="6479" spans="1:10" x14ac:dyDescent="0.2">
      <c r="A6479" t="s">
        <v>547</v>
      </c>
      <c r="B6479" t="s">
        <v>1045</v>
      </c>
      <c r="C6479" t="s">
        <v>1009</v>
      </c>
      <c r="D6479" s="7">
        <v>41.4</v>
      </c>
      <c r="E6479" s="7">
        <v>24</v>
      </c>
      <c r="F6479" s="7">
        <f t="shared" si="101"/>
        <v>1.7249999999999999</v>
      </c>
      <c r="G6479" t="s">
        <v>1012</v>
      </c>
      <c r="H6479">
        <v>0</v>
      </c>
      <c r="I6479" t="s">
        <v>1018</v>
      </c>
      <c r="J6479" s="7">
        <v>13.99</v>
      </c>
    </row>
    <row r="6480" spans="1:10" x14ac:dyDescent="0.2">
      <c r="A6480" t="s">
        <v>547</v>
      </c>
      <c r="B6480" t="s">
        <v>1042</v>
      </c>
      <c r="C6480" t="s">
        <v>1008</v>
      </c>
      <c r="D6480" s="7">
        <v>56.2</v>
      </c>
      <c r="E6480" s="7">
        <v>30</v>
      </c>
      <c r="F6480" s="7">
        <f t="shared" si="101"/>
        <v>1.8733333333333335</v>
      </c>
      <c r="G6480" t="s">
        <v>1013</v>
      </c>
      <c r="H6480">
        <v>0</v>
      </c>
      <c r="I6480" t="s">
        <v>1018</v>
      </c>
      <c r="J6480" s="7">
        <v>17.989999999999998</v>
      </c>
    </row>
    <row r="6481" spans="1:10" x14ac:dyDescent="0.2">
      <c r="A6481" t="s">
        <v>548</v>
      </c>
      <c r="B6481" t="s">
        <v>1045</v>
      </c>
      <c r="C6481" t="s">
        <v>1010</v>
      </c>
      <c r="D6481" s="7">
        <v>11.9</v>
      </c>
      <c r="E6481" s="7">
        <v>5</v>
      </c>
      <c r="F6481" s="7">
        <f t="shared" si="101"/>
        <v>2.38</v>
      </c>
      <c r="G6481" t="s">
        <v>1011</v>
      </c>
      <c r="H6481">
        <v>0</v>
      </c>
      <c r="I6481" t="s">
        <v>1018</v>
      </c>
      <c r="J6481" s="7">
        <v>8.99</v>
      </c>
    </row>
    <row r="6482" spans="1:10" x14ac:dyDescent="0.2">
      <c r="A6482" t="s">
        <v>548</v>
      </c>
      <c r="B6482" t="s">
        <v>1049</v>
      </c>
      <c r="C6482" t="s">
        <v>1010</v>
      </c>
      <c r="D6482" s="7">
        <v>14.6</v>
      </c>
      <c r="E6482" s="7">
        <v>7</v>
      </c>
      <c r="F6482" s="7">
        <f t="shared" si="101"/>
        <v>2.0857142857142859</v>
      </c>
      <c r="G6482" t="s">
        <v>1017</v>
      </c>
      <c r="H6482">
        <v>0</v>
      </c>
      <c r="I6482" t="s">
        <v>1018</v>
      </c>
      <c r="J6482" s="7">
        <v>8.99</v>
      </c>
    </row>
    <row r="6483" spans="1:10" x14ac:dyDescent="0.2">
      <c r="A6483" t="s">
        <v>548</v>
      </c>
      <c r="B6483" t="s">
        <v>1043</v>
      </c>
      <c r="C6483" t="s">
        <v>1010</v>
      </c>
      <c r="D6483" s="7">
        <v>23.2</v>
      </c>
      <c r="E6483" s="7">
        <v>11</v>
      </c>
      <c r="F6483" s="7">
        <f t="shared" si="101"/>
        <v>2.1090909090909089</v>
      </c>
      <c r="G6483" t="s">
        <v>1014</v>
      </c>
      <c r="H6483">
        <v>0</v>
      </c>
      <c r="I6483" t="s">
        <v>1018</v>
      </c>
      <c r="J6483" s="7">
        <v>8.99</v>
      </c>
    </row>
    <row r="6484" spans="1:10" x14ac:dyDescent="0.2">
      <c r="A6484" t="s">
        <v>548</v>
      </c>
      <c r="B6484" t="s">
        <v>1052</v>
      </c>
      <c r="C6484" t="s">
        <v>1009</v>
      </c>
      <c r="D6484" s="7">
        <v>29.8</v>
      </c>
      <c r="E6484" s="7">
        <v>15</v>
      </c>
      <c r="F6484" s="7">
        <f t="shared" si="101"/>
        <v>1.9866666666666668</v>
      </c>
      <c r="G6484" t="s">
        <v>1016</v>
      </c>
      <c r="H6484">
        <v>0</v>
      </c>
      <c r="I6484" t="s">
        <v>1018</v>
      </c>
      <c r="J6484" s="7">
        <v>13.99</v>
      </c>
    </row>
    <row r="6485" spans="1:10" x14ac:dyDescent="0.2">
      <c r="A6485" t="s">
        <v>548</v>
      </c>
      <c r="B6485" t="s">
        <v>1046</v>
      </c>
      <c r="C6485" t="s">
        <v>1010</v>
      </c>
      <c r="D6485" s="7">
        <v>31.8</v>
      </c>
      <c r="E6485" s="7">
        <v>15</v>
      </c>
      <c r="F6485" s="7">
        <f t="shared" si="101"/>
        <v>2.12</v>
      </c>
      <c r="G6485" t="s">
        <v>1016</v>
      </c>
      <c r="H6485">
        <v>0</v>
      </c>
      <c r="I6485" t="s">
        <v>1018</v>
      </c>
      <c r="J6485" s="7">
        <v>8.99</v>
      </c>
    </row>
    <row r="6486" spans="1:10" x14ac:dyDescent="0.2">
      <c r="A6486" t="s">
        <v>548</v>
      </c>
      <c r="B6486" t="s">
        <v>1050</v>
      </c>
      <c r="C6486" t="s">
        <v>1009</v>
      </c>
      <c r="D6486" s="7">
        <v>40.9</v>
      </c>
      <c r="E6486" s="7">
        <v>21</v>
      </c>
      <c r="F6486" s="7">
        <f t="shared" si="101"/>
        <v>1.9476190476190476</v>
      </c>
      <c r="G6486" t="s">
        <v>1017</v>
      </c>
      <c r="H6486">
        <v>0</v>
      </c>
      <c r="I6486" t="s">
        <v>1018</v>
      </c>
      <c r="J6486" s="7">
        <v>13.99</v>
      </c>
    </row>
    <row r="6487" spans="1:10" x14ac:dyDescent="0.2">
      <c r="A6487" t="s">
        <v>548</v>
      </c>
      <c r="B6487" t="s">
        <v>1053</v>
      </c>
      <c r="C6487" t="s">
        <v>1008</v>
      </c>
      <c r="D6487" s="7">
        <v>54.8</v>
      </c>
      <c r="E6487" s="7">
        <v>23</v>
      </c>
      <c r="F6487" s="7">
        <f t="shared" si="101"/>
        <v>2.3826086956521739</v>
      </c>
      <c r="G6487" t="s">
        <v>1011</v>
      </c>
      <c r="H6487">
        <v>0</v>
      </c>
      <c r="I6487" t="s">
        <v>1018</v>
      </c>
      <c r="J6487" s="7">
        <v>17.989999999999998</v>
      </c>
    </row>
    <row r="6488" spans="1:10" x14ac:dyDescent="0.2">
      <c r="A6488" t="s">
        <v>548</v>
      </c>
      <c r="B6488" t="s">
        <v>1048</v>
      </c>
      <c r="C6488" t="s">
        <v>1009</v>
      </c>
      <c r="D6488" s="7">
        <v>35.9</v>
      </c>
      <c r="E6488" s="7">
        <v>25</v>
      </c>
      <c r="F6488" s="7">
        <f t="shared" si="101"/>
        <v>1.4359999999999999</v>
      </c>
      <c r="G6488" t="s">
        <v>1011</v>
      </c>
      <c r="H6488">
        <v>0</v>
      </c>
      <c r="I6488" t="s">
        <v>1018</v>
      </c>
      <c r="J6488" s="7">
        <v>13.99</v>
      </c>
    </row>
    <row r="6489" spans="1:10" x14ac:dyDescent="0.2">
      <c r="A6489" t="s">
        <v>548</v>
      </c>
      <c r="B6489" t="s">
        <v>1051</v>
      </c>
      <c r="C6489" t="s">
        <v>1009</v>
      </c>
      <c r="D6489" s="7">
        <v>45</v>
      </c>
      <c r="E6489" s="7">
        <v>25</v>
      </c>
      <c r="F6489" s="7">
        <f t="shared" si="101"/>
        <v>1.8</v>
      </c>
      <c r="G6489" t="s">
        <v>1013</v>
      </c>
      <c r="H6489">
        <v>0</v>
      </c>
      <c r="I6489" t="s">
        <v>1018</v>
      </c>
      <c r="J6489" s="7">
        <v>13.99</v>
      </c>
    </row>
    <row r="6490" spans="1:10" x14ac:dyDescent="0.2">
      <c r="A6490" t="s">
        <v>548</v>
      </c>
      <c r="B6490" t="s">
        <v>1042</v>
      </c>
      <c r="C6490" t="s">
        <v>1009</v>
      </c>
      <c r="D6490" s="7">
        <v>58.3</v>
      </c>
      <c r="E6490" s="7">
        <v>25</v>
      </c>
      <c r="F6490" s="7">
        <f t="shared" si="101"/>
        <v>2.3319999999999999</v>
      </c>
      <c r="G6490" t="s">
        <v>1015</v>
      </c>
      <c r="H6490">
        <v>0</v>
      </c>
      <c r="I6490" t="s">
        <v>1018</v>
      </c>
      <c r="J6490" s="7">
        <v>13.99</v>
      </c>
    </row>
    <row r="6491" spans="1:10" x14ac:dyDescent="0.2">
      <c r="A6491" t="s">
        <v>548</v>
      </c>
      <c r="B6491" t="s">
        <v>1044</v>
      </c>
      <c r="C6491" t="s">
        <v>1009</v>
      </c>
      <c r="D6491" s="7">
        <v>51.7</v>
      </c>
      <c r="E6491" s="7">
        <v>30</v>
      </c>
      <c r="F6491" s="7">
        <f t="shared" si="101"/>
        <v>1.7233333333333334</v>
      </c>
      <c r="G6491" t="s">
        <v>1017</v>
      </c>
      <c r="H6491">
        <v>0</v>
      </c>
      <c r="I6491" t="s">
        <v>1018</v>
      </c>
      <c r="J6491" s="7">
        <v>13.99</v>
      </c>
    </row>
    <row r="6492" spans="1:10" x14ac:dyDescent="0.2">
      <c r="A6492" t="s">
        <v>548</v>
      </c>
      <c r="B6492" t="s">
        <v>1047</v>
      </c>
      <c r="C6492" t="s">
        <v>1008</v>
      </c>
      <c r="D6492" s="7">
        <v>63.6</v>
      </c>
      <c r="E6492" s="7">
        <v>32</v>
      </c>
      <c r="F6492" s="7">
        <f t="shared" si="101"/>
        <v>1.9875</v>
      </c>
      <c r="G6492" t="s">
        <v>1013</v>
      </c>
      <c r="H6492">
        <v>0</v>
      </c>
      <c r="I6492" t="s">
        <v>1018</v>
      </c>
      <c r="J6492" s="7">
        <v>17.989999999999998</v>
      </c>
    </row>
    <row r="6493" spans="1:10" x14ac:dyDescent="0.2">
      <c r="A6493" t="s">
        <v>549</v>
      </c>
      <c r="B6493" t="s">
        <v>1051</v>
      </c>
      <c r="C6493" t="s">
        <v>1020</v>
      </c>
      <c r="D6493" s="7">
        <v>0</v>
      </c>
      <c r="E6493" s="7">
        <v>0</v>
      </c>
      <c r="F6493" s="7">
        <f t="shared" si="101"/>
        <v>0</v>
      </c>
      <c r="G6493" t="s">
        <v>1020</v>
      </c>
      <c r="H6493">
        <v>1</v>
      </c>
      <c r="I6493" t="s">
        <v>1019</v>
      </c>
      <c r="J6493" s="7">
        <v>0</v>
      </c>
    </row>
    <row r="6494" spans="1:10" x14ac:dyDescent="0.2">
      <c r="A6494" t="s">
        <v>549</v>
      </c>
      <c r="B6494" t="s">
        <v>1046</v>
      </c>
      <c r="C6494" t="s">
        <v>1020</v>
      </c>
      <c r="D6494" s="7">
        <v>0</v>
      </c>
      <c r="E6494" s="7">
        <v>0</v>
      </c>
      <c r="F6494" s="7">
        <f t="shared" si="101"/>
        <v>0</v>
      </c>
      <c r="G6494" t="s">
        <v>1020</v>
      </c>
      <c r="H6494">
        <v>1</v>
      </c>
      <c r="I6494" t="s">
        <v>1019</v>
      </c>
      <c r="J6494" s="7">
        <v>0</v>
      </c>
    </row>
    <row r="6495" spans="1:10" x14ac:dyDescent="0.2">
      <c r="A6495" t="s">
        <v>549</v>
      </c>
      <c r="B6495" t="s">
        <v>1048</v>
      </c>
      <c r="C6495" t="s">
        <v>1020</v>
      </c>
      <c r="D6495" s="7">
        <v>0</v>
      </c>
      <c r="E6495" s="7">
        <v>0</v>
      </c>
      <c r="F6495" s="7">
        <f t="shared" si="101"/>
        <v>0</v>
      </c>
      <c r="G6495" t="s">
        <v>1020</v>
      </c>
      <c r="H6495">
        <v>1</v>
      </c>
      <c r="I6495" t="s">
        <v>1019</v>
      </c>
      <c r="J6495" s="7">
        <v>0</v>
      </c>
    </row>
    <row r="6496" spans="1:10" x14ac:dyDescent="0.2">
      <c r="A6496" t="s">
        <v>549</v>
      </c>
      <c r="B6496" t="s">
        <v>1047</v>
      </c>
      <c r="C6496" t="s">
        <v>1020</v>
      </c>
      <c r="D6496" s="7">
        <v>0</v>
      </c>
      <c r="E6496" s="7">
        <v>0</v>
      </c>
      <c r="F6496" s="7">
        <f t="shared" si="101"/>
        <v>0</v>
      </c>
      <c r="G6496" t="s">
        <v>1020</v>
      </c>
      <c r="H6496">
        <v>1</v>
      </c>
      <c r="I6496" t="s">
        <v>1019</v>
      </c>
      <c r="J6496" s="7">
        <v>0</v>
      </c>
    </row>
    <row r="6497" spans="1:10" x14ac:dyDescent="0.2">
      <c r="A6497" t="s">
        <v>549</v>
      </c>
      <c r="B6497" t="s">
        <v>1052</v>
      </c>
      <c r="C6497" t="s">
        <v>1020</v>
      </c>
      <c r="D6497" s="7">
        <v>0</v>
      </c>
      <c r="E6497" s="7">
        <v>0</v>
      </c>
      <c r="F6497" s="7">
        <f t="shared" si="101"/>
        <v>0</v>
      </c>
      <c r="G6497" t="s">
        <v>1020</v>
      </c>
      <c r="H6497">
        <v>1</v>
      </c>
      <c r="I6497" t="s">
        <v>1019</v>
      </c>
      <c r="J6497" s="7">
        <v>0</v>
      </c>
    </row>
    <row r="6498" spans="1:10" x14ac:dyDescent="0.2">
      <c r="A6498" t="s">
        <v>549</v>
      </c>
      <c r="B6498" t="s">
        <v>1045</v>
      </c>
      <c r="C6498" t="s">
        <v>1020</v>
      </c>
      <c r="D6498" s="7">
        <v>0</v>
      </c>
      <c r="E6498" s="7">
        <v>0</v>
      </c>
      <c r="F6498" s="7">
        <f t="shared" si="101"/>
        <v>0</v>
      </c>
      <c r="G6498" t="s">
        <v>1020</v>
      </c>
      <c r="H6498">
        <v>1</v>
      </c>
      <c r="I6498" t="s">
        <v>1019</v>
      </c>
      <c r="J6498" s="7">
        <v>0</v>
      </c>
    </row>
    <row r="6499" spans="1:10" x14ac:dyDescent="0.2">
      <c r="A6499" t="s">
        <v>549</v>
      </c>
      <c r="B6499" t="s">
        <v>1049</v>
      </c>
      <c r="C6499" t="s">
        <v>1020</v>
      </c>
      <c r="D6499" s="7">
        <v>0</v>
      </c>
      <c r="E6499" s="7">
        <v>0</v>
      </c>
      <c r="F6499" s="7">
        <f t="shared" si="101"/>
        <v>0</v>
      </c>
      <c r="G6499" t="s">
        <v>1020</v>
      </c>
      <c r="H6499">
        <v>1</v>
      </c>
      <c r="I6499" t="s">
        <v>1019</v>
      </c>
      <c r="J6499" s="7">
        <v>0</v>
      </c>
    </row>
    <row r="6500" spans="1:10" x14ac:dyDescent="0.2">
      <c r="A6500" t="s">
        <v>549</v>
      </c>
      <c r="B6500" t="s">
        <v>1053</v>
      </c>
      <c r="C6500" t="s">
        <v>1020</v>
      </c>
      <c r="D6500" s="7">
        <v>0</v>
      </c>
      <c r="E6500" s="7">
        <v>0</v>
      </c>
      <c r="F6500" s="7">
        <f t="shared" si="101"/>
        <v>0</v>
      </c>
      <c r="G6500" t="s">
        <v>1020</v>
      </c>
      <c r="H6500">
        <v>1</v>
      </c>
      <c r="I6500" t="s">
        <v>1019</v>
      </c>
      <c r="J6500" s="7">
        <v>0</v>
      </c>
    </row>
    <row r="6501" spans="1:10" x14ac:dyDescent="0.2">
      <c r="A6501" t="s">
        <v>549</v>
      </c>
      <c r="B6501" t="s">
        <v>1042</v>
      </c>
      <c r="C6501" t="s">
        <v>1020</v>
      </c>
      <c r="D6501" s="7">
        <v>0</v>
      </c>
      <c r="E6501" s="7">
        <v>0</v>
      </c>
      <c r="F6501" s="7">
        <f t="shared" si="101"/>
        <v>0</v>
      </c>
      <c r="G6501" t="s">
        <v>1020</v>
      </c>
      <c r="H6501">
        <v>1</v>
      </c>
      <c r="I6501" t="s">
        <v>1019</v>
      </c>
      <c r="J6501" s="7">
        <v>0</v>
      </c>
    </row>
    <row r="6502" spans="1:10" x14ac:dyDescent="0.2">
      <c r="A6502" t="s">
        <v>549</v>
      </c>
      <c r="B6502" t="s">
        <v>1043</v>
      </c>
      <c r="C6502" t="s">
        <v>1020</v>
      </c>
      <c r="D6502" s="7">
        <v>0</v>
      </c>
      <c r="E6502" s="7">
        <v>0</v>
      </c>
      <c r="F6502" s="7">
        <f t="shared" si="101"/>
        <v>0</v>
      </c>
      <c r="G6502" t="s">
        <v>1020</v>
      </c>
      <c r="H6502">
        <v>1</v>
      </c>
      <c r="I6502" t="s">
        <v>1019</v>
      </c>
      <c r="J6502" s="7">
        <v>0</v>
      </c>
    </row>
    <row r="6503" spans="1:10" x14ac:dyDescent="0.2">
      <c r="A6503" t="s">
        <v>549</v>
      </c>
      <c r="B6503" t="s">
        <v>1044</v>
      </c>
      <c r="C6503" t="s">
        <v>1020</v>
      </c>
      <c r="D6503" s="7">
        <v>0</v>
      </c>
      <c r="E6503" s="7">
        <v>0</v>
      </c>
      <c r="F6503" s="7">
        <f t="shared" si="101"/>
        <v>0</v>
      </c>
      <c r="G6503" t="s">
        <v>1020</v>
      </c>
      <c r="H6503">
        <v>1</v>
      </c>
      <c r="I6503" t="s">
        <v>1019</v>
      </c>
      <c r="J6503" s="7">
        <v>0</v>
      </c>
    </row>
    <row r="6504" spans="1:10" x14ac:dyDescent="0.2">
      <c r="A6504" t="s">
        <v>549</v>
      </c>
      <c r="B6504" t="s">
        <v>1050</v>
      </c>
      <c r="C6504" t="s">
        <v>1009</v>
      </c>
      <c r="D6504" s="7">
        <v>14.2</v>
      </c>
      <c r="E6504" s="7">
        <v>8</v>
      </c>
      <c r="F6504" s="7">
        <f t="shared" si="101"/>
        <v>1.7749999999999999</v>
      </c>
      <c r="G6504" t="s">
        <v>1017</v>
      </c>
      <c r="H6504">
        <v>1</v>
      </c>
      <c r="I6504" t="s">
        <v>1019</v>
      </c>
      <c r="J6504" s="7">
        <v>13.99</v>
      </c>
    </row>
    <row r="6505" spans="1:10" x14ac:dyDescent="0.2">
      <c r="A6505" t="s">
        <v>550</v>
      </c>
      <c r="B6505" t="s">
        <v>1048</v>
      </c>
      <c r="C6505" t="s">
        <v>1010</v>
      </c>
      <c r="D6505" s="7">
        <v>19.8</v>
      </c>
      <c r="E6505" s="7">
        <v>4</v>
      </c>
      <c r="F6505" s="7">
        <f t="shared" si="101"/>
        <v>4.95</v>
      </c>
      <c r="G6505" t="s">
        <v>1015</v>
      </c>
      <c r="H6505">
        <v>0</v>
      </c>
      <c r="I6505" t="s">
        <v>1018</v>
      </c>
      <c r="J6505" s="7">
        <v>8.99</v>
      </c>
    </row>
    <row r="6506" spans="1:10" x14ac:dyDescent="0.2">
      <c r="A6506" t="s">
        <v>550</v>
      </c>
      <c r="B6506" t="s">
        <v>1049</v>
      </c>
      <c r="C6506" t="s">
        <v>1010</v>
      </c>
      <c r="D6506" s="7">
        <v>10.3</v>
      </c>
      <c r="E6506" s="7">
        <v>5</v>
      </c>
      <c r="F6506" s="7">
        <f t="shared" si="101"/>
        <v>2.06</v>
      </c>
      <c r="G6506" t="s">
        <v>1015</v>
      </c>
      <c r="H6506">
        <v>0</v>
      </c>
      <c r="I6506" t="s">
        <v>1018</v>
      </c>
      <c r="J6506" s="7">
        <v>8.99</v>
      </c>
    </row>
    <row r="6507" spans="1:10" x14ac:dyDescent="0.2">
      <c r="A6507" t="s">
        <v>550</v>
      </c>
      <c r="B6507" t="s">
        <v>1045</v>
      </c>
      <c r="C6507" t="s">
        <v>1010</v>
      </c>
      <c r="D6507" s="7">
        <v>19.600000000000001</v>
      </c>
      <c r="E6507" s="7">
        <v>9</v>
      </c>
      <c r="F6507" s="7">
        <f t="shared" si="101"/>
        <v>2.177777777777778</v>
      </c>
      <c r="G6507" t="s">
        <v>1017</v>
      </c>
      <c r="H6507">
        <v>0</v>
      </c>
      <c r="I6507" t="s">
        <v>1018</v>
      </c>
      <c r="J6507" s="7">
        <v>8.99</v>
      </c>
    </row>
    <row r="6508" spans="1:10" x14ac:dyDescent="0.2">
      <c r="A6508" t="s">
        <v>550</v>
      </c>
      <c r="B6508" t="s">
        <v>1043</v>
      </c>
      <c r="C6508" t="s">
        <v>1009</v>
      </c>
      <c r="D6508" s="7">
        <v>31.7</v>
      </c>
      <c r="E6508" s="7">
        <v>11</v>
      </c>
      <c r="F6508" s="7">
        <f t="shared" si="101"/>
        <v>2.8818181818181818</v>
      </c>
      <c r="G6508" t="s">
        <v>1017</v>
      </c>
      <c r="H6508">
        <v>0</v>
      </c>
      <c r="I6508" t="s">
        <v>1018</v>
      </c>
      <c r="J6508" s="7">
        <v>13.99</v>
      </c>
    </row>
    <row r="6509" spans="1:10" x14ac:dyDescent="0.2">
      <c r="A6509" t="s">
        <v>550</v>
      </c>
      <c r="B6509" t="s">
        <v>1050</v>
      </c>
      <c r="C6509" t="s">
        <v>1010</v>
      </c>
      <c r="D6509" s="7">
        <v>20.7</v>
      </c>
      <c r="E6509" s="7">
        <v>13</v>
      </c>
      <c r="F6509" s="7">
        <f t="shared" si="101"/>
        <v>1.5923076923076922</v>
      </c>
      <c r="G6509" t="s">
        <v>1012</v>
      </c>
      <c r="H6509">
        <v>0</v>
      </c>
      <c r="I6509" t="s">
        <v>1018</v>
      </c>
      <c r="J6509" s="7">
        <v>8.99</v>
      </c>
    </row>
    <row r="6510" spans="1:10" x14ac:dyDescent="0.2">
      <c r="A6510" t="s">
        <v>550</v>
      </c>
      <c r="B6510" t="s">
        <v>1047</v>
      </c>
      <c r="C6510" t="s">
        <v>1010</v>
      </c>
      <c r="D6510" s="7">
        <v>24.6</v>
      </c>
      <c r="E6510" s="7">
        <v>13</v>
      </c>
      <c r="F6510" s="7">
        <f t="shared" si="101"/>
        <v>1.8923076923076925</v>
      </c>
      <c r="G6510" t="s">
        <v>1015</v>
      </c>
      <c r="H6510">
        <v>0</v>
      </c>
      <c r="I6510" t="s">
        <v>1018</v>
      </c>
      <c r="J6510" s="7">
        <v>8.99</v>
      </c>
    </row>
    <row r="6511" spans="1:10" x14ac:dyDescent="0.2">
      <c r="A6511" t="s">
        <v>550</v>
      </c>
      <c r="B6511" t="s">
        <v>1042</v>
      </c>
      <c r="C6511" t="s">
        <v>1008</v>
      </c>
      <c r="D6511" s="7">
        <v>45.4</v>
      </c>
      <c r="E6511" s="7">
        <v>14</v>
      </c>
      <c r="F6511" s="7">
        <f t="shared" si="101"/>
        <v>3.2428571428571429</v>
      </c>
      <c r="G6511" t="s">
        <v>1012</v>
      </c>
      <c r="H6511">
        <v>0</v>
      </c>
      <c r="I6511" t="s">
        <v>1018</v>
      </c>
      <c r="J6511" s="7">
        <v>17.989999999999998</v>
      </c>
    </row>
    <row r="6512" spans="1:10" x14ac:dyDescent="0.2">
      <c r="A6512" t="s">
        <v>550</v>
      </c>
      <c r="B6512" t="s">
        <v>1051</v>
      </c>
      <c r="C6512" t="s">
        <v>1008</v>
      </c>
      <c r="D6512" s="7">
        <v>37.5</v>
      </c>
      <c r="E6512" s="7">
        <v>15</v>
      </c>
      <c r="F6512" s="7">
        <f t="shared" si="101"/>
        <v>2.5</v>
      </c>
      <c r="G6512" t="s">
        <v>1013</v>
      </c>
      <c r="H6512">
        <v>0</v>
      </c>
      <c r="I6512" t="s">
        <v>1018</v>
      </c>
      <c r="J6512" s="7">
        <v>17.989999999999998</v>
      </c>
    </row>
    <row r="6513" spans="1:10" x14ac:dyDescent="0.2">
      <c r="A6513" t="s">
        <v>550</v>
      </c>
      <c r="B6513" t="s">
        <v>1052</v>
      </c>
      <c r="C6513" t="s">
        <v>1009</v>
      </c>
      <c r="D6513" s="7">
        <v>38.700000000000003</v>
      </c>
      <c r="E6513" s="7">
        <v>20</v>
      </c>
      <c r="F6513" s="7">
        <f t="shared" si="101"/>
        <v>1.9350000000000001</v>
      </c>
      <c r="G6513" t="s">
        <v>1015</v>
      </c>
      <c r="H6513">
        <v>0</v>
      </c>
      <c r="I6513" t="s">
        <v>1018</v>
      </c>
      <c r="J6513" s="7">
        <v>13.99</v>
      </c>
    </row>
    <row r="6514" spans="1:10" x14ac:dyDescent="0.2">
      <c r="A6514" t="s">
        <v>550</v>
      </c>
      <c r="B6514" t="s">
        <v>1053</v>
      </c>
      <c r="C6514" t="s">
        <v>1009</v>
      </c>
      <c r="D6514" s="7">
        <v>42.5</v>
      </c>
      <c r="E6514" s="7">
        <v>23</v>
      </c>
      <c r="F6514" s="7">
        <f t="shared" si="101"/>
        <v>1.8478260869565217</v>
      </c>
      <c r="G6514" t="s">
        <v>1016</v>
      </c>
      <c r="H6514">
        <v>0</v>
      </c>
      <c r="I6514" t="s">
        <v>1018</v>
      </c>
      <c r="J6514" s="7">
        <v>13.99</v>
      </c>
    </row>
    <row r="6515" spans="1:10" x14ac:dyDescent="0.2">
      <c r="A6515" t="s">
        <v>550</v>
      </c>
      <c r="B6515" t="s">
        <v>1044</v>
      </c>
      <c r="C6515" t="s">
        <v>1009</v>
      </c>
      <c r="D6515" s="7">
        <v>56.6</v>
      </c>
      <c r="E6515" s="7">
        <v>27</v>
      </c>
      <c r="F6515" s="7">
        <f t="shared" si="101"/>
        <v>2.0962962962962965</v>
      </c>
      <c r="G6515" t="s">
        <v>1012</v>
      </c>
      <c r="H6515">
        <v>0</v>
      </c>
      <c r="I6515" t="s">
        <v>1018</v>
      </c>
      <c r="J6515" s="7">
        <v>13.99</v>
      </c>
    </row>
    <row r="6516" spans="1:10" x14ac:dyDescent="0.2">
      <c r="A6516" t="s">
        <v>550</v>
      </c>
      <c r="B6516" t="s">
        <v>1046</v>
      </c>
      <c r="C6516" t="s">
        <v>1009</v>
      </c>
      <c r="D6516" s="7">
        <v>48.4</v>
      </c>
      <c r="E6516" s="7">
        <v>30</v>
      </c>
      <c r="F6516" s="7">
        <f t="shared" si="101"/>
        <v>1.6133333333333333</v>
      </c>
      <c r="G6516" t="s">
        <v>1015</v>
      </c>
      <c r="H6516">
        <v>0</v>
      </c>
      <c r="I6516" t="s">
        <v>1018</v>
      </c>
      <c r="J6516" s="7">
        <v>13.99</v>
      </c>
    </row>
    <row r="6517" spans="1:10" x14ac:dyDescent="0.2">
      <c r="A6517" t="s">
        <v>551</v>
      </c>
      <c r="B6517" t="s">
        <v>1051</v>
      </c>
      <c r="C6517" t="s">
        <v>1010</v>
      </c>
      <c r="D6517" s="7">
        <v>23</v>
      </c>
      <c r="E6517" s="7">
        <v>9</v>
      </c>
      <c r="F6517" s="7">
        <f t="shared" si="101"/>
        <v>2.5555555555555554</v>
      </c>
      <c r="G6517" t="s">
        <v>1016</v>
      </c>
      <c r="H6517">
        <v>0</v>
      </c>
      <c r="I6517" t="s">
        <v>1018</v>
      </c>
      <c r="J6517" s="7">
        <v>8.99</v>
      </c>
    </row>
    <row r="6518" spans="1:10" x14ac:dyDescent="0.2">
      <c r="A6518" t="s">
        <v>551</v>
      </c>
      <c r="B6518" t="s">
        <v>1047</v>
      </c>
      <c r="C6518" t="s">
        <v>1009</v>
      </c>
      <c r="D6518" s="7">
        <v>24.1</v>
      </c>
      <c r="E6518" s="7">
        <v>10</v>
      </c>
      <c r="F6518" s="7">
        <f t="shared" si="101"/>
        <v>2.41</v>
      </c>
      <c r="G6518" t="s">
        <v>1012</v>
      </c>
      <c r="H6518">
        <v>0</v>
      </c>
      <c r="I6518" t="s">
        <v>1018</v>
      </c>
      <c r="J6518" s="7">
        <v>13.99</v>
      </c>
    </row>
    <row r="6519" spans="1:10" x14ac:dyDescent="0.2">
      <c r="A6519" t="s">
        <v>551</v>
      </c>
      <c r="B6519" t="s">
        <v>1052</v>
      </c>
      <c r="C6519" t="s">
        <v>1010</v>
      </c>
      <c r="D6519" s="7">
        <v>20.3</v>
      </c>
      <c r="E6519" s="7">
        <v>11</v>
      </c>
      <c r="F6519" s="7">
        <f t="shared" si="101"/>
        <v>1.8454545454545455</v>
      </c>
      <c r="G6519" t="s">
        <v>1016</v>
      </c>
      <c r="H6519">
        <v>0</v>
      </c>
      <c r="I6519" t="s">
        <v>1018</v>
      </c>
      <c r="J6519" s="7">
        <v>8.99</v>
      </c>
    </row>
    <row r="6520" spans="1:10" x14ac:dyDescent="0.2">
      <c r="A6520" t="s">
        <v>551</v>
      </c>
      <c r="B6520" t="s">
        <v>1043</v>
      </c>
      <c r="C6520" t="s">
        <v>1010</v>
      </c>
      <c r="D6520" s="7">
        <v>31.3</v>
      </c>
      <c r="E6520" s="7">
        <v>13</v>
      </c>
      <c r="F6520" s="7">
        <f t="shared" si="101"/>
        <v>2.4076923076923076</v>
      </c>
      <c r="G6520" t="s">
        <v>1013</v>
      </c>
      <c r="H6520">
        <v>0</v>
      </c>
      <c r="I6520" t="s">
        <v>1018</v>
      </c>
      <c r="J6520" s="7">
        <v>8.99</v>
      </c>
    </row>
    <row r="6521" spans="1:10" x14ac:dyDescent="0.2">
      <c r="A6521" t="s">
        <v>551</v>
      </c>
      <c r="B6521" t="s">
        <v>1053</v>
      </c>
      <c r="C6521" t="s">
        <v>1010</v>
      </c>
      <c r="D6521" s="7">
        <v>26.8</v>
      </c>
      <c r="E6521" s="7">
        <v>14</v>
      </c>
      <c r="F6521" s="7">
        <f t="shared" si="101"/>
        <v>1.9142857142857144</v>
      </c>
      <c r="G6521" t="s">
        <v>1014</v>
      </c>
      <c r="H6521">
        <v>0</v>
      </c>
      <c r="I6521" t="s">
        <v>1018</v>
      </c>
      <c r="J6521" s="7">
        <v>8.99</v>
      </c>
    </row>
    <row r="6522" spans="1:10" x14ac:dyDescent="0.2">
      <c r="A6522" t="s">
        <v>551</v>
      </c>
      <c r="B6522" t="s">
        <v>1044</v>
      </c>
      <c r="C6522" t="s">
        <v>1010</v>
      </c>
      <c r="D6522" s="7">
        <v>39</v>
      </c>
      <c r="E6522" s="7">
        <v>15</v>
      </c>
      <c r="F6522" s="7">
        <f t="shared" si="101"/>
        <v>2.6</v>
      </c>
      <c r="G6522" t="s">
        <v>1014</v>
      </c>
      <c r="H6522">
        <v>0</v>
      </c>
      <c r="I6522" t="s">
        <v>1018</v>
      </c>
      <c r="J6522" s="7">
        <v>8.99</v>
      </c>
    </row>
    <row r="6523" spans="1:10" x14ac:dyDescent="0.2">
      <c r="A6523" t="s">
        <v>551</v>
      </c>
      <c r="B6523" t="s">
        <v>1049</v>
      </c>
      <c r="C6523" t="s">
        <v>1009</v>
      </c>
      <c r="D6523" s="7">
        <v>44.1</v>
      </c>
      <c r="E6523" s="7">
        <v>15</v>
      </c>
      <c r="F6523" s="7">
        <f t="shared" si="101"/>
        <v>2.94</v>
      </c>
      <c r="G6523" t="s">
        <v>1016</v>
      </c>
      <c r="H6523">
        <v>0</v>
      </c>
      <c r="I6523" t="s">
        <v>1018</v>
      </c>
      <c r="J6523" s="7">
        <v>13.99</v>
      </c>
    </row>
    <row r="6524" spans="1:10" x14ac:dyDescent="0.2">
      <c r="A6524" t="s">
        <v>551</v>
      </c>
      <c r="B6524" t="s">
        <v>1048</v>
      </c>
      <c r="C6524" t="s">
        <v>1010</v>
      </c>
      <c r="D6524" s="7">
        <v>45.5</v>
      </c>
      <c r="E6524" s="7">
        <v>15</v>
      </c>
      <c r="F6524" s="7">
        <f t="shared" si="101"/>
        <v>3.0333333333333332</v>
      </c>
      <c r="G6524" t="s">
        <v>1013</v>
      </c>
      <c r="H6524">
        <v>0</v>
      </c>
      <c r="I6524" t="s">
        <v>1018</v>
      </c>
      <c r="J6524" s="7">
        <v>8.99</v>
      </c>
    </row>
    <row r="6525" spans="1:10" x14ac:dyDescent="0.2">
      <c r="A6525" t="s">
        <v>551</v>
      </c>
      <c r="B6525" t="s">
        <v>1050</v>
      </c>
      <c r="C6525" t="s">
        <v>1009</v>
      </c>
      <c r="D6525" s="7">
        <v>42.2</v>
      </c>
      <c r="E6525" s="7">
        <v>17</v>
      </c>
      <c r="F6525" s="7">
        <f t="shared" si="101"/>
        <v>2.4823529411764707</v>
      </c>
      <c r="G6525" t="s">
        <v>1015</v>
      </c>
      <c r="H6525">
        <v>0</v>
      </c>
      <c r="I6525" t="s">
        <v>1018</v>
      </c>
      <c r="J6525" s="7">
        <v>13.99</v>
      </c>
    </row>
    <row r="6526" spans="1:10" x14ac:dyDescent="0.2">
      <c r="A6526" t="s">
        <v>551</v>
      </c>
      <c r="B6526" t="s">
        <v>1045</v>
      </c>
      <c r="C6526" t="s">
        <v>1008</v>
      </c>
      <c r="D6526" s="7">
        <v>44.1</v>
      </c>
      <c r="E6526" s="7">
        <v>20</v>
      </c>
      <c r="F6526" s="7">
        <f t="shared" si="101"/>
        <v>2.2050000000000001</v>
      </c>
      <c r="G6526" t="s">
        <v>1013</v>
      </c>
      <c r="H6526">
        <v>0</v>
      </c>
      <c r="I6526" t="s">
        <v>1018</v>
      </c>
      <c r="J6526" s="7">
        <v>17.989999999999998</v>
      </c>
    </row>
    <row r="6527" spans="1:10" x14ac:dyDescent="0.2">
      <c r="A6527" t="s">
        <v>551</v>
      </c>
      <c r="B6527" t="s">
        <v>1042</v>
      </c>
      <c r="C6527" t="s">
        <v>1008</v>
      </c>
      <c r="D6527" s="7">
        <v>51.9</v>
      </c>
      <c r="E6527" s="7">
        <v>23</v>
      </c>
      <c r="F6527" s="7">
        <f t="shared" si="101"/>
        <v>2.2565217391304349</v>
      </c>
      <c r="G6527" t="s">
        <v>1012</v>
      </c>
      <c r="H6527">
        <v>0</v>
      </c>
      <c r="I6527" t="s">
        <v>1018</v>
      </c>
      <c r="J6527" s="7">
        <v>17.989999999999998</v>
      </c>
    </row>
    <row r="6528" spans="1:10" x14ac:dyDescent="0.2">
      <c r="A6528" t="s">
        <v>551</v>
      </c>
      <c r="B6528" t="s">
        <v>1046</v>
      </c>
      <c r="C6528" t="s">
        <v>1008</v>
      </c>
      <c r="D6528" s="7">
        <v>52</v>
      </c>
      <c r="E6528" s="7">
        <v>31</v>
      </c>
      <c r="F6528" s="7">
        <f t="shared" si="101"/>
        <v>1.6774193548387097</v>
      </c>
      <c r="G6528" t="s">
        <v>1014</v>
      </c>
      <c r="H6528">
        <v>0</v>
      </c>
      <c r="I6528" t="s">
        <v>1018</v>
      </c>
      <c r="J6528" s="7">
        <v>17.989999999999998</v>
      </c>
    </row>
    <row r="6529" spans="1:10" x14ac:dyDescent="0.2">
      <c r="A6529" t="s">
        <v>552</v>
      </c>
      <c r="B6529" t="s">
        <v>1046</v>
      </c>
      <c r="C6529" t="s">
        <v>1010</v>
      </c>
      <c r="D6529" s="7">
        <v>8</v>
      </c>
      <c r="E6529" s="7">
        <v>5</v>
      </c>
      <c r="F6529" s="7">
        <f t="shared" si="101"/>
        <v>1.6</v>
      </c>
      <c r="G6529" t="s">
        <v>1016</v>
      </c>
      <c r="H6529">
        <v>0</v>
      </c>
      <c r="I6529" t="s">
        <v>1018</v>
      </c>
      <c r="J6529" s="7">
        <v>8.99</v>
      </c>
    </row>
    <row r="6530" spans="1:10" x14ac:dyDescent="0.2">
      <c r="A6530" t="s">
        <v>552</v>
      </c>
      <c r="B6530" t="s">
        <v>1045</v>
      </c>
      <c r="C6530" t="s">
        <v>1010</v>
      </c>
      <c r="D6530" s="7">
        <v>8.1</v>
      </c>
      <c r="E6530" s="7">
        <v>5</v>
      </c>
      <c r="F6530" s="7">
        <f t="shared" ref="F6530:F6593" si="102">IF(D6530=0,0,D6530/E6530)</f>
        <v>1.6199999999999999</v>
      </c>
      <c r="G6530" t="s">
        <v>1016</v>
      </c>
      <c r="H6530">
        <v>0</v>
      </c>
      <c r="I6530" t="s">
        <v>1018</v>
      </c>
      <c r="J6530" s="7">
        <v>8.99</v>
      </c>
    </row>
    <row r="6531" spans="1:10" x14ac:dyDescent="0.2">
      <c r="A6531" t="s">
        <v>552</v>
      </c>
      <c r="B6531" t="s">
        <v>1042</v>
      </c>
      <c r="C6531" t="s">
        <v>1010</v>
      </c>
      <c r="D6531" s="7">
        <v>19.100000000000001</v>
      </c>
      <c r="E6531" s="7">
        <v>8</v>
      </c>
      <c r="F6531" s="7">
        <f t="shared" si="102"/>
        <v>2.3875000000000002</v>
      </c>
      <c r="G6531" t="s">
        <v>1015</v>
      </c>
      <c r="H6531">
        <v>0</v>
      </c>
      <c r="I6531" t="s">
        <v>1018</v>
      </c>
      <c r="J6531" s="7">
        <v>8.99</v>
      </c>
    </row>
    <row r="6532" spans="1:10" x14ac:dyDescent="0.2">
      <c r="A6532" t="s">
        <v>552</v>
      </c>
      <c r="B6532" t="s">
        <v>1053</v>
      </c>
      <c r="C6532" t="s">
        <v>1009</v>
      </c>
      <c r="D6532" s="7">
        <v>29.2</v>
      </c>
      <c r="E6532" s="7">
        <v>15</v>
      </c>
      <c r="F6532" s="7">
        <f t="shared" si="102"/>
        <v>1.9466666666666665</v>
      </c>
      <c r="G6532" t="s">
        <v>1011</v>
      </c>
      <c r="H6532">
        <v>0</v>
      </c>
      <c r="I6532" t="s">
        <v>1018</v>
      </c>
      <c r="J6532" s="7">
        <v>13.99</v>
      </c>
    </row>
    <row r="6533" spans="1:10" x14ac:dyDescent="0.2">
      <c r="A6533" t="s">
        <v>552</v>
      </c>
      <c r="B6533" t="s">
        <v>1050</v>
      </c>
      <c r="C6533" t="s">
        <v>1009</v>
      </c>
      <c r="D6533" s="7">
        <v>31</v>
      </c>
      <c r="E6533" s="7">
        <v>20</v>
      </c>
      <c r="F6533" s="7">
        <f t="shared" si="102"/>
        <v>1.55</v>
      </c>
      <c r="G6533" t="s">
        <v>1014</v>
      </c>
      <c r="H6533">
        <v>0</v>
      </c>
      <c r="I6533" t="s">
        <v>1018</v>
      </c>
      <c r="J6533" s="7">
        <v>13.99</v>
      </c>
    </row>
    <row r="6534" spans="1:10" x14ac:dyDescent="0.2">
      <c r="A6534" t="s">
        <v>552</v>
      </c>
      <c r="B6534" t="s">
        <v>1043</v>
      </c>
      <c r="C6534" t="s">
        <v>1009</v>
      </c>
      <c r="D6534" s="7">
        <v>41.8</v>
      </c>
      <c r="E6534" s="7">
        <v>21</v>
      </c>
      <c r="F6534" s="7">
        <f t="shared" si="102"/>
        <v>1.9904761904761903</v>
      </c>
      <c r="G6534" t="s">
        <v>1013</v>
      </c>
      <c r="H6534">
        <v>0</v>
      </c>
      <c r="I6534" t="s">
        <v>1018</v>
      </c>
      <c r="J6534" s="7">
        <v>13.99</v>
      </c>
    </row>
    <row r="6535" spans="1:10" x14ac:dyDescent="0.2">
      <c r="A6535" t="s">
        <v>552</v>
      </c>
      <c r="B6535" t="s">
        <v>1044</v>
      </c>
      <c r="C6535" t="s">
        <v>1008</v>
      </c>
      <c r="D6535" s="7">
        <v>52</v>
      </c>
      <c r="E6535" s="7">
        <v>22</v>
      </c>
      <c r="F6535" s="7">
        <f t="shared" si="102"/>
        <v>2.3636363636363638</v>
      </c>
      <c r="G6535" t="s">
        <v>1011</v>
      </c>
      <c r="H6535">
        <v>0</v>
      </c>
      <c r="I6535" t="s">
        <v>1018</v>
      </c>
      <c r="J6535" s="7">
        <v>17.989999999999998</v>
      </c>
    </row>
    <row r="6536" spans="1:10" x14ac:dyDescent="0.2">
      <c r="A6536" t="s">
        <v>552</v>
      </c>
      <c r="B6536" t="s">
        <v>1051</v>
      </c>
      <c r="C6536" t="s">
        <v>1009</v>
      </c>
      <c r="D6536" s="7">
        <v>52.5</v>
      </c>
      <c r="E6536" s="7">
        <v>27</v>
      </c>
      <c r="F6536" s="7">
        <f t="shared" si="102"/>
        <v>1.9444444444444444</v>
      </c>
      <c r="G6536" t="s">
        <v>1012</v>
      </c>
      <c r="H6536">
        <v>0</v>
      </c>
      <c r="I6536" t="s">
        <v>1018</v>
      </c>
      <c r="J6536" s="7">
        <v>13.99</v>
      </c>
    </row>
    <row r="6537" spans="1:10" x14ac:dyDescent="0.2">
      <c r="A6537" t="s">
        <v>552</v>
      </c>
      <c r="B6537" t="s">
        <v>1048</v>
      </c>
      <c r="C6537" t="s">
        <v>1008</v>
      </c>
      <c r="D6537" s="7">
        <v>41.1</v>
      </c>
      <c r="E6537" s="7">
        <v>28</v>
      </c>
      <c r="F6537" s="7">
        <f t="shared" si="102"/>
        <v>1.467857142857143</v>
      </c>
      <c r="G6537" t="s">
        <v>1013</v>
      </c>
      <c r="H6537">
        <v>0</v>
      </c>
      <c r="I6537" t="s">
        <v>1018</v>
      </c>
      <c r="J6537" s="7">
        <v>17.989999999999998</v>
      </c>
    </row>
    <row r="6538" spans="1:10" x14ac:dyDescent="0.2">
      <c r="A6538" t="s">
        <v>552</v>
      </c>
      <c r="B6538" t="s">
        <v>1047</v>
      </c>
      <c r="C6538" t="s">
        <v>1008</v>
      </c>
      <c r="D6538" s="7">
        <v>52.9</v>
      </c>
      <c r="E6538" s="7">
        <v>31</v>
      </c>
      <c r="F6538" s="7">
        <f t="shared" si="102"/>
        <v>1.7064516129032257</v>
      </c>
      <c r="G6538" t="s">
        <v>1015</v>
      </c>
      <c r="H6538">
        <v>0</v>
      </c>
      <c r="I6538" t="s">
        <v>1018</v>
      </c>
      <c r="J6538" s="7">
        <v>17.989999999999998</v>
      </c>
    </row>
    <row r="6539" spans="1:10" x14ac:dyDescent="0.2">
      <c r="A6539" t="s">
        <v>552</v>
      </c>
      <c r="B6539" t="s">
        <v>1049</v>
      </c>
      <c r="C6539" t="s">
        <v>1008</v>
      </c>
      <c r="D6539" s="7">
        <v>54.3</v>
      </c>
      <c r="E6539" s="7">
        <v>32</v>
      </c>
      <c r="F6539" s="7">
        <f t="shared" si="102"/>
        <v>1.6968749999999999</v>
      </c>
      <c r="G6539" t="s">
        <v>1015</v>
      </c>
      <c r="H6539">
        <v>0</v>
      </c>
      <c r="I6539" t="s">
        <v>1018</v>
      </c>
      <c r="J6539" s="7">
        <v>17.989999999999998</v>
      </c>
    </row>
    <row r="6540" spans="1:10" x14ac:dyDescent="0.2">
      <c r="A6540" t="s">
        <v>552</v>
      </c>
      <c r="B6540" t="s">
        <v>1052</v>
      </c>
      <c r="C6540" t="s">
        <v>1008</v>
      </c>
      <c r="D6540" s="7">
        <v>57.6</v>
      </c>
      <c r="E6540" s="7">
        <v>36</v>
      </c>
      <c r="F6540" s="7">
        <f t="shared" si="102"/>
        <v>1.6</v>
      </c>
      <c r="G6540" t="s">
        <v>1015</v>
      </c>
      <c r="H6540">
        <v>0</v>
      </c>
      <c r="I6540" t="s">
        <v>1018</v>
      </c>
      <c r="J6540" s="7">
        <v>17.989999999999998</v>
      </c>
    </row>
    <row r="6541" spans="1:10" x14ac:dyDescent="0.2">
      <c r="A6541" t="s">
        <v>553</v>
      </c>
      <c r="B6541" t="s">
        <v>1042</v>
      </c>
      <c r="C6541" t="s">
        <v>1020</v>
      </c>
      <c r="D6541" s="7">
        <v>0</v>
      </c>
      <c r="E6541" s="7">
        <v>0</v>
      </c>
      <c r="F6541" s="7">
        <f t="shared" si="102"/>
        <v>0</v>
      </c>
      <c r="G6541" t="s">
        <v>1020</v>
      </c>
      <c r="H6541">
        <v>1</v>
      </c>
      <c r="I6541" t="s">
        <v>1019</v>
      </c>
      <c r="J6541" s="7">
        <v>0</v>
      </c>
    </row>
    <row r="6542" spans="1:10" x14ac:dyDescent="0.2">
      <c r="A6542" t="s">
        <v>553</v>
      </c>
      <c r="B6542" t="s">
        <v>1043</v>
      </c>
      <c r="C6542" t="s">
        <v>1020</v>
      </c>
      <c r="D6542" s="7">
        <v>0</v>
      </c>
      <c r="E6542" s="7">
        <v>0</v>
      </c>
      <c r="F6542" s="7">
        <f t="shared" si="102"/>
        <v>0</v>
      </c>
      <c r="G6542" t="s">
        <v>1020</v>
      </c>
      <c r="H6542">
        <v>1</v>
      </c>
      <c r="I6542" t="s">
        <v>1019</v>
      </c>
      <c r="J6542" s="7">
        <v>0</v>
      </c>
    </row>
    <row r="6543" spans="1:10" x14ac:dyDescent="0.2">
      <c r="A6543" t="s">
        <v>553</v>
      </c>
      <c r="B6543" t="s">
        <v>1044</v>
      </c>
      <c r="C6543" t="s">
        <v>1020</v>
      </c>
      <c r="D6543" s="7">
        <v>0</v>
      </c>
      <c r="E6543" s="7">
        <v>0</v>
      </c>
      <c r="F6543" s="7">
        <f t="shared" si="102"/>
        <v>0</v>
      </c>
      <c r="G6543" t="s">
        <v>1020</v>
      </c>
      <c r="H6543">
        <v>1</v>
      </c>
      <c r="I6543" t="s">
        <v>1019</v>
      </c>
      <c r="J6543" s="7">
        <v>0</v>
      </c>
    </row>
    <row r="6544" spans="1:10" x14ac:dyDescent="0.2">
      <c r="A6544" t="s">
        <v>553</v>
      </c>
      <c r="B6544" t="s">
        <v>1046</v>
      </c>
      <c r="C6544" t="s">
        <v>1010</v>
      </c>
      <c r="D6544" s="7">
        <v>7</v>
      </c>
      <c r="E6544" s="7">
        <v>4</v>
      </c>
      <c r="F6544" s="7">
        <f t="shared" si="102"/>
        <v>1.75</v>
      </c>
      <c r="G6544" t="s">
        <v>1011</v>
      </c>
      <c r="H6544">
        <v>0</v>
      </c>
      <c r="I6544" t="s">
        <v>1018</v>
      </c>
      <c r="J6544" s="7">
        <v>8.99</v>
      </c>
    </row>
    <row r="6545" spans="1:10" x14ac:dyDescent="0.2">
      <c r="A6545" t="s">
        <v>553</v>
      </c>
      <c r="B6545" t="s">
        <v>1052</v>
      </c>
      <c r="C6545" t="s">
        <v>1010</v>
      </c>
      <c r="D6545" s="7">
        <v>21.8</v>
      </c>
      <c r="E6545" s="7">
        <v>7</v>
      </c>
      <c r="F6545" s="7">
        <f t="shared" si="102"/>
        <v>3.1142857142857143</v>
      </c>
      <c r="G6545" t="s">
        <v>1015</v>
      </c>
      <c r="H6545">
        <v>0</v>
      </c>
      <c r="I6545" t="s">
        <v>1018</v>
      </c>
      <c r="J6545" s="7">
        <v>8.99</v>
      </c>
    </row>
    <row r="6546" spans="1:10" x14ac:dyDescent="0.2">
      <c r="A6546" t="s">
        <v>553</v>
      </c>
      <c r="B6546" t="s">
        <v>1047</v>
      </c>
      <c r="C6546" t="s">
        <v>1010</v>
      </c>
      <c r="D6546" s="7">
        <v>17.600000000000001</v>
      </c>
      <c r="E6546" s="7">
        <v>13</v>
      </c>
      <c r="F6546" s="7">
        <f t="shared" si="102"/>
        <v>1.3538461538461539</v>
      </c>
      <c r="G6546" t="s">
        <v>1013</v>
      </c>
      <c r="H6546">
        <v>0</v>
      </c>
      <c r="I6546" t="s">
        <v>1018</v>
      </c>
      <c r="J6546" s="7">
        <v>8.99</v>
      </c>
    </row>
    <row r="6547" spans="1:10" x14ac:dyDescent="0.2">
      <c r="A6547" t="s">
        <v>553</v>
      </c>
      <c r="B6547" t="s">
        <v>1045</v>
      </c>
      <c r="C6547" t="s">
        <v>1010</v>
      </c>
      <c r="D6547" s="7">
        <v>24.6</v>
      </c>
      <c r="E6547" s="7">
        <v>13</v>
      </c>
      <c r="F6547" s="7">
        <f t="shared" si="102"/>
        <v>1.8923076923076925</v>
      </c>
      <c r="G6547" t="s">
        <v>1017</v>
      </c>
      <c r="H6547">
        <v>0</v>
      </c>
      <c r="I6547" t="s">
        <v>1018</v>
      </c>
      <c r="J6547" s="7">
        <v>8.99</v>
      </c>
    </row>
    <row r="6548" spans="1:10" x14ac:dyDescent="0.2">
      <c r="A6548" t="s">
        <v>553</v>
      </c>
      <c r="B6548" t="s">
        <v>1050</v>
      </c>
      <c r="C6548" t="s">
        <v>1009</v>
      </c>
      <c r="D6548" s="7">
        <v>29.5</v>
      </c>
      <c r="E6548" s="7">
        <v>16</v>
      </c>
      <c r="F6548" s="7">
        <f t="shared" si="102"/>
        <v>1.84375</v>
      </c>
      <c r="G6548" t="s">
        <v>1013</v>
      </c>
      <c r="H6548">
        <v>0</v>
      </c>
      <c r="I6548" t="s">
        <v>1018</v>
      </c>
      <c r="J6548" s="7">
        <v>13.99</v>
      </c>
    </row>
    <row r="6549" spans="1:10" x14ac:dyDescent="0.2">
      <c r="A6549" t="s">
        <v>553</v>
      </c>
      <c r="B6549" t="s">
        <v>1051</v>
      </c>
      <c r="C6549" t="s">
        <v>1009</v>
      </c>
      <c r="D6549" s="7">
        <v>30.7</v>
      </c>
      <c r="E6549" s="7">
        <v>16</v>
      </c>
      <c r="F6549" s="7">
        <f t="shared" si="102"/>
        <v>1.91875</v>
      </c>
      <c r="G6549" t="s">
        <v>1013</v>
      </c>
      <c r="H6549">
        <v>0</v>
      </c>
      <c r="I6549" t="s">
        <v>1018</v>
      </c>
      <c r="J6549" s="7">
        <v>13.99</v>
      </c>
    </row>
    <row r="6550" spans="1:10" x14ac:dyDescent="0.2">
      <c r="A6550" t="s">
        <v>553</v>
      </c>
      <c r="B6550" t="s">
        <v>1053</v>
      </c>
      <c r="C6550" t="s">
        <v>1010</v>
      </c>
      <c r="D6550" s="7">
        <v>36.1</v>
      </c>
      <c r="E6550" s="7">
        <v>21</v>
      </c>
      <c r="F6550" s="7">
        <f t="shared" si="102"/>
        <v>1.7190476190476192</v>
      </c>
      <c r="G6550" t="s">
        <v>1014</v>
      </c>
      <c r="H6550">
        <v>1</v>
      </c>
      <c r="I6550" t="s">
        <v>1019</v>
      </c>
      <c r="J6550" s="7">
        <v>8.99</v>
      </c>
    </row>
    <row r="6551" spans="1:10" x14ac:dyDescent="0.2">
      <c r="A6551" t="s">
        <v>553</v>
      </c>
      <c r="B6551" t="s">
        <v>1048</v>
      </c>
      <c r="C6551" t="s">
        <v>1009</v>
      </c>
      <c r="D6551" s="7">
        <v>43.2</v>
      </c>
      <c r="E6551" s="7">
        <v>27</v>
      </c>
      <c r="F6551" s="7">
        <f t="shared" si="102"/>
        <v>1.6</v>
      </c>
      <c r="G6551" t="s">
        <v>1017</v>
      </c>
      <c r="H6551">
        <v>0</v>
      </c>
      <c r="I6551" t="s">
        <v>1018</v>
      </c>
      <c r="J6551" s="7">
        <v>13.99</v>
      </c>
    </row>
    <row r="6552" spans="1:10" x14ac:dyDescent="0.2">
      <c r="A6552" t="s">
        <v>553</v>
      </c>
      <c r="B6552" t="s">
        <v>1049</v>
      </c>
      <c r="C6552" t="s">
        <v>1008</v>
      </c>
      <c r="D6552" s="7">
        <v>57.5</v>
      </c>
      <c r="E6552" s="7">
        <v>34</v>
      </c>
      <c r="F6552" s="7">
        <f t="shared" si="102"/>
        <v>1.6911764705882353</v>
      </c>
      <c r="G6552" t="s">
        <v>1015</v>
      </c>
      <c r="H6552">
        <v>0</v>
      </c>
      <c r="I6552" t="s">
        <v>1018</v>
      </c>
      <c r="J6552" s="7">
        <v>17.989999999999998</v>
      </c>
    </row>
    <row r="6553" spans="1:10" x14ac:dyDescent="0.2">
      <c r="A6553" t="s">
        <v>554</v>
      </c>
      <c r="B6553" t="s">
        <v>1043</v>
      </c>
      <c r="C6553" t="s">
        <v>1020</v>
      </c>
      <c r="D6553" s="7">
        <v>0</v>
      </c>
      <c r="E6553" s="7">
        <v>0</v>
      </c>
      <c r="F6553" s="7">
        <f t="shared" si="102"/>
        <v>0</v>
      </c>
      <c r="G6553" t="s">
        <v>1020</v>
      </c>
      <c r="H6553">
        <v>1</v>
      </c>
      <c r="I6553" t="s">
        <v>1019</v>
      </c>
      <c r="J6553" s="7">
        <v>0</v>
      </c>
    </row>
    <row r="6554" spans="1:10" x14ac:dyDescent="0.2">
      <c r="A6554" t="s">
        <v>554</v>
      </c>
      <c r="B6554" t="s">
        <v>1044</v>
      </c>
      <c r="C6554" t="s">
        <v>1020</v>
      </c>
      <c r="D6554" s="7">
        <v>0</v>
      </c>
      <c r="E6554" s="7">
        <v>0</v>
      </c>
      <c r="F6554" s="7">
        <f t="shared" si="102"/>
        <v>0</v>
      </c>
      <c r="G6554" t="s">
        <v>1020</v>
      </c>
      <c r="H6554">
        <v>1</v>
      </c>
      <c r="I6554" t="s">
        <v>1019</v>
      </c>
      <c r="J6554" s="7">
        <v>0</v>
      </c>
    </row>
    <row r="6555" spans="1:10" x14ac:dyDescent="0.2">
      <c r="A6555" t="s">
        <v>554</v>
      </c>
      <c r="B6555" t="s">
        <v>1046</v>
      </c>
      <c r="C6555" t="s">
        <v>1010</v>
      </c>
      <c r="D6555" s="7">
        <v>24.7</v>
      </c>
      <c r="E6555" s="7">
        <v>9</v>
      </c>
      <c r="F6555" s="7">
        <f t="shared" si="102"/>
        <v>2.7444444444444445</v>
      </c>
      <c r="G6555" t="s">
        <v>1016</v>
      </c>
      <c r="H6555">
        <v>0</v>
      </c>
      <c r="I6555" t="s">
        <v>1018</v>
      </c>
      <c r="J6555" s="7">
        <v>8.99</v>
      </c>
    </row>
    <row r="6556" spans="1:10" x14ac:dyDescent="0.2">
      <c r="A6556" t="s">
        <v>554</v>
      </c>
      <c r="B6556" t="s">
        <v>1049</v>
      </c>
      <c r="C6556" t="s">
        <v>1010</v>
      </c>
      <c r="D6556" s="7">
        <v>19.600000000000001</v>
      </c>
      <c r="E6556" s="7">
        <v>10</v>
      </c>
      <c r="F6556" s="7">
        <f t="shared" si="102"/>
        <v>1.9600000000000002</v>
      </c>
      <c r="G6556" t="s">
        <v>1017</v>
      </c>
      <c r="H6556">
        <v>0</v>
      </c>
      <c r="I6556" t="s">
        <v>1018</v>
      </c>
      <c r="J6556" s="7">
        <v>8.99</v>
      </c>
    </row>
    <row r="6557" spans="1:10" x14ac:dyDescent="0.2">
      <c r="A6557" t="s">
        <v>554</v>
      </c>
      <c r="B6557" t="s">
        <v>1053</v>
      </c>
      <c r="C6557" t="s">
        <v>1009</v>
      </c>
      <c r="D6557" s="7">
        <v>11.5</v>
      </c>
      <c r="E6557" s="7">
        <v>11</v>
      </c>
      <c r="F6557" s="7">
        <f t="shared" si="102"/>
        <v>1.0454545454545454</v>
      </c>
      <c r="G6557" t="s">
        <v>1017</v>
      </c>
      <c r="H6557">
        <v>0</v>
      </c>
      <c r="I6557" t="s">
        <v>1018</v>
      </c>
      <c r="J6557" s="7">
        <v>13.99</v>
      </c>
    </row>
    <row r="6558" spans="1:10" x14ac:dyDescent="0.2">
      <c r="A6558" t="s">
        <v>554</v>
      </c>
      <c r="B6558" t="s">
        <v>1045</v>
      </c>
      <c r="C6558" t="s">
        <v>1009</v>
      </c>
      <c r="D6558" s="7">
        <v>30.1</v>
      </c>
      <c r="E6558" s="7">
        <v>11</v>
      </c>
      <c r="F6558" s="7">
        <f t="shared" si="102"/>
        <v>2.7363636363636363</v>
      </c>
      <c r="G6558" t="s">
        <v>1015</v>
      </c>
      <c r="H6558">
        <v>0</v>
      </c>
      <c r="I6558" t="s">
        <v>1018</v>
      </c>
      <c r="J6558" s="7">
        <v>13.99</v>
      </c>
    </row>
    <row r="6559" spans="1:10" x14ac:dyDescent="0.2">
      <c r="A6559" t="s">
        <v>554</v>
      </c>
      <c r="B6559" t="s">
        <v>1048</v>
      </c>
      <c r="C6559" t="s">
        <v>1010</v>
      </c>
      <c r="D6559" s="7">
        <v>21.6</v>
      </c>
      <c r="E6559" s="7">
        <v>14</v>
      </c>
      <c r="F6559" s="7">
        <f t="shared" si="102"/>
        <v>1.5428571428571429</v>
      </c>
      <c r="G6559" t="s">
        <v>1015</v>
      </c>
      <c r="H6559">
        <v>0</v>
      </c>
      <c r="I6559" t="s">
        <v>1018</v>
      </c>
      <c r="J6559" s="7">
        <v>8.99</v>
      </c>
    </row>
    <row r="6560" spans="1:10" x14ac:dyDescent="0.2">
      <c r="A6560" t="s">
        <v>554</v>
      </c>
      <c r="B6560" t="s">
        <v>1051</v>
      </c>
      <c r="C6560" t="s">
        <v>1009</v>
      </c>
      <c r="D6560" s="7">
        <v>30</v>
      </c>
      <c r="E6560" s="7">
        <v>22</v>
      </c>
      <c r="F6560" s="7">
        <f t="shared" si="102"/>
        <v>1.3636363636363635</v>
      </c>
      <c r="G6560" t="s">
        <v>1015</v>
      </c>
      <c r="H6560">
        <v>0</v>
      </c>
      <c r="I6560" t="s">
        <v>1018</v>
      </c>
      <c r="J6560" s="7">
        <v>13.99</v>
      </c>
    </row>
    <row r="6561" spans="1:10" x14ac:dyDescent="0.2">
      <c r="A6561" t="s">
        <v>554</v>
      </c>
      <c r="B6561" t="s">
        <v>1047</v>
      </c>
      <c r="C6561" t="s">
        <v>1009</v>
      </c>
      <c r="D6561" s="7">
        <v>42.6</v>
      </c>
      <c r="E6561" s="7">
        <v>23</v>
      </c>
      <c r="F6561" s="7">
        <f t="shared" si="102"/>
        <v>1.8521739130434782</v>
      </c>
      <c r="G6561" t="s">
        <v>1015</v>
      </c>
      <c r="H6561">
        <v>0</v>
      </c>
      <c r="I6561" t="s">
        <v>1018</v>
      </c>
      <c r="J6561" s="7">
        <v>13.99</v>
      </c>
    </row>
    <row r="6562" spans="1:10" x14ac:dyDescent="0.2">
      <c r="A6562" t="s">
        <v>554</v>
      </c>
      <c r="B6562" t="s">
        <v>1042</v>
      </c>
      <c r="C6562" t="s">
        <v>1008</v>
      </c>
      <c r="D6562" s="7">
        <v>47.9</v>
      </c>
      <c r="E6562" s="7">
        <v>25</v>
      </c>
      <c r="F6562" s="7">
        <f t="shared" si="102"/>
        <v>1.9159999999999999</v>
      </c>
      <c r="G6562" t="s">
        <v>1015</v>
      </c>
      <c r="H6562">
        <v>1</v>
      </c>
      <c r="I6562" t="s">
        <v>1019</v>
      </c>
      <c r="J6562" s="7">
        <v>17.989999999999998</v>
      </c>
    </row>
    <row r="6563" spans="1:10" x14ac:dyDescent="0.2">
      <c r="A6563" t="s">
        <v>554</v>
      </c>
      <c r="B6563" t="s">
        <v>1050</v>
      </c>
      <c r="C6563" t="s">
        <v>1008</v>
      </c>
      <c r="D6563" s="7">
        <v>63.4</v>
      </c>
      <c r="E6563" s="7">
        <v>32</v>
      </c>
      <c r="F6563" s="7">
        <f t="shared" si="102"/>
        <v>1.98125</v>
      </c>
      <c r="G6563" t="s">
        <v>1012</v>
      </c>
      <c r="H6563">
        <v>0</v>
      </c>
      <c r="I6563" t="s">
        <v>1018</v>
      </c>
      <c r="J6563" s="7">
        <v>17.989999999999998</v>
      </c>
    </row>
    <row r="6564" spans="1:10" x14ac:dyDescent="0.2">
      <c r="A6564" t="s">
        <v>554</v>
      </c>
      <c r="B6564" t="s">
        <v>1052</v>
      </c>
      <c r="C6564" t="s">
        <v>1008</v>
      </c>
      <c r="D6564" s="7">
        <v>69.599999999999994</v>
      </c>
      <c r="E6564" s="7">
        <v>38</v>
      </c>
      <c r="F6564" s="7">
        <f t="shared" si="102"/>
        <v>1.831578947368421</v>
      </c>
      <c r="G6564" t="s">
        <v>1015</v>
      </c>
      <c r="H6564">
        <v>0</v>
      </c>
      <c r="I6564" t="s">
        <v>1018</v>
      </c>
      <c r="J6564" s="7">
        <v>17.989999999999998</v>
      </c>
    </row>
    <row r="6565" spans="1:10" x14ac:dyDescent="0.2">
      <c r="A6565" t="s">
        <v>555</v>
      </c>
      <c r="B6565" t="s">
        <v>1053</v>
      </c>
      <c r="C6565" t="s">
        <v>1010</v>
      </c>
      <c r="D6565" s="7">
        <v>18.399999999999999</v>
      </c>
      <c r="E6565" s="7">
        <v>5</v>
      </c>
      <c r="F6565" s="7">
        <f t="shared" si="102"/>
        <v>3.6799999999999997</v>
      </c>
      <c r="G6565" t="s">
        <v>1013</v>
      </c>
      <c r="H6565">
        <v>0</v>
      </c>
      <c r="I6565" t="s">
        <v>1018</v>
      </c>
      <c r="J6565" s="7">
        <v>8.99</v>
      </c>
    </row>
    <row r="6566" spans="1:10" x14ac:dyDescent="0.2">
      <c r="A6566" t="s">
        <v>555</v>
      </c>
      <c r="B6566" t="s">
        <v>1045</v>
      </c>
      <c r="C6566" t="s">
        <v>1010</v>
      </c>
      <c r="D6566" s="7">
        <v>22.8</v>
      </c>
      <c r="E6566" s="7">
        <v>7</v>
      </c>
      <c r="F6566" s="7">
        <f t="shared" si="102"/>
        <v>3.2571428571428571</v>
      </c>
      <c r="G6566" t="s">
        <v>1011</v>
      </c>
      <c r="H6566">
        <v>0</v>
      </c>
      <c r="I6566" t="s">
        <v>1018</v>
      </c>
      <c r="J6566" s="7">
        <v>8.99</v>
      </c>
    </row>
    <row r="6567" spans="1:10" x14ac:dyDescent="0.2">
      <c r="A6567" t="s">
        <v>555</v>
      </c>
      <c r="B6567" t="s">
        <v>1042</v>
      </c>
      <c r="C6567" t="s">
        <v>1009</v>
      </c>
      <c r="D6567" s="7">
        <v>25.3</v>
      </c>
      <c r="E6567" s="7">
        <v>7</v>
      </c>
      <c r="F6567" s="7">
        <f t="shared" si="102"/>
        <v>3.6142857142857143</v>
      </c>
      <c r="G6567" t="s">
        <v>1015</v>
      </c>
      <c r="H6567">
        <v>0</v>
      </c>
      <c r="I6567" t="s">
        <v>1018</v>
      </c>
      <c r="J6567" s="7">
        <v>13.99</v>
      </c>
    </row>
    <row r="6568" spans="1:10" x14ac:dyDescent="0.2">
      <c r="A6568" t="s">
        <v>555</v>
      </c>
      <c r="B6568" t="s">
        <v>1051</v>
      </c>
      <c r="C6568" t="s">
        <v>1010</v>
      </c>
      <c r="D6568" s="7">
        <v>15.8</v>
      </c>
      <c r="E6568" s="7">
        <v>8</v>
      </c>
      <c r="F6568" s="7">
        <f t="shared" si="102"/>
        <v>1.9750000000000001</v>
      </c>
      <c r="G6568" t="s">
        <v>1015</v>
      </c>
      <c r="H6568">
        <v>0</v>
      </c>
      <c r="I6568" t="s">
        <v>1018</v>
      </c>
      <c r="J6568" s="7">
        <v>8.99</v>
      </c>
    </row>
    <row r="6569" spans="1:10" x14ac:dyDescent="0.2">
      <c r="A6569" t="s">
        <v>555</v>
      </c>
      <c r="B6569" t="s">
        <v>1046</v>
      </c>
      <c r="C6569" t="s">
        <v>1010</v>
      </c>
      <c r="D6569" s="7">
        <v>18</v>
      </c>
      <c r="E6569" s="7">
        <v>10</v>
      </c>
      <c r="F6569" s="7">
        <f t="shared" si="102"/>
        <v>1.8</v>
      </c>
      <c r="G6569" t="s">
        <v>1016</v>
      </c>
      <c r="H6569">
        <v>0</v>
      </c>
      <c r="I6569" t="s">
        <v>1018</v>
      </c>
      <c r="J6569" s="7">
        <v>8.99</v>
      </c>
    </row>
    <row r="6570" spans="1:10" x14ac:dyDescent="0.2">
      <c r="A6570" t="s">
        <v>555</v>
      </c>
      <c r="B6570" t="s">
        <v>1052</v>
      </c>
      <c r="C6570" t="s">
        <v>1010</v>
      </c>
      <c r="D6570" s="7">
        <v>24.2</v>
      </c>
      <c r="E6570" s="7">
        <v>10</v>
      </c>
      <c r="F6570" s="7">
        <f t="shared" si="102"/>
        <v>2.42</v>
      </c>
      <c r="G6570" t="s">
        <v>1015</v>
      </c>
      <c r="H6570">
        <v>0</v>
      </c>
      <c r="I6570" t="s">
        <v>1018</v>
      </c>
      <c r="J6570" s="7">
        <v>8.99</v>
      </c>
    </row>
    <row r="6571" spans="1:10" x14ac:dyDescent="0.2">
      <c r="A6571" t="s">
        <v>555</v>
      </c>
      <c r="B6571" t="s">
        <v>1044</v>
      </c>
      <c r="C6571" t="s">
        <v>1010</v>
      </c>
      <c r="D6571" s="7">
        <v>20.5</v>
      </c>
      <c r="E6571" s="7">
        <v>14</v>
      </c>
      <c r="F6571" s="7">
        <f t="shared" si="102"/>
        <v>1.4642857142857142</v>
      </c>
      <c r="G6571" t="s">
        <v>1014</v>
      </c>
      <c r="H6571">
        <v>0</v>
      </c>
      <c r="I6571" t="s">
        <v>1018</v>
      </c>
      <c r="J6571" s="7">
        <v>8.99</v>
      </c>
    </row>
    <row r="6572" spans="1:10" x14ac:dyDescent="0.2">
      <c r="A6572" t="s">
        <v>555</v>
      </c>
      <c r="B6572" t="s">
        <v>1047</v>
      </c>
      <c r="C6572" t="s">
        <v>1009</v>
      </c>
      <c r="D6572" s="7">
        <v>33.700000000000003</v>
      </c>
      <c r="E6572" s="7">
        <v>14</v>
      </c>
      <c r="F6572" s="7">
        <f t="shared" si="102"/>
        <v>2.4071428571428575</v>
      </c>
      <c r="G6572" t="s">
        <v>1015</v>
      </c>
      <c r="H6572">
        <v>0</v>
      </c>
      <c r="I6572" t="s">
        <v>1018</v>
      </c>
      <c r="J6572" s="7">
        <v>13.99</v>
      </c>
    </row>
    <row r="6573" spans="1:10" x14ac:dyDescent="0.2">
      <c r="A6573" t="s">
        <v>555</v>
      </c>
      <c r="B6573" t="s">
        <v>1043</v>
      </c>
      <c r="C6573" t="s">
        <v>1009</v>
      </c>
      <c r="D6573" s="7">
        <v>43.1</v>
      </c>
      <c r="E6573" s="7">
        <v>19</v>
      </c>
      <c r="F6573" s="7">
        <f t="shared" si="102"/>
        <v>2.2684210526315791</v>
      </c>
      <c r="G6573" t="s">
        <v>1012</v>
      </c>
      <c r="H6573">
        <v>0</v>
      </c>
      <c r="I6573" t="s">
        <v>1018</v>
      </c>
      <c r="J6573" s="7">
        <v>13.99</v>
      </c>
    </row>
    <row r="6574" spans="1:10" x14ac:dyDescent="0.2">
      <c r="A6574" t="s">
        <v>555</v>
      </c>
      <c r="B6574" t="s">
        <v>1049</v>
      </c>
      <c r="C6574" t="s">
        <v>1009</v>
      </c>
      <c r="D6574" s="7">
        <v>43</v>
      </c>
      <c r="E6574" s="7">
        <v>20</v>
      </c>
      <c r="F6574" s="7">
        <f t="shared" si="102"/>
        <v>2.15</v>
      </c>
      <c r="G6574" t="s">
        <v>1016</v>
      </c>
      <c r="H6574">
        <v>0</v>
      </c>
      <c r="I6574" t="s">
        <v>1018</v>
      </c>
      <c r="J6574" s="7">
        <v>13.99</v>
      </c>
    </row>
    <row r="6575" spans="1:10" x14ac:dyDescent="0.2">
      <c r="A6575" t="s">
        <v>555</v>
      </c>
      <c r="B6575" t="s">
        <v>1048</v>
      </c>
      <c r="C6575" t="s">
        <v>1008</v>
      </c>
      <c r="D6575" s="7">
        <v>48.9</v>
      </c>
      <c r="E6575" s="7">
        <v>22</v>
      </c>
      <c r="F6575" s="7">
        <f t="shared" si="102"/>
        <v>2.2227272727272727</v>
      </c>
      <c r="G6575" t="s">
        <v>1012</v>
      </c>
      <c r="H6575">
        <v>0</v>
      </c>
      <c r="I6575" t="s">
        <v>1018</v>
      </c>
      <c r="J6575" s="7">
        <v>17.989999999999998</v>
      </c>
    </row>
    <row r="6576" spans="1:10" x14ac:dyDescent="0.2">
      <c r="A6576" t="s">
        <v>555</v>
      </c>
      <c r="B6576" t="s">
        <v>1050</v>
      </c>
      <c r="C6576" t="s">
        <v>1008</v>
      </c>
      <c r="D6576" s="7">
        <v>56.9</v>
      </c>
      <c r="E6576" s="7">
        <v>23</v>
      </c>
      <c r="F6576" s="7">
        <f t="shared" si="102"/>
        <v>2.473913043478261</v>
      </c>
      <c r="G6576" t="s">
        <v>1011</v>
      </c>
      <c r="H6576">
        <v>0</v>
      </c>
      <c r="I6576" t="s">
        <v>1018</v>
      </c>
      <c r="J6576" s="7">
        <v>17.989999999999998</v>
      </c>
    </row>
    <row r="6577" spans="1:10" x14ac:dyDescent="0.2">
      <c r="A6577" t="s">
        <v>556</v>
      </c>
      <c r="B6577" t="s">
        <v>1047</v>
      </c>
      <c r="C6577" t="s">
        <v>1020</v>
      </c>
      <c r="D6577" s="7">
        <v>0</v>
      </c>
      <c r="E6577" s="7">
        <v>0</v>
      </c>
      <c r="F6577" s="7">
        <f t="shared" si="102"/>
        <v>0</v>
      </c>
      <c r="G6577" t="s">
        <v>1020</v>
      </c>
      <c r="H6577">
        <v>1</v>
      </c>
      <c r="I6577" t="s">
        <v>1019</v>
      </c>
      <c r="J6577" s="7">
        <v>0</v>
      </c>
    </row>
    <row r="6578" spans="1:10" x14ac:dyDescent="0.2">
      <c r="A6578" t="s">
        <v>556</v>
      </c>
      <c r="B6578" t="s">
        <v>1052</v>
      </c>
      <c r="C6578" t="s">
        <v>1020</v>
      </c>
      <c r="D6578" s="7">
        <v>0</v>
      </c>
      <c r="E6578" s="7">
        <v>0</v>
      </c>
      <c r="F6578" s="7">
        <f t="shared" si="102"/>
        <v>0</v>
      </c>
      <c r="G6578" t="s">
        <v>1020</v>
      </c>
      <c r="H6578">
        <v>1</v>
      </c>
      <c r="I6578" t="s">
        <v>1019</v>
      </c>
      <c r="J6578" s="7">
        <v>0</v>
      </c>
    </row>
    <row r="6579" spans="1:10" x14ac:dyDescent="0.2">
      <c r="A6579" t="s">
        <v>556</v>
      </c>
      <c r="B6579" t="s">
        <v>1045</v>
      </c>
      <c r="C6579" t="s">
        <v>1020</v>
      </c>
      <c r="D6579" s="7">
        <v>0</v>
      </c>
      <c r="E6579" s="7">
        <v>0</v>
      </c>
      <c r="F6579" s="7">
        <f t="shared" si="102"/>
        <v>0</v>
      </c>
      <c r="G6579" t="s">
        <v>1020</v>
      </c>
      <c r="H6579">
        <v>1</v>
      </c>
      <c r="I6579" t="s">
        <v>1019</v>
      </c>
      <c r="J6579" s="7">
        <v>0</v>
      </c>
    </row>
    <row r="6580" spans="1:10" x14ac:dyDescent="0.2">
      <c r="A6580" t="s">
        <v>556</v>
      </c>
      <c r="B6580" t="s">
        <v>1049</v>
      </c>
      <c r="C6580" t="s">
        <v>1020</v>
      </c>
      <c r="D6580" s="7">
        <v>0</v>
      </c>
      <c r="E6580" s="7">
        <v>0</v>
      </c>
      <c r="F6580" s="7">
        <f t="shared" si="102"/>
        <v>0</v>
      </c>
      <c r="G6580" t="s">
        <v>1020</v>
      </c>
      <c r="H6580">
        <v>1</v>
      </c>
      <c r="I6580" t="s">
        <v>1019</v>
      </c>
      <c r="J6580" s="7">
        <v>0</v>
      </c>
    </row>
    <row r="6581" spans="1:10" x14ac:dyDescent="0.2">
      <c r="A6581" t="s">
        <v>556</v>
      </c>
      <c r="B6581" t="s">
        <v>1053</v>
      </c>
      <c r="C6581" t="s">
        <v>1020</v>
      </c>
      <c r="D6581" s="7">
        <v>0</v>
      </c>
      <c r="E6581" s="7">
        <v>0</v>
      </c>
      <c r="F6581" s="7">
        <f t="shared" si="102"/>
        <v>0</v>
      </c>
      <c r="G6581" t="s">
        <v>1020</v>
      </c>
      <c r="H6581">
        <v>1</v>
      </c>
      <c r="I6581" t="s">
        <v>1019</v>
      </c>
      <c r="J6581" s="7">
        <v>0</v>
      </c>
    </row>
    <row r="6582" spans="1:10" x14ac:dyDescent="0.2">
      <c r="A6582" t="s">
        <v>556</v>
      </c>
      <c r="B6582" t="s">
        <v>1042</v>
      </c>
      <c r="C6582" t="s">
        <v>1020</v>
      </c>
      <c r="D6582" s="7">
        <v>0</v>
      </c>
      <c r="E6582" s="7">
        <v>0</v>
      </c>
      <c r="F6582" s="7">
        <f t="shared" si="102"/>
        <v>0</v>
      </c>
      <c r="G6582" t="s">
        <v>1020</v>
      </c>
      <c r="H6582">
        <v>1</v>
      </c>
      <c r="I6582" t="s">
        <v>1019</v>
      </c>
      <c r="J6582" s="7">
        <v>0</v>
      </c>
    </row>
    <row r="6583" spans="1:10" x14ac:dyDescent="0.2">
      <c r="A6583" t="s">
        <v>556</v>
      </c>
      <c r="B6583" t="s">
        <v>1043</v>
      </c>
      <c r="C6583" t="s">
        <v>1020</v>
      </c>
      <c r="D6583" s="7">
        <v>0</v>
      </c>
      <c r="E6583" s="7">
        <v>0</v>
      </c>
      <c r="F6583" s="7">
        <f t="shared" si="102"/>
        <v>0</v>
      </c>
      <c r="G6583" t="s">
        <v>1020</v>
      </c>
      <c r="H6583">
        <v>1</v>
      </c>
      <c r="I6583" t="s">
        <v>1019</v>
      </c>
      <c r="J6583" s="7">
        <v>0</v>
      </c>
    </row>
    <row r="6584" spans="1:10" x14ac:dyDescent="0.2">
      <c r="A6584" t="s">
        <v>556</v>
      </c>
      <c r="B6584" t="s">
        <v>1044</v>
      </c>
      <c r="C6584" t="s">
        <v>1020</v>
      </c>
      <c r="D6584" s="7">
        <v>0</v>
      </c>
      <c r="E6584" s="7">
        <v>0</v>
      </c>
      <c r="F6584" s="7">
        <f t="shared" si="102"/>
        <v>0</v>
      </c>
      <c r="G6584" t="s">
        <v>1020</v>
      </c>
      <c r="H6584">
        <v>1</v>
      </c>
      <c r="I6584" t="s">
        <v>1019</v>
      </c>
      <c r="J6584" s="7">
        <v>0</v>
      </c>
    </row>
    <row r="6585" spans="1:10" x14ac:dyDescent="0.2">
      <c r="A6585" t="s">
        <v>556</v>
      </c>
      <c r="B6585" t="s">
        <v>1046</v>
      </c>
      <c r="C6585" t="s">
        <v>1009</v>
      </c>
      <c r="D6585" s="7">
        <v>33.200000000000003</v>
      </c>
      <c r="E6585" s="7">
        <v>9</v>
      </c>
      <c r="F6585" s="7">
        <f t="shared" si="102"/>
        <v>3.6888888888888891</v>
      </c>
      <c r="G6585" t="s">
        <v>1013</v>
      </c>
      <c r="H6585">
        <v>0</v>
      </c>
      <c r="I6585" t="s">
        <v>1018</v>
      </c>
      <c r="J6585" s="7">
        <v>13.99</v>
      </c>
    </row>
    <row r="6586" spans="1:10" x14ac:dyDescent="0.2">
      <c r="A6586" t="s">
        <v>556</v>
      </c>
      <c r="B6586" t="s">
        <v>1051</v>
      </c>
      <c r="C6586" t="s">
        <v>1009</v>
      </c>
      <c r="D6586" s="7">
        <v>49.7</v>
      </c>
      <c r="E6586" s="7">
        <v>17</v>
      </c>
      <c r="F6586" s="7">
        <f t="shared" si="102"/>
        <v>2.9235294117647062</v>
      </c>
      <c r="G6586" t="s">
        <v>1011</v>
      </c>
      <c r="H6586">
        <v>0</v>
      </c>
      <c r="I6586" t="s">
        <v>1018</v>
      </c>
      <c r="J6586" s="7">
        <v>13.99</v>
      </c>
    </row>
    <row r="6587" spans="1:10" x14ac:dyDescent="0.2">
      <c r="A6587" t="s">
        <v>556</v>
      </c>
      <c r="B6587" t="s">
        <v>1048</v>
      </c>
      <c r="C6587" t="s">
        <v>1009</v>
      </c>
      <c r="D6587" s="7">
        <v>47</v>
      </c>
      <c r="E6587" s="7">
        <v>20</v>
      </c>
      <c r="F6587" s="7">
        <f t="shared" si="102"/>
        <v>2.35</v>
      </c>
      <c r="G6587" t="s">
        <v>1016</v>
      </c>
      <c r="H6587">
        <v>1</v>
      </c>
      <c r="I6587" t="s">
        <v>1019</v>
      </c>
      <c r="J6587" s="7">
        <v>13.99</v>
      </c>
    </row>
    <row r="6588" spans="1:10" x14ac:dyDescent="0.2">
      <c r="A6588" t="s">
        <v>556</v>
      </c>
      <c r="B6588" t="s">
        <v>1050</v>
      </c>
      <c r="C6588" t="s">
        <v>1009</v>
      </c>
      <c r="D6588" s="7">
        <v>36.1</v>
      </c>
      <c r="E6588" s="7">
        <v>22</v>
      </c>
      <c r="F6588" s="7">
        <f t="shared" si="102"/>
        <v>1.6409090909090909</v>
      </c>
      <c r="G6588" t="s">
        <v>1013</v>
      </c>
      <c r="H6588">
        <v>0</v>
      </c>
      <c r="I6588" t="s">
        <v>1018</v>
      </c>
      <c r="J6588" s="7">
        <v>13.99</v>
      </c>
    </row>
    <row r="6589" spans="1:10" x14ac:dyDescent="0.2">
      <c r="A6589" t="s">
        <v>557</v>
      </c>
      <c r="B6589" t="s">
        <v>1048</v>
      </c>
      <c r="C6589" t="s">
        <v>1010</v>
      </c>
      <c r="D6589" s="7">
        <v>0</v>
      </c>
      <c r="E6589" s="7">
        <v>1</v>
      </c>
      <c r="F6589" s="7">
        <f t="shared" si="102"/>
        <v>0</v>
      </c>
      <c r="G6589" t="s">
        <v>1011</v>
      </c>
      <c r="H6589">
        <v>0</v>
      </c>
      <c r="I6589" t="s">
        <v>1018</v>
      </c>
      <c r="J6589" s="7">
        <v>8.99</v>
      </c>
    </row>
    <row r="6590" spans="1:10" x14ac:dyDescent="0.2">
      <c r="A6590" t="s">
        <v>557</v>
      </c>
      <c r="B6590" t="s">
        <v>1042</v>
      </c>
      <c r="C6590" t="s">
        <v>1010</v>
      </c>
      <c r="D6590" s="7">
        <v>19.600000000000001</v>
      </c>
      <c r="E6590" s="7">
        <v>8</v>
      </c>
      <c r="F6590" s="7">
        <f t="shared" si="102"/>
        <v>2.4500000000000002</v>
      </c>
      <c r="G6590" t="s">
        <v>1016</v>
      </c>
      <c r="H6590">
        <v>0</v>
      </c>
      <c r="I6590" t="s">
        <v>1018</v>
      </c>
      <c r="J6590" s="7">
        <v>8.99</v>
      </c>
    </row>
    <row r="6591" spans="1:10" x14ac:dyDescent="0.2">
      <c r="A6591" t="s">
        <v>557</v>
      </c>
      <c r="B6591" t="s">
        <v>1050</v>
      </c>
      <c r="C6591" t="s">
        <v>1010</v>
      </c>
      <c r="D6591" s="7">
        <v>26.5</v>
      </c>
      <c r="E6591" s="7">
        <v>9</v>
      </c>
      <c r="F6591" s="7">
        <f t="shared" si="102"/>
        <v>2.9444444444444446</v>
      </c>
      <c r="G6591" t="s">
        <v>1013</v>
      </c>
      <c r="H6591">
        <v>0</v>
      </c>
      <c r="I6591" t="s">
        <v>1018</v>
      </c>
      <c r="J6591" s="7">
        <v>8.99</v>
      </c>
    </row>
    <row r="6592" spans="1:10" x14ac:dyDescent="0.2">
      <c r="A6592" t="s">
        <v>557</v>
      </c>
      <c r="B6592" t="s">
        <v>1053</v>
      </c>
      <c r="C6592" t="s">
        <v>1009</v>
      </c>
      <c r="D6592" s="7">
        <v>36.4</v>
      </c>
      <c r="E6592" s="7">
        <v>9</v>
      </c>
      <c r="F6592" s="7">
        <f t="shared" si="102"/>
        <v>4.0444444444444443</v>
      </c>
      <c r="G6592" t="s">
        <v>1013</v>
      </c>
      <c r="H6592">
        <v>0</v>
      </c>
      <c r="I6592" t="s">
        <v>1018</v>
      </c>
      <c r="J6592" s="7">
        <v>13.99</v>
      </c>
    </row>
    <row r="6593" spans="1:10" x14ac:dyDescent="0.2">
      <c r="A6593" t="s">
        <v>557</v>
      </c>
      <c r="B6593" t="s">
        <v>1052</v>
      </c>
      <c r="C6593" t="s">
        <v>1009</v>
      </c>
      <c r="D6593" s="7">
        <v>28.9</v>
      </c>
      <c r="E6593" s="7">
        <v>10</v>
      </c>
      <c r="F6593" s="7">
        <f t="shared" si="102"/>
        <v>2.8899999999999997</v>
      </c>
      <c r="G6593" t="s">
        <v>1016</v>
      </c>
      <c r="H6593">
        <v>0</v>
      </c>
      <c r="I6593" t="s">
        <v>1018</v>
      </c>
      <c r="J6593" s="7">
        <v>13.99</v>
      </c>
    </row>
    <row r="6594" spans="1:10" x14ac:dyDescent="0.2">
      <c r="A6594" t="s">
        <v>557</v>
      </c>
      <c r="B6594" t="s">
        <v>1046</v>
      </c>
      <c r="C6594" t="s">
        <v>1009</v>
      </c>
      <c r="D6594" s="7">
        <v>24.9</v>
      </c>
      <c r="E6594" s="7">
        <v>12</v>
      </c>
      <c r="F6594" s="7">
        <f t="shared" ref="F6594:F6657" si="103">IF(D6594=0,0,D6594/E6594)</f>
        <v>2.0749999999999997</v>
      </c>
      <c r="G6594" t="s">
        <v>1013</v>
      </c>
      <c r="H6594">
        <v>0</v>
      </c>
      <c r="I6594" t="s">
        <v>1018</v>
      </c>
      <c r="J6594" s="7">
        <v>13.99</v>
      </c>
    </row>
    <row r="6595" spans="1:10" x14ac:dyDescent="0.2">
      <c r="A6595" t="s">
        <v>557</v>
      </c>
      <c r="B6595" t="s">
        <v>1044</v>
      </c>
      <c r="C6595" t="s">
        <v>1009</v>
      </c>
      <c r="D6595" s="7">
        <v>30</v>
      </c>
      <c r="E6595" s="7">
        <v>12</v>
      </c>
      <c r="F6595" s="7">
        <f t="shared" si="103"/>
        <v>2.5</v>
      </c>
      <c r="G6595" t="s">
        <v>1013</v>
      </c>
      <c r="H6595">
        <v>0</v>
      </c>
      <c r="I6595" t="s">
        <v>1018</v>
      </c>
      <c r="J6595" s="7">
        <v>13.99</v>
      </c>
    </row>
    <row r="6596" spans="1:10" x14ac:dyDescent="0.2">
      <c r="A6596" t="s">
        <v>557</v>
      </c>
      <c r="B6596" t="s">
        <v>1051</v>
      </c>
      <c r="C6596" t="s">
        <v>1010</v>
      </c>
      <c r="D6596" s="7">
        <v>25.3</v>
      </c>
      <c r="E6596" s="7">
        <v>13</v>
      </c>
      <c r="F6596" s="7">
        <f t="shared" si="103"/>
        <v>1.9461538461538461</v>
      </c>
      <c r="G6596" t="s">
        <v>1016</v>
      </c>
      <c r="H6596">
        <v>0</v>
      </c>
      <c r="I6596" t="s">
        <v>1018</v>
      </c>
      <c r="J6596" s="7">
        <v>8.99</v>
      </c>
    </row>
    <row r="6597" spans="1:10" x14ac:dyDescent="0.2">
      <c r="A6597" t="s">
        <v>557</v>
      </c>
      <c r="B6597" t="s">
        <v>1043</v>
      </c>
      <c r="C6597" t="s">
        <v>1009</v>
      </c>
      <c r="D6597" s="7">
        <v>42.4</v>
      </c>
      <c r="E6597" s="7">
        <v>21</v>
      </c>
      <c r="F6597" s="7">
        <f t="shared" si="103"/>
        <v>2.019047619047619</v>
      </c>
      <c r="G6597" t="s">
        <v>1011</v>
      </c>
      <c r="H6597">
        <v>0</v>
      </c>
      <c r="I6597" t="s">
        <v>1018</v>
      </c>
      <c r="J6597" s="7">
        <v>13.99</v>
      </c>
    </row>
    <row r="6598" spans="1:10" x14ac:dyDescent="0.2">
      <c r="A6598" t="s">
        <v>557</v>
      </c>
      <c r="B6598" t="s">
        <v>1049</v>
      </c>
      <c r="C6598" t="s">
        <v>1008</v>
      </c>
      <c r="D6598" s="7">
        <v>48.9</v>
      </c>
      <c r="E6598" s="7">
        <v>23</v>
      </c>
      <c r="F6598" s="7">
        <f t="shared" si="103"/>
        <v>2.1260869565217391</v>
      </c>
      <c r="G6598" t="s">
        <v>1014</v>
      </c>
      <c r="H6598">
        <v>0</v>
      </c>
      <c r="I6598" t="s">
        <v>1018</v>
      </c>
      <c r="J6598" s="7">
        <v>17.989999999999998</v>
      </c>
    </row>
    <row r="6599" spans="1:10" x14ac:dyDescent="0.2">
      <c r="A6599" t="s">
        <v>557</v>
      </c>
      <c r="B6599" t="s">
        <v>1047</v>
      </c>
      <c r="C6599" t="s">
        <v>1008</v>
      </c>
      <c r="D6599" s="7">
        <v>53.1</v>
      </c>
      <c r="E6599" s="7">
        <v>30</v>
      </c>
      <c r="F6599" s="7">
        <f t="shared" si="103"/>
        <v>1.77</v>
      </c>
      <c r="G6599" t="s">
        <v>1014</v>
      </c>
      <c r="H6599">
        <v>0</v>
      </c>
      <c r="I6599" t="s">
        <v>1018</v>
      </c>
      <c r="J6599" s="7">
        <v>17.989999999999998</v>
      </c>
    </row>
    <row r="6600" spans="1:10" x14ac:dyDescent="0.2">
      <c r="A6600" t="s">
        <v>557</v>
      </c>
      <c r="B6600" t="s">
        <v>1045</v>
      </c>
      <c r="C6600" t="s">
        <v>1008</v>
      </c>
      <c r="D6600" s="7">
        <v>55</v>
      </c>
      <c r="E6600" s="7">
        <v>30</v>
      </c>
      <c r="F6600" s="7">
        <f t="shared" si="103"/>
        <v>1.8333333333333333</v>
      </c>
      <c r="G6600" t="s">
        <v>1011</v>
      </c>
      <c r="H6600">
        <v>0</v>
      </c>
      <c r="I6600" t="s">
        <v>1018</v>
      </c>
      <c r="J6600" s="7">
        <v>17.989999999999998</v>
      </c>
    </row>
    <row r="6601" spans="1:10" x14ac:dyDescent="0.2">
      <c r="A6601" t="s">
        <v>558</v>
      </c>
      <c r="B6601" t="s">
        <v>1053</v>
      </c>
      <c r="C6601" t="s">
        <v>1010</v>
      </c>
      <c r="D6601" s="7">
        <v>12.7</v>
      </c>
      <c r="E6601" s="7">
        <v>6</v>
      </c>
      <c r="F6601" s="7">
        <f t="shared" si="103"/>
        <v>2.1166666666666667</v>
      </c>
      <c r="G6601" t="s">
        <v>1015</v>
      </c>
      <c r="H6601">
        <v>0</v>
      </c>
      <c r="I6601" t="s">
        <v>1018</v>
      </c>
      <c r="J6601" s="7">
        <v>8.99</v>
      </c>
    </row>
    <row r="6602" spans="1:10" x14ac:dyDescent="0.2">
      <c r="A6602" t="s">
        <v>558</v>
      </c>
      <c r="B6602" t="s">
        <v>1049</v>
      </c>
      <c r="C6602" t="s">
        <v>1010</v>
      </c>
      <c r="D6602" s="7">
        <v>23</v>
      </c>
      <c r="E6602" s="7">
        <v>11</v>
      </c>
      <c r="F6602" s="7">
        <f t="shared" si="103"/>
        <v>2.0909090909090908</v>
      </c>
      <c r="G6602" t="s">
        <v>1011</v>
      </c>
      <c r="H6602">
        <v>0</v>
      </c>
      <c r="I6602" t="s">
        <v>1018</v>
      </c>
      <c r="J6602" s="7">
        <v>8.99</v>
      </c>
    </row>
    <row r="6603" spans="1:10" x14ac:dyDescent="0.2">
      <c r="A6603" t="s">
        <v>558</v>
      </c>
      <c r="B6603" t="s">
        <v>1051</v>
      </c>
      <c r="C6603" t="s">
        <v>1008</v>
      </c>
      <c r="D6603" s="7">
        <v>37.700000000000003</v>
      </c>
      <c r="E6603" s="7">
        <v>13</v>
      </c>
      <c r="F6603" s="7">
        <f t="shared" si="103"/>
        <v>2.9000000000000004</v>
      </c>
      <c r="G6603" t="s">
        <v>1015</v>
      </c>
      <c r="H6603">
        <v>0</v>
      </c>
      <c r="I6603" t="s">
        <v>1018</v>
      </c>
      <c r="J6603" s="7">
        <v>17.989999999999998</v>
      </c>
    </row>
    <row r="6604" spans="1:10" x14ac:dyDescent="0.2">
      <c r="A6604" t="s">
        <v>558</v>
      </c>
      <c r="B6604" t="s">
        <v>1048</v>
      </c>
      <c r="C6604" t="s">
        <v>1009</v>
      </c>
      <c r="D6604" s="7">
        <v>34.4</v>
      </c>
      <c r="E6604" s="7">
        <v>14</v>
      </c>
      <c r="F6604" s="7">
        <f t="shared" si="103"/>
        <v>2.4571428571428569</v>
      </c>
      <c r="G6604" t="s">
        <v>1013</v>
      </c>
      <c r="H6604">
        <v>0</v>
      </c>
      <c r="I6604" t="s">
        <v>1018</v>
      </c>
      <c r="J6604" s="7">
        <v>13.99</v>
      </c>
    </row>
    <row r="6605" spans="1:10" x14ac:dyDescent="0.2">
      <c r="A6605" t="s">
        <v>558</v>
      </c>
      <c r="B6605" t="s">
        <v>1046</v>
      </c>
      <c r="C6605" t="s">
        <v>1009</v>
      </c>
      <c r="D6605" s="7">
        <v>19.3</v>
      </c>
      <c r="E6605" s="7">
        <v>15</v>
      </c>
      <c r="F6605" s="7">
        <f t="shared" si="103"/>
        <v>1.2866666666666666</v>
      </c>
      <c r="G6605" t="s">
        <v>1015</v>
      </c>
      <c r="H6605">
        <v>0</v>
      </c>
      <c r="I6605" t="s">
        <v>1018</v>
      </c>
      <c r="J6605" s="7">
        <v>13.99</v>
      </c>
    </row>
    <row r="6606" spans="1:10" x14ac:dyDescent="0.2">
      <c r="A6606" t="s">
        <v>558</v>
      </c>
      <c r="B6606" t="s">
        <v>1052</v>
      </c>
      <c r="C6606" t="s">
        <v>1009</v>
      </c>
      <c r="D6606" s="7">
        <v>31.6</v>
      </c>
      <c r="E6606" s="7">
        <v>18</v>
      </c>
      <c r="F6606" s="7">
        <f t="shared" si="103"/>
        <v>1.7555555555555555</v>
      </c>
      <c r="G6606" t="s">
        <v>1011</v>
      </c>
      <c r="H6606">
        <v>0</v>
      </c>
      <c r="I6606" t="s">
        <v>1018</v>
      </c>
      <c r="J6606" s="7">
        <v>13.99</v>
      </c>
    </row>
    <row r="6607" spans="1:10" x14ac:dyDescent="0.2">
      <c r="A6607" t="s">
        <v>558</v>
      </c>
      <c r="B6607" t="s">
        <v>1047</v>
      </c>
      <c r="C6607" t="s">
        <v>1009</v>
      </c>
      <c r="D6607" s="7">
        <v>32.299999999999997</v>
      </c>
      <c r="E6607" s="7">
        <v>18</v>
      </c>
      <c r="F6607" s="7">
        <f t="shared" si="103"/>
        <v>1.7944444444444443</v>
      </c>
      <c r="G6607" t="s">
        <v>1012</v>
      </c>
      <c r="H6607">
        <v>0</v>
      </c>
      <c r="I6607" t="s">
        <v>1018</v>
      </c>
      <c r="J6607" s="7">
        <v>13.99</v>
      </c>
    </row>
    <row r="6608" spans="1:10" x14ac:dyDescent="0.2">
      <c r="A6608" t="s">
        <v>558</v>
      </c>
      <c r="B6608" t="s">
        <v>1042</v>
      </c>
      <c r="C6608" t="s">
        <v>1008</v>
      </c>
      <c r="D6608" s="7">
        <v>51.2</v>
      </c>
      <c r="E6608" s="7">
        <v>19</v>
      </c>
      <c r="F6608" s="7">
        <f t="shared" si="103"/>
        <v>2.6947368421052631</v>
      </c>
      <c r="G6608" t="s">
        <v>1014</v>
      </c>
      <c r="H6608">
        <v>0</v>
      </c>
      <c r="I6608" t="s">
        <v>1018</v>
      </c>
      <c r="J6608" s="7">
        <v>17.989999999999998</v>
      </c>
    </row>
    <row r="6609" spans="1:10" x14ac:dyDescent="0.2">
      <c r="A6609" t="s">
        <v>558</v>
      </c>
      <c r="B6609" t="s">
        <v>1043</v>
      </c>
      <c r="C6609" t="s">
        <v>1009</v>
      </c>
      <c r="D6609" s="7">
        <v>34.6</v>
      </c>
      <c r="E6609" s="7">
        <v>21</v>
      </c>
      <c r="F6609" s="7">
        <f t="shared" si="103"/>
        <v>1.6476190476190478</v>
      </c>
      <c r="G6609" t="s">
        <v>1016</v>
      </c>
      <c r="H6609">
        <v>0</v>
      </c>
      <c r="I6609" t="s">
        <v>1018</v>
      </c>
      <c r="J6609" s="7">
        <v>13.99</v>
      </c>
    </row>
    <row r="6610" spans="1:10" x14ac:dyDescent="0.2">
      <c r="A6610" t="s">
        <v>558</v>
      </c>
      <c r="B6610" t="s">
        <v>1044</v>
      </c>
      <c r="C6610" t="s">
        <v>1009</v>
      </c>
      <c r="D6610" s="7">
        <v>39.799999999999997</v>
      </c>
      <c r="E6610" s="7">
        <v>21</v>
      </c>
      <c r="F6610" s="7">
        <f t="shared" si="103"/>
        <v>1.8952380952380952</v>
      </c>
      <c r="G6610" t="s">
        <v>1017</v>
      </c>
      <c r="H6610">
        <v>0</v>
      </c>
      <c r="I6610" t="s">
        <v>1018</v>
      </c>
      <c r="J6610" s="7">
        <v>13.99</v>
      </c>
    </row>
    <row r="6611" spans="1:10" x14ac:dyDescent="0.2">
      <c r="A6611" t="s">
        <v>558</v>
      </c>
      <c r="B6611" t="s">
        <v>1050</v>
      </c>
      <c r="C6611" t="s">
        <v>1009</v>
      </c>
      <c r="D6611" s="7">
        <v>36.4</v>
      </c>
      <c r="E6611" s="7">
        <v>22</v>
      </c>
      <c r="F6611" s="7">
        <f t="shared" si="103"/>
        <v>1.6545454545454545</v>
      </c>
      <c r="G6611" t="s">
        <v>1017</v>
      </c>
      <c r="H6611">
        <v>0</v>
      </c>
      <c r="I6611" t="s">
        <v>1018</v>
      </c>
      <c r="J6611" s="7">
        <v>13.99</v>
      </c>
    </row>
    <row r="6612" spans="1:10" x14ac:dyDescent="0.2">
      <c r="A6612" t="s">
        <v>558</v>
      </c>
      <c r="B6612" t="s">
        <v>1045</v>
      </c>
      <c r="C6612" t="s">
        <v>1009</v>
      </c>
      <c r="D6612" s="7">
        <v>47</v>
      </c>
      <c r="E6612" s="7">
        <v>26</v>
      </c>
      <c r="F6612" s="7">
        <f t="shared" si="103"/>
        <v>1.8076923076923077</v>
      </c>
      <c r="G6612" t="s">
        <v>1014</v>
      </c>
      <c r="H6612">
        <v>0</v>
      </c>
      <c r="I6612" t="s">
        <v>1018</v>
      </c>
      <c r="J6612" s="7">
        <v>13.99</v>
      </c>
    </row>
    <row r="6613" spans="1:10" x14ac:dyDescent="0.2">
      <c r="A6613" t="s">
        <v>559</v>
      </c>
      <c r="B6613" t="s">
        <v>1052</v>
      </c>
      <c r="C6613" t="s">
        <v>1010</v>
      </c>
      <c r="D6613" s="7">
        <v>6.8</v>
      </c>
      <c r="E6613" s="7">
        <v>1</v>
      </c>
      <c r="F6613" s="7">
        <f t="shared" si="103"/>
        <v>6.8</v>
      </c>
      <c r="G6613" t="s">
        <v>1016</v>
      </c>
      <c r="H6613">
        <v>0</v>
      </c>
      <c r="I6613" t="s">
        <v>1018</v>
      </c>
      <c r="J6613" s="7">
        <v>8.99</v>
      </c>
    </row>
    <row r="6614" spans="1:10" x14ac:dyDescent="0.2">
      <c r="A6614" t="s">
        <v>559</v>
      </c>
      <c r="B6614" t="s">
        <v>1046</v>
      </c>
      <c r="C6614" t="s">
        <v>1009</v>
      </c>
      <c r="D6614" s="7">
        <v>38.4</v>
      </c>
      <c r="E6614" s="7">
        <v>9</v>
      </c>
      <c r="F6614" s="7">
        <f t="shared" si="103"/>
        <v>4.2666666666666666</v>
      </c>
      <c r="G6614" t="s">
        <v>1013</v>
      </c>
      <c r="H6614">
        <v>0</v>
      </c>
      <c r="I6614" t="s">
        <v>1018</v>
      </c>
      <c r="J6614" s="7">
        <v>13.99</v>
      </c>
    </row>
    <row r="6615" spans="1:10" x14ac:dyDescent="0.2">
      <c r="A6615" t="s">
        <v>559</v>
      </c>
      <c r="B6615" t="s">
        <v>1043</v>
      </c>
      <c r="C6615" t="s">
        <v>1010</v>
      </c>
      <c r="D6615" s="7">
        <v>26.6</v>
      </c>
      <c r="E6615" s="7">
        <v>12</v>
      </c>
      <c r="F6615" s="7">
        <f t="shared" si="103"/>
        <v>2.2166666666666668</v>
      </c>
      <c r="G6615" t="s">
        <v>1017</v>
      </c>
      <c r="H6615">
        <v>0</v>
      </c>
      <c r="I6615" t="s">
        <v>1018</v>
      </c>
      <c r="J6615" s="7">
        <v>8.99</v>
      </c>
    </row>
    <row r="6616" spans="1:10" x14ac:dyDescent="0.2">
      <c r="A6616" t="s">
        <v>559</v>
      </c>
      <c r="B6616" t="s">
        <v>1049</v>
      </c>
      <c r="C6616" t="s">
        <v>1010</v>
      </c>
      <c r="D6616" s="7">
        <v>19.399999999999999</v>
      </c>
      <c r="E6616" s="7">
        <v>15</v>
      </c>
      <c r="F6616" s="7">
        <f t="shared" si="103"/>
        <v>1.2933333333333332</v>
      </c>
      <c r="G6616" t="s">
        <v>1014</v>
      </c>
      <c r="H6616">
        <v>0</v>
      </c>
      <c r="I6616" t="s">
        <v>1018</v>
      </c>
      <c r="J6616" s="7">
        <v>8.99</v>
      </c>
    </row>
    <row r="6617" spans="1:10" x14ac:dyDescent="0.2">
      <c r="A6617" t="s">
        <v>559</v>
      </c>
      <c r="B6617" t="s">
        <v>1048</v>
      </c>
      <c r="C6617" t="s">
        <v>1009</v>
      </c>
      <c r="D6617" s="7">
        <v>28.2</v>
      </c>
      <c r="E6617" s="7">
        <v>15</v>
      </c>
      <c r="F6617" s="7">
        <f t="shared" si="103"/>
        <v>1.88</v>
      </c>
      <c r="G6617" t="s">
        <v>1013</v>
      </c>
      <c r="H6617">
        <v>0</v>
      </c>
      <c r="I6617" t="s">
        <v>1018</v>
      </c>
      <c r="J6617" s="7">
        <v>13.99</v>
      </c>
    </row>
    <row r="6618" spans="1:10" x14ac:dyDescent="0.2">
      <c r="A6618" t="s">
        <v>559</v>
      </c>
      <c r="B6618" t="s">
        <v>1044</v>
      </c>
      <c r="C6618" t="s">
        <v>1009</v>
      </c>
      <c r="D6618" s="7">
        <v>26.3</v>
      </c>
      <c r="E6618" s="7">
        <v>17</v>
      </c>
      <c r="F6618" s="7">
        <f t="shared" si="103"/>
        <v>1.5470588235294118</v>
      </c>
      <c r="G6618" t="s">
        <v>1011</v>
      </c>
      <c r="H6618">
        <v>0</v>
      </c>
      <c r="I6618" t="s">
        <v>1018</v>
      </c>
      <c r="J6618" s="7">
        <v>13.99</v>
      </c>
    </row>
    <row r="6619" spans="1:10" x14ac:dyDescent="0.2">
      <c r="A6619" t="s">
        <v>559</v>
      </c>
      <c r="B6619" t="s">
        <v>1053</v>
      </c>
      <c r="C6619" t="s">
        <v>1010</v>
      </c>
      <c r="D6619" s="7">
        <v>41.8</v>
      </c>
      <c r="E6619" s="7">
        <v>21</v>
      </c>
      <c r="F6619" s="7">
        <f t="shared" si="103"/>
        <v>1.9904761904761903</v>
      </c>
      <c r="G6619" t="s">
        <v>1011</v>
      </c>
      <c r="H6619">
        <v>0</v>
      </c>
      <c r="I6619" t="s">
        <v>1018</v>
      </c>
      <c r="J6619" s="7">
        <v>8.99</v>
      </c>
    </row>
    <row r="6620" spans="1:10" x14ac:dyDescent="0.2">
      <c r="A6620" t="s">
        <v>559</v>
      </c>
      <c r="B6620" t="s">
        <v>1051</v>
      </c>
      <c r="C6620" t="s">
        <v>1009</v>
      </c>
      <c r="D6620" s="7">
        <v>40.700000000000003</v>
      </c>
      <c r="E6620" s="7">
        <v>22</v>
      </c>
      <c r="F6620" s="7">
        <f t="shared" si="103"/>
        <v>1.85</v>
      </c>
      <c r="G6620" t="s">
        <v>1013</v>
      </c>
      <c r="H6620">
        <v>0</v>
      </c>
      <c r="I6620" t="s">
        <v>1018</v>
      </c>
      <c r="J6620" s="7">
        <v>13.99</v>
      </c>
    </row>
    <row r="6621" spans="1:10" x14ac:dyDescent="0.2">
      <c r="A6621" t="s">
        <v>559</v>
      </c>
      <c r="B6621" t="s">
        <v>1045</v>
      </c>
      <c r="C6621" t="s">
        <v>1009</v>
      </c>
      <c r="D6621" s="7">
        <v>45.9</v>
      </c>
      <c r="E6621" s="7">
        <v>22</v>
      </c>
      <c r="F6621" s="7">
        <f t="shared" si="103"/>
        <v>2.0863636363636364</v>
      </c>
      <c r="G6621" t="s">
        <v>1012</v>
      </c>
      <c r="H6621">
        <v>0</v>
      </c>
      <c r="I6621" t="s">
        <v>1018</v>
      </c>
      <c r="J6621" s="7">
        <v>13.99</v>
      </c>
    </row>
    <row r="6622" spans="1:10" x14ac:dyDescent="0.2">
      <c r="A6622" t="s">
        <v>559</v>
      </c>
      <c r="B6622" t="s">
        <v>1042</v>
      </c>
      <c r="C6622" t="s">
        <v>1009</v>
      </c>
      <c r="D6622" s="7">
        <v>47.1</v>
      </c>
      <c r="E6622" s="7">
        <v>24</v>
      </c>
      <c r="F6622" s="7">
        <f t="shared" si="103"/>
        <v>1.9625000000000001</v>
      </c>
      <c r="G6622" t="s">
        <v>1012</v>
      </c>
      <c r="H6622">
        <v>0</v>
      </c>
      <c r="I6622" t="s">
        <v>1018</v>
      </c>
      <c r="J6622" s="7">
        <v>13.99</v>
      </c>
    </row>
    <row r="6623" spans="1:10" x14ac:dyDescent="0.2">
      <c r="A6623" t="s">
        <v>559</v>
      </c>
      <c r="B6623" t="s">
        <v>1047</v>
      </c>
      <c r="C6623" t="s">
        <v>1008</v>
      </c>
      <c r="D6623" s="7">
        <v>48.6</v>
      </c>
      <c r="E6623" s="7">
        <v>24</v>
      </c>
      <c r="F6623" s="7">
        <f t="shared" si="103"/>
        <v>2.0249999999999999</v>
      </c>
      <c r="G6623" t="s">
        <v>1015</v>
      </c>
      <c r="H6623">
        <v>0</v>
      </c>
      <c r="I6623" t="s">
        <v>1018</v>
      </c>
      <c r="J6623" s="7">
        <v>17.989999999999998</v>
      </c>
    </row>
    <row r="6624" spans="1:10" x14ac:dyDescent="0.2">
      <c r="A6624" t="s">
        <v>559</v>
      </c>
      <c r="B6624" t="s">
        <v>1050</v>
      </c>
      <c r="C6624" t="s">
        <v>1009</v>
      </c>
      <c r="D6624" s="7">
        <v>28.9</v>
      </c>
      <c r="E6624" s="7">
        <v>27</v>
      </c>
      <c r="F6624" s="7">
        <f t="shared" si="103"/>
        <v>1.0703703703703704</v>
      </c>
      <c r="G6624" t="s">
        <v>1014</v>
      </c>
      <c r="H6624">
        <v>0</v>
      </c>
      <c r="I6624" t="s">
        <v>1018</v>
      </c>
      <c r="J6624" s="7">
        <v>13.99</v>
      </c>
    </row>
    <row r="6625" spans="1:10" x14ac:dyDescent="0.2">
      <c r="A6625" t="s">
        <v>560</v>
      </c>
      <c r="B6625" t="s">
        <v>1049</v>
      </c>
      <c r="C6625" t="s">
        <v>1020</v>
      </c>
      <c r="D6625" s="7">
        <v>0</v>
      </c>
      <c r="E6625" s="7">
        <v>0</v>
      </c>
      <c r="F6625" s="7">
        <f t="shared" si="103"/>
        <v>0</v>
      </c>
      <c r="G6625" t="s">
        <v>1020</v>
      </c>
      <c r="H6625">
        <v>1</v>
      </c>
      <c r="I6625" t="s">
        <v>1019</v>
      </c>
      <c r="J6625" s="7">
        <v>0</v>
      </c>
    </row>
    <row r="6626" spans="1:10" x14ac:dyDescent="0.2">
      <c r="A6626" t="s">
        <v>560</v>
      </c>
      <c r="B6626" t="s">
        <v>1053</v>
      </c>
      <c r="C6626" t="s">
        <v>1020</v>
      </c>
      <c r="D6626" s="7">
        <v>0</v>
      </c>
      <c r="E6626" s="7">
        <v>0</v>
      </c>
      <c r="F6626" s="7">
        <f t="shared" si="103"/>
        <v>0</v>
      </c>
      <c r="G6626" t="s">
        <v>1020</v>
      </c>
      <c r="H6626">
        <v>1</v>
      </c>
      <c r="I6626" t="s">
        <v>1019</v>
      </c>
      <c r="J6626" s="7">
        <v>0</v>
      </c>
    </row>
    <row r="6627" spans="1:10" x14ac:dyDescent="0.2">
      <c r="A6627" t="s">
        <v>560</v>
      </c>
      <c r="B6627" t="s">
        <v>1042</v>
      </c>
      <c r="C6627" t="s">
        <v>1020</v>
      </c>
      <c r="D6627" s="7">
        <v>0</v>
      </c>
      <c r="E6627" s="7">
        <v>0</v>
      </c>
      <c r="F6627" s="7">
        <f t="shared" si="103"/>
        <v>0</v>
      </c>
      <c r="G6627" t="s">
        <v>1020</v>
      </c>
      <c r="H6627">
        <v>1</v>
      </c>
      <c r="I6627" t="s">
        <v>1019</v>
      </c>
      <c r="J6627" s="7">
        <v>0</v>
      </c>
    </row>
    <row r="6628" spans="1:10" x14ac:dyDescent="0.2">
      <c r="A6628" t="s">
        <v>560</v>
      </c>
      <c r="B6628" t="s">
        <v>1043</v>
      </c>
      <c r="C6628" t="s">
        <v>1020</v>
      </c>
      <c r="D6628" s="7">
        <v>0</v>
      </c>
      <c r="E6628" s="7">
        <v>0</v>
      </c>
      <c r="F6628" s="7">
        <f t="shared" si="103"/>
        <v>0</v>
      </c>
      <c r="G6628" t="s">
        <v>1020</v>
      </c>
      <c r="H6628">
        <v>1</v>
      </c>
      <c r="I6628" t="s">
        <v>1019</v>
      </c>
      <c r="J6628" s="7">
        <v>0</v>
      </c>
    </row>
    <row r="6629" spans="1:10" x14ac:dyDescent="0.2">
      <c r="A6629" t="s">
        <v>560</v>
      </c>
      <c r="B6629" t="s">
        <v>1044</v>
      </c>
      <c r="C6629" t="s">
        <v>1020</v>
      </c>
      <c r="D6629" s="7">
        <v>0</v>
      </c>
      <c r="E6629" s="7">
        <v>0</v>
      </c>
      <c r="F6629" s="7">
        <f t="shared" si="103"/>
        <v>0</v>
      </c>
      <c r="G6629" t="s">
        <v>1020</v>
      </c>
      <c r="H6629">
        <v>1</v>
      </c>
      <c r="I6629" t="s">
        <v>1019</v>
      </c>
      <c r="J6629" s="7">
        <v>0</v>
      </c>
    </row>
    <row r="6630" spans="1:10" x14ac:dyDescent="0.2">
      <c r="A6630" t="s">
        <v>560</v>
      </c>
      <c r="B6630" t="s">
        <v>1047</v>
      </c>
      <c r="C6630" t="s">
        <v>1010</v>
      </c>
      <c r="D6630" s="7">
        <v>20.9</v>
      </c>
      <c r="E6630" s="7">
        <v>4</v>
      </c>
      <c r="F6630" s="7">
        <f t="shared" si="103"/>
        <v>5.2249999999999996</v>
      </c>
      <c r="G6630" t="s">
        <v>1012</v>
      </c>
      <c r="H6630">
        <v>0</v>
      </c>
      <c r="I6630" t="s">
        <v>1018</v>
      </c>
      <c r="J6630" s="7">
        <v>8.99</v>
      </c>
    </row>
    <row r="6631" spans="1:10" x14ac:dyDescent="0.2">
      <c r="A6631" t="s">
        <v>560</v>
      </c>
      <c r="B6631" t="s">
        <v>1048</v>
      </c>
      <c r="C6631" t="s">
        <v>1010</v>
      </c>
      <c r="D6631" s="7">
        <v>18.5</v>
      </c>
      <c r="E6631" s="7">
        <v>9</v>
      </c>
      <c r="F6631" s="7">
        <f t="shared" si="103"/>
        <v>2.0555555555555554</v>
      </c>
      <c r="G6631" t="s">
        <v>1017</v>
      </c>
      <c r="H6631">
        <v>0</v>
      </c>
      <c r="I6631" t="s">
        <v>1018</v>
      </c>
      <c r="J6631" s="7">
        <v>8.99</v>
      </c>
    </row>
    <row r="6632" spans="1:10" x14ac:dyDescent="0.2">
      <c r="A6632" t="s">
        <v>560</v>
      </c>
      <c r="B6632" t="s">
        <v>1045</v>
      </c>
      <c r="C6632" t="s">
        <v>1010</v>
      </c>
      <c r="D6632" s="7">
        <v>23.3</v>
      </c>
      <c r="E6632" s="7">
        <v>10</v>
      </c>
      <c r="F6632" s="7">
        <f t="shared" si="103"/>
        <v>2.33</v>
      </c>
      <c r="G6632" t="s">
        <v>1012</v>
      </c>
      <c r="H6632">
        <v>1</v>
      </c>
      <c r="I6632" t="s">
        <v>1019</v>
      </c>
      <c r="J6632" s="7">
        <v>8.99</v>
      </c>
    </row>
    <row r="6633" spans="1:10" x14ac:dyDescent="0.2">
      <c r="A6633" t="s">
        <v>560</v>
      </c>
      <c r="B6633" t="s">
        <v>1046</v>
      </c>
      <c r="C6633" t="s">
        <v>1009</v>
      </c>
      <c r="D6633" s="7">
        <v>35.9</v>
      </c>
      <c r="E6633" s="7">
        <v>17</v>
      </c>
      <c r="F6633" s="7">
        <f t="shared" si="103"/>
        <v>2.111764705882353</v>
      </c>
      <c r="G6633" t="s">
        <v>1014</v>
      </c>
      <c r="H6633">
        <v>0</v>
      </c>
      <c r="I6633" t="s">
        <v>1018</v>
      </c>
      <c r="J6633" s="7">
        <v>13.99</v>
      </c>
    </row>
    <row r="6634" spans="1:10" x14ac:dyDescent="0.2">
      <c r="A6634" t="s">
        <v>560</v>
      </c>
      <c r="B6634" t="s">
        <v>1050</v>
      </c>
      <c r="C6634" t="s">
        <v>1008</v>
      </c>
      <c r="D6634" s="7">
        <v>49.2</v>
      </c>
      <c r="E6634" s="7">
        <v>19</v>
      </c>
      <c r="F6634" s="7">
        <f t="shared" si="103"/>
        <v>2.5894736842105264</v>
      </c>
      <c r="G6634" t="s">
        <v>1016</v>
      </c>
      <c r="H6634">
        <v>0</v>
      </c>
      <c r="I6634" t="s">
        <v>1018</v>
      </c>
      <c r="J6634" s="7">
        <v>17.989999999999998</v>
      </c>
    </row>
    <row r="6635" spans="1:10" x14ac:dyDescent="0.2">
      <c r="A6635" t="s">
        <v>560</v>
      </c>
      <c r="B6635" t="s">
        <v>1051</v>
      </c>
      <c r="C6635" t="s">
        <v>1008</v>
      </c>
      <c r="D6635" s="7">
        <v>51.2</v>
      </c>
      <c r="E6635" s="7">
        <v>20</v>
      </c>
      <c r="F6635" s="7">
        <f t="shared" si="103"/>
        <v>2.56</v>
      </c>
      <c r="G6635" t="s">
        <v>1017</v>
      </c>
      <c r="H6635">
        <v>0</v>
      </c>
      <c r="I6635" t="s">
        <v>1018</v>
      </c>
      <c r="J6635" s="7">
        <v>17.989999999999998</v>
      </c>
    </row>
    <row r="6636" spans="1:10" x14ac:dyDescent="0.2">
      <c r="A6636" t="s">
        <v>560</v>
      </c>
      <c r="B6636" t="s">
        <v>1052</v>
      </c>
      <c r="C6636" t="s">
        <v>1009</v>
      </c>
      <c r="D6636" s="7">
        <v>38</v>
      </c>
      <c r="E6636" s="7">
        <v>28</v>
      </c>
      <c r="F6636" s="7">
        <f t="shared" si="103"/>
        <v>1.3571428571428572</v>
      </c>
      <c r="G6636" t="s">
        <v>1016</v>
      </c>
      <c r="H6636">
        <v>0</v>
      </c>
      <c r="I6636" t="s">
        <v>1018</v>
      </c>
      <c r="J6636" s="7">
        <v>13.99</v>
      </c>
    </row>
    <row r="6637" spans="1:10" x14ac:dyDescent="0.2">
      <c r="A6637" t="s">
        <v>561</v>
      </c>
      <c r="B6637" t="s">
        <v>1047</v>
      </c>
      <c r="C6637" t="s">
        <v>1010</v>
      </c>
      <c r="D6637" s="7">
        <v>5.6</v>
      </c>
      <c r="E6637" s="7">
        <v>3</v>
      </c>
      <c r="F6637" s="7">
        <f t="shared" si="103"/>
        <v>1.8666666666666665</v>
      </c>
      <c r="G6637" t="s">
        <v>1013</v>
      </c>
      <c r="H6637">
        <v>0</v>
      </c>
      <c r="I6637" t="s">
        <v>1018</v>
      </c>
      <c r="J6637" s="7">
        <v>8.99</v>
      </c>
    </row>
    <row r="6638" spans="1:10" x14ac:dyDescent="0.2">
      <c r="A6638" t="s">
        <v>561</v>
      </c>
      <c r="B6638" t="s">
        <v>1042</v>
      </c>
      <c r="C6638" t="s">
        <v>1010</v>
      </c>
      <c r="D6638" s="7">
        <v>13.8</v>
      </c>
      <c r="E6638" s="7">
        <v>6</v>
      </c>
      <c r="F6638" s="7">
        <f t="shared" si="103"/>
        <v>2.3000000000000003</v>
      </c>
      <c r="G6638" t="s">
        <v>1016</v>
      </c>
      <c r="H6638">
        <v>0</v>
      </c>
      <c r="I6638" t="s">
        <v>1018</v>
      </c>
      <c r="J6638" s="7">
        <v>8.99</v>
      </c>
    </row>
    <row r="6639" spans="1:10" x14ac:dyDescent="0.2">
      <c r="A6639" t="s">
        <v>561</v>
      </c>
      <c r="B6639" t="s">
        <v>1045</v>
      </c>
      <c r="C6639" t="s">
        <v>1010</v>
      </c>
      <c r="D6639" s="7">
        <v>19.8</v>
      </c>
      <c r="E6639" s="7">
        <v>6</v>
      </c>
      <c r="F6639" s="7">
        <f t="shared" si="103"/>
        <v>3.3000000000000003</v>
      </c>
      <c r="G6639" t="s">
        <v>1011</v>
      </c>
      <c r="H6639">
        <v>0</v>
      </c>
      <c r="I6639" t="s">
        <v>1018</v>
      </c>
      <c r="J6639" s="7">
        <v>8.99</v>
      </c>
    </row>
    <row r="6640" spans="1:10" x14ac:dyDescent="0.2">
      <c r="A6640" t="s">
        <v>561</v>
      </c>
      <c r="B6640" t="s">
        <v>1049</v>
      </c>
      <c r="C6640" t="s">
        <v>1010</v>
      </c>
      <c r="D6640" s="7">
        <v>9.1</v>
      </c>
      <c r="E6640" s="7">
        <v>8</v>
      </c>
      <c r="F6640" s="7">
        <f t="shared" si="103"/>
        <v>1.1375</v>
      </c>
      <c r="G6640" t="s">
        <v>1017</v>
      </c>
      <c r="H6640">
        <v>0</v>
      </c>
      <c r="I6640" t="s">
        <v>1018</v>
      </c>
      <c r="J6640" s="7">
        <v>8.99</v>
      </c>
    </row>
    <row r="6641" spans="1:10" x14ac:dyDescent="0.2">
      <c r="A6641" t="s">
        <v>561</v>
      </c>
      <c r="B6641" t="s">
        <v>1053</v>
      </c>
      <c r="C6641" t="s">
        <v>1010</v>
      </c>
      <c r="D6641" s="7">
        <v>18.399999999999999</v>
      </c>
      <c r="E6641" s="7">
        <v>8</v>
      </c>
      <c r="F6641" s="7">
        <f t="shared" si="103"/>
        <v>2.2999999999999998</v>
      </c>
      <c r="G6641" t="s">
        <v>1014</v>
      </c>
      <c r="H6641">
        <v>0</v>
      </c>
      <c r="I6641" t="s">
        <v>1018</v>
      </c>
      <c r="J6641" s="7">
        <v>8.99</v>
      </c>
    </row>
    <row r="6642" spans="1:10" x14ac:dyDescent="0.2">
      <c r="A6642" t="s">
        <v>561</v>
      </c>
      <c r="B6642" t="s">
        <v>1052</v>
      </c>
      <c r="C6642" t="s">
        <v>1010</v>
      </c>
      <c r="D6642" s="7">
        <v>15.3</v>
      </c>
      <c r="E6642" s="7">
        <v>9</v>
      </c>
      <c r="F6642" s="7">
        <f t="shared" si="103"/>
        <v>1.7000000000000002</v>
      </c>
      <c r="G6642" t="s">
        <v>1017</v>
      </c>
      <c r="H6642">
        <v>0</v>
      </c>
      <c r="I6642" t="s">
        <v>1018</v>
      </c>
      <c r="J6642" s="7">
        <v>8.99</v>
      </c>
    </row>
    <row r="6643" spans="1:10" x14ac:dyDescent="0.2">
      <c r="A6643" t="s">
        <v>561</v>
      </c>
      <c r="B6643" t="s">
        <v>1044</v>
      </c>
      <c r="C6643" t="s">
        <v>1010</v>
      </c>
      <c r="D6643" s="7">
        <v>17.399999999999999</v>
      </c>
      <c r="E6643" s="7">
        <v>11</v>
      </c>
      <c r="F6643" s="7">
        <f t="shared" si="103"/>
        <v>1.5818181818181818</v>
      </c>
      <c r="G6643" t="s">
        <v>1011</v>
      </c>
      <c r="H6643">
        <v>0</v>
      </c>
      <c r="I6643" t="s">
        <v>1018</v>
      </c>
      <c r="J6643" s="7">
        <v>8.99</v>
      </c>
    </row>
    <row r="6644" spans="1:10" x14ac:dyDescent="0.2">
      <c r="A6644" t="s">
        <v>561</v>
      </c>
      <c r="B6644" t="s">
        <v>1051</v>
      </c>
      <c r="C6644" t="s">
        <v>1010</v>
      </c>
      <c r="D6644" s="7">
        <v>19.2</v>
      </c>
      <c r="E6644" s="7">
        <v>14</v>
      </c>
      <c r="F6644" s="7">
        <f t="shared" si="103"/>
        <v>1.3714285714285714</v>
      </c>
      <c r="G6644" t="s">
        <v>1013</v>
      </c>
      <c r="H6644">
        <v>0</v>
      </c>
      <c r="I6644" t="s">
        <v>1018</v>
      </c>
      <c r="J6644" s="7">
        <v>8.99</v>
      </c>
    </row>
    <row r="6645" spans="1:10" x14ac:dyDescent="0.2">
      <c r="A6645" t="s">
        <v>561</v>
      </c>
      <c r="B6645" t="s">
        <v>1048</v>
      </c>
      <c r="C6645" t="s">
        <v>1010</v>
      </c>
      <c r="D6645" s="7">
        <v>26.6</v>
      </c>
      <c r="E6645" s="7">
        <v>15</v>
      </c>
      <c r="F6645" s="7">
        <f t="shared" si="103"/>
        <v>1.7733333333333334</v>
      </c>
      <c r="G6645" t="s">
        <v>1013</v>
      </c>
      <c r="H6645">
        <v>0</v>
      </c>
      <c r="I6645" t="s">
        <v>1018</v>
      </c>
      <c r="J6645" s="7">
        <v>8.99</v>
      </c>
    </row>
    <row r="6646" spans="1:10" x14ac:dyDescent="0.2">
      <c r="A6646" t="s">
        <v>561</v>
      </c>
      <c r="B6646" t="s">
        <v>1046</v>
      </c>
      <c r="C6646" t="s">
        <v>1009</v>
      </c>
      <c r="D6646" s="7">
        <v>30.3</v>
      </c>
      <c r="E6646" s="7">
        <v>15</v>
      </c>
      <c r="F6646" s="7">
        <f t="shared" si="103"/>
        <v>2.02</v>
      </c>
      <c r="G6646" t="s">
        <v>1012</v>
      </c>
      <c r="H6646">
        <v>0</v>
      </c>
      <c r="I6646" t="s">
        <v>1018</v>
      </c>
      <c r="J6646" s="7">
        <v>13.99</v>
      </c>
    </row>
    <row r="6647" spans="1:10" x14ac:dyDescent="0.2">
      <c r="A6647" t="s">
        <v>561</v>
      </c>
      <c r="B6647" t="s">
        <v>1050</v>
      </c>
      <c r="C6647" t="s">
        <v>1009</v>
      </c>
      <c r="D6647" s="7">
        <v>25.9</v>
      </c>
      <c r="E6647" s="7">
        <v>16</v>
      </c>
      <c r="F6647" s="7">
        <f t="shared" si="103"/>
        <v>1.6187499999999999</v>
      </c>
      <c r="G6647" t="s">
        <v>1011</v>
      </c>
      <c r="H6647">
        <v>0</v>
      </c>
      <c r="I6647" t="s">
        <v>1018</v>
      </c>
      <c r="J6647" s="7">
        <v>13.99</v>
      </c>
    </row>
    <row r="6648" spans="1:10" x14ac:dyDescent="0.2">
      <c r="A6648" t="s">
        <v>561</v>
      </c>
      <c r="B6648" t="s">
        <v>1043</v>
      </c>
      <c r="C6648" t="s">
        <v>1009</v>
      </c>
      <c r="D6648" s="7">
        <v>35.5</v>
      </c>
      <c r="E6648" s="7">
        <v>17</v>
      </c>
      <c r="F6648" s="7">
        <f t="shared" si="103"/>
        <v>2.0882352941176472</v>
      </c>
      <c r="G6648" t="s">
        <v>1015</v>
      </c>
      <c r="H6648">
        <v>0</v>
      </c>
      <c r="I6648" t="s">
        <v>1018</v>
      </c>
      <c r="J6648" s="7">
        <v>13.99</v>
      </c>
    </row>
    <row r="6649" spans="1:10" x14ac:dyDescent="0.2">
      <c r="A6649" t="s">
        <v>562</v>
      </c>
      <c r="B6649" t="s">
        <v>1044</v>
      </c>
      <c r="C6649" t="s">
        <v>1020</v>
      </c>
      <c r="D6649" s="7">
        <v>0</v>
      </c>
      <c r="E6649" s="7">
        <v>0</v>
      </c>
      <c r="F6649" s="7">
        <f t="shared" si="103"/>
        <v>0</v>
      </c>
      <c r="G6649" t="s">
        <v>1020</v>
      </c>
      <c r="H6649">
        <v>1</v>
      </c>
      <c r="I6649" t="s">
        <v>1019</v>
      </c>
      <c r="J6649" s="7">
        <v>0</v>
      </c>
    </row>
    <row r="6650" spans="1:10" x14ac:dyDescent="0.2">
      <c r="A6650" t="s">
        <v>562</v>
      </c>
      <c r="B6650" t="s">
        <v>1053</v>
      </c>
      <c r="C6650" t="s">
        <v>1010</v>
      </c>
      <c r="D6650" s="7">
        <v>9.9</v>
      </c>
      <c r="E6650" s="7">
        <v>5</v>
      </c>
      <c r="F6650" s="7">
        <f t="shared" si="103"/>
        <v>1.98</v>
      </c>
      <c r="G6650" t="s">
        <v>1015</v>
      </c>
      <c r="H6650">
        <v>0</v>
      </c>
      <c r="I6650" t="s">
        <v>1018</v>
      </c>
      <c r="J6650" s="7">
        <v>8.99</v>
      </c>
    </row>
    <row r="6651" spans="1:10" x14ac:dyDescent="0.2">
      <c r="A6651" t="s">
        <v>562</v>
      </c>
      <c r="B6651" t="s">
        <v>1043</v>
      </c>
      <c r="C6651" t="s">
        <v>1010</v>
      </c>
      <c r="D6651" s="7">
        <v>17.2</v>
      </c>
      <c r="E6651" s="7">
        <v>5</v>
      </c>
      <c r="F6651" s="7">
        <f t="shared" si="103"/>
        <v>3.44</v>
      </c>
      <c r="G6651" t="s">
        <v>1013</v>
      </c>
      <c r="H6651">
        <v>1</v>
      </c>
      <c r="I6651" t="s">
        <v>1019</v>
      </c>
      <c r="J6651" s="7">
        <v>8.99</v>
      </c>
    </row>
    <row r="6652" spans="1:10" x14ac:dyDescent="0.2">
      <c r="A6652" t="s">
        <v>562</v>
      </c>
      <c r="B6652" t="s">
        <v>1049</v>
      </c>
      <c r="C6652" t="s">
        <v>1010</v>
      </c>
      <c r="D6652" s="7">
        <v>19.3</v>
      </c>
      <c r="E6652" s="7">
        <v>9</v>
      </c>
      <c r="F6652" s="7">
        <f t="shared" si="103"/>
        <v>2.1444444444444444</v>
      </c>
      <c r="G6652" t="s">
        <v>1012</v>
      </c>
      <c r="H6652">
        <v>0</v>
      </c>
      <c r="I6652" t="s">
        <v>1018</v>
      </c>
      <c r="J6652" s="7">
        <v>8.99</v>
      </c>
    </row>
    <row r="6653" spans="1:10" x14ac:dyDescent="0.2">
      <c r="A6653" t="s">
        <v>562</v>
      </c>
      <c r="B6653" t="s">
        <v>1042</v>
      </c>
      <c r="C6653" t="s">
        <v>1009</v>
      </c>
      <c r="D6653" s="7">
        <v>20.100000000000001</v>
      </c>
      <c r="E6653" s="7">
        <v>9</v>
      </c>
      <c r="F6653" s="7">
        <f t="shared" si="103"/>
        <v>2.2333333333333334</v>
      </c>
      <c r="G6653" t="s">
        <v>1013</v>
      </c>
      <c r="H6653">
        <v>0</v>
      </c>
      <c r="I6653" t="s">
        <v>1018</v>
      </c>
      <c r="J6653" s="7">
        <v>13.99</v>
      </c>
    </row>
    <row r="6654" spans="1:10" x14ac:dyDescent="0.2">
      <c r="A6654" t="s">
        <v>562</v>
      </c>
      <c r="B6654" t="s">
        <v>1046</v>
      </c>
      <c r="C6654" t="s">
        <v>1010</v>
      </c>
      <c r="D6654" s="7">
        <v>21.7</v>
      </c>
      <c r="E6654" s="7">
        <v>11</v>
      </c>
      <c r="F6654" s="7">
        <f t="shared" si="103"/>
        <v>1.9727272727272727</v>
      </c>
      <c r="G6654" t="s">
        <v>1014</v>
      </c>
      <c r="H6654">
        <v>0</v>
      </c>
      <c r="I6654" t="s">
        <v>1018</v>
      </c>
      <c r="J6654" s="7">
        <v>8.99</v>
      </c>
    </row>
    <row r="6655" spans="1:10" x14ac:dyDescent="0.2">
      <c r="A6655" t="s">
        <v>562</v>
      </c>
      <c r="B6655" t="s">
        <v>1048</v>
      </c>
      <c r="C6655" t="s">
        <v>1008</v>
      </c>
      <c r="D6655" s="7">
        <v>38</v>
      </c>
      <c r="E6655" s="7">
        <v>11</v>
      </c>
      <c r="F6655" s="7">
        <f t="shared" si="103"/>
        <v>3.4545454545454546</v>
      </c>
      <c r="G6655" t="s">
        <v>1014</v>
      </c>
      <c r="H6655">
        <v>0</v>
      </c>
      <c r="I6655" t="s">
        <v>1018</v>
      </c>
      <c r="J6655" s="7">
        <v>17.989999999999998</v>
      </c>
    </row>
    <row r="6656" spans="1:10" x14ac:dyDescent="0.2">
      <c r="A6656" t="s">
        <v>562</v>
      </c>
      <c r="B6656" t="s">
        <v>1051</v>
      </c>
      <c r="C6656" t="s">
        <v>1008</v>
      </c>
      <c r="D6656" s="7">
        <v>50.7</v>
      </c>
      <c r="E6656" s="7">
        <v>20</v>
      </c>
      <c r="F6656" s="7">
        <f t="shared" si="103"/>
        <v>2.5350000000000001</v>
      </c>
      <c r="G6656" t="s">
        <v>1012</v>
      </c>
      <c r="H6656">
        <v>0</v>
      </c>
      <c r="I6656" t="s">
        <v>1018</v>
      </c>
      <c r="J6656" s="7">
        <v>17.989999999999998</v>
      </c>
    </row>
    <row r="6657" spans="1:10" x14ac:dyDescent="0.2">
      <c r="A6657" t="s">
        <v>562</v>
      </c>
      <c r="B6657" t="s">
        <v>1052</v>
      </c>
      <c r="C6657" t="s">
        <v>1009</v>
      </c>
      <c r="D6657" s="7">
        <v>29</v>
      </c>
      <c r="E6657" s="7">
        <v>22</v>
      </c>
      <c r="F6657" s="7">
        <f t="shared" si="103"/>
        <v>1.3181818181818181</v>
      </c>
      <c r="G6657" t="s">
        <v>1017</v>
      </c>
      <c r="H6657">
        <v>0</v>
      </c>
      <c r="I6657" t="s">
        <v>1018</v>
      </c>
      <c r="J6657" s="7">
        <v>13.99</v>
      </c>
    </row>
    <row r="6658" spans="1:10" x14ac:dyDescent="0.2">
      <c r="A6658" t="s">
        <v>562</v>
      </c>
      <c r="B6658" t="s">
        <v>1050</v>
      </c>
      <c r="C6658" t="s">
        <v>1008</v>
      </c>
      <c r="D6658" s="7">
        <v>43.9</v>
      </c>
      <c r="E6658" s="7">
        <v>23</v>
      </c>
      <c r="F6658" s="7">
        <f t="shared" ref="F6658:F6721" si="104">IF(D6658=0,0,D6658/E6658)</f>
        <v>1.9086956521739129</v>
      </c>
      <c r="G6658" t="s">
        <v>1011</v>
      </c>
      <c r="H6658">
        <v>0</v>
      </c>
      <c r="I6658" t="s">
        <v>1018</v>
      </c>
      <c r="J6658" s="7">
        <v>17.989999999999998</v>
      </c>
    </row>
    <row r="6659" spans="1:10" x14ac:dyDescent="0.2">
      <c r="A6659" t="s">
        <v>562</v>
      </c>
      <c r="B6659" t="s">
        <v>1045</v>
      </c>
      <c r="C6659" t="s">
        <v>1009</v>
      </c>
      <c r="D6659" s="7">
        <v>43.5</v>
      </c>
      <c r="E6659" s="7">
        <v>26</v>
      </c>
      <c r="F6659" s="7">
        <f t="shared" si="104"/>
        <v>1.6730769230769231</v>
      </c>
      <c r="G6659" t="s">
        <v>1017</v>
      </c>
      <c r="H6659">
        <v>0</v>
      </c>
      <c r="I6659" t="s">
        <v>1018</v>
      </c>
      <c r="J6659" s="7">
        <v>13.99</v>
      </c>
    </row>
    <row r="6660" spans="1:10" x14ac:dyDescent="0.2">
      <c r="A6660" t="s">
        <v>562</v>
      </c>
      <c r="B6660" t="s">
        <v>1047</v>
      </c>
      <c r="C6660" t="s">
        <v>1009</v>
      </c>
      <c r="D6660" s="7">
        <v>45.2</v>
      </c>
      <c r="E6660" s="7">
        <v>37</v>
      </c>
      <c r="F6660" s="7">
        <f t="shared" si="104"/>
        <v>1.2216216216216218</v>
      </c>
      <c r="G6660" t="s">
        <v>1012</v>
      </c>
      <c r="H6660">
        <v>0</v>
      </c>
      <c r="I6660" t="s">
        <v>1018</v>
      </c>
      <c r="J6660" s="7">
        <v>13.99</v>
      </c>
    </row>
    <row r="6661" spans="1:10" x14ac:dyDescent="0.2">
      <c r="A6661" t="s">
        <v>563</v>
      </c>
      <c r="B6661" t="s">
        <v>1042</v>
      </c>
      <c r="C6661" t="s">
        <v>1010</v>
      </c>
      <c r="D6661" s="7">
        <v>13.7</v>
      </c>
      <c r="E6661" s="7">
        <v>5</v>
      </c>
      <c r="F6661" s="7">
        <f t="shared" si="104"/>
        <v>2.7399999999999998</v>
      </c>
      <c r="G6661" t="s">
        <v>1017</v>
      </c>
      <c r="H6661">
        <v>0</v>
      </c>
      <c r="I6661" t="s">
        <v>1018</v>
      </c>
      <c r="J6661" s="7">
        <v>8.99</v>
      </c>
    </row>
    <row r="6662" spans="1:10" x14ac:dyDescent="0.2">
      <c r="A6662" t="s">
        <v>563</v>
      </c>
      <c r="B6662" t="s">
        <v>1044</v>
      </c>
      <c r="C6662" t="s">
        <v>1010</v>
      </c>
      <c r="D6662" s="7">
        <v>10.6</v>
      </c>
      <c r="E6662" s="7">
        <v>6</v>
      </c>
      <c r="F6662" s="7">
        <f t="shared" si="104"/>
        <v>1.7666666666666666</v>
      </c>
      <c r="G6662" t="s">
        <v>1013</v>
      </c>
      <c r="H6662">
        <v>0</v>
      </c>
      <c r="I6662" t="s">
        <v>1018</v>
      </c>
      <c r="J6662" s="7">
        <v>8.99</v>
      </c>
    </row>
    <row r="6663" spans="1:10" x14ac:dyDescent="0.2">
      <c r="A6663" t="s">
        <v>563</v>
      </c>
      <c r="B6663" t="s">
        <v>1045</v>
      </c>
      <c r="C6663" t="s">
        <v>1009</v>
      </c>
      <c r="D6663" s="7">
        <v>21.1</v>
      </c>
      <c r="E6663" s="7">
        <v>9</v>
      </c>
      <c r="F6663" s="7">
        <f t="shared" si="104"/>
        <v>2.3444444444444446</v>
      </c>
      <c r="G6663" t="s">
        <v>1015</v>
      </c>
      <c r="H6663">
        <v>0</v>
      </c>
      <c r="I6663" t="s">
        <v>1018</v>
      </c>
      <c r="J6663" s="7">
        <v>13.99</v>
      </c>
    </row>
    <row r="6664" spans="1:10" x14ac:dyDescent="0.2">
      <c r="A6664" t="s">
        <v>563</v>
      </c>
      <c r="B6664" t="s">
        <v>1048</v>
      </c>
      <c r="C6664" t="s">
        <v>1010</v>
      </c>
      <c r="D6664" s="7">
        <v>10.4</v>
      </c>
      <c r="E6664" s="7">
        <v>12</v>
      </c>
      <c r="F6664" s="7">
        <f t="shared" si="104"/>
        <v>0.8666666666666667</v>
      </c>
      <c r="G6664" t="s">
        <v>1013</v>
      </c>
      <c r="H6664">
        <v>0</v>
      </c>
      <c r="I6664" t="s">
        <v>1018</v>
      </c>
      <c r="J6664" s="7">
        <v>8.99</v>
      </c>
    </row>
    <row r="6665" spans="1:10" x14ac:dyDescent="0.2">
      <c r="A6665" t="s">
        <v>563</v>
      </c>
      <c r="B6665" t="s">
        <v>1053</v>
      </c>
      <c r="C6665" t="s">
        <v>1010</v>
      </c>
      <c r="D6665" s="7">
        <v>29</v>
      </c>
      <c r="E6665" s="7">
        <v>14</v>
      </c>
      <c r="F6665" s="7">
        <f t="shared" si="104"/>
        <v>2.0714285714285716</v>
      </c>
      <c r="G6665" t="s">
        <v>1016</v>
      </c>
      <c r="H6665">
        <v>0</v>
      </c>
      <c r="I6665" t="s">
        <v>1018</v>
      </c>
      <c r="J6665" s="7">
        <v>8.99</v>
      </c>
    </row>
    <row r="6666" spans="1:10" x14ac:dyDescent="0.2">
      <c r="A6666" t="s">
        <v>563</v>
      </c>
      <c r="B6666" t="s">
        <v>1046</v>
      </c>
      <c r="C6666" t="s">
        <v>1009</v>
      </c>
      <c r="D6666" s="7">
        <v>32.700000000000003</v>
      </c>
      <c r="E6666" s="7">
        <v>16</v>
      </c>
      <c r="F6666" s="7">
        <f t="shared" si="104"/>
        <v>2.0437500000000002</v>
      </c>
      <c r="G6666" t="s">
        <v>1011</v>
      </c>
      <c r="H6666">
        <v>0</v>
      </c>
      <c r="I6666" t="s">
        <v>1018</v>
      </c>
      <c r="J6666" s="7">
        <v>13.99</v>
      </c>
    </row>
    <row r="6667" spans="1:10" x14ac:dyDescent="0.2">
      <c r="A6667" t="s">
        <v>563</v>
      </c>
      <c r="B6667" t="s">
        <v>1051</v>
      </c>
      <c r="C6667" t="s">
        <v>1010</v>
      </c>
      <c r="D6667" s="7">
        <v>32</v>
      </c>
      <c r="E6667" s="7">
        <v>17</v>
      </c>
      <c r="F6667" s="7">
        <f t="shared" si="104"/>
        <v>1.8823529411764706</v>
      </c>
      <c r="G6667" t="s">
        <v>1017</v>
      </c>
      <c r="H6667">
        <v>0</v>
      </c>
      <c r="I6667" t="s">
        <v>1018</v>
      </c>
      <c r="J6667" s="7">
        <v>8.99</v>
      </c>
    </row>
    <row r="6668" spans="1:10" x14ac:dyDescent="0.2">
      <c r="A6668" t="s">
        <v>563</v>
      </c>
      <c r="B6668" t="s">
        <v>1043</v>
      </c>
      <c r="C6668" t="s">
        <v>1009</v>
      </c>
      <c r="D6668" s="7">
        <v>40.9</v>
      </c>
      <c r="E6668" s="7">
        <v>20</v>
      </c>
      <c r="F6668" s="7">
        <f t="shared" si="104"/>
        <v>2.0449999999999999</v>
      </c>
      <c r="G6668" t="s">
        <v>1011</v>
      </c>
      <c r="H6668">
        <v>0</v>
      </c>
      <c r="I6668" t="s">
        <v>1018</v>
      </c>
      <c r="J6668" s="7">
        <v>13.99</v>
      </c>
    </row>
    <row r="6669" spans="1:10" x14ac:dyDescent="0.2">
      <c r="A6669" t="s">
        <v>563</v>
      </c>
      <c r="B6669" t="s">
        <v>1047</v>
      </c>
      <c r="C6669" t="s">
        <v>1008</v>
      </c>
      <c r="D6669" s="7">
        <v>42.9</v>
      </c>
      <c r="E6669" s="7">
        <v>26</v>
      </c>
      <c r="F6669" s="7">
        <f t="shared" si="104"/>
        <v>1.65</v>
      </c>
      <c r="G6669" t="s">
        <v>1016</v>
      </c>
      <c r="H6669">
        <v>0</v>
      </c>
      <c r="I6669" t="s">
        <v>1018</v>
      </c>
      <c r="J6669" s="7">
        <v>17.989999999999998</v>
      </c>
    </row>
    <row r="6670" spans="1:10" x14ac:dyDescent="0.2">
      <c r="A6670" t="s">
        <v>563</v>
      </c>
      <c r="B6670" t="s">
        <v>1052</v>
      </c>
      <c r="C6670" t="s">
        <v>1008</v>
      </c>
      <c r="D6670" s="7">
        <v>55.2</v>
      </c>
      <c r="E6670" s="7">
        <v>29</v>
      </c>
      <c r="F6670" s="7">
        <f t="shared" si="104"/>
        <v>1.903448275862069</v>
      </c>
      <c r="G6670" t="s">
        <v>1016</v>
      </c>
      <c r="H6670">
        <v>0</v>
      </c>
      <c r="I6670" t="s">
        <v>1018</v>
      </c>
      <c r="J6670" s="7">
        <v>17.989999999999998</v>
      </c>
    </row>
    <row r="6671" spans="1:10" x14ac:dyDescent="0.2">
      <c r="A6671" t="s">
        <v>563</v>
      </c>
      <c r="B6671" t="s">
        <v>1050</v>
      </c>
      <c r="C6671" t="s">
        <v>1008</v>
      </c>
      <c r="D6671" s="7">
        <v>49.9</v>
      </c>
      <c r="E6671" s="7">
        <v>31</v>
      </c>
      <c r="F6671" s="7">
        <f t="shared" si="104"/>
        <v>1.6096774193548387</v>
      </c>
      <c r="G6671" t="s">
        <v>1016</v>
      </c>
      <c r="H6671">
        <v>0</v>
      </c>
      <c r="I6671" t="s">
        <v>1018</v>
      </c>
      <c r="J6671" s="7">
        <v>17.989999999999998</v>
      </c>
    </row>
    <row r="6672" spans="1:10" x14ac:dyDescent="0.2">
      <c r="A6672" t="s">
        <v>563</v>
      </c>
      <c r="B6672" t="s">
        <v>1049</v>
      </c>
      <c r="C6672" t="s">
        <v>1008</v>
      </c>
      <c r="D6672" s="7">
        <v>56.8</v>
      </c>
      <c r="E6672" s="7">
        <v>36</v>
      </c>
      <c r="F6672" s="7">
        <f t="shared" si="104"/>
        <v>1.5777777777777777</v>
      </c>
      <c r="G6672" t="s">
        <v>1013</v>
      </c>
      <c r="H6672">
        <v>0</v>
      </c>
      <c r="I6672" t="s">
        <v>1018</v>
      </c>
      <c r="J6672" s="7">
        <v>17.989999999999998</v>
      </c>
    </row>
    <row r="6673" spans="1:10" x14ac:dyDescent="0.2">
      <c r="A6673" t="s">
        <v>564</v>
      </c>
      <c r="B6673" t="s">
        <v>1053</v>
      </c>
      <c r="C6673" t="s">
        <v>1020</v>
      </c>
      <c r="D6673" s="7">
        <v>0</v>
      </c>
      <c r="E6673" s="7">
        <v>0</v>
      </c>
      <c r="F6673" s="7">
        <f t="shared" si="104"/>
        <v>0</v>
      </c>
      <c r="G6673" t="s">
        <v>1020</v>
      </c>
      <c r="H6673">
        <v>1</v>
      </c>
      <c r="I6673" t="s">
        <v>1019</v>
      </c>
      <c r="J6673" s="7">
        <v>0</v>
      </c>
    </row>
    <row r="6674" spans="1:10" x14ac:dyDescent="0.2">
      <c r="A6674" t="s">
        <v>564</v>
      </c>
      <c r="B6674" t="s">
        <v>1042</v>
      </c>
      <c r="C6674" t="s">
        <v>1020</v>
      </c>
      <c r="D6674" s="7">
        <v>0</v>
      </c>
      <c r="E6674" s="7">
        <v>0</v>
      </c>
      <c r="F6674" s="7">
        <f t="shared" si="104"/>
        <v>0</v>
      </c>
      <c r="G6674" t="s">
        <v>1020</v>
      </c>
      <c r="H6674">
        <v>1</v>
      </c>
      <c r="I6674" t="s">
        <v>1019</v>
      </c>
      <c r="J6674" s="7">
        <v>0</v>
      </c>
    </row>
    <row r="6675" spans="1:10" x14ac:dyDescent="0.2">
      <c r="A6675" t="s">
        <v>564</v>
      </c>
      <c r="B6675" t="s">
        <v>1043</v>
      </c>
      <c r="C6675" t="s">
        <v>1020</v>
      </c>
      <c r="D6675" s="7">
        <v>0</v>
      </c>
      <c r="E6675" s="7">
        <v>0</v>
      </c>
      <c r="F6675" s="7">
        <f t="shared" si="104"/>
        <v>0</v>
      </c>
      <c r="G6675" t="s">
        <v>1020</v>
      </c>
      <c r="H6675">
        <v>1</v>
      </c>
      <c r="I6675" t="s">
        <v>1019</v>
      </c>
      <c r="J6675" s="7">
        <v>0</v>
      </c>
    </row>
    <row r="6676" spans="1:10" x14ac:dyDescent="0.2">
      <c r="A6676" t="s">
        <v>564</v>
      </c>
      <c r="B6676" t="s">
        <v>1044</v>
      </c>
      <c r="C6676" t="s">
        <v>1020</v>
      </c>
      <c r="D6676" s="7">
        <v>0</v>
      </c>
      <c r="E6676" s="7">
        <v>0</v>
      </c>
      <c r="F6676" s="7">
        <f t="shared" si="104"/>
        <v>0</v>
      </c>
      <c r="G6676" t="s">
        <v>1020</v>
      </c>
      <c r="H6676">
        <v>1</v>
      </c>
      <c r="I6676" t="s">
        <v>1019</v>
      </c>
      <c r="J6676" s="7">
        <v>0</v>
      </c>
    </row>
    <row r="6677" spans="1:10" x14ac:dyDescent="0.2">
      <c r="A6677" t="s">
        <v>564</v>
      </c>
      <c r="B6677" t="s">
        <v>1045</v>
      </c>
      <c r="C6677" t="s">
        <v>1010</v>
      </c>
      <c r="D6677" s="7">
        <v>10.3</v>
      </c>
      <c r="E6677" s="7">
        <v>5</v>
      </c>
      <c r="F6677" s="7">
        <f t="shared" si="104"/>
        <v>2.06</v>
      </c>
      <c r="G6677" t="s">
        <v>1016</v>
      </c>
      <c r="H6677">
        <v>0</v>
      </c>
      <c r="I6677" t="s">
        <v>1018</v>
      </c>
      <c r="J6677" s="7">
        <v>8.99</v>
      </c>
    </row>
    <row r="6678" spans="1:10" x14ac:dyDescent="0.2">
      <c r="A6678" t="s">
        <v>564</v>
      </c>
      <c r="B6678" t="s">
        <v>1052</v>
      </c>
      <c r="C6678" t="s">
        <v>1009</v>
      </c>
      <c r="D6678" s="7">
        <v>14.3</v>
      </c>
      <c r="E6678" s="7">
        <v>6</v>
      </c>
      <c r="F6678" s="7">
        <f t="shared" si="104"/>
        <v>2.3833333333333333</v>
      </c>
      <c r="G6678" t="s">
        <v>1012</v>
      </c>
      <c r="H6678">
        <v>0</v>
      </c>
      <c r="I6678" t="s">
        <v>1018</v>
      </c>
      <c r="J6678" s="7">
        <v>13.99</v>
      </c>
    </row>
    <row r="6679" spans="1:10" x14ac:dyDescent="0.2">
      <c r="A6679" t="s">
        <v>564</v>
      </c>
      <c r="B6679" t="s">
        <v>1046</v>
      </c>
      <c r="C6679" t="s">
        <v>1010</v>
      </c>
      <c r="D6679" s="7">
        <v>17.7</v>
      </c>
      <c r="E6679" s="7">
        <v>7</v>
      </c>
      <c r="F6679" s="7">
        <f t="shared" si="104"/>
        <v>2.5285714285714285</v>
      </c>
      <c r="G6679" t="s">
        <v>1014</v>
      </c>
      <c r="H6679">
        <v>0</v>
      </c>
      <c r="I6679" t="s">
        <v>1018</v>
      </c>
      <c r="J6679" s="7">
        <v>8.99</v>
      </c>
    </row>
    <row r="6680" spans="1:10" x14ac:dyDescent="0.2">
      <c r="A6680" t="s">
        <v>564</v>
      </c>
      <c r="B6680" t="s">
        <v>1048</v>
      </c>
      <c r="C6680" t="s">
        <v>1009</v>
      </c>
      <c r="D6680" s="7">
        <v>26.2</v>
      </c>
      <c r="E6680" s="7">
        <v>15</v>
      </c>
      <c r="F6680" s="7">
        <f t="shared" si="104"/>
        <v>1.7466666666666666</v>
      </c>
      <c r="G6680" t="s">
        <v>1013</v>
      </c>
      <c r="H6680">
        <v>0</v>
      </c>
      <c r="I6680" t="s">
        <v>1018</v>
      </c>
      <c r="J6680" s="7">
        <v>13.99</v>
      </c>
    </row>
    <row r="6681" spans="1:10" x14ac:dyDescent="0.2">
      <c r="A6681" t="s">
        <v>564</v>
      </c>
      <c r="B6681" t="s">
        <v>1051</v>
      </c>
      <c r="C6681" t="s">
        <v>1009</v>
      </c>
      <c r="D6681" s="7">
        <v>32.6</v>
      </c>
      <c r="E6681" s="7">
        <v>16</v>
      </c>
      <c r="F6681" s="7">
        <f t="shared" si="104"/>
        <v>2.0375000000000001</v>
      </c>
      <c r="G6681" t="s">
        <v>1014</v>
      </c>
      <c r="H6681">
        <v>0</v>
      </c>
      <c r="I6681" t="s">
        <v>1018</v>
      </c>
      <c r="J6681" s="7">
        <v>13.99</v>
      </c>
    </row>
    <row r="6682" spans="1:10" x14ac:dyDescent="0.2">
      <c r="A6682" t="s">
        <v>564</v>
      </c>
      <c r="B6682" t="s">
        <v>1049</v>
      </c>
      <c r="C6682" t="s">
        <v>1009</v>
      </c>
      <c r="D6682" s="7">
        <v>46</v>
      </c>
      <c r="E6682" s="7">
        <v>21</v>
      </c>
      <c r="F6682" s="7">
        <f t="shared" si="104"/>
        <v>2.1904761904761907</v>
      </c>
      <c r="G6682" t="s">
        <v>1014</v>
      </c>
      <c r="H6682">
        <v>1</v>
      </c>
      <c r="I6682" t="s">
        <v>1019</v>
      </c>
      <c r="J6682" s="7">
        <v>13.99</v>
      </c>
    </row>
    <row r="6683" spans="1:10" x14ac:dyDescent="0.2">
      <c r="A6683" t="s">
        <v>564</v>
      </c>
      <c r="B6683" t="s">
        <v>1047</v>
      </c>
      <c r="C6683" t="s">
        <v>1009</v>
      </c>
      <c r="D6683" s="7">
        <v>58.9</v>
      </c>
      <c r="E6683" s="7">
        <v>22</v>
      </c>
      <c r="F6683" s="7">
        <f t="shared" si="104"/>
        <v>2.6772727272727272</v>
      </c>
      <c r="G6683" t="s">
        <v>1012</v>
      </c>
      <c r="H6683">
        <v>0</v>
      </c>
      <c r="I6683" t="s">
        <v>1018</v>
      </c>
      <c r="J6683" s="7">
        <v>13.99</v>
      </c>
    </row>
    <row r="6684" spans="1:10" x14ac:dyDescent="0.2">
      <c r="A6684" t="s">
        <v>564</v>
      </c>
      <c r="B6684" t="s">
        <v>1050</v>
      </c>
      <c r="C6684" t="s">
        <v>1008</v>
      </c>
      <c r="D6684" s="7">
        <v>67</v>
      </c>
      <c r="E6684" s="7">
        <v>34</v>
      </c>
      <c r="F6684" s="7">
        <f t="shared" si="104"/>
        <v>1.9705882352941178</v>
      </c>
      <c r="G6684" t="s">
        <v>1011</v>
      </c>
      <c r="H6684">
        <v>0</v>
      </c>
      <c r="I6684" t="s">
        <v>1018</v>
      </c>
      <c r="J6684" s="7">
        <v>17.989999999999998</v>
      </c>
    </row>
    <row r="6685" spans="1:10" x14ac:dyDescent="0.2">
      <c r="A6685" t="s">
        <v>565</v>
      </c>
      <c r="B6685" t="s">
        <v>1046</v>
      </c>
      <c r="C6685" t="s">
        <v>1020</v>
      </c>
      <c r="D6685" s="7">
        <v>0</v>
      </c>
      <c r="E6685" s="7">
        <v>0</v>
      </c>
      <c r="F6685" s="7">
        <f t="shared" si="104"/>
        <v>0</v>
      </c>
      <c r="G6685" t="s">
        <v>1020</v>
      </c>
      <c r="H6685">
        <v>1</v>
      </c>
      <c r="I6685" t="s">
        <v>1019</v>
      </c>
      <c r="J6685" s="7">
        <v>0</v>
      </c>
    </row>
    <row r="6686" spans="1:10" x14ac:dyDescent="0.2">
      <c r="A6686" t="s">
        <v>565</v>
      </c>
      <c r="B6686" t="s">
        <v>1048</v>
      </c>
      <c r="C6686" t="s">
        <v>1020</v>
      </c>
      <c r="D6686" s="7">
        <v>0</v>
      </c>
      <c r="E6686" s="7">
        <v>0</v>
      </c>
      <c r="F6686" s="7">
        <f t="shared" si="104"/>
        <v>0</v>
      </c>
      <c r="G6686" t="s">
        <v>1020</v>
      </c>
      <c r="H6686">
        <v>1</v>
      </c>
      <c r="I6686" t="s">
        <v>1019</v>
      </c>
      <c r="J6686" s="7">
        <v>0</v>
      </c>
    </row>
    <row r="6687" spans="1:10" x14ac:dyDescent="0.2">
      <c r="A6687" t="s">
        <v>565</v>
      </c>
      <c r="B6687" t="s">
        <v>1047</v>
      </c>
      <c r="C6687" t="s">
        <v>1020</v>
      </c>
      <c r="D6687" s="7">
        <v>0</v>
      </c>
      <c r="E6687" s="7">
        <v>0</v>
      </c>
      <c r="F6687" s="7">
        <f t="shared" si="104"/>
        <v>0</v>
      </c>
      <c r="G6687" t="s">
        <v>1020</v>
      </c>
      <c r="H6687">
        <v>1</v>
      </c>
      <c r="I6687" t="s">
        <v>1019</v>
      </c>
      <c r="J6687" s="7">
        <v>0</v>
      </c>
    </row>
    <row r="6688" spans="1:10" x14ac:dyDescent="0.2">
      <c r="A6688" t="s">
        <v>565</v>
      </c>
      <c r="B6688" t="s">
        <v>1052</v>
      </c>
      <c r="C6688" t="s">
        <v>1020</v>
      </c>
      <c r="D6688" s="7">
        <v>0</v>
      </c>
      <c r="E6688" s="7">
        <v>0</v>
      </c>
      <c r="F6688" s="7">
        <f t="shared" si="104"/>
        <v>0</v>
      </c>
      <c r="G6688" t="s">
        <v>1020</v>
      </c>
      <c r="H6688">
        <v>1</v>
      </c>
      <c r="I6688" t="s">
        <v>1019</v>
      </c>
      <c r="J6688" s="7">
        <v>0</v>
      </c>
    </row>
    <row r="6689" spans="1:10" x14ac:dyDescent="0.2">
      <c r="A6689" t="s">
        <v>565</v>
      </c>
      <c r="B6689" t="s">
        <v>1045</v>
      </c>
      <c r="C6689" t="s">
        <v>1020</v>
      </c>
      <c r="D6689" s="7">
        <v>0</v>
      </c>
      <c r="E6689" s="7">
        <v>0</v>
      </c>
      <c r="F6689" s="7">
        <f t="shared" si="104"/>
        <v>0</v>
      </c>
      <c r="G6689" t="s">
        <v>1020</v>
      </c>
      <c r="H6689">
        <v>1</v>
      </c>
      <c r="I6689" t="s">
        <v>1019</v>
      </c>
      <c r="J6689" s="7">
        <v>0</v>
      </c>
    </row>
    <row r="6690" spans="1:10" x14ac:dyDescent="0.2">
      <c r="A6690" t="s">
        <v>565</v>
      </c>
      <c r="B6690" t="s">
        <v>1049</v>
      </c>
      <c r="C6690" t="s">
        <v>1020</v>
      </c>
      <c r="D6690" s="7">
        <v>0</v>
      </c>
      <c r="E6690" s="7">
        <v>0</v>
      </c>
      <c r="F6690" s="7">
        <f t="shared" si="104"/>
        <v>0</v>
      </c>
      <c r="G6690" t="s">
        <v>1020</v>
      </c>
      <c r="H6690">
        <v>1</v>
      </c>
      <c r="I6690" t="s">
        <v>1019</v>
      </c>
      <c r="J6690" s="7">
        <v>0</v>
      </c>
    </row>
    <row r="6691" spans="1:10" x14ac:dyDescent="0.2">
      <c r="A6691" t="s">
        <v>565</v>
      </c>
      <c r="B6691" t="s">
        <v>1053</v>
      </c>
      <c r="C6691" t="s">
        <v>1020</v>
      </c>
      <c r="D6691" s="7">
        <v>0</v>
      </c>
      <c r="E6691" s="7">
        <v>0</v>
      </c>
      <c r="F6691" s="7">
        <f t="shared" si="104"/>
        <v>0</v>
      </c>
      <c r="G6691" t="s">
        <v>1020</v>
      </c>
      <c r="H6691">
        <v>1</v>
      </c>
      <c r="I6691" t="s">
        <v>1019</v>
      </c>
      <c r="J6691" s="7">
        <v>0</v>
      </c>
    </row>
    <row r="6692" spans="1:10" x14ac:dyDescent="0.2">
      <c r="A6692" t="s">
        <v>565</v>
      </c>
      <c r="B6692" t="s">
        <v>1042</v>
      </c>
      <c r="C6692" t="s">
        <v>1020</v>
      </c>
      <c r="D6692" s="7">
        <v>0</v>
      </c>
      <c r="E6692" s="7">
        <v>0</v>
      </c>
      <c r="F6692" s="7">
        <f t="shared" si="104"/>
        <v>0</v>
      </c>
      <c r="G6692" t="s">
        <v>1020</v>
      </c>
      <c r="H6692">
        <v>1</v>
      </c>
      <c r="I6692" t="s">
        <v>1019</v>
      </c>
      <c r="J6692" s="7">
        <v>0</v>
      </c>
    </row>
    <row r="6693" spans="1:10" x14ac:dyDescent="0.2">
      <c r="A6693" t="s">
        <v>565</v>
      </c>
      <c r="B6693" t="s">
        <v>1043</v>
      </c>
      <c r="C6693" t="s">
        <v>1020</v>
      </c>
      <c r="D6693" s="7">
        <v>0</v>
      </c>
      <c r="E6693" s="7">
        <v>0</v>
      </c>
      <c r="F6693" s="7">
        <f t="shared" si="104"/>
        <v>0</v>
      </c>
      <c r="G6693" t="s">
        <v>1020</v>
      </c>
      <c r="H6693">
        <v>1</v>
      </c>
      <c r="I6693" t="s">
        <v>1019</v>
      </c>
      <c r="J6693" s="7">
        <v>0</v>
      </c>
    </row>
    <row r="6694" spans="1:10" x14ac:dyDescent="0.2">
      <c r="A6694" t="s">
        <v>565</v>
      </c>
      <c r="B6694" t="s">
        <v>1044</v>
      </c>
      <c r="C6694" t="s">
        <v>1020</v>
      </c>
      <c r="D6694" s="7">
        <v>0</v>
      </c>
      <c r="E6694" s="7">
        <v>0</v>
      </c>
      <c r="F6694" s="7">
        <f t="shared" si="104"/>
        <v>0</v>
      </c>
      <c r="G6694" t="s">
        <v>1020</v>
      </c>
      <c r="H6694">
        <v>1</v>
      </c>
      <c r="I6694" t="s">
        <v>1019</v>
      </c>
      <c r="J6694" s="7">
        <v>0</v>
      </c>
    </row>
    <row r="6695" spans="1:10" x14ac:dyDescent="0.2">
      <c r="A6695" t="s">
        <v>565</v>
      </c>
      <c r="B6695" t="s">
        <v>1050</v>
      </c>
      <c r="C6695" t="s">
        <v>1009</v>
      </c>
      <c r="D6695" s="7">
        <v>49.4</v>
      </c>
      <c r="E6695" s="7">
        <v>28</v>
      </c>
      <c r="F6695" s="7">
        <f t="shared" si="104"/>
        <v>1.7642857142857142</v>
      </c>
      <c r="G6695" t="s">
        <v>1016</v>
      </c>
      <c r="H6695">
        <v>0</v>
      </c>
      <c r="I6695" t="s">
        <v>1018</v>
      </c>
      <c r="J6695" s="7">
        <v>13.99</v>
      </c>
    </row>
    <row r="6696" spans="1:10" x14ac:dyDescent="0.2">
      <c r="A6696" t="s">
        <v>565</v>
      </c>
      <c r="B6696" t="s">
        <v>1051</v>
      </c>
      <c r="C6696" t="s">
        <v>1008</v>
      </c>
      <c r="D6696" s="7">
        <v>59.8</v>
      </c>
      <c r="E6696" s="7">
        <v>36</v>
      </c>
      <c r="F6696" s="7">
        <f t="shared" si="104"/>
        <v>1.661111111111111</v>
      </c>
      <c r="G6696" t="s">
        <v>1016</v>
      </c>
      <c r="H6696">
        <v>1</v>
      </c>
      <c r="I6696" t="s">
        <v>1019</v>
      </c>
      <c r="J6696" s="7">
        <v>17.989999999999998</v>
      </c>
    </row>
    <row r="6697" spans="1:10" x14ac:dyDescent="0.2">
      <c r="A6697" t="s">
        <v>566</v>
      </c>
      <c r="B6697" t="s">
        <v>1045</v>
      </c>
      <c r="C6697" t="s">
        <v>1020</v>
      </c>
      <c r="D6697" s="7">
        <v>0</v>
      </c>
      <c r="E6697" s="7">
        <v>0</v>
      </c>
      <c r="F6697" s="7">
        <f t="shared" si="104"/>
        <v>0</v>
      </c>
      <c r="G6697" t="s">
        <v>1020</v>
      </c>
      <c r="H6697">
        <v>1</v>
      </c>
      <c r="I6697" t="s">
        <v>1019</v>
      </c>
      <c r="J6697" s="7">
        <v>0</v>
      </c>
    </row>
    <row r="6698" spans="1:10" x14ac:dyDescent="0.2">
      <c r="A6698" t="s">
        <v>566</v>
      </c>
      <c r="B6698" t="s">
        <v>1049</v>
      </c>
      <c r="C6698" t="s">
        <v>1020</v>
      </c>
      <c r="D6698" s="7">
        <v>0</v>
      </c>
      <c r="E6698" s="7">
        <v>0</v>
      </c>
      <c r="F6698" s="7">
        <f t="shared" si="104"/>
        <v>0</v>
      </c>
      <c r="G6698" t="s">
        <v>1020</v>
      </c>
      <c r="H6698">
        <v>1</v>
      </c>
      <c r="I6698" t="s">
        <v>1019</v>
      </c>
      <c r="J6698" s="7">
        <v>0</v>
      </c>
    </row>
    <row r="6699" spans="1:10" x14ac:dyDescent="0.2">
      <c r="A6699" t="s">
        <v>566</v>
      </c>
      <c r="B6699" t="s">
        <v>1053</v>
      </c>
      <c r="C6699" t="s">
        <v>1020</v>
      </c>
      <c r="D6699" s="7">
        <v>0</v>
      </c>
      <c r="E6699" s="7">
        <v>0</v>
      </c>
      <c r="F6699" s="7">
        <f t="shared" si="104"/>
        <v>0</v>
      </c>
      <c r="G6699" t="s">
        <v>1020</v>
      </c>
      <c r="H6699">
        <v>1</v>
      </c>
      <c r="I6699" t="s">
        <v>1019</v>
      </c>
      <c r="J6699" s="7">
        <v>0</v>
      </c>
    </row>
    <row r="6700" spans="1:10" x14ac:dyDescent="0.2">
      <c r="A6700" t="s">
        <v>566</v>
      </c>
      <c r="B6700" t="s">
        <v>1042</v>
      </c>
      <c r="C6700" t="s">
        <v>1020</v>
      </c>
      <c r="D6700" s="7">
        <v>0</v>
      </c>
      <c r="E6700" s="7">
        <v>0</v>
      </c>
      <c r="F6700" s="7">
        <f t="shared" si="104"/>
        <v>0</v>
      </c>
      <c r="G6700" t="s">
        <v>1020</v>
      </c>
      <c r="H6700">
        <v>1</v>
      </c>
      <c r="I6700" t="s">
        <v>1019</v>
      </c>
      <c r="J6700" s="7">
        <v>0</v>
      </c>
    </row>
    <row r="6701" spans="1:10" x14ac:dyDescent="0.2">
      <c r="A6701" t="s">
        <v>566</v>
      </c>
      <c r="B6701" t="s">
        <v>1043</v>
      </c>
      <c r="C6701" t="s">
        <v>1020</v>
      </c>
      <c r="D6701" s="7">
        <v>0</v>
      </c>
      <c r="E6701" s="7">
        <v>0</v>
      </c>
      <c r="F6701" s="7">
        <f t="shared" si="104"/>
        <v>0</v>
      </c>
      <c r="G6701" t="s">
        <v>1020</v>
      </c>
      <c r="H6701">
        <v>1</v>
      </c>
      <c r="I6701" t="s">
        <v>1019</v>
      </c>
      <c r="J6701" s="7">
        <v>0</v>
      </c>
    </row>
    <row r="6702" spans="1:10" x14ac:dyDescent="0.2">
      <c r="A6702" t="s">
        <v>566</v>
      </c>
      <c r="B6702" t="s">
        <v>1044</v>
      </c>
      <c r="C6702" t="s">
        <v>1020</v>
      </c>
      <c r="D6702" s="7">
        <v>0</v>
      </c>
      <c r="E6702" s="7">
        <v>0</v>
      </c>
      <c r="F6702" s="7">
        <f t="shared" si="104"/>
        <v>0</v>
      </c>
      <c r="G6702" t="s">
        <v>1020</v>
      </c>
      <c r="H6702">
        <v>1</v>
      </c>
      <c r="I6702" t="s">
        <v>1019</v>
      </c>
      <c r="J6702" s="7">
        <v>0</v>
      </c>
    </row>
    <row r="6703" spans="1:10" x14ac:dyDescent="0.2">
      <c r="A6703" t="s">
        <v>566</v>
      </c>
      <c r="B6703" t="s">
        <v>1052</v>
      </c>
      <c r="C6703" t="s">
        <v>1010</v>
      </c>
      <c r="D6703" s="7">
        <v>18</v>
      </c>
      <c r="E6703" s="7">
        <v>9</v>
      </c>
      <c r="F6703" s="7">
        <f t="shared" si="104"/>
        <v>2</v>
      </c>
      <c r="G6703" t="s">
        <v>1014</v>
      </c>
      <c r="H6703">
        <v>1</v>
      </c>
      <c r="I6703" t="s">
        <v>1019</v>
      </c>
      <c r="J6703" s="7">
        <v>8.99</v>
      </c>
    </row>
    <row r="6704" spans="1:10" x14ac:dyDescent="0.2">
      <c r="A6704" t="s">
        <v>566</v>
      </c>
      <c r="B6704" t="s">
        <v>1047</v>
      </c>
      <c r="C6704" t="s">
        <v>1009</v>
      </c>
      <c r="D6704" s="7">
        <v>29.8</v>
      </c>
      <c r="E6704" s="7">
        <v>10</v>
      </c>
      <c r="F6704" s="7">
        <f t="shared" si="104"/>
        <v>2.98</v>
      </c>
      <c r="G6704" t="s">
        <v>1015</v>
      </c>
      <c r="H6704">
        <v>0</v>
      </c>
      <c r="I6704" t="s">
        <v>1018</v>
      </c>
      <c r="J6704" s="7">
        <v>13.99</v>
      </c>
    </row>
    <row r="6705" spans="1:10" x14ac:dyDescent="0.2">
      <c r="A6705" t="s">
        <v>566</v>
      </c>
      <c r="B6705" t="s">
        <v>1048</v>
      </c>
      <c r="C6705" t="s">
        <v>1010</v>
      </c>
      <c r="D6705" s="7">
        <v>25</v>
      </c>
      <c r="E6705" s="7">
        <v>12</v>
      </c>
      <c r="F6705" s="7">
        <f t="shared" si="104"/>
        <v>2.0833333333333335</v>
      </c>
      <c r="G6705" t="s">
        <v>1014</v>
      </c>
      <c r="H6705">
        <v>0</v>
      </c>
      <c r="I6705" t="s">
        <v>1018</v>
      </c>
      <c r="J6705" s="7">
        <v>8.99</v>
      </c>
    </row>
    <row r="6706" spans="1:10" x14ac:dyDescent="0.2">
      <c r="A6706" t="s">
        <v>566</v>
      </c>
      <c r="B6706" t="s">
        <v>1051</v>
      </c>
      <c r="C6706" t="s">
        <v>1009</v>
      </c>
      <c r="D6706" s="7">
        <v>43.8</v>
      </c>
      <c r="E6706" s="7">
        <v>23</v>
      </c>
      <c r="F6706" s="7">
        <f t="shared" si="104"/>
        <v>1.9043478260869564</v>
      </c>
      <c r="G6706" t="s">
        <v>1014</v>
      </c>
      <c r="H6706">
        <v>0</v>
      </c>
      <c r="I6706" t="s">
        <v>1018</v>
      </c>
      <c r="J6706" s="7">
        <v>13.99</v>
      </c>
    </row>
    <row r="6707" spans="1:10" x14ac:dyDescent="0.2">
      <c r="A6707" t="s">
        <v>566</v>
      </c>
      <c r="B6707" t="s">
        <v>1046</v>
      </c>
      <c r="C6707" t="s">
        <v>1008</v>
      </c>
      <c r="D6707" s="7">
        <v>56.4</v>
      </c>
      <c r="E6707" s="7">
        <v>26</v>
      </c>
      <c r="F6707" s="7">
        <f t="shared" si="104"/>
        <v>2.1692307692307691</v>
      </c>
      <c r="G6707" t="s">
        <v>1016</v>
      </c>
      <c r="H6707">
        <v>0</v>
      </c>
      <c r="I6707" t="s">
        <v>1018</v>
      </c>
      <c r="J6707" s="7">
        <v>17.989999999999998</v>
      </c>
    </row>
    <row r="6708" spans="1:10" x14ac:dyDescent="0.2">
      <c r="A6708" t="s">
        <v>566</v>
      </c>
      <c r="B6708" t="s">
        <v>1050</v>
      </c>
      <c r="C6708" t="s">
        <v>1009</v>
      </c>
      <c r="D6708" s="7">
        <v>35</v>
      </c>
      <c r="E6708" s="7">
        <v>28</v>
      </c>
      <c r="F6708" s="7">
        <f t="shared" si="104"/>
        <v>1.25</v>
      </c>
      <c r="G6708" t="s">
        <v>1012</v>
      </c>
      <c r="H6708">
        <v>0</v>
      </c>
      <c r="I6708" t="s">
        <v>1018</v>
      </c>
      <c r="J6708" s="7">
        <v>13.99</v>
      </c>
    </row>
    <row r="6709" spans="1:10" x14ac:dyDescent="0.2">
      <c r="A6709" t="s">
        <v>567</v>
      </c>
      <c r="B6709" t="s">
        <v>1044</v>
      </c>
      <c r="C6709" t="s">
        <v>1020</v>
      </c>
      <c r="D6709" s="7">
        <v>0</v>
      </c>
      <c r="E6709" s="7">
        <v>0</v>
      </c>
      <c r="F6709" s="7">
        <f t="shared" si="104"/>
        <v>0</v>
      </c>
      <c r="G6709" t="s">
        <v>1020</v>
      </c>
      <c r="H6709">
        <v>1</v>
      </c>
      <c r="I6709" t="s">
        <v>1019</v>
      </c>
      <c r="J6709" s="7">
        <v>0</v>
      </c>
    </row>
    <row r="6710" spans="1:10" x14ac:dyDescent="0.2">
      <c r="A6710" t="s">
        <v>567</v>
      </c>
      <c r="B6710" t="s">
        <v>1053</v>
      </c>
      <c r="C6710" t="s">
        <v>1010</v>
      </c>
      <c r="D6710" s="7">
        <v>24.9</v>
      </c>
      <c r="E6710" s="7">
        <v>14</v>
      </c>
      <c r="F6710" s="7">
        <f t="shared" si="104"/>
        <v>1.7785714285714285</v>
      </c>
      <c r="G6710" t="s">
        <v>1013</v>
      </c>
      <c r="H6710">
        <v>0</v>
      </c>
      <c r="I6710" t="s">
        <v>1018</v>
      </c>
      <c r="J6710" s="7">
        <v>8.99</v>
      </c>
    </row>
    <row r="6711" spans="1:10" x14ac:dyDescent="0.2">
      <c r="A6711" t="s">
        <v>567</v>
      </c>
      <c r="B6711" t="s">
        <v>1052</v>
      </c>
      <c r="C6711" t="s">
        <v>1010</v>
      </c>
      <c r="D6711" s="7">
        <v>29.9</v>
      </c>
      <c r="E6711" s="7">
        <v>14</v>
      </c>
      <c r="F6711" s="7">
        <f t="shared" si="104"/>
        <v>2.1357142857142857</v>
      </c>
      <c r="G6711" t="s">
        <v>1017</v>
      </c>
      <c r="H6711">
        <v>0</v>
      </c>
      <c r="I6711" t="s">
        <v>1018</v>
      </c>
      <c r="J6711" s="7">
        <v>8.99</v>
      </c>
    </row>
    <row r="6712" spans="1:10" x14ac:dyDescent="0.2">
      <c r="A6712" t="s">
        <v>567</v>
      </c>
      <c r="B6712" t="s">
        <v>1050</v>
      </c>
      <c r="C6712" t="s">
        <v>1009</v>
      </c>
      <c r="D6712" s="7">
        <v>46.8</v>
      </c>
      <c r="E6712" s="7">
        <v>16</v>
      </c>
      <c r="F6712" s="7">
        <f t="shared" si="104"/>
        <v>2.9249999999999998</v>
      </c>
      <c r="G6712" t="s">
        <v>1013</v>
      </c>
      <c r="H6712">
        <v>0</v>
      </c>
      <c r="I6712" t="s">
        <v>1018</v>
      </c>
      <c r="J6712" s="7">
        <v>13.99</v>
      </c>
    </row>
    <row r="6713" spans="1:10" x14ac:dyDescent="0.2">
      <c r="A6713" t="s">
        <v>567</v>
      </c>
      <c r="B6713" t="s">
        <v>1045</v>
      </c>
      <c r="C6713" t="s">
        <v>1009</v>
      </c>
      <c r="D6713" s="7">
        <v>37.799999999999997</v>
      </c>
      <c r="E6713" s="7">
        <v>17</v>
      </c>
      <c r="F6713" s="7">
        <f t="shared" si="104"/>
        <v>2.2235294117647055</v>
      </c>
      <c r="G6713" t="s">
        <v>1013</v>
      </c>
      <c r="H6713">
        <v>0</v>
      </c>
      <c r="I6713" t="s">
        <v>1018</v>
      </c>
      <c r="J6713" s="7">
        <v>13.99</v>
      </c>
    </row>
    <row r="6714" spans="1:10" x14ac:dyDescent="0.2">
      <c r="A6714" t="s">
        <v>567</v>
      </c>
      <c r="B6714" t="s">
        <v>1051</v>
      </c>
      <c r="C6714" t="s">
        <v>1010</v>
      </c>
      <c r="D6714" s="7">
        <v>33.4</v>
      </c>
      <c r="E6714" s="7">
        <v>18</v>
      </c>
      <c r="F6714" s="7">
        <f t="shared" si="104"/>
        <v>1.8555555555555554</v>
      </c>
      <c r="G6714" t="s">
        <v>1013</v>
      </c>
      <c r="H6714">
        <v>0</v>
      </c>
      <c r="I6714" t="s">
        <v>1018</v>
      </c>
      <c r="J6714" s="7">
        <v>8.99</v>
      </c>
    </row>
    <row r="6715" spans="1:10" x14ac:dyDescent="0.2">
      <c r="A6715" t="s">
        <v>567</v>
      </c>
      <c r="B6715" t="s">
        <v>1046</v>
      </c>
      <c r="C6715" t="s">
        <v>1008</v>
      </c>
      <c r="D6715" s="7">
        <v>42.7</v>
      </c>
      <c r="E6715" s="7">
        <v>21</v>
      </c>
      <c r="F6715" s="7">
        <f t="shared" si="104"/>
        <v>2.0333333333333337</v>
      </c>
      <c r="G6715" t="s">
        <v>1012</v>
      </c>
      <c r="H6715">
        <v>0</v>
      </c>
      <c r="I6715" t="s">
        <v>1018</v>
      </c>
      <c r="J6715" s="7">
        <v>17.989999999999998</v>
      </c>
    </row>
    <row r="6716" spans="1:10" x14ac:dyDescent="0.2">
      <c r="A6716" t="s">
        <v>567</v>
      </c>
      <c r="B6716" t="s">
        <v>1043</v>
      </c>
      <c r="C6716" t="s">
        <v>1009</v>
      </c>
      <c r="D6716" s="7">
        <v>47.4</v>
      </c>
      <c r="E6716" s="7">
        <v>21</v>
      </c>
      <c r="F6716" s="7">
        <f t="shared" si="104"/>
        <v>2.2571428571428571</v>
      </c>
      <c r="G6716" t="s">
        <v>1016</v>
      </c>
      <c r="H6716">
        <v>1</v>
      </c>
      <c r="I6716" t="s">
        <v>1019</v>
      </c>
      <c r="J6716" s="7">
        <v>13.99</v>
      </c>
    </row>
    <row r="6717" spans="1:10" x14ac:dyDescent="0.2">
      <c r="A6717" t="s">
        <v>567</v>
      </c>
      <c r="B6717" t="s">
        <v>1042</v>
      </c>
      <c r="C6717" t="s">
        <v>1008</v>
      </c>
      <c r="D6717" s="7">
        <v>44.3</v>
      </c>
      <c r="E6717" s="7">
        <v>23</v>
      </c>
      <c r="F6717" s="7">
        <f t="shared" si="104"/>
        <v>1.9260869565217391</v>
      </c>
      <c r="G6717" t="s">
        <v>1017</v>
      </c>
      <c r="H6717">
        <v>0</v>
      </c>
      <c r="I6717" t="s">
        <v>1018</v>
      </c>
      <c r="J6717" s="7">
        <v>17.989999999999998</v>
      </c>
    </row>
    <row r="6718" spans="1:10" x14ac:dyDescent="0.2">
      <c r="A6718" t="s">
        <v>567</v>
      </c>
      <c r="B6718" t="s">
        <v>1047</v>
      </c>
      <c r="C6718" t="s">
        <v>1008</v>
      </c>
      <c r="D6718" s="7">
        <v>49.6</v>
      </c>
      <c r="E6718" s="7">
        <v>30</v>
      </c>
      <c r="F6718" s="7">
        <f t="shared" si="104"/>
        <v>1.6533333333333333</v>
      </c>
      <c r="G6718" t="s">
        <v>1015</v>
      </c>
      <c r="H6718">
        <v>0</v>
      </c>
      <c r="I6718" t="s">
        <v>1018</v>
      </c>
      <c r="J6718" s="7">
        <v>17.989999999999998</v>
      </c>
    </row>
    <row r="6719" spans="1:10" x14ac:dyDescent="0.2">
      <c r="A6719" t="s">
        <v>567</v>
      </c>
      <c r="B6719" t="s">
        <v>1049</v>
      </c>
      <c r="C6719" t="s">
        <v>1008</v>
      </c>
      <c r="D6719" s="7">
        <v>60.2</v>
      </c>
      <c r="E6719" s="7">
        <v>34</v>
      </c>
      <c r="F6719" s="7">
        <f t="shared" si="104"/>
        <v>1.7705882352941178</v>
      </c>
      <c r="G6719" t="s">
        <v>1015</v>
      </c>
      <c r="H6719">
        <v>0</v>
      </c>
      <c r="I6719" t="s">
        <v>1018</v>
      </c>
      <c r="J6719" s="7">
        <v>17.989999999999998</v>
      </c>
    </row>
    <row r="6720" spans="1:10" x14ac:dyDescent="0.2">
      <c r="A6720" t="s">
        <v>567</v>
      </c>
      <c r="B6720" t="s">
        <v>1048</v>
      </c>
      <c r="C6720" t="s">
        <v>1008</v>
      </c>
      <c r="D6720" s="7">
        <v>68</v>
      </c>
      <c r="E6720" s="7">
        <v>42</v>
      </c>
      <c r="F6720" s="7">
        <f t="shared" si="104"/>
        <v>1.6190476190476191</v>
      </c>
      <c r="G6720" t="s">
        <v>1015</v>
      </c>
      <c r="H6720">
        <v>0</v>
      </c>
      <c r="I6720" t="s">
        <v>1018</v>
      </c>
      <c r="J6720" s="7">
        <v>17.989999999999998</v>
      </c>
    </row>
    <row r="6721" spans="1:10" x14ac:dyDescent="0.2">
      <c r="A6721" t="s">
        <v>568</v>
      </c>
      <c r="B6721" t="s">
        <v>1045</v>
      </c>
      <c r="C6721" t="s">
        <v>1010</v>
      </c>
      <c r="D6721" s="7">
        <v>14.5</v>
      </c>
      <c r="E6721" s="7">
        <v>4</v>
      </c>
      <c r="F6721" s="7">
        <f t="shared" si="104"/>
        <v>3.625</v>
      </c>
      <c r="G6721" t="s">
        <v>1011</v>
      </c>
      <c r="H6721">
        <v>0</v>
      </c>
      <c r="I6721" t="s">
        <v>1018</v>
      </c>
      <c r="J6721" s="7">
        <v>8.99</v>
      </c>
    </row>
    <row r="6722" spans="1:10" x14ac:dyDescent="0.2">
      <c r="A6722" t="s">
        <v>568</v>
      </c>
      <c r="B6722" t="s">
        <v>1042</v>
      </c>
      <c r="C6722" t="s">
        <v>1010</v>
      </c>
      <c r="D6722" s="7">
        <v>11.8</v>
      </c>
      <c r="E6722" s="7">
        <v>6</v>
      </c>
      <c r="F6722" s="7">
        <f t="shared" ref="F6722:F6785" si="105">IF(D6722=0,0,D6722/E6722)</f>
        <v>1.9666666666666668</v>
      </c>
      <c r="G6722" t="s">
        <v>1013</v>
      </c>
      <c r="H6722">
        <v>0</v>
      </c>
      <c r="I6722" t="s">
        <v>1018</v>
      </c>
      <c r="J6722" s="7">
        <v>8.99</v>
      </c>
    </row>
    <row r="6723" spans="1:10" x14ac:dyDescent="0.2">
      <c r="A6723" t="s">
        <v>568</v>
      </c>
      <c r="B6723" t="s">
        <v>1047</v>
      </c>
      <c r="C6723" t="s">
        <v>1009</v>
      </c>
      <c r="D6723" s="7">
        <v>19.2</v>
      </c>
      <c r="E6723" s="7">
        <v>7</v>
      </c>
      <c r="F6723" s="7">
        <f t="shared" si="105"/>
        <v>2.7428571428571429</v>
      </c>
      <c r="G6723" t="s">
        <v>1015</v>
      </c>
      <c r="H6723">
        <v>0</v>
      </c>
      <c r="I6723" t="s">
        <v>1018</v>
      </c>
      <c r="J6723" s="7">
        <v>13.99</v>
      </c>
    </row>
    <row r="6724" spans="1:10" x14ac:dyDescent="0.2">
      <c r="A6724" t="s">
        <v>568</v>
      </c>
      <c r="B6724" t="s">
        <v>1043</v>
      </c>
      <c r="C6724" t="s">
        <v>1010</v>
      </c>
      <c r="D6724" s="7">
        <v>31.8</v>
      </c>
      <c r="E6724" s="7">
        <v>9</v>
      </c>
      <c r="F6724" s="7">
        <f t="shared" si="105"/>
        <v>3.5333333333333332</v>
      </c>
      <c r="G6724" t="s">
        <v>1016</v>
      </c>
      <c r="H6724">
        <v>0</v>
      </c>
      <c r="I6724" t="s">
        <v>1018</v>
      </c>
      <c r="J6724" s="7">
        <v>8.99</v>
      </c>
    </row>
    <row r="6725" spans="1:10" x14ac:dyDescent="0.2">
      <c r="A6725" t="s">
        <v>568</v>
      </c>
      <c r="B6725" t="s">
        <v>1049</v>
      </c>
      <c r="C6725" t="s">
        <v>1009</v>
      </c>
      <c r="D6725" s="7">
        <v>27.8</v>
      </c>
      <c r="E6725" s="7">
        <v>13</v>
      </c>
      <c r="F6725" s="7">
        <f t="shared" si="105"/>
        <v>2.1384615384615384</v>
      </c>
      <c r="G6725" t="s">
        <v>1017</v>
      </c>
      <c r="H6725">
        <v>0</v>
      </c>
      <c r="I6725" t="s">
        <v>1018</v>
      </c>
      <c r="J6725" s="7">
        <v>13.99</v>
      </c>
    </row>
    <row r="6726" spans="1:10" x14ac:dyDescent="0.2">
      <c r="A6726" t="s">
        <v>568</v>
      </c>
      <c r="B6726" t="s">
        <v>1051</v>
      </c>
      <c r="C6726" t="s">
        <v>1009</v>
      </c>
      <c r="D6726" s="7">
        <v>26.1</v>
      </c>
      <c r="E6726" s="7">
        <v>14</v>
      </c>
      <c r="F6726" s="7">
        <f t="shared" si="105"/>
        <v>1.8642857142857143</v>
      </c>
      <c r="G6726" t="s">
        <v>1015</v>
      </c>
      <c r="H6726">
        <v>0</v>
      </c>
      <c r="I6726" t="s">
        <v>1018</v>
      </c>
      <c r="J6726" s="7">
        <v>13.99</v>
      </c>
    </row>
    <row r="6727" spans="1:10" x14ac:dyDescent="0.2">
      <c r="A6727" t="s">
        <v>568</v>
      </c>
      <c r="B6727" t="s">
        <v>1052</v>
      </c>
      <c r="C6727" t="s">
        <v>1009</v>
      </c>
      <c r="D6727" s="7">
        <v>27.2</v>
      </c>
      <c r="E6727" s="7">
        <v>18</v>
      </c>
      <c r="F6727" s="7">
        <f t="shared" si="105"/>
        <v>1.5111111111111111</v>
      </c>
      <c r="G6727" t="s">
        <v>1011</v>
      </c>
      <c r="H6727">
        <v>0</v>
      </c>
      <c r="I6727" t="s">
        <v>1018</v>
      </c>
      <c r="J6727" s="7">
        <v>13.99</v>
      </c>
    </row>
    <row r="6728" spans="1:10" x14ac:dyDescent="0.2">
      <c r="A6728" t="s">
        <v>568</v>
      </c>
      <c r="B6728" t="s">
        <v>1050</v>
      </c>
      <c r="C6728" t="s">
        <v>1009</v>
      </c>
      <c r="D6728" s="7">
        <v>37.799999999999997</v>
      </c>
      <c r="E6728" s="7">
        <v>20</v>
      </c>
      <c r="F6728" s="7">
        <f t="shared" si="105"/>
        <v>1.89</v>
      </c>
      <c r="G6728" t="s">
        <v>1017</v>
      </c>
      <c r="H6728">
        <v>0</v>
      </c>
      <c r="I6728" t="s">
        <v>1018</v>
      </c>
      <c r="J6728" s="7">
        <v>13.99</v>
      </c>
    </row>
    <row r="6729" spans="1:10" x14ac:dyDescent="0.2">
      <c r="A6729" t="s">
        <v>568</v>
      </c>
      <c r="B6729" t="s">
        <v>1053</v>
      </c>
      <c r="C6729" t="s">
        <v>1009</v>
      </c>
      <c r="D6729" s="7">
        <v>39.5</v>
      </c>
      <c r="E6729" s="7">
        <v>20</v>
      </c>
      <c r="F6729" s="7">
        <f t="shared" si="105"/>
        <v>1.9750000000000001</v>
      </c>
      <c r="G6729" t="s">
        <v>1012</v>
      </c>
      <c r="H6729">
        <v>0</v>
      </c>
      <c r="I6729" t="s">
        <v>1018</v>
      </c>
      <c r="J6729" s="7">
        <v>13.99</v>
      </c>
    </row>
    <row r="6730" spans="1:10" x14ac:dyDescent="0.2">
      <c r="A6730" t="s">
        <v>568</v>
      </c>
      <c r="B6730" t="s">
        <v>1048</v>
      </c>
      <c r="C6730" t="s">
        <v>1008</v>
      </c>
      <c r="D6730" s="7">
        <v>62</v>
      </c>
      <c r="E6730" s="7">
        <v>21</v>
      </c>
      <c r="F6730" s="7">
        <f t="shared" si="105"/>
        <v>2.9523809523809526</v>
      </c>
      <c r="G6730" t="s">
        <v>1017</v>
      </c>
      <c r="H6730">
        <v>0</v>
      </c>
      <c r="I6730" t="s">
        <v>1018</v>
      </c>
      <c r="J6730" s="7">
        <v>17.989999999999998</v>
      </c>
    </row>
    <row r="6731" spans="1:10" x14ac:dyDescent="0.2">
      <c r="A6731" t="s">
        <v>568</v>
      </c>
      <c r="B6731" t="s">
        <v>1044</v>
      </c>
      <c r="C6731" t="s">
        <v>1009</v>
      </c>
      <c r="D6731" s="7">
        <v>30</v>
      </c>
      <c r="E6731" s="7">
        <v>22</v>
      </c>
      <c r="F6731" s="7">
        <f t="shared" si="105"/>
        <v>1.3636363636363635</v>
      </c>
      <c r="G6731" t="s">
        <v>1015</v>
      </c>
      <c r="H6731">
        <v>0</v>
      </c>
      <c r="I6731" t="s">
        <v>1018</v>
      </c>
      <c r="J6731" s="7">
        <v>13.99</v>
      </c>
    </row>
    <row r="6732" spans="1:10" x14ac:dyDescent="0.2">
      <c r="A6732" t="s">
        <v>568</v>
      </c>
      <c r="B6732" t="s">
        <v>1046</v>
      </c>
      <c r="C6732" t="s">
        <v>1008</v>
      </c>
      <c r="D6732" s="7">
        <v>66.099999999999994</v>
      </c>
      <c r="E6732" s="7">
        <v>28</v>
      </c>
      <c r="F6732" s="7">
        <f t="shared" si="105"/>
        <v>2.3607142857142853</v>
      </c>
      <c r="G6732" t="s">
        <v>1015</v>
      </c>
      <c r="H6732">
        <v>0</v>
      </c>
      <c r="I6732" t="s">
        <v>1018</v>
      </c>
      <c r="J6732" s="7">
        <v>17.989999999999998</v>
      </c>
    </row>
    <row r="6733" spans="1:10" x14ac:dyDescent="0.2">
      <c r="A6733" t="s">
        <v>569</v>
      </c>
      <c r="B6733" t="s">
        <v>1048</v>
      </c>
      <c r="C6733" t="s">
        <v>1020</v>
      </c>
      <c r="D6733" s="7">
        <v>0</v>
      </c>
      <c r="E6733" s="7">
        <v>0</v>
      </c>
      <c r="F6733" s="7">
        <f t="shared" si="105"/>
        <v>0</v>
      </c>
      <c r="G6733" t="s">
        <v>1020</v>
      </c>
      <c r="H6733">
        <v>1</v>
      </c>
      <c r="I6733" t="s">
        <v>1019</v>
      </c>
      <c r="J6733" s="7">
        <v>0</v>
      </c>
    </row>
    <row r="6734" spans="1:10" x14ac:dyDescent="0.2">
      <c r="A6734" t="s">
        <v>569</v>
      </c>
      <c r="B6734" t="s">
        <v>1047</v>
      </c>
      <c r="C6734" t="s">
        <v>1020</v>
      </c>
      <c r="D6734" s="7">
        <v>0</v>
      </c>
      <c r="E6734" s="7">
        <v>0</v>
      </c>
      <c r="F6734" s="7">
        <f t="shared" si="105"/>
        <v>0</v>
      </c>
      <c r="G6734" t="s">
        <v>1020</v>
      </c>
      <c r="H6734">
        <v>1</v>
      </c>
      <c r="I6734" t="s">
        <v>1019</v>
      </c>
      <c r="J6734" s="7">
        <v>0</v>
      </c>
    </row>
    <row r="6735" spans="1:10" x14ac:dyDescent="0.2">
      <c r="A6735" t="s">
        <v>569</v>
      </c>
      <c r="B6735" t="s">
        <v>1052</v>
      </c>
      <c r="C6735" t="s">
        <v>1020</v>
      </c>
      <c r="D6735" s="7">
        <v>0</v>
      </c>
      <c r="E6735" s="7">
        <v>0</v>
      </c>
      <c r="F6735" s="7">
        <f t="shared" si="105"/>
        <v>0</v>
      </c>
      <c r="G6735" t="s">
        <v>1020</v>
      </c>
      <c r="H6735">
        <v>1</v>
      </c>
      <c r="I6735" t="s">
        <v>1019</v>
      </c>
      <c r="J6735" s="7">
        <v>0</v>
      </c>
    </row>
    <row r="6736" spans="1:10" x14ac:dyDescent="0.2">
      <c r="A6736" t="s">
        <v>569</v>
      </c>
      <c r="B6736" t="s">
        <v>1045</v>
      </c>
      <c r="C6736" t="s">
        <v>1020</v>
      </c>
      <c r="D6736" s="7">
        <v>0</v>
      </c>
      <c r="E6736" s="7">
        <v>0</v>
      </c>
      <c r="F6736" s="7">
        <f t="shared" si="105"/>
        <v>0</v>
      </c>
      <c r="G6736" t="s">
        <v>1020</v>
      </c>
      <c r="H6736">
        <v>1</v>
      </c>
      <c r="I6736" t="s">
        <v>1019</v>
      </c>
      <c r="J6736" s="7">
        <v>0</v>
      </c>
    </row>
    <row r="6737" spans="1:10" x14ac:dyDescent="0.2">
      <c r="A6737" t="s">
        <v>569</v>
      </c>
      <c r="B6737" t="s">
        <v>1049</v>
      </c>
      <c r="C6737" t="s">
        <v>1020</v>
      </c>
      <c r="D6737" s="7">
        <v>0</v>
      </c>
      <c r="E6737" s="7">
        <v>0</v>
      </c>
      <c r="F6737" s="7">
        <f t="shared" si="105"/>
        <v>0</v>
      </c>
      <c r="G6737" t="s">
        <v>1020</v>
      </c>
      <c r="H6737">
        <v>1</v>
      </c>
      <c r="I6737" t="s">
        <v>1019</v>
      </c>
      <c r="J6737" s="7">
        <v>0</v>
      </c>
    </row>
    <row r="6738" spans="1:10" x14ac:dyDescent="0.2">
      <c r="A6738" t="s">
        <v>569</v>
      </c>
      <c r="B6738" t="s">
        <v>1053</v>
      </c>
      <c r="C6738" t="s">
        <v>1020</v>
      </c>
      <c r="D6738" s="7">
        <v>0</v>
      </c>
      <c r="E6738" s="7">
        <v>0</v>
      </c>
      <c r="F6738" s="7">
        <f t="shared" si="105"/>
        <v>0</v>
      </c>
      <c r="G6738" t="s">
        <v>1020</v>
      </c>
      <c r="H6738">
        <v>1</v>
      </c>
      <c r="I6738" t="s">
        <v>1019</v>
      </c>
      <c r="J6738" s="7">
        <v>0</v>
      </c>
    </row>
    <row r="6739" spans="1:10" x14ac:dyDescent="0.2">
      <c r="A6739" t="s">
        <v>569</v>
      </c>
      <c r="B6739" t="s">
        <v>1042</v>
      </c>
      <c r="C6739" t="s">
        <v>1020</v>
      </c>
      <c r="D6739" s="7">
        <v>0</v>
      </c>
      <c r="E6739" s="7">
        <v>0</v>
      </c>
      <c r="F6739" s="7">
        <f t="shared" si="105"/>
        <v>0</v>
      </c>
      <c r="G6739" t="s">
        <v>1020</v>
      </c>
      <c r="H6739">
        <v>1</v>
      </c>
      <c r="I6739" t="s">
        <v>1019</v>
      </c>
      <c r="J6739" s="7">
        <v>0</v>
      </c>
    </row>
    <row r="6740" spans="1:10" x14ac:dyDescent="0.2">
      <c r="A6740" t="s">
        <v>569</v>
      </c>
      <c r="B6740" t="s">
        <v>1043</v>
      </c>
      <c r="C6740" t="s">
        <v>1020</v>
      </c>
      <c r="D6740" s="7">
        <v>0</v>
      </c>
      <c r="E6740" s="7">
        <v>0</v>
      </c>
      <c r="F6740" s="7">
        <f t="shared" si="105"/>
        <v>0</v>
      </c>
      <c r="G6740" t="s">
        <v>1020</v>
      </c>
      <c r="H6740">
        <v>1</v>
      </c>
      <c r="I6740" t="s">
        <v>1019</v>
      </c>
      <c r="J6740" s="7">
        <v>0</v>
      </c>
    </row>
    <row r="6741" spans="1:10" x14ac:dyDescent="0.2">
      <c r="A6741" t="s">
        <v>569</v>
      </c>
      <c r="B6741" t="s">
        <v>1044</v>
      </c>
      <c r="C6741" t="s">
        <v>1020</v>
      </c>
      <c r="D6741" s="7">
        <v>0</v>
      </c>
      <c r="E6741" s="7">
        <v>0</v>
      </c>
      <c r="F6741" s="7">
        <f t="shared" si="105"/>
        <v>0</v>
      </c>
      <c r="G6741" t="s">
        <v>1020</v>
      </c>
      <c r="H6741">
        <v>1</v>
      </c>
      <c r="I6741" t="s">
        <v>1019</v>
      </c>
      <c r="J6741" s="7">
        <v>0</v>
      </c>
    </row>
    <row r="6742" spans="1:10" x14ac:dyDescent="0.2">
      <c r="A6742" t="s">
        <v>569</v>
      </c>
      <c r="B6742" t="s">
        <v>1046</v>
      </c>
      <c r="C6742" t="s">
        <v>1010</v>
      </c>
      <c r="D6742" s="7">
        <v>20.399999999999999</v>
      </c>
      <c r="E6742" s="7">
        <v>7</v>
      </c>
      <c r="F6742" s="7">
        <f t="shared" si="105"/>
        <v>2.9142857142857141</v>
      </c>
      <c r="G6742" t="s">
        <v>1011</v>
      </c>
      <c r="H6742">
        <v>1</v>
      </c>
      <c r="I6742" t="s">
        <v>1019</v>
      </c>
      <c r="J6742" s="7">
        <v>8.99</v>
      </c>
    </row>
    <row r="6743" spans="1:10" x14ac:dyDescent="0.2">
      <c r="A6743" t="s">
        <v>569</v>
      </c>
      <c r="B6743" t="s">
        <v>1051</v>
      </c>
      <c r="C6743" t="s">
        <v>1010</v>
      </c>
      <c r="D6743" s="7">
        <v>19.399999999999999</v>
      </c>
      <c r="E6743" s="7">
        <v>10</v>
      </c>
      <c r="F6743" s="7">
        <f t="shared" si="105"/>
        <v>1.94</v>
      </c>
      <c r="G6743" t="s">
        <v>1014</v>
      </c>
      <c r="H6743">
        <v>0</v>
      </c>
      <c r="I6743" t="s">
        <v>1018</v>
      </c>
      <c r="J6743" s="7">
        <v>8.99</v>
      </c>
    </row>
    <row r="6744" spans="1:10" x14ac:dyDescent="0.2">
      <c r="A6744" t="s">
        <v>569</v>
      </c>
      <c r="B6744" t="s">
        <v>1050</v>
      </c>
      <c r="C6744" t="s">
        <v>1009</v>
      </c>
      <c r="D6744" s="7">
        <v>46.4</v>
      </c>
      <c r="E6744" s="7">
        <v>19</v>
      </c>
      <c r="F6744" s="7">
        <f t="shared" si="105"/>
        <v>2.4421052631578948</v>
      </c>
      <c r="G6744" t="s">
        <v>1013</v>
      </c>
      <c r="H6744">
        <v>0</v>
      </c>
      <c r="I6744" t="s">
        <v>1018</v>
      </c>
      <c r="J6744" s="7">
        <v>13.99</v>
      </c>
    </row>
    <row r="6745" spans="1:10" x14ac:dyDescent="0.2">
      <c r="A6745" t="s">
        <v>570</v>
      </c>
      <c r="B6745" t="s">
        <v>1043</v>
      </c>
      <c r="C6745" t="s">
        <v>1020</v>
      </c>
      <c r="D6745" s="7">
        <v>0</v>
      </c>
      <c r="E6745" s="7">
        <v>0</v>
      </c>
      <c r="F6745" s="7">
        <f t="shared" si="105"/>
        <v>0</v>
      </c>
      <c r="G6745" t="s">
        <v>1020</v>
      </c>
      <c r="H6745">
        <v>1</v>
      </c>
      <c r="I6745" t="s">
        <v>1019</v>
      </c>
      <c r="J6745" s="7">
        <v>0</v>
      </c>
    </row>
    <row r="6746" spans="1:10" x14ac:dyDescent="0.2">
      <c r="A6746" t="s">
        <v>570</v>
      </c>
      <c r="B6746" t="s">
        <v>1044</v>
      </c>
      <c r="C6746" t="s">
        <v>1020</v>
      </c>
      <c r="D6746" s="7">
        <v>0</v>
      </c>
      <c r="E6746" s="7">
        <v>0</v>
      </c>
      <c r="F6746" s="7">
        <f t="shared" si="105"/>
        <v>0</v>
      </c>
      <c r="G6746" t="s">
        <v>1020</v>
      </c>
      <c r="H6746">
        <v>1</v>
      </c>
      <c r="I6746" t="s">
        <v>1019</v>
      </c>
      <c r="J6746" s="7">
        <v>0</v>
      </c>
    </row>
    <row r="6747" spans="1:10" x14ac:dyDescent="0.2">
      <c r="A6747" t="s">
        <v>570</v>
      </c>
      <c r="B6747" t="s">
        <v>1052</v>
      </c>
      <c r="C6747" t="s">
        <v>1010</v>
      </c>
      <c r="D6747" s="7">
        <v>12.3</v>
      </c>
      <c r="E6747" s="7">
        <v>6</v>
      </c>
      <c r="F6747" s="7">
        <f t="shared" si="105"/>
        <v>2.0500000000000003</v>
      </c>
      <c r="G6747" t="s">
        <v>1017</v>
      </c>
      <c r="H6747">
        <v>0</v>
      </c>
      <c r="I6747" t="s">
        <v>1018</v>
      </c>
      <c r="J6747" s="7">
        <v>8.99</v>
      </c>
    </row>
    <row r="6748" spans="1:10" x14ac:dyDescent="0.2">
      <c r="A6748" t="s">
        <v>570</v>
      </c>
      <c r="B6748" t="s">
        <v>1045</v>
      </c>
      <c r="C6748" t="s">
        <v>1010</v>
      </c>
      <c r="D6748" s="7">
        <v>12.7</v>
      </c>
      <c r="E6748" s="7">
        <v>7</v>
      </c>
      <c r="F6748" s="7">
        <f t="shared" si="105"/>
        <v>1.8142857142857143</v>
      </c>
      <c r="G6748" t="s">
        <v>1012</v>
      </c>
      <c r="H6748">
        <v>0</v>
      </c>
      <c r="I6748" t="s">
        <v>1018</v>
      </c>
      <c r="J6748" s="7">
        <v>8.99</v>
      </c>
    </row>
    <row r="6749" spans="1:10" x14ac:dyDescent="0.2">
      <c r="A6749" t="s">
        <v>570</v>
      </c>
      <c r="B6749" t="s">
        <v>1042</v>
      </c>
      <c r="C6749" t="s">
        <v>1010</v>
      </c>
      <c r="D6749" s="7">
        <v>18.8</v>
      </c>
      <c r="E6749" s="7">
        <v>9</v>
      </c>
      <c r="F6749" s="7">
        <f t="shared" si="105"/>
        <v>2.088888888888889</v>
      </c>
      <c r="G6749" t="s">
        <v>1012</v>
      </c>
      <c r="H6749">
        <v>1</v>
      </c>
      <c r="I6749" t="s">
        <v>1019</v>
      </c>
      <c r="J6749" s="7">
        <v>8.99</v>
      </c>
    </row>
    <row r="6750" spans="1:10" x14ac:dyDescent="0.2">
      <c r="A6750" t="s">
        <v>570</v>
      </c>
      <c r="B6750" t="s">
        <v>1048</v>
      </c>
      <c r="C6750" t="s">
        <v>1010</v>
      </c>
      <c r="D6750" s="7">
        <v>18.899999999999999</v>
      </c>
      <c r="E6750" s="7">
        <v>9</v>
      </c>
      <c r="F6750" s="7">
        <f t="shared" si="105"/>
        <v>2.0999999999999996</v>
      </c>
      <c r="G6750" t="s">
        <v>1015</v>
      </c>
      <c r="H6750">
        <v>0</v>
      </c>
      <c r="I6750" t="s">
        <v>1018</v>
      </c>
      <c r="J6750" s="7">
        <v>8.99</v>
      </c>
    </row>
    <row r="6751" spans="1:10" x14ac:dyDescent="0.2">
      <c r="A6751" t="s">
        <v>570</v>
      </c>
      <c r="B6751" t="s">
        <v>1047</v>
      </c>
      <c r="C6751" t="s">
        <v>1009</v>
      </c>
      <c r="D6751" s="7">
        <v>31.7</v>
      </c>
      <c r="E6751" s="7">
        <v>10</v>
      </c>
      <c r="F6751" s="7">
        <f t="shared" si="105"/>
        <v>3.17</v>
      </c>
      <c r="G6751" t="s">
        <v>1011</v>
      </c>
      <c r="H6751">
        <v>0</v>
      </c>
      <c r="I6751" t="s">
        <v>1018</v>
      </c>
      <c r="J6751" s="7">
        <v>13.99</v>
      </c>
    </row>
    <row r="6752" spans="1:10" x14ac:dyDescent="0.2">
      <c r="A6752" t="s">
        <v>570</v>
      </c>
      <c r="B6752" t="s">
        <v>1049</v>
      </c>
      <c r="C6752" t="s">
        <v>1010</v>
      </c>
      <c r="D6752" s="7">
        <v>20.100000000000001</v>
      </c>
      <c r="E6752" s="7">
        <v>15</v>
      </c>
      <c r="F6752" s="7">
        <f t="shared" si="105"/>
        <v>1.34</v>
      </c>
      <c r="G6752" t="s">
        <v>1016</v>
      </c>
      <c r="H6752">
        <v>0</v>
      </c>
      <c r="I6752" t="s">
        <v>1018</v>
      </c>
      <c r="J6752" s="7">
        <v>8.99</v>
      </c>
    </row>
    <row r="6753" spans="1:10" x14ac:dyDescent="0.2">
      <c r="A6753" t="s">
        <v>570</v>
      </c>
      <c r="B6753" t="s">
        <v>1050</v>
      </c>
      <c r="C6753" t="s">
        <v>1009</v>
      </c>
      <c r="D6753" s="7">
        <v>30.9</v>
      </c>
      <c r="E6753" s="7">
        <v>17</v>
      </c>
      <c r="F6753" s="7">
        <f t="shared" si="105"/>
        <v>1.8176470588235294</v>
      </c>
      <c r="G6753" t="s">
        <v>1015</v>
      </c>
      <c r="H6753">
        <v>0</v>
      </c>
      <c r="I6753" t="s">
        <v>1018</v>
      </c>
      <c r="J6753" s="7">
        <v>13.99</v>
      </c>
    </row>
    <row r="6754" spans="1:10" x14ac:dyDescent="0.2">
      <c r="A6754" t="s">
        <v>570</v>
      </c>
      <c r="B6754" t="s">
        <v>1051</v>
      </c>
      <c r="C6754" t="s">
        <v>1008</v>
      </c>
      <c r="D6754" s="7">
        <v>53.3</v>
      </c>
      <c r="E6754" s="7">
        <v>23</v>
      </c>
      <c r="F6754" s="7">
        <f t="shared" si="105"/>
        <v>2.3173913043478258</v>
      </c>
      <c r="G6754" t="s">
        <v>1014</v>
      </c>
      <c r="H6754">
        <v>0</v>
      </c>
      <c r="I6754" t="s">
        <v>1018</v>
      </c>
      <c r="J6754" s="7">
        <v>17.989999999999998</v>
      </c>
    </row>
    <row r="6755" spans="1:10" x14ac:dyDescent="0.2">
      <c r="A6755" t="s">
        <v>570</v>
      </c>
      <c r="B6755" t="s">
        <v>1046</v>
      </c>
      <c r="C6755" t="s">
        <v>1008</v>
      </c>
      <c r="D6755" s="7">
        <v>46.6</v>
      </c>
      <c r="E6755" s="7">
        <v>27</v>
      </c>
      <c r="F6755" s="7">
        <f t="shared" si="105"/>
        <v>1.7259259259259261</v>
      </c>
      <c r="G6755" t="s">
        <v>1017</v>
      </c>
      <c r="H6755">
        <v>0</v>
      </c>
      <c r="I6755" t="s">
        <v>1018</v>
      </c>
      <c r="J6755" s="7">
        <v>17.989999999999998</v>
      </c>
    </row>
    <row r="6756" spans="1:10" x14ac:dyDescent="0.2">
      <c r="A6756" t="s">
        <v>570</v>
      </c>
      <c r="B6756" t="s">
        <v>1053</v>
      </c>
      <c r="C6756" t="s">
        <v>1009</v>
      </c>
      <c r="D6756" s="7">
        <v>48.4</v>
      </c>
      <c r="E6756" s="7">
        <v>35</v>
      </c>
      <c r="F6756" s="7">
        <f t="shared" si="105"/>
        <v>1.3828571428571428</v>
      </c>
      <c r="G6756" t="s">
        <v>1011</v>
      </c>
      <c r="H6756">
        <v>0</v>
      </c>
      <c r="I6756" t="s">
        <v>1018</v>
      </c>
      <c r="J6756" s="7">
        <v>13.99</v>
      </c>
    </row>
    <row r="6757" spans="1:10" x14ac:dyDescent="0.2">
      <c r="A6757" t="s">
        <v>571</v>
      </c>
      <c r="B6757" t="s">
        <v>1045</v>
      </c>
      <c r="C6757" t="s">
        <v>1009</v>
      </c>
      <c r="D6757" s="7">
        <v>18.600000000000001</v>
      </c>
      <c r="E6757" s="7">
        <v>1</v>
      </c>
      <c r="F6757" s="7">
        <f t="shared" si="105"/>
        <v>18.600000000000001</v>
      </c>
      <c r="G6757" t="s">
        <v>1011</v>
      </c>
      <c r="H6757">
        <v>0</v>
      </c>
      <c r="I6757" t="s">
        <v>1018</v>
      </c>
      <c r="J6757" s="7">
        <v>13.99</v>
      </c>
    </row>
    <row r="6758" spans="1:10" x14ac:dyDescent="0.2">
      <c r="A6758" t="s">
        <v>571</v>
      </c>
      <c r="B6758" t="s">
        <v>1044</v>
      </c>
      <c r="C6758" t="s">
        <v>1010</v>
      </c>
      <c r="D6758" s="7">
        <v>5.6</v>
      </c>
      <c r="E6758" s="7">
        <v>2</v>
      </c>
      <c r="F6758" s="7">
        <f t="shared" si="105"/>
        <v>2.8</v>
      </c>
      <c r="G6758" t="s">
        <v>1015</v>
      </c>
      <c r="H6758">
        <v>0</v>
      </c>
      <c r="I6758" t="s">
        <v>1018</v>
      </c>
      <c r="J6758" s="7">
        <v>8.99</v>
      </c>
    </row>
    <row r="6759" spans="1:10" x14ac:dyDescent="0.2">
      <c r="A6759" t="s">
        <v>571</v>
      </c>
      <c r="B6759" t="s">
        <v>1051</v>
      </c>
      <c r="C6759" t="s">
        <v>1010</v>
      </c>
      <c r="D6759" s="7">
        <v>14.6</v>
      </c>
      <c r="E6759" s="7">
        <v>7</v>
      </c>
      <c r="F6759" s="7">
        <f t="shared" si="105"/>
        <v>2.0857142857142859</v>
      </c>
      <c r="G6759" t="s">
        <v>1013</v>
      </c>
      <c r="H6759">
        <v>0</v>
      </c>
      <c r="I6759" t="s">
        <v>1018</v>
      </c>
      <c r="J6759" s="7">
        <v>8.99</v>
      </c>
    </row>
    <row r="6760" spans="1:10" x14ac:dyDescent="0.2">
      <c r="A6760" t="s">
        <v>571</v>
      </c>
      <c r="B6760" t="s">
        <v>1049</v>
      </c>
      <c r="C6760" t="s">
        <v>1009</v>
      </c>
      <c r="D6760" s="7">
        <v>19.100000000000001</v>
      </c>
      <c r="E6760" s="7">
        <v>7</v>
      </c>
      <c r="F6760" s="7">
        <f t="shared" si="105"/>
        <v>2.7285714285714286</v>
      </c>
      <c r="G6760" t="s">
        <v>1015</v>
      </c>
      <c r="H6760">
        <v>0</v>
      </c>
      <c r="I6760" t="s">
        <v>1018</v>
      </c>
      <c r="J6760" s="7">
        <v>13.99</v>
      </c>
    </row>
    <row r="6761" spans="1:10" x14ac:dyDescent="0.2">
      <c r="A6761" t="s">
        <v>571</v>
      </c>
      <c r="B6761" t="s">
        <v>1048</v>
      </c>
      <c r="C6761" t="s">
        <v>1010</v>
      </c>
      <c r="D6761" s="7">
        <v>23.6</v>
      </c>
      <c r="E6761" s="7">
        <v>9</v>
      </c>
      <c r="F6761" s="7">
        <f t="shared" si="105"/>
        <v>2.6222222222222222</v>
      </c>
      <c r="G6761" t="s">
        <v>1017</v>
      </c>
      <c r="H6761">
        <v>0</v>
      </c>
      <c r="I6761" t="s">
        <v>1018</v>
      </c>
      <c r="J6761" s="7">
        <v>8.99</v>
      </c>
    </row>
    <row r="6762" spans="1:10" x14ac:dyDescent="0.2">
      <c r="A6762" t="s">
        <v>571</v>
      </c>
      <c r="B6762" t="s">
        <v>1043</v>
      </c>
      <c r="C6762" t="s">
        <v>1009</v>
      </c>
      <c r="D6762" s="7">
        <v>27.6</v>
      </c>
      <c r="E6762" s="7">
        <v>11</v>
      </c>
      <c r="F6762" s="7">
        <f t="shared" si="105"/>
        <v>2.5090909090909093</v>
      </c>
      <c r="G6762" t="s">
        <v>1015</v>
      </c>
      <c r="H6762">
        <v>0</v>
      </c>
      <c r="I6762" t="s">
        <v>1018</v>
      </c>
      <c r="J6762" s="7">
        <v>13.99</v>
      </c>
    </row>
    <row r="6763" spans="1:10" x14ac:dyDescent="0.2">
      <c r="A6763" t="s">
        <v>571</v>
      </c>
      <c r="B6763" t="s">
        <v>1047</v>
      </c>
      <c r="C6763" t="s">
        <v>1010</v>
      </c>
      <c r="D6763" s="7">
        <v>23.2</v>
      </c>
      <c r="E6763" s="7">
        <v>14</v>
      </c>
      <c r="F6763" s="7">
        <f t="shared" si="105"/>
        <v>1.657142857142857</v>
      </c>
      <c r="G6763" t="s">
        <v>1014</v>
      </c>
      <c r="H6763">
        <v>0</v>
      </c>
      <c r="I6763" t="s">
        <v>1018</v>
      </c>
      <c r="J6763" s="7">
        <v>8.99</v>
      </c>
    </row>
    <row r="6764" spans="1:10" x14ac:dyDescent="0.2">
      <c r="A6764" t="s">
        <v>571</v>
      </c>
      <c r="B6764" t="s">
        <v>1042</v>
      </c>
      <c r="C6764" t="s">
        <v>1009</v>
      </c>
      <c r="D6764" s="7">
        <v>41.9</v>
      </c>
      <c r="E6764" s="7">
        <v>18</v>
      </c>
      <c r="F6764" s="7">
        <f t="shared" si="105"/>
        <v>2.3277777777777775</v>
      </c>
      <c r="G6764" t="s">
        <v>1017</v>
      </c>
      <c r="H6764">
        <v>0</v>
      </c>
      <c r="I6764" t="s">
        <v>1018</v>
      </c>
      <c r="J6764" s="7">
        <v>13.99</v>
      </c>
    </row>
    <row r="6765" spans="1:10" x14ac:dyDescent="0.2">
      <c r="A6765" t="s">
        <v>571</v>
      </c>
      <c r="B6765" t="s">
        <v>1050</v>
      </c>
      <c r="C6765" t="s">
        <v>1008</v>
      </c>
      <c r="D6765" s="7">
        <v>36.799999999999997</v>
      </c>
      <c r="E6765" s="7">
        <v>19</v>
      </c>
      <c r="F6765" s="7">
        <f t="shared" si="105"/>
        <v>1.9368421052631577</v>
      </c>
      <c r="G6765" t="s">
        <v>1017</v>
      </c>
      <c r="H6765">
        <v>0</v>
      </c>
      <c r="I6765" t="s">
        <v>1018</v>
      </c>
      <c r="J6765" s="7">
        <v>17.989999999999998</v>
      </c>
    </row>
    <row r="6766" spans="1:10" x14ac:dyDescent="0.2">
      <c r="A6766" t="s">
        <v>571</v>
      </c>
      <c r="B6766" t="s">
        <v>1052</v>
      </c>
      <c r="C6766" t="s">
        <v>1008</v>
      </c>
      <c r="D6766" s="7">
        <v>55.5</v>
      </c>
      <c r="E6766" s="7">
        <v>20</v>
      </c>
      <c r="F6766" s="7">
        <f t="shared" si="105"/>
        <v>2.7749999999999999</v>
      </c>
      <c r="G6766" t="s">
        <v>1017</v>
      </c>
      <c r="H6766">
        <v>0</v>
      </c>
      <c r="I6766" t="s">
        <v>1018</v>
      </c>
      <c r="J6766" s="7">
        <v>17.989999999999998</v>
      </c>
    </row>
    <row r="6767" spans="1:10" x14ac:dyDescent="0.2">
      <c r="A6767" t="s">
        <v>571</v>
      </c>
      <c r="B6767" t="s">
        <v>1046</v>
      </c>
      <c r="C6767" t="s">
        <v>1009</v>
      </c>
      <c r="D6767" s="7">
        <v>28.8</v>
      </c>
      <c r="E6767" s="7">
        <v>24</v>
      </c>
      <c r="F6767" s="7">
        <f t="shared" si="105"/>
        <v>1.2</v>
      </c>
      <c r="G6767" t="s">
        <v>1012</v>
      </c>
      <c r="H6767">
        <v>0</v>
      </c>
      <c r="I6767" t="s">
        <v>1018</v>
      </c>
      <c r="J6767" s="7">
        <v>13.99</v>
      </c>
    </row>
    <row r="6768" spans="1:10" x14ac:dyDescent="0.2">
      <c r="A6768" t="s">
        <v>571</v>
      </c>
      <c r="B6768" t="s">
        <v>1053</v>
      </c>
      <c r="C6768" t="s">
        <v>1009</v>
      </c>
      <c r="D6768" s="7">
        <v>35.1</v>
      </c>
      <c r="E6768" s="7">
        <v>27</v>
      </c>
      <c r="F6768" s="7">
        <f t="shared" si="105"/>
        <v>1.3</v>
      </c>
      <c r="G6768" t="s">
        <v>1015</v>
      </c>
      <c r="H6768">
        <v>0</v>
      </c>
      <c r="I6768" t="s">
        <v>1018</v>
      </c>
      <c r="J6768" s="7">
        <v>13.99</v>
      </c>
    </row>
    <row r="6769" spans="1:10" x14ac:dyDescent="0.2">
      <c r="A6769" t="s">
        <v>572</v>
      </c>
      <c r="B6769" t="s">
        <v>1042</v>
      </c>
      <c r="C6769" t="s">
        <v>1009</v>
      </c>
      <c r="D6769" s="7">
        <v>31.8</v>
      </c>
      <c r="E6769" s="7">
        <v>8</v>
      </c>
      <c r="F6769" s="7">
        <f t="shared" si="105"/>
        <v>3.9750000000000001</v>
      </c>
      <c r="G6769" t="s">
        <v>1015</v>
      </c>
      <c r="H6769">
        <v>0</v>
      </c>
      <c r="I6769" t="s">
        <v>1018</v>
      </c>
      <c r="J6769" s="7">
        <v>13.99</v>
      </c>
    </row>
    <row r="6770" spans="1:10" x14ac:dyDescent="0.2">
      <c r="A6770" t="s">
        <v>572</v>
      </c>
      <c r="B6770" t="s">
        <v>1052</v>
      </c>
      <c r="C6770" t="s">
        <v>1009</v>
      </c>
      <c r="D6770" s="7">
        <v>25.8</v>
      </c>
      <c r="E6770" s="7">
        <v>12</v>
      </c>
      <c r="F6770" s="7">
        <f t="shared" si="105"/>
        <v>2.15</v>
      </c>
      <c r="G6770" t="s">
        <v>1017</v>
      </c>
      <c r="H6770">
        <v>0</v>
      </c>
      <c r="I6770" t="s">
        <v>1018</v>
      </c>
      <c r="J6770" s="7">
        <v>13.99</v>
      </c>
    </row>
    <row r="6771" spans="1:10" x14ac:dyDescent="0.2">
      <c r="A6771" t="s">
        <v>572</v>
      </c>
      <c r="B6771" t="s">
        <v>1048</v>
      </c>
      <c r="C6771" t="s">
        <v>1009</v>
      </c>
      <c r="D6771" s="7">
        <v>36.6</v>
      </c>
      <c r="E6771" s="7">
        <v>12</v>
      </c>
      <c r="F6771" s="7">
        <f t="shared" si="105"/>
        <v>3.0500000000000003</v>
      </c>
      <c r="G6771" t="s">
        <v>1014</v>
      </c>
      <c r="H6771">
        <v>0</v>
      </c>
      <c r="I6771" t="s">
        <v>1018</v>
      </c>
      <c r="J6771" s="7">
        <v>13.99</v>
      </c>
    </row>
    <row r="6772" spans="1:10" x14ac:dyDescent="0.2">
      <c r="A6772" t="s">
        <v>572</v>
      </c>
      <c r="B6772" t="s">
        <v>1045</v>
      </c>
      <c r="C6772" t="s">
        <v>1010</v>
      </c>
      <c r="D6772" s="7">
        <v>25.7</v>
      </c>
      <c r="E6772" s="7">
        <v>15</v>
      </c>
      <c r="F6772" s="7">
        <f t="shared" si="105"/>
        <v>1.7133333333333334</v>
      </c>
      <c r="G6772" t="s">
        <v>1013</v>
      </c>
      <c r="H6772">
        <v>0</v>
      </c>
      <c r="I6772" t="s">
        <v>1018</v>
      </c>
      <c r="J6772" s="7">
        <v>8.99</v>
      </c>
    </row>
    <row r="6773" spans="1:10" x14ac:dyDescent="0.2">
      <c r="A6773" t="s">
        <v>572</v>
      </c>
      <c r="B6773" t="s">
        <v>1047</v>
      </c>
      <c r="C6773" t="s">
        <v>1008</v>
      </c>
      <c r="D6773" s="7">
        <v>40.9</v>
      </c>
      <c r="E6773" s="7">
        <v>15</v>
      </c>
      <c r="F6773" s="7">
        <f t="shared" si="105"/>
        <v>2.7266666666666666</v>
      </c>
      <c r="G6773" t="s">
        <v>1012</v>
      </c>
      <c r="H6773">
        <v>0</v>
      </c>
      <c r="I6773" t="s">
        <v>1018</v>
      </c>
      <c r="J6773" s="7">
        <v>17.989999999999998</v>
      </c>
    </row>
    <row r="6774" spans="1:10" x14ac:dyDescent="0.2">
      <c r="A6774" t="s">
        <v>572</v>
      </c>
      <c r="B6774" t="s">
        <v>1049</v>
      </c>
      <c r="C6774" t="s">
        <v>1010</v>
      </c>
      <c r="D6774" s="7">
        <v>23.4</v>
      </c>
      <c r="E6774" s="7">
        <v>16</v>
      </c>
      <c r="F6774" s="7">
        <f t="shared" si="105"/>
        <v>1.4624999999999999</v>
      </c>
      <c r="G6774" t="s">
        <v>1014</v>
      </c>
      <c r="H6774">
        <v>0</v>
      </c>
      <c r="I6774" t="s">
        <v>1018</v>
      </c>
      <c r="J6774" s="7">
        <v>8.99</v>
      </c>
    </row>
    <row r="6775" spans="1:10" x14ac:dyDescent="0.2">
      <c r="A6775" t="s">
        <v>572</v>
      </c>
      <c r="B6775" t="s">
        <v>1053</v>
      </c>
      <c r="C6775" t="s">
        <v>1009</v>
      </c>
      <c r="D6775" s="7">
        <v>45.6</v>
      </c>
      <c r="E6775" s="7">
        <v>21</v>
      </c>
      <c r="F6775" s="7">
        <f t="shared" si="105"/>
        <v>2.1714285714285717</v>
      </c>
      <c r="G6775" t="s">
        <v>1016</v>
      </c>
      <c r="H6775">
        <v>0</v>
      </c>
      <c r="I6775" t="s">
        <v>1018</v>
      </c>
      <c r="J6775" s="7">
        <v>13.99</v>
      </c>
    </row>
    <row r="6776" spans="1:10" x14ac:dyDescent="0.2">
      <c r="A6776" t="s">
        <v>572</v>
      </c>
      <c r="B6776" t="s">
        <v>1046</v>
      </c>
      <c r="C6776" t="s">
        <v>1009</v>
      </c>
      <c r="D6776" s="7">
        <v>46.1</v>
      </c>
      <c r="E6776" s="7">
        <v>21</v>
      </c>
      <c r="F6776" s="7">
        <f t="shared" si="105"/>
        <v>2.1952380952380954</v>
      </c>
      <c r="G6776" t="s">
        <v>1011</v>
      </c>
      <c r="H6776">
        <v>0</v>
      </c>
      <c r="I6776" t="s">
        <v>1018</v>
      </c>
      <c r="J6776" s="7">
        <v>13.99</v>
      </c>
    </row>
    <row r="6777" spans="1:10" x14ac:dyDescent="0.2">
      <c r="A6777" t="s">
        <v>572</v>
      </c>
      <c r="B6777" t="s">
        <v>1043</v>
      </c>
      <c r="C6777" t="s">
        <v>1009</v>
      </c>
      <c r="D6777" s="7">
        <v>36.299999999999997</v>
      </c>
      <c r="E6777" s="7">
        <v>22</v>
      </c>
      <c r="F6777" s="7">
        <f t="shared" si="105"/>
        <v>1.65</v>
      </c>
      <c r="G6777" t="s">
        <v>1011</v>
      </c>
      <c r="H6777">
        <v>0</v>
      </c>
      <c r="I6777" t="s">
        <v>1018</v>
      </c>
      <c r="J6777" s="7">
        <v>13.99</v>
      </c>
    </row>
    <row r="6778" spans="1:10" x14ac:dyDescent="0.2">
      <c r="A6778" t="s">
        <v>572</v>
      </c>
      <c r="B6778" t="s">
        <v>1051</v>
      </c>
      <c r="C6778" t="s">
        <v>1008</v>
      </c>
      <c r="D6778" s="7">
        <v>44.5</v>
      </c>
      <c r="E6778" s="7">
        <v>23</v>
      </c>
      <c r="F6778" s="7">
        <f t="shared" si="105"/>
        <v>1.9347826086956521</v>
      </c>
      <c r="G6778" t="s">
        <v>1014</v>
      </c>
      <c r="H6778">
        <v>0</v>
      </c>
      <c r="I6778" t="s">
        <v>1018</v>
      </c>
      <c r="J6778" s="7">
        <v>17.989999999999998</v>
      </c>
    </row>
    <row r="6779" spans="1:10" x14ac:dyDescent="0.2">
      <c r="A6779" t="s">
        <v>572</v>
      </c>
      <c r="B6779" t="s">
        <v>1044</v>
      </c>
      <c r="C6779" t="s">
        <v>1009</v>
      </c>
      <c r="D6779" s="7">
        <v>47.8</v>
      </c>
      <c r="E6779" s="7">
        <v>26</v>
      </c>
      <c r="F6779" s="7">
        <f t="shared" si="105"/>
        <v>1.8384615384615384</v>
      </c>
      <c r="G6779" t="s">
        <v>1017</v>
      </c>
      <c r="H6779">
        <v>0</v>
      </c>
      <c r="I6779" t="s">
        <v>1018</v>
      </c>
      <c r="J6779" s="7">
        <v>13.99</v>
      </c>
    </row>
    <row r="6780" spans="1:10" x14ac:dyDescent="0.2">
      <c r="A6780" t="s">
        <v>572</v>
      </c>
      <c r="B6780" t="s">
        <v>1050</v>
      </c>
      <c r="C6780" t="s">
        <v>1008</v>
      </c>
      <c r="D6780" s="7">
        <v>55.2</v>
      </c>
      <c r="E6780" s="7">
        <v>29</v>
      </c>
      <c r="F6780" s="7">
        <f t="shared" si="105"/>
        <v>1.903448275862069</v>
      </c>
      <c r="G6780" t="s">
        <v>1016</v>
      </c>
      <c r="H6780">
        <v>0</v>
      </c>
      <c r="I6780" t="s">
        <v>1018</v>
      </c>
      <c r="J6780" s="7">
        <v>17.989999999999998</v>
      </c>
    </row>
    <row r="6781" spans="1:10" x14ac:dyDescent="0.2">
      <c r="A6781" t="s">
        <v>573</v>
      </c>
      <c r="B6781" t="s">
        <v>1045</v>
      </c>
      <c r="C6781" t="s">
        <v>1010</v>
      </c>
      <c r="D6781" s="7">
        <v>7</v>
      </c>
      <c r="E6781" s="7">
        <v>3</v>
      </c>
      <c r="F6781" s="7">
        <f t="shared" si="105"/>
        <v>2.3333333333333335</v>
      </c>
      <c r="G6781" t="s">
        <v>1013</v>
      </c>
      <c r="H6781">
        <v>0</v>
      </c>
      <c r="I6781" t="s">
        <v>1018</v>
      </c>
      <c r="J6781" s="7">
        <v>8.99</v>
      </c>
    </row>
    <row r="6782" spans="1:10" x14ac:dyDescent="0.2">
      <c r="A6782" t="s">
        <v>573</v>
      </c>
      <c r="B6782" t="s">
        <v>1052</v>
      </c>
      <c r="C6782" t="s">
        <v>1010</v>
      </c>
      <c r="D6782" s="7">
        <v>11.7</v>
      </c>
      <c r="E6782" s="7">
        <v>6</v>
      </c>
      <c r="F6782" s="7">
        <f t="shared" si="105"/>
        <v>1.95</v>
      </c>
      <c r="G6782" t="s">
        <v>1011</v>
      </c>
      <c r="H6782">
        <v>0</v>
      </c>
      <c r="I6782" t="s">
        <v>1018</v>
      </c>
      <c r="J6782" s="7">
        <v>8.99</v>
      </c>
    </row>
    <row r="6783" spans="1:10" x14ac:dyDescent="0.2">
      <c r="A6783" t="s">
        <v>573</v>
      </c>
      <c r="B6783" t="s">
        <v>1051</v>
      </c>
      <c r="C6783" t="s">
        <v>1010</v>
      </c>
      <c r="D6783" s="7">
        <v>30.3</v>
      </c>
      <c r="E6783" s="7">
        <v>8</v>
      </c>
      <c r="F6783" s="7">
        <f t="shared" si="105"/>
        <v>3.7875000000000001</v>
      </c>
      <c r="G6783" t="s">
        <v>1012</v>
      </c>
      <c r="H6783">
        <v>0</v>
      </c>
      <c r="I6783" t="s">
        <v>1018</v>
      </c>
      <c r="J6783" s="7">
        <v>8.99</v>
      </c>
    </row>
    <row r="6784" spans="1:10" x14ac:dyDescent="0.2">
      <c r="A6784" t="s">
        <v>573</v>
      </c>
      <c r="B6784" t="s">
        <v>1047</v>
      </c>
      <c r="C6784" t="s">
        <v>1010</v>
      </c>
      <c r="D6784" s="7">
        <v>21.3</v>
      </c>
      <c r="E6784" s="7">
        <v>10</v>
      </c>
      <c r="F6784" s="7">
        <f t="shared" si="105"/>
        <v>2.13</v>
      </c>
      <c r="G6784" t="s">
        <v>1013</v>
      </c>
      <c r="H6784">
        <v>0</v>
      </c>
      <c r="I6784" t="s">
        <v>1018</v>
      </c>
      <c r="J6784" s="7">
        <v>8.99</v>
      </c>
    </row>
    <row r="6785" spans="1:10" x14ac:dyDescent="0.2">
      <c r="A6785" t="s">
        <v>573</v>
      </c>
      <c r="B6785" t="s">
        <v>1048</v>
      </c>
      <c r="C6785" t="s">
        <v>1010</v>
      </c>
      <c r="D6785" s="7">
        <v>18</v>
      </c>
      <c r="E6785" s="7">
        <v>12</v>
      </c>
      <c r="F6785" s="7">
        <f t="shared" si="105"/>
        <v>1.5</v>
      </c>
      <c r="G6785" t="s">
        <v>1014</v>
      </c>
      <c r="H6785">
        <v>0</v>
      </c>
      <c r="I6785" t="s">
        <v>1018</v>
      </c>
      <c r="J6785" s="7">
        <v>8.99</v>
      </c>
    </row>
    <row r="6786" spans="1:10" x14ac:dyDescent="0.2">
      <c r="A6786" t="s">
        <v>573</v>
      </c>
      <c r="B6786" t="s">
        <v>1043</v>
      </c>
      <c r="C6786" t="s">
        <v>1009</v>
      </c>
      <c r="D6786" s="7">
        <v>24.8</v>
      </c>
      <c r="E6786" s="7">
        <v>14</v>
      </c>
      <c r="F6786" s="7">
        <f t="shared" ref="F6786:F6849" si="106">IF(D6786=0,0,D6786/E6786)</f>
        <v>1.7714285714285716</v>
      </c>
      <c r="G6786" t="s">
        <v>1016</v>
      </c>
      <c r="H6786">
        <v>0</v>
      </c>
      <c r="I6786" t="s">
        <v>1018</v>
      </c>
      <c r="J6786" s="7">
        <v>13.99</v>
      </c>
    </row>
    <row r="6787" spans="1:10" x14ac:dyDescent="0.2">
      <c r="A6787" t="s">
        <v>573</v>
      </c>
      <c r="B6787" t="s">
        <v>1049</v>
      </c>
      <c r="C6787" t="s">
        <v>1009</v>
      </c>
      <c r="D6787" s="7">
        <v>38.299999999999997</v>
      </c>
      <c r="E6787" s="7">
        <v>19</v>
      </c>
      <c r="F6787" s="7">
        <f t="shared" si="106"/>
        <v>2.0157894736842104</v>
      </c>
      <c r="G6787" t="s">
        <v>1013</v>
      </c>
      <c r="H6787">
        <v>0</v>
      </c>
      <c r="I6787" t="s">
        <v>1018</v>
      </c>
      <c r="J6787" s="7">
        <v>13.99</v>
      </c>
    </row>
    <row r="6788" spans="1:10" x14ac:dyDescent="0.2">
      <c r="A6788" t="s">
        <v>573</v>
      </c>
      <c r="B6788" t="s">
        <v>1042</v>
      </c>
      <c r="C6788" t="s">
        <v>1009</v>
      </c>
      <c r="D6788" s="7">
        <v>34.1</v>
      </c>
      <c r="E6788" s="7">
        <v>20</v>
      </c>
      <c r="F6788" s="7">
        <f t="shared" si="106"/>
        <v>1.7050000000000001</v>
      </c>
      <c r="G6788" t="s">
        <v>1012</v>
      </c>
      <c r="H6788">
        <v>0</v>
      </c>
      <c r="I6788" t="s">
        <v>1018</v>
      </c>
      <c r="J6788" s="7">
        <v>13.99</v>
      </c>
    </row>
    <row r="6789" spans="1:10" x14ac:dyDescent="0.2">
      <c r="A6789" t="s">
        <v>573</v>
      </c>
      <c r="B6789" t="s">
        <v>1053</v>
      </c>
      <c r="C6789" t="s">
        <v>1008</v>
      </c>
      <c r="D6789" s="7">
        <v>50.2</v>
      </c>
      <c r="E6789" s="7">
        <v>22</v>
      </c>
      <c r="F6789" s="7">
        <f t="shared" si="106"/>
        <v>2.2818181818181817</v>
      </c>
      <c r="G6789" t="s">
        <v>1012</v>
      </c>
      <c r="H6789">
        <v>0</v>
      </c>
      <c r="I6789" t="s">
        <v>1018</v>
      </c>
      <c r="J6789" s="7">
        <v>17.989999999999998</v>
      </c>
    </row>
    <row r="6790" spans="1:10" x14ac:dyDescent="0.2">
      <c r="A6790" t="s">
        <v>573</v>
      </c>
      <c r="B6790" t="s">
        <v>1046</v>
      </c>
      <c r="C6790" t="s">
        <v>1008</v>
      </c>
      <c r="D6790" s="7">
        <v>46.1</v>
      </c>
      <c r="E6790" s="7">
        <v>24</v>
      </c>
      <c r="F6790" s="7">
        <f t="shared" si="106"/>
        <v>1.9208333333333334</v>
      </c>
      <c r="G6790" t="s">
        <v>1012</v>
      </c>
      <c r="H6790">
        <v>0</v>
      </c>
      <c r="I6790" t="s">
        <v>1018</v>
      </c>
      <c r="J6790" s="7">
        <v>17.989999999999998</v>
      </c>
    </row>
    <row r="6791" spans="1:10" x14ac:dyDescent="0.2">
      <c r="A6791" t="s">
        <v>573</v>
      </c>
      <c r="B6791" t="s">
        <v>1050</v>
      </c>
      <c r="C6791" t="s">
        <v>1008</v>
      </c>
      <c r="D6791" s="7">
        <v>46.7</v>
      </c>
      <c r="E6791" s="7">
        <v>26</v>
      </c>
      <c r="F6791" s="7">
        <f t="shared" si="106"/>
        <v>1.7961538461538462</v>
      </c>
      <c r="G6791" t="s">
        <v>1014</v>
      </c>
      <c r="H6791">
        <v>0</v>
      </c>
      <c r="I6791" t="s">
        <v>1018</v>
      </c>
      <c r="J6791" s="7">
        <v>17.989999999999998</v>
      </c>
    </row>
    <row r="6792" spans="1:10" x14ac:dyDescent="0.2">
      <c r="A6792" t="s">
        <v>573</v>
      </c>
      <c r="B6792" t="s">
        <v>1044</v>
      </c>
      <c r="C6792" t="s">
        <v>1008</v>
      </c>
      <c r="D6792" s="7">
        <v>56.1</v>
      </c>
      <c r="E6792" s="7">
        <v>36</v>
      </c>
      <c r="F6792" s="7">
        <f t="shared" si="106"/>
        <v>1.5583333333333333</v>
      </c>
      <c r="G6792" t="s">
        <v>1016</v>
      </c>
      <c r="H6792">
        <v>0</v>
      </c>
      <c r="I6792" t="s">
        <v>1018</v>
      </c>
      <c r="J6792" s="7">
        <v>17.989999999999998</v>
      </c>
    </row>
    <row r="6793" spans="1:10" x14ac:dyDescent="0.2">
      <c r="A6793" t="s">
        <v>574</v>
      </c>
      <c r="B6793" t="s">
        <v>1046</v>
      </c>
      <c r="C6793" t="s">
        <v>1020</v>
      </c>
      <c r="D6793" s="7">
        <v>0</v>
      </c>
      <c r="E6793" s="7">
        <v>0</v>
      </c>
      <c r="F6793" s="7">
        <f t="shared" si="106"/>
        <v>0</v>
      </c>
      <c r="G6793" t="s">
        <v>1020</v>
      </c>
      <c r="H6793">
        <v>1</v>
      </c>
      <c r="I6793" t="s">
        <v>1019</v>
      </c>
      <c r="J6793" s="7">
        <v>0</v>
      </c>
    </row>
    <row r="6794" spans="1:10" x14ac:dyDescent="0.2">
      <c r="A6794" t="s">
        <v>574</v>
      </c>
      <c r="B6794" t="s">
        <v>1048</v>
      </c>
      <c r="C6794" t="s">
        <v>1020</v>
      </c>
      <c r="D6794" s="7">
        <v>0</v>
      </c>
      <c r="E6794" s="7">
        <v>0</v>
      </c>
      <c r="F6794" s="7">
        <f t="shared" si="106"/>
        <v>0</v>
      </c>
      <c r="G6794" t="s">
        <v>1020</v>
      </c>
      <c r="H6794">
        <v>1</v>
      </c>
      <c r="I6794" t="s">
        <v>1019</v>
      </c>
      <c r="J6794" s="7">
        <v>0</v>
      </c>
    </row>
    <row r="6795" spans="1:10" x14ac:dyDescent="0.2">
      <c r="A6795" t="s">
        <v>574</v>
      </c>
      <c r="B6795" t="s">
        <v>1047</v>
      </c>
      <c r="C6795" t="s">
        <v>1020</v>
      </c>
      <c r="D6795" s="7">
        <v>0</v>
      </c>
      <c r="E6795" s="7">
        <v>0</v>
      </c>
      <c r="F6795" s="7">
        <f t="shared" si="106"/>
        <v>0</v>
      </c>
      <c r="G6795" t="s">
        <v>1020</v>
      </c>
      <c r="H6795">
        <v>1</v>
      </c>
      <c r="I6795" t="s">
        <v>1019</v>
      </c>
      <c r="J6795" s="7">
        <v>0</v>
      </c>
    </row>
    <row r="6796" spans="1:10" x14ac:dyDescent="0.2">
      <c r="A6796" t="s">
        <v>574</v>
      </c>
      <c r="B6796" t="s">
        <v>1052</v>
      </c>
      <c r="C6796" t="s">
        <v>1020</v>
      </c>
      <c r="D6796" s="7">
        <v>0</v>
      </c>
      <c r="E6796" s="7">
        <v>0</v>
      </c>
      <c r="F6796" s="7">
        <f t="shared" si="106"/>
        <v>0</v>
      </c>
      <c r="G6796" t="s">
        <v>1020</v>
      </c>
      <c r="H6796">
        <v>1</v>
      </c>
      <c r="I6796" t="s">
        <v>1019</v>
      </c>
      <c r="J6796" s="7">
        <v>0</v>
      </c>
    </row>
    <row r="6797" spans="1:10" x14ac:dyDescent="0.2">
      <c r="A6797" t="s">
        <v>574</v>
      </c>
      <c r="B6797" t="s">
        <v>1045</v>
      </c>
      <c r="C6797" t="s">
        <v>1020</v>
      </c>
      <c r="D6797" s="7">
        <v>0</v>
      </c>
      <c r="E6797" s="7">
        <v>0</v>
      </c>
      <c r="F6797" s="7">
        <f t="shared" si="106"/>
        <v>0</v>
      </c>
      <c r="G6797" t="s">
        <v>1020</v>
      </c>
      <c r="H6797">
        <v>1</v>
      </c>
      <c r="I6797" t="s">
        <v>1019</v>
      </c>
      <c r="J6797" s="7">
        <v>0</v>
      </c>
    </row>
    <row r="6798" spans="1:10" x14ac:dyDescent="0.2">
      <c r="A6798" t="s">
        <v>574</v>
      </c>
      <c r="B6798" t="s">
        <v>1049</v>
      </c>
      <c r="C6798" t="s">
        <v>1020</v>
      </c>
      <c r="D6798" s="7">
        <v>0</v>
      </c>
      <c r="E6798" s="7">
        <v>0</v>
      </c>
      <c r="F6798" s="7">
        <f t="shared" si="106"/>
        <v>0</v>
      </c>
      <c r="G6798" t="s">
        <v>1020</v>
      </c>
      <c r="H6798">
        <v>1</v>
      </c>
      <c r="I6798" t="s">
        <v>1019</v>
      </c>
      <c r="J6798" s="7">
        <v>0</v>
      </c>
    </row>
    <row r="6799" spans="1:10" x14ac:dyDescent="0.2">
      <c r="A6799" t="s">
        <v>574</v>
      </c>
      <c r="B6799" t="s">
        <v>1053</v>
      </c>
      <c r="C6799" t="s">
        <v>1020</v>
      </c>
      <c r="D6799" s="7">
        <v>0</v>
      </c>
      <c r="E6799" s="7">
        <v>0</v>
      </c>
      <c r="F6799" s="7">
        <f t="shared" si="106"/>
        <v>0</v>
      </c>
      <c r="G6799" t="s">
        <v>1020</v>
      </c>
      <c r="H6799">
        <v>1</v>
      </c>
      <c r="I6799" t="s">
        <v>1019</v>
      </c>
      <c r="J6799" s="7">
        <v>0</v>
      </c>
    </row>
    <row r="6800" spans="1:10" x14ac:dyDescent="0.2">
      <c r="A6800" t="s">
        <v>574</v>
      </c>
      <c r="B6800" t="s">
        <v>1042</v>
      </c>
      <c r="C6800" t="s">
        <v>1020</v>
      </c>
      <c r="D6800" s="7">
        <v>0</v>
      </c>
      <c r="E6800" s="7">
        <v>0</v>
      </c>
      <c r="F6800" s="7">
        <f t="shared" si="106"/>
        <v>0</v>
      </c>
      <c r="G6800" t="s">
        <v>1020</v>
      </c>
      <c r="H6800">
        <v>1</v>
      </c>
      <c r="I6800" t="s">
        <v>1019</v>
      </c>
      <c r="J6800" s="7">
        <v>0</v>
      </c>
    </row>
    <row r="6801" spans="1:10" x14ac:dyDescent="0.2">
      <c r="A6801" t="s">
        <v>574</v>
      </c>
      <c r="B6801" t="s">
        <v>1043</v>
      </c>
      <c r="C6801" t="s">
        <v>1020</v>
      </c>
      <c r="D6801" s="7">
        <v>0</v>
      </c>
      <c r="E6801" s="7">
        <v>0</v>
      </c>
      <c r="F6801" s="7">
        <f t="shared" si="106"/>
        <v>0</v>
      </c>
      <c r="G6801" t="s">
        <v>1020</v>
      </c>
      <c r="H6801">
        <v>1</v>
      </c>
      <c r="I6801" t="s">
        <v>1019</v>
      </c>
      <c r="J6801" s="7">
        <v>0</v>
      </c>
    </row>
    <row r="6802" spans="1:10" x14ac:dyDescent="0.2">
      <c r="A6802" t="s">
        <v>574</v>
      </c>
      <c r="B6802" t="s">
        <v>1044</v>
      </c>
      <c r="C6802" t="s">
        <v>1020</v>
      </c>
      <c r="D6802" s="7">
        <v>0</v>
      </c>
      <c r="E6802" s="7">
        <v>0</v>
      </c>
      <c r="F6802" s="7">
        <f t="shared" si="106"/>
        <v>0</v>
      </c>
      <c r="G6802" t="s">
        <v>1020</v>
      </c>
      <c r="H6802">
        <v>1</v>
      </c>
      <c r="I6802" t="s">
        <v>1019</v>
      </c>
      <c r="J6802" s="7">
        <v>0</v>
      </c>
    </row>
    <row r="6803" spans="1:10" x14ac:dyDescent="0.2">
      <c r="A6803" t="s">
        <v>574</v>
      </c>
      <c r="B6803" t="s">
        <v>1051</v>
      </c>
      <c r="C6803" t="s">
        <v>1010</v>
      </c>
      <c r="D6803" s="7">
        <v>17.899999999999999</v>
      </c>
      <c r="E6803" s="7">
        <v>11</v>
      </c>
      <c r="F6803" s="7">
        <f t="shared" si="106"/>
        <v>1.6272727272727272</v>
      </c>
      <c r="G6803" t="s">
        <v>1015</v>
      </c>
      <c r="H6803">
        <v>1</v>
      </c>
      <c r="I6803" t="s">
        <v>1019</v>
      </c>
      <c r="J6803" s="7">
        <v>8.99</v>
      </c>
    </row>
    <row r="6804" spans="1:10" x14ac:dyDescent="0.2">
      <c r="A6804" t="s">
        <v>574</v>
      </c>
      <c r="B6804" t="s">
        <v>1050</v>
      </c>
      <c r="C6804" t="s">
        <v>1009</v>
      </c>
      <c r="D6804" s="7">
        <v>32.799999999999997</v>
      </c>
      <c r="E6804" s="7">
        <v>17</v>
      </c>
      <c r="F6804" s="7">
        <f t="shared" si="106"/>
        <v>1.9294117647058822</v>
      </c>
      <c r="G6804" t="s">
        <v>1016</v>
      </c>
      <c r="H6804">
        <v>0</v>
      </c>
      <c r="I6804" t="s">
        <v>1018</v>
      </c>
      <c r="J6804" s="7">
        <v>13.99</v>
      </c>
    </row>
    <row r="6805" spans="1:10" x14ac:dyDescent="0.2">
      <c r="A6805" t="s">
        <v>575</v>
      </c>
      <c r="B6805" t="s">
        <v>1046</v>
      </c>
      <c r="C6805" t="s">
        <v>1010</v>
      </c>
      <c r="D6805" s="7">
        <v>14.9</v>
      </c>
      <c r="E6805" s="7">
        <v>7</v>
      </c>
      <c r="F6805" s="7">
        <f t="shared" si="106"/>
        <v>2.1285714285714286</v>
      </c>
      <c r="G6805" t="s">
        <v>1014</v>
      </c>
      <c r="H6805">
        <v>0</v>
      </c>
      <c r="I6805" t="s">
        <v>1018</v>
      </c>
      <c r="J6805" s="7">
        <v>8.99</v>
      </c>
    </row>
    <row r="6806" spans="1:10" x14ac:dyDescent="0.2">
      <c r="A6806" t="s">
        <v>575</v>
      </c>
      <c r="B6806" t="s">
        <v>1050</v>
      </c>
      <c r="C6806" t="s">
        <v>1010</v>
      </c>
      <c r="D6806" s="7">
        <v>15.9</v>
      </c>
      <c r="E6806" s="7">
        <v>9</v>
      </c>
      <c r="F6806" s="7">
        <f t="shared" si="106"/>
        <v>1.7666666666666666</v>
      </c>
      <c r="G6806" t="s">
        <v>1016</v>
      </c>
      <c r="H6806">
        <v>0</v>
      </c>
      <c r="I6806" t="s">
        <v>1018</v>
      </c>
      <c r="J6806" s="7">
        <v>8.99</v>
      </c>
    </row>
    <row r="6807" spans="1:10" x14ac:dyDescent="0.2">
      <c r="A6807" t="s">
        <v>575</v>
      </c>
      <c r="B6807" t="s">
        <v>1048</v>
      </c>
      <c r="C6807" t="s">
        <v>1010</v>
      </c>
      <c r="D6807" s="7">
        <v>18.100000000000001</v>
      </c>
      <c r="E6807" s="7">
        <v>9</v>
      </c>
      <c r="F6807" s="7">
        <f t="shared" si="106"/>
        <v>2.0111111111111111</v>
      </c>
      <c r="G6807" t="s">
        <v>1011</v>
      </c>
      <c r="H6807">
        <v>0</v>
      </c>
      <c r="I6807" t="s">
        <v>1018</v>
      </c>
      <c r="J6807" s="7">
        <v>8.99</v>
      </c>
    </row>
    <row r="6808" spans="1:10" x14ac:dyDescent="0.2">
      <c r="A6808" t="s">
        <v>575</v>
      </c>
      <c r="B6808" t="s">
        <v>1051</v>
      </c>
      <c r="C6808" t="s">
        <v>1010</v>
      </c>
      <c r="D6808" s="7">
        <v>25.5</v>
      </c>
      <c r="E6808" s="7">
        <v>11</v>
      </c>
      <c r="F6808" s="7">
        <f t="shared" si="106"/>
        <v>2.3181818181818183</v>
      </c>
      <c r="G6808" t="s">
        <v>1016</v>
      </c>
      <c r="H6808">
        <v>0</v>
      </c>
      <c r="I6808" t="s">
        <v>1018</v>
      </c>
      <c r="J6808" s="7">
        <v>8.99</v>
      </c>
    </row>
    <row r="6809" spans="1:10" x14ac:dyDescent="0.2">
      <c r="A6809" t="s">
        <v>575</v>
      </c>
      <c r="B6809" t="s">
        <v>1043</v>
      </c>
      <c r="C6809" t="s">
        <v>1009</v>
      </c>
      <c r="D6809" s="7">
        <v>22.8</v>
      </c>
      <c r="E6809" s="7">
        <v>12</v>
      </c>
      <c r="F6809" s="7">
        <f t="shared" si="106"/>
        <v>1.9000000000000001</v>
      </c>
      <c r="G6809" t="s">
        <v>1012</v>
      </c>
      <c r="H6809">
        <v>0</v>
      </c>
      <c r="I6809" t="s">
        <v>1018</v>
      </c>
      <c r="J6809" s="7">
        <v>13.99</v>
      </c>
    </row>
    <row r="6810" spans="1:10" x14ac:dyDescent="0.2">
      <c r="A6810" t="s">
        <v>575</v>
      </c>
      <c r="B6810" t="s">
        <v>1049</v>
      </c>
      <c r="C6810" t="s">
        <v>1009</v>
      </c>
      <c r="D6810" s="7">
        <v>30.9</v>
      </c>
      <c r="E6810" s="7">
        <v>13</v>
      </c>
      <c r="F6810" s="7">
        <f t="shared" si="106"/>
        <v>2.3769230769230769</v>
      </c>
      <c r="G6810" t="s">
        <v>1011</v>
      </c>
      <c r="H6810">
        <v>0</v>
      </c>
      <c r="I6810" t="s">
        <v>1018</v>
      </c>
      <c r="J6810" s="7">
        <v>13.99</v>
      </c>
    </row>
    <row r="6811" spans="1:10" x14ac:dyDescent="0.2">
      <c r="A6811" t="s">
        <v>575</v>
      </c>
      <c r="B6811" t="s">
        <v>1045</v>
      </c>
      <c r="C6811" t="s">
        <v>1010</v>
      </c>
      <c r="D6811" s="7">
        <v>19.899999999999999</v>
      </c>
      <c r="E6811" s="7">
        <v>14</v>
      </c>
      <c r="F6811" s="7">
        <f t="shared" si="106"/>
        <v>1.4214285714285713</v>
      </c>
      <c r="G6811" t="s">
        <v>1012</v>
      </c>
      <c r="H6811">
        <v>0</v>
      </c>
      <c r="I6811" t="s">
        <v>1018</v>
      </c>
      <c r="J6811" s="7">
        <v>8.99</v>
      </c>
    </row>
    <row r="6812" spans="1:10" x14ac:dyDescent="0.2">
      <c r="A6812" t="s">
        <v>575</v>
      </c>
      <c r="B6812" t="s">
        <v>1047</v>
      </c>
      <c r="C6812" t="s">
        <v>1010</v>
      </c>
      <c r="D6812" s="7">
        <v>21</v>
      </c>
      <c r="E6812" s="7">
        <v>15</v>
      </c>
      <c r="F6812" s="7">
        <f t="shared" si="106"/>
        <v>1.4</v>
      </c>
      <c r="G6812" t="s">
        <v>1017</v>
      </c>
      <c r="H6812">
        <v>0</v>
      </c>
      <c r="I6812" t="s">
        <v>1018</v>
      </c>
      <c r="J6812" s="7">
        <v>8.99</v>
      </c>
    </row>
    <row r="6813" spans="1:10" x14ac:dyDescent="0.2">
      <c r="A6813" t="s">
        <v>575</v>
      </c>
      <c r="B6813" t="s">
        <v>1052</v>
      </c>
      <c r="C6813" t="s">
        <v>1008</v>
      </c>
      <c r="D6813" s="7">
        <v>40.799999999999997</v>
      </c>
      <c r="E6813" s="7">
        <v>16</v>
      </c>
      <c r="F6813" s="7">
        <f t="shared" si="106"/>
        <v>2.5499999999999998</v>
      </c>
      <c r="G6813" t="s">
        <v>1014</v>
      </c>
      <c r="H6813">
        <v>0</v>
      </c>
      <c r="I6813" t="s">
        <v>1018</v>
      </c>
      <c r="J6813" s="7">
        <v>17.989999999999998</v>
      </c>
    </row>
    <row r="6814" spans="1:10" x14ac:dyDescent="0.2">
      <c r="A6814" t="s">
        <v>575</v>
      </c>
      <c r="B6814" t="s">
        <v>1044</v>
      </c>
      <c r="C6814" t="s">
        <v>1009</v>
      </c>
      <c r="D6814" s="7">
        <v>32</v>
      </c>
      <c r="E6814" s="7">
        <v>17</v>
      </c>
      <c r="F6814" s="7">
        <f t="shared" si="106"/>
        <v>1.8823529411764706</v>
      </c>
      <c r="G6814" t="s">
        <v>1015</v>
      </c>
      <c r="H6814">
        <v>0</v>
      </c>
      <c r="I6814" t="s">
        <v>1018</v>
      </c>
      <c r="J6814" s="7">
        <v>13.99</v>
      </c>
    </row>
    <row r="6815" spans="1:10" x14ac:dyDescent="0.2">
      <c r="A6815" t="s">
        <v>575</v>
      </c>
      <c r="B6815" t="s">
        <v>1053</v>
      </c>
      <c r="C6815" t="s">
        <v>1009</v>
      </c>
      <c r="D6815" s="7">
        <v>43</v>
      </c>
      <c r="E6815" s="7">
        <v>28</v>
      </c>
      <c r="F6815" s="7">
        <f t="shared" si="106"/>
        <v>1.5357142857142858</v>
      </c>
      <c r="G6815" t="s">
        <v>1013</v>
      </c>
      <c r="H6815">
        <v>0</v>
      </c>
      <c r="I6815" t="s">
        <v>1018</v>
      </c>
      <c r="J6815" s="7">
        <v>13.99</v>
      </c>
    </row>
    <row r="6816" spans="1:10" x14ac:dyDescent="0.2">
      <c r="A6816" t="s">
        <v>575</v>
      </c>
      <c r="B6816" t="s">
        <v>1042</v>
      </c>
      <c r="C6816" t="s">
        <v>1008</v>
      </c>
      <c r="D6816" s="7">
        <v>51.8</v>
      </c>
      <c r="E6816" s="7">
        <v>29</v>
      </c>
      <c r="F6816" s="7">
        <f t="shared" si="106"/>
        <v>1.7862068965517239</v>
      </c>
      <c r="G6816" t="s">
        <v>1011</v>
      </c>
      <c r="H6816">
        <v>0</v>
      </c>
      <c r="I6816" t="s">
        <v>1018</v>
      </c>
      <c r="J6816" s="7">
        <v>17.989999999999998</v>
      </c>
    </row>
    <row r="6817" spans="1:10" x14ac:dyDescent="0.2">
      <c r="A6817" t="s">
        <v>576</v>
      </c>
      <c r="B6817" t="s">
        <v>1053</v>
      </c>
      <c r="C6817" t="s">
        <v>1020</v>
      </c>
      <c r="D6817" s="7">
        <v>0</v>
      </c>
      <c r="E6817" s="7">
        <v>0</v>
      </c>
      <c r="F6817" s="7">
        <f t="shared" si="106"/>
        <v>0</v>
      </c>
      <c r="G6817" t="s">
        <v>1020</v>
      </c>
      <c r="H6817">
        <v>1</v>
      </c>
      <c r="I6817" t="s">
        <v>1019</v>
      </c>
      <c r="J6817" s="7">
        <v>0</v>
      </c>
    </row>
    <row r="6818" spans="1:10" x14ac:dyDescent="0.2">
      <c r="A6818" t="s">
        <v>576</v>
      </c>
      <c r="B6818" t="s">
        <v>1042</v>
      </c>
      <c r="C6818" t="s">
        <v>1020</v>
      </c>
      <c r="D6818" s="7">
        <v>0</v>
      </c>
      <c r="E6818" s="7">
        <v>0</v>
      </c>
      <c r="F6818" s="7">
        <f t="shared" si="106"/>
        <v>0</v>
      </c>
      <c r="G6818" t="s">
        <v>1020</v>
      </c>
      <c r="H6818">
        <v>1</v>
      </c>
      <c r="I6818" t="s">
        <v>1019</v>
      </c>
      <c r="J6818" s="7">
        <v>0</v>
      </c>
    </row>
    <row r="6819" spans="1:10" x14ac:dyDescent="0.2">
      <c r="A6819" t="s">
        <v>576</v>
      </c>
      <c r="B6819" t="s">
        <v>1043</v>
      </c>
      <c r="C6819" t="s">
        <v>1020</v>
      </c>
      <c r="D6819" s="7">
        <v>0</v>
      </c>
      <c r="E6819" s="7">
        <v>0</v>
      </c>
      <c r="F6819" s="7">
        <f t="shared" si="106"/>
        <v>0</v>
      </c>
      <c r="G6819" t="s">
        <v>1020</v>
      </c>
      <c r="H6819">
        <v>1</v>
      </c>
      <c r="I6819" t="s">
        <v>1019</v>
      </c>
      <c r="J6819" s="7">
        <v>0</v>
      </c>
    </row>
    <row r="6820" spans="1:10" x14ac:dyDescent="0.2">
      <c r="A6820" t="s">
        <v>576</v>
      </c>
      <c r="B6820" t="s">
        <v>1044</v>
      </c>
      <c r="C6820" t="s">
        <v>1020</v>
      </c>
      <c r="D6820" s="7">
        <v>0</v>
      </c>
      <c r="E6820" s="7">
        <v>0</v>
      </c>
      <c r="F6820" s="7">
        <f t="shared" si="106"/>
        <v>0</v>
      </c>
      <c r="G6820" t="s">
        <v>1020</v>
      </c>
      <c r="H6820">
        <v>1</v>
      </c>
      <c r="I6820" t="s">
        <v>1019</v>
      </c>
      <c r="J6820" s="7">
        <v>0</v>
      </c>
    </row>
    <row r="6821" spans="1:10" x14ac:dyDescent="0.2">
      <c r="A6821" t="s">
        <v>576</v>
      </c>
      <c r="B6821" t="s">
        <v>1052</v>
      </c>
      <c r="C6821" t="s">
        <v>1010</v>
      </c>
      <c r="D6821" s="7">
        <v>22.2</v>
      </c>
      <c r="E6821" s="7">
        <v>7</v>
      </c>
      <c r="F6821" s="7">
        <f t="shared" si="106"/>
        <v>3.1714285714285713</v>
      </c>
      <c r="G6821" t="s">
        <v>1012</v>
      </c>
      <c r="H6821">
        <v>0</v>
      </c>
      <c r="I6821" t="s">
        <v>1018</v>
      </c>
      <c r="J6821" s="7">
        <v>8.99</v>
      </c>
    </row>
    <row r="6822" spans="1:10" x14ac:dyDescent="0.2">
      <c r="A6822" t="s">
        <v>576</v>
      </c>
      <c r="B6822" t="s">
        <v>1049</v>
      </c>
      <c r="C6822" t="s">
        <v>1010</v>
      </c>
      <c r="D6822" s="7">
        <v>20.2</v>
      </c>
      <c r="E6822" s="7">
        <v>13</v>
      </c>
      <c r="F6822" s="7">
        <f t="shared" si="106"/>
        <v>1.5538461538461539</v>
      </c>
      <c r="G6822" t="s">
        <v>1014</v>
      </c>
      <c r="H6822">
        <v>1</v>
      </c>
      <c r="I6822" t="s">
        <v>1019</v>
      </c>
      <c r="J6822" s="7">
        <v>8.99</v>
      </c>
    </row>
    <row r="6823" spans="1:10" x14ac:dyDescent="0.2">
      <c r="A6823" t="s">
        <v>576</v>
      </c>
      <c r="B6823" t="s">
        <v>1050</v>
      </c>
      <c r="C6823" t="s">
        <v>1009</v>
      </c>
      <c r="D6823" s="7">
        <v>28.2</v>
      </c>
      <c r="E6823" s="7">
        <v>17</v>
      </c>
      <c r="F6823" s="7">
        <f t="shared" si="106"/>
        <v>1.6588235294117646</v>
      </c>
      <c r="G6823" t="s">
        <v>1012</v>
      </c>
      <c r="H6823">
        <v>0</v>
      </c>
      <c r="I6823" t="s">
        <v>1018</v>
      </c>
      <c r="J6823" s="7">
        <v>13.99</v>
      </c>
    </row>
    <row r="6824" spans="1:10" x14ac:dyDescent="0.2">
      <c r="A6824" t="s">
        <v>576</v>
      </c>
      <c r="B6824" t="s">
        <v>1045</v>
      </c>
      <c r="C6824" t="s">
        <v>1008</v>
      </c>
      <c r="D6824" s="7">
        <v>41.2</v>
      </c>
      <c r="E6824" s="7">
        <v>17</v>
      </c>
      <c r="F6824" s="7">
        <f t="shared" si="106"/>
        <v>2.4235294117647062</v>
      </c>
      <c r="G6824" t="s">
        <v>1013</v>
      </c>
      <c r="H6824">
        <v>0</v>
      </c>
      <c r="I6824" t="s">
        <v>1018</v>
      </c>
      <c r="J6824" s="7">
        <v>17.989999999999998</v>
      </c>
    </row>
    <row r="6825" spans="1:10" x14ac:dyDescent="0.2">
      <c r="A6825" t="s">
        <v>576</v>
      </c>
      <c r="B6825" t="s">
        <v>1047</v>
      </c>
      <c r="C6825" t="s">
        <v>1008</v>
      </c>
      <c r="D6825" s="7">
        <v>55.3</v>
      </c>
      <c r="E6825" s="7">
        <v>21</v>
      </c>
      <c r="F6825" s="7">
        <f t="shared" si="106"/>
        <v>2.6333333333333333</v>
      </c>
      <c r="G6825" t="s">
        <v>1012</v>
      </c>
      <c r="H6825">
        <v>0</v>
      </c>
      <c r="I6825" t="s">
        <v>1018</v>
      </c>
      <c r="J6825" s="7">
        <v>17.989999999999998</v>
      </c>
    </row>
    <row r="6826" spans="1:10" x14ac:dyDescent="0.2">
      <c r="A6826" t="s">
        <v>576</v>
      </c>
      <c r="B6826" t="s">
        <v>1048</v>
      </c>
      <c r="C6826" t="s">
        <v>1008</v>
      </c>
      <c r="D6826" s="7">
        <v>46.3</v>
      </c>
      <c r="E6826" s="7">
        <v>22</v>
      </c>
      <c r="F6826" s="7">
        <f t="shared" si="106"/>
        <v>2.1045454545454545</v>
      </c>
      <c r="G6826" t="s">
        <v>1013</v>
      </c>
      <c r="H6826">
        <v>0</v>
      </c>
      <c r="I6826" t="s">
        <v>1018</v>
      </c>
      <c r="J6826" s="7">
        <v>17.989999999999998</v>
      </c>
    </row>
    <row r="6827" spans="1:10" x14ac:dyDescent="0.2">
      <c r="A6827" t="s">
        <v>576</v>
      </c>
      <c r="B6827" t="s">
        <v>1046</v>
      </c>
      <c r="C6827" t="s">
        <v>1009</v>
      </c>
      <c r="D6827" s="7">
        <v>44.9</v>
      </c>
      <c r="E6827" s="7">
        <v>26</v>
      </c>
      <c r="F6827" s="7">
        <f t="shared" si="106"/>
        <v>1.7269230769230768</v>
      </c>
      <c r="G6827" t="s">
        <v>1012</v>
      </c>
      <c r="H6827">
        <v>0</v>
      </c>
      <c r="I6827" t="s">
        <v>1018</v>
      </c>
      <c r="J6827" s="7">
        <v>13.99</v>
      </c>
    </row>
    <row r="6828" spans="1:10" x14ac:dyDescent="0.2">
      <c r="A6828" t="s">
        <v>576</v>
      </c>
      <c r="B6828" t="s">
        <v>1051</v>
      </c>
      <c r="C6828" t="s">
        <v>1008</v>
      </c>
      <c r="D6828" s="7">
        <v>60.9</v>
      </c>
      <c r="E6828" s="7">
        <v>27</v>
      </c>
      <c r="F6828" s="7">
        <f t="shared" si="106"/>
        <v>2.2555555555555555</v>
      </c>
      <c r="G6828" t="s">
        <v>1015</v>
      </c>
      <c r="H6828">
        <v>0</v>
      </c>
      <c r="I6828" t="s">
        <v>1018</v>
      </c>
      <c r="J6828" s="7">
        <v>17.989999999999998</v>
      </c>
    </row>
    <row r="6829" spans="1:10" x14ac:dyDescent="0.2">
      <c r="A6829" t="s">
        <v>577</v>
      </c>
      <c r="B6829" t="s">
        <v>1047</v>
      </c>
      <c r="C6829" t="s">
        <v>1020</v>
      </c>
      <c r="D6829" s="7">
        <v>0</v>
      </c>
      <c r="E6829" s="7">
        <v>0</v>
      </c>
      <c r="F6829" s="7">
        <f t="shared" si="106"/>
        <v>0</v>
      </c>
      <c r="G6829" t="s">
        <v>1020</v>
      </c>
      <c r="H6829">
        <v>1</v>
      </c>
      <c r="I6829" t="s">
        <v>1019</v>
      </c>
      <c r="J6829" s="7">
        <v>0</v>
      </c>
    </row>
    <row r="6830" spans="1:10" x14ac:dyDescent="0.2">
      <c r="A6830" t="s">
        <v>577</v>
      </c>
      <c r="B6830" t="s">
        <v>1052</v>
      </c>
      <c r="C6830" t="s">
        <v>1020</v>
      </c>
      <c r="D6830" s="7">
        <v>0</v>
      </c>
      <c r="E6830" s="7">
        <v>0</v>
      </c>
      <c r="F6830" s="7">
        <f t="shared" si="106"/>
        <v>0</v>
      </c>
      <c r="G6830" t="s">
        <v>1020</v>
      </c>
      <c r="H6830">
        <v>1</v>
      </c>
      <c r="I6830" t="s">
        <v>1019</v>
      </c>
      <c r="J6830" s="7">
        <v>0</v>
      </c>
    </row>
    <row r="6831" spans="1:10" x14ac:dyDescent="0.2">
      <c r="A6831" t="s">
        <v>577</v>
      </c>
      <c r="B6831" t="s">
        <v>1045</v>
      </c>
      <c r="C6831" t="s">
        <v>1020</v>
      </c>
      <c r="D6831" s="7">
        <v>0</v>
      </c>
      <c r="E6831" s="7">
        <v>0</v>
      </c>
      <c r="F6831" s="7">
        <f t="shared" si="106"/>
        <v>0</v>
      </c>
      <c r="G6831" t="s">
        <v>1020</v>
      </c>
      <c r="H6831">
        <v>1</v>
      </c>
      <c r="I6831" t="s">
        <v>1019</v>
      </c>
      <c r="J6831" s="7">
        <v>0</v>
      </c>
    </row>
    <row r="6832" spans="1:10" x14ac:dyDescent="0.2">
      <c r="A6832" t="s">
        <v>577</v>
      </c>
      <c r="B6832" t="s">
        <v>1049</v>
      </c>
      <c r="C6832" t="s">
        <v>1020</v>
      </c>
      <c r="D6832" s="7">
        <v>0</v>
      </c>
      <c r="E6832" s="7">
        <v>0</v>
      </c>
      <c r="F6832" s="7">
        <f t="shared" si="106"/>
        <v>0</v>
      </c>
      <c r="G6832" t="s">
        <v>1020</v>
      </c>
      <c r="H6832">
        <v>1</v>
      </c>
      <c r="I6832" t="s">
        <v>1019</v>
      </c>
      <c r="J6832" s="7">
        <v>0</v>
      </c>
    </row>
    <row r="6833" spans="1:10" x14ac:dyDescent="0.2">
      <c r="A6833" t="s">
        <v>577</v>
      </c>
      <c r="B6833" t="s">
        <v>1053</v>
      </c>
      <c r="C6833" t="s">
        <v>1020</v>
      </c>
      <c r="D6833" s="7">
        <v>0</v>
      </c>
      <c r="E6833" s="7">
        <v>0</v>
      </c>
      <c r="F6833" s="7">
        <f t="shared" si="106"/>
        <v>0</v>
      </c>
      <c r="G6833" t="s">
        <v>1020</v>
      </c>
      <c r="H6833">
        <v>1</v>
      </c>
      <c r="I6833" t="s">
        <v>1019</v>
      </c>
      <c r="J6833" s="7">
        <v>0</v>
      </c>
    </row>
    <row r="6834" spans="1:10" x14ac:dyDescent="0.2">
      <c r="A6834" t="s">
        <v>577</v>
      </c>
      <c r="B6834" t="s">
        <v>1042</v>
      </c>
      <c r="C6834" t="s">
        <v>1020</v>
      </c>
      <c r="D6834" s="7">
        <v>0</v>
      </c>
      <c r="E6834" s="7">
        <v>0</v>
      </c>
      <c r="F6834" s="7">
        <f t="shared" si="106"/>
        <v>0</v>
      </c>
      <c r="G6834" t="s">
        <v>1020</v>
      </c>
      <c r="H6834">
        <v>1</v>
      </c>
      <c r="I6834" t="s">
        <v>1019</v>
      </c>
      <c r="J6834" s="7">
        <v>0</v>
      </c>
    </row>
    <row r="6835" spans="1:10" x14ac:dyDescent="0.2">
      <c r="A6835" t="s">
        <v>577</v>
      </c>
      <c r="B6835" t="s">
        <v>1043</v>
      </c>
      <c r="C6835" t="s">
        <v>1020</v>
      </c>
      <c r="D6835" s="7">
        <v>0</v>
      </c>
      <c r="E6835" s="7">
        <v>0</v>
      </c>
      <c r="F6835" s="7">
        <f t="shared" si="106"/>
        <v>0</v>
      </c>
      <c r="G6835" t="s">
        <v>1020</v>
      </c>
      <c r="H6835">
        <v>1</v>
      </c>
      <c r="I6835" t="s">
        <v>1019</v>
      </c>
      <c r="J6835" s="7">
        <v>0</v>
      </c>
    </row>
    <row r="6836" spans="1:10" x14ac:dyDescent="0.2">
      <c r="A6836" t="s">
        <v>577</v>
      </c>
      <c r="B6836" t="s">
        <v>1044</v>
      </c>
      <c r="C6836" t="s">
        <v>1020</v>
      </c>
      <c r="D6836" s="7">
        <v>0</v>
      </c>
      <c r="E6836" s="7">
        <v>0</v>
      </c>
      <c r="F6836" s="7">
        <f t="shared" si="106"/>
        <v>0</v>
      </c>
      <c r="G6836" t="s">
        <v>1020</v>
      </c>
      <c r="H6836">
        <v>1</v>
      </c>
      <c r="I6836" t="s">
        <v>1019</v>
      </c>
      <c r="J6836" s="7">
        <v>0</v>
      </c>
    </row>
    <row r="6837" spans="1:10" x14ac:dyDescent="0.2">
      <c r="A6837" t="s">
        <v>577</v>
      </c>
      <c r="B6837" t="s">
        <v>1046</v>
      </c>
      <c r="C6837" t="s">
        <v>1010</v>
      </c>
      <c r="D6837" s="7">
        <v>31</v>
      </c>
      <c r="E6837" s="7">
        <v>13</v>
      </c>
      <c r="F6837" s="7">
        <f t="shared" si="106"/>
        <v>2.3846153846153846</v>
      </c>
      <c r="G6837" t="s">
        <v>1017</v>
      </c>
      <c r="H6837">
        <v>0</v>
      </c>
      <c r="I6837" t="s">
        <v>1018</v>
      </c>
      <c r="J6837" s="7">
        <v>8.99</v>
      </c>
    </row>
    <row r="6838" spans="1:10" x14ac:dyDescent="0.2">
      <c r="A6838" t="s">
        <v>577</v>
      </c>
      <c r="B6838" t="s">
        <v>1051</v>
      </c>
      <c r="C6838" t="s">
        <v>1009</v>
      </c>
      <c r="D6838" s="7">
        <v>31.8</v>
      </c>
      <c r="E6838" s="7">
        <v>14</v>
      </c>
      <c r="F6838" s="7">
        <f t="shared" si="106"/>
        <v>2.2714285714285714</v>
      </c>
      <c r="G6838" t="s">
        <v>1017</v>
      </c>
      <c r="H6838">
        <v>0</v>
      </c>
      <c r="I6838" t="s">
        <v>1018</v>
      </c>
      <c r="J6838" s="7">
        <v>13.99</v>
      </c>
    </row>
    <row r="6839" spans="1:10" x14ac:dyDescent="0.2">
      <c r="A6839" t="s">
        <v>577</v>
      </c>
      <c r="B6839" t="s">
        <v>1050</v>
      </c>
      <c r="C6839" t="s">
        <v>1009</v>
      </c>
      <c r="D6839" s="7">
        <v>41.5</v>
      </c>
      <c r="E6839" s="7">
        <v>21</v>
      </c>
      <c r="F6839" s="7">
        <f t="shared" si="106"/>
        <v>1.9761904761904763</v>
      </c>
      <c r="G6839" t="s">
        <v>1017</v>
      </c>
      <c r="H6839">
        <v>0</v>
      </c>
      <c r="I6839" t="s">
        <v>1018</v>
      </c>
      <c r="J6839" s="7">
        <v>13.99</v>
      </c>
    </row>
    <row r="6840" spans="1:10" x14ac:dyDescent="0.2">
      <c r="A6840" t="s">
        <v>577</v>
      </c>
      <c r="B6840" t="s">
        <v>1048</v>
      </c>
      <c r="C6840" t="s">
        <v>1008</v>
      </c>
      <c r="D6840" s="7">
        <v>57.1</v>
      </c>
      <c r="E6840" s="7">
        <v>22</v>
      </c>
      <c r="F6840" s="7">
        <f t="shared" si="106"/>
        <v>2.5954545454545457</v>
      </c>
      <c r="G6840" t="s">
        <v>1015</v>
      </c>
      <c r="H6840">
        <v>1</v>
      </c>
      <c r="I6840" t="s">
        <v>1019</v>
      </c>
      <c r="J6840" s="7">
        <v>17.989999999999998</v>
      </c>
    </row>
    <row r="6841" spans="1:10" x14ac:dyDescent="0.2">
      <c r="A6841" t="s">
        <v>578</v>
      </c>
      <c r="B6841" t="s">
        <v>1049</v>
      </c>
      <c r="C6841" t="s">
        <v>1020</v>
      </c>
      <c r="D6841" s="7">
        <v>0</v>
      </c>
      <c r="E6841" s="7">
        <v>0</v>
      </c>
      <c r="F6841" s="7">
        <f t="shared" si="106"/>
        <v>0</v>
      </c>
      <c r="G6841" t="s">
        <v>1020</v>
      </c>
      <c r="H6841">
        <v>1</v>
      </c>
      <c r="I6841" t="s">
        <v>1019</v>
      </c>
      <c r="J6841" s="7">
        <v>0</v>
      </c>
    </row>
    <row r="6842" spans="1:10" x14ac:dyDescent="0.2">
      <c r="A6842" t="s">
        <v>578</v>
      </c>
      <c r="B6842" t="s">
        <v>1053</v>
      </c>
      <c r="C6842" t="s">
        <v>1020</v>
      </c>
      <c r="D6842" s="7">
        <v>0</v>
      </c>
      <c r="E6842" s="7">
        <v>0</v>
      </c>
      <c r="F6842" s="7">
        <f t="shared" si="106"/>
        <v>0</v>
      </c>
      <c r="G6842" t="s">
        <v>1020</v>
      </c>
      <c r="H6842">
        <v>1</v>
      </c>
      <c r="I6842" t="s">
        <v>1019</v>
      </c>
      <c r="J6842" s="7">
        <v>0</v>
      </c>
    </row>
    <row r="6843" spans="1:10" x14ac:dyDescent="0.2">
      <c r="A6843" t="s">
        <v>578</v>
      </c>
      <c r="B6843" t="s">
        <v>1042</v>
      </c>
      <c r="C6843" t="s">
        <v>1020</v>
      </c>
      <c r="D6843" s="7">
        <v>0</v>
      </c>
      <c r="E6843" s="7">
        <v>0</v>
      </c>
      <c r="F6843" s="7">
        <f t="shared" si="106"/>
        <v>0</v>
      </c>
      <c r="G6843" t="s">
        <v>1020</v>
      </c>
      <c r="H6843">
        <v>1</v>
      </c>
      <c r="I6843" t="s">
        <v>1019</v>
      </c>
      <c r="J6843" s="7">
        <v>0</v>
      </c>
    </row>
    <row r="6844" spans="1:10" x14ac:dyDescent="0.2">
      <c r="A6844" t="s">
        <v>578</v>
      </c>
      <c r="B6844" t="s">
        <v>1043</v>
      </c>
      <c r="C6844" t="s">
        <v>1020</v>
      </c>
      <c r="D6844" s="7">
        <v>0</v>
      </c>
      <c r="E6844" s="7">
        <v>0</v>
      </c>
      <c r="F6844" s="7">
        <f t="shared" si="106"/>
        <v>0</v>
      </c>
      <c r="G6844" t="s">
        <v>1020</v>
      </c>
      <c r="H6844">
        <v>1</v>
      </c>
      <c r="I6844" t="s">
        <v>1019</v>
      </c>
      <c r="J6844" s="7">
        <v>0</v>
      </c>
    </row>
    <row r="6845" spans="1:10" x14ac:dyDescent="0.2">
      <c r="A6845" t="s">
        <v>578</v>
      </c>
      <c r="B6845" t="s">
        <v>1044</v>
      </c>
      <c r="C6845" t="s">
        <v>1020</v>
      </c>
      <c r="D6845" s="7">
        <v>0</v>
      </c>
      <c r="E6845" s="7">
        <v>0</v>
      </c>
      <c r="F6845" s="7">
        <f t="shared" si="106"/>
        <v>0</v>
      </c>
      <c r="G6845" t="s">
        <v>1020</v>
      </c>
      <c r="H6845">
        <v>1</v>
      </c>
      <c r="I6845" t="s">
        <v>1019</v>
      </c>
      <c r="J6845" s="7">
        <v>0</v>
      </c>
    </row>
    <row r="6846" spans="1:10" x14ac:dyDescent="0.2">
      <c r="A6846" t="s">
        <v>578</v>
      </c>
      <c r="B6846" t="s">
        <v>1050</v>
      </c>
      <c r="C6846" t="s">
        <v>1010</v>
      </c>
      <c r="D6846" s="7">
        <v>9.3000000000000007</v>
      </c>
      <c r="E6846" s="7">
        <v>3</v>
      </c>
      <c r="F6846" s="7">
        <f t="shared" si="106"/>
        <v>3.1</v>
      </c>
      <c r="G6846" t="s">
        <v>1015</v>
      </c>
      <c r="H6846">
        <v>0</v>
      </c>
      <c r="I6846" t="s">
        <v>1018</v>
      </c>
      <c r="J6846" s="7">
        <v>8.99</v>
      </c>
    </row>
    <row r="6847" spans="1:10" x14ac:dyDescent="0.2">
      <c r="A6847" t="s">
        <v>578</v>
      </c>
      <c r="B6847" t="s">
        <v>1048</v>
      </c>
      <c r="C6847" t="s">
        <v>1010</v>
      </c>
      <c r="D6847" s="7">
        <v>13.2</v>
      </c>
      <c r="E6847" s="7">
        <v>5</v>
      </c>
      <c r="F6847" s="7">
        <f t="shared" si="106"/>
        <v>2.6399999999999997</v>
      </c>
      <c r="G6847" t="s">
        <v>1015</v>
      </c>
      <c r="H6847">
        <v>0</v>
      </c>
      <c r="I6847" t="s">
        <v>1018</v>
      </c>
      <c r="J6847" s="7">
        <v>8.99</v>
      </c>
    </row>
    <row r="6848" spans="1:10" x14ac:dyDescent="0.2">
      <c r="A6848" t="s">
        <v>578</v>
      </c>
      <c r="B6848" t="s">
        <v>1051</v>
      </c>
      <c r="C6848" t="s">
        <v>1010</v>
      </c>
      <c r="D6848" s="7">
        <v>19.399999999999999</v>
      </c>
      <c r="E6848" s="7">
        <v>5</v>
      </c>
      <c r="F6848" s="7">
        <f t="shared" si="106"/>
        <v>3.88</v>
      </c>
      <c r="G6848" t="s">
        <v>1014</v>
      </c>
      <c r="H6848">
        <v>0</v>
      </c>
      <c r="I6848" t="s">
        <v>1018</v>
      </c>
      <c r="J6848" s="7">
        <v>8.99</v>
      </c>
    </row>
    <row r="6849" spans="1:10" x14ac:dyDescent="0.2">
      <c r="A6849" t="s">
        <v>578</v>
      </c>
      <c r="B6849" t="s">
        <v>1047</v>
      </c>
      <c r="C6849" t="s">
        <v>1009</v>
      </c>
      <c r="D6849" s="7">
        <v>29.8</v>
      </c>
      <c r="E6849" s="7">
        <v>18</v>
      </c>
      <c r="F6849" s="7">
        <f t="shared" si="106"/>
        <v>1.6555555555555557</v>
      </c>
      <c r="G6849" t="s">
        <v>1012</v>
      </c>
      <c r="H6849">
        <v>0</v>
      </c>
      <c r="I6849" t="s">
        <v>1018</v>
      </c>
      <c r="J6849" s="7">
        <v>13.99</v>
      </c>
    </row>
    <row r="6850" spans="1:10" x14ac:dyDescent="0.2">
      <c r="A6850" t="s">
        <v>578</v>
      </c>
      <c r="B6850" t="s">
        <v>1046</v>
      </c>
      <c r="C6850" t="s">
        <v>1008</v>
      </c>
      <c r="D6850" s="7">
        <v>48.6</v>
      </c>
      <c r="E6850" s="7">
        <v>20</v>
      </c>
      <c r="F6850" s="7">
        <f t="shared" ref="F6850:F6913" si="107">IF(D6850=0,0,D6850/E6850)</f>
        <v>2.4300000000000002</v>
      </c>
      <c r="G6850" t="s">
        <v>1011</v>
      </c>
      <c r="H6850">
        <v>0</v>
      </c>
      <c r="I6850" t="s">
        <v>1018</v>
      </c>
      <c r="J6850" s="7">
        <v>17.989999999999998</v>
      </c>
    </row>
    <row r="6851" spans="1:10" x14ac:dyDescent="0.2">
      <c r="A6851" t="s">
        <v>578</v>
      </c>
      <c r="B6851" t="s">
        <v>1045</v>
      </c>
      <c r="C6851" t="s">
        <v>1009</v>
      </c>
      <c r="D6851" s="7">
        <v>54.2</v>
      </c>
      <c r="E6851" s="7">
        <v>26</v>
      </c>
      <c r="F6851" s="7">
        <f t="shared" si="107"/>
        <v>2.0846153846153848</v>
      </c>
      <c r="G6851" t="s">
        <v>1012</v>
      </c>
      <c r="H6851">
        <v>1</v>
      </c>
      <c r="I6851" t="s">
        <v>1019</v>
      </c>
      <c r="J6851" s="7">
        <v>13.99</v>
      </c>
    </row>
    <row r="6852" spans="1:10" x14ac:dyDescent="0.2">
      <c r="A6852" t="s">
        <v>578</v>
      </c>
      <c r="B6852" t="s">
        <v>1052</v>
      </c>
      <c r="C6852" t="s">
        <v>1009</v>
      </c>
      <c r="D6852" s="7">
        <v>40.6</v>
      </c>
      <c r="E6852" s="7">
        <v>31</v>
      </c>
      <c r="F6852" s="7">
        <f t="shared" si="107"/>
        <v>1.3096774193548388</v>
      </c>
      <c r="G6852" t="s">
        <v>1012</v>
      </c>
      <c r="H6852">
        <v>0</v>
      </c>
      <c r="I6852" t="s">
        <v>1018</v>
      </c>
      <c r="J6852" s="7">
        <v>13.99</v>
      </c>
    </row>
    <row r="6853" spans="1:10" x14ac:dyDescent="0.2">
      <c r="A6853" t="s">
        <v>579</v>
      </c>
      <c r="B6853" t="s">
        <v>1049</v>
      </c>
      <c r="C6853" t="s">
        <v>1020</v>
      </c>
      <c r="D6853" s="7">
        <v>0</v>
      </c>
      <c r="E6853" s="7">
        <v>0</v>
      </c>
      <c r="F6853" s="7">
        <f t="shared" si="107"/>
        <v>0</v>
      </c>
      <c r="G6853" t="s">
        <v>1020</v>
      </c>
      <c r="H6853">
        <v>1</v>
      </c>
      <c r="I6853" t="s">
        <v>1019</v>
      </c>
      <c r="J6853" s="7">
        <v>0</v>
      </c>
    </row>
    <row r="6854" spans="1:10" x14ac:dyDescent="0.2">
      <c r="A6854" t="s">
        <v>579</v>
      </c>
      <c r="B6854" t="s">
        <v>1053</v>
      </c>
      <c r="C6854" t="s">
        <v>1020</v>
      </c>
      <c r="D6854" s="7">
        <v>0</v>
      </c>
      <c r="E6854" s="7">
        <v>0</v>
      </c>
      <c r="F6854" s="7">
        <f t="shared" si="107"/>
        <v>0</v>
      </c>
      <c r="G6854" t="s">
        <v>1020</v>
      </c>
      <c r="H6854">
        <v>1</v>
      </c>
      <c r="I6854" t="s">
        <v>1019</v>
      </c>
      <c r="J6854" s="7">
        <v>0</v>
      </c>
    </row>
    <row r="6855" spans="1:10" x14ac:dyDescent="0.2">
      <c r="A6855" t="s">
        <v>579</v>
      </c>
      <c r="B6855" t="s">
        <v>1042</v>
      </c>
      <c r="C6855" t="s">
        <v>1020</v>
      </c>
      <c r="D6855" s="7">
        <v>0</v>
      </c>
      <c r="E6855" s="7">
        <v>0</v>
      </c>
      <c r="F6855" s="7">
        <f t="shared" si="107"/>
        <v>0</v>
      </c>
      <c r="G6855" t="s">
        <v>1020</v>
      </c>
      <c r="H6855">
        <v>1</v>
      </c>
      <c r="I6855" t="s">
        <v>1019</v>
      </c>
      <c r="J6855" s="7">
        <v>0</v>
      </c>
    </row>
    <row r="6856" spans="1:10" x14ac:dyDescent="0.2">
      <c r="A6856" t="s">
        <v>579</v>
      </c>
      <c r="B6856" t="s">
        <v>1043</v>
      </c>
      <c r="C6856" t="s">
        <v>1020</v>
      </c>
      <c r="D6856" s="7">
        <v>0</v>
      </c>
      <c r="E6856" s="7">
        <v>0</v>
      </c>
      <c r="F6856" s="7">
        <f t="shared" si="107"/>
        <v>0</v>
      </c>
      <c r="G6856" t="s">
        <v>1020</v>
      </c>
      <c r="H6856">
        <v>1</v>
      </c>
      <c r="I6856" t="s">
        <v>1019</v>
      </c>
      <c r="J6856" s="7">
        <v>0</v>
      </c>
    </row>
    <row r="6857" spans="1:10" x14ac:dyDescent="0.2">
      <c r="A6857" t="s">
        <v>579</v>
      </c>
      <c r="B6857" t="s">
        <v>1044</v>
      </c>
      <c r="C6857" t="s">
        <v>1020</v>
      </c>
      <c r="D6857" s="7">
        <v>0</v>
      </c>
      <c r="E6857" s="7">
        <v>0</v>
      </c>
      <c r="F6857" s="7">
        <f t="shared" si="107"/>
        <v>0</v>
      </c>
      <c r="G6857" t="s">
        <v>1020</v>
      </c>
      <c r="H6857">
        <v>1</v>
      </c>
      <c r="I6857" t="s">
        <v>1019</v>
      </c>
      <c r="J6857" s="7">
        <v>0</v>
      </c>
    </row>
    <row r="6858" spans="1:10" x14ac:dyDescent="0.2">
      <c r="A6858" t="s">
        <v>579</v>
      </c>
      <c r="B6858" t="s">
        <v>1048</v>
      </c>
      <c r="C6858" t="s">
        <v>1010</v>
      </c>
      <c r="D6858" s="7">
        <v>16.100000000000001</v>
      </c>
      <c r="E6858" s="7">
        <v>3</v>
      </c>
      <c r="F6858" s="7">
        <f t="shared" si="107"/>
        <v>5.3666666666666671</v>
      </c>
      <c r="G6858" t="s">
        <v>1016</v>
      </c>
      <c r="H6858">
        <v>0</v>
      </c>
      <c r="I6858" t="s">
        <v>1018</v>
      </c>
      <c r="J6858" s="7">
        <v>8.99</v>
      </c>
    </row>
    <row r="6859" spans="1:10" x14ac:dyDescent="0.2">
      <c r="A6859" t="s">
        <v>579</v>
      </c>
      <c r="B6859" t="s">
        <v>1045</v>
      </c>
      <c r="C6859" t="s">
        <v>1009</v>
      </c>
      <c r="D6859" s="7">
        <v>32.5</v>
      </c>
      <c r="E6859" s="7">
        <v>9</v>
      </c>
      <c r="F6859" s="7">
        <f t="shared" si="107"/>
        <v>3.6111111111111112</v>
      </c>
      <c r="G6859" t="s">
        <v>1016</v>
      </c>
      <c r="H6859">
        <v>1</v>
      </c>
      <c r="I6859" t="s">
        <v>1019</v>
      </c>
      <c r="J6859" s="7">
        <v>13.99</v>
      </c>
    </row>
    <row r="6860" spans="1:10" x14ac:dyDescent="0.2">
      <c r="A6860" t="s">
        <v>579</v>
      </c>
      <c r="B6860" t="s">
        <v>1047</v>
      </c>
      <c r="C6860" t="s">
        <v>1010</v>
      </c>
      <c r="D6860" s="7">
        <v>12.2</v>
      </c>
      <c r="E6860" s="7">
        <v>10</v>
      </c>
      <c r="F6860" s="7">
        <f t="shared" si="107"/>
        <v>1.22</v>
      </c>
      <c r="G6860" t="s">
        <v>1012</v>
      </c>
      <c r="H6860">
        <v>0</v>
      </c>
      <c r="I6860" t="s">
        <v>1018</v>
      </c>
      <c r="J6860" s="7">
        <v>8.99</v>
      </c>
    </row>
    <row r="6861" spans="1:10" x14ac:dyDescent="0.2">
      <c r="A6861" t="s">
        <v>579</v>
      </c>
      <c r="B6861" t="s">
        <v>1051</v>
      </c>
      <c r="C6861" t="s">
        <v>1009</v>
      </c>
      <c r="D6861" s="7">
        <v>30.7</v>
      </c>
      <c r="E6861" s="7">
        <v>12</v>
      </c>
      <c r="F6861" s="7">
        <f t="shared" si="107"/>
        <v>2.5583333333333331</v>
      </c>
      <c r="G6861" t="s">
        <v>1011</v>
      </c>
      <c r="H6861">
        <v>0</v>
      </c>
      <c r="I6861" t="s">
        <v>1018</v>
      </c>
      <c r="J6861" s="7">
        <v>13.99</v>
      </c>
    </row>
    <row r="6862" spans="1:10" x14ac:dyDescent="0.2">
      <c r="A6862" t="s">
        <v>579</v>
      </c>
      <c r="B6862" t="s">
        <v>1052</v>
      </c>
      <c r="C6862" t="s">
        <v>1009</v>
      </c>
      <c r="D6862" s="7">
        <v>31.8</v>
      </c>
      <c r="E6862" s="7">
        <v>12</v>
      </c>
      <c r="F6862" s="7">
        <f t="shared" si="107"/>
        <v>2.65</v>
      </c>
      <c r="G6862" t="s">
        <v>1015</v>
      </c>
      <c r="H6862">
        <v>0</v>
      </c>
      <c r="I6862" t="s">
        <v>1018</v>
      </c>
      <c r="J6862" s="7">
        <v>13.99</v>
      </c>
    </row>
    <row r="6863" spans="1:10" x14ac:dyDescent="0.2">
      <c r="A6863" t="s">
        <v>579</v>
      </c>
      <c r="B6863" t="s">
        <v>1046</v>
      </c>
      <c r="C6863" t="s">
        <v>1008</v>
      </c>
      <c r="D6863" s="7">
        <v>36</v>
      </c>
      <c r="E6863" s="7">
        <v>18</v>
      </c>
      <c r="F6863" s="7">
        <f t="shared" si="107"/>
        <v>2</v>
      </c>
      <c r="G6863" t="s">
        <v>1017</v>
      </c>
      <c r="H6863">
        <v>0</v>
      </c>
      <c r="I6863" t="s">
        <v>1018</v>
      </c>
      <c r="J6863" s="7">
        <v>17.989999999999998</v>
      </c>
    </row>
    <row r="6864" spans="1:10" x14ac:dyDescent="0.2">
      <c r="A6864" t="s">
        <v>579</v>
      </c>
      <c r="B6864" t="s">
        <v>1050</v>
      </c>
      <c r="C6864" t="s">
        <v>1009</v>
      </c>
      <c r="D6864" s="7">
        <v>40</v>
      </c>
      <c r="E6864" s="7">
        <v>24</v>
      </c>
      <c r="F6864" s="7">
        <f t="shared" si="107"/>
        <v>1.6666666666666667</v>
      </c>
      <c r="G6864" t="s">
        <v>1016</v>
      </c>
      <c r="H6864">
        <v>0</v>
      </c>
      <c r="I6864" t="s">
        <v>1018</v>
      </c>
      <c r="J6864" s="7">
        <v>13.99</v>
      </c>
    </row>
    <row r="6865" spans="1:10" x14ac:dyDescent="0.2">
      <c r="A6865" t="s">
        <v>580</v>
      </c>
      <c r="B6865" t="s">
        <v>1051</v>
      </c>
      <c r="C6865" t="s">
        <v>1010</v>
      </c>
      <c r="D6865" s="7">
        <v>21.5</v>
      </c>
      <c r="E6865" s="7">
        <v>6</v>
      </c>
      <c r="F6865" s="7">
        <f t="shared" si="107"/>
        <v>3.5833333333333335</v>
      </c>
      <c r="G6865" t="s">
        <v>1017</v>
      </c>
      <c r="H6865">
        <v>0</v>
      </c>
      <c r="I6865" t="s">
        <v>1018</v>
      </c>
      <c r="J6865" s="7">
        <v>8.99</v>
      </c>
    </row>
    <row r="6866" spans="1:10" x14ac:dyDescent="0.2">
      <c r="A6866" t="s">
        <v>580</v>
      </c>
      <c r="B6866" t="s">
        <v>1048</v>
      </c>
      <c r="C6866" t="s">
        <v>1010</v>
      </c>
      <c r="D6866" s="7">
        <v>18.399999999999999</v>
      </c>
      <c r="E6866" s="7">
        <v>7</v>
      </c>
      <c r="F6866" s="7">
        <f t="shared" si="107"/>
        <v>2.6285714285714286</v>
      </c>
      <c r="G6866" t="s">
        <v>1012</v>
      </c>
      <c r="H6866">
        <v>0</v>
      </c>
      <c r="I6866" t="s">
        <v>1018</v>
      </c>
      <c r="J6866" s="7">
        <v>8.99</v>
      </c>
    </row>
    <row r="6867" spans="1:10" x14ac:dyDescent="0.2">
      <c r="A6867" t="s">
        <v>580</v>
      </c>
      <c r="B6867" t="s">
        <v>1052</v>
      </c>
      <c r="C6867" t="s">
        <v>1010</v>
      </c>
      <c r="D6867" s="7">
        <v>11.5</v>
      </c>
      <c r="E6867" s="7">
        <v>8</v>
      </c>
      <c r="F6867" s="7">
        <f t="shared" si="107"/>
        <v>1.4375</v>
      </c>
      <c r="G6867" t="s">
        <v>1015</v>
      </c>
      <c r="H6867">
        <v>0</v>
      </c>
      <c r="I6867" t="s">
        <v>1018</v>
      </c>
      <c r="J6867" s="7">
        <v>8.99</v>
      </c>
    </row>
    <row r="6868" spans="1:10" x14ac:dyDescent="0.2">
      <c r="A6868" t="s">
        <v>580</v>
      </c>
      <c r="B6868" t="s">
        <v>1047</v>
      </c>
      <c r="C6868" t="s">
        <v>1009</v>
      </c>
      <c r="D6868" s="7">
        <v>19.8</v>
      </c>
      <c r="E6868" s="7">
        <v>8</v>
      </c>
      <c r="F6868" s="7">
        <f t="shared" si="107"/>
        <v>2.4750000000000001</v>
      </c>
      <c r="G6868" t="s">
        <v>1011</v>
      </c>
      <c r="H6868">
        <v>0</v>
      </c>
      <c r="I6868" t="s">
        <v>1018</v>
      </c>
      <c r="J6868" s="7">
        <v>13.99</v>
      </c>
    </row>
    <row r="6869" spans="1:10" x14ac:dyDescent="0.2">
      <c r="A6869" t="s">
        <v>580</v>
      </c>
      <c r="B6869" t="s">
        <v>1050</v>
      </c>
      <c r="C6869" t="s">
        <v>1010</v>
      </c>
      <c r="D6869" s="7">
        <v>21.4</v>
      </c>
      <c r="E6869" s="7">
        <v>9</v>
      </c>
      <c r="F6869" s="7">
        <f t="shared" si="107"/>
        <v>2.3777777777777778</v>
      </c>
      <c r="G6869" t="s">
        <v>1011</v>
      </c>
      <c r="H6869">
        <v>0</v>
      </c>
      <c r="I6869" t="s">
        <v>1018</v>
      </c>
      <c r="J6869" s="7">
        <v>8.99</v>
      </c>
    </row>
    <row r="6870" spans="1:10" x14ac:dyDescent="0.2">
      <c r="A6870" t="s">
        <v>580</v>
      </c>
      <c r="B6870" t="s">
        <v>1049</v>
      </c>
      <c r="C6870" t="s">
        <v>1010</v>
      </c>
      <c r="D6870" s="7">
        <v>20.100000000000001</v>
      </c>
      <c r="E6870" s="7">
        <v>15</v>
      </c>
      <c r="F6870" s="7">
        <f t="shared" si="107"/>
        <v>1.34</v>
      </c>
      <c r="G6870" t="s">
        <v>1017</v>
      </c>
      <c r="H6870">
        <v>0</v>
      </c>
      <c r="I6870" t="s">
        <v>1018</v>
      </c>
      <c r="J6870" s="7">
        <v>8.99</v>
      </c>
    </row>
    <row r="6871" spans="1:10" x14ac:dyDescent="0.2">
      <c r="A6871" t="s">
        <v>580</v>
      </c>
      <c r="B6871" t="s">
        <v>1042</v>
      </c>
      <c r="C6871" t="s">
        <v>1009</v>
      </c>
      <c r="D6871" s="7">
        <v>32.299999999999997</v>
      </c>
      <c r="E6871" s="7">
        <v>17</v>
      </c>
      <c r="F6871" s="7">
        <f t="shared" si="107"/>
        <v>1.9</v>
      </c>
      <c r="G6871" t="s">
        <v>1017</v>
      </c>
      <c r="H6871">
        <v>0</v>
      </c>
      <c r="I6871" t="s">
        <v>1018</v>
      </c>
      <c r="J6871" s="7">
        <v>13.99</v>
      </c>
    </row>
    <row r="6872" spans="1:10" x14ac:dyDescent="0.2">
      <c r="A6872" t="s">
        <v>580</v>
      </c>
      <c r="B6872" t="s">
        <v>1043</v>
      </c>
      <c r="C6872" t="s">
        <v>1008</v>
      </c>
      <c r="D6872" s="7">
        <v>40.1</v>
      </c>
      <c r="E6872" s="7">
        <v>17</v>
      </c>
      <c r="F6872" s="7">
        <f t="shared" si="107"/>
        <v>2.3588235294117648</v>
      </c>
      <c r="G6872" t="s">
        <v>1013</v>
      </c>
      <c r="H6872">
        <v>0</v>
      </c>
      <c r="I6872" t="s">
        <v>1018</v>
      </c>
      <c r="J6872" s="7">
        <v>17.989999999999998</v>
      </c>
    </row>
    <row r="6873" spans="1:10" x14ac:dyDescent="0.2">
      <c r="A6873" t="s">
        <v>580</v>
      </c>
      <c r="B6873" t="s">
        <v>1046</v>
      </c>
      <c r="C6873" t="s">
        <v>1008</v>
      </c>
      <c r="D6873" s="7">
        <v>43</v>
      </c>
      <c r="E6873" s="7">
        <v>20</v>
      </c>
      <c r="F6873" s="7">
        <f t="shared" si="107"/>
        <v>2.15</v>
      </c>
      <c r="G6873" t="s">
        <v>1014</v>
      </c>
      <c r="H6873">
        <v>0</v>
      </c>
      <c r="I6873" t="s">
        <v>1018</v>
      </c>
      <c r="J6873" s="7">
        <v>17.989999999999998</v>
      </c>
    </row>
    <row r="6874" spans="1:10" x14ac:dyDescent="0.2">
      <c r="A6874" t="s">
        <v>580</v>
      </c>
      <c r="B6874" t="s">
        <v>1053</v>
      </c>
      <c r="C6874" t="s">
        <v>1008</v>
      </c>
      <c r="D6874" s="7">
        <v>42</v>
      </c>
      <c r="E6874" s="7">
        <v>22</v>
      </c>
      <c r="F6874" s="7">
        <f t="shared" si="107"/>
        <v>1.9090909090909092</v>
      </c>
      <c r="G6874" t="s">
        <v>1016</v>
      </c>
      <c r="H6874">
        <v>0</v>
      </c>
      <c r="I6874" t="s">
        <v>1018</v>
      </c>
      <c r="J6874" s="7">
        <v>17.989999999999998</v>
      </c>
    </row>
    <row r="6875" spans="1:10" x14ac:dyDescent="0.2">
      <c r="A6875" t="s">
        <v>580</v>
      </c>
      <c r="B6875" t="s">
        <v>1044</v>
      </c>
      <c r="C6875" t="s">
        <v>1008</v>
      </c>
      <c r="D6875" s="7">
        <v>59.5</v>
      </c>
      <c r="E6875" s="7">
        <v>28</v>
      </c>
      <c r="F6875" s="7">
        <f t="shared" si="107"/>
        <v>2.125</v>
      </c>
      <c r="G6875" t="s">
        <v>1011</v>
      </c>
      <c r="H6875">
        <v>0</v>
      </c>
      <c r="I6875" t="s">
        <v>1018</v>
      </c>
      <c r="J6875" s="7">
        <v>17.989999999999998</v>
      </c>
    </row>
    <row r="6876" spans="1:10" x14ac:dyDescent="0.2">
      <c r="A6876" t="s">
        <v>580</v>
      </c>
      <c r="B6876" t="s">
        <v>1045</v>
      </c>
      <c r="C6876" t="s">
        <v>1008</v>
      </c>
      <c r="D6876" s="7">
        <v>57.5</v>
      </c>
      <c r="E6876" s="7">
        <v>31</v>
      </c>
      <c r="F6876" s="7">
        <f t="shared" si="107"/>
        <v>1.8548387096774193</v>
      </c>
      <c r="G6876" t="s">
        <v>1014</v>
      </c>
      <c r="H6876">
        <v>0</v>
      </c>
      <c r="I6876" t="s">
        <v>1018</v>
      </c>
      <c r="J6876" s="7">
        <v>17.989999999999998</v>
      </c>
    </row>
    <row r="6877" spans="1:10" x14ac:dyDescent="0.2">
      <c r="A6877" t="s">
        <v>581</v>
      </c>
      <c r="B6877" t="s">
        <v>1049</v>
      </c>
      <c r="C6877" t="s">
        <v>1010</v>
      </c>
      <c r="D6877" s="7">
        <v>0.3</v>
      </c>
      <c r="E6877" s="7">
        <v>1</v>
      </c>
      <c r="F6877" s="7">
        <f t="shared" si="107"/>
        <v>0.3</v>
      </c>
      <c r="G6877" t="s">
        <v>1012</v>
      </c>
      <c r="H6877">
        <v>0</v>
      </c>
      <c r="I6877" t="s">
        <v>1018</v>
      </c>
      <c r="J6877" s="7">
        <v>8.99</v>
      </c>
    </row>
    <row r="6878" spans="1:10" x14ac:dyDescent="0.2">
      <c r="A6878" t="s">
        <v>581</v>
      </c>
      <c r="B6878" t="s">
        <v>1045</v>
      </c>
      <c r="C6878" t="s">
        <v>1010</v>
      </c>
      <c r="D6878" s="7">
        <v>21.3</v>
      </c>
      <c r="E6878" s="7">
        <v>7</v>
      </c>
      <c r="F6878" s="7">
        <f t="shared" si="107"/>
        <v>3.0428571428571431</v>
      </c>
      <c r="G6878" t="s">
        <v>1011</v>
      </c>
      <c r="H6878">
        <v>0</v>
      </c>
      <c r="I6878" t="s">
        <v>1018</v>
      </c>
      <c r="J6878" s="7">
        <v>8.99</v>
      </c>
    </row>
    <row r="6879" spans="1:10" x14ac:dyDescent="0.2">
      <c r="A6879" t="s">
        <v>581</v>
      </c>
      <c r="B6879" t="s">
        <v>1053</v>
      </c>
      <c r="C6879" t="s">
        <v>1010</v>
      </c>
      <c r="D6879" s="7">
        <v>16.7</v>
      </c>
      <c r="E6879" s="7">
        <v>8</v>
      </c>
      <c r="F6879" s="7">
        <f t="shared" si="107"/>
        <v>2.0874999999999999</v>
      </c>
      <c r="G6879" t="s">
        <v>1013</v>
      </c>
      <c r="H6879">
        <v>0</v>
      </c>
      <c r="I6879" t="s">
        <v>1018</v>
      </c>
      <c r="J6879" s="7">
        <v>8.99</v>
      </c>
    </row>
    <row r="6880" spans="1:10" x14ac:dyDescent="0.2">
      <c r="A6880" t="s">
        <v>581</v>
      </c>
      <c r="B6880" t="s">
        <v>1052</v>
      </c>
      <c r="C6880" t="s">
        <v>1009</v>
      </c>
      <c r="D6880" s="7">
        <v>27</v>
      </c>
      <c r="E6880" s="7">
        <v>8</v>
      </c>
      <c r="F6880" s="7">
        <f t="shared" si="107"/>
        <v>3.375</v>
      </c>
      <c r="G6880" t="s">
        <v>1013</v>
      </c>
      <c r="H6880">
        <v>0</v>
      </c>
      <c r="I6880" t="s">
        <v>1018</v>
      </c>
      <c r="J6880" s="7">
        <v>13.99</v>
      </c>
    </row>
    <row r="6881" spans="1:10" x14ac:dyDescent="0.2">
      <c r="A6881" t="s">
        <v>581</v>
      </c>
      <c r="B6881" t="s">
        <v>1051</v>
      </c>
      <c r="C6881" t="s">
        <v>1009</v>
      </c>
      <c r="D6881" s="7">
        <v>36.799999999999997</v>
      </c>
      <c r="E6881" s="7">
        <v>12</v>
      </c>
      <c r="F6881" s="7">
        <f t="shared" si="107"/>
        <v>3.0666666666666664</v>
      </c>
      <c r="G6881" t="s">
        <v>1015</v>
      </c>
      <c r="H6881">
        <v>0</v>
      </c>
      <c r="I6881" t="s">
        <v>1018</v>
      </c>
      <c r="J6881" s="7">
        <v>13.99</v>
      </c>
    </row>
    <row r="6882" spans="1:10" x14ac:dyDescent="0.2">
      <c r="A6882" t="s">
        <v>581</v>
      </c>
      <c r="B6882" t="s">
        <v>1042</v>
      </c>
      <c r="C6882" t="s">
        <v>1010</v>
      </c>
      <c r="D6882" s="7">
        <v>20.2</v>
      </c>
      <c r="E6882" s="7">
        <v>13</v>
      </c>
      <c r="F6882" s="7">
        <f t="shared" si="107"/>
        <v>1.5538461538461539</v>
      </c>
      <c r="G6882" t="s">
        <v>1016</v>
      </c>
      <c r="H6882">
        <v>0</v>
      </c>
      <c r="I6882" t="s">
        <v>1018</v>
      </c>
      <c r="J6882" s="7">
        <v>8.99</v>
      </c>
    </row>
    <row r="6883" spans="1:10" x14ac:dyDescent="0.2">
      <c r="A6883" t="s">
        <v>581</v>
      </c>
      <c r="B6883" t="s">
        <v>1047</v>
      </c>
      <c r="C6883" t="s">
        <v>1010</v>
      </c>
      <c r="D6883" s="7">
        <v>28.6</v>
      </c>
      <c r="E6883" s="7">
        <v>16</v>
      </c>
      <c r="F6883" s="7">
        <f t="shared" si="107"/>
        <v>1.7875000000000001</v>
      </c>
      <c r="G6883" t="s">
        <v>1011</v>
      </c>
      <c r="H6883">
        <v>0</v>
      </c>
      <c r="I6883" t="s">
        <v>1018</v>
      </c>
      <c r="J6883" s="7">
        <v>8.99</v>
      </c>
    </row>
    <row r="6884" spans="1:10" x14ac:dyDescent="0.2">
      <c r="A6884" t="s">
        <v>581</v>
      </c>
      <c r="B6884" t="s">
        <v>1048</v>
      </c>
      <c r="C6884" t="s">
        <v>1009</v>
      </c>
      <c r="D6884" s="7">
        <v>31.5</v>
      </c>
      <c r="E6884" s="7">
        <v>16</v>
      </c>
      <c r="F6884" s="7">
        <f t="shared" si="107"/>
        <v>1.96875</v>
      </c>
      <c r="G6884" t="s">
        <v>1011</v>
      </c>
      <c r="H6884">
        <v>0</v>
      </c>
      <c r="I6884" t="s">
        <v>1018</v>
      </c>
      <c r="J6884" s="7">
        <v>13.99</v>
      </c>
    </row>
    <row r="6885" spans="1:10" x14ac:dyDescent="0.2">
      <c r="A6885" t="s">
        <v>581</v>
      </c>
      <c r="B6885" t="s">
        <v>1043</v>
      </c>
      <c r="C6885" t="s">
        <v>1008</v>
      </c>
      <c r="D6885" s="7">
        <v>50.4</v>
      </c>
      <c r="E6885" s="7">
        <v>20</v>
      </c>
      <c r="F6885" s="7">
        <f t="shared" si="107"/>
        <v>2.52</v>
      </c>
      <c r="G6885" t="s">
        <v>1012</v>
      </c>
      <c r="H6885">
        <v>0</v>
      </c>
      <c r="I6885" t="s">
        <v>1018</v>
      </c>
      <c r="J6885" s="7">
        <v>17.989999999999998</v>
      </c>
    </row>
    <row r="6886" spans="1:10" x14ac:dyDescent="0.2">
      <c r="A6886" t="s">
        <v>581</v>
      </c>
      <c r="B6886" t="s">
        <v>1050</v>
      </c>
      <c r="C6886" t="s">
        <v>1009</v>
      </c>
      <c r="D6886" s="7">
        <v>41.2</v>
      </c>
      <c r="E6886" s="7">
        <v>21</v>
      </c>
      <c r="F6886" s="7">
        <f t="shared" si="107"/>
        <v>1.961904761904762</v>
      </c>
      <c r="G6886" t="s">
        <v>1015</v>
      </c>
      <c r="H6886">
        <v>0</v>
      </c>
      <c r="I6886" t="s">
        <v>1018</v>
      </c>
      <c r="J6886" s="7">
        <v>13.99</v>
      </c>
    </row>
    <row r="6887" spans="1:10" x14ac:dyDescent="0.2">
      <c r="A6887" t="s">
        <v>581</v>
      </c>
      <c r="B6887" t="s">
        <v>1044</v>
      </c>
      <c r="C6887" t="s">
        <v>1009</v>
      </c>
      <c r="D6887" s="7">
        <v>50.6</v>
      </c>
      <c r="E6887" s="7">
        <v>25</v>
      </c>
      <c r="F6887" s="7">
        <f t="shared" si="107"/>
        <v>2.024</v>
      </c>
      <c r="G6887" t="s">
        <v>1017</v>
      </c>
      <c r="H6887">
        <v>0</v>
      </c>
      <c r="I6887" t="s">
        <v>1018</v>
      </c>
      <c r="J6887" s="7">
        <v>13.99</v>
      </c>
    </row>
    <row r="6888" spans="1:10" x14ac:dyDescent="0.2">
      <c r="A6888" t="s">
        <v>581</v>
      </c>
      <c r="B6888" t="s">
        <v>1046</v>
      </c>
      <c r="C6888" t="s">
        <v>1008</v>
      </c>
      <c r="D6888" s="7">
        <v>62.3</v>
      </c>
      <c r="E6888" s="7">
        <v>27</v>
      </c>
      <c r="F6888" s="7">
        <f t="shared" si="107"/>
        <v>2.3074074074074074</v>
      </c>
      <c r="G6888" t="s">
        <v>1012</v>
      </c>
      <c r="H6888">
        <v>0</v>
      </c>
      <c r="I6888" t="s">
        <v>1018</v>
      </c>
      <c r="J6888" s="7">
        <v>17.989999999999998</v>
      </c>
    </row>
    <row r="6889" spans="1:10" x14ac:dyDescent="0.2">
      <c r="A6889" t="s">
        <v>582</v>
      </c>
      <c r="B6889" t="s">
        <v>1044</v>
      </c>
      <c r="C6889" t="s">
        <v>1009</v>
      </c>
      <c r="D6889" s="7">
        <v>21</v>
      </c>
      <c r="E6889" s="7">
        <v>9</v>
      </c>
      <c r="F6889" s="7">
        <f t="shared" si="107"/>
        <v>2.3333333333333335</v>
      </c>
      <c r="G6889" t="s">
        <v>1012</v>
      </c>
      <c r="H6889">
        <v>0</v>
      </c>
      <c r="I6889" t="s">
        <v>1018</v>
      </c>
      <c r="J6889" s="7">
        <v>13.99</v>
      </c>
    </row>
    <row r="6890" spans="1:10" x14ac:dyDescent="0.2">
      <c r="A6890" t="s">
        <v>582</v>
      </c>
      <c r="B6890" t="s">
        <v>1046</v>
      </c>
      <c r="C6890" t="s">
        <v>1009</v>
      </c>
      <c r="D6890" s="7">
        <v>27.6</v>
      </c>
      <c r="E6890" s="7">
        <v>11</v>
      </c>
      <c r="F6890" s="7">
        <f t="shared" si="107"/>
        <v>2.5090909090909093</v>
      </c>
      <c r="G6890" t="s">
        <v>1013</v>
      </c>
      <c r="H6890">
        <v>0</v>
      </c>
      <c r="I6890" t="s">
        <v>1018</v>
      </c>
      <c r="J6890" s="7">
        <v>13.99</v>
      </c>
    </row>
    <row r="6891" spans="1:10" x14ac:dyDescent="0.2">
      <c r="A6891" t="s">
        <v>582</v>
      </c>
      <c r="B6891" t="s">
        <v>1051</v>
      </c>
      <c r="C6891" t="s">
        <v>1009</v>
      </c>
      <c r="D6891" s="7">
        <v>25.4</v>
      </c>
      <c r="E6891" s="7">
        <v>15</v>
      </c>
      <c r="F6891" s="7">
        <f t="shared" si="107"/>
        <v>1.6933333333333331</v>
      </c>
      <c r="G6891" t="s">
        <v>1013</v>
      </c>
      <c r="H6891">
        <v>0</v>
      </c>
      <c r="I6891" t="s">
        <v>1018</v>
      </c>
      <c r="J6891" s="7">
        <v>13.99</v>
      </c>
    </row>
    <row r="6892" spans="1:10" x14ac:dyDescent="0.2">
      <c r="A6892" t="s">
        <v>582</v>
      </c>
      <c r="B6892" t="s">
        <v>1052</v>
      </c>
      <c r="C6892" t="s">
        <v>1009</v>
      </c>
      <c r="D6892" s="7">
        <v>30.8</v>
      </c>
      <c r="E6892" s="7">
        <v>15</v>
      </c>
      <c r="F6892" s="7">
        <f t="shared" si="107"/>
        <v>2.0533333333333332</v>
      </c>
      <c r="G6892" t="s">
        <v>1016</v>
      </c>
      <c r="H6892">
        <v>0</v>
      </c>
      <c r="I6892" t="s">
        <v>1018</v>
      </c>
      <c r="J6892" s="7">
        <v>13.99</v>
      </c>
    </row>
    <row r="6893" spans="1:10" x14ac:dyDescent="0.2">
      <c r="A6893" t="s">
        <v>582</v>
      </c>
      <c r="B6893" t="s">
        <v>1050</v>
      </c>
      <c r="C6893" t="s">
        <v>1009</v>
      </c>
      <c r="D6893" s="7">
        <v>31.5</v>
      </c>
      <c r="E6893" s="7">
        <v>15</v>
      </c>
      <c r="F6893" s="7">
        <f t="shared" si="107"/>
        <v>2.1</v>
      </c>
      <c r="G6893" t="s">
        <v>1011</v>
      </c>
      <c r="H6893">
        <v>0</v>
      </c>
      <c r="I6893" t="s">
        <v>1018</v>
      </c>
      <c r="J6893" s="7">
        <v>13.99</v>
      </c>
    </row>
    <row r="6894" spans="1:10" x14ac:dyDescent="0.2">
      <c r="A6894" t="s">
        <v>582</v>
      </c>
      <c r="B6894" t="s">
        <v>1047</v>
      </c>
      <c r="C6894" t="s">
        <v>1010</v>
      </c>
      <c r="D6894" s="7">
        <v>35.700000000000003</v>
      </c>
      <c r="E6894" s="7">
        <v>15</v>
      </c>
      <c r="F6894" s="7">
        <f t="shared" si="107"/>
        <v>2.3800000000000003</v>
      </c>
      <c r="G6894" t="s">
        <v>1016</v>
      </c>
      <c r="H6894">
        <v>0</v>
      </c>
      <c r="I6894" t="s">
        <v>1018</v>
      </c>
      <c r="J6894" s="7">
        <v>8.99</v>
      </c>
    </row>
    <row r="6895" spans="1:10" x14ac:dyDescent="0.2">
      <c r="A6895" t="s">
        <v>582</v>
      </c>
      <c r="B6895" t="s">
        <v>1048</v>
      </c>
      <c r="C6895" t="s">
        <v>1009</v>
      </c>
      <c r="D6895" s="7">
        <v>41.4</v>
      </c>
      <c r="E6895" s="7">
        <v>15</v>
      </c>
      <c r="F6895" s="7">
        <f t="shared" si="107"/>
        <v>2.76</v>
      </c>
      <c r="G6895" t="s">
        <v>1012</v>
      </c>
      <c r="H6895">
        <v>0</v>
      </c>
      <c r="I6895" t="s">
        <v>1018</v>
      </c>
      <c r="J6895" s="7">
        <v>13.99</v>
      </c>
    </row>
    <row r="6896" spans="1:10" x14ac:dyDescent="0.2">
      <c r="A6896" t="s">
        <v>582</v>
      </c>
      <c r="B6896" t="s">
        <v>1045</v>
      </c>
      <c r="C6896" t="s">
        <v>1009</v>
      </c>
      <c r="D6896" s="7">
        <v>35.1</v>
      </c>
      <c r="E6896" s="7">
        <v>19</v>
      </c>
      <c r="F6896" s="7">
        <f t="shared" si="107"/>
        <v>1.8473684210526315</v>
      </c>
      <c r="G6896" t="s">
        <v>1017</v>
      </c>
      <c r="H6896">
        <v>0</v>
      </c>
      <c r="I6896" t="s">
        <v>1018</v>
      </c>
      <c r="J6896" s="7">
        <v>13.99</v>
      </c>
    </row>
    <row r="6897" spans="1:10" x14ac:dyDescent="0.2">
      <c r="A6897" t="s">
        <v>582</v>
      </c>
      <c r="B6897" t="s">
        <v>1042</v>
      </c>
      <c r="C6897" t="s">
        <v>1009</v>
      </c>
      <c r="D6897" s="7">
        <v>30.9</v>
      </c>
      <c r="E6897" s="7">
        <v>20</v>
      </c>
      <c r="F6897" s="7">
        <f t="shared" si="107"/>
        <v>1.5449999999999999</v>
      </c>
      <c r="G6897" t="s">
        <v>1016</v>
      </c>
      <c r="H6897">
        <v>0</v>
      </c>
      <c r="I6897" t="s">
        <v>1018</v>
      </c>
      <c r="J6897" s="7">
        <v>13.99</v>
      </c>
    </row>
    <row r="6898" spans="1:10" x14ac:dyDescent="0.2">
      <c r="A6898" t="s">
        <v>582</v>
      </c>
      <c r="B6898" t="s">
        <v>1043</v>
      </c>
      <c r="C6898" t="s">
        <v>1009</v>
      </c>
      <c r="D6898" s="7">
        <v>34.799999999999997</v>
      </c>
      <c r="E6898" s="7">
        <v>20</v>
      </c>
      <c r="F6898" s="7">
        <f t="shared" si="107"/>
        <v>1.7399999999999998</v>
      </c>
      <c r="G6898" t="s">
        <v>1017</v>
      </c>
      <c r="H6898">
        <v>0</v>
      </c>
      <c r="I6898" t="s">
        <v>1018</v>
      </c>
      <c r="J6898" s="7">
        <v>13.99</v>
      </c>
    </row>
    <row r="6899" spans="1:10" x14ac:dyDescent="0.2">
      <c r="A6899" t="s">
        <v>582</v>
      </c>
      <c r="B6899" t="s">
        <v>1053</v>
      </c>
      <c r="C6899" t="s">
        <v>1009</v>
      </c>
      <c r="D6899" s="7">
        <v>42.9</v>
      </c>
      <c r="E6899" s="7">
        <v>20</v>
      </c>
      <c r="F6899" s="7">
        <f t="shared" si="107"/>
        <v>2.145</v>
      </c>
      <c r="G6899" t="s">
        <v>1012</v>
      </c>
      <c r="H6899">
        <v>0</v>
      </c>
      <c r="I6899" t="s">
        <v>1018</v>
      </c>
      <c r="J6899" s="7">
        <v>13.99</v>
      </c>
    </row>
    <row r="6900" spans="1:10" x14ac:dyDescent="0.2">
      <c r="A6900" t="s">
        <v>582</v>
      </c>
      <c r="B6900" t="s">
        <v>1049</v>
      </c>
      <c r="C6900" t="s">
        <v>1008</v>
      </c>
      <c r="D6900" s="7">
        <v>43.4</v>
      </c>
      <c r="E6900" s="7">
        <v>20</v>
      </c>
      <c r="F6900" s="7">
        <f t="shared" si="107"/>
        <v>2.17</v>
      </c>
      <c r="G6900" t="s">
        <v>1014</v>
      </c>
      <c r="H6900">
        <v>0</v>
      </c>
      <c r="I6900" t="s">
        <v>1018</v>
      </c>
      <c r="J6900" s="7">
        <v>17.989999999999998</v>
      </c>
    </row>
    <row r="6901" spans="1:10" x14ac:dyDescent="0.2">
      <c r="A6901" t="s">
        <v>583</v>
      </c>
      <c r="B6901" t="s">
        <v>1049</v>
      </c>
      <c r="C6901" t="s">
        <v>1020</v>
      </c>
      <c r="D6901" s="7">
        <v>0</v>
      </c>
      <c r="E6901" s="7">
        <v>0</v>
      </c>
      <c r="F6901" s="7">
        <f t="shared" si="107"/>
        <v>0</v>
      </c>
      <c r="G6901" t="s">
        <v>1020</v>
      </c>
      <c r="H6901">
        <v>1</v>
      </c>
      <c r="I6901" t="s">
        <v>1019</v>
      </c>
      <c r="J6901" s="7">
        <v>0</v>
      </c>
    </row>
    <row r="6902" spans="1:10" x14ac:dyDescent="0.2">
      <c r="A6902" t="s">
        <v>583</v>
      </c>
      <c r="B6902" t="s">
        <v>1053</v>
      </c>
      <c r="C6902" t="s">
        <v>1020</v>
      </c>
      <c r="D6902" s="7">
        <v>0</v>
      </c>
      <c r="E6902" s="7">
        <v>0</v>
      </c>
      <c r="F6902" s="7">
        <f t="shared" si="107"/>
        <v>0</v>
      </c>
      <c r="G6902" t="s">
        <v>1020</v>
      </c>
      <c r="H6902">
        <v>1</v>
      </c>
      <c r="I6902" t="s">
        <v>1019</v>
      </c>
      <c r="J6902" s="7">
        <v>0</v>
      </c>
    </row>
    <row r="6903" spans="1:10" x14ac:dyDescent="0.2">
      <c r="A6903" t="s">
        <v>583</v>
      </c>
      <c r="B6903" t="s">
        <v>1042</v>
      </c>
      <c r="C6903" t="s">
        <v>1020</v>
      </c>
      <c r="D6903" s="7">
        <v>0</v>
      </c>
      <c r="E6903" s="7">
        <v>0</v>
      </c>
      <c r="F6903" s="7">
        <f t="shared" si="107"/>
        <v>0</v>
      </c>
      <c r="G6903" t="s">
        <v>1020</v>
      </c>
      <c r="H6903">
        <v>1</v>
      </c>
      <c r="I6903" t="s">
        <v>1019</v>
      </c>
      <c r="J6903" s="7">
        <v>0</v>
      </c>
    </row>
    <row r="6904" spans="1:10" x14ac:dyDescent="0.2">
      <c r="A6904" t="s">
        <v>583</v>
      </c>
      <c r="B6904" t="s">
        <v>1043</v>
      </c>
      <c r="C6904" t="s">
        <v>1020</v>
      </c>
      <c r="D6904" s="7">
        <v>0</v>
      </c>
      <c r="E6904" s="7">
        <v>0</v>
      </c>
      <c r="F6904" s="7">
        <f t="shared" si="107"/>
        <v>0</v>
      </c>
      <c r="G6904" t="s">
        <v>1020</v>
      </c>
      <c r="H6904">
        <v>1</v>
      </c>
      <c r="I6904" t="s">
        <v>1019</v>
      </c>
      <c r="J6904" s="7">
        <v>0</v>
      </c>
    </row>
    <row r="6905" spans="1:10" x14ac:dyDescent="0.2">
      <c r="A6905" t="s">
        <v>583</v>
      </c>
      <c r="B6905" t="s">
        <v>1044</v>
      </c>
      <c r="C6905" t="s">
        <v>1020</v>
      </c>
      <c r="D6905" s="7">
        <v>0</v>
      </c>
      <c r="E6905" s="7">
        <v>0</v>
      </c>
      <c r="F6905" s="7">
        <f t="shared" si="107"/>
        <v>0</v>
      </c>
      <c r="G6905" t="s">
        <v>1020</v>
      </c>
      <c r="H6905">
        <v>1</v>
      </c>
      <c r="I6905" t="s">
        <v>1019</v>
      </c>
      <c r="J6905" s="7">
        <v>0</v>
      </c>
    </row>
    <row r="6906" spans="1:10" x14ac:dyDescent="0.2">
      <c r="A6906" t="s">
        <v>583</v>
      </c>
      <c r="B6906" t="s">
        <v>1051</v>
      </c>
      <c r="C6906" t="s">
        <v>1009</v>
      </c>
      <c r="D6906" s="7">
        <v>14.3</v>
      </c>
      <c r="E6906" s="7">
        <v>2</v>
      </c>
      <c r="F6906" s="7">
        <f t="shared" si="107"/>
        <v>7.15</v>
      </c>
      <c r="G6906" t="s">
        <v>1013</v>
      </c>
      <c r="H6906">
        <v>0</v>
      </c>
      <c r="I6906" t="s">
        <v>1018</v>
      </c>
      <c r="J6906" s="7">
        <v>13.99</v>
      </c>
    </row>
    <row r="6907" spans="1:10" x14ac:dyDescent="0.2">
      <c r="A6907" t="s">
        <v>583</v>
      </c>
      <c r="B6907" t="s">
        <v>1045</v>
      </c>
      <c r="C6907" t="s">
        <v>1010</v>
      </c>
      <c r="D6907" s="7">
        <v>22.1</v>
      </c>
      <c r="E6907" s="7">
        <v>9</v>
      </c>
      <c r="F6907" s="7">
        <f t="shared" si="107"/>
        <v>2.4555555555555557</v>
      </c>
      <c r="G6907" t="s">
        <v>1015</v>
      </c>
      <c r="H6907">
        <v>1</v>
      </c>
      <c r="I6907" t="s">
        <v>1019</v>
      </c>
      <c r="J6907" s="7">
        <v>8.99</v>
      </c>
    </row>
    <row r="6908" spans="1:10" x14ac:dyDescent="0.2">
      <c r="A6908" t="s">
        <v>583</v>
      </c>
      <c r="B6908" t="s">
        <v>1047</v>
      </c>
      <c r="C6908" t="s">
        <v>1010</v>
      </c>
      <c r="D6908" s="7">
        <v>25.6</v>
      </c>
      <c r="E6908" s="7">
        <v>10</v>
      </c>
      <c r="F6908" s="7">
        <f t="shared" si="107"/>
        <v>2.56</v>
      </c>
      <c r="G6908" t="s">
        <v>1013</v>
      </c>
      <c r="H6908">
        <v>0</v>
      </c>
      <c r="I6908" t="s">
        <v>1018</v>
      </c>
      <c r="J6908" s="7">
        <v>8.99</v>
      </c>
    </row>
    <row r="6909" spans="1:10" x14ac:dyDescent="0.2">
      <c r="A6909" t="s">
        <v>583</v>
      </c>
      <c r="B6909" t="s">
        <v>1052</v>
      </c>
      <c r="C6909" t="s">
        <v>1009</v>
      </c>
      <c r="D6909" s="7">
        <v>36.1</v>
      </c>
      <c r="E6909" s="7">
        <v>16</v>
      </c>
      <c r="F6909" s="7">
        <f t="shared" si="107"/>
        <v>2.2562500000000001</v>
      </c>
      <c r="G6909" t="s">
        <v>1015</v>
      </c>
      <c r="H6909">
        <v>0</v>
      </c>
      <c r="I6909" t="s">
        <v>1018</v>
      </c>
      <c r="J6909" s="7">
        <v>13.99</v>
      </c>
    </row>
    <row r="6910" spans="1:10" x14ac:dyDescent="0.2">
      <c r="A6910" t="s">
        <v>583</v>
      </c>
      <c r="B6910" t="s">
        <v>1050</v>
      </c>
      <c r="C6910" t="s">
        <v>1009</v>
      </c>
      <c r="D6910" s="7">
        <v>31</v>
      </c>
      <c r="E6910" s="7">
        <v>21</v>
      </c>
      <c r="F6910" s="7">
        <f t="shared" si="107"/>
        <v>1.4761904761904763</v>
      </c>
      <c r="G6910" t="s">
        <v>1016</v>
      </c>
      <c r="H6910">
        <v>0</v>
      </c>
      <c r="I6910" t="s">
        <v>1018</v>
      </c>
      <c r="J6910" s="7">
        <v>13.99</v>
      </c>
    </row>
    <row r="6911" spans="1:10" x14ac:dyDescent="0.2">
      <c r="A6911" t="s">
        <v>583</v>
      </c>
      <c r="B6911" t="s">
        <v>1046</v>
      </c>
      <c r="C6911" t="s">
        <v>1008</v>
      </c>
      <c r="D6911" s="7">
        <v>52.1</v>
      </c>
      <c r="E6911" s="7">
        <v>24</v>
      </c>
      <c r="F6911" s="7">
        <f t="shared" si="107"/>
        <v>2.1708333333333334</v>
      </c>
      <c r="G6911" t="s">
        <v>1015</v>
      </c>
      <c r="H6911">
        <v>0</v>
      </c>
      <c r="I6911" t="s">
        <v>1018</v>
      </c>
      <c r="J6911" s="7">
        <v>17.989999999999998</v>
      </c>
    </row>
    <row r="6912" spans="1:10" x14ac:dyDescent="0.2">
      <c r="A6912" t="s">
        <v>583</v>
      </c>
      <c r="B6912" t="s">
        <v>1048</v>
      </c>
      <c r="C6912" t="s">
        <v>1008</v>
      </c>
      <c r="D6912" s="7">
        <v>70.7</v>
      </c>
      <c r="E6912" s="7">
        <v>32</v>
      </c>
      <c r="F6912" s="7">
        <f t="shared" si="107"/>
        <v>2.2093750000000001</v>
      </c>
      <c r="G6912" t="s">
        <v>1012</v>
      </c>
      <c r="H6912">
        <v>0</v>
      </c>
      <c r="I6912" t="s">
        <v>1018</v>
      </c>
      <c r="J6912" s="7">
        <v>17.989999999999998</v>
      </c>
    </row>
    <row r="6913" spans="1:10" x14ac:dyDescent="0.2">
      <c r="A6913" t="s">
        <v>584</v>
      </c>
      <c r="B6913" t="s">
        <v>1046</v>
      </c>
      <c r="C6913" t="s">
        <v>1020</v>
      </c>
      <c r="D6913" s="7">
        <v>0</v>
      </c>
      <c r="E6913" s="7">
        <v>0</v>
      </c>
      <c r="F6913" s="7">
        <f t="shared" si="107"/>
        <v>0</v>
      </c>
      <c r="G6913" t="s">
        <v>1020</v>
      </c>
      <c r="H6913">
        <v>1</v>
      </c>
      <c r="I6913" t="s">
        <v>1019</v>
      </c>
      <c r="J6913" s="7">
        <v>0</v>
      </c>
    </row>
    <row r="6914" spans="1:10" x14ac:dyDescent="0.2">
      <c r="A6914" t="s">
        <v>584</v>
      </c>
      <c r="B6914" t="s">
        <v>1048</v>
      </c>
      <c r="C6914" t="s">
        <v>1020</v>
      </c>
      <c r="D6914" s="7">
        <v>0</v>
      </c>
      <c r="E6914" s="7">
        <v>0</v>
      </c>
      <c r="F6914" s="7">
        <f t="shared" ref="F6914:F6977" si="108">IF(D6914=0,0,D6914/E6914)</f>
        <v>0</v>
      </c>
      <c r="G6914" t="s">
        <v>1020</v>
      </c>
      <c r="H6914">
        <v>1</v>
      </c>
      <c r="I6914" t="s">
        <v>1019</v>
      </c>
      <c r="J6914" s="7">
        <v>0</v>
      </c>
    </row>
    <row r="6915" spans="1:10" x14ac:dyDescent="0.2">
      <c r="A6915" t="s">
        <v>584</v>
      </c>
      <c r="B6915" t="s">
        <v>1047</v>
      </c>
      <c r="C6915" t="s">
        <v>1020</v>
      </c>
      <c r="D6915" s="7">
        <v>0</v>
      </c>
      <c r="E6915" s="7">
        <v>0</v>
      </c>
      <c r="F6915" s="7">
        <f t="shared" si="108"/>
        <v>0</v>
      </c>
      <c r="G6915" t="s">
        <v>1020</v>
      </c>
      <c r="H6915">
        <v>1</v>
      </c>
      <c r="I6915" t="s">
        <v>1019</v>
      </c>
      <c r="J6915" s="7">
        <v>0</v>
      </c>
    </row>
    <row r="6916" spans="1:10" x14ac:dyDescent="0.2">
      <c r="A6916" t="s">
        <v>584</v>
      </c>
      <c r="B6916" t="s">
        <v>1052</v>
      </c>
      <c r="C6916" t="s">
        <v>1020</v>
      </c>
      <c r="D6916" s="7">
        <v>0</v>
      </c>
      <c r="E6916" s="7">
        <v>0</v>
      </c>
      <c r="F6916" s="7">
        <f t="shared" si="108"/>
        <v>0</v>
      </c>
      <c r="G6916" t="s">
        <v>1020</v>
      </c>
      <c r="H6916">
        <v>1</v>
      </c>
      <c r="I6916" t="s">
        <v>1019</v>
      </c>
      <c r="J6916" s="7">
        <v>0</v>
      </c>
    </row>
    <row r="6917" spans="1:10" x14ac:dyDescent="0.2">
      <c r="A6917" t="s">
        <v>584</v>
      </c>
      <c r="B6917" t="s">
        <v>1045</v>
      </c>
      <c r="C6917" t="s">
        <v>1020</v>
      </c>
      <c r="D6917" s="7">
        <v>0</v>
      </c>
      <c r="E6917" s="7">
        <v>0</v>
      </c>
      <c r="F6917" s="7">
        <f t="shared" si="108"/>
        <v>0</v>
      </c>
      <c r="G6917" t="s">
        <v>1020</v>
      </c>
      <c r="H6917">
        <v>1</v>
      </c>
      <c r="I6917" t="s">
        <v>1019</v>
      </c>
      <c r="J6917" s="7">
        <v>0</v>
      </c>
    </row>
    <row r="6918" spans="1:10" x14ac:dyDescent="0.2">
      <c r="A6918" t="s">
        <v>584</v>
      </c>
      <c r="B6918" t="s">
        <v>1049</v>
      </c>
      <c r="C6918" t="s">
        <v>1020</v>
      </c>
      <c r="D6918" s="7">
        <v>0</v>
      </c>
      <c r="E6918" s="7">
        <v>0</v>
      </c>
      <c r="F6918" s="7">
        <f t="shared" si="108"/>
        <v>0</v>
      </c>
      <c r="G6918" t="s">
        <v>1020</v>
      </c>
      <c r="H6918">
        <v>1</v>
      </c>
      <c r="I6918" t="s">
        <v>1019</v>
      </c>
      <c r="J6918" s="7">
        <v>0</v>
      </c>
    </row>
    <row r="6919" spans="1:10" x14ac:dyDescent="0.2">
      <c r="A6919" t="s">
        <v>584</v>
      </c>
      <c r="B6919" t="s">
        <v>1053</v>
      </c>
      <c r="C6919" t="s">
        <v>1020</v>
      </c>
      <c r="D6919" s="7">
        <v>0</v>
      </c>
      <c r="E6919" s="7">
        <v>0</v>
      </c>
      <c r="F6919" s="7">
        <f t="shared" si="108"/>
        <v>0</v>
      </c>
      <c r="G6919" t="s">
        <v>1020</v>
      </c>
      <c r="H6919">
        <v>1</v>
      </c>
      <c r="I6919" t="s">
        <v>1019</v>
      </c>
      <c r="J6919" s="7">
        <v>0</v>
      </c>
    </row>
    <row r="6920" spans="1:10" x14ac:dyDescent="0.2">
      <c r="A6920" t="s">
        <v>584</v>
      </c>
      <c r="B6920" t="s">
        <v>1042</v>
      </c>
      <c r="C6920" t="s">
        <v>1020</v>
      </c>
      <c r="D6920" s="7">
        <v>0</v>
      </c>
      <c r="E6920" s="7">
        <v>0</v>
      </c>
      <c r="F6920" s="7">
        <f t="shared" si="108"/>
        <v>0</v>
      </c>
      <c r="G6920" t="s">
        <v>1020</v>
      </c>
      <c r="H6920">
        <v>1</v>
      </c>
      <c r="I6920" t="s">
        <v>1019</v>
      </c>
      <c r="J6920" s="7">
        <v>0</v>
      </c>
    </row>
    <row r="6921" spans="1:10" x14ac:dyDescent="0.2">
      <c r="A6921" t="s">
        <v>584</v>
      </c>
      <c r="B6921" t="s">
        <v>1043</v>
      </c>
      <c r="C6921" t="s">
        <v>1020</v>
      </c>
      <c r="D6921" s="7">
        <v>0</v>
      </c>
      <c r="E6921" s="7">
        <v>0</v>
      </c>
      <c r="F6921" s="7">
        <f t="shared" si="108"/>
        <v>0</v>
      </c>
      <c r="G6921" t="s">
        <v>1020</v>
      </c>
      <c r="H6921">
        <v>1</v>
      </c>
      <c r="I6921" t="s">
        <v>1019</v>
      </c>
      <c r="J6921" s="7">
        <v>0</v>
      </c>
    </row>
    <row r="6922" spans="1:10" x14ac:dyDescent="0.2">
      <c r="A6922" t="s">
        <v>584</v>
      </c>
      <c r="B6922" t="s">
        <v>1044</v>
      </c>
      <c r="C6922" t="s">
        <v>1020</v>
      </c>
      <c r="D6922" s="7">
        <v>0</v>
      </c>
      <c r="E6922" s="7">
        <v>0</v>
      </c>
      <c r="F6922" s="7">
        <f t="shared" si="108"/>
        <v>0</v>
      </c>
      <c r="G6922" t="s">
        <v>1020</v>
      </c>
      <c r="H6922">
        <v>1</v>
      </c>
      <c r="I6922" t="s">
        <v>1019</v>
      </c>
      <c r="J6922" s="7">
        <v>0</v>
      </c>
    </row>
    <row r="6923" spans="1:10" x14ac:dyDescent="0.2">
      <c r="A6923" t="s">
        <v>584</v>
      </c>
      <c r="B6923" t="s">
        <v>1051</v>
      </c>
      <c r="C6923" t="s">
        <v>1009</v>
      </c>
      <c r="D6923" s="7">
        <v>37.5</v>
      </c>
      <c r="E6923" s="7">
        <v>20</v>
      </c>
      <c r="F6923" s="7">
        <f t="shared" si="108"/>
        <v>1.875</v>
      </c>
      <c r="G6923" t="s">
        <v>1016</v>
      </c>
      <c r="H6923">
        <v>1</v>
      </c>
      <c r="I6923" t="s">
        <v>1019</v>
      </c>
      <c r="J6923" s="7">
        <v>13.99</v>
      </c>
    </row>
    <row r="6924" spans="1:10" x14ac:dyDescent="0.2">
      <c r="A6924" t="s">
        <v>584</v>
      </c>
      <c r="B6924" t="s">
        <v>1050</v>
      </c>
      <c r="C6924" t="s">
        <v>1010</v>
      </c>
      <c r="D6924" s="7">
        <v>39.6</v>
      </c>
      <c r="E6924" s="7">
        <v>24</v>
      </c>
      <c r="F6924" s="7">
        <f t="shared" si="108"/>
        <v>1.6500000000000001</v>
      </c>
      <c r="G6924" t="s">
        <v>1015</v>
      </c>
      <c r="H6924">
        <v>0</v>
      </c>
      <c r="I6924" t="s">
        <v>1018</v>
      </c>
      <c r="J6924" s="7">
        <v>8.99</v>
      </c>
    </row>
    <row r="6925" spans="1:10" x14ac:dyDescent="0.2">
      <c r="A6925" t="s">
        <v>585</v>
      </c>
      <c r="B6925" t="s">
        <v>1045</v>
      </c>
      <c r="C6925" t="s">
        <v>1020</v>
      </c>
      <c r="D6925" s="7">
        <v>0</v>
      </c>
      <c r="E6925" s="7">
        <v>0</v>
      </c>
      <c r="F6925" s="7">
        <f t="shared" si="108"/>
        <v>0</v>
      </c>
      <c r="G6925" t="s">
        <v>1020</v>
      </c>
      <c r="H6925">
        <v>1</v>
      </c>
      <c r="I6925" t="s">
        <v>1019</v>
      </c>
      <c r="J6925" s="7">
        <v>0</v>
      </c>
    </row>
    <row r="6926" spans="1:10" x14ac:dyDescent="0.2">
      <c r="A6926" t="s">
        <v>585</v>
      </c>
      <c r="B6926" t="s">
        <v>1049</v>
      </c>
      <c r="C6926" t="s">
        <v>1020</v>
      </c>
      <c r="D6926" s="7">
        <v>0</v>
      </c>
      <c r="E6926" s="7">
        <v>0</v>
      </c>
      <c r="F6926" s="7">
        <f t="shared" si="108"/>
        <v>0</v>
      </c>
      <c r="G6926" t="s">
        <v>1020</v>
      </c>
      <c r="H6926">
        <v>1</v>
      </c>
      <c r="I6926" t="s">
        <v>1019</v>
      </c>
      <c r="J6926" s="7">
        <v>0</v>
      </c>
    </row>
    <row r="6927" spans="1:10" x14ac:dyDescent="0.2">
      <c r="A6927" t="s">
        <v>585</v>
      </c>
      <c r="B6927" t="s">
        <v>1053</v>
      </c>
      <c r="C6927" t="s">
        <v>1020</v>
      </c>
      <c r="D6927" s="7">
        <v>0</v>
      </c>
      <c r="E6927" s="7">
        <v>0</v>
      </c>
      <c r="F6927" s="7">
        <f t="shared" si="108"/>
        <v>0</v>
      </c>
      <c r="G6927" t="s">
        <v>1020</v>
      </c>
      <c r="H6927">
        <v>1</v>
      </c>
      <c r="I6927" t="s">
        <v>1019</v>
      </c>
      <c r="J6927" s="7">
        <v>0</v>
      </c>
    </row>
    <row r="6928" spans="1:10" x14ac:dyDescent="0.2">
      <c r="A6928" t="s">
        <v>585</v>
      </c>
      <c r="B6928" t="s">
        <v>1042</v>
      </c>
      <c r="C6928" t="s">
        <v>1020</v>
      </c>
      <c r="D6928" s="7">
        <v>0</v>
      </c>
      <c r="E6928" s="7">
        <v>0</v>
      </c>
      <c r="F6928" s="7">
        <f t="shared" si="108"/>
        <v>0</v>
      </c>
      <c r="G6928" t="s">
        <v>1020</v>
      </c>
      <c r="H6928">
        <v>1</v>
      </c>
      <c r="I6928" t="s">
        <v>1019</v>
      </c>
      <c r="J6928" s="7">
        <v>0</v>
      </c>
    </row>
    <row r="6929" spans="1:10" x14ac:dyDescent="0.2">
      <c r="A6929" t="s">
        <v>585</v>
      </c>
      <c r="B6929" t="s">
        <v>1043</v>
      </c>
      <c r="C6929" t="s">
        <v>1020</v>
      </c>
      <c r="D6929" s="7">
        <v>0</v>
      </c>
      <c r="E6929" s="7">
        <v>0</v>
      </c>
      <c r="F6929" s="7">
        <f t="shared" si="108"/>
        <v>0</v>
      </c>
      <c r="G6929" t="s">
        <v>1020</v>
      </c>
      <c r="H6929">
        <v>1</v>
      </c>
      <c r="I6929" t="s">
        <v>1019</v>
      </c>
      <c r="J6929" s="7">
        <v>0</v>
      </c>
    </row>
    <row r="6930" spans="1:10" x14ac:dyDescent="0.2">
      <c r="A6930" t="s">
        <v>585</v>
      </c>
      <c r="B6930" t="s">
        <v>1044</v>
      </c>
      <c r="C6930" t="s">
        <v>1020</v>
      </c>
      <c r="D6930" s="7">
        <v>0</v>
      </c>
      <c r="E6930" s="7">
        <v>0</v>
      </c>
      <c r="F6930" s="7">
        <f t="shared" si="108"/>
        <v>0</v>
      </c>
      <c r="G6930" t="s">
        <v>1020</v>
      </c>
      <c r="H6930">
        <v>1</v>
      </c>
      <c r="I6930" t="s">
        <v>1019</v>
      </c>
      <c r="J6930" s="7">
        <v>0</v>
      </c>
    </row>
    <row r="6931" spans="1:10" x14ac:dyDescent="0.2">
      <c r="A6931" t="s">
        <v>585</v>
      </c>
      <c r="B6931" t="s">
        <v>1050</v>
      </c>
      <c r="C6931" t="s">
        <v>1009</v>
      </c>
      <c r="D6931" s="7">
        <v>24.6</v>
      </c>
      <c r="E6931" s="7">
        <v>12</v>
      </c>
      <c r="F6931" s="7">
        <f t="shared" si="108"/>
        <v>2.0500000000000003</v>
      </c>
      <c r="G6931" t="s">
        <v>1011</v>
      </c>
      <c r="H6931">
        <v>0</v>
      </c>
      <c r="I6931" t="s">
        <v>1018</v>
      </c>
      <c r="J6931" s="7">
        <v>13.99</v>
      </c>
    </row>
    <row r="6932" spans="1:10" x14ac:dyDescent="0.2">
      <c r="A6932" t="s">
        <v>585</v>
      </c>
      <c r="B6932" t="s">
        <v>1046</v>
      </c>
      <c r="C6932" t="s">
        <v>1008</v>
      </c>
      <c r="D6932" s="7">
        <v>39.299999999999997</v>
      </c>
      <c r="E6932" s="7">
        <v>12</v>
      </c>
      <c r="F6932" s="7">
        <f t="shared" si="108"/>
        <v>3.2749999999999999</v>
      </c>
      <c r="G6932" t="s">
        <v>1011</v>
      </c>
      <c r="H6932">
        <v>0</v>
      </c>
      <c r="I6932" t="s">
        <v>1018</v>
      </c>
      <c r="J6932" s="7">
        <v>17.989999999999998</v>
      </c>
    </row>
    <row r="6933" spans="1:10" x14ac:dyDescent="0.2">
      <c r="A6933" t="s">
        <v>585</v>
      </c>
      <c r="B6933" t="s">
        <v>1052</v>
      </c>
      <c r="C6933" t="s">
        <v>1009</v>
      </c>
      <c r="D6933" s="7">
        <v>34.200000000000003</v>
      </c>
      <c r="E6933" s="7">
        <v>14</v>
      </c>
      <c r="F6933" s="7">
        <f t="shared" si="108"/>
        <v>2.4428571428571431</v>
      </c>
      <c r="G6933" t="s">
        <v>1016</v>
      </c>
      <c r="H6933">
        <v>1</v>
      </c>
      <c r="I6933" t="s">
        <v>1019</v>
      </c>
      <c r="J6933" s="7">
        <v>13.99</v>
      </c>
    </row>
    <row r="6934" spans="1:10" x14ac:dyDescent="0.2">
      <c r="A6934" t="s">
        <v>585</v>
      </c>
      <c r="B6934" t="s">
        <v>1047</v>
      </c>
      <c r="C6934" t="s">
        <v>1009</v>
      </c>
      <c r="D6934" s="7">
        <v>28.9</v>
      </c>
      <c r="E6934" s="7">
        <v>15</v>
      </c>
      <c r="F6934" s="7">
        <f t="shared" si="108"/>
        <v>1.9266666666666665</v>
      </c>
      <c r="G6934" t="s">
        <v>1012</v>
      </c>
      <c r="H6934">
        <v>0</v>
      </c>
      <c r="I6934" t="s">
        <v>1018</v>
      </c>
      <c r="J6934" s="7">
        <v>13.99</v>
      </c>
    </row>
    <row r="6935" spans="1:10" x14ac:dyDescent="0.2">
      <c r="A6935" t="s">
        <v>585</v>
      </c>
      <c r="B6935" t="s">
        <v>1051</v>
      </c>
      <c r="C6935" t="s">
        <v>1009</v>
      </c>
      <c r="D6935" s="7">
        <v>26.1</v>
      </c>
      <c r="E6935" s="7">
        <v>17</v>
      </c>
      <c r="F6935" s="7">
        <f t="shared" si="108"/>
        <v>1.5352941176470589</v>
      </c>
      <c r="G6935" t="s">
        <v>1012</v>
      </c>
      <c r="H6935">
        <v>0</v>
      </c>
      <c r="I6935" t="s">
        <v>1018</v>
      </c>
      <c r="J6935" s="7">
        <v>13.99</v>
      </c>
    </row>
    <row r="6936" spans="1:10" x14ac:dyDescent="0.2">
      <c r="A6936" t="s">
        <v>585</v>
      </c>
      <c r="B6936" t="s">
        <v>1048</v>
      </c>
      <c r="C6936" t="s">
        <v>1009</v>
      </c>
      <c r="D6936" s="7">
        <v>39.4</v>
      </c>
      <c r="E6936" s="7">
        <v>18</v>
      </c>
      <c r="F6936" s="7">
        <f t="shared" si="108"/>
        <v>2.1888888888888887</v>
      </c>
      <c r="G6936" t="s">
        <v>1015</v>
      </c>
      <c r="H6936">
        <v>0</v>
      </c>
      <c r="I6936" t="s">
        <v>1018</v>
      </c>
      <c r="J6936" s="7">
        <v>13.99</v>
      </c>
    </row>
    <row r="6937" spans="1:10" x14ac:dyDescent="0.2">
      <c r="A6937" t="s">
        <v>586</v>
      </c>
      <c r="B6937" t="s">
        <v>1048</v>
      </c>
      <c r="C6937" t="s">
        <v>1010</v>
      </c>
      <c r="D6937" s="7">
        <v>14.8</v>
      </c>
      <c r="E6937" s="7">
        <v>6</v>
      </c>
      <c r="F6937" s="7">
        <f t="shared" si="108"/>
        <v>2.4666666666666668</v>
      </c>
      <c r="G6937" t="s">
        <v>1014</v>
      </c>
      <c r="H6937">
        <v>0</v>
      </c>
      <c r="I6937" t="s">
        <v>1018</v>
      </c>
      <c r="J6937" s="7">
        <v>8.99</v>
      </c>
    </row>
    <row r="6938" spans="1:10" x14ac:dyDescent="0.2">
      <c r="A6938" t="s">
        <v>586</v>
      </c>
      <c r="B6938" t="s">
        <v>1044</v>
      </c>
      <c r="C6938" t="s">
        <v>1010</v>
      </c>
      <c r="D6938" s="7">
        <v>9.1999999999999993</v>
      </c>
      <c r="E6938" s="7">
        <v>7</v>
      </c>
      <c r="F6938" s="7">
        <f t="shared" si="108"/>
        <v>1.3142857142857143</v>
      </c>
      <c r="G6938" t="s">
        <v>1016</v>
      </c>
      <c r="H6938">
        <v>1</v>
      </c>
      <c r="I6938" t="s">
        <v>1019</v>
      </c>
      <c r="J6938" s="7">
        <v>8.99</v>
      </c>
    </row>
    <row r="6939" spans="1:10" x14ac:dyDescent="0.2">
      <c r="A6939" t="s">
        <v>586</v>
      </c>
      <c r="B6939" t="s">
        <v>1049</v>
      </c>
      <c r="C6939" t="s">
        <v>1010</v>
      </c>
      <c r="D6939" s="7">
        <v>22.4</v>
      </c>
      <c r="E6939" s="7">
        <v>8</v>
      </c>
      <c r="F6939" s="7">
        <f t="shared" si="108"/>
        <v>2.8</v>
      </c>
      <c r="G6939" t="s">
        <v>1012</v>
      </c>
      <c r="H6939">
        <v>0</v>
      </c>
      <c r="I6939" t="s">
        <v>1018</v>
      </c>
      <c r="J6939" s="7">
        <v>8.99</v>
      </c>
    </row>
    <row r="6940" spans="1:10" x14ac:dyDescent="0.2">
      <c r="A6940" t="s">
        <v>586</v>
      </c>
      <c r="B6940" t="s">
        <v>1052</v>
      </c>
      <c r="C6940" t="s">
        <v>1009</v>
      </c>
      <c r="D6940" s="7">
        <v>26.7</v>
      </c>
      <c r="E6940" s="7">
        <v>8</v>
      </c>
      <c r="F6940" s="7">
        <f t="shared" si="108"/>
        <v>3.3374999999999999</v>
      </c>
      <c r="G6940" t="s">
        <v>1016</v>
      </c>
      <c r="H6940">
        <v>0</v>
      </c>
      <c r="I6940" t="s">
        <v>1018</v>
      </c>
      <c r="J6940" s="7">
        <v>13.99</v>
      </c>
    </row>
    <row r="6941" spans="1:10" x14ac:dyDescent="0.2">
      <c r="A6941" t="s">
        <v>586</v>
      </c>
      <c r="B6941" t="s">
        <v>1045</v>
      </c>
      <c r="C6941" t="s">
        <v>1010</v>
      </c>
      <c r="D6941" s="7">
        <v>23.6</v>
      </c>
      <c r="E6941" s="7">
        <v>9</v>
      </c>
      <c r="F6941" s="7">
        <f t="shared" si="108"/>
        <v>2.6222222222222222</v>
      </c>
      <c r="G6941" t="s">
        <v>1016</v>
      </c>
      <c r="H6941">
        <v>0</v>
      </c>
      <c r="I6941" t="s">
        <v>1018</v>
      </c>
      <c r="J6941" s="7">
        <v>8.99</v>
      </c>
    </row>
    <row r="6942" spans="1:10" x14ac:dyDescent="0.2">
      <c r="A6942" t="s">
        <v>586</v>
      </c>
      <c r="B6942" t="s">
        <v>1046</v>
      </c>
      <c r="C6942" t="s">
        <v>1010</v>
      </c>
      <c r="D6942" s="7">
        <v>24.9</v>
      </c>
      <c r="E6942" s="7">
        <v>10</v>
      </c>
      <c r="F6942" s="7">
        <f t="shared" si="108"/>
        <v>2.4899999999999998</v>
      </c>
      <c r="G6942" t="s">
        <v>1013</v>
      </c>
      <c r="H6942">
        <v>0</v>
      </c>
      <c r="I6942" t="s">
        <v>1018</v>
      </c>
      <c r="J6942" s="7">
        <v>8.99</v>
      </c>
    </row>
    <row r="6943" spans="1:10" x14ac:dyDescent="0.2">
      <c r="A6943" t="s">
        <v>586</v>
      </c>
      <c r="B6943" t="s">
        <v>1043</v>
      </c>
      <c r="C6943" t="s">
        <v>1010</v>
      </c>
      <c r="D6943" s="7">
        <v>27.3</v>
      </c>
      <c r="E6943" s="7">
        <v>10</v>
      </c>
      <c r="F6943" s="7">
        <f t="shared" si="108"/>
        <v>2.73</v>
      </c>
      <c r="G6943" t="s">
        <v>1017</v>
      </c>
      <c r="H6943">
        <v>0</v>
      </c>
      <c r="I6943" t="s">
        <v>1018</v>
      </c>
      <c r="J6943" s="7">
        <v>8.99</v>
      </c>
    </row>
    <row r="6944" spans="1:10" x14ac:dyDescent="0.2">
      <c r="A6944" t="s">
        <v>586</v>
      </c>
      <c r="B6944" t="s">
        <v>1050</v>
      </c>
      <c r="C6944" t="s">
        <v>1010</v>
      </c>
      <c r="D6944" s="7">
        <v>25.2</v>
      </c>
      <c r="E6944" s="7">
        <v>11</v>
      </c>
      <c r="F6944" s="7">
        <f t="shared" si="108"/>
        <v>2.290909090909091</v>
      </c>
      <c r="G6944" t="s">
        <v>1017</v>
      </c>
      <c r="H6944">
        <v>0</v>
      </c>
      <c r="I6944" t="s">
        <v>1018</v>
      </c>
      <c r="J6944" s="7">
        <v>8.99</v>
      </c>
    </row>
    <row r="6945" spans="1:10" x14ac:dyDescent="0.2">
      <c r="A6945" t="s">
        <v>586</v>
      </c>
      <c r="B6945" t="s">
        <v>1051</v>
      </c>
      <c r="C6945" t="s">
        <v>1009</v>
      </c>
      <c r="D6945" s="7">
        <v>21.8</v>
      </c>
      <c r="E6945" s="7">
        <v>12</v>
      </c>
      <c r="F6945" s="7">
        <f t="shared" si="108"/>
        <v>1.8166666666666667</v>
      </c>
      <c r="G6945" t="s">
        <v>1015</v>
      </c>
      <c r="H6945">
        <v>0</v>
      </c>
      <c r="I6945" t="s">
        <v>1018</v>
      </c>
      <c r="J6945" s="7">
        <v>13.99</v>
      </c>
    </row>
    <row r="6946" spans="1:10" x14ac:dyDescent="0.2">
      <c r="A6946" t="s">
        <v>586</v>
      </c>
      <c r="B6946" t="s">
        <v>1047</v>
      </c>
      <c r="C6946" t="s">
        <v>1010</v>
      </c>
      <c r="D6946" s="7">
        <v>26</v>
      </c>
      <c r="E6946" s="7">
        <v>13</v>
      </c>
      <c r="F6946" s="7">
        <f t="shared" si="108"/>
        <v>2</v>
      </c>
      <c r="G6946" t="s">
        <v>1015</v>
      </c>
      <c r="H6946">
        <v>0</v>
      </c>
      <c r="I6946" t="s">
        <v>1018</v>
      </c>
      <c r="J6946" s="7">
        <v>8.99</v>
      </c>
    </row>
    <row r="6947" spans="1:10" x14ac:dyDescent="0.2">
      <c r="A6947" t="s">
        <v>586</v>
      </c>
      <c r="B6947" t="s">
        <v>1053</v>
      </c>
      <c r="C6947" t="s">
        <v>1009</v>
      </c>
      <c r="D6947" s="7">
        <v>34</v>
      </c>
      <c r="E6947" s="7">
        <v>27</v>
      </c>
      <c r="F6947" s="7">
        <f t="shared" si="108"/>
        <v>1.2592592592592593</v>
      </c>
      <c r="G6947" t="s">
        <v>1017</v>
      </c>
      <c r="H6947">
        <v>0</v>
      </c>
      <c r="I6947" t="s">
        <v>1018</v>
      </c>
      <c r="J6947" s="7">
        <v>13.99</v>
      </c>
    </row>
    <row r="6948" spans="1:10" x14ac:dyDescent="0.2">
      <c r="A6948" t="s">
        <v>586</v>
      </c>
      <c r="B6948" t="s">
        <v>1042</v>
      </c>
      <c r="C6948" t="s">
        <v>1008</v>
      </c>
      <c r="D6948" s="7">
        <v>54</v>
      </c>
      <c r="E6948" s="7">
        <v>28</v>
      </c>
      <c r="F6948" s="7">
        <f t="shared" si="108"/>
        <v>1.9285714285714286</v>
      </c>
      <c r="G6948" t="s">
        <v>1014</v>
      </c>
      <c r="H6948">
        <v>0</v>
      </c>
      <c r="I6948" t="s">
        <v>1018</v>
      </c>
      <c r="J6948" s="7">
        <v>17.989999999999998</v>
      </c>
    </row>
    <row r="6949" spans="1:10" x14ac:dyDescent="0.2">
      <c r="A6949" t="s">
        <v>587</v>
      </c>
      <c r="B6949" t="s">
        <v>1047</v>
      </c>
      <c r="C6949" t="s">
        <v>1020</v>
      </c>
      <c r="D6949" s="7">
        <v>0</v>
      </c>
      <c r="E6949" s="7">
        <v>0</v>
      </c>
      <c r="F6949" s="7">
        <f t="shared" si="108"/>
        <v>0</v>
      </c>
      <c r="G6949" t="s">
        <v>1020</v>
      </c>
      <c r="H6949">
        <v>1</v>
      </c>
      <c r="I6949" t="s">
        <v>1019</v>
      </c>
      <c r="J6949" s="7">
        <v>0</v>
      </c>
    </row>
    <row r="6950" spans="1:10" x14ac:dyDescent="0.2">
      <c r="A6950" t="s">
        <v>587</v>
      </c>
      <c r="B6950" t="s">
        <v>1052</v>
      </c>
      <c r="C6950" t="s">
        <v>1020</v>
      </c>
      <c r="D6950" s="7">
        <v>0</v>
      </c>
      <c r="E6950" s="7">
        <v>0</v>
      </c>
      <c r="F6950" s="7">
        <f t="shared" si="108"/>
        <v>0</v>
      </c>
      <c r="G6950" t="s">
        <v>1020</v>
      </c>
      <c r="H6950">
        <v>1</v>
      </c>
      <c r="I6950" t="s">
        <v>1019</v>
      </c>
      <c r="J6950" s="7">
        <v>0</v>
      </c>
    </row>
    <row r="6951" spans="1:10" x14ac:dyDescent="0.2">
      <c r="A6951" t="s">
        <v>587</v>
      </c>
      <c r="B6951" t="s">
        <v>1045</v>
      </c>
      <c r="C6951" t="s">
        <v>1020</v>
      </c>
      <c r="D6951" s="7">
        <v>0</v>
      </c>
      <c r="E6951" s="7">
        <v>0</v>
      </c>
      <c r="F6951" s="7">
        <f t="shared" si="108"/>
        <v>0</v>
      </c>
      <c r="G6951" t="s">
        <v>1020</v>
      </c>
      <c r="H6951">
        <v>1</v>
      </c>
      <c r="I6951" t="s">
        <v>1019</v>
      </c>
      <c r="J6951" s="7">
        <v>0</v>
      </c>
    </row>
    <row r="6952" spans="1:10" x14ac:dyDescent="0.2">
      <c r="A6952" t="s">
        <v>587</v>
      </c>
      <c r="B6952" t="s">
        <v>1049</v>
      </c>
      <c r="C6952" t="s">
        <v>1020</v>
      </c>
      <c r="D6952" s="7">
        <v>0</v>
      </c>
      <c r="E6952" s="7">
        <v>0</v>
      </c>
      <c r="F6952" s="7">
        <f t="shared" si="108"/>
        <v>0</v>
      </c>
      <c r="G6952" t="s">
        <v>1020</v>
      </c>
      <c r="H6952">
        <v>1</v>
      </c>
      <c r="I6952" t="s">
        <v>1019</v>
      </c>
      <c r="J6952" s="7">
        <v>0</v>
      </c>
    </row>
    <row r="6953" spans="1:10" x14ac:dyDescent="0.2">
      <c r="A6953" t="s">
        <v>587</v>
      </c>
      <c r="B6953" t="s">
        <v>1053</v>
      </c>
      <c r="C6953" t="s">
        <v>1020</v>
      </c>
      <c r="D6953" s="7">
        <v>0</v>
      </c>
      <c r="E6953" s="7">
        <v>0</v>
      </c>
      <c r="F6953" s="7">
        <f t="shared" si="108"/>
        <v>0</v>
      </c>
      <c r="G6953" t="s">
        <v>1020</v>
      </c>
      <c r="H6953">
        <v>1</v>
      </c>
      <c r="I6953" t="s">
        <v>1019</v>
      </c>
      <c r="J6953" s="7">
        <v>0</v>
      </c>
    </row>
    <row r="6954" spans="1:10" x14ac:dyDescent="0.2">
      <c r="A6954" t="s">
        <v>587</v>
      </c>
      <c r="B6954" t="s">
        <v>1042</v>
      </c>
      <c r="C6954" t="s">
        <v>1020</v>
      </c>
      <c r="D6954" s="7">
        <v>0</v>
      </c>
      <c r="E6954" s="7">
        <v>0</v>
      </c>
      <c r="F6954" s="7">
        <f t="shared" si="108"/>
        <v>0</v>
      </c>
      <c r="G6954" t="s">
        <v>1020</v>
      </c>
      <c r="H6954">
        <v>1</v>
      </c>
      <c r="I6954" t="s">
        <v>1019</v>
      </c>
      <c r="J6954" s="7">
        <v>0</v>
      </c>
    </row>
    <row r="6955" spans="1:10" x14ac:dyDescent="0.2">
      <c r="A6955" t="s">
        <v>587</v>
      </c>
      <c r="B6955" t="s">
        <v>1043</v>
      </c>
      <c r="C6955" t="s">
        <v>1020</v>
      </c>
      <c r="D6955" s="7">
        <v>0</v>
      </c>
      <c r="E6955" s="7">
        <v>0</v>
      </c>
      <c r="F6955" s="7">
        <f t="shared" si="108"/>
        <v>0</v>
      </c>
      <c r="G6955" t="s">
        <v>1020</v>
      </c>
      <c r="H6955">
        <v>1</v>
      </c>
      <c r="I6955" t="s">
        <v>1019</v>
      </c>
      <c r="J6955" s="7">
        <v>0</v>
      </c>
    </row>
    <row r="6956" spans="1:10" x14ac:dyDescent="0.2">
      <c r="A6956" t="s">
        <v>587</v>
      </c>
      <c r="B6956" t="s">
        <v>1044</v>
      </c>
      <c r="C6956" t="s">
        <v>1020</v>
      </c>
      <c r="D6956" s="7">
        <v>0</v>
      </c>
      <c r="E6956" s="7">
        <v>0</v>
      </c>
      <c r="F6956" s="7">
        <f t="shared" si="108"/>
        <v>0</v>
      </c>
      <c r="G6956" t="s">
        <v>1020</v>
      </c>
      <c r="H6956">
        <v>1</v>
      </c>
      <c r="I6956" t="s">
        <v>1019</v>
      </c>
      <c r="J6956" s="7">
        <v>0</v>
      </c>
    </row>
    <row r="6957" spans="1:10" x14ac:dyDescent="0.2">
      <c r="A6957" t="s">
        <v>587</v>
      </c>
      <c r="B6957" t="s">
        <v>1050</v>
      </c>
      <c r="C6957" t="s">
        <v>1010</v>
      </c>
      <c r="D6957" s="7">
        <v>18.7</v>
      </c>
      <c r="E6957" s="7">
        <v>8</v>
      </c>
      <c r="F6957" s="7">
        <f t="shared" si="108"/>
        <v>2.3374999999999999</v>
      </c>
      <c r="G6957" t="s">
        <v>1017</v>
      </c>
      <c r="H6957">
        <v>0</v>
      </c>
      <c r="I6957" t="s">
        <v>1018</v>
      </c>
      <c r="J6957" s="7">
        <v>8.99</v>
      </c>
    </row>
    <row r="6958" spans="1:10" x14ac:dyDescent="0.2">
      <c r="A6958" t="s">
        <v>587</v>
      </c>
      <c r="B6958" t="s">
        <v>1046</v>
      </c>
      <c r="C6958" t="s">
        <v>1009</v>
      </c>
      <c r="D6958" s="7">
        <v>38.5</v>
      </c>
      <c r="E6958" s="7">
        <v>22</v>
      </c>
      <c r="F6958" s="7">
        <f t="shared" si="108"/>
        <v>1.75</v>
      </c>
      <c r="G6958" t="s">
        <v>1011</v>
      </c>
      <c r="H6958">
        <v>0</v>
      </c>
      <c r="I6958" t="s">
        <v>1018</v>
      </c>
      <c r="J6958" s="7">
        <v>13.99</v>
      </c>
    </row>
    <row r="6959" spans="1:10" x14ac:dyDescent="0.2">
      <c r="A6959" t="s">
        <v>587</v>
      </c>
      <c r="B6959" t="s">
        <v>1051</v>
      </c>
      <c r="C6959" t="s">
        <v>1008</v>
      </c>
      <c r="D6959" s="7">
        <v>49</v>
      </c>
      <c r="E6959" s="7">
        <v>26</v>
      </c>
      <c r="F6959" s="7">
        <f t="shared" si="108"/>
        <v>1.8846153846153846</v>
      </c>
      <c r="G6959" t="s">
        <v>1015</v>
      </c>
      <c r="H6959">
        <v>0</v>
      </c>
      <c r="I6959" t="s">
        <v>1018</v>
      </c>
      <c r="J6959" s="7">
        <v>17.989999999999998</v>
      </c>
    </row>
    <row r="6960" spans="1:10" x14ac:dyDescent="0.2">
      <c r="A6960" t="s">
        <v>587</v>
      </c>
      <c r="B6960" t="s">
        <v>1048</v>
      </c>
      <c r="C6960" t="s">
        <v>1008</v>
      </c>
      <c r="D6960" s="7">
        <v>54.8</v>
      </c>
      <c r="E6960" s="7">
        <v>26</v>
      </c>
      <c r="F6960" s="7">
        <f t="shared" si="108"/>
        <v>2.1076923076923078</v>
      </c>
      <c r="G6960" t="s">
        <v>1016</v>
      </c>
      <c r="H6960">
        <v>1</v>
      </c>
      <c r="I6960" t="s">
        <v>1019</v>
      </c>
      <c r="J6960" s="7">
        <v>17.989999999999998</v>
      </c>
    </row>
    <row r="6961" spans="1:10" x14ac:dyDescent="0.2">
      <c r="A6961" t="s">
        <v>588</v>
      </c>
      <c r="B6961" t="s">
        <v>1045</v>
      </c>
      <c r="C6961" t="s">
        <v>1020</v>
      </c>
      <c r="D6961" s="7">
        <v>0</v>
      </c>
      <c r="E6961" s="7">
        <v>0</v>
      </c>
      <c r="F6961" s="7">
        <f t="shared" si="108"/>
        <v>0</v>
      </c>
      <c r="G6961" t="s">
        <v>1020</v>
      </c>
      <c r="H6961">
        <v>1</v>
      </c>
      <c r="I6961" t="s">
        <v>1019</v>
      </c>
      <c r="J6961" s="7">
        <v>0</v>
      </c>
    </row>
    <row r="6962" spans="1:10" x14ac:dyDescent="0.2">
      <c r="A6962" t="s">
        <v>588</v>
      </c>
      <c r="B6962" t="s">
        <v>1049</v>
      </c>
      <c r="C6962" t="s">
        <v>1020</v>
      </c>
      <c r="D6962" s="7">
        <v>0</v>
      </c>
      <c r="E6962" s="7">
        <v>0</v>
      </c>
      <c r="F6962" s="7">
        <f t="shared" si="108"/>
        <v>0</v>
      </c>
      <c r="G6962" t="s">
        <v>1020</v>
      </c>
      <c r="H6962">
        <v>1</v>
      </c>
      <c r="I6962" t="s">
        <v>1019</v>
      </c>
      <c r="J6962" s="7">
        <v>0</v>
      </c>
    </row>
    <row r="6963" spans="1:10" x14ac:dyDescent="0.2">
      <c r="A6963" t="s">
        <v>588</v>
      </c>
      <c r="B6963" t="s">
        <v>1053</v>
      </c>
      <c r="C6963" t="s">
        <v>1020</v>
      </c>
      <c r="D6963" s="7">
        <v>0</v>
      </c>
      <c r="E6963" s="7">
        <v>0</v>
      </c>
      <c r="F6963" s="7">
        <f t="shared" si="108"/>
        <v>0</v>
      </c>
      <c r="G6963" t="s">
        <v>1020</v>
      </c>
      <c r="H6963">
        <v>1</v>
      </c>
      <c r="I6963" t="s">
        <v>1019</v>
      </c>
      <c r="J6963" s="7">
        <v>0</v>
      </c>
    </row>
    <row r="6964" spans="1:10" x14ac:dyDescent="0.2">
      <c r="A6964" t="s">
        <v>588</v>
      </c>
      <c r="B6964" t="s">
        <v>1042</v>
      </c>
      <c r="C6964" t="s">
        <v>1020</v>
      </c>
      <c r="D6964" s="7">
        <v>0</v>
      </c>
      <c r="E6964" s="7">
        <v>0</v>
      </c>
      <c r="F6964" s="7">
        <f t="shared" si="108"/>
        <v>0</v>
      </c>
      <c r="G6964" t="s">
        <v>1020</v>
      </c>
      <c r="H6964">
        <v>1</v>
      </c>
      <c r="I6964" t="s">
        <v>1019</v>
      </c>
      <c r="J6964" s="7">
        <v>0</v>
      </c>
    </row>
    <row r="6965" spans="1:10" x14ac:dyDescent="0.2">
      <c r="A6965" t="s">
        <v>588</v>
      </c>
      <c r="B6965" t="s">
        <v>1043</v>
      </c>
      <c r="C6965" t="s">
        <v>1020</v>
      </c>
      <c r="D6965" s="7">
        <v>0</v>
      </c>
      <c r="E6965" s="7">
        <v>0</v>
      </c>
      <c r="F6965" s="7">
        <f t="shared" si="108"/>
        <v>0</v>
      </c>
      <c r="G6965" t="s">
        <v>1020</v>
      </c>
      <c r="H6965">
        <v>1</v>
      </c>
      <c r="I6965" t="s">
        <v>1019</v>
      </c>
      <c r="J6965" s="7">
        <v>0</v>
      </c>
    </row>
    <row r="6966" spans="1:10" x14ac:dyDescent="0.2">
      <c r="A6966" t="s">
        <v>588</v>
      </c>
      <c r="B6966" t="s">
        <v>1044</v>
      </c>
      <c r="C6966" t="s">
        <v>1020</v>
      </c>
      <c r="D6966" s="7">
        <v>0</v>
      </c>
      <c r="E6966" s="7">
        <v>0</v>
      </c>
      <c r="F6966" s="7">
        <f t="shared" si="108"/>
        <v>0</v>
      </c>
      <c r="G6966" t="s">
        <v>1020</v>
      </c>
      <c r="H6966">
        <v>1</v>
      </c>
      <c r="I6966" t="s">
        <v>1019</v>
      </c>
      <c r="J6966" s="7">
        <v>0</v>
      </c>
    </row>
    <row r="6967" spans="1:10" x14ac:dyDescent="0.2">
      <c r="A6967" t="s">
        <v>588</v>
      </c>
      <c r="B6967" t="s">
        <v>1046</v>
      </c>
      <c r="C6967" t="s">
        <v>1010</v>
      </c>
      <c r="D6967" s="7">
        <v>18.600000000000001</v>
      </c>
      <c r="E6967" s="7">
        <v>8</v>
      </c>
      <c r="F6967" s="7">
        <f t="shared" si="108"/>
        <v>2.3250000000000002</v>
      </c>
      <c r="G6967" t="s">
        <v>1013</v>
      </c>
      <c r="H6967">
        <v>0</v>
      </c>
      <c r="I6967" t="s">
        <v>1018</v>
      </c>
      <c r="J6967" s="7">
        <v>8.99</v>
      </c>
    </row>
    <row r="6968" spans="1:10" x14ac:dyDescent="0.2">
      <c r="A6968" t="s">
        <v>588</v>
      </c>
      <c r="B6968" t="s">
        <v>1052</v>
      </c>
      <c r="C6968" t="s">
        <v>1009</v>
      </c>
      <c r="D6968" s="7">
        <v>42.1</v>
      </c>
      <c r="E6968" s="7">
        <v>16</v>
      </c>
      <c r="F6968" s="7">
        <f t="shared" si="108"/>
        <v>2.6312500000000001</v>
      </c>
      <c r="G6968" t="s">
        <v>1015</v>
      </c>
      <c r="H6968">
        <v>1</v>
      </c>
      <c r="I6968" t="s">
        <v>1019</v>
      </c>
      <c r="J6968" s="7">
        <v>13.99</v>
      </c>
    </row>
    <row r="6969" spans="1:10" x14ac:dyDescent="0.2">
      <c r="A6969" t="s">
        <v>588</v>
      </c>
      <c r="B6969" t="s">
        <v>1051</v>
      </c>
      <c r="C6969" t="s">
        <v>1008</v>
      </c>
      <c r="D6969" s="7">
        <v>61.2</v>
      </c>
      <c r="E6969" s="7">
        <v>22</v>
      </c>
      <c r="F6969" s="7">
        <f t="shared" si="108"/>
        <v>2.7818181818181817</v>
      </c>
      <c r="G6969" t="s">
        <v>1012</v>
      </c>
      <c r="H6969">
        <v>0</v>
      </c>
      <c r="I6969" t="s">
        <v>1018</v>
      </c>
      <c r="J6969" s="7">
        <v>17.989999999999998</v>
      </c>
    </row>
    <row r="6970" spans="1:10" x14ac:dyDescent="0.2">
      <c r="A6970" t="s">
        <v>588</v>
      </c>
      <c r="B6970" t="s">
        <v>1047</v>
      </c>
      <c r="C6970" t="s">
        <v>1010</v>
      </c>
      <c r="D6970" s="7">
        <v>45.9</v>
      </c>
      <c r="E6970" s="7">
        <v>23</v>
      </c>
      <c r="F6970" s="7">
        <f t="shared" si="108"/>
        <v>1.9956521739130435</v>
      </c>
      <c r="G6970" t="s">
        <v>1017</v>
      </c>
      <c r="H6970">
        <v>0</v>
      </c>
      <c r="I6970" t="s">
        <v>1018</v>
      </c>
      <c r="J6970" s="7">
        <v>8.99</v>
      </c>
    </row>
    <row r="6971" spans="1:10" x14ac:dyDescent="0.2">
      <c r="A6971" t="s">
        <v>588</v>
      </c>
      <c r="B6971" t="s">
        <v>1050</v>
      </c>
      <c r="C6971" t="s">
        <v>1008</v>
      </c>
      <c r="D6971" s="7">
        <v>57</v>
      </c>
      <c r="E6971" s="7">
        <v>27</v>
      </c>
      <c r="F6971" s="7">
        <f t="shared" si="108"/>
        <v>2.1111111111111112</v>
      </c>
      <c r="G6971" t="s">
        <v>1015</v>
      </c>
      <c r="H6971">
        <v>0</v>
      </c>
      <c r="I6971" t="s">
        <v>1018</v>
      </c>
      <c r="J6971" s="7">
        <v>17.989999999999998</v>
      </c>
    </row>
    <row r="6972" spans="1:10" x14ac:dyDescent="0.2">
      <c r="A6972" t="s">
        <v>588</v>
      </c>
      <c r="B6972" t="s">
        <v>1048</v>
      </c>
      <c r="C6972" t="s">
        <v>1008</v>
      </c>
      <c r="D6972" s="7">
        <v>63.6</v>
      </c>
      <c r="E6972" s="7">
        <v>35</v>
      </c>
      <c r="F6972" s="7">
        <f t="shared" si="108"/>
        <v>1.8171428571428572</v>
      </c>
      <c r="G6972" t="s">
        <v>1012</v>
      </c>
      <c r="H6972">
        <v>0</v>
      </c>
      <c r="I6972" t="s">
        <v>1018</v>
      </c>
      <c r="J6972" s="7">
        <v>17.989999999999998</v>
      </c>
    </row>
    <row r="6973" spans="1:10" x14ac:dyDescent="0.2">
      <c r="A6973" t="s">
        <v>589</v>
      </c>
      <c r="B6973" t="s">
        <v>1053</v>
      </c>
      <c r="C6973" t="s">
        <v>1010</v>
      </c>
      <c r="D6973" s="7">
        <v>14.7</v>
      </c>
      <c r="E6973" s="7">
        <v>11</v>
      </c>
      <c r="F6973" s="7">
        <f t="shared" si="108"/>
        <v>1.3363636363636362</v>
      </c>
      <c r="G6973" t="s">
        <v>1016</v>
      </c>
      <c r="H6973">
        <v>0</v>
      </c>
      <c r="I6973" t="s">
        <v>1018</v>
      </c>
      <c r="J6973" s="7">
        <v>8.99</v>
      </c>
    </row>
    <row r="6974" spans="1:10" x14ac:dyDescent="0.2">
      <c r="A6974" t="s">
        <v>589</v>
      </c>
      <c r="B6974" t="s">
        <v>1052</v>
      </c>
      <c r="C6974" t="s">
        <v>1010</v>
      </c>
      <c r="D6974" s="7">
        <v>21.3</v>
      </c>
      <c r="E6974" s="7">
        <v>15</v>
      </c>
      <c r="F6974" s="7">
        <f t="shared" si="108"/>
        <v>1.4200000000000002</v>
      </c>
      <c r="G6974" t="s">
        <v>1015</v>
      </c>
      <c r="H6974">
        <v>0</v>
      </c>
      <c r="I6974" t="s">
        <v>1018</v>
      </c>
      <c r="J6974" s="7">
        <v>8.99</v>
      </c>
    </row>
    <row r="6975" spans="1:10" x14ac:dyDescent="0.2">
      <c r="A6975" t="s">
        <v>589</v>
      </c>
      <c r="B6975" t="s">
        <v>1043</v>
      </c>
      <c r="C6975" t="s">
        <v>1009</v>
      </c>
      <c r="D6975" s="7">
        <v>34.1</v>
      </c>
      <c r="E6975" s="7">
        <v>15</v>
      </c>
      <c r="F6975" s="7">
        <f t="shared" si="108"/>
        <v>2.2733333333333334</v>
      </c>
      <c r="G6975" t="s">
        <v>1011</v>
      </c>
      <c r="H6975">
        <v>0</v>
      </c>
      <c r="I6975" t="s">
        <v>1018</v>
      </c>
      <c r="J6975" s="7">
        <v>13.99</v>
      </c>
    </row>
    <row r="6976" spans="1:10" x14ac:dyDescent="0.2">
      <c r="A6976" t="s">
        <v>589</v>
      </c>
      <c r="B6976" t="s">
        <v>1042</v>
      </c>
      <c r="C6976" t="s">
        <v>1010</v>
      </c>
      <c r="D6976" s="7">
        <v>25.1</v>
      </c>
      <c r="E6976" s="7">
        <v>16</v>
      </c>
      <c r="F6976" s="7">
        <f t="shared" si="108"/>
        <v>1.5687500000000001</v>
      </c>
      <c r="G6976" t="s">
        <v>1016</v>
      </c>
      <c r="H6976">
        <v>0</v>
      </c>
      <c r="I6976" t="s">
        <v>1018</v>
      </c>
      <c r="J6976" s="7">
        <v>8.99</v>
      </c>
    </row>
    <row r="6977" spans="1:10" x14ac:dyDescent="0.2">
      <c r="A6977" t="s">
        <v>589</v>
      </c>
      <c r="B6977" t="s">
        <v>1045</v>
      </c>
      <c r="C6977" t="s">
        <v>1009</v>
      </c>
      <c r="D6977" s="7">
        <v>28.7</v>
      </c>
      <c r="E6977" s="7">
        <v>16</v>
      </c>
      <c r="F6977" s="7">
        <f t="shared" si="108"/>
        <v>1.79375</v>
      </c>
      <c r="G6977" t="s">
        <v>1017</v>
      </c>
      <c r="H6977">
        <v>0</v>
      </c>
      <c r="I6977" t="s">
        <v>1018</v>
      </c>
      <c r="J6977" s="7">
        <v>13.99</v>
      </c>
    </row>
    <row r="6978" spans="1:10" x14ac:dyDescent="0.2">
      <c r="A6978" t="s">
        <v>589</v>
      </c>
      <c r="B6978" t="s">
        <v>1050</v>
      </c>
      <c r="C6978" t="s">
        <v>1009</v>
      </c>
      <c r="D6978" s="7">
        <v>27.7</v>
      </c>
      <c r="E6978" s="7">
        <v>17</v>
      </c>
      <c r="F6978" s="7">
        <f t="shared" ref="F6978:F7041" si="109">IF(D6978=0,0,D6978/E6978)</f>
        <v>1.6294117647058823</v>
      </c>
      <c r="G6978" t="s">
        <v>1015</v>
      </c>
      <c r="H6978">
        <v>0</v>
      </c>
      <c r="I6978" t="s">
        <v>1018</v>
      </c>
      <c r="J6978" s="7">
        <v>13.99</v>
      </c>
    </row>
    <row r="6979" spans="1:10" x14ac:dyDescent="0.2">
      <c r="A6979" t="s">
        <v>589</v>
      </c>
      <c r="B6979" t="s">
        <v>1048</v>
      </c>
      <c r="C6979" t="s">
        <v>1010</v>
      </c>
      <c r="D6979" s="7">
        <v>28.1</v>
      </c>
      <c r="E6979" s="7">
        <v>17</v>
      </c>
      <c r="F6979" s="7">
        <f t="shared" si="109"/>
        <v>1.6529411764705884</v>
      </c>
      <c r="G6979" t="s">
        <v>1015</v>
      </c>
      <c r="H6979">
        <v>0</v>
      </c>
      <c r="I6979" t="s">
        <v>1018</v>
      </c>
      <c r="J6979" s="7">
        <v>8.99</v>
      </c>
    </row>
    <row r="6980" spans="1:10" x14ac:dyDescent="0.2">
      <c r="A6980" t="s">
        <v>589</v>
      </c>
      <c r="B6980" t="s">
        <v>1049</v>
      </c>
      <c r="C6980" t="s">
        <v>1009</v>
      </c>
      <c r="D6980" s="7">
        <v>31.9</v>
      </c>
      <c r="E6980" s="7">
        <v>18</v>
      </c>
      <c r="F6980" s="7">
        <f t="shared" si="109"/>
        <v>1.7722222222222221</v>
      </c>
      <c r="G6980" t="s">
        <v>1011</v>
      </c>
      <c r="H6980">
        <v>0</v>
      </c>
      <c r="I6980" t="s">
        <v>1018</v>
      </c>
      <c r="J6980" s="7">
        <v>13.99</v>
      </c>
    </row>
    <row r="6981" spans="1:10" x14ac:dyDescent="0.2">
      <c r="A6981" t="s">
        <v>589</v>
      </c>
      <c r="B6981" t="s">
        <v>1046</v>
      </c>
      <c r="C6981" t="s">
        <v>1008</v>
      </c>
      <c r="D6981" s="7">
        <v>52.9</v>
      </c>
      <c r="E6981" s="7">
        <v>22</v>
      </c>
      <c r="F6981" s="7">
        <f t="shared" si="109"/>
        <v>2.4045454545454543</v>
      </c>
      <c r="G6981" t="s">
        <v>1015</v>
      </c>
      <c r="H6981">
        <v>0</v>
      </c>
      <c r="I6981" t="s">
        <v>1018</v>
      </c>
      <c r="J6981" s="7">
        <v>17.989999999999998</v>
      </c>
    </row>
    <row r="6982" spans="1:10" x14ac:dyDescent="0.2">
      <c r="A6982" t="s">
        <v>589</v>
      </c>
      <c r="B6982" t="s">
        <v>1051</v>
      </c>
      <c r="C6982" t="s">
        <v>1008</v>
      </c>
      <c r="D6982" s="7">
        <v>42.1</v>
      </c>
      <c r="E6982" s="7">
        <v>23</v>
      </c>
      <c r="F6982" s="7">
        <f t="shared" si="109"/>
        <v>1.8304347826086957</v>
      </c>
      <c r="G6982" t="s">
        <v>1017</v>
      </c>
      <c r="H6982">
        <v>0</v>
      </c>
      <c r="I6982" t="s">
        <v>1018</v>
      </c>
      <c r="J6982" s="7">
        <v>17.989999999999998</v>
      </c>
    </row>
    <row r="6983" spans="1:10" x14ac:dyDescent="0.2">
      <c r="A6983" t="s">
        <v>589</v>
      </c>
      <c r="B6983" t="s">
        <v>1044</v>
      </c>
      <c r="C6983" t="s">
        <v>1008</v>
      </c>
      <c r="D6983" s="7">
        <v>64.400000000000006</v>
      </c>
      <c r="E6983" s="7">
        <v>29</v>
      </c>
      <c r="F6983" s="7">
        <f t="shared" si="109"/>
        <v>2.2206896551724138</v>
      </c>
      <c r="G6983" t="s">
        <v>1017</v>
      </c>
      <c r="H6983">
        <v>0</v>
      </c>
      <c r="I6983" t="s">
        <v>1018</v>
      </c>
      <c r="J6983" s="7">
        <v>17.989999999999998</v>
      </c>
    </row>
    <row r="6984" spans="1:10" x14ac:dyDescent="0.2">
      <c r="A6984" t="s">
        <v>589</v>
      </c>
      <c r="B6984" t="s">
        <v>1047</v>
      </c>
      <c r="C6984" t="s">
        <v>1009</v>
      </c>
      <c r="D6984" s="7">
        <v>60.9</v>
      </c>
      <c r="E6984" s="7">
        <v>40</v>
      </c>
      <c r="F6984" s="7">
        <f t="shared" si="109"/>
        <v>1.5225</v>
      </c>
      <c r="G6984" t="s">
        <v>1015</v>
      </c>
      <c r="H6984">
        <v>0</v>
      </c>
      <c r="I6984" t="s">
        <v>1018</v>
      </c>
      <c r="J6984" s="7">
        <v>13.99</v>
      </c>
    </row>
    <row r="6985" spans="1:10" x14ac:dyDescent="0.2">
      <c r="A6985" t="s">
        <v>590</v>
      </c>
      <c r="B6985" t="s">
        <v>1048</v>
      </c>
      <c r="C6985" t="s">
        <v>1020</v>
      </c>
      <c r="D6985" s="7">
        <v>0</v>
      </c>
      <c r="E6985" s="7">
        <v>0</v>
      </c>
      <c r="F6985" s="7">
        <f t="shared" si="109"/>
        <v>0</v>
      </c>
      <c r="G6985" t="s">
        <v>1020</v>
      </c>
      <c r="H6985">
        <v>1</v>
      </c>
      <c r="I6985" t="s">
        <v>1019</v>
      </c>
      <c r="J6985" s="7">
        <v>0</v>
      </c>
    </row>
    <row r="6986" spans="1:10" x14ac:dyDescent="0.2">
      <c r="A6986" t="s">
        <v>590</v>
      </c>
      <c r="B6986" t="s">
        <v>1047</v>
      </c>
      <c r="C6986" t="s">
        <v>1020</v>
      </c>
      <c r="D6986" s="7">
        <v>0</v>
      </c>
      <c r="E6986" s="7">
        <v>0</v>
      </c>
      <c r="F6986" s="7">
        <f t="shared" si="109"/>
        <v>0</v>
      </c>
      <c r="G6986" t="s">
        <v>1020</v>
      </c>
      <c r="H6986">
        <v>1</v>
      </c>
      <c r="I6986" t="s">
        <v>1019</v>
      </c>
      <c r="J6986" s="7">
        <v>0</v>
      </c>
    </row>
    <row r="6987" spans="1:10" x14ac:dyDescent="0.2">
      <c r="A6987" t="s">
        <v>590</v>
      </c>
      <c r="B6987" t="s">
        <v>1052</v>
      </c>
      <c r="C6987" t="s">
        <v>1020</v>
      </c>
      <c r="D6987" s="7">
        <v>0</v>
      </c>
      <c r="E6987" s="7">
        <v>0</v>
      </c>
      <c r="F6987" s="7">
        <f t="shared" si="109"/>
        <v>0</v>
      </c>
      <c r="G6987" t="s">
        <v>1020</v>
      </c>
      <c r="H6987">
        <v>1</v>
      </c>
      <c r="I6987" t="s">
        <v>1019</v>
      </c>
      <c r="J6987" s="7">
        <v>0</v>
      </c>
    </row>
    <row r="6988" spans="1:10" x14ac:dyDescent="0.2">
      <c r="A6988" t="s">
        <v>590</v>
      </c>
      <c r="B6988" t="s">
        <v>1045</v>
      </c>
      <c r="C6988" t="s">
        <v>1020</v>
      </c>
      <c r="D6988" s="7">
        <v>0</v>
      </c>
      <c r="E6988" s="7">
        <v>0</v>
      </c>
      <c r="F6988" s="7">
        <f t="shared" si="109"/>
        <v>0</v>
      </c>
      <c r="G6988" t="s">
        <v>1020</v>
      </c>
      <c r="H6988">
        <v>1</v>
      </c>
      <c r="I6988" t="s">
        <v>1019</v>
      </c>
      <c r="J6988" s="7">
        <v>0</v>
      </c>
    </row>
    <row r="6989" spans="1:10" x14ac:dyDescent="0.2">
      <c r="A6989" t="s">
        <v>590</v>
      </c>
      <c r="B6989" t="s">
        <v>1049</v>
      </c>
      <c r="C6989" t="s">
        <v>1020</v>
      </c>
      <c r="D6989" s="7">
        <v>0</v>
      </c>
      <c r="E6989" s="7">
        <v>0</v>
      </c>
      <c r="F6989" s="7">
        <f t="shared" si="109"/>
        <v>0</v>
      </c>
      <c r="G6989" t="s">
        <v>1020</v>
      </c>
      <c r="H6989">
        <v>1</v>
      </c>
      <c r="I6989" t="s">
        <v>1019</v>
      </c>
      <c r="J6989" s="7">
        <v>0</v>
      </c>
    </row>
    <row r="6990" spans="1:10" x14ac:dyDescent="0.2">
      <c r="A6990" t="s">
        <v>590</v>
      </c>
      <c r="B6990" t="s">
        <v>1053</v>
      </c>
      <c r="C6990" t="s">
        <v>1020</v>
      </c>
      <c r="D6990" s="7">
        <v>0</v>
      </c>
      <c r="E6990" s="7">
        <v>0</v>
      </c>
      <c r="F6990" s="7">
        <f t="shared" si="109"/>
        <v>0</v>
      </c>
      <c r="G6990" t="s">
        <v>1020</v>
      </c>
      <c r="H6990">
        <v>1</v>
      </c>
      <c r="I6990" t="s">
        <v>1019</v>
      </c>
      <c r="J6990" s="7">
        <v>0</v>
      </c>
    </row>
    <row r="6991" spans="1:10" x14ac:dyDescent="0.2">
      <c r="A6991" t="s">
        <v>590</v>
      </c>
      <c r="B6991" t="s">
        <v>1042</v>
      </c>
      <c r="C6991" t="s">
        <v>1020</v>
      </c>
      <c r="D6991" s="7">
        <v>0</v>
      </c>
      <c r="E6991" s="7">
        <v>0</v>
      </c>
      <c r="F6991" s="7">
        <f t="shared" si="109"/>
        <v>0</v>
      </c>
      <c r="G6991" t="s">
        <v>1020</v>
      </c>
      <c r="H6991">
        <v>1</v>
      </c>
      <c r="I6991" t="s">
        <v>1019</v>
      </c>
      <c r="J6991" s="7">
        <v>0</v>
      </c>
    </row>
    <row r="6992" spans="1:10" x14ac:dyDescent="0.2">
      <c r="A6992" t="s">
        <v>590</v>
      </c>
      <c r="B6992" t="s">
        <v>1043</v>
      </c>
      <c r="C6992" t="s">
        <v>1020</v>
      </c>
      <c r="D6992" s="7">
        <v>0</v>
      </c>
      <c r="E6992" s="7">
        <v>0</v>
      </c>
      <c r="F6992" s="7">
        <f t="shared" si="109"/>
        <v>0</v>
      </c>
      <c r="G6992" t="s">
        <v>1020</v>
      </c>
      <c r="H6992">
        <v>1</v>
      </c>
      <c r="I6992" t="s">
        <v>1019</v>
      </c>
      <c r="J6992" s="7">
        <v>0</v>
      </c>
    </row>
    <row r="6993" spans="1:10" x14ac:dyDescent="0.2">
      <c r="A6993" t="s">
        <v>590</v>
      </c>
      <c r="B6993" t="s">
        <v>1044</v>
      </c>
      <c r="C6993" t="s">
        <v>1020</v>
      </c>
      <c r="D6993" s="7">
        <v>0</v>
      </c>
      <c r="E6993" s="7">
        <v>0</v>
      </c>
      <c r="F6993" s="7">
        <f t="shared" si="109"/>
        <v>0</v>
      </c>
      <c r="G6993" t="s">
        <v>1020</v>
      </c>
      <c r="H6993">
        <v>1</v>
      </c>
      <c r="I6993" t="s">
        <v>1019</v>
      </c>
      <c r="J6993" s="7">
        <v>0</v>
      </c>
    </row>
    <row r="6994" spans="1:10" x14ac:dyDescent="0.2">
      <c r="A6994" t="s">
        <v>590</v>
      </c>
      <c r="B6994" t="s">
        <v>1046</v>
      </c>
      <c r="C6994" t="s">
        <v>1010</v>
      </c>
      <c r="D6994" s="7">
        <v>8.6</v>
      </c>
      <c r="E6994" s="7">
        <v>4</v>
      </c>
      <c r="F6994" s="7">
        <f t="shared" si="109"/>
        <v>2.15</v>
      </c>
      <c r="G6994" t="s">
        <v>1011</v>
      </c>
      <c r="H6994">
        <v>1</v>
      </c>
      <c r="I6994" t="s">
        <v>1019</v>
      </c>
      <c r="J6994" s="7">
        <v>8.99</v>
      </c>
    </row>
    <row r="6995" spans="1:10" x14ac:dyDescent="0.2">
      <c r="A6995" t="s">
        <v>590</v>
      </c>
      <c r="B6995" t="s">
        <v>1050</v>
      </c>
      <c r="C6995" t="s">
        <v>1010</v>
      </c>
      <c r="D6995" s="7">
        <v>14.8</v>
      </c>
      <c r="E6995" s="7">
        <v>10</v>
      </c>
      <c r="F6995" s="7">
        <f t="shared" si="109"/>
        <v>1.48</v>
      </c>
      <c r="G6995" t="s">
        <v>1014</v>
      </c>
      <c r="H6995">
        <v>0</v>
      </c>
      <c r="I6995" t="s">
        <v>1018</v>
      </c>
      <c r="J6995" s="7">
        <v>8.99</v>
      </c>
    </row>
    <row r="6996" spans="1:10" x14ac:dyDescent="0.2">
      <c r="A6996" t="s">
        <v>590</v>
      </c>
      <c r="B6996" t="s">
        <v>1051</v>
      </c>
      <c r="C6996" t="s">
        <v>1010</v>
      </c>
      <c r="D6996" s="7">
        <v>22.3</v>
      </c>
      <c r="E6996" s="7">
        <v>12</v>
      </c>
      <c r="F6996" s="7">
        <f t="shared" si="109"/>
        <v>1.8583333333333334</v>
      </c>
      <c r="G6996" t="s">
        <v>1016</v>
      </c>
      <c r="H6996">
        <v>0</v>
      </c>
      <c r="I6996" t="s">
        <v>1018</v>
      </c>
      <c r="J6996" s="7">
        <v>8.99</v>
      </c>
    </row>
    <row r="6997" spans="1:10" x14ac:dyDescent="0.2">
      <c r="A6997" t="s">
        <v>591</v>
      </c>
      <c r="B6997" t="s">
        <v>1049</v>
      </c>
      <c r="C6997" t="s">
        <v>1020</v>
      </c>
      <c r="D6997" s="7">
        <v>0</v>
      </c>
      <c r="E6997" s="7">
        <v>0</v>
      </c>
      <c r="F6997" s="7">
        <f t="shared" si="109"/>
        <v>0</v>
      </c>
      <c r="G6997" t="s">
        <v>1020</v>
      </c>
      <c r="H6997">
        <v>1</v>
      </c>
      <c r="I6997" t="s">
        <v>1019</v>
      </c>
      <c r="J6997" s="7">
        <v>0</v>
      </c>
    </row>
    <row r="6998" spans="1:10" x14ac:dyDescent="0.2">
      <c r="A6998" t="s">
        <v>591</v>
      </c>
      <c r="B6998" t="s">
        <v>1053</v>
      </c>
      <c r="C6998" t="s">
        <v>1020</v>
      </c>
      <c r="D6998" s="7">
        <v>0</v>
      </c>
      <c r="E6998" s="7">
        <v>0</v>
      </c>
      <c r="F6998" s="7">
        <f t="shared" si="109"/>
        <v>0</v>
      </c>
      <c r="G6998" t="s">
        <v>1020</v>
      </c>
      <c r="H6998">
        <v>1</v>
      </c>
      <c r="I6998" t="s">
        <v>1019</v>
      </c>
      <c r="J6998" s="7">
        <v>0</v>
      </c>
    </row>
    <row r="6999" spans="1:10" x14ac:dyDescent="0.2">
      <c r="A6999" t="s">
        <v>591</v>
      </c>
      <c r="B6999" t="s">
        <v>1042</v>
      </c>
      <c r="C6999" t="s">
        <v>1020</v>
      </c>
      <c r="D6999" s="7">
        <v>0</v>
      </c>
      <c r="E6999" s="7">
        <v>0</v>
      </c>
      <c r="F6999" s="7">
        <f t="shared" si="109"/>
        <v>0</v>
      </c>
      <c r="G6999" t="s">
        <v>1020</v>
      </c>
      <c r="H6999">
        <v>1</v>
      </c>
      <c r="I6999" t="s">
        <v>1019</v>
      </c>
      <c r="J6999" s="7">
        <v>0</v>
      </c>
    </row>
    <row r="7000" spans="1:10" x14ac:dyDescent="0.2">
      <c r="A7000" t="s">
        <v>591</v>
      </c>
      <c r="B7000" t="s">
        <v>1043</v>
      </c>
      <c r="C7000" t="s">
        <v>1020</v>
      </c>
      <c r="D7000" s="7">
        <v>0</v>
      </c>
      <c r="E7000" s="7">
        <v>0</v>
      </c>
      <c r="F7000" s="7">
        <f t="shared" si="109"/>
        <v>0</v>
      </c>
      <c r="G7000" t="s">
        <v>1020</v>
      </c>
      <c r="H7000">
        <v>1</v>
      </c>
      <c r="I7000" t="s">
        <v>1019</v>
      </c>
      <c r="J7000" s="7">
        <v>0</v>
      </c>
    </row>
    <row r="7001" spans="1:10" x14ac:dyDescent="0.2">
      <c r="A7001" t="s">
        <v>591</v>
      </c>
      <c r="B7001" t="s">
        <v>1044</v>
      </c>
      <c r="C7001" t="s">
        <v>1020</v>
      </c>
      <c r="D7001" s="7">
        <v>0</v>
      </c>
      <c r="E7001" s="7">
        <v>0</v>
      </c>
      <c r="F7001" s="7">
        <f t="shared" si="109"/>
        <v>0</v>
      </c>
      <c r="G7001" t="s">
        <v>1020</v>
      </c>
      <c r="H7001">
        <v>1</v>
      </c>
      <c r="I7001" t="s">
        <v>1019</v>
      </c>
      <c r="J7001" s="7">
        <v>0</v>
      </c>
    </row>
    <row r="7002" spans="1:10" x14ac:dyDescent="0.2">
      <c r="A7002" t="s">
        <v>591</v>
      </c>
      <c r="B7002" t="s">
        <v>1045</v>
      </c>
      <c r="C7002" t="s">
        <v>1010</v>
      </c>
      <c r="D7002" s="7">
        <v>14.7</v>
      </c>
      <c r="E7002" s="7">
        <v>7</v>
      </c>
      <c r="F7002" s="7">
        <f t="shared" si="109"/>
        <v>2.1</v>
      </c>
      <c r="G7002" t="s">
        <v>1015</v>
      </c>
      <c r="H7002">
        <v>1</v>
      </c>
      <c r="I7002" t="s">
        <v>1019</v>
      </c>
      <c r="J7002" s="7">
        <v>8.99</v>
      </c>
    </row>
    <row r="7003" spans="1:10" x14ac:dyDescent="0.2">
      <c r="A7003" t="s">
        <v>591</v>
      </c>
      <c r="B7003" t="s">
        <v>1051</v>
      </c>
      <c r="C7003" t="s">
        <v>1009</v>
      </c>
      <c r="D7003" s="7">
        <v>37.9</v>
      </c>
      <c r="E7003" s="7">
        <v>10</v>
      </c>
      <c r="F7003" s="7">
        <f t="shared" si="109"/>
        <v>3.79</v>
      </c>
      <c r="G7003" t="s">
        <v>1012</v>
      </c>
      <c r="H7003">
        <v>0</v>
      </c>
      <c r="I7003" t="s">
        <v>1018</v>
      </c>
      <c r="J7003" s="7">
        <v>13.99</v>
      </c>
    </row>
    <row r="7004" spans="1:10" x14ac:dyDescent="0.2">
      <c r="A7004" t="s">
        <v>591</v>
      </c>
      <c r="B7004" t="s">
        <v>1046</v>
      </c>
      <c r="C7004" t="s">
        <v>1010</v>
      </c>
      <c r="D7004" s="7">
        <v>27.7</v>
      </c>
      <c r="E7004" s="7">
        <v>15</v>
      </c>
      <c r="F7004" s="7">
        <f t="shared" si="109"/>
        <v>1.8466666666666667</v>
      </c>
      <c r="G7004" t="s">
        <v>1011</v>
      </c>
      <c r="H7004">
        <v>0</v>
      </c>
      <c r="I7004" t="s">
        <v>1018</v>
      </c>
      <c r="J7004" s="7">
        <v>8.99</v>
      </c>
    </row>
    <row r="7005" spans="1:10" x14ac:dyDescent="0.2">
      <c r="A7005" t="s">
        <v>591</v>
      </c>
      <c r="B7005" t="s">
        <v>1047</v>
      </c>
      <c r="C7005" t="s">
        <v>1010</v>
      </c>
      <c r="D7005" s="7">
        <v>28.9</v>
      </c>
      <c r="E7005" s="7">
        <v>16</v>
      </c>
      <c r="F7005" s="7">
        <f t="shared" si="109"/>
        <v>1.8062499999999999</v>
      </c>
      <c r="G7005" t="s">
        <v>1014</v>
      </c>
      <c r="H7005">
        <v>0</v>
      </c>
      <c r="I7005" t="s">
        <v>1018</v>
      </c>
      <c r="J7005" s="7">
        <v>8.99</v>
      </c>
    </row>
    <row r="7006" spans="1:10" x14ac:dyDescent="0.2">
      <c r="A7006" t="s">
        <v>591</v>
      </c>
      <c r="B7006" t="s">
        <v>1050</v>
      </c>
      <c r="C7006" t="s">
        <v>1009</v>
      </c>
      <c r="D7006" s="7">
        <v>63.9</v>
      </c>
      <c r="E7006" s="7">
        <v>26</v>
      </c>
      <c r="F7006" s="7">
        <f t="shared" si="109"/>
        <v>2.4576923076923078</v>
      </c>
      <c r="G7006" t="s">
        <v>1014</v>
      </c>
      <c r="H7006">
        <v>0</v>
      </c>
      <c r="I7006" t="s">
        <v>1018</v>
      </c>
      <c r="J7006" s="7">
        <v>13.99</v>
      </c>
    </row>
    <row r="7007" spans="1:10" x14ac:dyDescent="0.2">
      <c r="A7007" t="s">
        <v>591</v>
      </c>
      <c r="B7007" t="s">
        <v>1048</v>
      </c>
      <c r="C7007" t="s">
        <v>1008</v>
      </c>
      <c r="D7007" s="7">
        <v>69.5</v>
      </c>
      <c r="E7007" s="7">
        <v>27</v>
      </c>
      <c r="F7007" s="7">
        <f t="shared" si="109"/>
        <v>2.574074074074074</v>
      </c>
      <c r="G7007" t="s">
        <v>1013</v>
      </c>
      <c r="H7007">
        <v>0</v>
      </c>
      <c r="I7007" t="s">
        <v>1018</v>
      </c>
      <c r="J7007" s="7">
        <v>17.989999999999998</v>
      </c>
    </row>
    <row r="7008" spans="1:10" x14ac:dyDescent="0.2">
      <c r="A7008" t="s">
        <v>591</v>
      </c>
      <c r="B7008" t="s">
        <v>1052</v>
      </c>
      <c r="C7008" t="s">
        <v>1008</v>
      </c>
      <c r="D7008" s="7">
        <v>39.299999999999997</v>
      </c>
      <c r="E7008" s="7">
        <v>29</v>
      </c>
      <c r="F7008" s="7">
        <f t="shared" si="109"/>
        <v>1.3551724137931034</v>
      </c>
      <c r="G7008" t="s">
        <v>1013</v>
      </c>
      <c r="H7008">
        <v>0</v>
      </c>
      <c r="I7008" t="s">
        <v>1018</v>
      </c>
      <c r="J7008" s="7">
        <v>17.989999999999998</v>
      </c>
    </row>
    <row r="7009" spans="1:10" x14ac:dyDescent="0.2">
      <c r="A7009" t="s">
        <v>592</v>
      </c>
      <c r="B7009" t="s">
        <v>1046</v>
      </c>
      <c r="C7009" t="s">
        <v>1020</v>
      </c>
      <c r="D7009" s="7">
        <v>0</v>
      </c>
      <c r="E7009" s="7">
        <v>0</v>
      </c>
      <c r="F7009" s="7">
        <f t="shared" si="109"/>
        <v>0</v>
      </c>
      <c r="G7009" t="s">
        <v>1020</v>
      </c>
      <c r="H7009">
        <v>1</v>
      </c>
      <c r="I7009" t="s">
        <v>1019</v>
      </c>
      <c r="J7009" s="7">
        <v>0</v>
      </c>
    </row>
    <row r="7010" spans="1:10" x14ac:dyDescent="0.2">
      <c r="A7010" t="s">
        <v>592</v>
      </c>
      <c r="B7010" t="s">
        <v>1048</v>
      </c>
      <c r="C7010" t="s">
        <v>1020</v>
      </c>
      <c r="D7010" s="7">
        <v>0</v>
      </c>
      <c r="E7010" s="7">
        <v>0</v>
      </c>
      <c r="F7010" s="7">
        <f t="shared" si="109"/>
        <v>0</v>
      </c>
      <c r="G7010" t="s">
        <v>1020</v>
      </c>
      <c r="H7010">
        <v>1</v>
      </c>
      <c r="I7010" t="s">
        <v>1019</v>
      </c>
      <c r="J7010" s="7">
        <v>0</v>
      </c>
    </row>
    <row r="7011" spans="1:10" x14ac:dyDescent="0.2">
      <c r="A7011" t="s">
        <v>592</v>
      </c>
      <c r="B7011" t="s">
        <v>1047</v>
      </c>
      <c r="C7011" t="s">
        <v>1020</v>
      </c>
      <c r="D7011" s="7">
        <v>0</v>
      </c>
      <c r="E7011" s="7">
        <v>0</v>
      </c>
      <c r="F7011" s="7">
        <f t="shared" si="109"/>
        <v>0</v>
      </c>
      <c r="G7011" t="s">
        <v>1020</v>
      </c>
      <c r="H7011">
        <v>1</v>
      </c>
      <c r="I7011" t="s">
        <v>1019</v>
      </c>
      <c r="J7011" s="7">
        <v>0</v>
      </c>
    </row>
    <row r="7012" spans="1:10" x14ac:dyDescent="0.2">
      <c r="A7012" t="s">
        <v>592</v>
      </c>
      <c r="B7012" t="s">
        <v>1052</v>
      </c>
      <c r="C7012" t="s">
        <v>1020</v>
      </c>
      <c r="D7012" s="7">
        <v>0</v>
      </c>
      <c r="E7012" s="7">
        <v>0</v>
      </c>
      <c r="F7012" s="7">
        <f t="shared" si="109"/>
        <v>0</v>
      </c>
      <c r="G7012" t="s">
        <v>1020</v>
      </c>
      <c r="H7012">
        <v>1</v>
      </c>
      <c r="I7012" t="s">
        <v>1019</v>
      </c>
      <c r="J7012" s="7">
        <v>0</v>
      </c>
    </row>
    <row r="7013" spans="1:10" x14ac:dyDescent="0.2">
      <c r="A7013" t="s">
        <v>592</v>
      </c>
      <c r="B7013" t="s">
        <v>1045</v>
      </c>
      <c r="C7013" t="s">
        <v>1020</v>
      </c>
      <c r="D7013" s="7">
        <v>0</v>
      </c>
      <c r="E7013" s="7">
        <v>0</v>
      </c>
      <c r="F7013" s="7">
        <f t="shared" si="109"/>
        <v>0</v>
      </c>
      <c r="G7013" t="s">
        <v>1020</v>
      </c>
      <c r="H7013">
        <v>1</v>
      </c>
      <c r="I7013" t="s">
        <v>1019</v>
      </c>
      <c r="J7013" s="7">
        <v>0</v>
      </c>
    </row>
    <row r="7014" spans="1:10" x14ac:dyDescent="0.2">
      <c r="A7014" t="s">
        <v>592</v>
      </c>
      <c r="B7014" t="s">
        <v>1049</v>
      </c>
      <c r="C7014" t="s">
        <v>1020</v>
      </c>
      <c r="D7014" s="7">
        <v>0</v>
      </c>
      <c r="E7014" s="7">
        <v>0</v>
      </c>
      <c r="F7014" s="7">
        <f t="shared" si="109"/>
        <v>0</v>
      </c>
      <c r="G7014" t="s">
        <v>1020</v>
      </c>
      <c r="H7014">
        <v>1</v>
      </c>
      <c r="I7014" t="s">
        <v>1019</v>
      </c>
      <c r="J7014" s="7">
        <v>0</v>
      </c>
    </row>
    <row r="7015" spans="1:10" x14ac:dyDescent="0.2">
      <c r="A7015" t="s">
        <v>592</v>
      </c>
      <c r="B7015" t="s">
        <v>1053</v>
      </c>
      <c r="C7015" t="s">
        <v>1020</v>
      </c>
      <c r="D7015" s="7">
        <v>0</v>
      </c>
      <c r="E7015" s="7">
        <v>0</v>
      </c>
      <c r="F7015" s="7">
        <f t="shared" si="109"/>
        <v>0</v>
      </c>
      <c r="G7015" t="s">
        <v>1020</v>
      </c>
      <c r="H7015">
        <v>1</v>
      </c>
      <c r="I7015" t="s">
        <v>1019</v>
      </c>
      <c r="J7015" s="7">
        <v>0</v>
      </c>
    </row>
    <row r="7016" spans="1:10" x14ac:dyDescent="0.2">
      <c r="A7016" t="s">
        <v>592</v>
      </c>
      <c r="B7016" t="s">
        <v>1042</v>
      </c>
      <c r="C7016" t="s">
        <v>1020</v>
      </c>
      <c r="D7016" s="7">
        <v>0</v>
      </c>
      <c r="E7016" s="7">
        <v>0</v>
      </c>
      <c r="F7016" s="7">
        <f t="shared" si="109"/>
        <v>0</v>
      </c>
      <c r="G7016" t="s">
        <v>1020</v>
      </c>
      <c r="H7016">
        <v>1</v>
      </c>
      <c r="I7016" t="s">
        <v>1019</v>
      </c>
      <c r="J7016" s="7">
        <v>0</v>
      </c>
    </row>
    <row r="7017" spans="1:10" x14ac:dyDescent="0.2">
      <c r="A7017" t="s">
        <v>592</v>
      </c>
      <c r="B7017" t="s">
        <v>1043</v>
      </c>
      <c r="C7017" t="s">
        <v>1020</v>
      </c>
      <c r="D7017" s="7">
        <v>0</v>
      </c>
      <c r="E7017" s="7">
        <v>0</v>
      </c>
      <c r="F7017" s="7">
        <f t="shared" si="109"/>
        <v>0</v>
      </c>
      <c r="G7017" t="s">
        <v>1020</v>
      </c>
      <c r="H7017">
        <v>1</v>
      </c>
      <c r="I7017" t="s">
        <v>1019</v>
      </c>
      <c r="J7017" s="7">
        <v>0</v>
      </c>
    </row>
    <row r="7018" spans="1:10" x14ac:dyDescent="0.2">
      <c r="A7018" t="s">
        <v>592</v>
      </c>
      <c r="B7018" t="s">
        <v>1044</v>
      </c>
      <c r="C7018" t="s">
        <v>1020</v>
      </c>
      <c r="D7018" s="7">
        <v>0</v>
      </c>
      <c r="E7018" s="7">
        <v>0</v>
      </c>
      <c r="F7018" s="7">
        <f t="shared" si="109"/>
        <v>0</v>
      </c>
      <c r="G7018" t="s">
        <v>1020</v>
      </c>
      <c r="H7018">
        <v>1</v>
      </c>
      <c r="I7018" t="s">
        <v>1019</v>
      </c>
      <c r="J7018" s="7">
        <v>0</v>
      </c>
    </row>
    <row r="7019" spans="1:10" x14ac:dyDescent="0.2">
      <c r="A7019" t="s">
        <v>592</v>
      </c>
      <c r="B7019" t="s">
        <v>1051</v>
      </c>
      <c r="C7019" t="s">
        <v>1009</v>
      </c>
      <c r="D7019" s="7">
        <v>29.6</v>
      </c>
      <c r="E7019" s="7">
        <v>19</v>
      </c>
      <c r="F7019" s="7">
        <f t="shared" si="109"/>
        <v>1.5578947368421054</v>
      </c>
      <c r="G7019" t="s">
        <v>1013</v>
      </c>
      <c r="H7019">
        <v>1</v>
      </c>
      <c r="I7019" t="s">
        <v>1019</v>
      </c>
      <c r="J7019" s="7">
        <v>13.99</v>
      </c>
    </row>
    <row r="7020" spans="1:10" x14ac:dyDescent="0.2">
      <c r="A7020" t="s">
        <v>592</v>
      </c>
      <c r="B7020" t="s">
        <v>1050</v>
      </c>
      <c r="C7020" t="s">
        <v>1008</v>
      </c>
      <c r="D7020" s="7">
        <v>48.8</v>
      </c>
      <c r="E7020" s="7">
        <v>19</v>
      </c>
      <c r="F7020" s="7">
        <f t="shared" si="109"/>
        <v>2.5684210526315789</v>
      </c>
      <c r="G7020" t="s">
        <v>1012</v>
      </c>
      <c r="H7020">
        <v>0</v>
      </c>
      <c r="I7020" t="s">
        <v>1018</v>
      </c>
      <c r="J7020" s="7">
        <v>17.989999999999998</v>
      </c>
    </row>
    <row r="7021" spans="1:10" x14ac:dyDescent="0.2">
      <c r="A7021" t="s">
        <v>593</v>
      </c>
      <c r="B7021" t="s">
        <v>1042</v>
      </c>
      <c r="C7021" t="s">
        <v>1020</v>
      </c>
      <c r="D7021" s="7">
        <v>0</v>
      </c>
      <c r="E7021" s="7">
        <v>0</v>
      </c>
      <c r="F7021" s="7">
        <f t="shared" si="109"/>
        <v>0</v>
      </c>
      <c r="G7021" t="s">
        <v>1020</v>
      </c>
      <c r="H7021">
        <v>1</v>
      </c>
      <c r="I7021" t="s">
        <v>1019</v>
      </c>
      <c r="J7021" s="7">
        <v>0</v>
      </c>
    </row>
    <row r="7022" spans="1:10" x14ac:dyDescent="0.2">
      <c r="A7022" t="s">
        <v>593</v>
      </c>
      <c r="B7022" t="s">
        <v>1043</v>
      </c>
      <c r="C7022" t="s">
        <v>1020</v>
      </c>
      <c r="D7022" s="7">
        <v>0</v>
      </c>
      <c r="E7022" s="7">
        <v>0</v>
      </c>
      <c r="F7022" s="7">
        <f t="shared" si="109"/>
        <v>0</v>
      </c>
      <c r="G7022" t="s">
        <v>1020</v>
      </c>
      <c r="H7022">
        <v>1</v>
      </c>
      <c r="I7022" t="s">
        <v>1019</v>
      </c>
      <c r="J7022" s="7">
        <v>0</v>
      </c>
    </row>
    <row r="7023" spans="1:10" x14ac:dyDescent="0.2">
      <c r="A7023" t="s">
        <v>593</v>
      </c>
      <c r="B7023" t="s">
        <v>1044</v>
      </c>
      <c r="C7023" t="s">
        <v>1020</v>
      </c>
      <c r="D7023" s="7">
        <v>0</v>
      </c>
      <c r="E7023" s="7">
        <v>0</v>
      </c>
      <c r="F7023" s="7">
        <f t="shared" si="109"/>
        <v>0</v>
      </c>
      <c r="G7023" t="s">
        <v>1020</v>
      </c>
      <c r="H7023">
        <v>1</v>
      </c>
      <c r="I7023" t="s">
        <v>1019</v>
      </c>
      <c r="J7023" s="7">
        <v>0</v>
      </c>
    </row>
    <row r="7024" spans="1:10" x14ac:dyDescent="0.2">
      <c r="A7024" t="s">
        <v>593</v>
      </c>
      <c r="B7024" t="s">
        <v>1046</v>
      </c>
      <c r="C7024" t="s">
        <v>1010</v>
      </c>
      <c r="D7024" s="7">
        <v>10.8</v>
      </c>
      <c r="E7024" s="7">
        <v>4</v>
      </c>
      <c r="F7024" s="7">
        <f t="shared" si="109"/>
        <v>2.7</v>
      </c>
      <c r="G7024" t="s">
        <v>1017</v>
      </c>
      <c r="H7024">
        <v>0</v>
      </c>
      <c r="I7024" t="s">
        <v>1018</v>
      </c>
      <c r="J7024" s="7">
        <v>8.99</v>
      </c>
    </row>
    <row r="7025" spans="1:10" x14ac:dyDescent="0.2">
      <c r="A7025" t="s">
        <v>593</v>
      </c>
      <c r="B7025" t="s">
        <v>1048</v>
      </c>
      <c r="C7025" t="s">
        <v>1009</v>
      </c>
      <c r="D7025" s="7">
        <v>29.6</v>
      </c>
      <c r="E7025" s="7">
        <v>9</v>
      </c>
      <c r="F7025" s="7">
        <f t="shared" si="109"/>
        <v>3.2888888888888892</v>
      </c>
      <c r="G7025" t="s">
        <v>1012</v>
      </c>
      <c r="H7025">
        <v>0</v>
      </c>
      <c r="I7025" t="s">
        <v>1018</v>
      </c>
      <c r="J7025" s="7">
        <v>13.99</v>
      </c>
    </row>
    <row r="7026" spans="1:10" x14ac:dyDescent="0.2">
      <c r="A7026" t="s">
        <v>593</v>
      </c>
      <c r="B7026" t="s">
        <v>1053</v>
      </c>
      <c r="C7026" t="s">
        <v>1009</v>
      </c>
      <c r="D7026" s="7">
        <v>34</v>
      </c>
      <c r="E7026" s="7">
        <v>10</v>
      </c>
      <c r="F7026" s="7">
        <f t="shared" si="109"/>
        <v>3.4</v>
      </c>
      <c r="G7026" t="s">
        <v>1013</v>
      </c>
      <c r="H7026">
        <v>1</v>
      </c>
      <c r="I7026" t="s">
        <v>1019</v>
      </c>
      <c r="J7026" s="7">
        <v>13.99</v>
      </c>
    </row>
    <row r="7027" spans="1:10" x14ac:dyDescent="0.2">
      <c r="A7027" t="s">
        <v>593</v>
      </c>
      <c r="B7027" t="s">
        <v>1049</v>
      </c>
      <c r="C7027" t="s">
        <v>1008</v>
      </c>
      <c r="D7027" s="7">
        <v>53.5</v>
      </c>
      <c r="E7027" s="7">
        <v>19</v>
      </c>
      <c r="F7027" s="7">
        <f t="shared" si="109"/>
        <v>2.8157894736842106</v>
      </c>
      <c r="G7027" t="s">
        <v>1014</v>
      </c>
      <c r="H7027">
        <v>0</v>
      </c>
      <c r="I7027" t="s">
        <v>1018</v>
      </c>
      <c r="J7027" s="7">
        <v>17.989999999999998</v>
      </c>
    </row>
    <row r="7028" spans="1:10" x14ac:dyDescent="0.2">
      <c r="A7028" t="s">
        <v>593</v>
      </c>
      <c r="B7028" t="s">
        <v>1050</v>
      </c>
      <c r="C7028" t="s">
        <v>1009</v>
      </c>
      <c r="D7028" s="7">
        <v>45.6</v>
      </c>
      <c r="E7028" s="7">
        <v>20</v>
      </c>
      <c r="F7028" s="7">
        <f t="shared" si="109"/>
        <v>2.2800000000000002</v>
      </c>
      <c r="G7028" t="s">
        <v>1014</v>
      </c>
      <c r="H7028">
        <v>0</v>
      </c>
      <c r="I7028" t="s">
        <v>1018</v>
      </c>
      <c r="J7028" s="7">
        <v>13.99</v>
      </c>
    </row>
    <row r="7029" spans="1:10" x14ac:dyDescent="0.2">
      <c r="A7029" t="s">
        <v>593</v>
      </c>
      <c r="B7029" t="s">
        <v>1051</v>
      </c>
      <c r="C7029" t="s">
        <v>1009</v>
      </c>
      <c r="D7029" s="7">
        <v>35.299999999999997</v>
      </c>
      <c r="E7029" s="7">
        <v>21</v>
      </c>
      <c r="F7029" s="7">
        <f t="shared" si="109"/>
        <v>1.6809523809523808</v>
      </c>
      <c r="G7029" t="s">
        <v>1011</v>
      </c>
      <c r="H7029">
        <v>0</v>
      </c>
      <c r="I7029" t="s">
        <v>1018</v>
      </c>
      <c r="J7029" s="7">
        <v>13.99</v>
      </c>
    </row>
    <row r="7030" spans="1:10" x14ac:dyDescent="0.2">
      <c r="A7030" t="s">
        <v>593</v>
      </c>
      <c r="B7030" t="s">
        <v>1052</v>
      </c>
      <c r="C7030" t="s">
        <v>1008</v>
      </c>
      <c r="D7030" s="7">
        <v>44.4</v>
      </c>
      <c r="E7030" s="7">
        <v>26</v>
      </c>
      <c r="F7030" s="7">
        <f t="shared" si="109"/>
        <v>1.7076923076923076</v>
      </c>
      <c r="G7030" t="s">
        <v>1014</v>
      </c>
      <c r="H7030">
        <v>0</v>
      </c>
      <c r="I7030" t="s">
        <v>1018</v>
      </c>
      <c r="J7030" s="7">
        <v>17.989999999999998</v>
      </c>
    </row>
    <row r="7031" spans="1:10" x14ac:dyDescent="0.2">
      <c r="A7031" t="s">
        <v>593</v>
      </c>
      <c r="B7031" t="s">
        <v>1047</v>
      </c>
      <c r="C7031" t="s">
        <v>1008</v>
      </c>
      <c r="D7031" s="7">
        <v>51.9</v>
      </c>
      <c r="E7031" s="7">
        <v>26</v>
      </c>
      <c r="F7031" s="7">
        <f t="shared" si="109"/>
        <v>1.9961538461538462</v>
      </c>
      <c r="G7031" t="s">
        <v>1015</v>
      </c>
      <c r="H7031">
        <v>0</v>
      </c>
      <c r="I7031" t="s">
        <v>1018</v>
      </c>
      <c r="J7031" s="7">
        <v>17.989999999999998</v>
      </c>
    </row>
    <row r="7032" spans="1:10" x14ac:dyDescent="0.2">
      <c r="A7032" t="s">
        <v>593</v>
      </c>
      <c r="B7032" t="s">
        <v>1045</v>
      </c>
      <c r="C7032" t="s">
        <v>1009</v>
      </c>
      <c r="D7032" s="7">
        <v>40.6</v>
      </c>
      <c r="E7032" s="7">
        <v>27</v>
      </c>
      <c r="F7032" s="7">
        <f t="shared" si="109"/>
        <v>1.5037037037037038</v>
      </c>
      <c r="G7032" t="s">
        <v>1016</v>
      </c>
      <c r="H7032">
        <v>0</v>
      </c>
      <c r="I7032" t="s">
        <v>1018</v>
      </c>
      <c r="J7032" s="7">
        <v>13.99</v>
      </c>
    </row>
    <row r="7033" spans="1:10" x14ac:dyDescent="0.2">
      <c r="A7033" t="s">
        <v>594</v>
      </c>
      <c r="B7033" t="s">
        <v>1047</v>
      </c>
      <c r="C7033" t="s">
        <v>1010</v>
      </c>
      <c r="D7033" s="7">
        <v>4.2</v>
      </c>
      <c r="E7033" s="7">
        <v>3</v>
      </c>
      <c r="F7033" s="7">
        <f t="shared" si="109"/>
        <v>1.4000000000000001</v>
      </c>
      <c r="G7033" t="s">
        <v>1011</v>
      </c>
      <c r="H7033">
        <v>0</v>
      </c>
      <c r="I7033" t="s">
        <v>1018</v>
      </c>
      <c r="J7033" s="7">
        <v>8.99</v>
      </c>
    </row>
    <row r="7034" spans="1:10" x14ac:dyDescent="0.2">
      <c r="A7034" t="s">
        <v>594</v>
      </c>
      <c r="B7034" t="s">
        <v>1045</v>
      </c>
      <c r="C7034" t="s">
        <v>1010</v>
      </c>
      <c r="D7034" s="7">
        <v>15</v>
      </c>
      <c r="E7034" s="7">
        <v>6</v>
      </c>
      <c r="F7034" s="7">
        <f t="shared" si="109"/>
        <v>2.5</v>
      </c>
      <c r="G7034" t="s">
        <v>1012</v>
      </c>
      <c r="H7034">
        <v>0</v>
      </c>
      <c r="I7034" t="s">
        <v>1018</v>
      </c>
      <c r="J7034" s="7">
        <v>8.99</v>
      </c>
    </row>
    <row r="7035" spans="1:10" x14ac:dyDescent="0.2">
      <c r="A7035" t="s">
        <v>594</v>
      </c>
      <c r="B7035" t="s">
        <v>1053</v>
      </c>
      <c r="C7035" t="s">
        <v>1010</v>
      </c>
      <c r="D7035" s="7">
        <v>16.600000000000001</v>
      </c>
      <c r="E7035" s="7">
        <v>12</v>
      </c>
      <c r="F7035" s="7">
        <f t="shared" si="109"/>
        <v>1.3833333333333335</v>
      </c>
      <c r="G7035" t="s">
        <v>1015</v>
      </c>
      <c r="H7035">
        <v>0</v>
      </c>
      <c r="I7035" t="s">
        <v>1018</v>
      </c>
      <c r="J7035" s="7">
        <v>8.99</v>
      </c>
    </row>
    <row r="7036" spans="1:10" x14ac:dyDescent="0.2">
      <c r="A7036" t="s">
        <v>594</v>
      </c>
      <c r="B7036" t="s">
        <v>1052</v>
      </c>
      <c r="C7036" t="s">
        <v>1010</v>
      </c>
      <c r="D7036" s="7">
        <v>22.4</v>
      </c>
      <c r="E7036" s="7">
        <v>13</v>
      </c>
      <c r="F7036" s="7">
        <f t="shared" si="109"/>
        <v>1.723076923076923</v>
      </c>
      <c r="G7036" t="s">
        <v>1012</v>
      </c>
      <c r="H7036">
        <v>0</v>
      </c>
      <c r="I7036" t="s">
        <v>1018</v>
      </c>
      <c r="J7036" s="7">
        <v>8.99</v>
      </c>
    </row>
    <row r="7037" spans="1:10" x14ac:dyDescent="0.2">
      <c r="A7037" t="s">
        <v>594</v>
      </c>
      <c r="B7037" t="s">
        <v>1050</v>
      </c>
      <c r="C7037" t="s">
        <v>1009</v>
      </c>
      <c r="D7037" s="7">
        <v>23</v>
      </c>
      <c r="E7037" s="7">
        <v>13</v>
      </c>
      <c r="F7037" s="7">
        <f t="shared" si="109"/>
        <v>1.7692307692307692</v>
      </c>
      <c r="G7037" t="s">
        <v>1015</v>
      </c>
      <c r="H7037">
        <v>0</v>
      </c>
      <c r="I7037" t="s">
        <v>1018</v>
      </c>
      <c r="J7037" s="7">
        <v>13.99</v>
      </c>
    </row>
    <row r="7038" spans="1:10" x14ac:dyDescent="0.2">
      <c r="A7038" t="s">
        <v>594</v>
      </c>
      <c r="B7038" t="s">
        <v>1048</v>
      </c>
      <c r="C7038" t="s">
        <v>1010</v>
      </c>
      <c r="D7038" s="7">
        <v>32.200000000000003</v>
      </c>
      <c r="E7038" s="7">
        <v>14</v>
      </c>
      <c r="F7038" s="7">
        <f t="shared" si="109"/>
        <v>2.3000000000000003</v>
      </c>
      <c r="G7038" t="s">
        <v>1014</v>
      </c>
      <c r="H7038">
        <v>0</v>
      </c>
      <c r="I7038" t="s">
        <v>1018</v>
      </c>
      <c r="J7038" s="7">
        <v>8.99</v>
      </c>
    </row>
    <row r="7039" spans="1:10" x14ac:dyDescent="0.2">
      <c r="A7039" t="s">
        <v>594</v>
      </c>
      <c r="B7039" t="s">
        <v>1046</v>
      </c>
      <c r="C7039" t="s">
        <v>1010</v>
      </c>
      <c r="D7039" s="7">
        <v>33.200000000000003</v>
      </c>
      <c r="E7039" s="7">
        <v>16</v>
      </c>
      <c r="F7039" s="7">
        <f t="shared" si="109"/>
        <v>2.0750000000000002</v>
      </c>
      <c r="G7039" t="s">
        <v>1011</v>
      </c>
      <c r="H7039">
        <v>0</v>
      </c>
      <c r="I7039" t="s">
        <v>1018</v>
      </c>
      <c r="J7039" s="7">
        <v>8.99</v>
      </c>
    </row>
    <row r="7040" spans="1:10" x14ac:dyDescent="0.2">
      <c r="A7040" t="s">
        <v>594</v>
      </c>
      <c r="B7040" t="s">
        <v>1044</v>
      </c>
      <c r="C7040" t="s">
        <v>1009</v>
      </c>
      <c r="D7040" s="7">
        <v>41.4</v>
      </c>
      <c r="E7040" s="7">
        <v>22</v>
      </c>
      <c r="F7040" s="7">
        <f t="shared" si="109"/>
        <v>1.8818181818181818</v>
      </c>
      <c r="G7040" t="s">
        <v>1011</v>
      </c>
      <c r="H7040">
        <v>0</v>
      </c>
      <c r="I7040" t="s">
        <v>1018</v>
      </c>
      <c r="J7040" s="7">
        <v>13.99</v>
      </c>
    </row>
    <row r="7041" spans="1:10" x14ac:dyDescent="0.2">
      <c r="A7041" t="s">
        <v>594</v>
      </c>
      <c r="B7041" t="s">
        <v>1051</v>
      </c>
      <c r="C7041" t="s">
        <v>1008</v>
      </c>
      <c r="D7041" s="7">
        <v>50.8</v>
      </c>
      <c r="E7041" s="7">
        <v>23</v>
      </c>
      <c r="F7041" s="7">
        <f t="shared" si="109"/>
        <v>2.2086956521739127</v>
      </c>
      <c r="G7041" t="s">
        <v>1011</v>
      </c>
      <c r="H7041">
        <v>0</v>
      </c>
      <c r="I7041" t="s">
        <v>1018</v>
      </c>
      <c r="J7041" s="7">
        <v>17.989999999999998</v>
      </c>
    </row>
    <row r="7042" spans="1:10" x14ac:dyDescent="0.2">
      <c r="A7042" t="s">
        <v>594</v>
      </c>
      <c r="B7042" t="s">
        <v>1043</v>
      </c>
      <c r="C7042" t="s">
        <v>1008</v>
      </c>
      <c r="D7042" s="7">
        <v>56</v>
      </c>
      <c r="E7042" s="7">
        <v>28</v>
      </c>
      <c r="F7042" s="7">
        <f t="shared" ref="F7042:F7105" si="110">IF(D7042=0,0,D7042/E7042)</f>
        <v>2</v>
      </c>
      <c r="G7042" t="s">
        <v>1011</v>
      </c>
      <c r="H7042">
        <v>0</v>
      </c>
      <c r="I7042" t="s">
        <v>1018</v>
      </c>
      <c r="J7042" s="7">
        <v>17.989999999999998</v>
      </c>
    </row>
    <row r="7043" spans="1:10" x14ac:dyDescent="0.2">
      <c r="A7043" t="s">
        <v>594</v>
      </c>
      <c r="B7043" t="s">
        <v>1042</v>
      </c>
      <c r="C7043" t="s">
        <v>1009</v>
      </c>
      <c r="D7043" s="7">
        <v>49.3</v>
      </c>
      <c r="E7043" s="7">
        <v>30</v>
      </c>
      <c r="F7043" s="7">
        <f t="shared" si="110"/>
        <v>1.6433333333333333</v>
      </c>
      <c r="G7043" t="s">
        <v>1013</v>
      </c>
      <c r="H7043">
        <v>0</v>
      </c>
      <c r="I7043" t="s">
        <v>1018</v>
      </c>
      <c r="J7043" s="7">
        <v>13.99</v>
      </c>
    </row>
    <row r="7044" spans="1:10" x14ac:dyDescent="0.2">
      <c r="A7044" t="s">
        <v>594</v>
      </c>
      <c r="B7044" t="s">
        <v>1049</v>
      </c>
      <c r="C7044" t="s">
        <v>1008</v>
      </c>
      <c r="D7044" s="7">
        <v>60.9</v>
      </c>
      <c r="E7044" s="7">
        <v>31</v>
      </c>
      <c r="F7044" s="7">
        <f t="shared" si="110"/>
        <v>1.9645161290322579</v>
      </c>
      <c r="G7044" t="s">
        <v>1013</v>
      </c>
      <c r="H7044">
        <v>0</v>
      </c>
      <c r="I7044" t="s">
        <v>1018</v>
      </c>
      <c r="J7044" s="7">
        <v>17.989999999999998</v>
      </c>
    </row>
    <row r="7045" spans="1:10" x14ac:dyDescent="0.2">
      <c r="A7045" t="s">
        <v>595</v>
      </c>
      <c r="B7045" t="s">
        <v>1049</v>
      </c>
      <c r="C7045" t="s">
        <v>1010</v>
      </c>
      <c r="D7045" s="7">
        <v>7</v>
      </c>
      <c r="E7045" s="7">
        <v>2</v>
      </c>
      <c r="F7045" s="7">
        <f t="shared" si="110"/>
        <v>3.5</v>
      </c>
      <c r="G7045" t="s">
        <v>1012</v>
      </c>
      <c r="H7045">
        <v>0</v>
      </c>
      <c r="I7045" t="s">
        <v>1018</v>
      </c>
      <c r="J7045" s="7">
        <v>8.99</v>
      </c>
    </row>
    <row r="7046" spans="1:10" x14ac:dyDescent="0.2">
      <c r="A7046" t="s">
        <v>595</v>
      </c>
      <c r="B7046" t="s">
        <v>1043</v>
      </c>
      <c r="C7046" t="s">
        <v>1010</v>
      </c>
      <c r="D7046" s="7">
        <v>13.6</v>
      </c>
      <c r="E7046" s="7">
        <v>3</v>
      </c>
      <c r="F7046" s="7">
        <f t="shared" si="110"/>
        <v>4.5333333333333332</v>
      </c>
      <c r="G7046" t="s">
        <v>1012</v>
      </c>
      <c r="H7046">
        <v>0</v>
      </c>
      <c r="I7046" t="s">
        <v>1018</v>
      </c>
      <c r="J7046" s="7">
        <v>8.99</v>
      </c>
    </row>
    <row r="7047" spans="1:10" x14ac:dyDescent="0.2">
      <c r="A7047" t="s">
        <v>595</v>
      </c>
      <c r="B7047" t="s">
        <v>1042</v>
      </c>
      <c r="C7047" t="s">
        <v>1010</v>
      </c>
      <c r="D7047" s="7">
        <v>12.1</v>
      </c>
      <c r="E7047" s="7">
        <v>4</v>
      </c>
      <c r="F7047" s="7">
        <f t="shared" si="110"/>
        <v>3.0249999999999999</v>
      </c>
      <c r="G7047" t="s">
        <v>1012</v>
      </c>
      <c r="H7047">
        <v>0</v>
      </c>
      <c r="I7047" t="s">
        <v>1018</v>
      </c>
      <c r="J7047" s="7">
        <v>8.99</v>
      </c>
    </row>
    <row r="7048" spans="1:10" x14ac:dyDescent="0.2">
      <c r="A7048" t="s">
        <v>595</v>
      </c>
      <c r="B7048" t="s">
        <v>1045</v>
      </c>
      <c r="C7048" t="s">
        <v>1010</v>
      </c>
      <c r="D7048" s="7">
        <v>13.7</v>
      </c>
      <c r="E7048" s="7">
        <v>5</v>
      </c>
      <c r="F7048" s="7">
        <f t="shared" si="110"/>
        <v>2.7399999999999998</v>
      </c>
      <c r="G7048" t="s">
        <v>1016</v>
      </c>
      <c r="H7048">
        <v>0</v>
      </c>
      <c r="I7048" t="s">
        <v>1018</v>
      </c>
      <c r="J7048" s="7">
        <v>8.99</v>
      </c>
    </row>
    <row r="7049" spans="1:10" x14ac:dyDescent="0.2">
      <c r="A7049" t="s">
        <v>595</v>
      </c>
      <c r="B7049" t="s">
        <v>1046</v>
      </c>
      <c r="C7049" t="s">
        <v>1010</v>
      </c>
      <c r="D7049" s="7">
        <v>20.8</v>
      </c>
      <c r="E7049" s="7">
        <v>9</v>
      </c>
      <c r="F7049" s="7">
        <f t="shared" si="110"/>
        <v>2.3111111111111113</v>
      </c>
      <c r="G7049" t="s">
        <v>1011</v>
      </c>
      <c r="H7049">
        <v>0</v>
      </c>
      <c r="I7049" t="s">
        <v>1018</v>
      </c>
      <c r="J7049" s="7">
        <v>8.99</v>
      </c>
    </row>
    <row r="7050" spans="1:10" x14ac:dyDescent="0.2">
      <c r="A7050" t="s">
        <v>595</v>
      </c>
      <c r="B7050" t="s">
        <v>1044</v>
      </c>
      <c r="C7050" t="s">
        <v>1010</v>
      </c>
      <c r="D7050" s="7">
        <v>21.4</v>
      </c>
      <c r="E7050" s="7">
        <v>10</v>
      </c>
      <c r="F7050" s="7">
        <f t="shared" si="110"/>
        <v>2.1399999999999997</v>
      </c>
      <c r="G7050" t="s">
        <v>1017</v>
      </c>
      <c r="H7050">
        <v>0</v>
      </c>
      <c r="I7050" t="s">
        <v>1018</v>
      </c>
      <c r="J7050" s="7">
        <v>8.99</v>
      </c>
    </row>
    <row r="7051" spans="1:10" x14ac:dyDescent="0.2">
      <c r="A7051" t="s">
        <v>595</v>
      </c>
      <c r="B7051" t="s">
        <v>1050</v>
      </c>
      <c r="C7051" t="s">
        <v>1009</v>
      </c>
      <c r="D7051" s="7">
        <v>40.6</v>
      </c>
      <c r="E7051" s="7">
        <v>14</v>
      </c>
      <c r="F7051" s="7">
        <f t="shared" si="110"/>
        <v>2.9</v>
      </c>
      <c r="G7051" t="s">
        <v>1017</v>
      </c>
      <c r="H7051">
        <v>0</v>
      </c>
      <c r="I7051" t="s">
        <v>1018</v>
      </c>
      <c r="J7051" s="7">
        <v>13.99</v>
      </c>
    </row>
    <row r="7052" spans="1:10" x14ac:dyDescent="0.2">
      <c r="A7052" t="s">
        <v>595</v>
      </c>
      <c r="B7052" t="s">
        <v>1051</v>
      </c>
      <c r="C7052" t="s">
        <v>1010</v>
      </c>
      <c r="D7052" s="7">
        <v>33.4</v>
      </c>
      <c r="E7052" s="7">
        <v>19</v>
      </c>
      <c r="F7052" s="7">
        <f t="shared" si="110"/>
        <v>1.7578947368421052</v>
      </c>
      <c r="G7052" t="s">
        <v>1011</v>
      </c>
      <c r="H7052">
        <v>0</v>
      </c>
      <c r="I7052" t="s">
        <v>1018</v>
      </c>
      <c r="J7052" s="7">
        <v>8.99</v>
      </c>
    </row>
    <row r="7053" spans="1:10" x14ac:dyDescent="0.2">
      <c r="A7053" t="s">
        <v>595</v>
      </c>
      <c r="B7053" t="s">
        <v>1047</v>
      </c>
      <c r="C7053" t="s">
        <v>1008</v>
      </c>
      <c r="D7053" s="7">
        <v>42.5</v>
      </c>
      <c r="E7053" s="7">
        <v>21</v>
      </c>
      <c r="F7053" s="7">
        <f t="shared" si="110"/>
        <v>2.0238095238095237</v>
      </c>
      <c r="G7053" t="s">
        <v>1017</v>
      </c>
      <c r="H7053">
        <v>0</v>
      </c>
      <c r="I7053" t="s">
        <v>1018</v>
      </c>
      <c r="J7053" s="7">
        <v>17.989999999999998</v>
      </c>
    </row>
    <row r="7054" spans="1:10" x14ac:dyDescent="0.2">
      <c r="A7054" t="s">
        <v>595</v>
      </c>
      <c r="B7054" t="s">
        <v>1053</v>
      </c>
      <c r="C7054" t="s">
        <v>1008</v>
      </c>
      <c r="D7054" s="7">
        <v>40.299999999999997</v>
      </c>
      <c r="E7054" s="7">
        <v>25</v>
      </c>
      <c r="F7054" s="7">
        <f t="shared" si="110"/>
        <v>1.6119999999999999</v>
      </c>
      <c r="G7054" t="s">
        <v>1015</v>
      </c>
      <c r="H7054">
        <v>0</v>
      </c>
      <c r="I7054" t="s">
        <v>1018</v>
      </c>
      <c r="J7054" s="7">
        <v>17.989999999999998</v>
      </c>
    </row>
    <row r="7055" spans="1:10" x14ac:dyDescent="0.2">
      <c r="A7055" t="s">
        <v>595</v>
      </c>
      <c r="B7055" t="s">
        <v>1048</v>
      </c>
      <c r="C7055" t="s">
        <v>1008</v>
      </c>
      <c r="D7055" s="7">
        <v>51.2</v>
      </c>
      <c r="E7055" s="7">
        <v>29</v>
      </c>
      <c r="F7055" s="7">
        <f t="shared" si="110"/>
        <v>1.7655172413793105</v>
      </c>
      <c r="G7055" t="s">
        <v>1014</v>
      </c>
      <c r="H7055">
        <v>0</v>
      </c>
      <c r="I7055" t="s">
        <v>1018</v>
      </c>
      <c r="J7055" s="7">
        <v>17.989999999999998</v>
      </c>
    </row>
    <row r="7056" spans="1:10" x14ac:dyDescent="0.2">
      <c r="A7056" t="s">
        <v>595</v>
      </c>
      <c r="B7056" t="s">
        <v>1052</v>
      </c>
      <c r="C7056" t="s">
        <v>1008</v>
      </c>
      <c r="D7056" s="7">
        <v>66.3</v>
      </c>
      <c r="E7056" s="7">
        <v>37</v>
      </c>
      <c r="F7056" s="7">
        <f t="shared" si="110"/>
        <v>1.7918918918918918</v>
      </c>
      <c r="G7056" t="s">
        <v>1013</v>
      </c>
      <c r="H7056">
        <v>0</v>
      </c>
      <c r="I7056" t="s">
        <v>1018</v>
      </c>
      <c r="J7056" s="7">
        <v>17.989999999999998</v>
      </c>
    </row>
    <row r="7057" spans="1:10" x14ac:dyDescent="0.2">
      <c r="A7057" t="s">
        <v>596</v>
      </c>
      <c r="B7057" t="s">
        <v>1049</v>
      </c>
      <c r="C7057" t="s">
        <v>1020</v>
      </c>
      <c r="D7057" s="7">
        <v>0</v>
      </c>
      <c r="E7057" s="7">
        <v>0</v>
      </c>
      <c r="F7057" s="7">
        <f t="shared" si="110"/>
        <v>0</v>
      </c>
      <c r="G7057" t="s">
        <v>1020</v>
      </c>
      <c r="H7057">
        <v>1</v>
      </c>
      <c r="I7057" t="s">
        <v>1019</v>
      </c>
      <c r="J7057" s="7">
        <v>0</v>
      </c>
    </row>
    <row r="7058" spans="1:10" x14ac:dyDescent="0.2">
      <c r="A7058" t="s">
        <v>596</v>
      </c>
      <c r="B7058" t="s">
        <v>1053</v>
      </c>
      <c r="C7058" t="s">
        <v>1020</v>
      </c>
      <c r="D7058" s="7">
        <v>0</v>
      </c>
      <c r="E7058" s="7">
        <v>0</v>
      </c>
      <c r="F7058" s="7">
        <f t="shared" si="110"/>
        <v>0</v>
      </c>
      <c r="G7058" t="s">
        <v>1020</v>
      </c>
      <c r="H7058">
        <v>1</v>
      </c>
      <c r="I7058" t="s">
        <v>1019</v>
      </c>
      <c r="J7058" s="7">
        <v>0</v>
      </c>
    </row>
    <row r="7059" spans="1:10" x14ac:dyDescent="0.2">
      <c r="A7059" t="s">
        <v>596</v>
      </c>
      <c r="B7059" t="s">
        <v>1042</v>
      </c>
      <c r="C7059" t="s">
        <v>1020</v>
      </c>
      <c r="D7059" s="7">
        <v>0</v>
      </c>
      <c r="E7059" s="7">
        <v>0</v>
      </c>
      <c r="F7059" s="7">
        <f t="shared" si="110"/>
        <v>0</v>
      </c>
      <c r="G7059" t="s">
        <v>1020</v>
      </c>
      <c r="H7059">
        <v>1</v>
      </c>
      <c r="I7059" t="s">
        <v>1019</v>
      </c>
      <c r="J7059" s="7">
        <v>0</v>
      </c>
    </row>
    <row r="7060" spans="1:10" x14ac:dyDescent="0.2">
      <c r="A7060" t="s">
        <v>596</v>
      </c>
      <c r="B7060" t="s">
        <v>1043</v>
      </c>
      <c r="C7060" t="s">
        <v>1020</v>
      </c>
      <c r="D7060" s="7">
        <v>0</v>
      </c>
      <c r="E7060" s="7">
        <v>0</v>
      </c>
      <c r="F7060" s="7">
        <f t="shared" si="110"/>
        <v>0</v>
      </c>
      <c r="G7060" t="s">
        <v>1020</v>
      </c>
      <c r="H7060">
        <v>1</v>
      </c>
      <c r="I7060" t="s">
        <v>1019</v>
      </c>
      <c r="J7060" s="7">
        <v>0</v>
      </c>
    </row>
    <row r="7061" spans="1:10" x14ac:dyDescent="0.2">
      <c r="A7061" t="s">
        <v>596</v>
      </c>
      <c r="B7061" t="s">
        <v>1044</v>
      </c>
      <c r="C7061" t="s">
        <v>1020</v>
      </c>
      <c r="D7061" s="7">
        <v>0</v>
      </c>
      <c r="E7061" s="7">
        <v>0</v>
      </c>
      <c r="F7061" s="7">
        <f t="shared" si="110"/>
        <v>0</v>
      </c>
      <c r="G7061" t="s">
        <v>1020</v>
      </c>
      <c r="H7061">
        <v>1</v>
      </c>
      <c r="I7061" t="s">
        <v>1019</v>
      </c>
      <c r="J7061" s="7">
        <v>0</v>
      </c>
    </row>
    <row r="7062" spans="1:10" x14ac:dyDescent="0.2">
      <c r="A7062" t="s">
        <v>596</v>
      </c>
      <c r="B7062" t="s">
        <v>1046</v>
      </c>
      <c r="C7062" t="s">
        <v>1010</v>
      </c>
      <c r="D7062" s="7">
        <v>14</v>
      </c>
      <c r="E7062" s="7">
        <v>4</v>
      </c>
      <c r="F7062" s="7">
        <f t="shared" si="110"/>
        <v>3.5</v>
      </c>
      <c r="G7062" t="s">
        <v>1014</v>
      </c>
      <c r="H7062">
        <v>0</v>
      </c>
      <c r="I7062" t="s">
        <v>1018</v>
      </c>
      <c r="J7062" s="7">
        <v>8.99</v>
      </c>
    </row>
    <row r="7063" spans="1:10" x14ac:dyDescent="0.2">
      <c r="A7063" t="s">
        <v>596</v>
      </c>
      <c r="B7063" t="s">
        <v>1048</v>
      </c>
      <c r="C7063" t="s">
        <v>1009</v>
      </c>
      <c r="D7063" s="7">
        <v>15.6</v>
      </c>
      <c r="E7063" s="7">
        <v>8</v>
      </c>
      <c r="F7063" s="7">
        <f t="shared" si="110"/>
        <v>1.95</v>
      </c>
      <c r="G7063" t="s">
        <v>1015</v>
      </c>
      <c r="H7063">
        <v>0</v>
      </c>
      <c r="I7063" t="s">
        <v>1018</v>
      </c>
      <c r="J7063" s="7">
        <v>13.99</v>
      </c>
    </row>
    <row r="7064" spans="1:10" x14ac:dyDescent="0.2">
      <c r="A7064" t="s">
        <v>596</v>
      </c>
      <c r="B7064" t="s">
        <v>1045</v>
      </c>
      <c r="C7064" t="s">
        <v>1010</v>
      </c>
      <c r="D7064" s="7">
        <v>21.5</v>
      </c>
      <c r="E7064" s="7">
        <v>8</v>
      </c>
      <c r="F7064" s="7">
        <f t="shared" si="110"/>
        <v>2.6875</v>
      </c>
      <c r="G7064" t="s">
        <v>1017</v>
      </c>
      <c r="H7064">
        <v>1</v>
      </c>
      <c r="I7064" t="s">
        <v>1019</v>
      </c>
      <c r="J7064" s="7">
        <v>8.99</v>
      </c>
    </row>
    <row r="7065" spans="1:10" x14ac:dyDescent="0.2">
      <c r="A7065" t="s">
        <v>596</v>
      </c>
      <c r="B7065" t="s">
        <v>1050</v>
      </c>
      <c r="C7065" t="s">
        <v>1009</v>
      </c>
      <c r="D7065" s="7">
        <v>25.5</v>
      </c>
      <c r="E7065" s="7">
        <v>16</v>
      </c>
      <c r="F7065" s="7">
        <f t="shared" si="110"/>
        <v>1.59375</v>
      </c>
      <c r="G7065" t="s">
        <v>1011</v>
      </c>
      <c r="H7065">
        <v>0</v>
      </c>
      <c r="I7065" t="s">
        <v>1018</v>
      </c>
      <c r="J7065" s="7">
        <v>13.99</v>
      </c>
    </row>
    <row r="7066" spans="1:10" x14ac:dyDescent="0.2">
      <c r="A7066" t="s">
        <v>596</v>
      </c>
      <c r="B7066" t="s">
        <v>1052</v>
      </c>
      <c r="C7066" t="s">
        <v>1008</v>
      </c>
      <c r="D7066" s="7">
        <v>31.2</v>
      </c>
      <c r="E7066" s="7">
        <v>18</v>
      </c>
      <c r="F7066" s="7">
        <f t="shared" si="110"/>
        <v>1.7333333333333334</v>
      </c>
      <c r="G7066" t="s">
        <v>1013</v>
      </c>
      <c r="H7066">
        <v>0</v>
      </c>
      <c r="I7066" t="s">
        <v>1018</v>
      </c>
      <c r="J7066" s="7">
        <v>17.989999999999998</v>
      </c>
    </row>
    <row r="7067" spans="1:10" x14ac:dyDescent="0.2">
      <c r="A7067" t="s">
        <v>596</v>
      </c>
      <c r="B7067" t="s">
        <v>1051</v>
      </c>
      <c r="C7067" t="s">
        <v>1009</v>
      </c>
      <c r="D7067" s="7">
        <v>52.6</v>
      </c>
      <c r="E7067" s="7">
        <v>19</v>
      </c>
      <c r="F7067" s="7">
        <f t="shared" si="110"/>
        <v>2.7684210526315791</v>
      </c>
      <c r="G7067" t="s">
        <v>1017</v>
      </c>
      <c r="H7067">
        <v>0</v>
      </c>
      <c r="I7067" t="s">
        <v>1018</v>
      </c>
      <c r="J7067" s="7">
        <v>13.99</v>
      </c>
    </row>
    <row r="7068" spans="1:10" x14ac:dyDescent="0.2">
      <c r="A7068" t="s">
        <v>596</v>
      </c>
      <c r="B7068" t="s">
        <v>1047</v>
      </c>
      <c r="C7068" t="s">
        <v>1009</v>
      </c>
      <c r="D7068" s="7">
        <v>50.5</v>
      </c>
      <c r="E7068" s="7">
        <v>26</v>
      </c>
      <c r="F7068" s="7">
        <f t="shared" si="110"/>
        <v>1.9423076923076923</v>
      </c>
      <c r="G7068" t="s">
        <v>1015</v>
      </c>
      <c r="H7068">
        <v>0</v>
      </c>
      <c r="I7068" t="s">
        <v>1018</v>
      </c>
      <c r="J7068" s="7">
        <v>13.99</v>
      </c>
    </row>
    <row r="7069" spans="1:10" x14ac:dyDescent="0.2">
      <c r="A7069" t="s">
        <v>597</v>
      </c>
      <c r="B7069" t="s">
        <v>1053</v>
      </c>
      <c r="C7069" t="s">
        <v>1020</v>
      </c>
      <c r="D7069" s="7">
        <v>0</v>
      </c>
      <c r="E7069" s="7">
        <v>0</v>
      </c>
      <c r="F7069" s="7">
        <f t="shared" si="110"/>
        <v>0</v>
      </c>
      <c r="G7069" t="s">
        <v>1020</v>
      </c>
      <c r="H7069">
        <v>1</v>
      </c>
      <c r="I7069" t="s">
        <v>1019</v>
      </c>
      <c r="J7069" s="7">
        <v>0</v>
      </c>
    </row>
    <row r="7070" spans="1:10" x14ac:dyDescent="0.2">
      <c r="A7070" t="s">
        <v>597</v>
      </c>
      <c r="B7070" t="s">
        <v>1042</v>
      </c>
      <c r="C7070" t="s">
        <v>1020</v>
      </c>
      <c r="D7070" s="7">
        <v>0</v>
      </c>
      <c r="E7070" s="7">
        <v>0</v>
      </c>
      <c r="F7070" s="7">
        <f t="shared" si="110"/>
        <v>0</v>
      </c>
      <c r="G7070" t="s">
        <v>1020</v>
      </c>
      <c r="H7070">
        <v>1</v>
      </c>
      <c r="I7070" t="s">
        <v>1019</v>
      </c>
      <c r="J7070" s="7">
        <v>0</v>
      </c>
    </row>
    <row r="7071" spans="1:10" x14ac:dyDescent="0.2">
      <c r="A7071" t="s">
        <v>597</v>
      </c>
      <c r="B7071" t="s">
        <v>1043</v>
      </c>
      <c r="C7071" t="s">
        <v>1020</v>
      </c>
      <c r="D7071" s="7">
        <v>0</v>
      </c>
      <c r="E7071" s="7">
        <v>0</v>
      </c>
      <c r="F7071" s="7">
        <f t="shared" si="110"/>
        <v>0</v>
      </c>
      <c r="G7071" t="s">
        <v>1020</v>
      </c>
      <c r="H7071">
        <v>1</v>
      </c>
      <c r="I7071" t="s">
        <v>1019</v>
      </c>
      <c r="J7071" s="7">
        <v>0</v>
      </c>
    </row>
    <row r="7072" spans="1:10" x14ac:dyDescent="0.2">
      <c r="A7072" t="s">
        <v>597</v>
      </c>
      <c r="B7072" t="s">
        <v>1044</v>
      </c>
      <c r="C7072" t="s">
        <v>1020</v>
      </c>
      <c r="D7072" s="7">
        <v>0</v>
      </c>
      <c r="E7072" s="7">
        <v>0</v>
      </c>
      <c r="F7072" s="7">
        <f t="shared" si="110"/>
        <v>0</v>
      </c>
      <c r="G7072" t="s">
        <v>1020</v>
      </c>
      <c r="H7072">
        <v>1</v>
      </c>
      <c r="I7072" t="s">
        <v>1019</v>
      </c>
      <c r="J7072" s="7">
        <v>0</v>
      </c>
    </row>
    <row r="7073" spans="1:10" x14ac:dyDescent="0.2">
      <c r="A7073" t="s">
        <v>597</v>
      </c>
      <c r="B7073" t="s">
        <v>1046</v>
      </c>
      <c r="C7073" t="s">
        <v>1009</v>
      </c>
      <c r="D7073" s="7">
        <v>28.9</v>
      </c>
      <c r="E7073" s="7">
        <v>13</v>
      </c>
      <c r="F7073" s="7">
        <f t="shared" si="110"/>
        <v>2.2230769230769232</v>
      </c>
      <c r="G7073" t="s">
        <v>1014</v>
      </c>
      <c r="H7073">
        <v>0</v>
      </c>
      <c r="I7073" t="s">
        <v>1018</v>
      </c>
      <c r="J7073" s="7">
        <v>13.99</v>
      </c>
    </row>
    <row r="7074" spans="1:10" x14ac:dyDescent="0.2">
      <c r="A7074" t="s">
        <v>597</v>
      </c>
      <c r="B7074" t="s">
        <v>1047</v>
      </c>
      <c r="C7074" t="s">
        <v>1008</v>
      </c>
      <c r="D7074" s="7">
        <v>48.3</v>
      </c>
      <c r="E7074" s="7">
        <v>14</v>
      </c>
      <c r="F7074" s="7">
        <f t="shared" si="110"/>
        <v>3.4499999999999997</v>
      </c>
      <c r="G7074" t="s">
        <v>1015</v>
      </c>
      <c r="H7074">
        <v>0</v>
      </c>
      <c r="I7074" t="s">
        <v>1018</v>
      </c>
      <c r="J7074" s="7">
        <v>17.989999999999998</v>
      </c>
    </row>
    <row r="7075" spans="1:10" x14ac:dyDescent="0.2">
      <c r="A7075" t="s">
        <v>597</v>
      </c>
      <c r="B7075" t="s">
        <v>1049</v>
      </c>
      <c r="C7075" t="s">
        <v>1009</v>
      </c>
      <c r="D7075" s="7">
        <v>37.1</v>
      </c>
      <c r="E7075" s="7">
        <v>16</v>
      </c>
      <c r="F7075" s="7">
        <f t="shared" si="110"/>
        <v>2.3187500000000001</v>
      </c>
      <c r="G7075" t="s">
        <v>1015</v>
      </c>
      <c r="H7075">
        <v>1</v>
      </c>
      <c r="I7075" t="s">
        <v>1019</v>
      </c>
      <c r="J7075" s="7">
        <v>13.99</v>
      </c>
    </row>
    <row r="7076" spans="1:10" x14ac:dyDescent="0.2">
      <c r="A7076" t="s">
        <v>597</v>
      </c>
      <c r="B7076" t="s">
        <v>1045</v>
      </c>
      <c r="C7076" t="s">
        <v>1009</v>
      </c>
      <c r="D7076" s="7">
        <v>39.6</v>
      </c>
      <c r="E7076" s="7">
        <v>16</v>
      </c>
      <c r="F7076" s="7">
        <f t="shared" si="110"/>
        <v>2.4750000000000001</v>
      </c>
      <c r="G7076" t="s">
        <v>1012</v>
      </c>
      <c r="H7076">
        <v>0</v>
      </c>
      <c r="I7076" t="s">
        <v>1018</v>
      </c>
      <c r="J7076" s="7">
        <v>13.99</v>
      </c>
    </row>
    <row r="7077" spans="1:10" x14ac:dyDescent="0.2">
      <c r="A7077" t="s">
        <v>597</v>
      </c>
      <c r="B7077" t="s">
        <v>1050</v>
      </c>
      <c r="C7077" t="s">
        <v>1009</v>
      </c>
      <c r="D7077" s="7">
        <v>32.799999999999997</v>
      </c>
      <c r="E7077" s="7">
        <v>18</v>
      </c>
      <c r="F7077" s="7">
        <f t="shared" si="110"/>
        <v>1.822222222222222</v>
      </c>
      <c r="G7077" t="s">
        <v>1013</v>
      </c>
      <c r="H7077">
        <v>0</v>
      </c>
      <c r="I7077" t="s">
        <v>1018</v>
      </c>
      <c r="J7077" s="7">
        <v>13.99</v>
      </c>
    </row>
    <row r="7078" spans="1:10" x14ac:dyDescent="0.2">
      <c r="A7078" t="s">
        <v>597</v>
      </c>
      <c r="B7078" t="s">
        <v>1052</v>
      </c>
      <c r="C7078" t="s">
        <v>1008</v>
      </c>
      <c r="D7078" s="7">
        <v>52.4</v>
      </c>
      <c r="E7078" s="7">
        <v>19</v>
      </c>
      <c r="F7078" s="7">
        <f t="shared" si="110"/>
        <v>2.7578947368421054</v>
      </c>
      <c r="G7078" t="s">
        <v>1014</v>
      </c>
      <c r="H7078">
        <v>0</v>
      </c>
      <c r="I7078" t="s">
        <v>1018</v>
      </c>
      <c r="J7078" s="7">
        <v>17.989999999999998</v>
      </c>
    </row>
    <row r="7079" spans="1:10" x14ac:dyDescent="0.2">
      <c r="A7079" t="s">
        <v>597</v>
      </c>
      <c r="B7079" t="s">
        <v>1051</v>
      </c>
      <c r="C7079" t="s">
        <v>1009</v>
      </c>
      <c r="D7079" s="7">
        <v>41.5</v>
      </c>
      <c r="E7079" s="7">
        <v>22</v>
      </c>
      <c r="F7079" s="7">
        <f t="shared" si="110"/>
        <v>1.8863636363636365</v>
      </c>
      <c r="G7079" t="s">
        <v>1013</v>
      </c>
      <c r="H7079">
        <v>0</v>
      </c>
      <c r="I7079" t="s">
        <v>1018</v>
      </c>
      <c r="J7079" s="7">
        <v>13.99</v>
      </c>
    </row>
    <row r="7080" spans="1:10" x14ac:dyDescent="0.2">
      <c r="A7080" t="s">
        <v>597</v>
      </c>
      <c r="B7080" t="s">
        <v>1048</v>
      </c>
      <c r="C7080" t="s">
        <v>1009</v>
      </c>
      <c r="D7080" s="7">
        <v>21.6</v>
      </c>
      <c r="E7080" s="7">
        <v>24</v>
      </c>
      <c r="F7080" s="7">
        <f t="shared" si="110"/>
        <v>0.9</v>
      </c>
      <c r="G7080" t="s">
        <v>1013</v>
      </c>
      <c r="H7080">
        <v>0</v>
      </c>
      <c r="I7080" t="s">
        <v>1018</v>
      </c>
      <c r="J7080" s="7">
        <v>13.99</v>
      </c>
    </row>
    <row r="7081" spans="1:10" x14ac:dyDescent="0.2">
      <c r="A7081" t="s">
        <v>598</v>
      </c>
      <c r="B7081" t="s">
        <v>1052</v>
      </c>
      <c r="C7081" t="s">
        <v>1020</v>
      </c>
      <c r="D7081" s="7">
        <v>0</v>
      </c>
      <c r="E7081" s="7">
        <v>0</v>
      </c>
      <c r="F7081" s="7">
        <f t="shared" si="110"/>
        <v>0</v>
      </c>
      <c r="G7081" t="s">
        <v>1020</v>
      </c>
      <c r="H7081">
        <v>1</v>
      </c>
      <c r="I7081" t="s">
        <v>1019</v>
      </c>
      <c r="J7081" s="7">
        <v>0</v>
      </c>
    </row>
    <row r="7082" spans="1:10" x14ac:dyDescent="0.2">
      <c r="A7082" t="s">
        <v>598</v>
      </c>
      <c r="B7082" t="s">
        <v>1045</v>
      </c>
      <c r="C7082" t="s">
        <v>1020</v>
      </c>
      <c r="D7082" s="7">
        <v>0</v>
      </c>
      <c r="E7082" s="7">
        <v>0</v>
      </c>
      <c r="F7082" s="7">
        <f t="shared" si="110"/>
        <v>0</v>
      </c>
      <c r="G7082" t="s">
        <v>1020</v>
      </c>
      <c r="H7082">
        <v>1</v>
      </c>
      <c r="I7082" t="s">
        <v>1019</v>
      </c>
      <c r="J7082" s="7">
        <v>0</v>
      </c>
    </row>
    <row r="7083" spans="1:10" x14ac:dyDescent="0.2">
      <c r="A7083" t="s">
        <v>598</v>
      </c>
      <c r="B7083" t="s">
        <v>1049</v>
      </c>
      <c r="C7083" t="s">
        <v>1020</v>
      </c>
      <c r="D7083" s="7">
        <v>0</v>
      </c>
      <c r="E7083" s="7">
        <v>0</v>
      </c>
      <c r="F7083" s="7">
        <f t="shared" si="110"/>
        <v>0</v>
      </c>
      <c r="G7083" t="s">
        <v>1020</v>
      </c>
      <c r="H7083">
        <v>1</v>
      </c>
      <c r="I7083" t="s">
        <v>1019</v>
      </c>
      <c r="J7083" s="7">
        <v>0</v>
      </c>
    </row>
    <row r="7084" spans="1:10" x14ac:dyDescent="0.2">
      <c r="A7084" t="s">
        <v>598</v>
      </c>
      <c r="B7084" t="s">
        <v>1053</v>
      </c>
      <c r="C7084" t="s">
        <v>1020</v>
      </c>
      <c r="D7084" s="7">
        <v>0</v>
      </c>
      <c r="E7084" s="7">
        <v>0</v>
      </c>
      <c r="F7084" s="7">
        <f t="shared" si="110"/>
        <v>0</v>
      </c>
      <c r="G7084" t="s">
        <v>1020</v>
      </c>
      <c r="H7084">
        <v>1</v>
      </c>
      <c r="I7084" t="s">
        <v>1019</v>
      </c>
      <c r="J7084" s="7">
        <v>0</v>
      </c>
    </row>
    <row r="7085" spans="1:10" x14ac:dyDescent="0.2">
      <c r="A7085" t="s">
        <v>598</v>
      </c>
      <c r="B7085" t="s">
        <v>1042</v>
      </c>
      <c r="C7085" t="s">
        <v>1020</v>
      </c>
      <c r="D7085" s="7">
        <v>0</v>
      </c>
      <c r="E7085" s="7">
        <v>0</v>
      </c>
      <c r="F7085" s="7">
        <f t="shared" si="110"/>
        <v>0</v>
      </c>
      <c r="G7085" t="s">
        <v>1020</v>
      </c>
      <c r="H7085">
        <v>1</v>
      </c>
      <c r="I7085" t="s">
        <v>1019</v>
      </c>
      <c r="J7085" s="7">
        <v>0</v>
      </c>
    </row>
    <row r="7086" spans="1:10" x14ac:dyDescent="0.2">
      <c r="A7086" t="s">
        <v>598</v>
      </c>
      <c r="B7086" t="s">
        <v>1043</v>
      </c>
      <c r="C7086" t="s">
        <v>1020</v>
      </c>
      <c r="D7086" s="7">
        <v>0</v>
      </c>
      <c r="E7086" s="7">
        <v>0</v>
      </c>
      <c r="F7086" s="7">
        <f t="shared" si="110"/>
        <v>0</v>
      </c>
      <c r="G7086" t="s">
        <v>1020</v>
      </c>
      <c r="H7086">
        <v>1</v>
      </c>
      <c r="I7086" t="s">
        <v>1019</v>
      </c>
      <c r="J7086" s="7">
        <v>0</v>
      </c>
    </row>
    <row r="7087" spans="1:10" x14ac:dyDescent="0.2">
      <c r="A7087" t="s">
        <v>598</v>
      </c>
      <c r="B7087" t="s">
        <v>1044</v>
      </c>
      <c r="C7087" t="s">
        <v>1020</v>
      </c>
      <c r="D7087" s="7">
        <v>0</v>
      </c>
      <c r="E7087" s="7">
        <v>0</v>
      </c>
      <c r="F7087" s="7">
        <f t="shared" si="110"/>
        <v>0</v>
      </c>
      <c r="G7087" t="s">
        <v>1020</v>
      </c>
      <c r="H7087">
        <v>1</v>
      </c>
      <c r="I7087" t="s">
        <v>1019</v>
      </c>
      <c r="J7087" s="7">
        <v>0</v>
      </c>
    </row>
    <row r="7088" spans="1:10" x14ac:dyDescent="0.2">
      <c r="A7088" t="s">
        <v>598</v>
      </c>
      <c r="B7088" t="s">
        <v>1048</v>
      </c>
      <c r="C7088" t="s">
        <v>1010</v>
      </c>
      <c r="D7088" s="7">
        <v>26.9</v>
      </c>
      <c r="E7088" s="7">
        <v>8</v>
      </c>
      <c r="F7088" s="7">
        <f t="shared" si="110"/>
        <v>3.3624999999999998</v>
      </c>
      <c r="G7088" t="s">
        <v>1015</v>
      </c>
      <c r="H7088">
        <v>0</v>
      </c>
      <c r="I7088" t="s">
        <v>1018</v>
      </c>
      <c r="J7088" s="7">
        <v>8.99</v>
      </c>
    </row>
    <row r="7089" spans="1:10" x14ac:dyDescent="0.2">
      <c r="A7089" t="s">
        <v>598</v>
      </c>
      <c r="B7089" t="s">
        <v>1050</v>
      </c>
      <c r="C7089" t="s">
        <v>1009</v>
      </c>
      <c r="D7089" s="7">
        <v>28</v>
      </c>
      <c r="E7089" s="7">
        <v>12</v>
      </c>
      <c r="F7089" s="7">
        <f t="shared" si="110"/>
        <v>2.3333333333333335</v>
      </c>
      <c r="G7089" t="s">
        <v>1012</v>
      </c>
      <c r="H7089">
        <v>0</v>
      </c>
      <c r="I7089" t="s">
        <v>1018</v>
      </c>
      <c r="J7089" s="7">
        <v>13.99</v>
      </c>
    </row>
    <row r="7090" spans="1:10" x14ac:dyDescent="0.2">
      <c r="A7090" t="s">
        <v>598</v>
      </c>
      <c r="B7090" t="s">
        <v>1047</v>
      </c>
      <c r="C7090" t="s">
        <v>1009</v>
      </c>
      <c r="D7090" s="7">
        <v>28.1</v>
      </c>
      <c r="E7090" s="7">
        <v>15</v>
      </c>
      <c r="F7090" s="7">
        <f t="shared" si="110"/>
        <v>1.8733333333333335</v>
      </c>
      <c r="G7090" t="s">
        <v>1013</v>
      </c>
      <c r="H7090">
        <v>1</v>
      </c>
      <c r="I7090" t="s">
        <v>1019</v>
      </c>
      <c r="J7090" s="7">
        <v>13.99</v>
      </c>
    </row>
    <row r="7091" spans="1:10" x14ac:dyDescent="0.2">
      <c r="A7091" t="s">
        <v>598</v>
      </c>
      <c r="B7091" t="s">
        <v>1051</v>
      </c>
      <c r="C7091" t="s">
        <v>1009</v>
      </c>
      <c r="D7091" s="7">
        <v>20.3</v>
      </c>
      <c r="E7091" s="7">
        <v>19</v>
      </c>
      <c r="F7091" s="7">
        <f t="shared" si="110"/>
        <v>1.0684210526315789</v>
      </c>
      <c r="G7091" t="s">
        <v>1017</v>
      </c>
      <c r="H7091">
        <v>0</v>
      </c>
      <c r="I7091" t="s">
        <v>1018</v>
      </c>
      <c r="J7091" s="7">
        <v>13.99</v>
      </c>
    </row>
    <row r="7092" spans="1:10" x14ac:dyDescent="0.2">
      <c r="A7092" t="s">
        <v>598</v>
      </c>
      <c r="B7092" t="s">
        <v>1046</v>
      </c>
      <c r="C7092" t="s">
        <v>1010</v>
      </c>
      <c r="D7092" s="7">
        <v>34.9</v>
      </c>
      <c r="E7092" s="7">
        <v>19</v>
      </c>
      <c r="F7092" s="7">
        <f t="shared" si="110"/>
        <v>1.8368421052631578</v>
      </c>
      <c r="G7092" t="s">
        <v>1016</v>
      </c>
      <c r="H7092">
        <v>0</v>
      </c>
      <c r="I7092" t="s">
        <v>1018</v>
      </c>
      <c r="J7092" s="7">
        <v>8.99</v>
      </c>
    </row>
    <row r="7093" spans="1:10" x14ac:dyDescent="0.2">
      <c r="A7093" t="s">
        <v>599</v>
      </c>
      <c r="B7093" t="s">
        <v>1046</v>
      </c>
      <c r="C7093" t="s">
        <v>1010</v>
      </c>
      <c r="D7093" s="7">
        <v>19.899999999999999</v>
      </c>
      <c r="E7093" s="7">
        <v>5</v>
      </c>
      <c r="F7093" s="7">
        <f t="shared" si="110"/>
        <v>3.9799999999999995</v>
      </c>
      <c r="G7093" t="s">
        <v>1016</v>
      </c>
      <c r="H7093">
        <v>0</v>
      </c>
      <c r="I7093" t="s">
        <v>1018</v>
      </c>
      <c r="J7093" s="7">
        <v>8.99</v>
      </c>
    </row>
    <row r="7094" spans="1:10" x14ac:dyDescent="0.2">
      <c r="A7094" t="s">
        <v>599</v>
      </c>
      <c r="B7094" t="s">
        <v>1048</v>
      </c>
      <c r="C7094" t="s">
        <v>1010</v>
      </c>
      <c r="D7094" s="7">
        <v>19</v>
      </c>
      <c r="E7094" s="7">
        <v>6</v>
      </c>
      <c r="F7094" s="7">
        <f t="shared" si="110"/>
        <v>3.1666666666666665</v>
      </c>
      <c r="G7094" t="s">
        <v>1015</v>
      </c>
      <c r="H7094">
        <v>0</v>
      </c>
      <c r="I7094" t="s">
        <v>1018</v>
      </c>
      <c r="J7094" s="7">
        <v>8.99</v>
      </c>
    </row>
    <row r="7095" spans="1:10" x14ac:dyDescent="0.2">
      <c r="A7095" t="s">
        <v>599</v>
      </c>
      <c r="B7095" t="s">
        <v>1051</v>
      </c>
      <c r="C7095" t="s">
        <v>1009</v>
      </c>
      <c r="D7095" s="7">
        <v>24.8</v>
      </c>
      <c r="E7095" s="7">
        <v>7</v>
      </c>
      <c r="F7095" s="7">
        <f t="shared" si="110"/>
        <v>3.5428571428571431</v>
      </c>
      <c r="G7095" t="s">
        <v>1012</v>
      </c>
      <c r="H7095">
        <v>0</v>
      </c>
      <c r="I7095" t="s">
        <v>1018</v>
      </c>
      <c r="J7095" s="7">
        <v>13.99</v>
      </c>
    </row>
    <row r="7096" spans="1:10" x14ac:dyDescent="0.2">
      <c r="A7096" t="s">
        <v>599</v>
      </c>
      <c r="B7096" t="s">
        <v>1053</v>
      </c>
      <c r="C7096" t="s">
        <v>1009</v>
      </c>
      <c r="D7096" s="7">
        <v>21.6</v>
      </c>
      <c r="E7096" s="7">
        <v>9</v>
      </c>
      <c r="F7096" s="7">
        <f t="shared" si="110"/>
        <v>2.4000000000000004</v>
      </c>
      <c r="G7096" t="s">
        <v>1015</v>
      </c>
      <c r="H7096">
        <v>0</v>
      </c>
      <c r="I7096" t="s">
        <v>1018</v>
      </c>
      <c r="J7096" s="7">
        <v>13.99</v>
      </c>
    </row>
    <row r="7097" spans="1:10" x14ac:dyDescent="0.2">
      <c r="A7097" t="s">
        <v>599</v>
      </c>
      <c r="B7097" t="s">
        <v>1050</v>
      </c>
      <c r="C7097" t="s">
        <v>1009</v>
      </c>
      <c r="D7097" s="7">
        <v>24.5</v>
      </c>
      <c r="E7097" s="7">
        <v>11</v>
      </c>
      <c r="F7097" s="7">
        <f t="shared" si="110"/>
        <v>2.2272727272727271</v>
      </c>
      <c r="G7097" t="s">
        <v>1014</v>
      </c>
      <c r="H7097">
        <v>0</v>
      </c>
      <c r="I7097" t="s">
        <v>1018</v>
      </c>
      <c r="J7097" s="7">
        <v>13.99</v>
      </c>
    </row>
    <row r="7098" spans="1:10" x14ac:dyDescent="0.2">
      <c r="A7098" t="s">
        <v>599</v>
      </c>
      <c r="B7098" t="s">
        <v>1043</v>
      </c>
      <c r="C7098" t="s">
        <v>1009</v>
      </c>
      <c r="D7098" s="7">
        <v>24.1</v>
      </c>
      <c r="E7098" s="7">
        <v>12</v>
      </c>
      <c r="F7098" s="7">
        <f t="shared" si="110"/>
        <v>2.0083333333333333</v>
      </c>
      <c r="G7098" t="s">
        <v>1014</v>
      </c>
      <c r="H7098">
        <v>0</v>
      </c>
      <c r="I7098" t="s">
        <v>1018</v>
      </c>
      <c r="J7098" s="7">
        <v>13.99</v>
      </c>
    </row>
    <row r="7099" spans="1:10" x14ac:dyDescent="0.2">
      <c r="A7099" t="s">
        <v>599</v>
      </c>
      <c r="B7099" t="s">
        <v>1045</v>
      </c>
      <c r="C7099" t="s">
        <v>1010</v>
      </c>
      <c r="D7099" s="7">
        <v>30.2</v>
      </c>
      <c r="E7099" s="7">
        <v>12</v>
      </c>
      <c r="F7099" s="7">
        <f t="shared" si="110"/>
        <v>2.5166666666666666</v>
      </c>
      <c r="G7099" t="s">
        <v>1015</v>
      </c>
      <c r="H7099">
        <v>0</v>
      </c>
      <c r="I7099" t="s">
        <v>1018</v>
      </c>
      <c r="J7099" s="7">
        <v>8.99</v>
      </c>
    </row>
    <row r="7100" spans="1:10" x14ac:dyDescent="0.2">
      <c r="A7100" t="s">
        <v>599</v>
      </c>
      <c r="B7100" t="s">
        <v>1052</v>
      </c>
      <c r="C7100" t="s">
        <v>1010</v>
      </c>
      <c r="D7100" s="7">
        <v>28.2</v>
      </c>
      <c r="E7100" s="7">
        <v>20</v>
      </c>
      <c r="F7100" s="7">
        <f t="shared" si="110"/>
        <v>1.41</v>
      </c>
      <c r="G7100" t="s">
        <v>1013</v>
      </c>
      <c r="H7100">
        <v>0</v>
      </c>
      <c r="I7100" t="s">
        <v>1018</v>
      </c>
      <c r="J7100" s="7">
        <v>8.99</v>
      </c>
    </row>
    <row r="7101" spans="1:10" x14ac:dyDescent="0.2">
      <c r="A7101" t="s">
        <v>599</v>
      </c>
      <c r="B7101" t="s">
        <v>1044</v>
      </c>
      <c r="C7101" t="s">
        <v>1008</v>
      </c>
      <c r="D7101" s="7">
        <v>55.3</v>
      </c>
      <c r="E7101" s="7">
        <v>21</v>
      </c>
      <c r="F7101" s="7">
        <f t="shared" si="110"/>
        <v>2.6333333333333333</v>
      </c>
      <c r="G7101" t="s">
        <v>1012</v>
      </c>
      <c r="H7101">
        <v>0</v>
      </c>
      <c r="I7101" t="s">
        <v>1018</v>
      </c>
      <c r="J7101" s="7">
        <v>17.989999999999998</v>
      </c>
    </row>
    <row r="7102" spans="1:10" x14ac:dyDescent="0.2">
      <c r="A7102" t="s">
        <v>599</v>
      </c>
      <c r="B7102" t="s">
        <v>1042</v>
      </c>
      <c r="C7102" t="s">
        <v>1008</v>
      </c>
      <c r="D7102" s="7">
        <v>48.6</v>
      </c>
      <c r="E7102" s="7">
        <v>24</v>
      </c>
      <c r="F7102" s="7">
        <f t="shared" si="110"/>
        <v>2.0249999999999999</v>
      </c>
      <c r="G7102" t="s">
        <v>1013</v>
      </c>
      <c r="H7102">
        <v>0</v>
      </c>
      <c r="I7102" t="s">
        <v>1018</v>
      </c>
      <c r="J7102" s="7">
        <v>17.989999999999998</v>
      </c>
    </row>
    <row r="7103" spans="1:10" x14ac:dyDescent="0.2">
      <c r="A7103" t="s">
        <v>599</v>
      </c>
      <c r="B7103" t="s">
        <v>1047</v>
      </c>
      <c r="C7103" t="s">
        <v>1009</v>
      </c>
      <c r="D7103" s="7">
        <v>52.4</v>
      </c>
      <c r="E7103" s="7">
        <v>30</v>
      </c>
      <c r="F7103" s="7">
        <f t="shared" si="110"/>
        <v>1.7466666666666666</v>
      </c>
      <c r="G7103" t="s">
        <v>1017</v>
      </c>
      <c r="H7103">
        <v>0</v>
      </c>
      <c r="I7103" t="s">
        <v>1018</v>
      </c>
      <c r="J7103" s="7">
        <v>13.99</v>
      </c>
    </row>
    <row r="7104" spans="1:10" x14ac:dyDescent="0.2">
      <c r="A7104" t="s">
        <v>599</v>
      </c>
      <c r="B7104" t="s">
        <v>1049</v>
      </c>
      <c r="C7104" t="s">
        <v>1008</v>
      </c>
      <c r="D7104" s="7">
        <v>60.8</v>
      </c>
      <c r="E7104" s="7">
        <v>31</v>
      </c>
      <c r="F7104" s="7">
        <f t="shared" si="110"/>
        <v>1.9612903225806451</v>
      </c>
      <c r="G7104" t="s">
        <v>1015</v>
      </c>
      <c r="H7104">
        <v>0</v>
      </c>
      <c r="I7104" t="s">
        <v>1018</v>
      </c>
      <c r="J7104" s="7">
        <v>17.989999999999998</v>
      </c>
    </row>
    <row r="7105" spans="1:10" x14ac:dyDescent="0.2">
      <c r="A7105" t="s">
        <v>600</v>
      </c>
      <c r="B7105" t="s">
        <v>1048</v>
      </c>
      <c r="C7105" t="s">
        <v>1010</v>
      </c>
      <c r="D7105" s="7">
        <v>0</v>
      </c>
      <c r="E7105" s="7">
        <v>1</v>
      </c>
      <c r="F7105" s="7">
        <f t="shared" si="110"/>
        <v>0</v>
      </c>
      <c r="G7105" t="s">
        <v>1012</v>
      </c>
      <c r="H7105">
        <v>0</v>
      </c>
      <c r="I7105" t="s">
        <v>1018</v>
      </c>
      <c r="J7105" s="7">
        <v>8.99</v>
      </c>
    </row>
    <row r="7106" spans="1:10" x14ac:dyDescent="0.2">
      <c r="A7106" t="s">
        <v>600</v>
      </c>
      <c r="B7106" t="s">
        <v>1046</v>
      </c>
      <c r="C7106" t="s">
        <v>1010</v>
      </c>
      <c r="D7106" s="7">
        <v>23.3</v>
      </c>
      <c r="E7106" s="7">
        <v>8</v>
      </c>
      <c r="F7106" s="7">
        <f t="shared" ref="F7106:F7169" si="111">IF(D7106=0,0,D7106/E7106)</f>
        <v>2.9125000000000001</v>
      </c>
      <c r="G7106" t="s">
        <v>1011</v>
      </c>
      <c r="H7106">
        <v>0</v>
      </c>
      <c r="I7106" t="s">
        <v>1018</v>
      </c>
      <c r="J7106" s="7">
        <v>8.99</v>
      </c>
    </row>
    <row r="7107" spans="1:10" x14ac:dyDescent="0.2">
      <c r="A7107" t="s">
        <v>600</v>
      </c>
      <c r="B7107" t="s">
        <v>1049</v>
      </c>
      <c r="C7107" t="s">
        <v>1010</v>
      </c>
      <c r="D7107" s="7">
        <v>12.4</v>
      </c>
      <c r="E7107" s="7">
        <v>9</v>
      </c>
      <c r="F7107" s="7">
        <f t="shared" si="111"/>
        <v>1.3777777777777778</v>
      </c>
      <c r="G7107" t="s">
        <v>1011</v>
      </c>
      <c r="H7107">
        <v>0</v>
      </c>
      <c r="I7107" t="s">
        <v>1018</v>
      </c>
      <c r="J7107" s="7">
        <v>8.99</v>
      </c>
    </row>
    <row r="7108" spans="1:10" x14ac:dyDescent="0.2">
      <c r="A7108" t="s">
        <v>600</v>
      </c>
      <c r="B7108" t="s">
        <v>1044</v>
      </c>
      <c r="C7108" t="s">
        <v>1010</v>
      </c>
      <c r="D7108" s="7">
        <v>36.9</v>
      </c>
      <c r="E7108" s="7">
        <v>14</v>
      </c>
      <c r="F7108" s="7">
        <f t="shared" si="111"/>
        <v>2.6357142857142857</v>
      </c>
      <c r="G7108" t="s">
        <v>1017</v>
      </c>
      <c r="H7108">
        <v>0</v>
      </c>
      <c r="I7108" t="s">
        <v>1018</v>
      </c>
      <c r="J7108" s="7">
        <v>8.99</v>
      </c>
    </row>
    <row r="7109" spans="1:10" x14ac:dyDescent="0.2">
      <c r="A7109" t="s">
        <v>600</v>
      </c>
      <c r="B7109" t="s">
        <v>1053</v>
      </c>
      <c r="C7109" t="s">
        <v>1009</v>
      </c>
      <c r="D7109" s="7">
        <v>27.3</v>
      </c>
      <c r="E7109" s="7">
        <v>15</v>
      </c>
      <c r="F7109" s="7">
        <f t="shared" si="111"/>
        <v>1.82</v>
      </c>
      <c r="G7109" t="s">
        <v>1011</v>
      </c>
      <c r="H7109">
        <v>0</v>
      </c>
      <c r="I7109" t="s">
        <v>1018</v>
      </c>
      <c r="J7109" s="7">
        <v>13.99</v>
      </c>
    </row>
    <row r="7110" spans="1:10" x14ac:dyDescent="0.2">
      <c r="A7110" t="s">
        <v>600</v>
      </c>
      <c r="B7110" t="s">
        <v>1045</v>
      </c>
      <c r="C7110" t="s">
        <v>1010</v>
      </c>
      <c r="D7110" s="7">
        <v>25.7</v>
      </c>
      <c r="E7110" s="7">
        <v>16</v>
      </c>
      <c r="F7110" s="7">
        <f t="shared" si="111"/>
        <v>1.60625</v>
      </c>
      <c r="G7110" t="s">
        <v>1015</v>
      </c>
      <c r="H7110">
        <v>0</v>
      </c>
      <c r="I7110" t="s">
        <v>1018</v>
      </c>
      <c r="J7110" s="7">
        <v>8.99</v>
      </c>
    </row>
    <row r="7111" spans="1:10" x14ac:dyDescent="0.2">
      <c r="A7111" t="s">
        <v>600</v>
      </c>
      <c r="B7111" t="s">
        <v>1047</v>
      </c>
      <c r="C7111" t="s">
        <v>1009</v>
      </c>
      <c r="D7111" s="7">
        <v>38</v>
      </c>
      <c r="E7111" s="7">
        <v>17</v>
      </c>
      <c r="F7111" s="7">
        <f t="shared" si="111"/>
        <v>2.2352941176470589</v>
      </c>
      <c r="G7111" t="s">
        <v>1013</v>
      </c>
      <c r="H7111">
        <v>0</v>
      </c>
      <c r="I7111" t="s">
        <v>1018</v>
      </c>
      <c r="J7111" s="7">
        <v>13.99</v>
      </c>
    </row>
    <row r="7112" spans="1:10" x14ac:dyDescent="0.2">
      <c r="A7112" t="s">
        <v>600</v>
      </c>
      <c r="B7112" t="s">
        <v>1042</v>
      </c>
      <c r="C7112" t="s">
        <v>1009</v>
      </c>
      <c r="D7112" s="7">
        <v>54</v>
      </c>
      <c r="E7112" s="7">
        <v>17</v>
      </c>
      <c r="F7112" s="7">
        <f t="shared" si="111"/>
        <v>3.1764705882352939</v>
      </c>
      <c r="G7112" t="s">
        <v>1016</v>
      </c>
      <c r="H7112">
        <v>0</v>
      </c>
      <c r="I7112" t="s">
        <v>1018</v>
      </c>
      <c r="J7112" s="7">
        <v>13.99</v>
      </c>
    </row>
    <row r="7113" spans="1:10" x14ac:dyDescent="0.2">
      <c r="A7113" t="s">
        <v>600</v>
      </c>
      <c r="B7113" t="s">
        <v>1052</v>
      </c>
      <c r="C7113" t="s">
        <v>1009</v>
      </c>
      <c r="D7113" s="7">
        <v>50.2</v>
      </c>
      <c r="E7113" s="7">
        <v>19</v>
      </c>
      <c r="F7113" s="7">
        <f t="shared" si="111"/>
        <v>2.642105263157895</v>
      </c>
      <c r="G7113" t="s">
        <v>1011</v>
      </c>
      <c r="H7113">
        <v>0</v>
      </c>
      <c r="I7113" t="s">
        <v>1018</v>
      </c>
      <c r="J7113" s="7">
        <v>13.99</v>
      </c>
    </row>
    <row r="7114" spans="1:10" x14ac:dyDescent="0.2">
      <c r="A7114" t="s">
        <v>600</v>
      </c>
      <c r="B7114" t="s">
        <v>1050</v>
      </c>
      <c r="C7114" t="s">
        <v>1008</v>
      </c>
      <c r="D7114" s="7">
        <v>45.5</v>
      </c>
      <c r="E7114" s="7">
        <v>23</v>
      </c>
      <c r="F7114" s="7">
        <f t="shared" si="111"/>
        <v>1.9782608695652173</v>
      </c>
      <c r="G7114" t="s">
        <v>1016</v>
      </c>
      <c r="H7114">
        <v>0</v>
      </c>
      <c r="I7114" t="s">
        <v>1018</v>
      </c>
      <c r="J7114" s="7">
        <v>17.989999999999998</v>
      </c>
    </row>
    <row r="7115" spans="1:10" x14ac:dyDescent="0.2">
      <c r="A7115" t="s">
        <v>600</v>
      </c>
      <c r="B7115" t="s">
        <v>1043</v>
      </c>
      <c r="C7115" t="s">
        <v>1008</v>
      </c>
      <c r="D7115" s="7">
        <v>45.7</v>
      </c>
      <c r="E7115" s="7">
        <v>25</v>
      </c>
      <c r="F7115" s="7">
        <f t="shared" si="111"/>
        <v>1.8280000000000001</v>
      </c>
      <c r="G7115" t="s">
        <v>1012</v>
      </c>
      <c r="H7115">
        <v>0</v>
      </c>
      <c r="I7115" t="s">
        <v>1018</v>
      </c>
      <c r="J7115" s="7">
        <v>17.989999999999998</v>
      </c>
    </row>
    <row r="7116" spans="1:10" x14ac:dyDescent="0.2">
      <c r="A7116" t="s">
        <v>600</v>
      </c>
      <c r="B7116" t="s">
        <v>1051</v>
      </c>
      <c r="C7116" t="s">
        <v>1008</v>
      </c>
      <c r="D7116" s="7">
        <v>53</v>
      </c>
      <c r="E7116" s="7">
        <v>26</v>
      </c>
      <c r="F7116" s="7">
        <f t="shared" si="111"/>
        <v>2.0384615384615383</v>
      </c>
      <c r="G7116" t="s">
        <v>1016</v>
      </c>
      <c r="H7116">
        <v>0</v>
      </c>
      <c r="I7116" t="s">
        <v>1018</v>
      </c>
      <c r="J7116" s="7">
        <v>17.989999999999998</v>
      </c>
    </row>
    <row r="7117" spans="1:10" x14ac:dyDescent="0.2">
      <c r="A7117" t="s">
        <v>601</v>
      </c>
      <c r="B7117" t="s">
        <v>1045</v>
      </c>
      <c r="C7117" t="s">
        <v>1009</v>
      </c>
      <c r="D7117" s="7">
        <v>27.1</v>
      </c>
      <c r="E7117" s="7">
        <v>7</v>
      </c>
      <c r="F7117" s="7">
        <f t="shared" si="111"/>
        <v>3.8714285714285714</v>
      </c>
      <c r="G7117" t="s">
        <v>1013</v>
      </c>
      <c r="H7117">
        <v>0</v>
      </c>
      <c r="I7117" t="s">
        <v>1018</v>
      </c>
      <c r="J7117" s="7">
        <v>13.99</v>
      </c>
    </row>
    <row r="7118" spans="1:10" x14ac:dyDescent="0.2">
      <c r="A7118" t="s">
        <v>601</v>
      </c>
      <c r="B7118" t="s">
        <v>1053</v>
      </c>
      <c r="C7118" t="s">
        <v>1010</v>
      </c>
      <c r="D7118" s="7">
        <v>16.5</v>
      </c>
      <c r="E7118" s="7">
        <v>8</v>
      </c>
      <c r="F7118" s="7">
        <f t="shared" si="111"/>
        <v>2.0625</v>
      </c>
      <c r="G7118" t="s">
        <v>1013</v>
      </c>
      <c r="H7118">
        <v>0</v>
      </c>
      <c r="I7118" t="s">
        <v>1018</v>
      </c>
      <c r="J7118" s="7">
        <v>8.99</v>
      </c>
    </row>
    <row r="7119" spans="1:10" x14ac:dyDescent="0.2">
      <c r="A7119" t="s">
        <v>601</v>
      </c>
      <c r="B7119" t="s">
        <v>1051</v>
      </c>
      <c r="C7119" t="s">
        <v>1009</v>
      </c>
      <c r="D7119" s="7">
        <v>38.6</v>
      </c>
      <c r="E7119" s="7">
        <v>11</v>
      </c>
      <c r="F7119" s="7">
        <f t="shared" si="111"/>
        <v>3.5090909090909093</v>
      </c>
      <c r="G7119" t="s">
        <v>1014</v>
      </c>
      <c r="H7119">
        <v>0</v>
      </c>
      <c r="I7119" t="s">
        <v>1018</v>
      </c>
      <c r="J7119" s="7">
        <v>13.99</v>
      </c>
    </row>
    <row r="7120" spans="1:10" x14ac:dyDescent="0.2">
      <c r="A7120" t="s">
        <v>601</v>
      </c>
      <c r="B7120" t="s">
        <v>1052</v>
      </c>
      <c r="C7120" t="s">
        <v>1009</v>
      </c>
      <c r="D7120" s="7">
        <v>29.7</v>
      </c>
      <c r="E7120" s="7">
        <v>12</v>
      </c>
      <c r="F7120" s="7">
        <f t="shared" si="111"/>
        <v>2.4750000000000001</v>
      </c>
      <c r="G7120" t="s">
        <v>1015</v>
      </c>
      <c r="H7120">
        <v>0</v>
      </c>
      <c r="I7120" t="s">
        <v>1018</v>
      </c>
      <c r="J7120" s="7">
        <v>13.99</v>
      </c>
    </row>
    <row r="7121" spans="1:10" x14ac:dyDescent="0.2">
      <c r="A7121" t="s">
        <v>601</v>
      </c>
      <c r="B7121" t="s">
        <v>1046</v>
      </c>
      <c r="C7121" t="s">
        <v>1009</v>
      </c>
      <c r="D7121" s="7">
        <v>32.799999999999997</v>
      </c>
      <c r="E7121" s="7">
        <v>13</v>
      </c>
      <c r="F7121" s="7">
        <f t="shared" si="111"/>
        <v>2.523076923076923</v>
      </c>
      <c r="G7121" t="s">
        <v>1017</v>
      </c>
      <c r="H7121">
        <v>0</v>
      </c>
      <c r="I7121" t="s">
        <v>1018</v>
      </c>
      <c r="J7121" s="7">
        <v>13.99</v>
      </c>
    </row>
    <row r="7122" spans="1:10" x14ac:dyDescent="0.2">
      <c r="A7122" t="s">
        <v>601</v>
      </c>
      <c r="B7122" t="s">
        <v>1047</v>
      </c>
      <c r="C7122" t="s">
        <v>1010</v>
      </c>
      <c r="D7122" s="7">
        <v>23.3</v>
      </c>
      <c r="E7122" s="7">
        <v>15</v>
      </c>
      <c r="F7122" s="7">
        <f t="shared" si="111"/>
        <v>1.5533333333333335</v>
      </c>
      <c r="G7122" t="s">
        <v>1014</v>
      </c>
      <c r="H7122">
        <v>0</v>
      </c>
      <c r="I7122" t="s">
        <v>1018</v>
      </c>
      <c r="J7122" s="7">
        <v>8.99</v>
      </c>
    </row>
    <row r="7123" spans="1:10" x14ac:dyDescent="0.2">
      <c r="A7123" t="s">
        <v>601</v>
      </c>
      <c r="B7123" t="s">
        <v>1043</v>
      </c>
      <c r="C7123" t="s">
        <v>1009</v>
      </c>
      <c r="D7123" s="7">
        <v>25.6</v>
      </c>
      <c r="E7123" s="7">
        <v>15</v>
      </c>
      <c r="F7123" s="7">
        <f t="shared" si="111"/>
        <v>1.7066666666666668</v>
      </c>
      <c r="G7123" t="s">
        <v>1017</v>
      </c>
      <c r="H7123">
        <v>0</v>
      </c>
      <c r="I7123" t="s">
        <v>1018</v>
      </c>
      <c r="J7123" s="7">
        <v>13.99</v>
      </c>
    </row>
    <row r="7124" spans="1:10" x14ac:dyDescent="0.2">
      <c r="A7124" t="s">
        <v>601</v>
      </c>
      <c r="B7124" t="s">
        <v>1048</v>
      </c>
      <c r="C7124" t="s">
        <v>1010</v>
      </c>
      <c r="D7124" s="7">
        <v>29</v>
      </c>
      <c r="E7124" s="7">
        <v>18</v>
      </c>
      <c r="F7124" s="7">
        <f t="shared" si="111"/>
        <v>1.6111111111111112</v>
      </c>
      <c r="G7124" t="s">
        <v>1015</v>
      </c>
      <c r="H7124">
        <v>0</v>
      </c>
      <c r="I7124" t="s">
        <v>1018</v>
      </c>
      <c r="J7124" s="7">
        <v>8.99</v>
      </c>
    </row>
    <row r="7125" spans="1:10" x14ac:dyDescent="0.2">
      <c r="A7125" t="s">
        <v>601</v>
      </c>
      <c r="B7125" t="s">
        <v>1050</v>
      </c>
      <c r="C7125" t="s">
        <v>1009</v>
      </c>
      <c r="D7125" s="7">
        <v>33.6</v>
      </c>
      <c r="E7125" s="7">
        <v>19</v>
      </c>
      <c r="F7125" s="7">
        <f t="shared" si="111"/>
        <v>1.7684210526315791</v>
      </c>
      <c r="G7125" t="s">
        <v>1012</v>
      </c>
      <c r="H7125">
        <v>0</v>
      </c>
      <c r="I7125" t="s">
        <v>1018</v>
      </c>
      <c r="J7125" s="7">
        <v>13.99</v>
      </c>
    </row>
    <row r="7126" spans="1:10" x14ac:dyDescent="0.2">
      <c r="A7126" t="s">
        <v>601</v>
      </c>
      <c r="B7126" t="s">
        <v>1044</v>
      </c>
      <c r="C7126" t="s">
        <v>1009</v>
      </c>
      <c r="D7126" s="7">
        <v>41.5</v>
      </c>
      <c r="E7126" s="7">
        <v>20</v>
      </c>
      <c r="F7126" s="7">
        <f t="shared" si="111"/>
        <v>2.0750000000000002</v>
      </c>
      <c r="G7126" t="s">
        <v>1015</v>
      </c>
      <c r="H7126">
        <v>0</v>
      </c>
      <c r="I7126" t="s">
        <v>1018</v>
      </c>
      <c r="J7126" s="7">
        <v>13.99</v>
      </c>
    </row>
    <row r="7127" spans="1:10" x14ac:dyDescent="0.2">
      <c r="A7127" t="s">
        <v>601</v>
      </c>
      <c r="B7127" t="s">
        <v>1049</v>
      </c>
      <c r="C7127" t="s">
        <v>1010</v>
      </c>
      <c r="D7127" s="7">
        <v>31.5</v>
      </c>
      <c r="E7127" s="7">
        <v>22</v>
      </c>
      <c r="F7127" s="7">
        <f t="shared" si="111"/>
        <v>1.4318181818181819</v>
      </c>
      <c r="G7127" t="s">
        <v>1012</v>
      </c>
      <c r="H7127">
        <v>0</v>
      </c>
      <c r="I7127" t="s">
        <v>1018</v>
      </c>
      <c r="J7127" s="7">
        <v>8.99</v>
      </c>
    </row>
    <row r="7128" spans="1:10" x14ac:dyDescent="0.2">
      <c r="A7128" t="s">
        <v>601</v>
      </c>
      <c r="B7128" t="s">
        <v>1042</v>
      </c>
      <c r="C7128" t="s">
        <v>1008</v>
      </c>
      <c r="D7128" s="7">
        <v>48.6</v>
      </c>
      <c r="E7128" s="7">
        <v>24</v>
      </c>
      <c r="F7128" s="7">
        <f t="shared" si="111"/>
        <v>2.0249999999999999</v>
      </c>
      <c r="G7128" t="s">
        <v>1013</v>
      </c>
      <c r="H7128">
        <v>0</v>
      </c>
      <c r="I7128" t="s">
        <v>1018</v>
      </c>
      <c r="J7128" s="7">
        <v>17.989999999999998</v>
      </c>
    </row>
    <row r="7129" spans="1:10" x14ac:dyDescent="0.2">
      <c r="A7129" t="s">
        <v>602</v>
      </c>
      <c r="B7129" t="s">
        <v>1044</v>
      </c>
      <c r="C7129" t="s">
        <v>1010</v>
      </c>
      <c r="D7129" s="7">
        <v>12.4</v>
      </c>
      <c r="E7129" s="7">
        <v>3</v>
      </c>
      <c r="F7129" s="7">
        <f t="shared" si="111"/>
        <v>4.1333333333333337</v>
      </c>
      <c r="G7129" t="s">
        <v>1012</v>
      </c>
      <c r="H7129">
        <v>0</v>
      </c>
      <c r="I7129" t="s">
        <v>1018</v>
      </c>
      <c r="J7129" s="7">
        <v>8.99</v>
      </c>
    </row>
    <row r="7130" spans="1:10" x14ac:dyDescent="0.2">
      <c r="A7130" t="s">
        <v>602</v>
      </c>
      <c r="B7130" t="s">
        <v>1052</v>
      </c>
      <c r="C7130" t="s">
        <v>1010</v>
      </c>
      <c r="D7130" s="7">
        <v>7.4</v>
      </c>
      <c r="E7130" s="7">
        <v>4</v>
      </c>
      <c r="F7130" s="7">
        <f t="shared" si="111"/>
        <v>1.85</v>
      </c>
      <c r="G7130" t="s">
        <v>1011</v>
      </c>
      <c r="H7130">
        <v>0</v>
      </c>
      <c r="I7130" t="s">
        <v>1018</v>
      </c>
      <c r="J7130" s="7">
        <v>8.99</v>
      </c>
    </row>
    <row r="7131" spans="1:10" x14ac:dyDescent="0.2">
      <c r="A7131" t="s">
        <v>602</v>
      </c>
      <c r="B7131" t="s">
        <v>1049</v>
      </c>
      <c r="C7131" t="s">
        <v>1010</v>
      </c>
      <c r="D7131" s="7">
        <v>12.9</v>
      </c>
      <c r="E7131" s="7">
        <v>5</v>
      </c>
      <c r="F7131" s="7">
        <f t="shared" si="111"/>
        <v>2.58</v>
      </c>
      <c r="G7131" t="s">
        <v>1012</v>
      </c>
      <c r="H7131">
        <v>0</v>
      </c>
      <c r="I7131" t="s">
        <v>1018</v>
      </c>
      <c r="J7131" s="7">
        <v>8.99</v>
      </c>
    </row>
    <row r="7132" spans="1:10" x14ac:dyDescent="0.2">
      <c r="A7132" t="s">
        <v>602</v>
      </c>
      <c r="B7132" t="s">
        <v>1053</v>
      </c>
      <c r="C7132" t="s">
        <v>1010</v>
      </c>
      <c r="D7132" s="7">
        <v>10.5</v>
      </c>
      <c r="E7132" s="7">
        <v>6</v>
      </c>
      <c r="F7132" s="7">
        <f t="shared" si="111"/>
        <v>1.75</v>
      </c>
      <c r="G7132" t="s">
        <v>1011</v>
      </c>
      <c r="H7132">
        <v>0</v>
      </c>
      <c r="I7132" t="s">
        <v>1018</v>
      </c>
      <c r="J7132" s="7">
        <v>8.99</v>
      </c>
    </row>
    <row r="7133" spans="1:10" x14ac:dyDescent="0.2">
      <c r="A7133" t="s">
        <v>602</v>
      </c>
      <c r="B7133" t="s">
        <v>1048</v>
      </c>
      <c r="C7133" t="s">
        <v>1010</v>
      </c>
      <c r="D7133" s="7">
        <v>21.7</v>
      </c>
      <c r="E7133" s="7">
        <v>8</v>
      </c>
      <c r="F7133" s="7">
        <f t="shared" si="111"/>
        <v>2.7124999999999999</v>
      </c>
      <c r="G7133" t="s">
        <v>1011</v>
      </c>
      <c r="H7133">
        <v>0</v>
      </c>
      <c r="I7133" t="s">
        <v>1018</v>
      </c>
      <c r="J7133" s="7">
        <v>8.99</v>
      </c>
    </row>
    <row r="7134" spans="1:10" x14ac:dyDescent="0.2">
      <c r="A7134" t="s">
        <v>602</v>
      </c>
      <c r="B7134" t="s">
        <v>1051</v>
      </c>
      <c r="C7134" t="s">
        <v>1010</v>
      </c>
      <c r="D7134" s="7">
        <v>22</v>
      </c>
      <c r="E7134" s="7">
        <v>11</v>
      </c>
      <c r="F7134" s="7">
        <f t="shared" si="111"/>
        <v>2</v>
      </c>
      <c r="G7134" t="s">
        <v>1017</v>
      </c>
      <c r="H7134">
        <v>0</v>
      </c>
      <c r="I7134" t="s">
        <v>1018</v>
      </c>
      <c r="J7134" s="7">
        <v>8.99</v>
      </c>
    </row>
    <row r="7135" spans="1:10" x14ac:dyDescent="0.2">
      <c r="A7135" t="s">
        <v>602</v>
      </c>
      <c r="B7135" t="s">
        <v>1045</v>
      </c>
      <c r="C7135" t="s">
        <v>1010</v>
      </c>
      <c r="D7135" s="7">
        <v>25.3</v>
      </c>
      <c r="E7135" s="7">
        <v>15</v>
      </c>
      <c r="F7135" s="7">
        <f t="shared" si="111"/>
        <v>1.6866666666666668</v>
      </c>
      <c r="G7135" t="s">
        <v>1015</v>
      </c>
      <c r="H7135">
        <v>0</v>
      </c>
      <c r="I7135" t="s">
        <v>1018</v>
      </c>
      <c r="J7135" s="7">
        <v>8.99</v>
      </c>
    </row>
    <row r="7136" spans="1:10" x14ac:dyDescent="0.2">
      <c r="A7136" t="s">
        <v>602</v>
      </c>
      <c r="B7136" t="s">
        <v>1050</v>
      </c>
      <c r="C7136" t="s">
        <v>1009</v>
      </c>
      <c r="D7136" s="7">
        <v>30</v>
      </c>
      <c r="E7136" s="7">
        <v>15</v>
      </c>
      <c r="F7136" s="7">
        <f t="shared" si="111"/>
        <v>2</v>
      </c>
      <c r="G7136" t="s">
        <v>1013</v>
      </c>
      <c r="H7136">
        <v>0</v>
      </c>
      <c r="I7136" t="s">
        <v>1018</v>
      </c>
      <c r="J7136" s="7">
        <v>13.99</v>
      </c>
    </row>
    <row r="7137" spans="1:10" x14ac:dyDescent="0.2">
      <c r="A7137" t="s">
        <v>602</v>
      </c>
      <c r="B7137" t="s">
        <v>1042</v>
      </c>
      <c r="C7137" t="s">
        <v>1009</v>
      </c>
      <c r="D7137" s="7">
        <v>29</v>
      </c>
      <c r="E7137" s="7">
        <v>17</v>
      </c>
      <c r="F7137" s="7">
        <f t="shared" si="111"/>
        <v>1.7058823529411764</v>
      </c>
      <c r="G7137" t="s">
        <v>1016</v>
      </c>
      <c r="H7137">
        <v>0</v>
      </c>
      <c r="I7137" t="s">
        <v>1018</v>
      </c>
      <c r="J7137" s="7">
        <v>13.99</v>
      </c>
    </row>
    <row r="7138" spans="1:10" x14ac:dyDescent="0.2">
      <c r="A7138" t="s">
        <v>602</v>
      </c>
      <c r="B7138" t="s">
        <v>1047</v>
      </c>
      <c r="C7138" t="s">
        <v>1009</v>
      </c>
      <c r="D7138" s="7">
        <v>30.9</v>
      </c>
      <c r="E7138" s="7">
        <v>18</v>
      </c>
      <c r="F7138" s="7">
        <f t="shared" si="111"/>
        <v>1.7166666666666666</v>
      </c>
      <c r="G7138" t="s">
        <v>1012</v>
      </c>
      <c r="H7138">
        <v>0</v>
      </c>
      <c r="I7138" t="s">
        <v>1018</v>
      </c>
      <c r="J7138" s="7">
        <v>13.99</v>
      </c>
    </row>
    <row r="7139" spans="1:10" x14ac:dyDescent="0.2">
      <c r="A7139" t="s">
        <v>602</v>
      </c>
      <c r="B7139" t="s">
        <v>1043</v>
      </c>
      <c r="C7139" t="s">
        <v>1009</v>
      </c>
      <c r="D7139" s="7">
        <v>35.4</v>
      </c>
      <c r="E7139" s="7">
        <v>24</v>
      </c>
      <c r="F7139" s="7">
        <f t="shared" si="111"/>
        <v>1.4749999999999999</v>
      </c>
      <c r="G7139" t="s">
        <v>1012</v>
      </c>
      <c r="H7139">
        <v>0</v>
      </c>
      <c r="I7139" t="s">
        <v>1018</v>
      </c>
      <c r="J7139" s="7">
        <v>13.99</v>
      </c>
    </row>
    <row r="7140" spans="1:10" x14ac:dyDescent="0.2">
      <c r="A7140" t="s">
        <v>602</v>
      </c>
      <c r="B7140" t="s">
        <v>1046</v>
      </c>
      <c r="C7140" t="s">
        <v>1008</v>
      </c>
      <c r="D7140" s="7">
        <v>65.400000000000006</v>
      </c>
      <c r="E7140" s="7">
        <v>29</v>
      </c>
      <c r="F7140" s="7">
        <f t="shared" si="111"/>
        <v>2.2551724137931037</v>
      </c>
      <c r="G7140" t="s">
        <v>1016</v>
      </c>
      <c r="H7140">
        <v>0</v>
      </c>
      <c r="I7140" t="s">
        <v>1018</v>
      </c>
      <c r="J7140" s="7">
        <v>17.989999999999998</v>
      </c>
    </row>
    <row r="7141" spans="1:10" x14ac:dyDescent="0.2">
      <c r="A7141" t="s">
        <v>603</v>
      </c>
      <c r="B7141" t="s">
        <v>1051</v>
      </c>
      <c r="C7141" t="s">
        <v>1010</v>
      </c>
      <c r="D7141" s="7">
        <v>16.899999999999999</v>
      </c>
      <c r="E7141" s="7">
        <v>7</v>
      </c>
      <c r="F7141" s="7">
        <f t="shared" si="111"/>
        <v>2.4142857142857141</v>
      </c>
      <c r="G7141" t="s">
        <v>1015</v>
      </c>
      <c r="H7141">
        <v>0</v>
      </c>
      <c r="I7141" t="s">
        <v>1018</v>
      </c>
      <c r="J7141" s="7">
        <v>8.99</v>
      </c>
    </row>
    <row r="7142" spans="1:10" x14ac:dyDescent="0.2">
      <c r="A7142" t="s">
        <v>603</v>
      </c>
      <c r="B7142" t="s">
        <v>1044</v>
      </c>
      <c r="C7142" t="s">
        <v>1010</v>
      </c>
      <c r="D7142" s="7">
        <v>14.8</v>
      </c>
      <c r="E7142" s="7">
        <v>9</v>
      </c>
      <c r="F7142" s="7">
        <f t="shared" si="111"/>
        <v>1.6444444444444446</v>
      </c>
      <c r="G7142" t="s">
        <v>1014</v>
      </c>
      <c r="H7142">
        <v>0</v>
      </c>
      <c r="I7142" t="s">
        <v>1018</v>
      </c>
      <c r="J7142" s="7">
        <v>8.99</v>
      </c>
    </row>
    <row r="7143" spans="1:10" x14ac:dyDescent="0.2">
      <c r="A7143" t="s">
        <v>603</v>
      </c>
      <c r="B7143" t="s">
        <v>1048</v>
      </c>
      <c r="C7143" t="s">
        <v>1009</v>
      </c>
      <c r="D7143" s="7">
        <v>29.1</v>
      </c>
      <c r="E7143" s="7">
        <v>10</v>
      </c>
      <c r="F7143" s="7">
        <f t="shared" si="111"/>
        <v>2.91</v>
      </c>
      <c r="G7143" t="s">
        <v>1014</v>
      </c>
      <c r="H7143">
        <v>0</v>
      </c>
      <c r="I7143" t="s">
        <v>1018</v>
      </c>
      <c r="J7143" s="7">
        <v>13.99</v>
      </c>
    </row>
    <row r="7144" spans="1:10" x14ac:dyDescent="0.2">
      <c r="A7144" t="s">
        <v>603</v>
      </c>
      <c r="B7144" t="s">
        <v>1045</v>
      </c>
      <c r="C7144" t="s">
        <v>1009</v>
      </c>
      <c r="D7144" s="7">
        <v>23.7</v>
      </c>
      <c r="E7144" s="7">
        <v>12</v>
      </c>
      <c r="F7144" s="7">
        <f t="shared" si="111"/>
        <v>1.9749999999999999</v>
      </c>
      <c r="G7144" t="s">
        <v>1012</v>
      </c>
      <c r="H7144">
        <v>0</v>
      </c>
      <c r="I7144" t="s">
        <v>1018</v>
      </c>
      <c r="J7144" s="7">
        <v>13.99</v>
      </c>
    </row>
    <row r="7145" spans="1:10" x14ac:dyDescent="0.2">
      <c r="A7145" t="s">
        <v>603</v>
      </c>
      <c r="B7145" t="s">
        <v>1049</v>
      </c>
      <c r="C7145" t="s">
        <v>1009</v>
      </c>
      <c r="D7145" s="7">
        <v>37.9</v>
      </c>
      <c r="E7145" s="7">
        <v>13</v>
      </c>
      <c r="F7145" s="7">
        <f t="shared" si="111"/>
        <v>2.9153846153846152</v>
      </c>
      <c r="G7145" t="s">
        <v>1011</v>
      </c>
      <c r="H7145">
        <v>0</v>
      </c>
      <c r="I7145" t="s">
        <v>1018</v>
      </c>
      <c r="J7145" s="7">
        <v>13.99</v>
      </c>
    </row>
    <row r="7146" spans="1:10" x14ac:dyDescent="0.2">
      <c r="A7146" t="s">
        <v>603</v>
      </c>
      <c r="B7146" t="s">
        <v>1047</v>
      </c>
      <c r="C7146" t="s">
        <v>1010</v>
      </c>
      <c r="D7146" s="7">
        <v>33.1</v>
      </c>
      <c r="E7146" s="7">
        <v>17</v>
      </c>
      <c r="F7146" s="7">
        <f t="shared" si="111"/>
        <v>1.947058823529412</v>
      </c>
      <c r="G7146" t="s">
        <v>1013</v>
      </c>
      <c r="H7146">
        <v>0</v>
      </c>
      <c r="I7146" t="s">
        <v>1018</v>
      </c>
      <c r="J7146" s="7">
        <v>8.99</v>
      </c>
    </row>
    <row r="7147" spans="1:10" x14ac:dyDescent="0.2">
      <c r="A7147" t="s">
        <v>603</v>
      </c>
      <c r="B7147" t="s">
        <v>1046</v>
      </c>
      <c r="C7147" t="s">
        <v>1009</v>
      </c>
      <c r="D7147" s="7">
        <v>29.4</v>
      </c>
      <c r="E7147" s="7">
        <v>19</v>
      </c>
      <c r="F7147" s="7">
        <f t="shared" si="111"/>
        <v>1.5473684210526315</v>
      </c>
      <c r="G7147" t="s">
        <v>1012</v>
      </c>
      <c r="H7147">
        <v>0</v>
      </c>
      <c r="I7147" t="s">
        <v>1018</v>
      </c>
      <c r="J7147" s="7">
        <v>13.99</v>
      </c>
    </row>
    <row r="7148" spans="1:10" x14ac:dyDescent="0.2">
      <c r="A7148" t="s">
        <v>603</v>
      </c>
      <c r="B7148" t="s">
        <v>1052</v>
      </c>
      <c r="C7148" t="s">
        <v>1008</v>
      </c>
      <c r="D7148" s="7">
        <v>50.1</v>
      </c>
      <c r="E7148" s="7">
        <v>20</v>
      </c>
      <c r="F7148" s="7">
        <f t="shared" si="111"/>
        <v>2.5049999999999999</v>
      </c>
      <c r="G7148" t="s">
        <v>1012</v>
      </c>
      <c r="H7148">
        <v>0</v>
      </c>
      <c r="I7148" t="s">
        <v>1018</v>
      </c>
      <c r="J7148" s="7">
        <v>17.989999999999998</v>
      </c>
    </row>
    <row r="7149" spans="1:10" x14ac:dyDescent="0.2">
      <c r="A7149" t="s">
        <v>603</v>
      </c>
      <c r="B7149" t="s">
        <v>1043</v>
      </c>
      <c r="C7149" t="s">
        <v>1009</v>
      </c>
      <c r="D7149" s="7">
        <v>52.4</v>
      </c>
      <c r="E7149" s="7">
        <v>20</v>
      </c>
      <c r="F7149" s="7">
        <f t="shared" si="111"/>
        <v>2.62</v>
      </c>
      <c r="G7149" t="s">
        <v>1017</v>
      </c>
      <c r="H7149">
        <v>0</v>
      </c>
      <c r="I7149" t="s">
        <v>1018</v>
      </c>
      <c r="J7149" s="7">
        <v>13.99</v>
      </c>
    </row>
    <row r="7150" spans="1:10" x14ac:dyDescent="0.2">
      <c r="A7150" t="s">
        <v>603</v>
      </c>
      <c r="B7150" t="s">
        <v>1050</v>
      </c>
      <c r="C7150" t="s">
        <v>1008</v>
      </c>
      <c r="D7150" s="7">
        <v>56</v>
      </c>
      <c r="E7150" s="7">
        <v>27</v>
      </c>
      <c r="F7150" s="7">
        <f t="shared" si="111"/>
        <v>2.074074074074074</v>
      </c>
      <c r="G7150" t="s">
        <v>1014</v>
      </c>
      <c r="H7150">
        <v>0</v>
      </c>
      <c r="I7150" t="s">
        <v>1018</v>
      </c>
      <c r="J7150" s="7">
        <v>17.989999999999998</v>
      </c>
    </row>
    <row r="7151" spans="1:10" x14ac:dyDescent="0.2">
      <c r="A7151" t="s">
        <v>603</v>
      </c>
      <c r="B7151" t="s">
        <v>1042</v>
      </c>
      <c r="C7151" t="s">
        <v>1010</v>
      </c>
      <c r="D7151" s="7">
        <v>45.9</v>
      </c>
      <c r="E7151" s="7">
        <v>28</v>
      </c>
      <c r="F7151" s="7">
        <f t="shared" si="111"/>
        <v>1.6392857142857142</v>
      </c>
      <c r="G7151" t="s">
        <v>1012</v>
      </c>
      <c r="H7151">
        <v>0</v>
      </c>
      <c r="I7151" t="s">
        <v>1018</v>
      </c>
      <c r="J7151" s="7">
        <v>8.99</v>
      </c>
    </row>
    <row r="7152" spans="1:10" x14ac:dyDescent="0.2">
      <c r="A7152" t="s">
        <v>603</v>
      </c>
      <c r="B7152" t="s">
        <v>1053</v>
      </c>
      <c r="C7152" t="s">
        <v>1009</v>
      </c>
      <c r="D7152" s="7">
        <v>47.8</v>
      </c>
      <c r="E7152" s="7">
        <v>34</v>
      </c>
      <c r="F7152" s="7">
        <f t="shared" si="111"/>
        <v>1.4058823529411764</v>
      </c>
      <c r="G7152" t="s">
        <v>1011</v>
      </c>
      <c r="H7152">
        <v>0</v>
      </c>
      <c r="I7152" t="s">
        <v>1018</v>
      </c>
      <c r="J7152" s="7">
        <v>13.99</v>
      </c>
    </row>
    <row r="7153" spans="1:10" x14ac:dyDescent="0.2">
      <c r="A7153" t="s">
        <v>604</v>
      </c>
      <c r="B7153" t="s">
        <v>1047</v>
      </c>
      <c r="C7153" t="s">
        <v>1020</v>
      </c>
      <c r="D7153" s="7">
        <v>0</v>
      </c>
      <c r="E7153" s="7">
        <v>0</v>
      </c>
      <c r="F7153" s="7">
        <f t="shared" si="111"/>
        <v>0</v>
      </c>
      <c r="G7153" t="s">
        <v>1020</v>
      </c>
      <c r="H7153">
        <v>1</v>
      </c>
      <c r="I7153" t="s">
        <v>1019</v>
      </c>
      <c r="J7153" s="7">
        <v>0</v>
      </c>
    </row>
    <row r="7154" spans="1:10" x14ac:dyDescent="0.2">
      <c r="A7154" t="s">
        <v>604</v>
      </c>
      <c r="B7154" t="s">
        <v>1052</v>
      </c>
      <c r="C7154" t="s">
        <v>1020</v>
      </c>
      <c r="D7154" s="7">
        <v>0</v>
      </c>
      <c r="E7154" s="7">
        <v>0</v>
      </c>
      <c r="F7154" s="7">
        <f t="shared" si="111"/>
        <v>0</v>
      </c>
      <c r="G7154" t="s">
        <v>1020</v>
      </c>
      <c r="H7154">
        <v>1</v>
      </c>
      <c r="I7154" t="s">
        <v>1019</v>
      </c>
      <c r="J7154" s="7">
        <v>0</v>
      </c>
    </row>
    <row r="7155" spans="1:10" x14ac:dyDescent="0.2">
      <c r="A7155" t="s">
        <v>604</v>
      </c>
      <c r="B7155" t="s">
        <v>1045</v>
      </c>
      <c r="C7155" t="s">
        <v>1020</v>
      </c>
      <c r="D7155" s="7">
        <v>0</v>
      </c>
      <c r="E7155" s="7">
        <v>0</v>
      </c>
      <c r="F7155" s="7">
        <f t="shared" si="111"/>
        <v>0</v>
      </c>
      <c r="G7155" t="s">
        <v>1020</v>
      </c>
      <c r="H7155">
        <v>1</v>
      </c>
      <c r="I7155" t="s">
        <v>1019</v>
      </c>
      <c r="J7155" s="7">
        <v>0</v>
      </c>
    </row>
    <row r="7156" spans="1:10" x14ac:dyDescent="0.2">
      <c r="A7156" t="s">
        <v>604</v>
      </c>
      <c r="B7156" t="s">
        <v>1049</v>
      </c>
      <c r="C7156" t="s">
        <v>1020</v>
      </c>
      <c r="D7156" s="7">
        <v>0</v>
      </c>
      <c r="E7156" s="7">
        <v>0</v>
      </c>
      <c r="F7156" s="7">
        <f t="shared" si="111"/>
        <v>0</v>
      </c>
      <c r="G7156" t="s">
        <v>1020</v>
      </c>
      <c r="H7156">
        <v>1</v>
      </c>
      <c r="I7156" t="s">
        <v>1019</v>
      </c>
      <c r="J7156" s="7">
        <v>0</v>
      </c>
    </row>
    <row r="7157" spans="1:10" x14ac:dyDescent="0.2">
      <c r="A7157" t="s">
        <v>604</v>
      </c>
      <c r="B7157" t="s">
        <v>1053</v>
      </c>
      <c r="C7157" t="s">
        <v>1020</v>
      </c>
      <c r="D7157" s="7">
        <v>0</v>
      </c>
      <c r="E7157" s="7">
        <v>0</v>
      </c>
      <c r="F7157" s="7">
        <f t="shared" si="111"/>
        <v>0</v>
      </c>
      <c r="G7157" t="s">
        <v>1020</v>
      </c>
      <c r="H7157">
        <v>1</v>
      </c>
      <c r="I7157" t="s">
        <v>1019</v>
      </c>
      <c r="J7157" s="7">
        <v>0</v>
      </c>
    </row>
    <row r="7158" spans="1:10" x14ac:dyDescent="0.2">
      <c r="A7158" t="s">
        <v>604</v>
      </c>
      <c r="B7158" t="s">
        <v>1042</v>
      </c>
      <c r="C7158" t="s">
        <v>1020</v>
      </c>
      <c r="D7158" s="7">
        <v>0</v>
      </c>
      <c r="E7158" s="7">
        <v>0</v>
      </c>
      <c r="F7158" s="7">
        <f t="shared" si="111"/>
        <v>0</v>
      </c>
      <c r="G7158" t="s">
        <v>1020</v>
      </c>
      <c r="H7158">
        <v>1</v>
      </c>
      <c r="I7158" t="s">
        <v>1019</v>
      </c>
      <c r="J7158" s="7">
        <v>0</v>
      </c>
    </row>
    <row r="7159" spans="1:10" x14ac:dyDescent="0.2">
      <c r="A7159" t="s">
        <v>604</v>
      </c>
      <c r="B7159" t="s">
        <v>1043</v>
      </c>
      <c r="C7159" t="s">
        <v>1020</v>
      </c>
      <c r="D7159" s="7">
        <v>0</v>
      </c>
      <c r="E7159" s="7">
        <v>0</v>
      </c>
      <c r="F7159" s="7">
        <f t="shared" si="111"/>
        <v>0</v>
      </c>
      <c r="G7159" t="s">
        <v>1020</v>
      </c>
      <c r="H7159">
        <v>1</v>
      </c>
      <c r="I7159" t="s">
        <v>1019</v>
      </c>
      <c r="J7159" s="7">
        <v>0</v>
      </c>
    </row>
    <row r="7160" spans="1:10" x14ac:dyDescent="0.2">
      <c r="A7160" t="s">
        <v>604</v>
      </c>
      <c r="B7160" t="s">
        <v>1044</v>
      </c>
      <c r="C7160" t="s">
        <v>1020</v>
      </c>
      <c r="D7160" s="7">
        <v>0</v>
      </c>
      <c r="E7160" s="7">
        <v>0</v>
      </c>
      <c r="F7160" s="7">
        <f t="shared" si="111"/>
        <v>0</v>
      </c>
      <c r="G7160" t="s">
        <v>1020</v>
      </c>
      <c r="H7160">
        <v>1</v>
      </c>
      <c r="I7160" t="s">
        <v>1019</v>
      </c>
      <c r="J7160" s="7">
        <v>0</v>
      </c>
    </row>
    <row r="7161" spans="1:10" x14ac:dyDescent="0.2">
      <c r="A7161" t="s">
        <v>604</v>
      </c>
      <c r="B7161" t="s">
        <v>1051</v>
      </c>
      <c r="C7161" t="s">
        <v>1010</v>
      </c>
      <c r="D7161" s="7">
        <v>19.3</v>
      </c>
      <c r="E7161" s="7">
        <v>10</v>
      </c>
      <c r="F7161" s="7">
        <f t="shared" si="111"/>
        <v>1.9300000000000002</v>
      </c>
      <c r="G7161" t="s">
        <v>1015</v>
      </c>
      <c r="H7161">
        <v>0</v>
      </c>
      <c r="I7161" t="s">
        <v>1018</v>
      </c>
      <c r="J7161" s="7">
        <v>8.99</v>
      </c>
    </row>
    <row r="7162" spans="1:10" x14ac:dyDescent="0.2">
      <c r="A7162" t="s">
        <v>604</v>
      </c>
      <c r="B7162" t="s">
        <v>1050</v>
      </c>
      <c r="C7162" t="s">
        <v>1010</v>
      </c>
      <c r="D7162" s="7">
        <v>19.899999999999999</v>
      </c>
      <c r="E7162" s="7">
        <v>11</v>
      </c>
      <c r="F7162" s="7">
        <f t="shared" si="111"/>
        <v>1.8090909090909089</v>
      </c>
      <c r="G7162" t="s">
        <v>1013</v>
      </c>
      <c r="H7162">
        <v>0</v>
      </c>
      <c r="I7162" t="s">
        <v>1018</v>
      </c>
      <c r="J7162" s="7">
        <v>8.99</v>
      </c>
    </row>
    <row r="7163" spans="1:10" x14ac:dyDescent="0.2">
      <c r="A7163" t="s">
        <v>604</v>
      </c>
      <c r="B7163" t="s">
        <v>1046</v>
      </c>
      <c r="C7163" t="s">
        <v>1010</v>
      </c>
      <c r="D7163" s="7">
        <v>28.8</v>
      </c>
      <c r="E7163" s="7">
        <v>15</v>
      </c>
      <c r="F7163" s="7">
        <f t="shared" si="111"/>
        <v>1.9200000000000002</v>
      </c>
      <c r="G7163" t="s">
        <v>1016</v>
      </c>
      <c r="H7163">
        <v>0</v>
      </c>
      <c r="I7163" t="s">
        <v>1018</v>
      </c>
      <c r="J7163" s="7">
        <v>8.99</v>
      </c>
    </row>
    <row r="7164" spans="1:10" x14ac:dyDescent="0.2">
      <c r="A7164" t="s">
        <v>604</v>
      </c>
      <c r="B7164" t="s">
        <v>1048</v>
      </c>
      <c r="C7164" t="s">
        <v>1008</v>
      </c>
      <c r="D7164" s="7">
        <v>42.2</v>
      </c>
      <c r="E7164" s="7">
        <v>19</v>
      </c>
      <c r="F7164" s="7">
        <f t="shared" si="111"/>
        <v>2.2210526315789476</v>
      </c>
      <c r="G7164" t="s">
        <v>1017</v>
      </c>
      <c r="H7164">
        <v>1</v>
      </c>
      <c r="I7164" t="s">
        <v>1019</v>
      </c>
      <c r="J7164" s="7">
        <v>17.989999999999998</v>
      </c>
    </row>
    <row r="7165" spans="1:10" x14ac:dyDescent="0.2">
      <c r="A7165" t="s">
        <v>605</v>
      </c>
      <c r="B7165" t="s">
        <v>1050</v>
      </c>
      <c r="C7165" t="s">
        <v>1010</v>
      </c>
      <c r="D7165" s="7">
        <v>5.4</v>
      </c>
      <c r="E7165" s="7">
        <v>2</v>
      </c>
      <c r="F7165" s="7">
        <f t="shared" si="111"/>
        <v>2.7</v>
      </c>
      <c r="G7165" t="s">
        <v>1013</v>
      </c>
      <c r="H7165">
        <v>0</v>
      </c>
      <c r="I7165" t="s">
        <v>1018</v>
      </c>
      <c r="J7165" s="7">
        <v>8.99</v>
      </c>
    </row>
    <row r="7166" spans="1:10" x14ac:dyDescent="0.2">
      <c r="A7166" t="s">
        <v>605</v>
      </c>
      <c r="B7166" t="s">
        <v>1053</v>
      </c>
      <c r="C7166" t="s">
        <v>1009</v>
      </c>
      <c r="D7166" s="7">
        <v>28.1</v>
      </c>
      <c r="E7166" s="7">
        <v>8</v>
      </c>
      <c r="F7166" s="7">
        <f t="shared" si="111"/>
        <v>3.5125000000000002</v>
      </c>
      <c r="G7166" t="s">
        <v>1014</v>
      </c>
      <c r="H7166">
        <v>0</v>
      </c>
      <c r="I7166" t="s">
        <v>1018</v>
      </c>
      <c r="J7166" s="7">
        <v>13.99</v>
      </c>
    </row>
    <row r="7167" spans="1:10" x14ac:dyDescent="0.2">
      <c r="A7167" t="s">
        <v>605</v>
      </c>
      <c r="B7167" t="s">
        <v>1049</v>
      </c>
      <c r="C7167" t="s">
        <v>1010</v>
      </c>
      <c r="D7167" s="7">
        <v>21.9</v>
      </c>
      <c r="E7167" s="7">
        <v>11</v>
      </c>
      <c r="F7167" s="7">
        <f t="shared" si="111"/>
        <v>1.9909090909090907</v>
      </c>
      <c r="G7167" t="s">
        <v>1016</v>
      </c>
      <c r="H7167">
        <v>0</v>
      </c>
      <c r="I7167" t="s">
        <v>1018</v>
      </c>
      <c r="J7167" s="7">
        <v>8.99</v>
      </c>
    </row>
    <row r="7168" spans="1:10" x14ac:dyDescent="0.2">
      <c r="A7168" t="s">
        <v>605</v>
      </c>
      <c r="B7168" t="s">
        <v>1052</v>
      </c>
      <c r="C7168" t="s">
        <v>1009</v>
      </c>
      <c r="D7168" s="7">
        <v>29</v>
      </c>
      <c r="E7168" s="7">
        <v>12</v>
      </c>
      <c r="F7168" s="7">
        <f t="shared" si="111"/>
        <v>2.4166666666666665</v>
      </c>
      <c r="G7168" t="s">
        <v>1017</v>
      </c>
      <c r="H7168">
        <v>0</v>
      </c>
      <c r="I7168" t="s">
        <v>1018</v>
      </c>
      <c r="J7168" s="7">
        <v>13.99</v>
      </c>
    </row>
    <row r="7169" spans="1:10" x14ac:dyDescent="0.2">
      <c r="A7169" t="s">
        <v>605</v>
      </c>
      <c r="B7169" t="s">
        <v>1047</v>
      </c>
      <c r="C7169" t="s">
        <v>1009</v>
      </c>
      <c r="D7169" s="7">
        <v>33.6</v>
      </c>
      <c r="E7169" s="7">
        <v>15</v>
      </c>
      <c r="F7169" s="7">
        <f t="shared" si="111"/>
        <v>2.2400000000000002</v>
      </c>
      <c r="G7169" t="s">
        <v>1013</v>
      </c>
      <c r="H7169">
        <v>0</v>
      </c>
      <c r="I7169" t="s">
        <v>1018</v>
      </c>
      <c r="J7169" s="7">
        <v>13.99</v>
      </c>
    </row>
    <row r="7170" spans="1:10" x14ac:dyDescent="0.2">
      <c r="A7170" t="s">
        <v>605</v>
      </c>
      <c r="B7170" t="s">
        <v>1051</v>
      </c>
      <c r="C7170" t="s">
        <v>1009</v>
      </c>
      <c r="D7170" s="7">
        <v>40.1</v>
      </c>
      <c r="E7170" s="7">
        <v>17</v>
      </c>
      <c r="F7170" s="7">
        <f t="shared" ref="F7170:F7233" si="112">IF(D7170=0,0,D7170/E7170)</f>
        <v>2.3588235294117648</v>
      </c>
      <c r="G7170" t="s">
        <v>1011</v>
      </c>
      <c r="H7170">
        <v>0</v>
      </c>
      <c r="I7170" t="s">
        <v>1018</v>
      </c>
      <c r="J7170" s="7">
        <v>13.99</v>
      </c>
    </row>
    <row r="7171" spans="1:10" x14ac:dyDescent="0.2">
      <c r="A7171" t="s">
        <v>605</v>
      </c>
      <c r="B7171" t="s">
        <v>1046</v>
      </c>
      <c r="C7171" t="s">
        <v>1009</v>
      </c>
      <c r="D7171" s="7">
        <v>36.700000000000003</v>
      </c>
      <c r="E7171" s="7">
        <v>19</v>
      </c>
      <c r="F7171" s="7">
        <f t="shared" si="112"/>
        <v>1.9315789473684213</v>
      </c>
      <c r="G7171" t="s">
        <v>1011</v>
      </c>
      <c r="H7171">
        <v>0</v>
      </c>
      <c r="I7171" t="s">
        <v>1018</v>
      </c>
      <c r="J7171" s="7">
        <v>13.99</v>
      </c>
    </row>
    <row r="7172" spans="1:10" x14ac:dyDescent="0.2">
      <c r="A7172" t="s">
        <v>605</v>
      </c>
      <c r="B7172" t="s">
        <v>1043</v>
      </c>
      <c r="C7172" t="s">
        <v>1009</v>
      </c>
      <c r="D7172" s="7">
        <v>45.2</v>
      </c>
      <c r="E7172" s="7">
        <v>19</v>
      </c>
      <c r="F7172" s="7">
        <f t="shared" si="112"/>
        <v>2.3789473684210529</v>
      </c>
      <c r="G7172" t="s">
        <v>1015</v>
      </c>
      <c r="H7172">
        <v>0</v>
      </c>
      <c r="I7172" t="s">
        <v>1018</v>
      </c>
      <c r="J7172" s="7">
        <v>13.99</v>
      </c>
    </row>
    <row r="7173" spans="1:10" x14ac:dyDescent="0.2">
      <c r="A7173" t="s">
        <v>605</v>
      </c>
      <c r="B7173" t="s">
        <v>1044</v>
      </c>
      <c r="C7173" t="s">
        <v>1008</v>
      </c>
      <c r="D7173" s="7">
        <v>47.7</v>
      </c>
      <c r="E7173" s="7">
        <v>22</v>
      </c>
      <c r="F7173" s="7">
        <f t="shared" si="112"/>
        <v>2.1681818181818184</v>
      </c>
      <c r="G7173" t="s">
        <v>1013</v>
      </c>
      <c r="H7173">
        <v>1</v>
      </c>
      <c r="I7173" t="s">
        <v>1019</v>
      </c>
      <c r="J7173" s="7">
        <v>17.989999999999998</v>
      </c>
    </row>
    <row r="7174" spans="1:10" x14ac:dyDescent="0.2">
      <c r="A7174" t="s">
        <v>605</v>
      </c>
      <c r="B7174" t="s">
        <v>1045</v>
      </c>
      <c r="C7174" t="s">
        <v>1008</v>
      </c>
      <c r="D7174" s="7">
        <v>47.4</v>
      </c>
      <c r="E7174" s="7">
        <v>28</v>
      </c>
      <c r="F7174" s="7">
        <f t="shared" si="112"/>
        <v>1.6928571428571428</v>
      </c>
      <c r="G7174" t="s">
        <v>1014</v>
      </c>
      <c r="H7174">
        <v>0</v>
      </c>
      <c r="I7174" t="s">
        <v>1018</v>
      </c>
      <c r="J7174" s="7">
        <v>17.989999999999998</v>
      </c>
    </row>
    <row r="7175" spans="1:10" x14ac:dyDescent="0.2">
      <c r="A7175" t="s">
        <v>605</v>
      </c>
      <c r="B7175" t="s">
        <v>1042</v>
      </c>
      <c r="C7175" t="s">
        <v>1008</v>
      </c>
      <c r="D7175" s="7">
        <v>39.299999999999997</v>
      </c>
      <c r="E7175" s="7">
        <v>29</v>
      </c>
      <c r="F7175" s="7">
        <f t="shared" si="112"/>
        <v>1.3551724137931034</v>
      </c>
      <c r="G7175" t="s">
        <v>1014</v>
      </c>
      <c r="H7175">
        <v>0</v>
      </c>
      <c r="I7175" t="s">
        <v>1018</v>
      </c>
      <c r="J7175" s="7">
        <v>17.989999999999998</v>
      </c>
    </row>
    <row r="7176" spans="1:10" x14ac:dyDescent="0.2">
      <c r="A7176" t="s">
        <v>605</v>
      </c>
      <c r="B7176" t="s">
        <v>1048</v>
      </c>
      <c r="C7176" t="s">
        <v>1008</v>
      </c>
      <c r="D7176" s="7">
        <v>57.5</v>
      </c>
      <c r="E7176" s="7">
        <v>31</v>
      </c>
      <c r="F7176" s="7">
        <f t="shared" si="112"/>
        <v>1.8548387096774193</v>
      </c>
      <c r="G7176" t="s">
        <v>1011</v>
      </c>
      <c r="H7176">
        <v>0</v>
      </c>
      <c r="I7176" t="s">
        <v>1018</v>
      </c>
      <c r="J7176" s="7">
        <v>17.989999999999998</v>
      </c>
    </row>
    <row r="7177" spans="1:10" x14ac:dyDescent="0.2">
      <c r="A7177" t="s">
        <v>606</v>
      </c>
      <c r="B7177" t="s">
        <v>1051</v>
      </c>
      <c r="C7177" t="s">
        <v>1020</v>
      </c>
      <c r="D7177" s="7">
        <v>0</v>
      </c>
      <c r="E7177" s="7">
        <v>0</v>
      </c>
      <c r="F7177" s="7">
        <f t="shared" si="112"/>
        <v>0</v>
      </c>
      <c r="G7177" t="s">
        <v>1020</v>
      </c>
      <c r="H7177">
        <v>1</v>
      </c>
      <c r="I7177" t="s">
        <v>1019</v>
      </c>
      <c r="J7177" s="7">
        <v>0</v>
      </c>
    </row>
    <row r="7178" spans="1:10" x14ac:dyDescent="0.2">
      <c r="A7178" t="s">
        <v>606</v>
      </c>
      <c r="B7178" t="s">
        <v>1046</v>
      </c>
      <c r="C7178" t="s">
        <v>1020</v>
      </c>
      <c r="D7178" s="7">
        <v>0</v>
      </c>
      <c r="E7178" s="7">
        <v>0</v>
      </c>
      <c r="F7178" s="7">
        <f t="shared" si="112"/>
        <v>0</v>
      </c>
      <c r="G7178" t="s">
        <v>1020</v>
      </c>
      <c r="H7178">
        <v>1</v>
      </c>
      <c r="I7178" t="s">
        <v>1019</v>
      </c>
      <c r="J7178" s="7">
        <v>0</v>
      </c>
    </row>
    <row r="7179" spans="1:10" x14ac:dyDescent="0.2">
      <c r="A7179" t="s">
        <v>606</v>
      </c>
      <c r="B7179" t="s">
        <v>1048</v>
      </c>
      <c r="C7179" t="s">
        <v>1020</v>
      </c>
      <c r="D7179" s="7">
        <v>0</v>
      </c>
      <c r="E7179" s="7">
        <v>0</v>
      </c>
      <c r="F7179" s="7">
        <f t="shared" si="112"/>
        <v>0</v>
      </c>
      <c r="G7179" t="s">
        <v>1020</v>
      </c>
      <c r="H7179">
        <v>1</v>
      </c>
      <c r="I7179" t="s">
        <v>1019</v>
      </c>
      <c r="J7179" s="7">
        <v>0</v>
      </c>
    </row>
    <row r="7180" spans="1:10" x14ac:dyDescent="0.2">
      <c r="A7180" t="s">
        <v>606</v>
      </c>
      <c r="B7180" t="s">
        <v>1047</v>
      </c>
      <c r="C7180" t="s">
        <v>1020</v>
      </c>
      <c r="D7180" s="7">
        <v>0</v>
      </c>
      <c r="E7180" s="7">
        <v>0</v>
      </c>
      <c r="F7180" s="7">
        <f t="shared" si="112"/>
        <v>0</v>
      </c>
      <c r="G7180" t="s">
        <v>1020</v>
      </c>
      <c r="H7180">
        <v>1</v>
      </c>
      <c r="I7180" t="s">
        <v>1019</v>
      </c>
      <c r="J7180" s="7">
        <v>0</v>
      </c>
    </row>
    <row r="7181" spans="1:10" x14ac:dyDescent="0.2">
      <c r="A7181" t="s">
        <v>606</v>
      </c>
      <c r="B7181" t="s">
        <v>1052</v>
      </c>
      <c r="C7181" t="s">
        <v>1020</v>
      </c>
      <c r="D7181" s="7">
        <v>0</v>
      </c>
      <c r="E7181" s="7">
        <v>0</v>
      </c>
      <c r="F7181" s="7">
        <f t="shared" si="112"/>
        <v>0</v>
      </c>
      <c r="G7181" t="s">
        <v>1020</v>
      </c>
      <c r="H7181">
        <v>1</v>
      </c>
      <c r="I7181" t="s">
        <v>1019</v>
      </c>
      <c r="J7181" s="7">
        <v>0</v>
      </c>
    </row>
    <row r="7182" spans="1:10" x14ac:dyDescent="0.2">
      <c r="A7182" t="s">
        <v>606</v>
      </c>
      <c r="B7182" t="s">
        <v>1045</v>
      </c>
      <c r="C7182" t="s">
        <v>1020</v>
      </c>
      <c r="D7182" s="7">
        <v>0</v>
      </c>
      <c r="E7182" s="7">
        <v>0</v>
      </c>
      <c r="F7182" s="7">
        <f t="shared" si="112"/>
        <v>0</v>
      </c>
      <c r="G7182" t="s">
        <v>1020</v>
      </c>
      <c r="H7182">
        <v>1</v>
      </c>
      <c r="I7182" t="s">
        <v>1019</v>
      </c>
      <c r="J7182" s="7">
        <v>0</v>
      </c>
    </row>
    <row r="7183" spans="1:10" x14ac:dyDescent="0.2">
      <c r="A7183" t="s">
        <v>606</v>
      </c>
      <c r="B7183" t="s">
        <v>1049</v>
      </c>
      <c r="C7183" t="s">
        <v>1020</v>
      </c>
      <c r="D7183" s="7">
        <v>0</v>
      </c>
      <c r="E7183" s="7">
        <v>0</v>
      </c>
      <c r="F7183" s="7">
        <f t="shared" si="112"/>
        <v>0</v>
      </c>
      <c r="G7183" t="s">
        <v>1020</v>
      </c>
      <c r="H7183">
        <v>1</v>
      </c>
      <c r="I7183" t="s">
        <v>1019</v>
      </c>
      <c r="J7183" s="7">
        <v>0</v>
      </c>
    </row>
    <row r="7184" spans="1:10" x14ac:dyDescent="0.2">
      <c r="A7184" t="s">
        <v>606</v>
      </c>
      <c r="B7184" t="s">
        <v>1053</v>
      </c>
      <c r="C7184" t="s">
        <v>1020</v>
      </c>
      <c r="D7184" s="7">
        <v>0</v>
      </c>
      <c r="E7184" s="7">
        <v>0</v>
      </c>
      <c r="F7184" s="7">
        <f t="shared" si="112"/>
        <v>0</v>
      </c>
      <c r="G7184" t="s">
        <v>1020</v>
      </c>
      <c r="H7184">
        <v>1</v>
      </c>
      <c r="I7184" t="s">
        <v>1019</v>
      </c>
      <c r="J7184" s="7">
        <v>0</v>
      </c>
    </row>
    <row r="7185" spans="1:10" x14ac:dyDescent="0.2">
      <c r="A7185" t="s">
        <v>606</v>
      </c>
      <c r="B7185" t="s">
        <v>1042</v>
      </c>
      <c r="C7185" t="s">
        <v>1020</v>
      </c>
      <c r="D7185" s="7">
        <v>0</v>
      </c>
      <c r="E7185" s="7">
        <v>0</v>
      </c>
      <c r="F7185" s="7">
        <f t="shared" si="112"/>
        <v>0</v>
      </c>
      <c r="G7185" t="s">
        <v>1020</v>
      </c>
      <c r="H7185">
        <v>1</v>
      </c>
      <c r="I7185" t="s">
        <v>1019</v>
      </c>
      <c r="J7185" s="7">
        <v>0</v>
      </c>
    </row>
    <row r="7186" spans="1:10" x14ac:dyDescent="0.2">
      <c r="A7186" t="s">
        <v>606</v>
      </c>
      <c r="B7186" t="s">
        <v>1043</v>
      </c>
      <c r="C7186" t="s">
        <v>1020</v>
      </c>
      <c r="D7186" s="7">
        <v>0</v>
      </c>
      <c r="E7186" s="7">
        <v>0</v>
      </c>
      <c r="F7186" s="7">
        <f t="shared" si="112"/>
        <v>0</v>
      </c>
      <c r="G7186" t="s">
        <v>1020</v>
      </c>
      <c r="H7186">
        <v>1</v>
      </c>
      <c r="I7186" t="s">
        <v>1019</v>
      </c>
      <c r="J7186" s="7">
        <v>0</v>
      </c>
    </row>
    <row r="7187" spans="1:10" x14ac:dyDescent="0.2">
      <c r="A7187" t="s">
        <v>606</v>
      </c>
      <c r="B7187" t="s">
        <v>1044</v>
      </c>
      <c r="C7187" t="s">
        <v>1020</v>
      </c>
      <c r="D7187" s="7">
        <v>0</v>
      </c>
      <c r="E7187" s="7">
        <v>0</v>
      </c>
      <c r="F7187" s="7">
        <f t="shared" si="112"/>
        <v>0</v>
      </c>
      <c r="G7187" t="s">
        <v>1020</v>
      </c>
      <c r="H7187">
        <v>1</v>
      </c>
      <c r="I7187" t="s">
        <v>1019</v>
      </c>
      <c r="J7187" s="7">
        <v>0</v>
      </c>
    </row>
    <row r="7188" spans="1:10" x14ac:dyDescent="0.2">
      <c r="A7188" t="s">
        <v>606</v>
      </c>
      <c r="B7188" t="s">
        <v>1050</v>
      </c>
      <c r="C7188" t="s">
        <v>1008</v>
      </c>
      <c r="D7188" s="7">
        <v>34.200000000000003</v>
      </c>
      <c r="E7188" s="7">
        <v>15</v>
      </c>
      <c r="F7188" s="7">
        <f t="shared" si="112"/>
        <v>2.2800000000000002</v>
      </c>
      <c r="G7188" t="s">
        <v>1017</v>
      </c>
      <c r="H7188">
        <v>1</v>
      </c>
      <c r="I7188" t="s">
        <v>1019</v>
      </c>
      <c r="J7188" s="7">
        <v>17.989999999999998</v>
      </c>
    </row>
    <row r="7189" spans="1:10" x14ac:dyDescent="0.2">
      <c r="A7189" t="s">
        <v>607</v>
      </c>
      <c r="B7189" t="s">
        <v>1042</v>
      </c>
      <c r="C7189" t="s">
        <v>1010</v>
      </c>
      <c r="D7189" s="7">
        <v>7.9</v>
      </c>
      <c r="E7189" s="7">
        <v>3</v>
      </c>
      <c r="F7189" s="7">
        <f t="shared" si="112"/>
        <v>2.6333333333333333</v>
      </c>
      <c r="G7189" t="s">
        <v>1014</v>
      </c>
      <c r="H7189">
        <v>0</v>
      </c>
      <c r="I7189" t="s">
        <v>1018</v>
      </c>
      <c r="J7189" s="7">
        <v>8.99</v>
      </c>
    </row>
    <row r="7190" spans="1:10" x14ac:dyDescent="0.2">
      <c r="A7190" t="s">
        <v>607</v>
      </c>
      <c r="B7190" t="s">
        <v>1046</v>
      </c>
      <c r="C7190" t="s">
        <v>1010</v>
      </c>
      <c r="D7190" s="7">
        <v>13.5</v>
      </c>
      <c r="E7190" s="7">
        <v>6</v>
      </c>
      <c r="F7190" s="7">
        <f t="shared" si="112"/>
        <v>2.25</v>
      </c>
      <c r="G7190" t="s">
        <v>1013</v>
      </c>
      <c r="H7190">
        <v>0</v>
      </c>
      <c r="I7190" t="s">
        <v>1018</v>
      </c>
      <c r="J7190" s="7">
        <v>8.99</v>
      </c>
    </row>
    <row r="7191" spans="1:10" x14ac:dyDescent="0.2">
      <c r="A7191" t="s">
        <v>607</v>
      </c>
      <c r="B7191" t="s">
        <v>1045</v>
      </c>
      <c r="C7191" t="s">
        <v>1009</v>
      </c>
      <c r="D7191" s="7">
        <v>28.4</v>
      </c>
      <c r="E7191" s="7">
        <v>6</v>
      </c>
      <c r="F7191" s="7">
        <f t="shared" si="112"/>
        <v>4.7333333333333334</v>
      </c>
      <c r="G7191" t="s">
        <v>1012</v>
      </c>
      <c r="H7191">
        <v>0</v>
      </c>
      <c r="I7191" t="s">
        <v>1018</v>
      </c>
      <c r="J7191" s="7">
        <v>13.99</v>
      </c>
    </row>
    <row r="7192" spans="1:10" x14ac:dyDescent="0.2">
      <c r="A7192" t="s">
        <v>607</v>
      </c>
      <c r="B7192" t="s">
        <v>1047</v>
      </c>
      <c r="C7192" t="s">
        <v>1009</v>
      </c>
      <c r="D7192" s="7">
        <v>27</v>
      </c>
      <c r="E7192" s="7">
        <v>12</v>
      </c>
      <c r="F7192" s="7">
        <f t="shared" si="112"/>
        <v>2.25</v>
      </c>
      <c r="G7192" t="s">
        <v>1016</v>
      </c>
      <c r="H7192">
        <v>0</v>
      </c>
      <c r="I7192" t="s">
        <v>1018</v>
      </c>
      <c r="J7192" s="7">
        <v>13.99</v>
      </c>
    </row>
    <row r="7193" spans="1:10" x14ac:dyDescent="0.2">
      <c r="A7193" t="s">
        <v>607</v>
      </c>
      <c r="B7193" t="s">
        <v>1048</v>
      </c>
      <c r="C7193" t="s">
        <v>1008</v>
      </c>
      <c r="D7193" s="7">
        <v>31.6</v>
      </c>
      <c r="E7193" s="7">
        <v>15</v>
      </c>
      <c r="F7193" s="7">
        <f t="shared" si="112"/>
        <v>2.1066666666666669</v>
      </c>
      <c r="G7193" t="s">
        <v>1016</v>
      </c>
      <c r="H7193">
        <v>0</v>
      </c>
      <c r="I7193" t="s">
        <v>1018</v>
      </c>
      <c r="J7193" s="7">
        <v>17.989999999999998</v>
      </c>
    </row>
    <row r="7194" spans="1:10" x14ac:dyDescent="0.2">
      <c r="A7194" t="s">
        <v>607</v>
      </c>
      <c r="B7194" t="s">
        <v>1043</v>
      </c>
      <c r="C7194" t="s">
        <v>1009</v>
      </c>
      <c r="D7194" s="7">
        <v>37.299999999999997</v>
      </c>
      <c r="E7194" s="7">
        <v>16</v>
      </c>
      <c r="F7194" s="7">
        <f t="shared" si="112"/>
        <v>2.3312499999999998</v>
      </c>
      <c r="G7194" t="s">
        <v>1011</v>
      </c>
      <c r="H7194">
        <v>0</v>
      </c>
      <c r="I7194" t="s">
        <v>1018</v>
      </c>
      <c r="J7194" s="7">
        <v>13.99</v>
      </c>
    </row>
    <row r="7195" spans="1:10" x14ac:dyDescent="0.2">
      <c r="A7195" t="s">
        <v>607</v>
      </c>
      <c r="B7195" t="s">
        <v>1049</v>
      </c>
      <c r="C7195" t="s">
        <v>1009</v>
      </c>
      <c r="D7195" s="7">
        <v>27.9</v>
      </c>
      <c r="E7195" s="7">
        <v>17</v>
      </c>
      <c r="F7195" s="7">
        <f t="shared" si="112"/>
        <v>1.6411764705882352</v>
      </c>
      <c r="G7195" t="s">
        <v>1016</v>
      </c>
      <c r="H7195">
        <v>0</v>
      </c>
      <c r="I7195" t="s">
        <v>1018</v>
      </c>
      <c r="J7195" s="7">
        <v>13.99</v>
      </c>
    </row>
    <row r="7196" spans="1:10" x14ac:dyDescent="0.2">
      <c r="A7196" t="s">
        <v>607</v>
      </c>
      <c r="B7196" t="s">
        <v>1053</v>
      </c>
      <c r="C7196" t="s">
        <v>1009</v>
      </c>
      <c r="D7196" s="7">
        <v>39.4</v>
      </c>
      <c r="E7196" s="7">
        <v>17</v>
      </c>
      <c r="F7196" s="7">
        <f t="shared" si="112"/>
        <v>2.3176470588235292</v>
      </c>
      <c r="G7196" t="s">
        <v>1016</v>
      </c>
      <c r="H7196">
        <v>0</v>
      </c>
      <c r="I7196" t="s">
        <v>1018</v>
      </c>
      <c r="J7196" s="7">
        <v>13.99</v>
      </c>
    </row>
    <row r="7197" spans="1:10" x14ac:dyDescent="0.2">
      <c r="A7197" t="s">
        <v>607</v>
      </c>
      <c r="B7197" t="s">
        <v>1044</v>
      </c>
      <c r="C7197" t="s">
        <v>1010</v>
      </c>
      <c r="D7197" s="7">
        <v>22.6</v>
      </c>
      <c r="E7197" s="7">
        <v>19</v>
      </c>
      <c r="F7197" s="7">
        <f t="shared" si="112"/>
        <v>1.1894736842105265</v>
      </c>
      <c r="G7197" t="s">
        <v>1011</v>
      </c>
      <c r="H7197">
        <v>0</v>
      </c>
      <c r="I7197" t="s">
        <v>1018</v>
      </c>
      <c r="J7197" s="7">
        <v>8.99</v>
      </c>
    </row>
    <row r="7198" spans="1:10" x14ac:dyDescent="0.2">
      <c r="A7198" t="s">
        <v>607</v>
      </c>
      <c r="B7198" t="s">
        <v>1051</v>
      </c>
      <c r="C7198" t="s">
        <v>1009</v>
      </c>
      <c r="D7198" s="7">
        <v>41.7</v>
      </c>
      <c r="E7198" s="7">
        <v>20</v>
      </c>
      <c r="F7198" s="7">
        <f t="shared" si="112"/>
        <v>2.085</v>
      </c>
      <c r="G7198" t="s">
        <v>1017</v>
      </c>
      <c r="H7198">
        <v>0</v>
      </c>
      <c r="I7198" t="s">
        <v>1018</v>
      </c>
      <c r="J7198" s="7">
        <v>13.99</v>
      </c>
    </row>
    <row r="7199" spans="1:10" x14ac:dyDescent="0.2">
      <c r="A7199" t="s">
        <v>607</v>
      </c>
      <c r="B7199" t="s">
        <v>1052</v>
      </c>
      <c r="C7199" t="s">
        <v>1009</v>
      </c>
      <c r="D7199" s="7">
        <v>31.2</v>
      </c>
      <c r="E7199" s="7">
        <v>22</v>
      </c>
      <c r="F7199" s="7">
        <f t="shared" si="112"/>
        <v>1.4181818181818182</v>
      </c>
      <c r="G7199" t="s">
        <v>1016</v>
      </c>
      <c r="H7199">
        <v>0</v>
      </c>
      <c r="I7199" t="s">
        <v>1018</v>
      </c>
      <c r="J7199" s="7">
        <v>13.99</v>
      </c>
    </row>
    <row r="7200" spans="1:10" x14ac:dyDescent="0.2">
      <c r="A7200" t="s">
        <v>607</v>
      </c>
      <c r="B7200" t="s">
        <v>1050</v>
      </c>
      <c r="C7200" t="s">
        <v>1009</v>
      </c>
      <c r="D7200" s="7">
        <v>37</v>
      </c>
      <c r="E7200" s="7">
        <v>24</v>
      </c>
      <c r="F7200" s="7">
        <f t="shared" si="112"/>
        <v>1.5416666666666667</v>
      </c>
      <c r="G7200" t="s">
        <v>1017</v>
      </c>
      <c r="H7200">
        <v>0</v>
      </c>
      <c r="I7200" t="s">
        <v>1018</v>
      </c>
      <c r="J7200" s="7">
        <v>13.99</v>
      </c>
    </row>
    <row r="7201" spans="1:10" x14ac:dyDescent="0.2">
      <c r="A7201" t="s">
        <v>608</v>
      </c>
      <c r="B7201" t="s">
        <v>1048</v>
      </c>
      <c r="C7201" t="s">
        <v>1020</v>
      </c>
      <c r="D7201" s="7">
        <v>0</v>
      </c>
      <c r="E7201" s="7">
        <v>0</v>
      </c>
      <c r="F7201" s="7">
        <f t="shared" si="112"/>
        <v>0</v>
      </c>
      <c r="G7201" t="s">
        <v>1020</v>
      </c>
      <c r="H7201">
        <v>1</v>
      </c>
      <c r="I7201" t="s">
        <v>1019</v>
      </c>
      <c r="J7201" s="7">
        <v>0</v>
      </c>
    </row>
    <row r="7202" spans="1:10" x14ac:dyDescent="0.2">
      <c r="A7202" t="s">
        <v>608</v>
      </c>
      <c r="B7202" t="s">
        <v>1047</v>
      </c>
      <c r="C7202" t="s">
        <v>1020</v>
      </c>
      <c r="D7202" s="7">
        <v>0</v>
      </c>
      <c r="E7202" s="7">
        <v>0</v>
      </c>
      <c r="F7202" s="7">
        <f t="shared" si="112"/>
        <v>0</v>
      </c>
      <c r="G7202" t="s">
        <v>1020</v>
      </c>
      <c r="H7202">
        <v>1</v>
      </c>
      <c r="I7202" t="s">
        <v>1019</v>
      </c>
      <c r="J7202" s="7">
        <v>0</v>
      </c>
    </row>
    <row r="7203" spans="1:10" x14ac:dyDescent="0.2">
      <c r="A7203" t="s">
        <v>608</v>
      </c>
      <c r="B7203" t="s">
        <v>1052</v>
      </c>
      <c r="C7203" t="s">
        <v>1020</v>
      </c>
      <c r="D7203" s="7">
        <v>0</v>
      </c>
      <c r="E7203" s="7">
        <v>0</v>
      </c>
      <c r="F7203" s="7">
        <f t="shared" si="112"/>
        <v>0</v>
      </c>
      <c r="G7203" t="s">
        <v>1020</v>
      </c>
      <c r="H7203">
        <v>1</v>
      </c>
      <c r="I7203" t="s">
        <v>1019</v>
      </c>
      <c r="J7203" s="7">
        <v>0</v>
      </c>
    </row>
    <row r="7204" spans="1:10" x14ac:dyDescent="0.2">
      <c r="A7204" t="s">
        <v>608</v>
      </c>
      <c r="B7204" t="s">
        <v>1045</v>
      </c>
      <c r="C7204" t="s">
        <v>1020</v>
      </c>
      <c r="D7204" s="7">
        <v>0</v>
      </c>
      <c r="E7204" s="7">
        <v>0</v>
      </c>
      <c r="F7204" s="7">
        <f t="shared" si="112"/>
        <v>0</v>
      </c>
      <c r="G7204" t="s">
        <v>1020</v>
      </c>
      <c r="H7204">
        <v>1</v>
      </c>
      <c r="I7204" t="s">
        <v>1019</v>
      </c>
      <c r="J7204" s="7">
        <v>0</v>
      </c>
    </row>
    <row r="7205" spans="1:10" x14ac:dyDescent="0.2">
      <c r="A7205" t="s">
        <v>608</v>
      </c>
      <c r="B7205" t="s">
        <v>1049</v>
      </c>
      <c r="C7205" t="s">
        <v>1020</v>
      </c>
      <c r="D7205" s="7">
        <v>0</v>
      </c>
      <c r="E7205" s="7">
        <v>0</v>
      </c>
      <c r="F7205" s="7">
        <f t="shared" si="112"/>
        <v>0</v>
      </c>
      <c r="G7205" t="s">
        <v>1020</v>
      </c>
      <c r="H7205">
        <v>1</v>
      </c>
      <c r="I7205" t="s">
        <v>1019</v>
      </c>
      <c r="J7205" s="7">
        <v>0</v>
      </c>
    </row>
    <row r="7206" spans="1:10" x14ac:dyDescent="0.2">
      <c r="A7206" t="s">
        <v>608</v>
      </c>
      <c r="B7206" t="s">
        <v>1053</v>
      </c>
      <c r="C7206" t="s">
        <v>1020</v>
      </c>
      <c r="D7206" s="7">
        <v>0</v>
      </c>
      <c r="E7206" s="7">
        <v>0</v>
      </c>
      <c r="F7206" s="7">
        <f t="shared" si="112"/>
        <v>0</v>
      </c>
      <c r="G7206" t="s">
        <v>1020</v>
      </c>
      <c r="H7206">
        <v>1</v>
      </c>
      <c r="I7206" t="s">
        <v>1019</v>
      </c>
      <c r="J7206" s="7">
        <v>0</v>
      </c>
    </row>
    <row r="7207" spans="1:10" x14ac:dyDescent="0.2">
      <c r="A7207" t="s">
        <v>608</v>
      </c>
      <c r="B7207" t="s">
        <v>1042</v>
      </c>
      <c r="C7207" t="s">
        <v>1020</v>
      </c>
      <c r="D7207" s="7">
        <v>0</v>
      </c>
      <c r="E7207" s="7">
        <v>0</v>
      </c>
      <c r="F7207" s="7">
        <f t="shared" si="112"/>
        <v>0</v>
      </c>
      <c r="G7207" t="s">
        <v>1020</v>
      </c>
      <c r="H7207">
        <v>1</v>
      </c>
      <c r="I7207" t="s">
        <v>1019</v>
      </c>
      <c r="J7207" s="7">
        <v>0</v>
      </c>
    </row>
    <row r="7208" spans="1:10" x14ac:dyDescent="0.2">
      <c r="A7208" t="s">
        <v>608</v>
      </c>
      <c r="B7208" t="s">
        <v>1043</v>
      </c>
      <c r="C7208" t="s">
        <v>1020</v>
      </c>
      <c r="D7208" s="7">
        <v>0</v>
      </c>
      <c r="E7208" s="7">
        <v>0</v>
      </c>
      <c r="F7208" s="7">
        <f t="shared" si="112"/>
        <v>0</v>
      </c>
      <c r="G7208" t="s">
        <v>1020</v>
      </c>
      <c r="H7208">
        <v>1</v>
      </c>
      <c r="I7208" t="s">
        <v>1019</v>
      </c>
      <c r="J7208" s="7">
        <v>0</v>
      </c>
    </row>
    <row r="7209" spans="1:10" x14ac:dyDescent="0.2">
      <c r="A7209" t="s">
        <v>608</v>
      </c>
      <c r="B7209" t="s">
        <v>1044</v>
      </c>
      <c r="C7209" t="s">
        <v>1020</v>
      </c>
      <c r="D7209" s="7">
        <v>0</v>
      </c>
      <c r="E7209" s="7">
        <v>0</v>
      </c>
      <c r="F7209" s="7">
        <f t="shared" si="112"/>
        <v>0</v>
      </c>
      <c r="G7209" t="s">
        <v>1020</v>
      </c>
      <c r="H7209">
        <v>1</v>
      </c>
      <c r="I7209" t="s">
        <v>1019</v>
      </c>
      <c r="J7209" s="7">
        <v>0</v>
      </c>
    </row>
    <row r="7210" spans="1:10" x14ac:dyDescent="0.2">
      <c r="A7210" t="s">
        <v>608</v>
      </c>
      <c r="B7210" t="s">
        <v>1046</v>
      </c>
      <c r="C7210" t="s">
        <v>1010</v>
      </c>
      <c r="D7210" s="7">
        <v>32.4</v>
      </c>
      <c r="E7210" s="7">
        <v>11</v>
      </c>
      <c r="F7210" s="7">
        <f t="shared" si="112"/>
        <v>2.9454545454545453</v>
      </c>
      <c r="G7210" t="s">
        <v>1015</v>
      </c>
      <c r="H7210">
        <v>1</v>
      </c>
      <c r="I7210" t="s">
        <v>1019</v>
      </c>
      <c r="J7210" s="7">
        <v>8.99</v>
      </c>
    </row>
    <row r="7211" spans="1:10" x14ac:dyDescent="0.2">
      <c r="A7211" t="s">
        <v>608</v>
      </c>
      <c r="B7211" t="s">
        <v>1050</v>
      </c>
      <c r="C7211" t="s">
        <v>1009</v>
      </c>
      <c r="D7211" s="7">
        <v>41</v>
      </c>
      <c r="E7211" s="7">
        <v>21</v>
      </c>
      <c r="F7211" s="7">
        <f t="shared" si="112"/>
        <v>1.9523809523809523</v>
      </c>
      <c r="G7211" t="s">
        <v>1012</v>
      </c>
      <c r="H7211">
        <v>0</v>
      </c>
      <c r="I7211" t="s">
        <v>1018</v>
      </c>
      <c r="J7211" s="7">
        <v>13.99</v>
      </c>
    </row>
    <row r="7212" spans="1:10" x14ac:dyDescent="0.2">
      <c r="A7212" t="s">
        <v>608</v>
      </c>
      <c r="B7212" t="s">
        <v>1051</v>
      </c>
      <c r="C7212" t="s">
        <v>1009</v>
      </c>
      <c r="D7212" s="7">
        <v>29.3</v>
      </c>
      <c r="E7212" s="7">
        <v>22</v>
      </c>
      <c r="F7212" s="7">
        <f t="shared" si="112"/>
        <v>1.3318181818181818</v>
      </c>
      <c r="G7212" t="s">
        <v>1014</v>
      </c>
      <c r="H7212">
        <v>0</v>
      </c>
      <c r="I7212" t="s">
        <v>1018</v>
      </c>
      <c r="J7212" s="7">
        <v>13.99</v>
      </c>
    </row>
    <row r="7213" spans="1:10" x14ac:dyDescent="0.2">
      <c r="A7213" t="s">
        <v>609</v>
      </c>
      <c r="B7213" t="s">
        <v>1046</v>
      </c>
      <c r="C7213" t="s">
        <v>1010</v>
      </c>
      <c r="D7213" s="7">
        <v>0</v>
      </c>
      <c r="E7213" s="7">
        <v>1</v>
      </c>
      <c r="F7213" s="7">
        <f t="shared" si="112"/>
        <v>0</v>
      </c>
      <c r="G7213" t="s">
        <v>1013</v>
      </c>
      <c r="H7213">
        <v>0</v>
      </c>
      <c r="I7213" t="s">
        <v>1018</v>
      </c>
      <c r="J7213" s="7">
        <v>8.99</v>
      </c>
    </row>
    <row r="7214" spans="1:10" x14ac:dyDescent="0.2">
      <c r="A7214" t="s">
        <v>609</v>
      </c>
      <c r="B7214" t="s">
        <v>1052</v>
      </c>
      <c r="C7214" t="s">
        <v>1010</v>
      </c>
      <c r="D7214" s="7">
        <v>1.5</v>
      </c>
      <c r="E7214" s="7">
        <v>1</v>
      </c>
      <c r="F7214" s="7">
        <f t="shared" si="112"/>
        <v>1.5</v>
      </c>
      <c r="G7214" t="s">
        <v>1013</v>
      </c>
      <c r="H7214">
        <v>0</v>
      </c>
      <c r="I7214" t="s">
        <v>1018</v>
      </c>
      <c r="J7214" s="7">
        <v>8.99</v>
      </c>
    </row>
    <row r="7215" spans="1:10" x14ac:dyDescent="0.2">
      <c r="A7215" t="s">
        <v>609</v>
      </c>
      <c r="B7215" t="s">
        <v>1048</v>
      </c>
      <c r="C7215" t="s">
        <v>1010</v>
      </c>
      <c r="D7215" s="7">
        <v>5.8</v>
      </c>
      <c r="E7215" s="7">
        <v>4</v>
      </c>
      <c r="F7215" s="7">
        <f t="shared" si="112"/>
        <v>1.45</v>
      </c>
      <c r="G7215" t="s">
        <v>1016</v>
      </c>
      <c r="H7215">
        <v>0</v>
      </c>
      <c r="I7215" t="s">
        <v>1018</v>
      </c>
      <c r="J7215" s="7">
        <v>8.99</v>
      </c>
    </row>
    <row r="7216" spans="1:10" x14ac:dyDescent="0.2">
      <c r="A7216" t="s">
        <v>609</v>
      </c>
      <c r="B7216" t="s">
        <v>1053</v>
      </c>
      <c r="C7216" t="s">
        <v>1010</v>
      </c>
      <c r="D7216" s="7">
        <v>28</v>
      </c>
      <c r="E7216" s="7">
        <v>9</v>
      </c>
      <c r="F7216" s="7">
        <f t="shared" si="112"/>
        <v>3.1111111111111112</v>
      </c>
      <c r="G7216" t="s">
        <v>1012</v>
      </c>
      <c r="H7216">
        <v>0</v>
      </c>
      <c r="I7216" t="s">
        <v>1018</v>
      </c>
      <c r="J7216" s="7">
        <v>8.99</v>
      </c>
    </row>
    <row r="7217" spans="1:10" x14ac:dyDescent="0.2">
      <c r="A7217" t="s">
        <v>609</v>
      </c>
      <c r="B7217" t="s">
        <v>1043</v>
      </c>
      <c r="C7217" t="s">
        <v>1009</v>
      </c>
      <c r="D7217" s="7">
        <v>31.3</v>
      </c>
      <c r="E7217" s="7">
        <v>10</v>
      </c>
      <c r="F7217" s="7">
        <f t="shared" si="112"/>
        <v>3.13</v>
      </c>
      <c r="G7217" t="s">
        <v>1013</v>
      </c>
      <c r="H7217">
        <v>0</v>
      </c>
      <c r="I7217" t="s">
        <v>1018</v>
      </c>
      <c r="J7217" s="7">
        <v>13.99</v>
      </c>
    </row>
    <row r="7218" spans="1:10" x14ac:dyDescent="0.2">
      <c r="A7218" t="s">
        <v>609</v>
      </c>
      <c r="B7218" t="s">
        <v>1050</v>
      </c>
      <c r="C7218" t="s">
        <v>1009</v>
      </c>
      <c r="D7218" s="7">
        <v>35.200000000000003</v>
      </c>
      <c r="E7218" s="7">
        <v>10</v>
      </c>
      <c r="F7218" s="7">
        <f t="shared" si="112"/>
        <v>3.5200000000000005</v>
      </c>
      <c r="G7218" t="s">
        <v>1013</v>
      </c>
      <c r="H7218">
        <v>0</v>
      </c>
      <c r="I7218" t="s">
        <v>1018</v>
      </c>
      <c r="J7218" s="7">
        <v>13.99</v>
      </c>
    </row>
    <row r="7219" spans="1:10" x14ac:dyDescent="0.2">
      <c r="A7219" t="s">
        <v>609</v>
      </c>
      <c r="B7219" t="s">
        <v>1045</v>
      </c>
      <c r="C7219" t="s">
        <v>1009</v>
      </c>
      <c r="D7219" s="7">
        <v>21.9</v>
      </c>
      <c r="E7219" s="7">
        <v>12</v>
      </c>
      <c r="F7219" s="7">
        <f t="shared" si="112"/>
        <v>1.825</v>
      </c>
      <c r="G7219" t="s">
        <v>1012</v>
      </c>
      <c r="H7219">
        <v>0</v>
      </c>
      <c r="I7219" t="s">
        <v>1018</v>
      </c>
      <c r="J7219" s="7">
        <v>13.99</v>
      </c>
    </row>
    <row r="7220" spans="1:10" x14ac:dyDescent="0.2">
      <c r="A7220" t="s">
        <v>609</v>
      </c>
      <c r="B7220" t="s">
        <v>1047</v>
      </c>
      <c r="C7220" t="s">
        <v>1009</v>
      </c>
      <c r="D7220" s="7">
        <v>27.6</v>
      </c>
      <c r="E7220" s="7">
        <v>19</v>
      </c>
      <c r="F7220" s="7">
        <f t="shared" si="112"/>
        <v>1.4526315789473685</v>
      </c>
      <c r="G7220" t="s">
        <v>1014</v>
      </c>
      <c r="H7220">
        <v>0</v>
      </c>
      <c r="I7220" t="s">
        <v>1018</v>
      </c>
      <c r="J7220" s="7">
        <v>13.99</v>
      </c>
    </row>
    <row r="7221" spans="1:10" x14ac:dyDescent="0.2">
      <c r="A7221" t="s">
        <v>609</v>
      </c>
      <c r="B7221" t="s">
        <v>1051</v>
      </c>
      <c r="C7221" t="s">
        <v>1008</v>
      </c>
      <c r="D7221" s="7">
        <v>51.7</v>
      </c>
      <c r="E7221" s="7">
        <v>20</v>
      </c>
      <c r="F7221" s="7">
        <f t="shared" si="112"/>
        <v>2.585</v>
      </c>
      <c r="G7221" t="s">
        <v>1012</v>
      </c>
      <c r="H7221">
        <v>0</v>
      </c>
      <c r="I7221" t="s">
        <v>1018</v>
      </c>
      <c r="J7221" s="7">
        <v>17.989999999999998</v>
      </c>
    </row>
    <row r="7222" spans="1:10" x14ac:dyDescent="0.2">
      <c r="A7222" t="s">
        <v>609</v>
      </c>
      <c r="B7222" t="s">
        <v>1044</v>
      </c>
      <c r="C7222" t="s">
        <v>1009</v>
      </c>
      <c r="D7222" s="7">
        <v>45.7</v>
      </c>
      <c r="E7222" s="7">
        <v>22</v>
      </c>
      <c r="F7222" s="7">
        <f t="shared" si="112"/>
        <v>2.0772727272727276</v>
      </c>
      <c r="G7222" t="s">
        <v>1011</v>
      </c>
      <c r="H7222">
        <v>0</v>
      </c>
      <c r="I7222" t="s">
        <v>1018</v>
      </c>
      <c r="J7222" s="7">
        <v>13.99</v>
      </c>
    </row>
    <row r="7223" spans="1:10" x14ac:dyDescent="0.2">
      <c r="A7223" t="s">
        <v>609</v>
      </c>
      <c r="B7223" t="s">
        <v>1049</v>
      </c>
      <c r="C7223" t="s">
        <v>1010</v>
      </c>
      <c r="D7223" s="7">
        <v>31.9</v>
      </c>
      <c r="E7223" s="7">
        <v>23</v>
      </c>
      <c r="F7223" s="7">
        <f t="shared" si="112"/>
        <v>1.3869565217391304</v>
      </c>
      <c r="G7223" t="s">
        <v>1012</v>
      </c>
      <c r="H7223">
        <v>0</v>
      </c>
      <c r="I7223" t="s">
        <v>1018</v>
      </c>
      <c r="J7223" s="7">
        <v>8.99</v>
      </c>
    </row>
    <row r="7224" spans="1:10" x14ac:dyDescent="0.2">
      <c r="A7224" t="s">
        <v>609</v>
      </c>
      <c r="B7224" t="s">
        <v>1042</v>
      </c>
      <c r="C7224" t="s">
        <v>1008</v>
      </c>
      <c r="D7224" s="7">
        <v>58.7</v>
      </c>
      <c r="E7224" s="7">
        <v>26</v>
      </c>
      <c r="F7224" s="7">
        <f t="shared" si="112"/>
        <v>2.2576923076923077</v>
      </c>
      <c r="G7224" t="s">
        <v>1011</v>
      </c>
      <c r="H7224">
        <v>0</v>
      </c>
      <c r="I7224" t="s">
        <v>1018</v>
      </c>
      <c r="J7224" s="7">
        <v>17.989999999999998</v>
      </c>
    </row>
    <row r="7225" spans="1:10" x14ac:dyDescent="0.2">
      <c r="A7225" t="s">
        <v>610</v>
      </c>
      <c r="B7225" t="s">
        <v>1042</v>
      </c>
      <c r="C7225" t="s">
        <v>1020</v>
      </c>
      <c r="D7225" s="7">
        <v>0</v>
      </c>
      <c r="E7225" s="7">
        <v>0</v>
      </c>
      <c r="F7225" s="7">
        <f t="shared" si="112"/>
        <v>0</v>
      </c>
      <c r="G7225" t="s">
        <v>1020</v>
      </c>
      <c r="H7225">
        <v>1</v>
      </c>
      <c r="I7225" t="s">
        <v>1019</v>
      </c>
      <c r="J7225" s="7">
        <v>0</v>
      </c>
    </row>
    <row r="7226" spans="1:10" x14ac:dyDescent="0.2">
      <c r="A7226" t="s">
        <v>610</v>
      </c>
      <c r="B7226" t="s">
        <v>1043</v>
      </c>
      <c r="C7226" t="s">
        <v>1020</v>
      </c>
      <c r="D7226" s="7">
        <v>0</v>
      </c>
      <c r="E7226" s="7">
        <v>0</v>
      </c>
      <c r="F7226" s="7">
        <f t="shared" si="112"/>
        <v>0</v>
      </c>
      <c r="G7226" t="s">
        <v>1020</v>
      </c>
      <c r="H7226">
        <v>1</v>
      </c>
      <c r="I7226" t="s">
        <v>1019</v>
      </c>
      <c r="J7226" s="7">
        <v>0</v>
      </c>
    </row>
    <row r="7227" spans="1:10" x14ac:dyDescent="0.2">
      <c r="A7227" t="s">
        <v>610</v>
      </c>
      <c r="B7227" t="s">
        <v>1044</v>
      </c>
      <c r="C7227" t="s">
        <v>1020</v>
      </c>
      <c r="D7227" s="7">
        <v>0</v>
      </c>
      <c r="E7227" s="7">
        <v>0</v>
      </c>
      <c r="F7227" s="7">
        <f t="shared" si="112"/>
        <v>0</v>
      </c>
      <c r="G7227" t="s">
        <v>1020</v>
      </c>
      <c r="H7227">
        <v>1</v>
      </c>
      <c r="I7227" t="s">
        <v>1019</v>
      </c>
      <c r="J7227" s="7">
        <v>0</v>
      </c>
    </row>
    <row r="7228" spans="1:10" x14ac:dyDescent="0.2">
      <c r="A7228" t="s">
        <v>610</v>
      </c>
      <c r="B7228" t="s">
        <v>1046</v>
      </c>
      <c r="C7228" t="s">
        <v>1010</v>
      </c>
      <c r="D7228" s="7">
        <v>8.6999999999999993</v>
      </c>
      <c r="E7228" s="7">
        <v>2</v>
      </c>
      <c r="F7228" s="7">
        <f t="shared" si="112"/>
        <v>4.3499999999999996</v>
      </c>
      <c r="G7228" t="s">
        <v>1014</v>
      </c>
      <c r="H7228">
        <v>0</v>
      </c>
      <c r="I7228" t="s">
        <v>1018</v>
      </c>
      <c r="J7228" s="7">
        <v>8.99</v>
      </c>
    </row>
    <row r="7229" spans="1:10" x14ac:dyDescent="0.2">
      <c r="A7229" t="s">
        <v>610</v>
      </c>
      <c r="B7229" t="s">
        <v>1047</v>
      </c>
      <c r="C7229" t="s">
        <v>1010</v>
      </c>
      <c r="D7229" s="7">
        <v>19.100000000000001</v>
      </c>
      <c r="E7229" s="7">
        <v>8</v>
      </c>
      <c r="F7229" s="7">
        <f t="shared" si="112"/>
        <v>2.3875000000000002</v>
      </c>
      <c r="G7229" t="s">
        <v>1011</v>
      </c>
      <c r="H7229">
        <v>0</v>
      </c>
      <c r="I7229" t="s">
        <v>1018</v>
      </c>
      <c r="J7229" s="7">
        <v>8.99</v>
      </c>
    </row>
    <row r="7230" spans="1:10" x14ac:dyDescent="0.2">
      <c r="A7230" t="s">
        <v>610</v>
      </c>
      <c r="B7230" t="s">
        <v>1050</v>
      </c>
      <c r="C7230" t="s">
        <v>1009</v>
      </c>
      <c r="D7230" s="7">
        <v>32.299999999999997</v>
      </c>
      <c r="E7230" s="7">
        <v>11</v>
      </c>
      <c r="F7230" s="7">
        <f t="shared" si="112"/>
        <v>2.9363636363636361</v>
      </c>
      <c r="G7230" t="s">
        <v>1012</v>
      </c>
      <c r="H7230">
        <v>0</v>
      </c>
      <c r="I7230" t="s">
        <v>1018</v>
      </c>
      <c r="J7230" s="7">
        <v>13.99</v>
      </c>
    </row>
    <row r="7231" spans="1:10" x14ac:dyDescent="0.2">
      <c r="A7231" t="s">
        <v>610</v>
      </c>
      <c r="B7231" t="s">
        <v>1052</v>
      </c>
      <c r="C7231" t="s">
        <v>1009</v>
      </c>
      <c r="D7231" s="7">
        <v>26.6</v>
      </c>
      <c r="E7231" s="7">
        <v>13</v>
      </c>
      <c r="F7231" s="7">
        <f t="shared" si="112"/>
        <v>2.0461538461538464</v>
      </c>
      <c r="G7231" t="s">
        <v>1017</v>
      </c>
      <c r="H7231">
        <v>0</v>
      </c>
      <c r="I7231" t="s">
        <v>1018</v>
      </c>
      <c r="J7231" s="7">
        <v>13.99</v>
      </c>
    </row>
    <row r="7232" spans="1:10" x14ac:dyDescent="0.2">
      <c r="A7232" t="s">
        <v>610</v>
      </c>
      <c r="B7232" t="s">
        <v>1048</v>
      </c>
      <c r="C7232" t="s">
        <v>1009</v>
      </c>
      <c r="D7232" s="7">
        <v>34.299999999999997</v>
      </c>
      <c r="E7232" s="7">
        <v>14</v>
      </c>
      <c r="F7232" s="7">
        <f t="shared" si="112"/>
        <v>2.4499999999999997</v>
      </c>
      <c r="G7232" t="s">
        <v>1016</v>
      </c>
      <c r="H7232">
        <v>0</v>
      </c>
      <c r="I7232" t="s">
        <v>1018</v>
      </c>
      <c r="J7232" s="7">
        <v>13.99</v>
      </c>
    </row>
    <row r="7233" spans="1:10" x14ac:dyDescent="0.2">
      <c r="A7233" t="s">
        <v>610</v>
      </c>
      <c r="B7233" t="s">
        <v>1051</v>
      </c>
      <c r="C7233" t="s">
        <v>1009</v>
      </c>
      <c r="D7233" s="7">
        <v>41.3</v>
      </c>
      <c r="E7233" s="7">
        <v>18</v>
      </c>
      <c r="F7233" s="7">
        <f t="shared" si="112"/>
        <v>2.2944444444444443</v>
      </c>
      <c r="G7233" t="s">
        <v>1013</v>
      </c>
      <c r="H7233">
        <v>0</v>
      </c>
      <c r="I7233" t="s">
        <v>1018</v>
      </c>
      <c r="J7233" s="7">
        <v>13.99</v>
      </c>
    </row>
    <row r="7234" spans="1:10" x14ac:dyDescent="0.2">
      <c r="A7234" t="s">
        <v>610</v>
      </c>
      <c r="B7234" t="s">
        <v>1053</v>
      </c>
      <c r="C7234" t="s">
        <v>1009</v>
      </c>
      <c r="D7234" s="7">
        <v>30.7</v>
      </c>
      <c r="E7234" s="7">
        <v>19</v>
      </c>
      <c r="F7234" s="7">
        <f t="shared" ref="F7234:F7297" si="113">IF(D7234=0,0,D7234/E7234)</f>
        <v>1.6157894736842104</v>
      </c>
      <c r="G7234" t="s">
        <v>1013</v>
      </c>
      <c r="H7234">
        <v>1</v>
      </c>
      <c r="I7234" t="s">
        <v>1019</v>
      </c>
      <c r="J7234" s="7">
        <v>13.99</v>
      </c>
    </row>
    <row r="7235" spans="1:10" x14ac:dyDescent="0.2">
      <c r="A7235" t="s">
        <v>610</v>
      </c>
      <c r="B7235" t="s">
        <v>1045</v>
      </c>
      <c r="C7235" t="s">
        <v>1009</v>
      </c>
      <c r="D7235" s="7">
        <v>31</v>
      </c>
      <c r="E7235" s="7">
        <v>21</v>
      </c>
      <c r="F7235" s="7">
        <f t="shared" si="113"/>
        <v>1.4761904761904763</v>
      </c>
      <c r="G7235" t="s">
        <v>1015</v>
      </c>
      <c r="H7235">
        <v>0</v>
      </c>
      <c r="I7235" t="s">
        <v>1018</v>
      </c>
      <c r="J7235" s="7">
        <v>13.99</v>
      </c>
    </row>
    <row r="7236" spans="1:10" x14ac:dyDescent="0.2">
      <c r="A7236" t="s">
        <v>610</v>
      </c>
      <c r="B7236" t="s">
        <v>1049</v>
      </c>
      <c r="C7236" t="s">
        <v>1008</v>
      </c>
      <c r="D7236" s="7">
        <v>30.6</v>
      </c>
      <c r="E7236" s="7">
        <v>27</v>
      </c>
      <c r="F7236" s="7">
        <f t="shared" si="113"/>
        <v>1.1333333333333333</v>
      </c>
      <c r="G7236" t="s">
        <v>1016</v>
      </c>
      <c r="H7236">
        <v>0</v>
      </c>
      <c r="I7236" t="s">
        <v>1018</v>
      </c>
      <c r="J7236" s="7">
        <v>17.989999999999998</v>
      </c>
    </row>
    <row r="7237" spans="1:10" x14ac:dyDescent="0.2">
      <c r="A7237" t="s">
        <v>611</v>
      </c>
      <c r="B7237" t="s">
        <v>1049</v>
      </c>
      <c r="C7237" t="s">
        <v>1010</v>
      </c>
      <c r="D7237" s="7">
        <v>13.7</v>
      </c>
      <c r="E7237" s="7">
        <v>6</v>
      </c>
      <c r="F7237" s="7">
        <f t="shared" si="113"/>
        <v>2.2833333333333332</v>
      </c>
      <c r="G7237" t="s">
        <v>1016</v>
      </c>
      <c r="H7237">
        <v>0</v>
      </c>
      <c r="I7237" t="s">
        <v>1018</v>
      </c>
      <c r="J7237" s="7">
        <v>8.99</v>
      </c>
    </row>
    <row r="7238" spans="1:10" x14ac:dyDescent="0.2">
      <c r="A7238" t="s">
        <v>611</v>
      </c>
      <c r="B7238" t="s">
        <v>1042</v>
      </c>
      <c r="C7238" t="s">
        <v>1010</v>
      </c>
      <c r="D7238" s="7">
        <v>21.8</v>
      </c>
      <c r="E7238" s="7">
        <v>6</v>
      </c>
      <c r="F7238" s="7">
        <f t="shared" si="113"/>
        <v>3.6333333333333333</v>
      </c>
      <c r="G7238" t="s">
        <v>1017</v>
      </c>
      <c r="H7238">
        <v>0</v>
      </c>
      <c r="I7238" t="s">
        <v>1018</v>
      </c>
      <c r="J7238" s="7">
        <v>8.99</v>
      </c>
    </row>
    <row r="7239" spans="1:10" x14ac:dyDescent="0.2">
      <c r="A7239" t="s">
        <v>611</v>
      </c>
      <c r="B7239" t="s">
        <v>1047</v>
      </c>
      <c r="C7239" t="s">
        <v>1010</v>
      </c>
      <c r="D7239" s="7">
        <v>14.8</v>
      </c>
      <c r="E7239" s="7">
        <v>7</v>
      </c>
      <c r="F7239" s="7">
        <f t="shared" si="113"/>
        <v>2.1142857142857143</v>
      </c>
      <c r="G7239" t="s">
        <v>1014</v>
      </c>
      <c r="H7239">
        <v>0</v>
      </c>
      <c r="I7239" t="s">
        <v>1018</v>
      </c>
      <c r="J7239" s="7">
        <v>8.99</v>
      </c>
    </row>
    <row r="7240" spans="1:10" x14ac:dyDescent="0.2">
      <c r="A7240" t="s">
        <v>611</v>
      </c>
      <c r="B7240" t="s">
        <v>1045</v>
      </c>
      <c r="C7240" t="s">
        <v>1009</v>
      </c>
      <c r="D7240" s="7">
        <v>23.9</v>
      </c>
      <c r="E7240" s="7">
        <v>12</v>
      </c>
      <c r="F7240" s="7">
        <f t="shared" si="113"/>
        <v>1.9916666666666665</v>
      </c>
      <c r="G7240" t="s">
        <v>1013</v>
      </c>
      <c r="H7240">
        <v>0</v>
      </c>
      <c r="I7240" t="s">
        <v>1018</v>
      </c>
      <c r="J7240" s="7">
        <v>13.99</v>
      </c>
    </row>
    <row r="7241" spans="1:10" x14ac:dyDescent="0.2">
      <c r="A7241" t="s">
        <v>611</v>
      </c>
      <c r="B7241" t="s">
        <v>1052</v>
      </c>
      <c r="C7241" t="s">
        <v>1010</v>
      </c>
      <c r="D7241" s="7">
        <v>31.5</v>
      </c>
      <c r="E7241" s="7">
        <v>17</v>
      </c>
      <c r="F7241" s="7">
        <f t="shared" si="113"/>
        <v>1.8529411764705883</v>
      </c>
      <c r="G7241" t="s">
        <v>1015</v>
      </c>
      <c r="H7241">
        <v>0</v>
      </c>
      <c r="I7241" t="s">
        <v>1018</v>
      </c>
      <c r="J7241" s="7">
        <v>8.99</v>
      </c>
    </row>
    <row r="7242" spans="1:10" x14ac:dyDescent="0.2">
      <c r="A7242" t="s">
        <v>611</v>
      </c>
      <c r="B7242" t="s">
        <v>1044</v>
      </c>
      <c r="C7242" t="s">
        <v>1010</v>
      </c>
      <c r="D7242" s="7">
        <v>35.9</v>
      </c>
      <c r="E7242" s="7">
        <v>18</v>
      </c>
      <c r="F7242" s="7">
        <f t="shared" si="113"/>
        <v>1.9944444444444445</v>
      </c>
      <c r="G7242" t="s">
        <v>1012</v>
      </c>
      <c r="H7242">
        <v>0</v>
      </c>
      <c r="I7242" t="s">
        <v>1018</v>
      </c>
      <c r="J7242" s="7">
        <v>8.99</v>
      </c>
    </row>
    <row r="7243" spans="1:10" x14ac:dyDescent="0.2">
      <c r="A7243" t="s">
        <v>611</v>
      </c>
      <c r="B7243" t="s">
        <v>1050</v>
      </c>
      <c r="C7243" t="s">
        <v>1009</v>
      </c>
      <c r="D7243" s="7">
        <v>38.1</v>
      </c>
      <c r="E7243" s="7">
        <v>18</v>
      </c>
      <c r="F7243" s="7">
        <f t="shared" si="113"/>
        <v>2.1166666666666667</v>
      </c>
      <c r="G7243" t="s">
        <v>1016</v>
      </c>
      <c r="H7243">
        <v>0</v>
      </c>
      <c r="I7243" t="s">
        <v>1018</v>
      </c>
      <c r="J7243" s="7">
        <v>13.99</v>
      </c>
    </row>
    <row r="7244" spans="1:10" x14ac:dyDescent="0.2">
      <c r="A7244" t="s">
        <v>611</v>
      </c>
      <c r="B7244" t="s">
        <v>1048</v>
      </c>
      <c r="C7244" t="s">
        <v>1009</v>
      </c>
      <c r="D7244" s="7">
        <v>32.5</v>
      </c>
      <c r="E7244" s="7">
        <v>20</v>
      </c>
      <c r="F7244" s="7">
        <f t="shared" si="113"/>
        <v>1.625</v>
      </c>
      <c r="G7244" t="s">
        <v>1013</v>
      </c>
      <c r="H7244">
        <v>0</v>
      </c>
      <c r="I7244" t="s">
        <v>1018</v>
      </c>
      <c r="J7244" s="7">
        <v>13.99</v>
      </c>
    </row>
    <row r="7245" spans="1:10" x14ac:dyDescent="0.2">
      <c r="A7245" t="s">
        <v>611</v>
      </c>
      <c r="B7245" t="s">
        <v>1053</v>
      </c>
      <c r="C7245" t="s">
        <v>1009</v>
      </c>
      <c r="D7245" s="7">
        <v>43.4</v>
      </c>
      <c r="E7245" s="7">
        <v>23</v>
      </c>
      <c r="F7245" s="7">
        <f t="shared" si="113"/>
        <v>1.8869565217391304</v>
      </c>
      <c r="G7245" t="s">
        <v>1011</v>
      </c>
      <c r="H7245">
        <v>0</v>
      </c>
      <c r="I7245" t="s">
        <v>1018</v>
      </c>
      <c r="J7245" s="7">
        <v>13.99</v>
      </c>
    </row>
    <row r="7246" spans="1:10" x14ac:dyDescent="0.2">
      <c r="A7246" t="s">
        <v>611</v>
      </c>
      <c r="B7246" t="s">
        <v>1043</v>
      </c>
      <c r="C7246" t="s">
        <v>1009</v>
      </c>
      <c r="D7246" s="7">
        <v>48.7</v>
      </c>
      <c r="E7246" s="7">
        <v>23</v>
      </c>
      <c r="F7246" s="7">
        <f t="shared" si="113"/>
        <v>2.1173913043478261</v>
      </c>
      <c r="G7246" t="s">
        <v>1014</v>
      </c>
      <c r="H7246">
        <v>0</v>
      </c>
      <c r="I7246" t="s">
        <v>1018</v>
      </c>
      <c r="J7246" s="7">
        <v>13.99</v>
      </c>
    </row>
    <row r="7247" spans="1:10" x14ac:dyDescent="0.2">
      <c r="A7247" t="s">
        <v>611</v>
      </c>
      <c r="B7247" t="s">
        <v>1051</v>
      </c>
      <c r="C7247" t="s">
        <v>1008</v>
      </c>
      <c r="D7247" s="7">
        <v>56.8</v>
      </c>
      <c r="E7247" s="7">
        <v>33</v>
      </c>
      <c r="F7247" s="7">
        <f t="shared" si="113"/>
        <v>1.7212121212121212</v>
      </c>
      <c r="G7247" t="s">
        <v>1017</v>
      </c>
      <c r="H7247">
        <v>0</v>
      </c>
      <c r="I7247" t="s">
        <v>1018</v>
      </c>
      <c r="J7247" s="7">
        <v>17.989999999999998</v>
      </c>
    </row>
    <row r="7248" spans="1:10" x14ac:dyDescent="0.2">
      <c r="A7248" t="s">
        <v>611</v>
      </c>
      <c r="B7248" t="s">
        <v>1046</v>
      </c>
      <c r="C7248" t="s">
        <v>1008</v>
      </c>
      <c r="D7248" s="7">
        <v>67</v>
      </c>
      <c r="E7248" s="7">
        <v>41</v>
      </c>
      <c r="F7248" s="7">
        <f t="shared" si="113"/>
        <v>1.6341463414634145</v>
      </c>
      <c r="G7248" t="s">
        <v>1016</v>
      </c>
      <c r="H7248">
        <v>0</v>
      </c>
      <c r="I7248" t="s">
        <v>1018</v>
      </c>
      <c r="J7248" s="7">
        <v>17.989999999999998</v>
      </c>
    </row>
    <row r="7249" spans="1:10" x14ac:dyDescent="0.2">
      <c r="A7249" t="s">
        <v>612</v>
      </c>
      <c r="B7249" t="s">
        <v>1052</v>
      </c>
      <c r="C7249" t="s">
        <v>1020</v>
      </c>
      <c r="D7249" s="7">
        <v>0</v>
      </c>
      <c r="E7249" s="7">
        <v>0</v>
      </c>
      <c r="F7249" s="7">
        <f t="shared" si="113"/>
        <v>0</v>
      </c>
      <c r="G7249" t="s">
        <v>1020</v>
      </c>
      <c r="H7249">
        <v>1</v>
      </c>
      <c r="I7249" t="s">
        <v>1019</v>
      </c>
      <c r="J7249" s="7">
        <v>0</v>
      </c>
    </row>
    <row r="7250" spans="1:10" x14ac:dyDescent="0.2">
      <c r="A7250" t="s">
        <v>612</v>
      </c>
      <c r="B7250" t="s">
        <v>1045</v>
      </c>
      <c r="C7250" t="s">
        <v>1020</v>
      </c>
      <c r="D7250" s="7">
        <v>0</v>
      </c>
      <c r="E7250" s="7">
        <v>0</v>
      </c>
      <c r="F7250" s="7">
        <f t="shared" si="113"/>
        <v>0</v>
      </c>
      <c r="G7250" t="s">
        <v>1020</v>
      </c>
      <c r="H7250">
        <v>1</v>
      </c>
      <c r="I7250" t="s">
        <v>1019</v>
      </c>
      <c r="J7250" s="7">
        <v>0</v>
      </c>
    </row>
    <row r="7251" spans="1:10" x14ac:dyDescent="0.2">
      <c r="A7251" t="s">
        <v>612</v>
      </c>
      <c r="B7251" t="s">
        <v>1049</v>
      </c>
      <c r="C7251" t="s">
        <v>1020</v>
      </c>
      <c r="D7251" s="7">
        <v>0</v>
      </c>
      <c r="E7251" s="7">
        <v>0</v>
      </c>
      <c r="F7251" s="7">
        <f t="shared" si="113"/>
        <v>0</v>
      </c>
      <c r="G7251" t="s">
        <v>1020</v>
      </c>
      <c r="H7251">
        <v>1</v>
      </c>
      <c r="I7251" t="s">
        <v>1019</v>
      </c>
      <c r="J7251" s="7">
        <v>0</v>
      </c>
    </row>
    <row r="7252" spans="1:10" x14ac:dyDescent="0.2">
      <c r="A7252" t="s">
        <v>612</v>
      </c>
      <c r="B7252" t="s">
        <v>1053</v>
      </c>
      <c r="C7252" t="s">
        <v>1020</v>
      </c>
      <c r="D7252" s="7">
        <v>0</v>
      </c>
      <c r="E7252" s="7">
        <v>0</v>
      </c>
      <c r="F7252" s="7">
        <f t="shared" si="113"/>
        <v>0</v>
      </c>
      <c r="G7252" t="s">
        <v>1020</v>
      </c>
      <c r="H7252">
        <v>1</v>
      </c>
      <c r="I7252" t="s">
        <v>1019</v>
      </c>
      <c r="J7252" s="7">
        <v>0</v>
      </c>
    </row>
    <row r="7253" spans="1:10" x14ac:dyDescent="0.2">
      <c r="A7253" t="s">
        <v>612</v>
      </c>
      <c r="B7253" t="s">
        <v>1042</v>
      </c>
      <c r="C7253" t="s">
        <v>1020</v>
      </c>
      <c r="D7253" s="7">
        <v>0</v>
      </c>
      <c r="E7253" s="7">
        <v>0</v>
      </c>
      <c r="F7253" s="7">
        <f t="shared" si="113"/>
        <v>0</v>
      </c>
      <c r="G7253" t="s">
        <v>1020</v>
      </c>
      <c r="H7253">
        <v>1</v>
      </c>
      <c r="I7253" t="s">
        <v>1019</v>
      </c>
      <c r="J7253" s="7">
        <v>0</v>
      </c>
    </row>
    <row r="7254" spans="1:10" x14ac:dyDescent="0.2">
      <c r="A7254" t="s">
        <v>612</v>
      </c>
      <c r="B7254" t="s">
        <v>1043</v>
      </c>
      <c r="C7254" t="s">
        <v>1020</v>
      </c>
      <c r="D7254" s="7">
        <v>0</v>
      </c>
      <c r="E7254" s="7">
        <v>0</v>
      </c>
      <c r="F7254" s="7">
        <f t="shared" si="113"/>
        <v>0</v>
      </c>
      <c r="G7254" t="s">
        <v>1020</v>
      </c>
      <c r="H7254">
        <v>1</v>
      </c>
      <c r="I7254" t="s">
        <v>1019</v>
      </c>
      <c r="J7254" s="7">
        <v>0</v>
      </c>
    </row>
    <row r="7255" spans="1:10" x14ac:dyDescent="0.2">
      <c r="A7255" t="s">
        <v>612</v>
      </c>
      <c r="B7255" t="s">
        <v>1044</v>
      </c>
      <c r="C7255" t="s">
        <v>1020</v>
      </c>
      <c r="D7255" s="7">
        <v>0</v>
      </c>
      <c r="E7255" s="7">
        <v>0</v>
      </c>
      <c r="F7255" s="7">
        <f t="shared" si="113"/>
        <v>0</v>
      </c>
      <c r="G7255" t="s">
        <v>1020</v>
      </c>
      <c r="H7255">
        <v>1</v>
      </c>
      <c r="I7255" t="s">
        <v>1019</v>
      </c>
      <c r="J7255" s="7">
        <v>0</v>
      </c>
    </row>
    <row r="7256" spans="1:10" x14ac:dyDescent="0.2">
      <c r="A7256" t="s">
        <v>612</v>
      </c>
      <c r="B7256" t="s">
        <v>1048</v>
      </c>
      <c r="C7256" t="s">
        <v>1010</v>
      </c>
      <c r="D7256" s="7">
        <v>22.3</v>
      </c>
      <c r="E7256" s="7">
        <v>8</v>
      </c>
      <c r="F7256" s="7">
        <f t="shared" si="113"/>
        <v>2.7875000000000001</v>
      </c>
      <c r="G7256" t="s">
        <v>1012</v>
      </c>
      <c r="H7256">
        <v>0</v>
      </c>
      <c r="I7256" t="s">
        <v>1018</v>
      </c>
      <c r="J7256" s="7">
        <v>8.99</v>
      </c>
    </row>
    <row r="7257" spans="1:10" x14ac:dyDescent="0.2">
      <c r="A7257" t="s">
        <v>612</v>
      </c>
      <c r="B7257" t="s">
        <v>1051</v>
      </c>
      <c r="C7257" t="s">
        <v>1010</v>
      </c>
      <c r="D7257" s="7">
        <v>27</v>
      </c>
      <c r="E7257" s="7">
        <v>12</v>
      </c>
      <c r="F7257" s="7">
        <f t="shared" si="113"/>
        <v>2.25</v>
      </c>
      <c r="G7257" t="s">
        <v>1015</v>
      </c>
      <c r="H7257">
        <v>0</v>
      </c>
      <c r="I7257" t="s">
        <v>1018</v>
      </c>
      <c r="J7257" s="7">
        <v>8.99</v>
      </c>
    </row>
    <row r="7258" spans="1:10" x14ac:dyDescent="0.2">
      <c r="A7258" t="s">
        <v>612</v>
      </c>
      <c r="B7258" t="s">
        <v>1046</v>
      </c>
      <c r="C7258" t="s">
        <v>1009</v>
      </c>
      <c r="D7258" s="7">
        <v>36.200000000000003</v>
      </c>
      <c r="E7258" s="7">
        <v>15</v>
      </c>
      <c r="F7258" s="7">
        <f t="shared" si="113"/>
        <v>2.4133333333333336</v>
      </c>
      <c r="G7258" t="s">
        <v>1013</v>
      </c>
      <c r="H7258">
        <v>0</v>
      </c>
      <c r="I7258" t="s">
        <v>1018</v>
      </c>
      <c r="J7258" s="7">
        <v>13.99</v>
      </c>
    </row>
    <row r="7259" spans="1:10" x14ac:dyDescent="0.2">
      <c r="A7259" t="s">
        <v>612</v>
      </c>
      <c r="B7259" t="s">
        <v>1050</v>
      </c>
      <c r="C7259" t="s">
        <v>1010</v>
      </c>
      <c r="D7259" s="7">
        <v>32.4</v>
      </c>
      <c r="E7259" s="7">
        <v>16</v>
      </c>
      <c r="F7259" s="7">
        <f t="shared" si="113"/>
        <v>2.0249999999999999</v>
      </c>
      <c r="G7259" t="s">
        <v>1013</v>
      </c>
      <c r="H7259">
        <v>0</v>
      </c>
      <c r="I7259" t="s">
        <v>1018</v>
      </c>
      <c r="J7259" s="7">
        <v>8.99</v>
      </c>
    </row>
    <row r="7260" spans="1:10" x14ac:dyDescent="0.2">
      <c r="A7260" t="s">
        <v>612</v>
      </c>
      <c r="B7260" t="s">
        <v>1047</v>
      </c>
      <c r="C7260" t="s">
        <v>1009</v>
      </c>
      <c r="D7260" s="7">
        <v>42.2</v>
      </c>
      <c r="E7260" s="7">
        <v>22</v>
      </c>
      <c r="F7260" s="7">
        <f t="shared" si="113"/>
        <v>1.9181818181818182</v>
      </c>
      <c r="G7260" t="s">
        <v>1011</v>
      </c>
      <c r="H7260">
        <v>1</v>
      </c>
      <c r="I7260" t="s">
        <v>1019</v>
      </c>
      <c r="J7260" s="7">
        <v>13.99</v>
      </c>
    </row>
    <row r="7261" spans="1:10" x14ac:dyDescent="0.2">
      <c r="A7261" t="s">
        <v>613</v>
      </c>
      <c r="B7261" t="s">
        <v>1048</v>
      </c>
      <c r="C7261" t="s">
        <v>1020</v>
      </c>
      <c r="D7261" s="7">
        <v>0</v>
      </c>
      <c r="E7261" s="7">
        <v>0</v>
      </c>
      <c r="F7261" s="7">
        <f t="shared" si="113"/>
        <v>0</v>
      </c>
      <c r="G7261" t="s">
        <v>1020</v>
      </c>
      <c r="H7261">
        <v>1</v>
      </c>
      <c r="I7261" t="s">
        <v>1019</v>
      </c>
      <c r="J7261" s="7">
        <v>0</v>
      </c>
    </row>
    <row r="7262" spans="1:10" x14ac:dyDescent="0.2">
      <c r="A7262" t="s">
        <v>613</v>
      </c>
      <c r="B7262" t="s">
        <v>1047</v>
      </c>
      <c r="C7262" t="s">
        <v>1020</v>
      </c>
      <c r="D7262" s="7">
        <v>0</v>
      </c>
      <c r="E7262" s="7">
        <v>0</v>
      </c>
      <c r="F7262" s="7">
        <f t="shared" si="113"/>
        <v>0</v>
      </c>
      <c r="G7262" t="s">
        <v>1020</v>
      </c>
      <c r="H7262">
        <v>1</v>
      </c>
      <c r="I7262" t="s">
        <v>1019</v>
      </c>
      <c r="J7262" s="7">
        <v>0</v>
      </c>
    </row>
    <row r="7263" spans="1:10" x14ac:dyDescent="0.2">
      <c r="A7263" t="s">
        <v>613</v>
      </c>
      <c r="B7263" t="s">
        <v>1052</v>
      </c>
      <c r="C7263" t="s">
        <v>1020</v>
      </c>
      <c r="D7263" s="7">
        <v>0</v>
      </c>
      <c r="E7263" s="7">
        <v>0</v>
      </c>
      <c r="F7263" s="7">
        <f t="shared" si="113"/>
        <v>0</v>
      </c>
      <c r="G7263" t="s">
        <v>1020</v>
      </c>
      <c r="H7263">
        <v>1</v>
      </c>
      <c r="I7263" t="s">
        <v>1019</v>
      </c>
      <c r="J7263" s="7">
        <v>0</v>
      </c>
    </row>
    <row r="7264" spans="1:10" x14ac:dyDescent="0.2">
      <c r="A7264" t="s">
        <v>613</v>
      </c>
      <c r="B7264" t="s">
        <v>1045</v>
      </c>
      <c r="C7264" t="s">
        <v>1020</v>
      </c>
      <c r="D7264" s="7">
        <v>0</v>
      </c>
      <c r="E7264" s="7">
        <v>0</v>
      </c>
      <c r="F7264" s="7">
        <f t="shared" si="113"/>
        <v>0</v>
      </c>
      <c r="G7264" t="s">
        <v>1020</v>
      </c>
      <c r="H7264">
        <v>1</v>
      </c>
      <c r="I7264" t="s">
        <v>1019</v>
      </c>
      <c r="J7264" s="7">
        <v>0</v>
      </c>
    </row>
    <row r="7265" spans="1:10" x14ac:dyDescent="0.2">
      <c r="A7265" t="s">
        <v>613</v>
      </c>
      <c r="B7265" t="s">
        <v>1049</v>
      </c>
      <c r="C7265" t="s">
        <v>1020</v>
      </c>
      <c r="D7265" s="7">
        <v>0</v>
      </c>
      <c r="E7265" s="7">
        <v>0</v>
      </c>
      <c r="F7265" s="7">
        <f t="shared" si="113"/>
        <v>0</v>
      </c>
      <c r="G7265" t="s">
        <v>1020</v>
      </c>
      <c r="H7265">
        <v>1</v>
      </c>
      <c r="I7265" t="s">
        <v>1019</v>
      </c>
      <c r="J7265" s="7">
        <v>0</v>
      </c>
    </row>
    <row r="7266" spans="1:10" x14ac:dyDescent="0.2">
      <c r="A7266" t="s">
        <v>613</v>
      </c>
      <c r="B7266" t="s">
        <v>1053</v>
      </c>
      <c r="C7266" t="s">
        <v>1020</v>
      </c>
      <c r="D7266" s="7">
        <v>0</v>
      </c>
      <c r="E7266" s="7">
        <v>0</v>
      </c>
      <c r="F7266" s="7">
        <f t="shared" si="113"/>
        <v>0</v>
      </c>
      <c r="G7266" t="s">
        <v>1020</v>
      </c>
      <c r="H7266">
        <v>1</v>
      </c>
      <c r="I7266" t="s">
        <v>1019</v>
      </c>
      <c r="J7266" s="7">
        <v>0</v>
      </c>
    </row>
    <row r="7267" spans="1:10" x14ac:dyDescent="0.2">
      <c r="A7267" t="s">
        <v>613</v>
      </c>
      <c r="B7267" t="s">
        <v>1042</v>
      </c>
      <c r="C7267" t="s">
        <v>1020</v>
      </c>
      <c r="D7267" s="7">
        <v>0</v>
      </c>
      <c r="E7267" s="7">
        <v>0</v>
      </c>
      <c r="F7267" s="7">
        <f t="shared" si="113"/>
        <v>0</v>
      </c>
      <c r="G7267" t="s">
        <v>1020</v>
      </c>
      <c r="H7267">
        <v>1</v>
      </c>
      <c r="I7267" t="s">
        <v>1019</v>
      </c>
      <c r="J7267" s="7">
        <v>0</v>
      </c>
    </row>
    <row r="7268" spans="1:10" x14ac:dyDescent="0.2">
      <c r="A7268" t="s">
        <v>613</v>
      </c>
      <c r="B7268" t="s">
        <v>1043</v>
      </c>
      <c r="C7268" t="s">
        <v>1020</v>
      </c>
      <c r="D7268" s="7">
        <v>0</v>
      </c>
      <c r="E7268" s="7">
        <v>0</v>
      </c>
      <c r="F7268" s="7">
        <f t="shared" si="113"/>
        <v>0</v>
      </c>
      <c r="G7268" t="s">
        <v>1020</v>
      </c>
      <c r="H7268">
        <v>1</v>
      </c>
      <c r="I7268" t="s">
        <v>1019</v>
      </c>
      <c r="J7268" s="7">
        <v>0</v>
      </c>
    </row>
    <row r="7269" spans="1:10" x14ac:dyDescent="0.2">
      <c r="A7269" t="s">
        <v>613</v>
      </c>
      <c r="B7269" t="s">
        <v>1044</v>
      </c>
      <c r="C7269" t="s">
        <v>1020</v>
      </c>
      <c r="D7269" s="7">
        <v>0</v>
      </c>
      <c r="E7269" s="7">
        <v>0</v>
      </c>
      <c r="F7269" s="7">
        <f t="shared" si="113"/>
        <v>0</v>
      </c>
      <c r="G7269" t="s">
        <v>1020</v>
      </c>
      <c r="H7269">
        <v>1</v>
      </c>
      <c r="I7269" t="s">
        <v>1019</v>
      </c>
      <c r="J7269" s="7">
        <v>0</v>
      </c>
    </row>
    <row r="7270" spans="1:10" x14ac:dyDescent="0.2">
      <c r="A7270" t="s">
        <v>613</v>
      </c>
      <c r="B7270" t="s">
        <v>1051</v>
      </c>
      <c r="C7270" t="s">
        <v>1010</v>
      </c>
      <c r="D7270" s="7">
        <v>40.799999999999997</v>
      </c>
      <c r="E7270" s="7">
        <v>15</v>
      </c>
      <c r="F7270" s="7">
        <f t="shared" si="113"/>
        <v>2.7199999999999998</v>
      </c>
      <c r="G7270" t="s">
        <v>1013</v>
      </c>
      <c r="H7270">
        <v>0</v>
      </c>
      <c r="I7270" t="s">
        <v>1018</v>
      </c>
      <c r="J7270" s="7">
        <v>8.99</v>
      </c>
    </row>
    <row r="7271" spans="1:10" x14ac:dyDescent="0.2">
      <c r="A7271" t="s">
        <v>613</v>
      </c>
      <c r="B7271" t="s">
        <v>1046</v>
      </c>
      <c r="C7271" t="s">
        <v>1009</v>
      </c>
      <c r="D7271" s="7">
        <v>34.5</v>
      </c>
      <c r="E7271" s="7">
        <v>16</v>
      </c>
      <c r="F7271" s="7">
        <f t="shared" si="113"/>
        <v>2.15625</v>
      </c>
      <c r="G7271" t="s">
        <v>1012</v>
      </c>
      <c r="H7271">
        <v>1</v>
      </c>
      <c r="I7271" t="s">
        <v>1019</v>
      </c>
      <c r="J7271" s="7">
        <v>13.99</v>
      </c>
    </row>
    <row r="7272" spans="1:10" x14ac:dyDescent="0.2">
      <c r="A7272" t="s">
        <v>613</v>
      </c>
      <c r="B7272" t="s">
        <v>1050</v>
      </c>
      <c r="C7272" t="s">
        <v>1008</v>
      </c>
      <c r="D7272" s="7">
        <v>54.8</v>
      </c>
      <c r="E7272" s="7">
        <v>29</v>
      </c>
      <c r="F7272" s="7">
        <f t="shared" si="113"/>
        <v>1.8896551724137931</v>
      </c>
      <c r="G7272" t="s">
        <v>1012</v>
      </c>
      <c r="H7272">
        <v>0</v>
      </c>
      <c r="I7272" t="s">
        <v>1018</v>
      </c>
      <c r="J7272" s="7">
        <v>17.989999999999998</v>
      </c>
    </row>
    <row r="7273" spans="1:10" x14ac:dyDescent="0.2">
      <c r="A7273" t="s">
        <v>614</v>
      </c>
      <c r="B7273" t="s">
        <v>1051</v>
      </c>
      <c r="C7273" t="s">
        <v>1010</v>
      </c>
      <c r="D7273" s="7">
        <v>3.9</v>
      </c>
      <c r="E7273" s="7">
        <v>1</v>
      </c>
      <c r="F7273" s="7">
        <f t="shared" si="113"/>
        <v>3.9</v>
      </c>
      <c r="G7273" t="s">
        <v>1014</v>
      </c>
      <c r="H7273">
        <v>0</v>
      </c>
      <c r="I7273" t="s">
        <v>1018</v>
      </c>
      <c r="J7273" s="7">
        <v>8.99</v>
      </c>
    </row>
    <row r="7274" spans="1:10" x14ac:dyDescent="0.2">
      <c r="A7274" t="s">
        <v>614</v>
      </c>
      <c r="B7274" t="s">
        <v>1053</v>
      </c>
      <c r="C7274" t="s">
        <v>1010</v>
      </c>
      <c r="D7274" s="7">
        <v>5.2</v>
      </c>
      <c r="E7274" s="7">
        <v>3</v>
      </c>
      <c r="F7274" s="7">
        <f t="shared" si="113"/>
        <v>1.7333333333333334</v>
      </c>
      <c r="G7274" t="s">
        <v>1014</v>
      </c>
      <c r="H7274">
        <v>0</v>
      </c>
      <c r="I7274" t="s">
        <v>1018</v>
      </c>
      <c r="J7274" s="7">
        <v>8.99</v>
      </c>
    </row>
    <row r="7275" spans="1:10" x14ac:dyDescent="0.2">
      <c r="A7275" t="s">
        <v>614</v>
      </c>
      <c r="B7275" t="s">
        <v>1049</v>
      </c>
      <c r="C7275" t="s">
        <v>1010</v>
      </c>
      <c r="D7275" s="7">
        <v>13.7</v>
      </c>
      <c r="E7275" s="7">
        <v>8</v>
      </c>
      <c r="F7275" s="7">
        <f t="shared" si="113"/>
        <v>1.7124999999999999</v>
      </c>
      <c r="G7275" t="s">
        <v>1015</v>
      </c>
      <c r="H7275">
        <v>0</v>
      </c>
      <c r="I7275" t="s">
        <v>1018</v>
      </c>
      <c r="J7275" s="7">
        <v>8.99</v>
      </c>
    </row>
    <row r="7276" spans="1:10" x14ac:dyDescent="0.2">
      <c r="A7276" t="s">
        <v>614</v>
      </c>
      <c r="B7276" t="s">
        <v>1046</v>
      </c>
      <c r="C7276" t="s">
        <v>1009</v>
      </c>
      <c r="D7276" s="7">
        <v>24.6</v>
      </c>
      <c r="E7276" s="7">
        <v>8</v>
      </c>
      <c r="F7276" s="7">
        <f t="shared" si="113"/>
        <v>3.0750000000000002</v>
      </c>
      <c r="G7276" t="s">
        <v>1017</v>
      </c>
      <c r="H7276">
        <v>0</v>
      </c>
      <c r="I7276" t="s">
        <v>1018</v>
      </c>
      <c r="J7276" s="7">
        <v>13.99</v>
      </c>
    </row>
    <row r="7277" spans="1:10" x14ac:dyDescent="0.2">
      <c r="A7277" t="s">
        <v>614</v>
      </c>
      <c r="B7277" t="s">
        <v>1043</v>
      </c>
      <c r="C7277" t="s">
        <v>1010</v>
      </c>
      <c r="D7277" s="7">
        <v>20.8</v>
      </c>
      <c r="E7277" s="7">
        <v>10</v>
      </c>
      <c r="F7277" s="7">
        <f t="shared" si="113"/>
        <v>2.08</v>
      </c>
      <c r="G7277" t="s">
        <v>1012</v>
      </c>
      <c r="H7277">
        <v>0</v>
      </c>
      <c r="I7277" t="s">
        <v>1018</v>
      </c>
      <c r="J7277" s="7">
        <v>8.99</v>
      </c>
    </row>
    <row r="7278" spans="1:10" x14ac:dyDescent="0.2">
      <c r="A7278" t="s">
        <v>614</v>
      </c>
      <c r="B7278" t="s">
        <v>1048</v>
      </c>
      <c r="C7278" t="s">
        <v>1010</v>
      </c>
      <c r="D7278" s="7">
        <v>17.8</v>
      </c>
      <c r="E7278" s="7">
        <v>12</v>
      </c>
      <c r="F7278" s="7">
        <f t="shared" si="113"/>
        <v>1.4833333333333334</v>
      </c>
      <c r="G7278" t="s">
        <v>1015</v>
      </c>
      <c r="H7278">
        <v>0</v>
      </c>
      <c r="I7278" t="s">
        <v>1018</v>
      </c>
      <c r="J7278" s="7">
        <v>8.99</v>
      </c>
    </row>
    <row r="7279" spans="1:10" x14ac:dyDescent="0.2">
      <c r="A7279" t="s">
        <v>614</v>
      </c>
      <c r="B7279" t="s">
        <v>1050</v>
      </c>
      <c r="C7279" t="s">
        <v>1009</v>
      </c>
      <c r="D7279" s="7">
        <v>28.5</v>
      </c>
      <c r="E7279" s="7">
        <v>13</v>
      </c>
      <c r="F7279" s="7">
        <f t="shared" si="113"/>
        <v>2.1923076923076925</v>
      </c>
      <c r="G7279" t="s">
        <v>1011</v>
      </c>
      <c r="H7279">
        <v>0</v>
      </c>
      <c r="I7279" t="s">
        <v>1018</v>
      </c>
      <c r="J7279" s="7">
        <v>13.99</v>
      </c>
    </row>
    <row r="7280" spans="1:10" x14ac:dyDescent="0.2">
      <c r="A7280" t="s">
        <v>614</v>
      </c>
      <c r="B7280" t="s">
        <v>1052</v>
      </c>
      <c r="C7280" t="s">
        <v>1009</v>
      </c>
      <c r="D7280" s="7">
        <v>33.299999999999997</v>
      </c>
      <c r="E7280" s="7">
        <v>17</v>
      </c>
      <c r="F7280" s="7">
        <f t="shared" si="113"/>
        <v>1.9588235294117646</v>
      </c>
      <c r="G7280" t="s">
        <v>1013</v>
      </c>
      <c r="H7280">
        <v>0</v>
      </c>
      <c r="I7280" t="s">
        <v>1018</v>
      </c>
      <c r="J7280" s="7">
        <v>13.99</v>
      </c>
    </row>
    <row r="7281" spans="1:10" x14ac:dyDescent="0.2">
      <c r="A7281" t="s">
        <v>614</v>
      </c>
      <c r="B7281" t="s">
        <v>1042</v>
      </c>
      <c r="C7281" t="s">
        <v>1009</v>
      </c>
      <c r="D7281" s="7">
        <v>35.200000000000003</v>
      </c>
      <c r="E7281" s="7">
        <v>20</v>
      </c>
      <c r="F7281" s="7">
        <f t="shared" si="113"/>
        <v>1.7600000000000002</v>
      </c>
      <c r="G7281" t="s">
        <v>1011</v>
      </c>
      <c r="H7281">
        <v>0</v>
      </c>
      <c r="I7281" t="s">
        <v>1018</v>
      </c>
      <c r="J7281" s="7">
        <v>13.99</v>
      </c>
    </row>
    <row r="7282" spans="1:10" x14ac:dyDescent="0.2">
      <c r="A7282" t="s">
        <v>614</v>
      </c>
      <c r="B7282" t="s">
        <v>1044</v>
      </c>
      <c r="C7282" t="s">
        <v>1010</v>
      </c>
      <c r="D7282" s="7">
        <v>46.1</v>
      </c>
      <c r="E7282" s="7">
        <v>20</v>
      </c>
      <c r="F7282" s="7">
        <f t="shared" si="113"/>
        <v>2.3050000000000002</v>
      </c>
      <c r="G7282" t="s">
        <v>1014</v>
      </c>
      <c r="H7282">
        <v>0</v>
      </c>
      <c r="I7282" t="s">
        <v>1018</v>
      </c>
      <c r="J7282" s="7">
        <v>8.99</v>
      </c>
    </row>
    <row r="7283" spans="1:10" x14ac:dyDescent="0.2">
      <c r="A7283" t="s">
        <v>614</v>
      </c>
      <c r="B7283" t="s">
        <v>1045</v>
      </c>
      <c r="C7283" t="s">
        <v>1008</v>
      </c>
      <c r="D7283" s="7">
        <v>35.6</v>
      </c>
      <c r="E7283" s="7">
        <v>25</v>
      </c>
      <c r="F7283" s="7">
        <f t="shared" si="113"/>
        <v>1.4240000000000002</v>
      </c>
      <c r="G7283" t="s">
        <v>1014</v>
      </c>
      <c r="H7283">
        <v>0</v>
      </c>
      <c r="I7283" t="s">
        <v>1018</v>
      </c>
      <c r="J7283" s="7">
        <v>17.989999999999998</v>
      </c>
    </row>
    <row r="7284" spans="1:10" x14ac:dyDescent="0.2">
      <c r="A7284" t="s">
        <v>614</v>
      </c>
      <c r="B7284" t="s">
        <v>1047</v>
      </c>
      <c r="C7284" t="s">
        <v>1008</v>
      </c>
      <c r="D7284" s="7">
        <v>65.7</v>
      </c>
      <c r="E7284" s="7">
        <v>35</v>
      </c>
      <c r="F7284" s="7">
        <f t="shared" si="113"/>
        <v>1.8771428571428572</v>
      </c>
      <c r="G7284" t="s">
        <v>1014</v>
      </c>
      <c r="H7284">
        <v>0</v>
      </c>
      <c r="I7284" t="s">
        <v>1018</v>
      </c>
      <c r="J7284" s="7">
        <v>17.989999999999998</v>
      </c>
    </row>
    <row r="7285" spans="1:10" x14ac:dyDescent="0.2">
      <c r="A7285" t="s">
        <v>615</v>
      </c>
      <c r="B7285" t="s">
        <v>1047</v>
      </c>
      <c r="C7285" t="s">
        <v>1010</v>
      </c>
      <c r="D7285" s="7">
        <v>24.6</v>
      </c>
      <c r="E7285" s="7">
        <v>9</v>
      </c>
      <c r="F7285" s="7">
        <f t="shared" si="113"/>
        <v>2.7333333333333334</v>
      </c>
      <c r="G7285" t="s">
        <v>1013</v>
      </c>
      <c r="H7285">
        <v>0</v>
      </c>
      <c r="I7285" t="s">
        <v>1018</v>
      </c>
      <c r="J7285" s="7">
        <v>8.99</v>
      </c>
    </row>
    <row r="7286" spans="1:10" x14ac:dyDescent="0.2">
      <c r="A7286" t="s">
        <v>615</v>
      </c>
      <c r="B7286" t="s">
        <v>1045</v>
      </c>
      <c r="C7286" t="s">
        <v>1010</v>
      </c>
      <c r="D7286" s="7">
        <v>20.100000000000001</v>
      </c>
      <c r="E7286" s="7">
        <v>11</v>
      </c>
      <c r="F7286" s="7">
        <f t="shared" si="113"/>
        <v>1.8272727272727274</v>
      </c>
      <c r="G7286" t="s">
        <v>1012</v>
      </c>
      <c r="H7286">
        <v>0</v>
      </c>
      <c r="I7286" t="s">
        <v>1018</v>
      </c>
      <c r="J7286" s="7">
        <v>8.99</v>
      </c>
    </row>
    <row r="7287" spans="1:10" x14ac:dyDescent="0.2">
      <c r="A7287" t="s">
        <v>615</v>
      </c>
      <c r="B7287" t="s">
        <v>1050</v>
      </c>
      <c r="C7287" t="s">
        <v>1009</v>
      </c>
      <c r="D7287" s="7">
        <v>37.5</v>
      </c>
      <c r="E7287" s="7">
        <v>19</v>
      </c>
      <c r="F7287" s="7">
        <f t="shared" si="113"/>
        <v>1.9736842105263157</v>
      </c>
      <c r="G7287" t="s">
        <v>1017</v>
      </c>
      <c r="H7287">
        <v>0</v>
      </c>
      <c r="I7287" t="s">
        <v>1018</v>
      </c>
      <c r="J7287" s="7">
        <v>13.99</v>
      </c>
    </row>
    <row r="7288" spans="1:10" x14ac:dyDescent="0.2">
      <c r="A7288" t="s">
        <v>615</v>
      </c>
      <c r="B7288" t="s">
        <v>1048</v>
      </c>
      <c r="C7288" t="s">
        <v>1010</v>
      </c>
      <c r="D7288" s="7">
        <v>31.4</v>
      </c>
      <c r="E7288" s="7">
        <v>20</v>
      </c>
      <c r="F7288" s="7">
        <f t="shared" si="113"/>
        <v>1.5699999999999998</v>
      </c>
      <c r="G7288" t="s">
        <v>1012</v>
      </c>
      <c r="H7288">
        <v>0</v>
      </c>
      <c r="I7288" t="s">
        <v>1018</v>
      </c>
      <c r="J7288" s="7">
        <v>8.99</v>
      </c>
    </row>
    <row r="7289" spans="1:10" x14ac:dyDescent="0.2">
      <c r="A7289" t="s">
        <v>615</v>
      </c>
      <c r="B7289" t="s">
        <v>1051</v>
      </c>
      <c r="C7289" t="s">
        <v>1009</v>
      </c>
      <c r="D7289" s="7">
        <v>44.9</v>
      </c>
      <c r="E7289" s="7">
        <v>20</v>
      </c>
      <c r="F7289" s="7">
        <f t="shared" si="113"/>
        <v>2.2450000000000001</v>
      </c>
      <c r="G7289" t="s">
        <v>1013</v>
      </c>
      <c r="H7289">
        <v>0</v>
      </c>
      <c r="I7289" t="s">
        <v>1018</v>
      </c>
      <c r="J7289" s="7">
        <v>13.99</v>
      </c>
    </row>
    <row r="7290" spans="1:10" x14ac:dyDescent="0.2">
      <c r="A7290" t="s">
        <v>615</v>
      </c>
      <c r="B7290" t="s">
        <v>1042</v>
      </c>
      <c r="C7290" t="s">
        <v>1008</v>
      </c>
      <c r="D7290" s="7">
        <v>51.1</v>
      </c>
      <c r="E7290" s="7">
        <v>21</v>
      </c>
      <c r="F7290" s="7">
        <f t="shared" si="113"/>
        <v>2.4333333333333336</v>
      </c>
      <c r="G7290" t="s">
        <v>1014</v>
      </c>
      <c r="H7290">
        <v>0</v>
      </c>
      <c r="I7290" t="s">
        <v>1018</v>
      </c>
      <c r="J7290" s="7">
        <v>17.989999999999998</v>
      </c>
    </row>
    <row r="7291" spans="1:10" x14ac:dyDescent="0.2">
      <c r="A7291" t="s">
        <v>615</v>
      </c>
      <c r="B7291" t="s">
        <v>1046</v>
      </c>
      <c r="C7291" t="s">
        <v>1008</v>
      </c>
      <c r="D7291" s="7">
        <v>53.6</v>
      </c>
      <c r="E7291" s="7">
        <v>21</v>
      </c>
      <c r="F7291" s="7">
        <f t="shared" si="113"/>
        <v>2.5523809523809526</v>
      </c>
      <c r="G7291" t="s">
        <v>1014</v>
      </c>
      <c r="H7291">
        <v>0</v>
      </c>
      <c r="I7291" t="s">
        <v>1018</v>
      </c>
      <c r="J7291" s="7">
        <v>17.989999999999998</v>
      </c>
    </row>
    <row r="7292" spans="1:10" x14ac:dyDescent="0.2">
      <c r="A7292" t="s">
        <v>615</v>
      </c>
      <c r="B7292" t="s">
        <v>1053</v>
      </c>
      <c r="C7292" t="s">
        <v>1009</v>
      </c>
      <c r="D7292" s="7">
        <v>40.4</v>
      </c>
      <c r="E7292" s="7">
        <v>22</v>
      </c>
      <c r="F7292" s="7">
        <f t="shared" si="113"/>
        <v>1.8363636363636362</v>
      </c>
      <c r="G7292" t="s">
        <v>1016</v>
      </c>
      <c r="H7292">
        <v>0</v>
      </c>
      <c r="I7292" t="s">
        <v>1018</v>
      </c>
      <c r="J7292" s="7">
        <v>13.99</v>
      </c>
    </row>
    <row r="7293" spans="1:10" x14ac:dyDescent="0.2">
      <c r="A7293" t="s">
        <v>615</v>
      </c>
      <c r="B7293" t="s">
        <v>1044</v>
      </c>
      <c r="C7293" t="s">
        <v>1008</v>
      </c>
      <c r="D7293" s="7">
        <v>56</v>
      </c>
      <c r="E7293" s="7">
        <v>25</v>
      </c>
      <c r="F7293" s="7">
        <f t="shared" si="113"/>
        <v>2.2400000000000002</v>
      </c>
      <c r="G7293" t="s">
        <v>1014</v>
      </c>
      <c r="H7293">
        <v>0</v>
      </c>
      <c r="I7293" t="s">
        <v>1018</v>
      </c>
      <c r="J7293" s="7">
        <v>17.989999999999998</v>
      </c>
    </row>
    <row r="7294" spans="1:10" x14ac:dyDescent="0.2">
      <c r="A7294" t="s">
        <v>615</v>
      </c>
      <c r="B7294" t="s">
        <v>1052</v>
      </c>
      <c r="C7294" t="s">
        <v>1009</v>
      </c>
      <c r="D7294" s="7">
        <v>58</v>
      </c>
      <c r="E7294" s="7">
        <v>25</v>
      </c>
      <c r="F7294" s="7">
        <f t="shared" si="113"/>
        <v>2.3199999999999998</v>
      </c>
      <c r="G7294" t="s">
        <v>1014</v>
      </c>
      <c r="H7294">
        <v>0</v>
      </c>
      <c r="I7294" t="s">
        <v>1018</v>
      </c>
      <c r="J7294" s="7">
        <v>13.99</v>
      </c>
    </row>
    <row r="7295" spans="1:10" x14ac:dyDescent="0.2">
      <c r="A7295" t="s">
        <v>615</v>
      </c>
      <c r="B7295" t="s">
        <v>1043</v>
      </c>
      <c r="C7295" t="s">
        <v>1008</v>
      </c>
      <c r="D7295" s="7">
        <v>53.2</v>
      </c>
      <c r="E7295" s="7">
        <v>27</v>
      </c>
      <c r="F7295" s="7">
        <f t="shared" si="113"/>
        <v>1.9703703703703705</v>
      </c>
      <c r="G7295" t="s">
        <v>1013</v>
      </c>
      <c r="H7295">
        <v>0</v>
      </c>
      <c r="I7295" t="s">
        <v>1018</v>
      </c>
      <c r="J7295" s="7">
        <v>17.989999999999998</v>
      </c>
    </row>
    <row r="7296" spans="1:10" x14ac:dyDescent="0.2">
      <c r="A7296" t="s">
        <v>615</v>
      </c>
      <c r="B7296" t="s">
        <v>1049</v>
      </c>
      <c r="C7296" t="s">
        <v>1008</v>
      </c>
      <c r="D7296" s="7">
        <v>50.5</v>
      </c>
      <c r="E7296" s="7">
        <v>29</v>
      </c>
      <c r="F7296" s="7">
        <f t="shared" si="113"/>
        <v>1.7413793103448276</v>
      </c>
      <c r="G7296" t="s">
        <v>1015</v>
      </c>
      <c r="H7296">
        <v>0</v>
      </c>
      <c r="I7296" t="s">
        <v>1018</v>
      </c>
      <c r="J7296" s="7">
        <v>17.989999999999998</v>
      </c>
    </row>
    <row r="7297" spans="1:10" x14ac:dyDescent="0.2">
      <c r="A7297" t="s">
        <v>616</v>
      </c>
      <c r="B7297" t="s">
        <v>1045</v>
      </c>
      <c r="C7297" t="s">
        <v>1020</v>
      </c>
      <c r="D7297" s="7">
        <v>0</v>
      </c>
      <c r="E7297" s="7">
        <v>0</v>
      </c>
      <c r="F7297" s="7">
        <f t="shared" si="113"/>
        <v>0</v>
      </c>
      <c r="G7297" t="s">
        <v>1020</v>
      </c>
      <c r="H7297">
        <v>1</v>
      </c>
      <c r="I7297" t="s">
        <v>1019</v>
      </c>
      <c r="J7297" s="7">
        <v>0</v>
      </c>
    </row>
    <row r="7298" spans="1:10" x14ac:dyDescent="0.2">
      <c r="A7298" t="s">
        <v>616</v>
      </c>
      <c r="B7298" t="s">
        <v>1049</v>
      </c>
      <c r="C7298" t="s">
        <v>1020</v>
      </c>
      <c r="D7298" s="7">
        <v>0</v>
      </c>
      <c r="E7298" s="7">
        <v>0</v>
      </c>
      <c r="F7298" s="7">
        <f t="shared" ref="F7298:F7361" si="114">IF(D7298=0,0,D7298/E7298)</f>
        <v>0</v>
      </c>
      <c r="G7298" t="s">
        <v>1020</v>
      </c>
      <c r="H7298">
        <v>1</v>
      </c>
      <c r="I7298" t="s">
        <v>1019</v>
      </c>
      <c r="J7298" s="7">
        <v>0</v>
      </c>
    </row>
    <row r="7299" spans="1:10" x14ac:dyDescent="0.2">
      <c r="A7299" t="s">
        <v>616</v>
      </c>
      <c r="B7299" t="s">
        <v>1053</v>
      </c>
      <c r="C7299" t="s">
        <v>1020</v>
      </c>
      <c r="D7299" s="7">
        <v>0</v>
      </c>
      <c r="E7299" s="7">
        <v>0</v>
      </c>
      <c r="F7299" s="7">
        <f t="shared" si="114"/>
        <v>0</v>
      </c>
      <c r="G7299" t="s">
        <v>1020</v>
      </c>
      <c r="H7299">
        <v>1</v>
      </c>
      <c r="I7299" t="s">
        <v>1019</v>
      </c>
      <c r="J7299" s="7">
        <v>0</v>
      </c>
    </row>
    <row r="7300" spans="1:10" x14ac:dyDescent="0.2">
      <c r="A7300" t="s">
        <v>616</v>
      </c>
      <c r="B7300" t="s">
        <v>1042</v>
      </c>
      <c r="C7300" t="s">
        <v>1020</v>
      </c>
      <c r="D7300" s="7">
        <v>0</v>
      </c>
      <c r="E7300" s="7">
        <v>0</v>
      </c>
      <c r="F7300" s="7">
        <f t="shared" si="114"/>
        <v>0</v>
      </c>
      <c r="G7300" t="s">
        <v>1020</v>
      </c>
      <c r="H7300">
        <v>1</v>
      </c>
      <c r="I7300" t="s">
        <v>1019</v>
      </c>
      <c r="J7300" s="7">
        <v>0</v>
      </c>
    </row>
    <row r="7301" spans="1:10" x14ac:dyDescent="0.2">
      <c r="A7301" t="s">
        <v>616</v>
      </c>
      <c r="B7301" t="s">
        <v>1043</v>
      </c>
      <c r="C7301" t="s">
        <v>1020</v>
      </c>
      <c r="D7301" s="7">
        <v>0</v>
      </c>
      <c r="E7301" s="7">
        <v>0</v>
      </c>
      <c r="F7301" s="7">
        <f t="shared" si="114"/>
        <v>0</v>
      </c>
      <c r="G7301" t="s">
        <v>1020</v>
      </c>
      <c r="H7301">
        <v>1</v>
      </c>
      <c r="I7301" t="s">
        <v>1019</v>
      </c>
      <c r="J7301" s="7">
        <v>0</v>
      </c>
    </row>
    <row r="7302" spans="1:10" x14ac:dyDescent="0.2">
      <c r="A7302" t="s">
        <v>616</v>
      </c>
      <c r="B7302" t="s">
        <v>1044</v>
      </c>
      <c r="C7302" t="s">
        <v>1020</v>
      </c>
      <c r="D7302" s="7">
        <v>0</v>
      </c>
      <c r="E7302" s="7">
        <v>0</v>
      </c>
      <c r="F7302" s="7">
        <f t="shared" si="114"/>
        <v>0</v>
      </c>
      <c r="G7302" t="s">
        <v>1020</v>
      </c>
      <c r="H7302">
        <v>1</v>
      </c>
      <c r="I7302" t="s">
        <v>1019</v>
      </c>
      <c r="J7302" s="7">
        <v>0</v>
      </c>
    </row>
    <row r="7303" spans="1:10" x14ac:dyDescent="0.2">
      <c r="A7303" t="s">
        <v>616</v>
      </c>
      <c r="B7303" t="s">
        <v>1052</v>
      </c>
      <c r="C7303" t="s">
        <v>1010</v>
      </c>
      <c r="D7303" s="7">
        <v>4.5999999999999996</v>
      </c>
      <c r="E7303" s="7">
        <v>1</v>
      </c>
      <c r="F7303" s="7">
        <f t="shared" si="114"/>
        <v>4.5999999999999996</v>
      </c>
      <c r="G7303" t="s">
        <v>1016</v>
      </c>
      <c r="H7303">
        <v>1</v>
      </c>
      <c r="I7303" t="s">
        <v>1019</v>
      </c>
      <c r="J7303" s="7">
        <v>8.99</v>
      </c>
    </row>
    <row r="7304" spans="1:10" x14ac:dyDescent="0.2">
      <c r="A7304" t="s">
        <v>616</v>
      </c>
      <c r="B7304" t="s">
        <v>1050</v>
      </c>
      <c r="C7304" t="s">
        <v>1010</v>
      </c>
      <c r="D7304" s="7">
        <v>3</v>
      </c>
      <c r="E7304" s="7">
        <v>5</v>
      </c>
      <c r="F7304" s="7">
        <f t="shared" si="114"/>
        <v>0.6</v>
      </c>
      <c r="G7304" t="s">
        <v>1013</v>
      </c>
      <c r="H7304">
        <v>0</v>
      </c>
      <c r="I7304" t="s">
        <v>1018</v>
      </c>
      <c r="J7304" s="7">
        <v>8.99</v>
      </c>
    </row>
    <row r="7305" spans="1:10" x14ac:dyDescent="0.2">
      <c r="A7305" t="s">
        <v>616</v>
      </c>
      <c r="B7305" t="s">
        <v>1048</v>
      </c>
      <c r="C7305" t="s">
        <v>1010</v>
      </c>
      <c r="D7305" s="7">
        <v>16.399999999999999</v>
      </c>
      <c r="E7305" s="7">
        <v>5</v>
      </c>
      <c r="F7305" s="7">
        <f t="shared" si="114"/>
        <v>3.28</v>
      </c>
      <c r="G7305" t="s">
        <v>1013</v>
      </c>
      <c r="H7305">
        <v>0</v>
      </c>
      <c r="I7305" t="s">
        <v>1018</v>
      </c>
      <c r="J7305" s="7">
        <v>8.99</v>
      </c>
    </row>
    <row r="7306" spans="1:10" x14ac:dyDescent="0.2">
      <c r="A7306" t="s">
        <v>616</v>
      </c>
      <c r="B7306" t="s">
        <v>1047</v>
      </c>
      <c r="C7306" t="s">
        <v>1010</v>
      </c>
      <c r="D7306" s="7">
        <v>25.3</v>
      </c>
      <c r="E7306" s="7">
        <v>11</v>
      </c>
      <c r="F7306" s="7">
        <f t="shared" si="114"/>
        <v>2.3000000000000003</v>
      </c>
      <c r="G7306" t="s">
        <v>1017</v>
      </c>
      <c r="H7306">
        <v>0</v>
      </c>
      <c r="I7306" t="s">
        <v>1018</v>
      </c>
      <c r="J7306" s="7">
        <v>8.99</v>
      </c>
    </row>
    <row r="7307" spans="1:10" x14ac:dyDescent="0.2">
      <c r="A7307" t="s">
        <v>616</v>
      </c>
      <c r="B7307" t="s">
        <v>1046</v>
      </c>
      <c r="C7307" t="s">
        <v>1009</v>
      </c>
      <c r="D7307" s="7">
        <v>32.6</v>
      </c>
      <c r="E7307" s="7">
        <v>19</v>
      </c>
      <c r="F7307" s="7">
        <f t="shared" si="114"/>
        <v>1.7157894736842105</v>
      </c>
      <c r="G7307" t="s">
        <v>1014</v>
      </c>
      <c r="H7307">
        <v>0</v>
      </c>
      <c r="I7307" t="s">
        <v>1018</v>
      </c>
      <c r="J7307" s="7">
        <v>13.99</v>
      </c>
    </row>
    <row r="7308" spans="1:10" x14ac:dyDescent="0.2">
      <c r="A7308" t="s">
        <v>616</v>
      </c>
      <c r="B7308" t="s">
        <v>1051</v>
      </c>
      <c r="C7308" t="s">
        <v>1009</v>
      </c>
      <c r="D7308" s="7">
        <v>49.4</v>
      </c>
      <c r="E7308" s="7">
        <v>22</v>
      </c>
      <c r="F7308" s="7">
        <f t="shared" si="114"/>
        <v>2.2454545454545456</v>
      </c>
      <c r="G7308" t="s">
        <v>1013</v>
      </c>
      <c r="H7308">
        <v>0</v>
      </c>
      <c r="I7308" t="s">
        <v>1018</v>
      </c>
      <c r="J7308" s="7">
        <v>13.99</v>
      </c>
    </row>
    <row r="7309" spans="1:10" x14ac:dyDescent="0.2">
      <c r="A7309" t="s">
        <v>617</v>
      </c>
      <c r="B7309" t="s">
        <v>1047</v>
      </c>
      <c r="C7309" t="s">
        <v>1020</v>
      </c>
      <c r="D7309" s="7">
        <v>0</v>
      </c>
      <c r="E7309" s="7">
        <v>0</v>
      </c>
      <c r="F7309" s="7">
        <f t="shared" si="114"/>
        <v>0</v>
      </c>
      <c r="G7309" t="s">
        <v>1020</v>
      </c>
      <c r="H7309">
        <v>1</v>
      </c>
      <c r="I7309" t="s">
        <v>1019</v>
      </c>
      <c r="J7309" s="7">
        <v>0</v>
      </c>
    </row>
    <row r="7310" spans="1:10" x14ac:dyDescent="0.2">
      <c r="A7310" t="s">
        <v>617</v>
      </c>
      <c r="B7310" t="s">
        <v>1052</v>
      </c>
      <c r="C7310" t="s">
        <v>1020</v>
      </c>
      <c r="D7310" s="7">
        <v>0</v>
      </c>
      <c r="E7310" s="7">
        <v>0</v>
      </c>
      <c r="F7310" s="7">
        <f t="shared" si="114"/>
        <v>0</v>
      </c>
      <c r="G7310" t="s">
        <v>1020</v>
      </c>
      <c r="H7310">
        <v>1</v>
      </c>
      <c r="I7310" t="s">
        <v>1019</v>
      </c>
      <c r="J7310" s="7">
        <v>0</v>
      </c>
    </row>
    <row r="7311" spans="1:10" x14ac:dyDescent="0.2">
      <c r="A7311" t="s">
        <v>617</v>
      </c>
      <c r="B7311" t="s">
        <v>1045</v>
      </c>
      <c r="C7311" t="s">
        <v>1020</v>
      </c>
      <c r="D7311" s="7">
        <v>0</v>
      </c>
      <c r="E7311" s="7">
        <v>0</v>
      </c>
      <c r="F7311" s="7">
        <f t="shared" si="114"/>
        <v>0</v>
      </c>
      <c r="G7311" t="s">
        <v>1020</v>
      </c>
      <c r="H7311">
        <v>1</v>
      </c>
      <c r="I7311" t="s">
        <v>1019</v>
      </c>
      <c r="J7311" s="7">
        <v>0</v>
      </c>
    </row>
    <row r="7312" spans="1:10" x14ac:dyDescent="0.2">
      <c r="A7312" t="s">
        <v>617</v>
      </c>
      <c r="B7312" t="s">
        <v>1049</v>
      </c>
      <c r="C7312" t="s">
        <v>1020</v>
      </c>
      <c r="D7312" s="7">
        <v>0</v>
      </c>
      <c r="E7312" s="7">
        <v>0</v>
      </c>
      <c r="F7312" s="7">
        <f t="shared" si="114"/>
        <v>0</v>
      </c>
      <c r="G7312" t="s">
        <v>1020</v>
      </c>
      <c r="H7312">
        <v>1</v>
      </c>
      <c r="I7312" t="s">
        <v>1019</v>
      </c>
      <c r="J7312" s="7">
        <v>0</v>
      </c>
    </row>
    <row r="7313" spans="1:10" x14ac:dyDescent="0.2">
      <c r="A7313" t="s">
        <v>617</v>
      </c>
      <c r="B7313" t="s">
        <v>1053</v>
      </c>
      <c r="C7313" t="s">
        <v>1020</v>
      </c>
      <c r="D7313" s="7">
        <v>0</v>
      </c>
      <c r="E7313" s="7">
        <v>0</v>
      </c>
      <c r="F7313" s="7">
        <f t="shared" si="114"/>
        <v>0</v>
      </c>
      <c r="G7313" t="s">
        <v>1020</v>
      </c>
      <c r="H7313">
        <v>1</v>
      </c>
      <c r="I7313" t="s">
        <v>1019</v>
      </c>
      <c r="J7313" s="7">
        <v>0</v>
      </c>
    </row>
    <row r="7314" spans="1:10" x14ac:dyDescent="0.2">
      <c r="A7314" t="s">
        <v>617</v>
      </c>
      <c r="B7314" t="s">
        <v>1042</v>
      </c>
      <c r="C7314" t="s">
        <v>1020</v>
      </c>
      <c r="D7314" s="7">
        <v>0</v>
      </c>
      <c r="E7314" s="7">
        <v>0</v>
      </c>
      <c r="F7314" s="7">
        <f t="shared" si="114"/>
        <v>0</v>
      </c>
      <c r="G7314" t="s">
        <v>1020</v>
      </c>
      <c r="H7314">
        <v>1</v>
      </c>
      <c r="I7314" t="s">
        <v>1019</v>
      </c>
      <c r="J7314" s="7">
        <v>0</v>
      </c>
    </row>
    <row r="7315" spans="1:10" x14ac:dyDescent="0.2">
      <c r="A7315" t="s">
        <v>617</v>
      </c>
      <c r="B7315" t="s">
        <v>1043</v>
      </c>
      <c r="C7315" t="s">
        <v>1020</v>
      </c>
      <c r="D7315" s="7">
        <v>0</v>
      </c>
      <c r="E7315" s="7">
        <v>0</v>
      </c>
      <c r="F7315" s="7">
        <f t="shared" si="114"/>
        <v>0</v>
      </c>
      <c r="G7315" t="s">
        <v>1020</v>
      </c>
      <c r="H7315">
        <v>1</v>
      </c>
      <c r="I7315" t="s">
        <v>1019</v>
      </c>
      <c r="J7315" s="7">
        <v>0</v>
      </c>
    </row>
    <row r="7316" spans="1:10" x14ac:dyDescent="0.2">
      <c r="A7316" t="s">
        <v>617</v>
      </c>
      <c r="B7316" t="s">
        <v>1044</v>
      </c>
      <c r="C7316" t="s">
        <v>1020</v>
      </c>
      <c r="D7316" s="7">
        <v>0</v>
      </c>
      <c r="E7316" s="7">
        <v>0</v>
      </c>
      <c r="F7316" s="7">
        <f t="shared" si="114"/>
        <v>0</v>
      </c>
      <c r="G7316" t="s">
        <v>1020</v>
      </c>
      <c r="H7316">
        <v>1</v>
      </c>
      <c r="I7316" t="s">
        <v>1019</v>
      </c>
      <c r="J7316" s="7">
        <v>0</v>
      </c>
    </row>
    <row r="7317" spans="1:10" x14ac:dyDescent="0.2">
      <c r="A7317" t="s">
        <v>617</v>
      </c>
      <c r="B7317" t="s">
        <v>1046</v>
      </c>
      <c r="C7317" t="s">
        <v>1010</v>
      </c>
      <c r="D7317" s="7">
        <v>10.199999999999999</v>
      </c>
      <c r="E7317" s="7">
        <v>3</v>
      </c>
      <c r="F7317" s="7">
        <f t="shared" si="114"/>
        <v>3.4</v>
      </c>
      <c r="G7317" t="s">
        <v>1016</v>
      </c>
      <c r="H7317">
        <v>0</v>
      </c>
      <c r="I7317" t="s">
        <v>1018</v>
      </c>
      <c r="J7317" s="7">
        <v>8.99</v>
      </c>
    </row>
    <row r="7318" spans="1:10" x14ac:dyDescent="0.2">
      <c r="A7318" t="s">
        <v>617</v>
      </c>
      <c r="B7318" t="s">
        <v>1051</v>
      </c>
      <c r="C7318" t="s">
        <v>1008</v>
      </c>
      <c r="D7318" s="7">
        <v>41.9</v>
      </c>
      <c r="E7318" s="7">
        <v>15</v>
      </c>
      <c r="F7318" s="7">
        <f t="shared" si="114"/>
        <v>2.7933333333333334</v>
      </c>
      <c r="G7318" t="s">
        <v>1011</v>
      </c>
      <c r="H7318">
        <v>0</v>
      </c>
      <c r="I7318" t="s">
        <v>1018</v>
      </c>
      <c r="J7318" s="7">
        <v>17.989999999999998</v>
      </c>
    </row>
    <row r="7319" spans="1:10" x14ac:dyDescent="0.2">
      <c r="A7319" t="s">
        <v>617</v>
      </c>
      <c r="B7319" t="s">
        <v>1048</v>
      </c>
      <c r="C7319" t="s">
        <v>1008</v>
      </c>
      <c r="D7319" s="7">
        <v>60.4</v>
      </c>
      <c r="E7319" s="7">
        <v>25</v>
      </c>
      <c r="F7319" s="7">
        <f t="shared" si="114"/>
        <v>2.4159999999999999</v>
      </c>
      <c r="G7319" t="s">
        <v>1016</v>
      </c>
      <c r="H7319">
        <v>1</v>
      </c>
      <c r="I7319" t="s">
        <v>1019</v>
      </c>
      <c r="J7319" s="7">
        <v>17.989999999999998</v>
      </c>
    </row>
    <row r="7320" spans="1:10" x14ac:dyDescent="0.2">
      <c r="A7320" t="s">
        <v>617</v>
      </c>
      <c r="B7320" t="s">
        <v>1050</v>
      </c>
      <c r="C7320" t="s">
        <v>1008</v>
      </c>
      <c r="D7320" s="7">
        <v>56.4</v>
      </c>
      <c r="E7320" s="7">
        <v>26</v>
      </c>
      <c r="F7320" s="7">
        <f t="shared" si="114"/>
        <v>2.1692307692307691</v>
      </c>
      <c r="G7320" t="s">
        <v>1013</v>
      </c>
      <c r="H7320">
        <v>0</v>
      </c>
      <c r="I7320" t="s">
        <v>1018</v>
      </c>
      <c r="J7320" s="7">
        <v>17.989999999999998</v>
      </c>
    </row>
    <row r="7321" spans="1:10" x14ac:dyDescent="0.2">
      <c r="A7321" t="s">
        <v>618</v>
      </c>
      <c r="B7321" t="s">
        <v>1043</v>
      </c>
      <c r="C7321" t="s">
        <v>1010</v>
      </c>
      <c r="D7321" s="7">
        <v>11.4</v>
      </c>
      <c r="E7321" s="7">
        <v>5</v>
      </c>
      <c r="F7321" s="7">
        <f t="shared" si="114"/>
        <v>2.2800000000000002</v>
      </c>
      <c r="G7321" t="s">
        <v>1011</v>
      </c>
      <c r="H7321">
        <v>0</v>
      </c>
      <c r="I7321" t="s">
        <v>1018</v>
      </c>
      <c r="J7321" s="7">
        <v>8.99</v>
      </c>
    </row>
    <row r="7322" spans="1:10" x14ac:dyDescent="0.2">
      <c r="A7322" t="s">
        <v>618</v>
      </c>
      <c r="B7322" t="s">
        <v>1051</v>
      </c>
      <c r="C7322" t="s">
        <v>1010</v>
      </c>
      <c r="D7322" s="7">
        <v>21</v>
      </c>
      <c r="E7322" s="7">
        <v>10</v>
      </c>
      <c r="F7322" s="7">
        <f t="shared" si="114"/>
        <v>2.1</v>
      </c>
      <c r="G7322" t="s">
        <v>1014</v>
      </c>
      <c r="H7322">
        <v>0</v>
      </c>
      <c r="I7322" t="s">
        <v>1018</v>
      </c>
      <c r="J7322" s="7">
        <v>8.99</v>
      </c>
    </row>
    <row r="7323" spans="1:10" x14ac:dyDescent="0.2">
      <c r="A7323" t="s">
        <v>618</v>
      </c>
      <c r="B7323" t="s">
        <v>1047</v>
      </c>
      <c r="C7323" t="s">
        <v>1010</v>
      </c>
      <c r="D7323" s="7">
        <v>29</v>
      </c>
      <c r="E7323" s="7">
        <v>10</v>
      </c>
      <c r="F7323" s="7">
        <f t="shared" si="114"/>
        <v>2.9</v>
      </c>
      <c r="G7323" t="s">
        <v>1013</v>
      </c>
      <c r="H7323">
        <v>0</v>
      </c>
      <c r="I7323" t="s">
        <v>1018</v>
      </c>
      <c r="J7323" s="7">
        <v>8.99</v>
      </c>
    </row>
    <row r="7324" spans="1:10" x14ac:dyDescent="0.2">
      <c r="A7324" t="s">
        <v>618</v>
      </c>
      <c r="B7324" t="s">
        <v>1050</v>
      </c>
      <c r="C7324" t="s">
        <v>1010</v>
      </c>
      <c r="D7324" s="7">
        <v>25.6</v>
      </c>
      <c r="E7324" s="7">
        <v>13</v>
      </c>
      <c r="F7324" s="7">
        <f t="shared" si="114"/>
        <v>1.9692307692307693</v>
      </c>
      <c r="G7324" t="s">
        <v>1011</v>
      </c>
      <c r="H7324">
        <v>0</v>
      </c>
      <c r="I7324" t="s">
        <v>1018</v>
      </c>
      <c r="J7324" s="7">
        <v>8.99</v>
      </c>
    </row>
    <row r="7325" spans="1:10" x14ac:dyDescent="0.2">
      <c r="A7325" t="s">
        <v>618</v>
      </c>
      <c r="B7325" t="s">
        <v>1049</v>
      </c>
      <c r="C7325" t="s">
        <v>1008</v>
      </c>
      <c r="D7325" s="7">
        <v>29.7</v>
      </c>
      <c r="E7325" s="7">
        <v>13</v>
      </c>
      <c r="F7325" s="7">
        <f t="shared" si="114"/>
        <v>2.2846153846153845</v>
      </c>
      <c r="G7325" t="s">
        <v>1012</v>
      </c>
      <c r="H7325">
        <v>0</v>
      </c>
      <c r="I7325" t="s">
        <v>1018</v>
      </c>
      <c r="J7325" s="7">
        <v>17.989999999999998</v>
      </c>
    </row>
    <row r="7326" spans="1:10" x14ac:dyDescent="0.2">
      <c r="A7326" t="s">
        <v>618</v>
      </c>
      <c r="B7326" t="s">
        <v>1048</v>
      </c>
      <c r="C7326" t="s">
        <v>1009</v>
      </c>
      <c r="D7326" s="7">
        <v>30.4</v>
      </c>
      <c r="E7326" s="7">
        <v>13</v>
      </c>
      <c r="F7326" s="7">
        <f t="shared" si="114"/>
        <v>2.3384615384615381</v>
      </c>
      <c r="G7326" t="s">
        <v>1015</v>
      </c>
      <c r="H7326">
        <v>0</v>
      </c>
      <c r="I7326" t="s">
        <v>1018</v>
      </c>
      <c r="J7326" s="7">
        <v>13.99</v>
      </c>
    </row>
    <row r="7327" spans="1:10" x14ac:dyDescent="0.2">
      <c r="A7327" t="s">
        <v>618</v>
      </c>
      <c r="B7327" t="s">
        <v>1042</v>
      </c>
      <c r="C7327" t="s">
        <v>1009</v>
      </c>
      <c r="D7327" s="7">
        <v>34.5</v>
      </c>
      <c r="E7327" s="7">
        <v>13</v>
      </c>
      <c r="F7327" s="7">
        <f t="shared" si="114"/>
        <v>2.6538461538461537</v>
      </c>
      <c r="G7327" t="s">
        <v>1011</v>
      </c>
      <c r="H7327">
        <v>0</v>
      </c>
      <c r="I7327" t="s">
        <v>1018</v>
      </c>
      <c r="J7327" s="7">
        <v>13.99</v>
      </c>
    </row>
    <row r="7328" spans="1:10" x14ac:dyDescent="0.2">
      <c r="A7328" t="s">
        <v>618</v>
      </c>
      <c r="B7328" t="s">
        <v>1053</v>
      </c>
      <c r="C7328" t="s">
        <v>1010</v>
      </c>
      <c r="D7328" s="7">
        <v>28.3</v>
      </c>
      <c r="E7328" s="7">
        <v>14</v>
      </c>
      <c r="F7328" s="7">
        <f t="shared" si="114"/>
        <v>2.0214285714285714</v>
      </c>
      <c r="G7328" t="s">
        <v>1015</v>
      </c>
      <c r="H7328">
        <v>0</v>
      </c>
      <c r="I7328" t="s">
        <v>1018</v>
      </c>
      <c r="J7328" s="7">
        <v>8.99</v>
      </c>
    </row>
    <row r="7329" spans="1:10" x14ac:dyDescent="0.2">
      <c r="A7329" t="s">
        <v>618</v>
      </c>
      <c r="B7329" t="s">
        <v>1045</v>
      </c>
      <c r="C7329" t="s">
        <v>1009</v>
      </c>
      <c r="D7329" s="7">
        <v>40.5</v>
      </c>
      <c r="E7329" s="7">
        <v>21</v>
      </c>
      <c r="F7329" s="7">
        <f t="shared" si="114"/>
        <v>1.9285714285714286</v>
      </c>
      <c r="G7329" t="s">
        <v>1011</v>
      </c>
      <c r="H7329">
        <v>0</v>
      </c>
      <c r="I7329" t="s">
        <v>1018</v>
      </c>
      <c r="J7329" s="7">
        <v>13.99</v>
      </c>
    </row>
    <row r="7330" spans="1:10" x14ac:dyDescent="0.2">
      <c r="A7330" t="s">
        <v>618</v>
      </c>
      <c r="B7330" t="s">
        <v>1052</v>
      </c>
      <c r="C7330" t="s">
        <v>1010</v>
      </c>
      <c r="D7330" s="7">
        <v>32.5</v>
      </c>
      <c r="E7330" s="7">
        <v>22</v>
      </c>
      <c r="F7330" s="7">
        <f t="shared" si="114"/>
        <v>1.4772727272727273</v>
      </c>
      <c r="G7330" t="s">
        <v>1013</v>
      </c>
      <c r="H7330">
        <v>0</v>
      </c>
      <c r="I7330" t="s">
        <v>1018</v>
      </c>
      <c r="J7330" s="7">
        <v>8.99</v>
      </c>
    </row>
    <row r="7331" spans="1:10" x14ac:dyDescent="0.2">
      <c r="A7331" t="s">
        <v>618</v>
      </c>
      <c r="B7331" t="s">
        <v>1046</v>
      </c>
      <c r="C7331" t="s">
        <v>1008</v>
      </c>
      <c r="D7331" s="7">
        <v>40.5</v>
      </c>
      <c r="E7331" s="7">
        <v>27</v>
      </c>
      <c r="F7331" s="7">
        <f t="shared" si="114"/>
        <v>1.5</v>
      </c>
      <c r="G7331" t="s">
        <v>1012</v>
      </c>
      <c r="H7331">
        <v>0</v>
      </c>
      <c r="I7331" t="s">
        <v>1018</v>
      </c>
      <c r="J7331" s="7">
        <v>17.989999999999998</v>
      </c>
    </row>
    <row r="7332" spans="1:10" x14ac:dyDescent="0.2">
      <c r="A7332" t="s">
        <v>618</v>
      </c>
      <c r="B7332" t="s">
        <v>1044</v>
      </c>
      <c r="C7332" t="s">
        <v>1010</v>
      </c>
      <c r="D7332" s="7">
        <v>36.799999999999997</v>
      </c>
      <c r="E7332" s="7">
        <v>29</v>
      </c>
      <c r="F7332" s="7">
        <f t="shared" si="114"/>
        <v>1.2689655172413792</v>
      </c>
      <c r="G7332" t="s">
        <v>1012</v>
      </c>
      <c r="H7332">
        <v>0</v>
      </c>
      <c r="I7332" t="s">
        <v>1018</v>
      </c>
      <c r="J7332" s="7">
        <v>8.99</v>
      </c>
    </row>
    <row r="7333" spans="1:10" x14ac:dyDescent="0.2">
      <c r="A7333" t="s">
        <v>619</v>
      </c>
      <c r="B7333" t="s">
        <v>1051</v>
      </c>
      <c r="C7333" t="s">
        <v>1020</v>
      </c>
      <c r="D7333" s="7">
        <v>0</v>
      </c>
      <c r="E7333" s="7">
        <v>0</v>
      </c>
      <c r="F7333" s="7">
        <f t="shared" si="114"/>
        <v>0</v>
      </c>
      <c r="G7333" t="s">
        <v>1020</v>
      </c>
      <c r="H7333">
        <v>1</v>
      </c>
      <c r="I7333" t="s">
        <v>1019</v>
      </c>
      <c r="J7333" s="7">
        <v>0</v>
      </c>
    </row>
    <row r="7334" spans="1:10" x14ac:dyDescent="0.2">
      <c r="A7334" t="s">
        <v>619</v>
      </c>
      <c r="B7334" t="s">
        <v>1046</v>
      </c>
      <c r="C7334" t="s">
        <v>1020</v>
      </c>
      <c r="D7334" s="7">
        <v>0</v>
      </c>
      <c r="E7334" s="7">
        <v>0</v>
      </c>
      <c r="F7334" s="7">
        <f t="shared" si="114"/>
        <v>0</v>
      </c>
      <c r="G7334" t="s">
        <v>1020</v>
      </c>
      <c r="H7334">
        <v>1</v>
      </c>
      <c r="I7334" t="s">
        <v>1019</v>
      </c>
      <c r="J7334" s="7">
        <v>0</v>
      </c>
    </row>
    <row r="7335" spans="1:10" x14ac:dyDescent="0.2">
      <c r="A7335" t="s">
        <v>619</v>
      </c>
      <c r="B7335" t="s">
        <v>1048</v>
      </c>
      <c r="C7335" t="s">
        <v>1020</v>
      </c>
      <c r="D7335" s="7">
        <v>0</v>
      </c>
      <c r="E7335" s="7">
        <v>0</v>
      </c>
      <c r="F7335" s="7">
        <f t="shared" si="114"/>
        <v>0</v>
      </c>
      <c r="G7335" t="s">
        <v>1020</v>
      </c>
      <c r="H7335">
        <v>1</v>
      </c>
      <c r="I7335" t="s">
        <v>1019</v>
      </c>
      <c r="J7335" s="7">
        <v>0</v>
      </c>
    </row>
    <row r="7336" spans="1:10" x14ac:dyDescent="0.2">
      <c r="A7336" t="s">
        <v>619</v>
      </c>
      <c r="B7336" t="s">
        <v>1047</v>
      </c>
      <c r="C7336" t="s">
        <v>1020</v>
      </c>
      <c r="D7336" s="7">
        <v>0</v>
      </c>
      <c r="E7336" s="7">
        <v>0</v>
      </c>
      <c r="F7336" s="7">
        <f t="shared" si="114"/>
        <v>0</v>
      </c>
      <c r="G7336" t="s">
        <v>1020</v>
      </c>
      <c r="H7336">
        <v>1</v>
      </c>
      <c r="I7336" t="s">
        <v>1019</v>
      </c>
      <c r="J7336" s="7">
        <v>0</v>
      </c>
    </row>
    <row r="7337" spans="1:10" x14ac:dyDescent="0.2">
      <c r="A7337" t="s">
        <v>619</v>
      </c>
      <c r="B7337" t="s">
        <v>1052</v>
      </c>
      <c r="C7337" t="s">
        <v>1020</v>
      </c>
      <c r="D7337" s="7">
        <v>0</v>
      </c>
      <c r="E7337" s="7">
        <v>0</v>
      </c>
      <c r="F7337" s="7">
        <f t="shared" si="114"/>
        <v>0</v>
      </c>
      <c r="G7337" t="s">
        <v>1020</v>
      </c>
      <c r="H7337">
        <v>1</v>
      </c>
      <c r="I7337" t="s">
        <v>1019</v>
      </c>
      <c r="J7337" s="7">
        <v>0</v>
      </c>
    </row>
    <row r="7338" spans="1:10" x14ac:dyDescent="0.2">
      <c r="A7338" t="s">
        <v>619</v>
      </c>
      <c r="B7338" t="s">
        <v>1045</v>
      </c>
      <c r="C7338" t="s">
        <v>1020</v>
      </c>
      <c r="D7338" s="7">
        <v>0</v>
      </c>
      <c r="E7338" s="7">
        <v>0</v>
      </c>
      <c r="F7338" s="7">
        <f t="shared" si="114"/>
        <v>0</v>
      </c>
      <c r="G7338" t="s">
        <v>1020</v>
      </c>
      <c r="H7338">
        <v>1</v>
      </c>
      <c r="I7338" t="s">
        <v>1019</v>
      </c>
      <c r="J7338" s="7">
        <v>0</v>
      </c>
    </row>
    <row r="7339" spans="1:10" x14ac:dyDescent="0.2">
      <c r="A7339" t="s">
        <v>619</v>
      </c>
      <c r="B7339" t="s">
        <v>1049</v>
      </c>
      <c r="C7339" t="s">
        <v>1020</v>
      </c>
      <c r="D7339" s="7">
        <v>0</v>
      </c>
      <c r="E7339" s="7">
        <v>0</v>
      </c>
      <c r="F7339" s="7">
        <f t="shared" si="114"/>
        <v>0</v>
      </c>
      <c r="G7339" t="s">
        <v>1020</v>
      </c>
      <c r="H7339">
        <v>1</v>
      </c>
      <c r="I7339" t="s">
        <v>1019</v>
      </c>
      <c r="J7339" s="7">
        <v>0</v>
      </c>
    </row>
    <row r="7340" spans="1:10" x14ac:dyDescent="0.2">
      <c r="A7340" t="s">
        <v>619</v>
      </c>
      <c r="B7340" t="s">
        <v>1053</v>
      </c>
      <c r="C7340" t="s">
        <v>1020</v>
      </c>
      <c r="D7340" s="7">
        <v>0</v>
      </c>
      <c r="E7340" s="7">
        <v>0</v>
      </c>
      <c r="F7340" s="7">
        <f t="shared" si="114"/>
        <v>0</v>
      </c>
      <c r="G7340" t="s">
        <v>1020</v>
      </c>
      <c r="H7340">
        <v>1</v>
      </c>
      <c r="I7340" t="s">
        <v>1019</v>
      </c>
      <c r="J7340" s="7">
        <v>0</v>
      </c>
    </row>
    <row r="7341" spans="1:10" x14ac:dyDescent="0.2">
      <c r="A7341" t="s">
        <v>619</v>
      </c>
      <c r="B7341" t="s">
        <v>1042</v>
      </c>
      <c r="C7341" t="s">
        <v>1020</v>
      </c>
      <c r="D7341" s="7">
        <v>0</v>
      </c>
      <c r="E7341" s="7">
        <v>0</v>
      </c>
      <c r="F7341" s="7">
        <f t="shared" si="114"/>
        <v>0</v>
      </c>
      <c r="G7341" t="s">
        <v>1020</v>
      </c>
      <c r="H7341">
        <v>1</v>
      </c>
      <c r="I7341" t="s">
        <v>1019</v>
      </c>
      <c r="J7341" s="7">
        <v>0</v>
      </c>
    </row>
    <row r="7342" spans="1:10" x14ac:dyDescent="0.2">
      <c r="A7342" t="s">
        <v>619</v>
      </c>
      <c r="B7342" t="s">
        <v>1043</v>
      </c>
      <c r="C7342" t="s">
        <v>1020</v>
      </c>
      <c r="D7342" s="7">
        <v>0</v>
      </c>
      <c r="E7342" s="7">
        <v>0</v>
      </c>
      <c r="F7342" s="7">
        <f t="shared" si="114"/>
        <v>0</v>
      </c>
      <c r="G7342" t="s">
        <v>1020</v>
      </c>
      <c r="H7342">
        <v>1</v>
      </c>
      <c r="I7342" t="s">
        <v>1019</v>
      </c>
      <c r="J7342" s="7">
        <v>0</v>
      </c>
    </row>
    <row r="7343" spans="1:10" x14ac:dyDescent="0.2">
      <c r="A7343" t="s">
        <v>619</v>
      </c>
      <c r="B7343" t="s">
        <v>1044</v>
      </c>
      <c r="C7343" t="s">
        <v>1020</v>
      </c>
      <c r="D7343" s="7">
        <v>0</v>
      </c>
      <c r="E7343" s="7">
        <v>0</v>
      </c>
      <c r="F7343" s="7">
        <f t="shared" si="114"/>
        <v>0</v>
      </c>
      <c r="G7343" t="s">
        <v>1020</v>
      </c>
      <c r="H7343">
        <v>1</v>
      </c>
      <c r="I7343" t="s">
        <v>1019</v>
      </c>
      <c r="J7343" s="7">
        <v>0</v>
      </c>
    </row>
    <row r="7344" spans="1:10" x14ac:dyDescent="0.2">
      <c r="A7344" t="s">
        <v>619</v>
      </c>
      <c r="B7344" t="s">
        <v>1050</v>
      </c>
      <c r="C7344" t="s">
        <v>1010</v>
      </c>
      <c r="D7344" s="7">
        <v>20.6</v>
      </c>
      <c r="E7344" s="7">
        <v>16</v>
      </c>
      <c r="F7344" s="7">
        <f t="shared" si="114"/>
        <v>1.2875000000000001</v>
      </c>
      <c r="G7344" t="s">
        <v>1014</v>
      </c>
      <c r="H7344">
        <v>1</v>
      </c>
      <c r="I7344" t="s">
        <v>1019</v>
      </c>
      <c r="J7344" s="7">
        <v>8.99</v>
      </c>
    </row>
    <row r="7345" spans="1:10" x14ac:dyDescent="0.2">
      <c r="A7345" t="s">
        <v>620</v>
      </c>
      <c r="B7345" t="s">
        <v>1045</v>
      </c>
      <c r="C7345" t="s">
        <v>1010</v>
      </c>
      <c r="D7345" s="7">
        <v>2.7</v>
      </c>
      <c r="E7345" s="7">
        <v>1</v>
      </c>
      <c r="F7345" s="7">
        <f t="shared" si="114"/>
        <v>2.7</v>
      </c>
      <c r="G7345" t="s">
        <v>1013</v>
      </c>
      <c r="H7345">
        <v>0</v>
      </c>
      <c r="I7345" t="s">
        <v>1018</v>
      </c>
      <c r="J7345" s="7">
        <v>8.99</v>
      </c>
    </row>
    <row r="7346" spans="1:10" x14ac:dyDescent="0.2">
      <c r="A7346" t="s">
        <v>620</v>
      </c>
      <c r="B7346" t="s">
        <v>1042</v>
      </c>
      <c r="C7346" t="s">
        <v>1010</v>
      </c>
      <c r="D7346" s="7">
        <v>11</v>
      </c>
      <c r="E7346" s="7">
        <v>7</v>
      </c>
      <c r="F7346" s="7">
        <f t="shared" si="114"/>
        <v>1.5714285714285714</v>
      </c>
      <c r="G7346" t="s">
        <v>1015</v>
      </c>
      <c r="H7346">
        <v>0</v>
      </c>
      <c r="I7346" t="s">
        <v>1018</v>
      </c>
      <c r="J7346" s="7">
        <v>8.99</v>
      </c>
    </row>
    <row r="7347" spans="1:10" x14ac:dyDescent="0.2">
      <c r="A7347" t="s">
        <v>620</v>
      </c>
      <c r="B7347" t="s">
        <v>1048</v>
      </c>
      <c r="C7347" t="s">
        <v>1010</v>
      </c>
      <c r="D7347" s="7">
        <v>14.8</v>
      </c>
      <c r="E7347" s="7">
        <v>7</v>
      </c>
      <c r="F7347" s="7">
        <f t="shared" si="114"/>
        <v>2.1142857142857143</v>
      </c>
      <c r="G7347" t="s">
        <v>1013</v>
      </c>
      <c r="H7347">
        <v>0</v>
      </c>
      <c r="I7347" t="s">
        <v>1018</v>
      </c>
      <c r="J7347" s="7">
        <v>8.99</v>
      </c>
    </row>
    <row r="7348" spans="1:10" x14ac:dyDescent="0.2">
      <c r="A7348" t="s">
        <v>620</v>
      </c>
      <c r="B7348" t="s">
        <v>1052</v>
      </c>
      <c r="C7348" t="s">
        <v>1010</v>
      </c>
      <c r="D7348" s="7">
        <v>39.299999999999997</v>
      </c>
      <c r="E7348" s="7">
        <v>8</v>
      </c>
      <c r="F7348" s="7">
        <f t="shared" si="114"/>
        <v>4.9124999999999996</v>
      </c>
      <c r="G7348" t="s">
        <v>1015</v>
      </c>
      <c r="H7348">
        <v>0</v>
      </c>
      <c r="I7348" t="s">
        <v>1018</v>
      </c>
      <c r="J7348" s="7">
        <v>8.99</v>
      </c>
    </row>
    <row r="7349" spans="1:10" x14ac:dyDescent="0.2">
      <c r="A7349" t="s">
        <v>620</v>
      </c>
      <c r="B7349" t="s">
        <v>1043</v>
      </c>
      <c r="C7349" t="s">
        <v>1009</v>
      </c>
      <c r="D7349" s="7">
        <v>23.4</v>
      </c>
      <c r="E7349" s="7">
        <v>12</v>
      </c>
      <c r="F7349" s="7">
        <f t="shared" si="114"/>
        <v>1.95</v>
      </c>
      <c r="G7349" t="s">
        <v>1012</v>
      </c>
      <c r="H7349">
        <v>0</v>
      </c>
      <c r="I7349" t="s">
        <v>1018</v>
      </c>
      <c r="J7349" s="7">
        <v>13.99</v>
      </c>
    </row>
    <row r="7350" spans="1:10" x14ac:dyDescent="0.2">
      <c r="A7350" t="s">
        <v>620</v>
      </c>
      <c r="B7350" t="s">
        <v>1046</v>
      </c>
      <c r="C7350" t="s">
        <v>1010</v>
      </c>
      <c r="D7350" s="7">
        <v>27.3</v>
      </c>
      <c r="E7350" s="7">
        <v>12</v>
      </c>
      <c r="F7350" s="7">
        <f t="shared" si="114"/>
        <v>2.2749999999999999</v>
      </c>
      <c r="G7350" t="s">
        <v>1014</v>
      </c>
      <c r="H7350">
        <v>0</v>
      </c>
      <c r="I7350" t="s">
        <v>1018</v>
      </c>
      <c r="J7350" s="7">
        <v>8.99</v>
      </c>
    </row>
    <row r="7351" spans="1:10" x14ac:dyDescent="0.2">
      <c r="A7351" t="s">
        <v>620</v>
      </c>
      <c r="B7351" t="s">
        <v>1044</v>
      </c>
      <c r="C7351" t="s">
        <v>1009</v>
      </c>
      <c r="D7351" s="7">
        <v>31.6</v>
      </c>
      <c r="E7351" s="7">
        <v>15</v>
      </c>
      <c r="F7351" s="7">
        <f t="shared" si="114"/>
        <v>2.1066666666666669</v>
      </c>
      <c r="G7351" t="s">
        <v>1014</v>
      </c>
      <c r="H7351">
        <v>0</v>
      </c>
      <c r="I7351" t="s">
        <v>1018</v>
      </c>
      <c r="J7351" s="7">
        <v>13.99</v>
      </c>
    </row>
    <row r="7352" spans="1:10" x14ac:dyDescent="0.2">
      <c r="A7352" t="s">
        <v>620</v>
      </c>
      <c r="B7352" t="s">
        <v>1049</v>
      </c>
      <c r="C7352" t="s">
        <v>1009</v>
      </c>
      <c r="D7352" s="7">
        <v>38.4</v>
      </c>
      <c r="E7352" s="7">
        <v>15</v>
      </c>
      <c r="F7352" s="7">
        <f t="shared" si="114"/>
        <v>2.56</v>
      </c>
      <c r="G7352" t="s">
        <v>1013</v>
      </c>
      <c r="H7352">
        <v>0</v>
      </c>
      <c r="I7352" t="s">
        <v>1018</v>
      </c>
      <c r="J7352" s="7">
        <v>13.99</v>
      </c>
    </row>
    <row r="7353" spans="1:10" x14ac:dyDescent="0.2">
      <c r="A7353" t="s">
        <v>620</v>
      </c>
      <c r="B7353" t="s">
        <v>1051</v>
      </c>
      <c r="C7353" t="s">
        <v>1009</v>
      </c>
      <c r="D7353" s="7">
        <v>41</v>
      </c>
      <c r="E7353" s="7">
        <v>17</v>
      </c>
      <c r="F7353" s="7">
        <f t="shared" si="114"/>
        <v>2.4117647058823528</v>
      </c>
      <c r="G7353" t="s">
        <v>1016</v>
      </c>
      <c r="H7353">
        <v>0</v>
      </c>
      <c r="I7353" t="s">
        <v>1018</v>
      </c>
      <c r="J7353" s="7">
        <v>13.99</v>
      </c>
    </row>
    <row r="7354" spans="1:10" x14ac:dyDescent="0.2">
      <c r="A7354" t="s">
        <v>620</v>
      </c>
      <c r="B7354" t="s">
        <v>1053</v>
      </c>
      <c r="C7354" t="s">
        <v>1009</v>
      </c>
      <c r="D7354" s="7">
        <v>43.1</v>
      </c>
      <c r="E7354" s="7">
        <v>19</v>
      </c>
      <c r="F7354" s="7">
        <f t="shared" si="114"/>
        <v>2.2684210526315791</v>
      </c>
      <c r="G7354" t="s">
        <v>1015</v>
      </c>
      <c r="H7354">
        <v>0</v>
      </c>
      <c r="I7354" t="s">
        <v>1018</v>
      </c>
      <c r="J7354" s="7">
        <v>13.99</v>
      </c>
    </row>
    <row r="7355" spans="1:10" x14ac:dyDescent="0.2">
      <c r="A7355" t="s">
        <v>620</v>
      </c>
      <c r="B7355" t="s">
        <v>1047</v>
      </c>
      <c r="C7355" t="s">
        <v>1008</v>
      </c>
      <c r="D7355" s="7">
        <v>45.1</v>
      </c>
      <c r="E7355" s="7">
        <v>27</v>
      </c>
      <c r="F7355" s="7">
        <f t="shared" si="114"/>
        <v>1.6703703703703705</v>
      </c>
      <c r="G7355" t="s">
        <v>1015</v>
      </c>
      <c r="H7355">
        <v>0</v>
      </c>
      <c r="I7355" t="s">
        <v>1018</v>
      </c>
      <c r="J7355" s="7">
        <v>17.989999999999998</v>
      </c>
    </row>
    <row r="7356" spans="1:10" x14ac:dyDescent="0.2">
      <c r="A7356" t="s">
        <v>620</v>
      </c>
      <c r="B7356" t="s">
        <v>1050</v>
      </c>
      <c r="C7356" t="s">
        <v>1008</v>
      </c>
      <c r="D7356" s="7">
        <v>54.8</v>
      </c>
      <c r="E7356" s="7">
        <v>29</v>
      </c>
      <c r="F7356" s="7">
        <f t="shared" si="114"/>
        <v>1.8896551724137931</v>
      </c>
      <c r="G7356" t="s">
        <v>1016</v>
      </c>
      <c r="H7356">
        <v>0</v>
      </c>
      <c r="I7356" t="s">
        <v>1018</v>
      </c>
      <c r="J7356" s="7">
        <v>17.989999999999998</v>
      </c>
    </row>
    <row r="7357" spans="1:10" x14ac:dyDescent="0.2">
      <c r="A7357" t="s">
        <v>621</v>
      </c>
      <c r="B7357" t="s">
        <v>1052</v>
      </c>
      <c r="C7357" t="s">
        <v>1010</v>
      </c>
      <c r="D7357" s="7">
        <v>14.1</v>
      </c>
      <c r="E7357" s="7">
        <v>5</v>
      </c>
      <c r="F7357" s="7">
        <f t="shared" si="114"/>
        <v>2.82</v>
      </c>
      <c r="G7357" t="s">
        <v>1011</v>
      </c>
      <c r="H7357">
        <v>0</v>
      </c>
      <c r="I7357" t="s">
        <v>1018</v>
      </c>
      <c r="J7357" s="7">
        <v>8.99</v>
      </c>
    </row>
    <row r="7358" spans="1:10" x14ac:dyDescent="0.2">
      <c r="A7358" t="s">
        <v>621</v>
      </c>
      <c r="B7358" t="s">
        <v>1042</v>
      </c>
      <c r="C7358" t="s">
        <v>1009</v>
      </c>
      <c r="D7358" s="7">
        <v>37.799999999999997</v>
      </c>
      <c r="E7358" s="7">
        <v>13</v>
      </c>
      <c r="F7358" s="7">
        <f t="shared" si="114"/>
        <v>2.9076923076923076</v>
      </c>
      <c r="G7358" t="s">
        <v>1014</v>
      </c>
      <c r="H7358">
        <v>0</v>
      </c>
      <c r="I7358" t="s">
        <v>1018</v>
      </c>
      <c r="J7358" s="7">
        <v>13.99</v>
      </c>
    </row>
    <row r="7359" spans="1:10" x14ac:dyDescent="0.2">
      <c r="A7359" t="s">
        <v>621</v>
      </c>
      <c r="B7359" t="s">
        <v>1050</v>
      </c>
      <c r="C7359" t="s">
        <v>1010</v>
      </c>
      <c r="D7359" s="7">
        <v>29.8</v>
      </c>
      <c r="E7359" s="7">
        <v>16</v>
      </c>
      <c r="F7359" s="7">
        <f t="shared" si="114"/>
        <v>1.8625</v>
      </c>
      <c r="G7359" t="s">
        <v>1013</v>
      </c>
      <c r="H7359">
        <v>0</v>
      </c>
      <c r="I7359" t="s">
        <v>1018</v>
      </c>
      <c r="J7359" s="7">
        <v>8.99</v>
      </c>
    </row>
    <row r="7360" spans="1:10" x14ac:dyDescent="0.2">
      <c r="A7360" t="s">
        <v>621</v>
      </c>
      <c r="B7360" t="s">
        <v>1048</v>
      </c>
      <c r="C7360" t="s">
        <v>1009</v>
      </c>
      <c r="D7360" s="7">
        <v>32.9</v>
      </c>
      <c r="E7360" s="7">
        <v>17</v>
      </c>
      <c r="F7360" s="7">
        <f t="shared" si="114"/>
        <v>1.9352941176470588</v>
      </c>
      <c r="G7360" t="s">
        <v>1011</v>
      </c>
      <c r="H7360">
        <v>0</v>
      </c>
      <c r="I7360" t="s">
        <v>1018</v>
      </c>
      <c r="J7360" s="7">
        <v>13.99</v>
      </c>
    </row>
    <row r="7361" spans="1:10" x14ac:dyDescent="0.2">
      <c r="A7361" t="s">
        <v>621</v>
      </c>
      <c r="B7361" t="s">
        <v>1049</v>
      </c>
      <c r="C7361" t="s">
        <v>1009</v>
      </c>
      <c r="D7361" s="7">
        <v>31.1</v>
      </c>
      <c r="E7361" s="7">
        <v>19</v>
      </c>
      <c r="F7361" s="7">
        <f t="shared" si="114"/>
        <v>1.6368421052631579</v>
      </c>
      <c r="G7361" t="s">
        <v>1015</v>
      </c>
      <c r="H7361">
        <v>0</v>
      </c>
      <c r="I7361" t="s">
        <v>1018</v>
      </c>
      <c r="J7361" s="7">
        <v>13.99</v>
      </c>
    </row>
    <row r="7362" spans="1:10" x14ac:dyDescent="0.2">
      <c r="A7362" t="s">
        <v>621</v>
      </c>
      <c r="B7362" t="s">
        <v>1043</v>
      </c>
      <c r="C7362" t="s">
        <v>1009</v>
      </c>
      <c r="D7362" s="7">
        <v>53</v>
      </c>
      <c r="E7362" s="7">
        <v>19</v>
      </c>
      <c r="F7362" s="7">
        <f t="shared" ref="F7362:F7425" si="115">IF(D7362=0,0,D7362/E7362)</f>
        <v>2.7894736842105261</v>
      </c>
      <c r="G7362" t="s">
        <v>1016</v>
      </c>
      <c r="H7362">
        <v>0</v>
      </c>
      <c r="I7362" t="s">
        <v>1018</v>
      </c>
      <c r="J7362" s="7">
        <v>13.99</v>
      </c>
    </row>
    <row r="7363" spans="1:10" x14ac:dyDescent="0.2">
      <c r="A7363" t="s">
        <v>621</v>
      </c>
      <c r="B7363" t="s">
        <v>1051</v>
      </c>
      <c r="C7363" t="s">
        <v>1009</v>
      </c>
      <c r="D7363" s="7">
        <v>31</v>
      </c>
      <c r="E7363" s="7">
        <v>20</v>
      </c>
      <c r="F7363" s="7">
        <f t="shared" si="115"/>
        <v>1.55</v>
      </c>
      <c r="G7363" t="s">
        <v>1011</v>
      </c>
      <c r="H7363">
        <v>0</v>
      </c>
      <c r="I7363" t="s">
        <v>1018</v>
      </c>
      <c r="J7363" s="7">
        <v>13.99</v>
      </c>
    </row>
    <row r="7364" spans="1:10" x14ac:dyDescent="0.2">
      <c r="A7364" t="s">
        <v>621</v>
      </c>
      <c r="B7364" t="s">
        <v>1053</v>
      </c>
      <c r="C7364" t="s">
        <v>1008</v>
      </c>
      <c r="D7364" s="7">
        <v>49.5</v>
      </c>
      <c r="E7364" s="7">
        <v>20</v>
      </c>
      <c r="F7364" s="7">
        <f t="shared" si="115"/>
        <v>2.4750000000000001</v>
      </c>
      <c r="G7364" t="s">
        <v>1015</v>
      </c>
      <c r="H7364">
        <v>0</v>
      </c>
      <c r="I7364" t="s">
        <v>1018</v>
      </c>
      <c r="J7364" s="7">
        <v>17.989999999999998</v>
      </c>
    </row>
    <row r="7365" spans="1:10" x14ac:dyDescent="0.2">
      <c r="A7365" t="s">
        <v>621</v>
      </c>
      <c r="B7365" t="s">
        <v>1046</v>
      </c>
      <c r="C7365" t="s">
        <v>1009</v>
      </c>
      <c r="D7365" s="7">
        <v>40.700000000000003</v>
      </c>
      <c r="E7365" s="7">
        <v>21</v>
      </c>
      <c r="F7365" s="7">
        <f t="shared" si="115"/>
        <v>1.9380952380952383</v>
      </c>
      <c r="G7365" t="s">
        <v>1012</v>
      </c>
      <c r="H7365">
        <v>0</v>
      </c>
      <c r="I7365" t="s">
        <v>1018</v>
      </c>
      <c r="J7365" s="7">
        <v>13.99</v>
      </c>
    </row>
    <row r="7366" spans="1:10" x14ac:dyDescent="0.2">
      <c r="A7366" t="s">
        <v>621</v>
      </c>
      <c r="B7366" t="s">
        <v>1047</v>
      </c>
      <c r="C7366" t="s">
        <v>1009</v>
      </c>
      <c r="D7366" s="7">
        <v>44.8</v>
      </c>
      <c r="E7366" s="7">
        <v>23</v>
      </c>
      <c r="F7366" s="7">
        <f t="shared" si="115"/>
        <v>1.9478260869565216</v>
      </c>
      <c r="G7366" t="s">
        <v>1017</v>
      </c>
      <c r="H7366">
        <v>0</v>
      </c>
      <c r="I7366" t="s">
        <v>1018</v>
      </c>
      <c r="J7366" s="7">
        <v>13.99</v>
      </c>
    </row>
    <row r="7367" spans="1:10" x14ac:dyDescent="0.2">
      <c r="A7367" t="s">
        <v>621</v>
      </c>
      <c r="B7367" t="s">
        <v>1045</v>
      </c>
      <c r="C7367" t="s">
        <v>1009</v>
      </c>
      <c r="D7367" s="7">
        <v>40.6</v>
      </c>
      <c r="E7367" s="7">
        <v>24</v>
      </c>
      <c r="F7367" s="7">
        <f t="shared" si="115"/>
        <v>1.6916666666666667</v>
      </c>
      <c r="G7367" t="s">
        <v>1012</v>
      </c>
      <c r="H7367">
        <v>0</v>
      </c>
      <c r="I7367" t="s">
        <v>1018</v>
      </c>
      <c r="J7367" s="7">
        <v>13.99</v>
      </c>
    </row>
    <row r="7368" spans="1:10" x14ac:dyDescent="0.2">
      <c r="A7368" t="s">
        <v>621</v>
      </c>
      <c r="B7368" t="s">
        <v>1044</v>
      </c>
      <c r="C7368" t="s">
        <v>1009</v>
      </c>
      <c r="D7368" s="7">
        <v>46.2</v>
      </c>
      <c r="E7368" s="7">
        <v>28</v>
      </c>
      <c r="F7368" s="7">
        <f t="shared" si="115"/>
        <v>1.6500000000000001</v>
      </c>
      <c r="G7368" t="s">
        <v>1017</v>
      </c>
      <c r="H7368">
        <v>0</v>
      </c>
      <c r="I7368" t="s">
        <v>1018</v>
      </c>
      <c r="J7368" s="7">
        <v>13.99</v>
      </c>
    </row>
    <row r="7369" spans="1:10" x14ac:dyDescent="0.2">
      <c r="A7369" t="s">
        <v>622</v>
      </c>
      <c r="B7369" t="s">
        <v>1047</v>
      </c>
      <c r="C7369" t="s">
        <v>1010</v>
      </c>
      <c r="D7369" s="7">
        <v>5.4</v>
      </c>
      <c r="E7369" s="7">
        <v>2</v>
      </c>
      <c r="F7369" s="7">
        <f t="shared" si="115"/>
        <v>2.7</v>
      </c>
      <c r="G7369" t="s">
        <v>1011</v>
      </c>
      <c r="H7369">
        <v>0</v>
      </c>
      <c r="I7369" t="s">
        <v>1018</v>
      </c>
      <c r="J7369" s="7">
        <v>8.99</v>
      </c>
    </row>
    <row r="7370" spans="1:10" x14ac:dyDescent="0.2">
      <c r="A7370" t="s">
        <v>622</v>
      </c>
      <c r="B7370" t="s">
        <v>1043</v>
      </c>
      <c r="C7370" t="s">
        <v>1010</v>
      </c>
      <c r="D7370" s="7">
        <v>10.3</v>
      </c>
      <c r="E7370" s="7">
        <v>6</v>
      </c>
      <c r="F7370" s="7">
        <f t="shared" si="115"/>
        <v>1.7166666666666668</v>
      </c>
      <c r="G7370" t="s">
        <v>1014</v>
      </c>
      <c r="H7370">
        <v>0</v>
      </c>
      <c r="I7370" t="s">
        <v>1018</v>
      </c>
      <c r="J7370" s="7">
        <v>8.99</v>
      </c>
    </row>
    <row r="7371" spans="1:10" x14ac:dyDescent="0.2">
      <c r="A7371" t="s">
        <v>622</v>
      </c>
      <c r="B7371" t="s">
        <v>1046</v>
      </c>
      <c r="C7371" t="s">
        <v>1009</v>
      </c>
      <c r="D7371" s="7">
        <v>19.899999999999999</v>
      </c>
      <c r="E7371" s="7">
        <v>6</v>
      </c>
      <c r="F7371" s="7">
        <f t="shared" si="115"/>
        <v>3.3166666666666664</v>
      </c>
      <c r="G7371" t="s">
        <v>1014</v>
      </c>
      <c r="H7371">
        <v>0</v>
      </c>
      <c r="I7371" t="s">
        <v>1018</v>
      </c>
      <c r="J7371" s="7">
        <v>13.99</v>
      </c>
    </row>
    <row r="7372" spans="1:10" x14ac:dyDescent="0.2">
      <c r="A7372" t="s">
        <v>622</v>
      </c>
      <c r="B7372" t="s">
        <v>1051</v>
      </c>
      <c r="C7372" t="s">
        <v>1010</v>
      </c>
      <c r="D7372" s="7">
        <v>19.100000000000001</v>
      </c>
      <c r="E7372" s="7">
        <v>9</v>
      </c>
      <c r="F7372" s="7">
        <f t="shared" si="115"/>
        <v>2.1222222222222222</v>
      </c>
      <c r="G7372" t="s">
        <v>1011</v>
      </c>
      <c r="H7372">
        <v>0</v>
      </c>
      <c r="I7372" t="s">
        <v>1018</v>
      </c>
      <c r="J7372" s="7">
        <v>8.99</v>
      </c>
    </row>
    <row r="7373" spans="1:10" x14ac:dyDescent="0.2">
      <c r="A7373" t="s">
        <v>622</v>
      </c>
      <c r="B7373" t="s">
        <v>1042</v>
      </c>
      <c r="C7373" t="s">
        <v>1010</v>
      </c>
      <c r="D7373" s="7">
        <v>21</v>
      </c>
      <c r="E7373" s="7">
        <v>9</v>
      </c>
      <c r="F7373" s="7">
        <f t="shared" si="115"/>
        <v>2.3333333333333335</v>
      </c>
      <c r="G7373" t="s">
        <v>1012</v>
      </c>
      <c r="H7373">
        <v>0</v>
      </c>
      <c r="I7373" t="s">
        <v>1018</v>
      </c>
      <c r="J7373" s="7">
        <v>8.99</v>
      </c>
    </row>
    <row r="7374" spans="1:10" x14ac:dyDescent="0.2">
      <c r="A7374" t="s">
        <v>622</v>
      </c>
      <c r="B7374" t="s">
        <v>1044</v>
      </c>
      <c r="C7374" t="s">
        <v>1010</v>
      </c>
      <c r="D7374" s="7">
        <v>18.100000000000001</v>
      </c>
      <c r="E7374" s="7">
        <v>11</v>
      </c>
      <c r="F7374" s="7">
        <f t="shared" si="115"/>
        <v>1.6454545454545455</v>
      </c>
      <c r="G7374" t="s">
        <v>1013</v>
      </c>
      <c r="H7374">
        <v>0</v>
      </c>
      <c r="I7374" t="s">
        <v>1018</v>
      </c>
      <c r="J7374" s="7">
        <v>8.99</v>
      </c>
    </row>
    <row r="7375" spans="1:10" x14ac:dyDescent="0.2">
      <c r="A7375" t="s">
        <v>622</v>
      </c>
      <c r="B7375" t="s">
        <v>1049</v>
      </c>
      <c r="C7375" t="s">
        <v>1010</v>
      </c>
      <c r="D7375" s="7">
        <v>36.299999999999997</v>
      </c>
      <c r="E7375" s="7">
        <v>11</v>
      </c>
      <c r="F7375" s="7">
        <f t="shared" si="115"/>
        <v>3.3</v>
      </c>
      <c r="G7375" t="s">
        <v>1016</v>
      </c>
      <c r="H7375">
        <v>0</v>
      </c>
      <c r="I7375" t="s">
        <v>1018</v>
      </c>
      <c r="J7375" s="7">
        <v>8.99</v>
      </c>
    </row>
    <row r="7376" spans="1:10" x14ac:dyDescent="0.2">
      <c r="A7376" t="s">
        <v>622</v>
      </c>
      <c r="B7376" t="s">
        <v>1053</v>
      </c>
      <c r="C7376" t="s">
        <v>1010</v>
      </c>
      <c r="D7376" s="7">
        <v>24.2</v>
      </c>
      <c r="E7376" s="7">
        <v>12</v>
      </c>
      <c r="F7376" s="7">
        <f t="shared" si="115"/>
        <v>2.0166666666666666</v>
      </c>
      <c r="G7376" t="s">
        <v>1014</v>
      </c>
      <c r="H7376">
        <v>0</v>
      </c>
      <c r="I7376" t="s">
        <v>1018</v>
      </c>
      <c r="J7376" s="7">
        <v>8.99</v>
      </c>
    </row>
    <row r="7377" spans="1:10" x14ac:dyDescent="0.2">
      <c r="A7377" t="s">
        <v>622</v>
      </c>
      <c r="B7377" t="s">
        <v>1052</v>
      </c>
      <c r="C7377" t="s">
        <v>1008</v>
      </c>
      <c r="D7377" s="7">
        <v>61.2</v>
      </c>
      <c r="E7377" s="7">
        <v>23</v>
      </c>
      <c r="F7377" s="7">
        <f t="shared" si="115"/>
        <v>2.6608695652173915</v>
      </c>
      <c r="G7377" t="s">
        <v>1011</v>
      </c>
      <c r="H7377">
        <v>0</v>
      </c>
      <c r="I7377" t="s">
        <v>1018</v>
      </c>
      <c r="J7377" s="7">
        <v>17.989999999999998</v>
      </c>
    </row>
    <row r="7378" spans="1:10" x14ac:dyDescent="0.2">
      <c r="A7378" t="s">
        <v>622</v>
      </c>
      <c r="B7378" t="s">
        <v>1045</v>
      </c>
      <c r="C7378" t="s">
        <v>1008</v>
      </c>
      <c r="D7378" s="7">
        <v>52.8</v>
      </c>
      <c r="E7378" s="7">
        <v>24</v>
      </c>
      <c r="F7378" s="7">
        <f t="shared" si="115"/>
        <v>2.1999999999999997</v>
      </c>
      <c r="G7378" t="s">
        <v>1014</v>
      </c>
      <c r="H7378">
        <v>0</v>
      </c>
      <c r="I7378" t="s">
        <v>1018</v>
      </c>
      <c r="J7378" s="7">
        <v>17.989999999999998</v>
      </c>
    </row>
    <row r="7379" spans="1:10" x14ac:dyDescent="0.2">
      <c r="A7379" t="s">
        <v>622</v>
      </c>
      <c r="B7379" t="s">
        <v>1050</v>
      </c>
      <c r="C7379" t="s">
        <v>1010</v>
      </c>
      <c r="D7379" s="7">
        <v>39.799999999999997</v>
      </c>
      <c r="E7379" s="7">
        <v>27</v>
      </c>
      <c r="F7379" s="7">
        <f t="shared" si="115"/>
        <v>1.4740740740740739</v>
      </c>
      <c r="G7379" t="s">
        <v>1011</v>
      </c>
      <c r="H7379">
        <v>0</v>
      </c>
      <c r="I7379" t="s">
        <v>1018</v>
      </c>
      <c r="J7379" s="7">
        <v>8.99</v>
      </c>
    </row>
    <row r="7380" spans="1:10" x14ac:dyDescent="0.2">
      <c r="A7380" t="s">
        <v>622</v>
      </c>
      <c r="B7380" t="s">
        <v>1048</v>
      </c>
      <c r="C7380" t="s">
        <v>1008</v>
      </c>
      <c r="D7380" s="7">
        <v>63.1</v>
      </c>
      <c r="E7380" s="7">
        <v>40</v>
      </c>
      <c r="F7380" s="7">
        <f t="shared" si="115"/>
        <v>1.5775000000000001</v>
      </c>
      <c r="G7380" t="s">
        <v>1014</v>
      </c>
      <c r="H7380">
        <v>0</v>
      </c>
      <c r="I7380" t="s">
        <v>1018</v>
      </c>
      <c r="J7380" s="7">
        <v>17.989999999999998</v>
      </c>
    </row>
    <row r="7381" spans="1:10" x14ac:dyDescent="0.2">
      <c r="A7381" t="s">
        <v>623</v>
      </c>
      <c r="B7381" t="s">
        <v>1052</v>
      </c>
      <c r="C7381" t="s">
        <v>1020</v>
      </c>
      <c r="D7381" s="7">
        <v>0</v>
      </c>
      <c r="E7381" s="7">
        <v>0</v>
      </c>
      <c r="F7381" s="7">
        <f t="shared" si="115"/>
        <v>0</v>
      </c>
      <c r="G7381" t="s">
        <v>1020</v>
      </c>
      <c r="H7381">
        <v>1</v>
      </c>
      <c r="I7381" t="s">
        <v>1019</v>
      </c>
      <c r="J7381" s="7">
        <v>0</v>
      </c>
    </row>
    <row r="7382" spans="1:10" x14ac:dyDescent="0.2">
      <c r="A7382" t="s">
        <v>623</v>
      </c>
      <c r="B7382" t="s">
        <v>1045</v>
      </c>
      <c r="C7382" t="s">
        <v>1020</v>
      </c>
      <c r="D7382" s="7">
        <v>0</v>
      </c>
      <c r="E7382" s="7">
        <v>0</v>
      </c>
      <c r="F7382" s="7">
        <f t="shared" si="115"/>
        <v>0</v>
      </c>
      <c r="G7382" t="s">
        <v>1020</v>
      </c>
      <c r="H7382">
        <v>1</v>
      </c>
      <c r="I7382" t="s">
        <v>1019</v>
      </c>
      <c r="J7382" s="7">
        <v>0</v>
      </c>
    </row>
    <row r="7383" spans="1:10" x14ac:dyDescent="0.2">
      <c r="A7383" t="s">
        <v>623</v>
      </c>
      <c r="B7383" t="s">
        <v>1049</v>
      </c>
      <c r="C7383" t="s">
        <v>1020</v>
      </c>
      <c r="D7383" s="7">
        <v>0</v>
      </c>
      <c r="E7383" s="7">
        <v>0</v>
      </c>
      <c r="F7383" s="7">
        <f t="shared" si="115"/>
        <v>0</v>
      </c>
      <c r="G7383" t="s">
        <v>1020</v>
      </c>
      <c r="H7383">
        <v>1</v>
      </c>
      <c r="I7383" t="s">
        <v>1019</v>
      </c>
      <c r="J7383" s="7">
        <v>0</v>
      </c>
    </row>
    <row r="7384" spans="1:10" x14ac:dyDescent="0.2">
      <c r="A7384" t="s">
        <v>623</v>
      </c>
      <c r="B7384" t="s">
        <v>1053</v>
      </c>
      <c r="C7384" t="s">
        <v>1020</v>
      </c>
      <c r="D7384" s="7">
        <v>0</v>
      </c>
      <c r="E7384" s="7">
        <v>0</v>
      </c>
      <c r="F7384" s="7">
        <f t="shared" si="115"/>
        <v>0</v>
      </c>
      <c r="G7384" t="s">
        <v>1020</v>
      </c>
      <c r="H7384">
        <v>1</v>
      </c>
      <c r="I7384" t="s">
        <v>1019</v>
      </c>
      <c r="J7384" s="7">
        <v>0</v>
      </c>
    </row>
    <row r="7385" spans="1:10" x14ac:dyDescent="0.2">
      <c r="A7385" t="s">
        <v>623</v>
      </c>
      <c r="B7385" t="s">
        <v>1042</v>
      </c>
      <c r="C7385" t="s">
        <v>1020</v>
      </c>
      <c r="D7385" s="7">
        <v>0</v>
      </c>
      <c r="E7385" s="7">
        <v>0</v>
      </c>
      <c r="F7385" s="7">
        <f t="shared" si="115"/>
        <v>0</v>
      </c>
      <c r="G7385" t="s">
        <v>1020</v>
      </c>
      <c r="H7385">
        <v>1</v>
      </c>
      <c r="I7385" t="s">
        <v>1019</v>
      </c>
      <c r="J7385" s="7">
        <v>0</v>
      </c>
    </row>
    <row r="7386" spans="1:10" x14ac:dyDescent="0.2">
      <c r="A7386" t="s">
        <v>623</v>
      </c>
      <c r="B7386" t="s">
        <v>1043</v>
      </c>
      <c r="C7386" t="s">
        <v>1020</v>
      </c>
      <c r="D7386" s="7">
        <v>0</v>
      </c>
      <c r="E7386" s="7">
        <v>0</v>
      </c>
      <c r="F7386" s="7">
        <f t="shared" si="115"/>
        <v>0</v>
      </c>
      <c r="G7386" t="s">
        <v>1020</v>
      </c>
      <c r="H7386">
        <v>1</v>
      </c>
      <c r="I7386" t="s">
        <v>1019</v>
      </c>
      <c r="J7386" s="7">
        <v>0</v>
      </c>
    </row>
    <row r="7387" spans="1:10" x14ac:dyDescent="0.2">
      <c r="A7387" t="s">
        <v>623</v>
      </c>
      <c r="B7387" t="s">
        <v>1044</v>
      </c>
      <c r="C7387" t="s">
        <v>1020</v>
      </c>
      <c r="D7387" s="7">
        <v>0</v>
      </c>
      <c r="E7387" s="7">
        <v>0</v>
      </c>
      <c r="F7387" s="7">
        <f t="shared" si="115"/>
        <v>0</v>
      </c>
      <c r="G7387" t="s">
        <v>1020</v>
      </c>
      <c r="H7387">
        <v>1</v>
      </c>
      <c r="I7387" t="s">
        <v>1019</v>
      </c>
      <c r="J7387" s="7">
        <v>0</v>
      </c>
    </row>
    <row r="7388" spans="1:10" x14ac:dyDescent="0.2">
      <c r="A7388" t="s">
        <v>623</v>
      </c>
      <c r="B7388" t="s">
        <v>1051</v>
      </c>
      <c r="C7388" t="s">
        <v>1009</v>
      </c>
      <c r="D7388" s="7">
        <v>43.3</v>
      </c>
      <c r="E7388" s="7">
        <v>10</v>
      </c>
      <c r="F7388" s="7">
        <f t="shared" si="115"/>
        <v>4.33</v>
      </c>
      <c r="G7388" t="s">
        <v>1016</v>
      </c>
      <c r="H7388">
        <v>0</v>
      </c>
      <c r="I7388" t="s">
        <v>1018</v>
      </c>
      <c r="J7388" s="7">
        <v>13.99</v>
      </c>
    </row>
    <row r="7389" spans="1:10" x14ac:dyDescent="0.2">
      <c r="A7389" t="s">
        <v>623</v>
      </c>
      <c r="B7389" t="s">
        <v>1046</v>
      </c>
      <c r="C7389" t="s">
        <v>1009</v>
      </c>
      <c r="D7389" s="7">
        <v>32.6</v>
      </c>
      <c r="E7389" s="7">
        <v>11</v>
      </c>
      <c r="F7389" s="7">
        <f t="shared" si="115"/>
        <v>2.9636363636363638</v>
      </c>
      <c r="G7389" t="s">
        <v>1014</v>
      </c>
      <c r="H7389">
        <v>0</v>
      </c>
      <c r="I7389" t="s">
        <v>1018</v>
      </c>
      <c r="J7389" s="7">
        <v>13.99</v>
      </c>
    </row>
    <row r="7390" spans="1:10" x14ac:dyDescent="0.2">
      <c r="A7390" t="s">
        <v>623</v>
      </c>
      <c r="B7390" t="s">
        <v>1050</v>
      </c>
      <c r="C7390" t="s">
        <v>1009</v>
      </c>
      <c r="D7390" s="7">
        <v>23.1</v>
      </c>
      <c r="E7390" s="7">
        <v>19</v>
      </c>
      <c r="F7390" s="7">
        <f t="shared" si="115"/>
        <v>1.2157894736842105</v>
      </c>
      <c r="G7390" t="s">
        <v>1016</v>
      </c>
      <c r="H7390">
        <v>0</v>
      </c>
      <c r="I7390" t="s">
        <v>1018</v>
      </c>
      <c r="J7390" s="7">
        <v>13.99</v>
      </c>
    </row>
    <row r="7391" spans="1:10" x14ac:dyDescent="0.2">
      <c r="A7391" t="s">
        <v>623</v>
      </c>
      <c r="B7391" t="s">
        <v>1048</v>
      </c>
      <c r="C7391" t="s">
        <v>1008</v>
      </c>
      <c r="D7391" s="7">
        <v>44.3</v>
      </c>
      <c r="E7391" s="7">
        <v>24</v>
      </c>
      <c r="F7391" s="7">
        <f t="shared" si="115"/>
        <v>1.8458333333333332</v>
      </c>
      <c r="G7391" t="s">
        <v>1016</v>
      </c>
      <c r="H7391">
        <v>0</v>
      </c>
      <c r="I7391" t="s">
        <v>1018</v>
      </c>
      <c r="J7391" s="7">
        <v>17.989999999999998</v>
      </c>
    </row>
    <row r="7392" spans="1:10" x14ac:dyDescent="0.2">
      <c r="A7392" t="s">
        <v>623</v>
      </c>
      <c r="B7392" t="s">
        <v>1047</v>
      </c>
      <c r="C7392" t="s">
        <v>1009</v>
      </c>
      <c r="D7392" s="7">
        <v>45.9</v>
      </c>
      <c r="E7392" s="7">
        <v>25</v>
      </c>
      <c r="F7392" s="7">
        <f t="shared" si="115"/>
        <v>1.8359999999999999</v>
      </c>
      <c r="G7392" t="s">
        <v>1012</v>
      </c>
      <c r="H7392">
        <v>1</v>
      </c>
      <c r="I7392" t="s">
        <v>1019</v>
      </c>
      <c r="J7392" s="7">
        <v>13.99</v>
      </c>
    </row>
    <row r="7393" spans="1:10" x14ac:dyDescent="0.2">
      <c r="A7393" t="s">
        <v>624</v>
      </c>
      <c r="B7393" t="s">
        <v>1053</v>
      </c>
      <c r="C7393" t="s">
        <v>1020</v>
      </c>
      <c r="D7393" s="7">
        <v>0</v>
      </c>
      <c r="E7393" s="7">
        <v>0</v>
      </c>
      <c r="F7393" s="7">
        <f t="shared" si="115"/>
        <v>0</v>
      </c>
      <c r="G7393" t="s">
        <v>1020</v>
      </c>
      <c r="H7393">
        <v>1</v>
      </c>
      <c r="I7393" t="s">
        <v>1019</v>
      </c>
      <c r="J7393" s="7">
        <v>0</v>
      </c>
    </row>
    <row r="7394" spans="1:10" x14ac:dyDescent="0.2">
      <c r="A7394" t="s">
        <v>624</v>
      </c>
      <c r="B7394" t="s">
        <v>1042</v>
      </c>
      <c r="C7394" t="s">
        <v>1020</v>
      </c>
      <c r="D7394" s="7">
        <v>0</v>
      </c>
      <c r="E7394" s="7">
        <v>0</v>
      </c>
      <c r="F7394" s="7">
        <f t="shared" si="115"/>
        <v>0</v>
      </c>
      <c r="G7394" t="s">
        <v>1020</v>
      </c>
      <c r="H7394">
        <v>1</v>
      </c>
      <c r="I7394" t="s">
        <v>1019</v>
      </c>
      <c r="J7394" s="7">
        <v>0</v>
      </c>
    </row>
    <row r="7395" spans="1:10" x14ac:dyDescent="0.2">
      <c r="A7395" t="s">
        <v>624</v>
      </c>
      <c r="B7395" t="s">
        <v>1043</v>
      </c>
      <c r="C7395" t="s">
        <v>1020</v>
      </c>
      <c r="D7395" s="7">
        <v>0</v>
      </c>
      <c r="E7395" s="7">
        <v>0</v>
      </c>
      <c r="F7395" s="7">
        <f t="shared" si="115"/>
        <v>0</v>
      </c>
      <c r="G7395" t="s">
        <v>1020</v>
      </c>
      <c r="H7395">
        <v>1</v>
      </c>
      <c r="I7395" t="s">
        <v>1019</v>
      </c>
      <c r="J7395" s="7">
        <v>0</v>
      </c>
    </row>
    <row r="7396" spans="1:10" x14ac:dyDescent="0.2">
      <c r="A7396" t="s">
        <v>624</v>
      </c>
      <c r="B7396" t="s">
        <v>1044</v>
      </c>
      <c r="C7396" t="s">
        <v>1020</v>
      </c>
      <c r="D7396" s="7">
        <v>0</v>
      </c>
      <c r="E7396" s="7">
        <v>0</v>
      </c>
      <c r="F7396" s="7">
        <f t="shared" si="115"/>
        <v>0</v>
      </c>
      <c r="G7396" t="s">
        <v>1020</v>
      </c>
      <c r="H7396">
        <v>1</v>
      </c>
      <c r="I7396" t="s">
        <v>1019</v>
      </c>
      <c r="J7396" s="7">
        <v>0</v>
      </c>
    </row>
    <row r="7397" spans="1:10" x14ac:dyDescent="0.2">
      <c r="A7397" t="s">
        <v>624</v>
      </c>
      <c r="B7397" t="s">
        <v>1052</v>
      </c>
      <c r="C7397" t="s">
        <v>1010</v>
      </c>
      <c r="D7397" s="7">
        <v>11.1</v>
      </c>
      <c r="E7397" s="7">
        <v>3</v>
      </c>
      <c r="F7397" s="7">
        <f t="shared" si="115"/>
        <v>3.6999999999999997</v>
      </c>
      <c r="G7397" t="s">
        <v>1015</v>
      </c>
      <c r="H7397">
        <v>0</v>
      </c>
      <c r="I7397" t="s">
        <v>1018</v>
      </c>
      <c r="J7397" s="7">
        <v>8.99</v>
      </c>
    </row>
    <row r="7398" spans="1:10" x14ac:dyDescent="0.2">
      <c r="A7398" t="s">
        <v>624</v>
      </c>
      <c r="B7398" t="s">
        <v>1048</v>
      </c>
      <c r="C7398" t="s">
        <v>1010</v>
      </c>
      <c r="D7398" s="7">
        <v>13.9</v>
      </c>
      <c r="E7398" s="7">
        <v>4</v>
      </c>
      <c r="F7398" s="7">
        <f t="shared" si="115"/>
        <v>3.4750000000000001</v>
      </c>
      <c r="G7398" t="s">
        <v>1013</v>
      </c>
      <c r="H7398">
        <v>0</v>
      </c>
      <c r="I7398" t="s">
        <v>1018</v>
      </c>
      <c r="J7398" s="7">
        <v>8.99</v>
      </c>
    </row>
    <row r="7399" spans="1:10" x14ac:dyDescent="0.2">
      <c r="A7399" t="s">
        <v>624</v>
      </c>
      <c r="B7399" t="s">
        <v>1045</v>
      </c>
      <c r="C7399" t="s">
        <v>1009</v>
      </c>
      <c r="D7399" s="7">
        <v>30.5</v>
      </c>
      <c r="E7399" s="7">
        <v>9</v>
      </c>
      <c r="F7399" s="7">
        <f t="shared" si="115"/>
        <v>3.3888888888888888</v>
      </c>
      <c r="G7399" t="s">
        <v>1012</v>
      </c>
      <c r="H7399">
        <v>0</v>
      </c>
      <c r="I7399" t="s">
        <v>1018</v>
      </c>
      <c r="J7399" s="7">
        <v>13.99</v>
      </c>
    </row>
    <row r="7400" spans="1:10" x14ac:dyDescent="0.2">
      <c r="A7400" t="s">
        <v>624</v>
      </c>
      <c r="B7400" t="s">
        <v>1047</v>
      </c>
      <c r="C7400" t="s">
        <v>1008</v>
      </c>
      <c r="D7400" s="7">
        <v>30.1</v>
      </c>
      <c r="E7400" s="7">
        <v>14</v>
      </c>
      <c r="F7400" s="7">
        <f t="shared" si="115"/>
        <v>2.15</v>
      </c>
      <c r="G7400" t="s">
        <v>1013</v>
      </c>
      <c r="H7400">
        <v>0</v>
      </c>
      <c r="I7400" t="s">
        <v>1018</v>
      </c>
      <c r="J7400" s="7">
        <v>17.989999999999998</v>
      </c>
    </row>
    <row r="7401" spans="1:10" x14ac:dyDescent="0.2">
      <c r="A7401" t="s">
        <v>624</v>
      </c>
      <c r="B7401" t="s">
        <v>1050</v>
      </c>
      <c r="C7401" t="s">
        <v>1010</v>
      </c>
      <c r="D7401" s="7">
        <v>30.4</v>
      </c>
      <c r="E7401" s="7">
        <v>16</v>
      </c>
      <c r="F7401" s="7">
        <f t="shared" si="115"/>
        <v>1.9</v>
      </c>
      <c r="G7401" t="s">
        <v>1011</v>
      </c>
      <c r="H7401">
        <v>0</v>
      </c>
      <c r="I7401" t="s">
        <v>1018</v>
      </c>
      <c r="J7401" s="7">
        <v>8.99</v>
      </c>
    </row>
    <row r="7402" spans="1:10" x14ac:dyDescent="0.2">
      <c r="A7402" t="s">
        <v>624</v>
      </c>
      <c r="B7402" t="s">
        <v>1049</v>
      </c>
      <c r="C7402" t="s">
        <v>1009</v>
      </c>
      <c r="D7402" s="7">
        <v>35.1</v>
      </c>
      <c r="E7402" s="7">
        <v>18</v>
      </c>
      <c r="F7402" s="7">
        <f t="shared" si="115"/>
        <v>1.9500000000000002</v>
      </c>
      <c r="G7402" t="s">
        <v>1011</v>
      </c>
      <c r="H7402">
        <v>1</v>
      </c>
      <c r="I7402" t="s">
        <v>1019</v>
      </c>
      <c r="J7402" s="7">
        <v>13.99</v>
      </c>
    </row>
    <row r="7403" spans="1:10" x14ac:dyDescent="0.2">
      <c r="A7403" t="s">
        <v>624</v>
      </c>
      <c r="B7403" t="s">
        <v>1046</v>
      </c>
      <c r="C7403" t="s">
        <v>1010</v>
      </c>
      <c r="D7403" s="7">
        <v>37.4</v>
      </c>
      <c r="E7403" s="7">
        <v>21</v>
      </c>
      <c r="F7403" s="7">
        <f t="shared" si="115"/>
        <v>1.7809523809523808</v>
      </c>
      <c r="G7403" t="s">
        <v>1014</v>
      </c>
      <c r="H7403">
        <v>0</v>
      </c>
      <c r="I7403" t="s">
        <v>1018</v>
      </c>
      <c r="J7403" s="7">
        <v>8.99</v>
      </c>
    </row>
    <row r="7404" spans="1:10" x14ac:dyDescent="0.2">
      <c r="A7404" t="s">
        <v>624</v>
      </c>
      <c r="B7404" t="s">
        <v>1051</v>
      </c>
      <c r="C7404" t="s">
        <v>1009</v>
      </c>
      <c r="D7404" s="7">
        <v>46.8</v>
      </c>
      <c r="E7404" s="7">
        <v>25</v>
      </c>
      <c r="F7404" s="7">
        <f t="shared" si="115"/>
        <v>1.8719999999999999</v>
      </c>
      <c r="G7404" t="s">
        <v>1014</v>
      </c>
      <c r="H7404">
        <v>0</v>
      </c>
      <c r="I7404" t="s">
        <v>1018</v>
      </c>
      <c r="J7404" s="7">
        <v>13.99</v>
      </c>
    </row>
    <row r="7405" spans="1:10" x14ac:dyDescent="0.2">
      <c r="A7405" t="s">
        <v>625</v>
      </c>
      <c r="B7405" t="s">
        <v>1042</v>
      </c>
      <c r="C7405" t="s">
        <v>1009</v>
      </c>
      <c r="D7405" s="7">
        <v>17</v>
      </c>
      <c r="E7405" s="7">
        <v>6</v>
      </c>
      <c r="F7405" s="7">
        <f t="shared" si="115"/>
        <v>2.8333333333333335</v>
      </c>
      <c r="G7405" t="s">
        <v>1014</v>
      </c>
      <c r="H7405">
        <v>0</v>
      </c>
      <c r="I7405" t="s">
        <v>1018</v>
      </c>
      <c r="J7405" s="7">
        <v>13.99</v>
      </c>
    </row>
    <row r="7406" spans="1:10" x14ac:dyDescent="0.2">
      <c r="A7406" t="s">
        <v>625</v>
      </c>
      <c r="B7406" t="s">
        <v>1053</v>
      </c>
      <c r="C7406" t="s">
        <v>1010</v>
      </c>
      <c r="D7406" s="7">
        <v>12</v>
      </c>
      <c r="E7406" s="7">
        <v>7</v>
      </c>
      <c r="F7406" s="7">
        <f t="shared" si="115"/>
        <v>1.7142857142857142</v>
      </c>
      <c r="G7406" t="s">
        <v>1016</v>
      </c>
      <c r="H7406">
        <v>0</v>
      </c>
      <c r="I7406" t="s">
        <v>1018</v>
      </c>
      <c r="J7406" s="7">
        <v>8.99</v>
      </c>
    </row>
    <row r="7407" spans="1:10" x14ac:dyDescent="0.2">
      <c r="A7407" t="s">
        <v>625</v>
      </c>
      <c r="B7407" t="s">
        <v>1047</v>
      </c>
      <c r="C7407" t="s">
        <v>1010</v>
      </c>
      <c r="D7407" s="7">
        <v>17.2</v>
      </c>
      <c r="E7407" s="7">
        <v>7</v>
      </c>
      <c r="F7407" s="7">
        <f t="shared" si="115"/>
        <v>2.4571428571428569</v>
      </c>
      <c r="G7407" t="s">
        <v>1012</v>
      </c>
      <c r="H7407">
        <v>0</v>
      </c>
      <c r="I7407" t="s">
        <v>1018</v>
      </c>
      <c r="J7407" s="7">
        <v>8.99</v>
      </c>
    </row>
    <row r="7408" spans="1:10" x14ac:dyDescent="0.2">
      <c r="A7408" t="s">
        <v>625</v>
      </c>
      <c r="B7408" t="s">
        <v>1048</v>
      </c>
      <c r="C7408" t="s">
        <v>1010</v>
      </c>
      <c r="D7408" s="7">
        <v>10.8</v>
      </c>
      <c r="E7408" s="7">
        <v>8</v>
      </c>
      <c r="F7408" s="7">
        <f t="shared" si="115"/>
        <v>1.35</v>
      </c>
      <c r="G7408" t="s">
        <v>1012</v>
      </c>
      <c r="H7408">
        <v>0</v>
      </c>
      <c r="I7408" t="s">
        <v>1018</v>
      </c>
      <c r="J7408" s="7">
        <v>8.99</v>
      </c>
    </row>
    <row r="7409" spans="1:10" x14ac:dyDescent="0.2">
      <c r="A7409" t="s">
        <v>625</v>
      </c>
      <c r="B7409" t="s">
        <v>1052</v>
      </c>
      <c r="C7409" t="s">
        <v>1010</v>
      </c>
      <c r="D7409" s="7">
        <v>21.1</v>
      </c>
      <c r="E7409" s="7">
        <v>10</v>
      </c>
      <c r="F7409" s="7">
        <f t="shared" si="115"/>
        <v>2.1100000000000003</v>
      </c>
      <c r="G7409" t="s">
        <v>1014</v>
      </c>
      <c r="H7409">
        <v>0</v>
      </c>
      <c r="I7409" t="s">
        <v>1018</v>
      </c>
      <c r="J7409" s="7">
        <v>8.99</v>
      </c>
    </row>
    <row r="7410" spans="1:10" x14ac:dyDescent="0.2">
      <c r="A7410" t="s">
        <v>625</v>
      </c>
      <c r="B7410" t="s">
        <v>1045</v>
      </c>
      <c r="C7410" t="s">
        <v>1010</v>
      </c>
      <c r="D7410" s="7">
        <v>23.6</v>
      </c>
      <c r="E7410" s="7">
        <v>10</v>
      </c>
      <c r="F7410" s="7">
        <f t="shared" si="115"/>
        <v>2.3600000000000003</v>
      </c>
      <c r="G7410" t="s">
        <v>1016</v>
      </c>
      <c r="H7410">
        <v>0</v>
      </c>
      <c r="I7410" t="s">
        <v>1018</v>
      </c>
      <c r="J7410" s="7">
        <v>8.99</v>
      </c>
    </row>
    <row r="7411" spans="1:10" x14ac:dyDescent="0.2">
      <c r="A7411" t="s">
        <v>625</v>
      </c>
      <c r="B7411" t="s">
        <v>1051</v>
      </c>
      <c r="C7411" t="s">
        <v>1010</v>
      </c>
      <c r="D7411" s="7">
        <v>15.6</v>
      </c>
      <c r="E7411" s="7">
        <v>13</v>
      </c>
      <c r="F7411" s="7">
        <f t="shared" si="115"/>
        <v>1.2</v>
      </c>
      <c r="G7411" t="s">
        <v>1015</v>
      </c>
      <c r="H7411">
        <v>0</v>
      </c>
      <c r="I7411" t="s">
        <v>1018</v>
      </c>
      <c r="J7411" s="7">
        <v>8.99</v>
      </c>
    </row>
    <row r="7412" spans="1:10" x14ac:dyDescent="0.2">
      <c r="A7412" t="s">
        <v>625</v>
      </c>
      <c r="B7412" t="s">
        <v>1050</v>
      </c>
      <c r="C7412" t="s">
        <v>1010</v>
      </c>
      <c r="D7412" s="7">
        <v>24.8</v>
      </c>
      <c r="E7412" s="7">
        <v>13</v>
      </c>
      <c r="F7412" s="7">
        <f t="shared" si="115"/>
        <v>1.9076923076923078</v>
      </c>
      <c r="G7412" t="s">
        <v>1016</v>
      </c>
      <c r="H7412">
        <v>0</v>
      </c>
      <c r="I7412" t="s">
        <v>1018</v>
      </c>
      <c r="J7412" s="7">
        <v>8.99</v>
      </c>
    </row>
    <row r="7413" spans="1:10" x14ac:dyDescent="0.2">
      <c r="A7413" t="s">
        <v>625</v>
      </c>
      <c r="B7413" t="s">
        <v>1043</v>
      </c>
      <c r="C7413" t="s">
        <v>1010</v>
      </c>
      <c r="D7413" s="7">
        <v>35.299999999999997</v>
      </c>
      <c r="E7413" s="7">
        <v>13</v>
      </c>
      <c r="F7413" s="7">
        <f t="shared" si="115"/>
        <v>2.7153846153846151</v>
      </c>
      <c r="G7413" t="s">
        <v>1014</v>
      </c>
      <c r="H7413">
        <v>0</v>
      </c>
      <c r="I7413" t="s">
        <v>1018</v>
      </c>
      <c r="J7413" s="7">
        <v>8.99</v>
      </c>
    </row>
    <row r="7414" spans="1:10" x14ac:dyDescent="0.2">
      <c r="A7414" t="s">
        <v>625</v>
      </c>
      <c r="B7414" t="s">
        <v>1046</v>
      </c>
      <c r="C7414" t="s">
        <v>1009</v>
      </c>
      <c r="D7414" s="7">
        <v>29.2</v>
      </c>
      <c r="E7414" s="7">
        <v>15</v>
      </c>
      <c r="F7414" s="7">
        <f t="shared" si="115"/>
        <v>1.9466666666666665</v>
      </c>
      <c r="G7414" t="s">
        <v>1015</v>
      </c>
      <c r="H7414">
        <v>0</v>
      </c>
      <c r="I7414" t="s">
        <v>1018</v>
      </c>
      <c r="J7414" s="7">
        <v>13.99</v>
      </c>
    </row>
    <row r="7415" spans="1:10" x14ac:dyDescent="0.2">
      <c r="A7415" t="s">
        <v>625</v>
      </c>
      <c r="B7415" t="s">
        <v>1044</v>
      </c>
      <c r="C7415" t="s">
        <v>1009</v>
      </c>
      <c r="D7415" s="7">
        <v>45.6</v>
      </c>
      <c r="E7415" s="7">
        <v>17</v>
      </c>
      <c r="F7415" s="7">
        <f t="shared" si="115"/>
        <v>2.6823529411764708</v>
      </c>
      <c r="G7415" t="s">
        <v>1014</v>
      </c>
      <c r="H7415">
        <v>0</v>
      </c>
      <c r="I7415" t="s">
        <v>1018</v>
      </c>
      <c r="J7415" s="7">
        <v>13.99</v>
      </c>
    </row>
    <row r="7416" spans="1:10" x14ac:dyDescent="0.2">
      <c r="A7416" t="s">
        <v>625</v>
      </c>
      <c r="B7416" t="s">
        <v>1049</v>
      </c>
      <c r="C7416" t="s">
        <v>1009</v>
      </c>
      <c r="D7416" s="7">
        <v>36.4</v>
      </c>
      <c r="E7416" s="7">
        <v>23</v>
      </c>
      <c r="F7416" s="7">
        <f t="shared" si="115"/>
        <v>1.5826086956521739</v>
      </c>
      <c r="G7416" t="s">
        <v>1014</v>
      </c>
      <c r="H7416">
        <v>0</v>
      </c>
      <c r="I7416" t="s">
        <v>1018</v>
      </c>
      <c r="J7416" s="7">
        <v>13.99</v>
      </c>
    </row>
    <row r="7417" spans="1:10" x14ac:dyDescent="0.2">
      <c r="A7417" t="s">
        <v>626</v>
      </c>
      <c r="B7417" t="s">
        <v>1048</v>
      </c>
      <c r="C7417" t="s">
        <v>1009</v>
      </c>
      <c r="D7417" s="7">
        <v>0</v>
      </c>
      <c r="E7417" s="7">
        <v>1</v>
      </c>
      <c r="F7417" s="7">
        <f t="shared" si="115"/>
        <v>0</v>
      </c>
      <c r="G7417" t="s">
        <v>1017</v>
      </c>
      <c r="H7417">
        <v>0</v>
      </c>
      <c r="I7417" t="s">
        <v>1018</v>
      </c>
      <c r="J7417" s="7">
        <v>13.99</v>
      </c>
    </row>
    <row r="7418" spans="1:10" x14ac:dyDescent="0.2">
      <c r="A7418" t="s">
        <v>626</v>
      </c>
      <c r="B7418" t="s">
        <v>1047</v>
      </c>
      <c r="C7418" t="s">
        <v>1010</v>
      </c>
      <c r="D7418" s="7">
        <v>17.8</v>
      </c>
      <c r="E7418" s="7">
        <v>8</v>
      </c>
      <c r="F7418" s="7">
        <f t="shared" si="115"/>
        <v>2.2250000000000001</v>
      </c>
      <c r="G7418" t="s">
        <v>1016</v>
      </c>
      <c r="H7418">
        <v>0</v>
      </c>
      <c r="I7418" t="s">
        <v>1018</v>
      </c>
      <c r="J7418" s="7">
        <v>8.99</v>
      </c>
    </row>
    <row r="7419" spans="1:10" x14ac:dyDescent="0.2">
      <c r="A7419" t="s">
        <v>626</v>
      </c>
      <c r="B7419" t="s">
        <v>1050</v>
      </c>
      <c r="C7419" t="s">
        <v>1010</v>
      </c>
      <c r="D7419" s="7">
        <v>26</v>
      </c>
      <c r="E7419" s="7">
        <v>10</v>
      </c>
      <c r="F7419" s="7">
        <f t="shared" si="115"/>
        <v>2.6</v>
      </c>
      <c r="G7419" t="s">
        <v>1014</v>
      </c>
      <c r="H7419">
        <v>0</v>
      </c>
      <c r="I7419" t="s">
        <v>1018</v>
      </c>
      <c r="J7419" s="7">
        <v>8.99</v>
      </c>
    </row>
    <row r="7420" spans="1:10" x14ac:dyDescent="0.2">
      <c r="A7420" t="s">
        <v>626</v>
      </c>
      <c r="B7420" t="s">
        <v>1043</v>
      </c>
      <c r="C7420" t="s">
        <v>1010</v>
      </c>
      <c r="D7420" s="7">
        <v>22.8</v>
      </c>
      <c r="E7420" s="7">
        <v>12</v>
      </c>
      <c r="F7420" s="7">
        <f t="shared" si="115"/>
        <v>1.9000000000000001</v>
      </c>
      <c r="G7420" t="s">
        <v>1016</v>
      </c>
      <c r="H7420">
        <v>0</v>
      </c>
      <c r="I7420" t="s">
        <v>1018</v>
      </c>
      <c r="J7420" s="7">
        <v>8.99</v>
      </c>
    </row>
    <row r="7421" spans="1:10" x14ac:dyDescent="0.2">
      <c r="A7421" t="s">
        <v>626</v>
      </c>
      <c r="B7421" t="s">
        <v>1052</v>
      </c>
      <c r="C7421" t="s">
        <v>1009</v>
      </c>
      <c r="D7421" s="7">
        <v>25</v>
      </c>
      <c r="E7421" s="7">
        <v>14</v>
      </c>
      <c r="F7421" s="7">
        <f t="shared" si="115"/>
        <v>1.7857142857142858</v>
      </c>
      <c r="G7421" t="s">
        <v>1012</v>
      </c>
      <c r="H7421">
        <v>0</v>
      </c>
      <c r="I7421" t="s">
        <v>1018</v>
      </c>
      <c r="J7421" s="7">
        <v>13.99</v>
      </c>
    </row>
    <row r="7422" spans="1:10" x14ac:dyDescent="0.2">
      <c r="A7422" t="s">
        <v>626</v>
      </c>
      <c r="B7422" t="s">
        <v>1049</v>
      </c>
      <c r="C7422" t="s">
        <v>1009</v>
      </c>
      <c r="D7422" s="7">
        <v>31.4</v>
      </c>
      <c r="E7422" s="7">
        <v>16</v>
      </c>
      <c r="F7422" s="7">
        <f t="shared" si="115"/>
        <v>1.9624999999999999</v>
      </c>
      <c r="G7422" t="s">
        <v>1015</v>
      </c>
      <c r="H7422">
        <v>0</v>
      </c>
      <c r="I7422" t="s">
        <v>1018</v>
      </c>
      <c r="J7422" s="7">
        <v>13.99</v>
      </c>
    </row>
    <row r="7423" spans="1:10" x14ac:dyDescent="0.2">
      <c r="A7423" t="s">
        <v>626</v>
      </c>
      <c r="B7423" t="s">
        <v>1053</v>
      </c>
      <c r="C7423" t="s">
        <v>1010</v>
      </c>
      <c r="D7423" s="7">
        <v>32.6</v>
      </c>
      <c r="E7423" s="7">
        <v>18</v>
      </c>
      <c r="F7423" s="7">
        <f t="shared" si="115"/>
        <v>1.8111111111111111</v>
      </c>
      <c r="G7423" t="s">
        <v>1017</v>
      </c>
      <c r="H7423">
        <v>0</v>
      </c>
      <c r="I7423" t="s">
        <v>1018</v>
      </c>
      <c r="J7423" s="7">
        <v>8.99</v>
      </c>
    </row>
    <row r="7424" spans="1:10" x14ac:dyDescent="0.2">
      <c r="A7424" t="s">
        <v>626</v>
      </c>
      <c r="B7424" t="s">
        <v>1042</v>
      </c>
      <c r="C7424" t="s">
        <v>1010</v>
      </c>
      <c r="D7424" s="7">
        <v>30</v>
      </c>
      <c r="E7424" s="7">
        <v>20</v>
      </c>
      <c r="F7424" s="7">
        <f t="shared" si="115"/>
        <v>1.5</v>
      </c>
      <c r="G7424" t="s">
        <v>1015</v>
      </c>
      <c r="H7424">
        <v>0</v>
      </c>
      <c r="I7424" t="s">
        <v>1018</v>
      </c>
      <c r="J7424" s="7">
        <v>8.99</v>
      </c>
    </row>
    <row r="7425" spans="1:10" x14ac:dyDescent="0.2">
      <c r="A7425" t="s">
        <v>626</v>
      </c>
      <c r="B7425" t="s">
        <v>1045</v>
      </c>
      <c r="C7425" t="s">
        <v>1009</v>
      </c>
      <c r="D7425" s="7">
        <v>36.200000000000003</v>
      </c>
      <c r="E7425" s="7">
        <v>20</v>
      </c>
      <c r="F7425" s="7">
        <f t="shared" si="115"/>
        <v>1.81</v>
      </c>
      <c r="G7425" t="s">
        <v>1017</v>
      </c>
      <c r="H7425">
        <v>0</v>
      </c>
      <c r="I7425" t="s">
        <v>1018</v>
      </c>
      <c r="J7425" s="7">
        <v>13.99</v>
      </c>
    </row>
    <row r="7426" spans="1:10" x14ac:dyDescent="0.2">
      <c r="A7426" t="s">
        <v>626</v>
      </c>
      <c r="B7426" t="s">
        <v>1051</v>
      </c>
      <c r="C7426" t="s">
        <v>1009</v>
      </c>
      <c r="D7426" s="7">
        <v>41.9</v>
      </c>
      <c r="E7426" s="7">
        <v>21</v>
      </c>
      <c r="F7426" s="7">
        <f t="shared" ref="F7426:F7489" si="116">IF(D7426=0,0,D7426/E7426)</f>
        <v>1.9952380952380953</v>
      </c>
      <c r="G7426" t="s">
        <v>1012</v>
      </c>
      <c r="H7426">
        <v>0</v>
      </c>
      <c r="I7426" t="s">
        <v>1018</v>
      </c>
      <c r="J7426" s="7">
        <v>13.99</v>
      </c>
    </row>
    <row r="7427" spans="1:10" x14ac:dyDescent="0.2">
      <c r="A7427" t="s">
        <v>626</v>
      </c>
      <c r="B7427" t="s">
        <v>1044</v>
      </c>
      <c r="C7427" t="s">
        <v>1008</v>
      </c>
      <c r="D7427" s="7">
        <v>44.1</v>
      </c>
      <c r="E7427" s="7">
        <v>21</v>
      </c>
      <c r="F7427" s="7">
        <f t="shared" si="116"/>
        <v>2.1</v>
      </c>
      <c r="G7427" t="s">
        <v>1012</v>
      </c>
      <c r="H7427">
        <v>0</v>
      </c>
      <c r="I7427" t="s">
        <v>1018</v>
      </c>
      <c r="J7427" s="7">
        <v>17.989999999999998</v>
      </c>
    </row>
    <row r="7428" spans="1:10" x14ac:dyDescent="0.2">
      <c r="A7428" t="s">
        <v>626</v>
      </c>
      <c r="B7428" t="s">
        <v>1046</v>
      </c>
      <c r="C7428" t="s">
        <v>1009</v>
      </c>
      <c r="D7428" s="7">
        <v>47.8</v>
      </c>
      <c r="E7428" s="7">
        <v>21</v>
      </c>
      <c r="F7428" s="7">
        <f t="shared" si="116"/>
        <v>2.2761904761904761</v>
      </c>
      <c r="G7428" t="s">
        <v>1013</v>
      </c>
      <c r="H7428">
        <v>0</v>
      </c>
      <c r="I7428" t="s">
        <v>1018</v>
      </c>
      <c r="J7428" s="7">
        <v>13.99</v>
      </c>
    </row>
    <row r="7429" spans="1:10" x14ac:dyDescent="0.2">
      <c r="A7429" t="s">
        <v>627</v>
      </c>
      <c r="B7429" t="s">
        <v>1050</v>
      </c>
      <c r="C7429" t="s">
        <v>1010</v>
      </c>
      <c r="D7429" s="7">
        <v>16.8</v>
      </c>
      <c r="E7429" s="7">
        <v>3</v>
      </c>
      <c r="F7429" s="7">
        <f t="shared" si="116"/>
        <v>5.6000000000000005</v>
      </c>
      <c r="G7429" t="s">
        <v>1015</v>
      </c>
      <c r="H7429">
        <v>0</v>
      </c>
      <c r="I7429" t="s">
        <v>1018</v>
      </c>
      <c r="J7429" s="7">
        <v>8.99</v>
      </c>
    </row>
    <row r="7430" spans="1:10" x14ac:dyDescent="0.2">
      <c r="A7430" t="s">
        <v>627</v>
      </c>
      <c r="B7430" t="s">
        <v>1046</v>
      </c>
      <c r="C7430" t="s">
        <v>1010</v>
      </c>
      <c r="D7430" s="7">
        <v>21.5</v>
      </c>
      <c r="E7430" s="7">
        <v>9</v>
      </c>
      <c r="F7430" s="7">
        <f t="shared" si="116"/>
        <v>2.3888888888888888</v>
      </c>
      <c r="G7430" t="s">
        <v>1012</v>
      </c>
      <c r="H7430">
        <v>0</v>
      </c>
      <c r="I7430" t="s">
        <v>1018</v>
      </c>
      <c r="J7430" s="7">
        <v>8.99</v>
      </c>
    </row>
    <row r="7431" spans="1:10" x14ac:dyDescent="0.2">
      <c r="A7431" t="s">
        <v>627</v>
      </c>
      <c r="B7431" t="s">
        <v>1045</v>
      </c>
      <c r="C7431" t="s">
        <v>1010</v>
      </c>
      <c r="D7431" s="7">
        <v>30</v>
      </c>
      <c r="E7431" s="7">
        <v>11</v>
      </c>
      <c r="F7431" s="7">
        <f t="shared" si="116"/>
        <v>2.7272727272727271</v>
      </c>
      <c r="G7431" t="s">
        <v>1017</v>
      </c>
      <c r="H7431">
        <v>0</v>
      </c>
      <c r="I7431" t="s">
        <v>1018</v>
      </c>
      <c r="J7431" s="7">
        <v>8.99</v>
      </c>
    </row>
    <row r="7432" spans="1:10" x14ac:dyDescent="0.2">
      <c r="A7432" t="s">
        <v>627</v>
      </c>
      <c r="B7432" t="s">
        <v>1051</v>
      </c>
      <c r="C7432" t="s">
        <v>1009</v>
      </c>
      <c r="D7432" s="7">
        <v>27.8</v>
      </c>
      <c r="E7432" s="7">
        <v>12</v>
      </c>
      <c r="F7432" s="7">
        <f t="shared" si="116"/>
        <v>2.3166666666666669</v>
      </c>
      <c r="G7432" t="s">
        <v>1012</v>
      </c>
      <c r="H7432">
        <v>0</v>
      </c>
      <c r="I7432" t="s">
        <v>1018</v>
      </c>
      <c r="J7432" s="7">
        <v>13.99</v>
      </c>
    </row>
    <row r="7433" spans="1:10" x14ac:dyDescent="0.2">
      <c r="A7433" t="s">
        <v>627</v>
      </c>
      <c r="B7433" t="s">
        <v>1049</v>
      </c>
      <c r="C7433" t="s">
        <v>1009</v>
      </c>
      <c r="D7433" s="7">
        <v>29.7</v>
      </c>
      <c r="E7433" s="7">
        <v>12</v>
      </c>
      <c r="F7433" s="7">
        <f t="shared" si="116"/>
        <v>2.4750000000000001</v>
      </c>
      <c r="G7433" t="s">
        <v>1013</v>
      </c>
      <c r="H7433">
        <v>0</v>
      </c>
      <c r="I7433" t="s">
        <v>1018</v>
      </c>
      <c r="J7433" s="7">
        <v>13.99</v>
      </c>
    </row>
    <row r="7434" spans="1:10" x14ac:dyDescent="0.2">
      <c r="A7434" t="s">
        <v>627</v>
      </c>
      <c r="B7434" t="s">
        <v>1044</v>
      </c>
      <c r="C7434" t="s">
        <v>1009</v>
      </c>
      <c r="D7434" s="7">
        <v>23.2</v>
      </c>
      <c r="E7434" s="7">
        <v>13</v>
      </c>
      <c r="F7434" s="7">
        <f t="shared" si="116"/>
        <v>1.7846153846153845</v>
      </c>
      <c r="G7434" t="s">
        <v>1016</v>
      </c>
      <c r="H7434">
        <v>0</v>
      </c>
      <c r="I7434" t="s">
        <v>1018</v>
      </c>
      <c r="J7434" s="7">
        <v>13.99</v>
      </c>
    </row>
    <row r="7435" spans="1:10" x14ac:dyDescent="0.2">
      <c r="A7435" t="s">
        <v>627</v>
      </c>
      <c r="B7435" t="s">
        <v>1042</v>
      </c>
      <c r="C7435" t="s">
        <v>1010</v>
      </c>
      <c r="D7435" s="7">
        <v>30.3</v>
      </c>
      <c r="E7435" s="7">
        <v>17</v>
      </c>
      <c r="F7435" s="7">
        <f t="shared" si="116"/>
        <v>1.7823529411764707</v>
      </c>
      <c r="G7435" t="s">
        <v>1012</v>
      </c>
      <c r="H7435">
        <v>0</v>
      </c>
      <c r="I7435" t="s">
        <v>1018</v>
      </c>
      <c r="J7435" s="7">
        <v>8.99</v>
      </c>
    </row>
    <row r="7436" spans="1:10" x14ac:dyDescent="0.2">
      <c r="A7436" t="s">
        <v>627</v>
      </c>
      <c r="B7436" t="s">
        <v>1048</v>
      </c>
      <c r="C7436" t="s">
        <v>1009</v>
      </c>
      <c r="D7436" s="7">
        <v>37.799999999999997</v>
      </c>
      <c r="E7436" s="7">
        <v>19</v>
      </c>
      <c r="F7436" s="7">
        <f t="shared" si="116"/>
        <v>1.9894736842105261</v>
      </c>
      <c r="G7436" t="s">
        <v>1016</v>
      </c>
      <c r="H7436">
        <v>0</v>
      </c>
      <c r="I7436" t="s">
        <v>1018</v>
      </c>
      <c r="J7436" s="7">
        <v>13.99</v>
      </c>
    </row>
    <row r="7437" spans="1:10" x14ac:dyDescent="0.2">
      <c r="A7437" t="s">
        <v>627</v>
      </c>
      <c r="B7437" t="s">
        <v>1053</v>
      </c>
      <c r="C7437" t="s">
        <v>1008</v>
      </c>
      <c r="D7437" s="7">
        <v>58.7</v>
      </c>
      <c r="E7437" s="7">
        <v>19</v>
      </c>
      <c r="F7437" s="7">
        <f t="shared" si="116"/>
        <v>3.0894736842105264</v>
      </c>
      <c r="G7437" t="s">
        <v>1016</v>
      </c>
      <c r="H7437">
        <v>0</v>
      </c>
      <c r="I7437" t="s">
        <v>1018</v>
      </c>
      <c r="J7437" s="7">
        <v>17.989999999999998</v>
      </c>
    </row>
    <row r="7438" spans="1:10" x14ac:dyDescent="0.2">
      <c r="A7438" t="s">
        <v>627</v>
      </c>
      <c r="B7438" t="s">
        <v>1052</v>
      </c>
      <c r="C7438" t="s">
        <v>1008</v>
      </c>
      <c r="D7438" s="7">
        <v>44.6</v>
      </c>
      <c r="E7438" s="7">
        <v>20</v>
      </c>
      <c r="F7438" s="7">
        <f t="shared" si="116"/>
        <v>2.23</v>
      </c>
      <c r="G7438" t="s">
        <v>1014</v>
      </c>
      <c r="H7438">
        <v>0</v>
      </c>
      <c r="I7438" t="s">
        <v>1018</v>
      </c>
      <c r="J7438" s="7">
        <v>17.989999999999998</v>
      </c>
    </row>
    <row r="7439" spans="1:10" x14ac:dyDescent="0.2">
      <c r="A7439" t="s">
        <v>627</v>
      </c>
      <c r="B7439" t="s">
        <v>1043</v>
      </c>
      <c r="C7439" t="s">
        <v>1009</v>
      </c>
      <c r="D7439" s="7">
        <v>45.7</v>
      </c>
      <c r="E7439" s="7">
        <v>26</v>
      </c>
      <c r="F7439" s="7">
        <f t="shared" si="116"/>
        <v>1.7576923076923079</v>
      </c>
      <c r="G7439" t="s">
        <v>1012</v>
      </c>
      <c r="H7439">
        <v>0</v>
      </c>
      <c r="I7439" t="s">
        <v>1018</v>
      </c>
      <c r="J7439" s="7">
        <v>13.99</v>
      </c>
    </row>
    <row r="7440" spans="1:10" x14ac:dyDescent="0.2">
      <c r="A7440" t="s">
        <v>627</v>
      </c>
      <c r="B7440" t="s">
        <v>1047</v>
      </c>
      <c r="C7440" t="s">
        <v>1008</v>
      </c>
      <c r="D7440" s="7">
        <v>49</v>
      </c>
      <c r="E7440" s="7">
        <v>26</v>
      </c>
      <c r="F7440" s="7">
        <f t="shared" si="116"/>
        <v>1.8846153846153846</v>
      </c>
      <c r="G7440" t="s">
        <v>1013</v>
      </c>
      <c r="H7440">
        <v>0</v>
      </c>
      <c r="I7440" t="s">
        <v>1018</v>
      </c>
      <c r="J7440" s="7">
        <v>17.989999999999998</v>
      </c>
    </row>
    <row r="7441" spans="1:10" x14ac:dyDescent="0.2">
      <c r="A7441" t="s">
        <v>628</v>
      </c>
      <c r="B7441" t="s">
        <v>1047</v>
      </c>
      <c r="C7441" t="s">
        <v>1020</v>
      </c>
      <c r="D7441" s="7">
        <v>0</v>
      </c>
      <c r="E7441" s="7">
        <v>0</v>
      </c>
      <c r="F7441" s="7">
        <f t="shared" si="116"/>
        <v>0</v>
      </c>
      <c r="G7441" t="s">
        <v>1020</v>
      </c>
      <c r="H7441">
        <v>1</v>
      </c>
      <c r="I7441" t="s">
        <v>1019</v>
      </c>
      <c r="J7441" s="7">
        <v>0</v>
      </c>
    </row>
    <row r="7442" spans="1:10" x14ac:dyDescent="0.2">
      <c r="A7442" t="s">
        <v>628</v>
      </c>
      <c r="B7442" t="s">
        <v>1052</v>
      </c>
      <c r="C7442" t="s">
        <v>1020</v>
      </c>
      <c r="D7442" s="7">
        <v>0</v>
      </c>
      <c r="E7442" s="7">
        <v>0</v>
      </c>
      <c r="F7442" s="7">
        <f t="shared" si="116"/>
        <v>0</v>
      </c>
      <c r="G7442" t="s">
        <v>1020</v>
      </c>
      <c r="H7442">
        <v>1</v>
      </c>
      <c r="I7442" t="s">
        <v>1019</v>
      </c>
      <c r="J7442" s="7">
        <v>0</v>
      </c>
    </row>
    <row r="7443" spans="1:10" x14ac:dyDescent="0.2">
      <c r="A7443" t="s">
        <v>628</v>
      </c>
      <c r="B7443" t="s">
        <v>1045</v>
      </c>
      <c r="C7443" t="s">
        <v>1020</v>
      </c>
      <c r="D7443" s="7">
        <v>0</v>
      </c>
      <c r="E7443" s="7">
        <v>0</v>
      </c>
      <c r="F7443" s="7">
        <f t="shared" si="116"/>
        <v>0</v>
      </c>
      <c r="G7443" t="s">
        <v>1020</v>
      </c>
      <c r="H7443">
        <v>1</v>
      </c>
      <c r="I7443" t="s">
        <v>1019</v>
      </c>
      <c r="J7443" s="7">
        <v>0</v>
      </c>
    </row>
    <row r="7444" spans="1:10" x14ac:dyDescent="0.2">
      <c r="A7444" t="s">
        <v>628</v>
      </c>
      <c r="B7444" t="s">
        <v>1049</v>
      </c>
      <c r="C7444" t="s">
        <v>1020</v>
      </c>
      <c r="D7444" s="7">
        <v>0</v>
      </c>
      <c r="E7444" s="7">
        <v>0</v>
      </c>
      <c r="F7444" s="7">
        <f t="shared" si="116"/>
        <v>0</v>
      </c>
      <c r="G7444" t="s">
        <v>1020</v>
      </c>
      <c r="H7444">
        <v>1</v>
      </c>
      <c r="I7444" t="s">
        <v>1019</v>
      </c>
      <c r="J7444" s="7">
        <v>0</v>
      </c>
    </row>
    <row r="7445" spans="1:10" x14ac:dyDescent="0.2">
      <c r="A7445" t="s">
        <v>628</v>
      </c>
      <c r="B7445" t="s">
        <v>1053</v>
      </c>
      <c r="C7445" t="s">
        <v>1020</v>
      </c>
      <c r="D7445" s="7">
        <v>0</v>
      </c>
      <c r="E7445" s="7">
        <v>0</v>
      </c>
      <c r="F7445" s="7">
        <f t="shared" si="116"/>
        <v>0</v>
      </c>
      <c r="G7445" t="s">
        <v>1020</v>
      </c>
      <c r="H7445">
        <v>1</v>
      </c>
      <c r="I7445" t="s">
        <v>1019</v>
      </c>
      <c r="J7445" s="7">
        <v>0</v>
      </c>
    </row>
    <row r="7446" spans="1:10" x14ac:dyDescent="0.2">
      <c r="A7446" t="s">
        <v>628</v>
      </c>
      <c r="B7446" t="s">
        <v>1042</v>
      </c>
      <c r="C7446" t="s">
        <v>1020</v>
      </c>
      <c r="D7446" s="7">
        <v>0</v>
      </c>
      <c r="E7446" s="7">
        <v>0</v>
      </c>
      <c r="F7446" s="7">
        <f t="shared" si="116"/>
        <v>0</v>
      </c>
      <c r="G7446" t="s">
        <v>1020</v>
      </c>
      <c r="H7446">
        <v>1</v>
      </c>
      <c r="I7446" t="s">
        <v>1019</v>
      </c>
      <c r="J7446" s="7">
        <v>0</v>
      </c>
    </row>
    <row r="7447" spans="1:10" x14ac:dyDescent="0.2">
      <c r="A7447" t="s">
        <v>628</v>
      </c>
      <c r="B7447" t="s">
        <v>1043</v>
      </c>
      <c r="C7447" t="s">
        <v>1020</v>
      </c>
      <c r="D7447" s="7">
        <v>0</v>
      </c>
      <c r="E7447" s="7">
        <v>0</v>
      </c>
      <c r="F7447" s="7">
        <f t="shared" si="116"/>
        <v>0</v>
      </c>
      <c r="G7447" t="s">
        <v>1020</v>
      </c>
      <c r="H7447">
        <v>1</v>
      </c>
      <c r="I7447" t="s">
        <v>1019</v>
      </c>
      <c r="J7447" s="7">
        <v>0</v>
      </c>
    </row>
    <row r="7448" spans="1:10" x14ac:dyDescent="0.2">
      <c r="A7448" t="s">
        <v>628</v>
      </c>
      <c r="B7448" t="s">
        <v>1044</v>
      </c>
      <c r="C7448" t="s">
        <v>1020</v>
      </c>
      <c r="D7448" s="7">
        <v>0</v>
      </c>
      <c r="E7448" s="7">
        <v>0</v>
      </c>
      <c r="F7448" s="7">
        <f t="shared" si="116"/>
        <v>0</v>
      </c>
      <c r="G7448" t="s">
        <v>1020</v>
      </c>
      <c r="H7448">
        <v>1</v>
      </c>
      <c r="I7448" t="s">
        <v>1019</v>
      </c>
      <c r="J7448" s="7">
        <v>0</v>
      </c>
    </row>
    <row r="7449" spans="1:10" x14ac:dyDescent="0.2">
      <c r="A7449" t="s">
        <v>628</v>
      </c>
      <c r="B7449" t="s">
        <v>1048</v>
      </c>
      <c r="C7449" t="s">
        <v>1009</v>
      </c>
      <c r="D7449" s="7">
        <v>37.299999999999997</v>
      </c>
      <c r="E7449" s="7">
        <v>19</v>
      </c>
      <c r="F7449" s="7">
        <f t="shared" si="116"/>
        <v>1.963157894736842</v>
      </c>
      <c r="G7449" t="s">
        <v>1013</v>
      </c>
      <c r="H7449">
        <v>1</v>
      </c>
      <c r="I7449" t="s">
        <v>1019</v>
      </c>
      <c r="J7449" s="7">
        <v>13.99</v>
      </c>
    </row>
    <row r="7450" spans="1:10" x14ac:dyDescent="0.2">
      <c r="A7450" t="s">
        <v>628</v>
      </c>
      <c r="B7450" t="s">
        <v>1046</v>
      </c>
      <c r="C7450" t="s">
        <v>1009</v>
      </c>
      <c r="D7450" s="7">
        <v>40.1</v>
      </c>
      <c r="E7450" s="7">
        <v>19</v>
      </c>
      <c r="F7450" s="7">
        <f t="shared" si="116"/>
        <v>2.1105263157894738</v>
      </c>
      <c r="G7450" t="s">
        <v>1014</v>
      </c>
      <c r="H7450">
        <v>0</v>
      </c>
      <c r="I7450" t="s">
        <v>1018</v>
      </c>
      <c r="J7450" s="7">
        <v>13.99</v>
      </c>
    </row>
    <row r="7451" spans="1:10" x14ac:dyDescent="0.2">
      <c r="A7451" t="s">
        <v>628</v>
      </c>
      <c r="B7451" t="s">
        <v>1050</v>
      </c>
      <c r="C7451" t="s">
        <v>1009</v>
      </c>
      <c r="D7451" s="7">
        <v>31.2</v>
      </c>
      <c r="E7451" s="7">
        <v>20</v>
      </c>
      <c r="F7451" s="7">
        <f t="shared" si="116"/>
        <v>1.56</v>
      </c>
      <c r="G7451" t="s">
        <v>1015</v>
      </c>
      <c r="H7451">
        <v>0</v>
      </c>
      <c r="I7451" t="s">
        <v>1018</v>
      </c>
      <c r="J7451" s="7">
        <v>13.99</v>
      </c>
    </row>
    <row r="7452" spans="1:10" x14ac:dyDescent="0.2">
      <c r="A7452" t="s">
        <v>628</v>
      </c>
      <c r="B7452" t="s">
        <v>1051</v>
      </c>
      <c r="C7452" t="s">
        <v>1009</v>
      </c>
      <c r="D7452" s="7">
        <v>42.5</v>
      </c>
      <c r="E7452" s="7">
        <v>22</v>
      </c>
      <c r="F7452" s="7">
        <f t="shared" si="116"/>
        <v>1.9318181818181819</v>
      </c>
      <c r="G7452" t="s">
        <v>1012</v>
      </c>
      <c r="H7452">
        <v>0</v>
      </c>
      <c r="I7452" t="s">
        <v>1018</v>
      </c>
      <c r="J7452" s="7">
        <v>13.99</v>
      </c>
    </row>
    <row r="7453" spans="1:10" x14ac:dyDescent="0.2">
      <c r="A7453" t="s">
        <v>629</v>
      </c>
      <c r="B7453" t="s">
        <v>1045</v>
      </c>
      <c r="C7453" t="s">
        <v>1020</v>
      </c>
      <c r="D7453" s="7">
        <v>0</v>
      </c>
      <c r="E7453" s="7">
        <v>0</v>
      </c>
      <c r="F7453" s="7">
        <f t="shared" si="116"/>
        <v>0</v>
      </c>
      <c r="G7453" t="s">
        <v>1020</v>
      </c>
      <c r="H7453">
        <v>1</v>
      </c>
      <c r="I7453" t="s">
        <v>1019</v>
      </c>
      <c r="J7453" s="7">
        <v>0</v>
      </c>
    </row>
    <row r="7454" spans="1:10" x14ac:dyDescent="0.2">
      <c r="A7454" t="s">
        <v>629</v>
      </c>
      <c r="B7454" t="s">
        <v>1049</v>
      </c>
      <c r="C7454" t="s">
        <v>1020</v>
      </c>
      <c r="D7454" s="7">
        <v>0</v>
      </c>
      <c r="E7454" s="7">
        <v>0</v>
      </c>
      <c r="F7454" s="7">
        <f t="shared" si="116"/>
        <v>0</v>
      </c>
      <c r="G7454" t="s">
        <v>1020</v>
      </c>
      <c r="H7454">
        <v>1</v>
      </c>
      <c r="I7454" t="s">
        <v>1019</v>
      </c>
      <c r="J7454" s="7">
        <v>0</v>
      </c>
    </row>
    <row r="7455" spans="1:10" x14ac:dyDescent="0.2">
      <c r="A7455" t="s">
        <v>629</v>
      </c>
      <c r="B7455" t="s">
        <v>1053</v>
      </c>
      <c r="C7455" t="s">
        <v>1020</v>
      </c>
      <c r="D7455" s="7">
        <v>0</v>
      </c>
      <c r="E7455" s="7">
        <v>0</v>
      </c>
      <c r="F7455" s="7">
        <f t="shared" si="116"/>
        <v>0</v>
      </c>
      <c r="G7455" t="s">
        <v>1020</v>
      </c>
      <c r="H7455">
        <v>1</v>
      </c>
      <c r="I7455" t="s">
        <v>1019</v>
      </c>
      <c r="J7455" s="7">
        <v>0</v>
      </c>
    </row>
    <row r="7456" spans="1:10" x14ac:dyDescent="0.2">
      <c r="A7456" t="s">
        <v>629</v>
      </c>
      <c r="B7456" t="s">
        <v>1042</v>
      </c>
      <c r="C7456" t="s">
        <v>1020</v>
      </c>
      <c r="D7456" s="7">
        <v>0</v>
      </c>
      <c r="E7456" s="7">
        <v>0</v>
      </c>
      <c r="F7456" s="7">
        <f t="shared" si="116"/>
        <v>0</v>
      </c>
      <c r="G7456" t="s">
        <v>1020</v>
      </c>
      <c r="H7456">
        <v>1</v>
      </c>
      <c r="I7456" t="s">
        <v>1019</v>
      </c>
      <c r="J7456" s="7">
        <v>0</v>
      </c>
    </row>
    <row r="7457" spans="1:10" x14ac:dyDescent="0.2">
      <c r="A7457" t="s">
        <v>629</v>
      </c>
      <c r="B7457" t="s">
        <v>1043</v>
      </c>
      <c r="C7457" t="s">
        <v>1020</v>
      </c>
      <c r="D7457" s="7">
        <v>0</v>
      </c>
      <c r="E7457" s="7">
        <v>0</v>
      </c>
      <c r="F7457" s="7">
        <f t="shared" si="116"/>
        <v>0</v>
      </c>
      <c r="G7457" t="s">
        <v>1020</v>
      </c>
      <c r="H7457">
        <v>1</v>
      </c>
      <c r="I7457" t="s">
        <v>1019</v>
      </c>
      <c r="J7457" s="7">
        <v>0</v>
      </c>
    </row>
    <row r="7458" spans="1:10" x14ac:dyDescent="0.2">
      <c r="A7458" t="s">
        <v>629</v>
      </c>
      <c r="B7458" t="s">
        <v>1044</v>
      </c>
      <c r="C7458" t="s">
        <v>1020</v>
      </c>
      <c r="D7458" s="7">
        <v>0</v>
      </c>
      <c r="E7458" s="7">
        <v>0</v>
      </c>
      <c r="F7458" s="7">
        <f t="shared" si="116"/>
        <v>0</v>
      </c>
      <c r="G7458" t="s">
        <v>1020</v>
      </c>
      <c r="H7458">
        <v>1</v>
      </c>
      <c r="I7458" t="s">
        <v>1019</v>
      </c>
      <c r="J7458" s="7">
        <v>0</v>
      </c>
    </row>
    <row r="7459" spans="1:10" x14ac:dyDescent="0.2">
      <c r="A7459" t="s">
        <v>629</v>
      </c>
      <c r="B7459" t="s">
        <v>1052</v>
      </c>
      <c r="C7459" t="s">
        <v>1010</v>
      </c>
      <c r="D7459" s="7">
        <v>0</v>
      </c>
      <c r="E7459" s="7">
        <v>1</v>
      </c>
      <c r="F7459" s="7">
        <f t="shared" si="116"/>
        <v>0</v>
      </c>
      <c r="G7459" t="s">
        <v>1016</v>
      </c>
      <c r="H7459">
        <v>1</v>
      </c>
      <c r="I7459" t="s">
        <v>1019</v>
      </c>
      <c r="J7459" s="7">
        <v>8.99</v>
      </c>
    </row>
    <row r="7460" spans="1:10" x14ac:dyDescent="0.2">
      <c r="A7460" t="s">
        <v>629</v>
      </c>
      <c r="B7460" t="s">
        <v>1050</v>
      </c>
      <c r="C7460" t="s">
        <v>1010</v>
      </c>
      <c r="D7460" s="7">
        <v>17.8</v>
      </c>
      <c r="E7460" s="7">
        <v>10</v>
      </c>
      <c r="F7460" s="7">
        <f t="shared" si="116"/>
        <v>1.78</v>
      </c>
      <c r="G7460" t="s">
        <v>1011</v>
      </c>
      <c r="H7460">
        <v>0</v>
      </c>
      <c r="I7460" t="s">
        <v>1018</v>
      </c>
      <c r="J7460" s="7">
        <v>8.99</v>
      </c>
    </row>
    <row r="7461" spans="1:10" x14ac:dyDescent="0.2">
      <c r="A7461" t="s">
        <v>629</v>
      </c>
      <c r="B7461" t="s">
        <v>1047</v>
      </c>
      <c r="C7461" t="s">
        <v>1010</v>
      </c>
      <c r="D7461" s="7">
        <v>25.4</v>
      </c>
      <c r="E7461" s="7">
        <v>13</v>
      </c>
      <c r="F7461" s="7">
        <f t="shared" si="116"/>
        <v>1.9538461538461538</v>
      </c>
      <c r="G7461" t="s">
        <v>1013</v>
      </c>
      <c r="H7461">
        <v>0</v>
      </c>
      <c r="I7461" t="s">
        <v>1018</v>
      </c>
      <c r="J7461" s="7">
        <v>8.99</v>
      </c>
    </row>
    <row r="7462" spans="1:10" x14ac:dyDescent="0.2">
      <c r="A7462" t="s">
        <v>629</v>
      </c>
      <c r="B7462" t="s">
        <v>1048</v>
      </c>
      <c r="C7462" t="s">
        <v>1009</v>
      </c>
      <c r="D7462" s="7">
        <v>27.9</v>
      </c>
      <c r="E7462" s="7">
        <v>13</v>
      </c>
      <c r="F7462" s="7">
        <f t="shared" si="116"/>
        <v>2.1461538461538461</v>
      </c>
      <c r="G7462" t="s">
        <v>1013</v>
      </c>
      <c r="H7462">
        <v>0</v>
      </c>
      <c r="I7462" t="s">
        <v>1018</v>
      </c>
      <c r="J7462" s="7">
        <v>13.99</v>
      </c>
    </row>
    <row r="7463" spans="1:10" x14ac:dyDescent="0.2">
      <c r="A7463" t="s">
        <v>629</v>
      </c>
      <c r="B7463" t="s">
        <v>1051</v>
      </c>
      <c r="C7463" t="s">
        <v>1010</v>
      </c>
      <c r="D7463" s="7">
        <v>26.9</v>
      </c>
      <c r="E7463" s="7">
        <v>14</v>
      </c>
      <c r="F7463" s="7">
        <f t="shared" si="116"/>
        <v>1.9214285714285713</v>
      </c>
      <c r="G7463" t="s">
        <v>1016</v>
      </c>
      <c r="H7463">
        <v>0</v>
      </c>
      <c r="I7463" t="s">
        <v>1018</v>
      </c>
      <c r="J7463" s="7">
        <v>8.99</v>
      </c>
    </row>
    <row r="7464" spans="1:10" x14ac:dyDescent="0.2">
      <c r="A7464" t="s">
        <v>629</v>
      </c>
      <c r="B7464" t="s">
        <v>1046</v>
      </c>
      <c r="C7464" t="s">
        <v>1010</v>
      </c>
      <c r="D7464" s="7">
        <v>35</v>
      </c>
      <c r="E7464" s="7">
        <v>14</v>
      </c>
      <c r="F7464" s="7">
        <f t="shared" si="116"/>
        <v>2.5</v>
      </c>
      <c r="G7464" t="s">
        <v>1013</v>
      </c>
      <c r="H7464">
        <v>0</v>
      </c>
      <c r="I7464" t="s">
        <v>1018</v>
      </c>
      <c r="J7464" s="7">
        <v>8.99</v>
      </c>
    </row>
    <row r="7465" spans="1:10" x14ac:dyDescent="0.2">
      <c r="A7465" t="s">
        <v>630</v>
      </c>
      <c r="B7465" t="s">
        <v>1042</v>
      </c>
      <c r="C7465" t="s">
        <v>1010</v>
      </c>
      <c r="D7465" s="7">
        <v>10</v>
      </c>
      <c r="E7465" s="7">
        <v>1</v>
      </c>
      <c r="F7465" s="7">
        <f t="shared" si="116"/>
        <v>10</v>
      </c>
      <c r="G7465" t="s">
        <v>1015</v>
      </c>
      <c r="H7465">
        <v>0</v>
      </c>
      <c r="I7465" t="s">
        <v>1018</v>
      </c>
      <c r="J7465" s="7">
        <v>8.99</v>
      </c>
    </row>
    <row r="7466" spans="1:10" x14ac:dyDescent="0.2">
      <c r="A7466" t="s">
        <v>630</v>
      </c>
      <c r="B7466" t="s">
        <v>1051</v>
      </c>
      <c r="C7466" t="s">
        <v>1010</v>
      </c>
      <c r="D7466" s="7">
        <v>16.7</v>
      </c>
      <c r="E7466" s="7">
        <v>4</v>
      </c>
      <c r="F7466" s="7">
        <f t="shared" si="116"/>
        <v>4.1749999999999998</v>
      </c>
      <c r="G7466" t="s">
        <v>1016</v>
      </c>
      <c r="H7466">
        <v>0</v>
      </c>
      <c r="I7466" t="s">
        <v>1018</v>
      </c>
      <c r="J7466" s="7">
        <v>8.99</v>
      </c>
    </row>
    <row r="7467" spans="1:10" x14ac:dyDescent="0.2">
      <c r="A7467" t="s">
        <v>630</v>
      </c>
      <c r="B7467" t="s">
        <v>1043</v>
      </c>
      <c r="C7467" t="s">
        <v>1010</v>
      </c>
      <c r="D7467" s="7">
        <v>9.6999999999999993</v>
      </c>
      <c r="E7467" s="7">
        <v>5</v>
      </c>
      <c r="F7467" s="7">
        <f t="shared" si="116"/>
        <v>1.94</v>
      </c>
      <c r="G7467" t="s">
        <v>1013</v>
      </c>
      <c r="H7467">
        <v>0</v>
      </c>
      <c r="I7467" t="s">
        <v>1018</v>
      </c>
      <c r="J7467" s="7">
        <v>8.99</v>
      </c>
    </row>
    <row r="7468" spans="1:10" x14ac:dyDescent="0.2">
      <c r="A7468" t="s">
        <v>630</v>
      </c>
      <c r="B7468" t="s">
        <v>1048</v>
      </c>
      <c r="C7468" t="s">
        <v>1010</v>
      </c>
      <c r="D7468" s="7">
        <v>14.4</v>
      </c>
      <c r="E7468" s="7">
        <v>5</v>
      </c>
      <c r="F7468" s="7">
        <f t="shared" si="116"/>
        <v>2.88</v>
      </c>
      <c r="G7468" t="s">
        <v>1012</v>
      </c>
      <c r="H7468">
        <v>0</v>
      </c>
      <c r="I7468" t="s">
        <v>1018</v>
      </c>
      <c r="J7468" s="7">
        <v>8.99</v>
      </c>
    </row>
    <row r="7469" spans="1:10" x14ac:dyDescent="0.2">
      <c r="A7469" t="s">
        <v>630</v>
      </c>
      <c r="B7469" t="s">
        <v>1052</v>
      </c>
      <c r="C7469" t="s">
        <v>1010</v>
      </c>
      <c r="D7469" s="7">
        <v>25.7</v>
      </c>
      <c r="E7469" s="7">
        <v>15</v>
      </c>
      <c r="F7469" s="7">
        <f t="shared" si="116"/>
        <v>1.7133333333333334</v>
      </c>
      <c r="G7469" t="s">
        <v>1017</v>
      </c>
      <c r="H7469">
        <v>0</v>
      </c>
      <c r="I7469" t="s">
        <v>1018</v>
      </c>
      <c r="J7469" s="7">
        <v>8.99</v>
      </c>
    </row>
    <row r="7470" spans="1:10" x14ac:dyDescent="0.2">
      <c r="A7470" t="s">
        <v>630</v>
      </c>
      <c r="B7470" t="s">
        <v>1050</v>
      </c>
      <c r="C7470" t="s">
        <v>1008</v>
      </c>
      <c r="D7470" s="7">
        <v>47.6</v>
      </c>
      <c r="E7470" s="7">
        <v>16</v>
      </c>
      <c r="F7470" s="7">
        <f t="shared" si="116"/>
        <v>2.9750000000000001</v>
      </c>
      <c r="G7470" t="s">
        <v>1013</v>
      </c>
      <c r="H7470">
        <v>0</v>
      </c>
      <c r="I7470" t="s">
        <v>1018</v>
      </c>
      <c r="J7470" s="7">
        <v>17.989999999999998</v>
      </c>
    </row>
    <row r="7471" spans="1:10" x14ac:dyDescent="0.2">
      <c r="A7471" t="s">
        <v>630</v>
      </c>
      <c r="B7471" t="s">
        <v>1046</v>
      </c>
      <c r="C7471" t="s">
        <v>1009</v>
      </c>
      <c r="D7471" s="7">
        <v>34.1</v>
      </c>
      <c r="E7471" s="7">
        <v>17</v>
      </c>
      <c r="F7471" s="7">
        <f t="shared" si="116"/>
        <v>2.0058823529411764</v>
      </c>
      <c r="G7471" t="s">
        <v>1015</v>
      </c>
      <c r="H7471">
        <v>0</v>
      </c>
      <c r="I7471" t="s">
        <v>1018</v>
      </c>
      <c r="J7471" s="7">
        <v>13.99</v>
      </c>
    </row>
    <row r="7472" spans="1:10" x14ac:dyDescent="0.2">
      <c r="A7472" t="s">
        <v>630</v>
      </c>
      <c r="B7472" t="s">
        <v>1045</v>
      </c>
      <c r="C7472" t="s">
        <v>1009</v>
      </c>
      <c r="D7472" s="7">
        <v>44.5</v>
      </c>
      <c r="E7472" s="7">
        <v>17</v>
      </c>
      <c r="F7472" s="7">
        <f t="shared" si="116"/>
        <v>2.6176470588235294</v>
      </c>
      <c r="G7472" t="s">
        <v>1012</v>
      </c>
      <c r="H7472">
        <v>0</v>
      </c>
      <c r="I7472" t="s">
        <v>1018</v>
      </c>
      <c r="J7472" s="7">
        <v>13.99</v>
      </c>
    </row>
    <row r="7473" spans="1:10" x14ac:dyDescent="0.2">
      <c r="A7473" t="s">
        <v>630</v>
      </c>
      <c r="B7473" t="s">
        <v>1053</v>
      </c>
      <c r="C7473" t="s">
        <v>1008</v>
      </c>
      <c r="D7473" s="7">
        <v>47.4</v>
      </c>
      <c r="E7473" s="7">
        <v>18</v>
      </c>
      <c r="F7473" s="7">
        <f t="shared" si="116"/>
        <v>2.6333333333333333</v>
      </c>
      <c r="G7473" t="s">
        <v>1011</v>
      </c>
      <c r="H7473">
        <v>0</v>
      </c>
      <c r="I7473" t="s">
        <v>1018</v>
      </c>
      <c r="J7473" s="7">
        <v>17.989999999999998</v>
      </c>
    </row>
    <row r="7474" spans="1:10" x14ac:dyDescent="0.2">
      <c r="A7474" t="s">
        <v>630</v>
      </c>
      <c r="B7474" t="s">
        <v>1047</v>
      </c>
      <c r="C7474" t="s">
        <v>1009</v>
      </c>
      <c r="D7474" s="7">
        <v>41.9</v>
      </c>
      <c r="E7474" s="7">
        <v>19</v>
      </c>
      <c r="F7474" s="7">
        <f t="shared" si="116"/>
        <v>2.2052631578947368</v>
      </c>
      <c r="G7474" t="s">
        <v>1011</v>
      </c>
      <c r="H7474">
        <v>0</v>
      </c>
      <c r="I7474" t="s">
        <v>1018</v>
      </c>
      <c r="J7474" s="7">
        <v>13.99</v>
      </c>
    </row>
    <row r="7475" spans="1:10" x14ac:dyDescent="0.2">
      <c r="A7475" t="s">
        <v>630</v>
      </c>
      <c r="B7475" t="s">
        <v>1049</v>
      </c>
      <c r="C7475" t="s">
        <v>1008</v>
      </c>
      <c r="D7475" s="7">
        <v>62.5</v>
      </c>
      <c r="E7475" s="7">
        <v>25</v>
      </c>
      <c r="F7475" s="7">
        <f t="shared" si="116"/>
        <v>2.5</v>
      </c>
      <c r="G7475" t="s">
        <v>1011</v>
      </c>
      <c r="H7475">
        <v>0</v>
      </c>
      <c r="I7475" t="s">
        <v>1018</v>
      </c>
      <c r="J7475" s="7">
        <v>17.989999999999998</v>
      </c>
    </row>
    <row r="7476" spans="1:10" x14ac:dyDescent="0.2">
      <c r="A7476" t="s">
        <v>630</v>
      </c>
      <c r="B7476" t="s">
        <v>1044</v>
      </c>
      <c r="C7476" t="s">
        <v>1008</v>
      </c>
      <c r="D7476" s="7">
        <v>55.5</v>
      </c>
      <c r="E7476" s="7">
        <v>36</v>
      </c>
      <c r="F7476" s="7">
        <f t="shared" si="116"/>
        <v>1.5416666666666667</v>
      </c>
      <c r="G7476" t="s">
        <v>1011</v>
      </c>
      <c r="H7476">
        <v>0</v>
      </c>
      <c r="I7476" t="s">
        <v>1018</v>
      </c>
      <c r="J7476" s="7">
        <v>17.989999999999998</v>
      </c>
    </row>
    <row r="7477" spans="1:10" x14ac:dyDescent="0.2">
      <c r="A7477" t="s">
        <v>631</v>
      </c>
      <c r="B7477" t="s">
        <v>1045</v>
      </c>
      <c r="C7477" t="s">
        <v>1020</v>
      </c>
      <c r="D7477" s="7">
        <v>0</v>
      </c>
      <c r="E7477" s="7">
        <v>0</v>
      </c>
      <c r="F7477" s="7">
        <f t="shared" si="116"/>
        <v>0</v>
      </c>
      <c r="G7477" t="s">
        <v>1020</v>
      </c>
      <c r="H7477">
        <v>1</v>
      </c>
      <c r="I7477" t="s">
        <v>1019</v>
      </c>
      <c r="J7477" s="7">
        <v>0</v>
      </c>
    </row>
    <row r="7478" spans="1:10" x14ac:dyDescent="0.2">
      <c r="A7478" t="s">
        <v>631</v>
      </c>
      <c r="B7478" t="s">
        <v>1049</v>
      </c>
      <c r="C7478" t="s">
        <v>1020</v>
      </c>
      <c r="D7478" s="7">
        <v>0</v>
      </c>
      <c r="E7478" s="7">
        <v>0</v>
      </c>
      <c r="F7478" s="7">
        <f t="shared" si="116"/>
        <v>0</v>
      </c>
      <c r="G7478" t="s">
        <v>1020</v>
      </c>
      <c r="H7478">
        <v>1</v>
      </c>
      <c r="I7478" t="s">
        <v>1019</v>
      </c>
      <c r="J7478" s="7">
        <v>0</v>
      </c>
    </row>
    <row r="7479" spans="1:10" x14ac:dyDescent="0.2">
      <c r="A7479" t="s">
        <v>631</v>
      </c>
      <c r="B7479" t="s">
        <v>1053</v>
      </c>
      <c r="C7479" t="s">
        <v>1020</v>
      </c>
      <c r="D7479" s="7">
        <v>0</v>
      </c>
      <c r="E7479" s="7">
        <v>0</v>
      </c>
      <c r="F7479" s="7">
        <f t="shared" si="116"/>
        <v>0</v>
      </c>
      <c r="G7479" t="s">
        <v>1020</v>
      </c>
      <c r="H7479">
        <v>1</v>
      </c>
      <c r="I7479" t="s">
        <v>1019</v>
      </c>
      <c r="J7479" s="7">
        <v>0</v>
      </c>
    </row>
    <row r="7480" spans="1:10" x14ac:dyDescent="0.2">
      <c r="A7480" t="s">
        <v>631</v>
      </c>
      <c r="B7480" t="s">
        <v>1042</v>
      </c>
      <c r="C7480" t="s">
        <v>1020</v>
      </c>
      <c r="D7480" s="7">
        <v>0</v>
      </c>
      <c r="E7480" s="7">
        <v>0</v>
      </c>
      <c r="F7480" s="7">
        <f t="shared" si="116"/>
        <v>0</v>
      </c>
      <c r="G7480" t="s">
        <v>1020</v>
      </c>
      <c r="H7480">
        <v>1</v>
      </c>
      <c r="I7480" t="s">
        <v>1019</v>
      </c>
      <c r="J7480" s="7">
        <v>0</v>
      </c>
    </row>
    <row r="7481" spans="1:10" x14ac:dyDescent="0.2">
      <c r="A7481" t="s">
        <v>631</v>
      </c>
      <c r="B7481" t="s">
        <v>1043</v>
      </c>
      <c r="C7481" t="s">
        <v>1020</v>
      </c>
      <c r="D7481" s="7">
        <v>0</v>
      </c>
      <c r="E7481" s="7">
        <v>0</v>
      </c>
      <c r="F7481" s="7">
        <f t="shared" si="116"/>
        <v>0</v>
      </c>
      <c r="G7481" t="s">
        <v>1020</v>
      </c>
      <c r="H7481">
        <v>1</v>
      </c>
      <c r="I7481" t="s">
        <v>1019</v>
      </c>
      <c r="J7481" s="7">
        <v>0</v>
      </c>
    </row>
    <row r="7482" spans="1:10" x14ac:dyDescent="0.2">
      <c r="A7482" t="s">
        <v>631</v>
      </c>
      <c r="B7482" t="s">
        <v>1044</v>
      </c>
      <c r="C7482" t="s">
        <v>1020</v>
      </c>
      <c r="D7482" s="7">
        <v>0</v>
      </c>
      <c r="E7482" s="7">
        <v>0</v>
      </c>
      <c r="F7482" s="7">
        <f t="shared" si="116"/>
        <v>0</v>
      </c>
      <c r="G7482" t="s">
        <v>1020</v>
      </c>
      <c r="H7482">
        <v>1</v>
      </c>
      <c r="I7482" t="s">
        <v>1019</v>
      </c>
      <c r="J7482" s="7">
        <v>0</v>
      </c>
    </row>
    <row r="7483" spans="1:10" x14ac:dyDescent="0.2">
      <c r="A7483" t="s">
        <v>631</v>
      </c>
      <c r="B7483" t="s">
        <v>1050</v>
      </c>
      <c r="C7483" t="s">
        <v>1010</v>
      </c>
      <c r="D7483" s="7">
        <v>23</v>
      </c>
      <c r="E7483" s="7">
        <v>10</v>
      </c>
      <c r="F7483" s="7">
        <f t="shared" si="116"/>
        <v>2.2999999999999998</v>
      </c>
      <c r="G7483" t="s">
        <v>1015</v>
      </c>
      <c r="H7483">
        <v>0</v>
      </c>
      <c r="I7483" t="s">
        <v>1018</v>
      </c>
      <c r="J7483" s="7">
        <v>8.99</v>
      </c>
    </row>
    <row r="7484" spans="1:10" x14ac:dyDescent="0.2">
      <c r="A7484" t="s">
        <v>631</v>
      </c>
      <c r="B7484" t="s">
        <v>1047</v>
      </c>
      <c r="C7484" t="s">
        <v>1009</v>
      </c>
      <c r="D7484" s="7">
        <v>23.8</v>
      </c>
      <c r="E7484" s="7">
        <v>12</v>
      </c>
      <c r="F7484" s="7">
        <f t="shared" si="116"/>
        <v>1.9833333333333334</v>
      </c>
      <c r="G7484" t="s">
        <v>1013</v>
      </c>
      <c r="H7484">
        <v>0</v>
      </c>
      <c r="I7484" t="s">
        <v>1018</v>
      </c>
      <c r="J7484" s="7">
        <v>13.99</v>
      </c>
    </row>
    <row r="7485" spans="1:10" x14ac:dyDescent="0.2">
      <c r="A7485" t="s">
        <v>631</v>
      </c>
      <c r="B7485" t="s">
        <v>1046</v>
      </c>
      <c r="C7485" t="s">
        <v>1008</v>
      </c>
      <c r="D7485" s="7">
        <v>57.3</v>
      </c>
      <c r="E7485" s="7">
        <v>19</v>
      </c>
      <c r="F7485" s="7">
        <f t="shared" si="116"/>
        <v>3.0157894736842104</v>
      </c>
      <c r="G7485" t="s">
        <v>1014</v>
      </c>
      <c r="H7485">
        <v>0</v>
      </c>
      <c r="I7485" t="s">
        <v>1018</v>
      </c>
      <c r="J7485" s="7">
        <v>17.989999999999998</v>
      </c>
    </row>
    <row r="7486" spans="1:10" x14ac:dyDescent="0.2">
      <c r="A7486" t="s">
        <v>631</v>
      </c>
      <c r="B7486" t="s">
        <v>1051</v>
      </c>
      <c r="C7486" t="s">
        <v>1009</v>
      </c>
      <c r="D7486" s="7">
        <v>36.1</v>
      </c>
      <c r="E7486" s="7">
        <v>22</v>
      </c>
      <c r="F7486" s="7">
        <f t="shared" si="116"/>
        <v>1.6409090909090909</v>
      </c>
      <c r="G7486" t="s">
        <v>1013</v>
      </c>
      <c r="H7486">
        <v>0</v>
      </c>
      <c r="I7486" t="s">
        <v>1018</v>
      </c>
      <c r="J7486" s="7">
        <v>13.99</v>
      </c>
    </row>
    <row r="7487" spans="1:10" x14ac:dyDescent="0.2">
      <c r="A7487" t="s">
        <v>631</v>
      </c>
      <c r="B7487" t="s">
        <v>1048</v>
      </c>
      <c r="C7487" t="s">
        <v>1009</v>
      </c>
      <c r="D7487" s="7">
        <v>33.5</v>
      </c>
      <c r="E7487" s="7">
        <v>25</v>
      </c>
      <c r="F7487" s="7">
        <f t="shared" si="116"/>
        <v>1.34</v>
      </c>
      <c r="G7487" t="s">
        <v>1014</v>
      </c>
      <c r="H7487">
        <v>0</v>
      </c>
      <c r="I7487" t="s">
        <v>1018</v>
      </c>
      <c r="J7487" s="7">
        <v>13.99</v>
      </c>
    </row>
    <row r="7488" spans="1:10" x14ac:dyDescent="0.2">
      <c r="A7488" t="s">
        <v>631</v>
      </c>
      <c r="B7488" t="s">
        <v>1052</v>
      </c>
      <c r="C7488" t="s">
        <v>1008</v>
      </c>
      <c r="D7488" s="7">
        <v>46.9</v>
      </c>
      <c r="E7488" s="7">
        <v>26</v>
      </c>
      <c r="F7488" s="7">
        <f t="shared" si="116"/>
        <v>1.8038461538461539</v>
      </c>
      <c r="G7488" t="s">
        <v>1014</v>
      </c>
      <c r="H7488">
        <v>1</v>
      </c>
      <c r="I7488" t="s">
        <v>1019</v>
      </c>
      <c r="J7488" s="7">
        <v>17.989999999999998</v>
      </c>
    </row>
    <row r="7489" spans="1:10" x14ac:dyDescent="0.2">
      <c r="A7489" t="s">
        <v>632</v>
      </c>
      <c r="B7489" t="s">
        <v>1049</v>
      </c>
      <c r="C7489" t="s">
        <v>1020</v>
      </c>
      <c r="D7489" s="7">
        <v>0</v>
      </c>
      <c r="E7489" s="7">
        <v>0</v>
      </c>
      <c r="F7489" s="7">
        <f t="shared" si="116"/>
        <v>0</v>
      </c>
      <c r="G7489" t="s">
        <v>1020</v>
      </c>
      <c r="H7489">
        <v>1</v>
      </c>
      <c r="I7489" t="s">
        <v>1019</v>
      </c>
      <c r="J7489" s="7">
        <v>0</v>
      </c>
    </row>
    <row r="7490" spans="1:10" x14ac:dyDescent="0.2">
      <c r="A7490" t="s">
        <v>632</v>
      </c>
      <c r="B7490" t="s">
        <v>1053</v>
      </c>
      <c r="C7490" t="s">
        <v>1020</v>
      </c>
      <c r="D7490" s="7">
        <v>0</v>
      </c>
      <c r="E7490" s="7">
        <v>0</v>
      </c>
      <c r="F7490" s="7">
        <f t="shared" ref="F7490:F7553" si="117">IF(D7490=0,0,D7490/E7490)</f>
        <v>0</v>
      </c>
      <c r="G7490" t="s">
        <v>1020</v>
      </c>
      <c r="H7490">
        <v>1</v>
      </c>
      <c r="I7490" t="s">
        <v>1019</v>
      </c>
      <c r="J7490" s="7">
        <v>0</v>
      </c>
    </row>
    <row r="7491" spans="1:10" x14ac:dyDescent="0.2">
      <c r="A7491" t="s">
        <v>632</v>
      </c>
      <c r="B7491" t="s">
        <v>1042</v>
      </c>
      <c r="C7491" t="s">
        <v>1020</v>
      </c>
      <c r="D7491" s="7">
        <v>0</v>
      </c>
      <c r="E7491" s="7">
        <v>0</v>
      </c>
      <c r="F7491" s="7">
        <f t="shared" si="117"/>
        <v>0</v>
      </c>
      <c r="G7491" t="s">
        <v>1020</v>
      </c>
      <c r="H7491">
        <v>1</v>
      </c>
      <c r="I7491" t="s">
        <v>1019</v>
      </c>
      <c r="J7491" s="7">
        <v>0</v>
      </c>
    </row>
    <row r="7492" spans="1:10" x14ac:dyDescent="0.2">
      <c r="A7492" t="s">
        <v>632</v>
      </c>
      <c r="B7492" t="s">
        <v>1043</v>
      </c>
      <c r="C7492" t="s">
        <v>1020</v>
      </c>
      <c r="D7492" s="7">
        <v>0</v>
      </c>
      <c r="E7492" s="7">
        <v>0</v>
      </c>
      <c r="F7492" s="7">
        <f t="shared" si="117"/>
        <v>0</v>
      </c>
      <c r="G7492" t="s">
        <v>1020</v>
      </c>
      <c r="H7492">
        <v>1</v>
      </c>
      <c r="I7492" t="s">
        <v>1019</v>
      </c>
      <c r="J7492" s="7">
        <v>0</v>
      </c>
    </row>
    <row r="7493" spans="1:10" x14ac:dyDescent="0.2">
      <c r="A7493" t="s">
        <v>632</v>
      </c>
      <c r="B7493" t="s">
        <v>1044</v>
      </c>
      <c r="C7493" t="s">
        <v>1020</v>
      </c>
      <c r="D7493" s="7">
        <v>0</v>
      </c>
      <c r="E7493" s="7">
        <v>0</v>
      </c>
      <c r="F7493" s="7">
        <f t="shared" si="117"/>
        <v>0</v>
      </c>
      <c r="G7493" t="s">
        <v>1020</v>
      </c>
      <c r="H7493">
        <v>1</v>
      </c>
      <c r="I7493" t="s">
        <v>1019</v>
      </c>
      <c r="J7493" s="7">
        <v>0</v>
      </c>
    </row>
    <row r="7494" spans="1:10" x14ac:dyDescent="0.2">
      <c r="A7494" t="s">
        <v>632</v>
      </c>
      <c r="B7494" t="s">
        <v>1045</v>
      </c>
      <c r="C7494" t="s">
        <v>1010</v>
      </c>
      <c r="D7494" s="7">
        <v>8.6</v>
      </c>
      <c r="E7494" s="7">
        <v>5</v>
      </c>
      <c r="F7494" s="7">
        <f t="shared" si="117"/>
        <v>1.72</v>
      </c>
      <c r="G7494" t="s">
        <v>1017</v>
      </c>
      <c r="H7494">
        <v>1</v>
      </c>
      <c r="I7494" t="s">
        <v>1019</v>
      </c>
      <c r="J7494" s="7">
        <v>8.99</v>
      </c>
    </row>
    <row r="7495" spans="1:10" x14ac:dyDescent="0.2">
      <c r="A7495" t="s">
        <v>632</v>
      </c>
      <c r="B7495" t="s">
        <v>1050</v>
      </c>
      <c r="C7495" t="s">
        <v>1009</v>
      </c>
      <c r="D7495" s="7">
        <v>27.3</v>
      </c>
      <c r="E7495" s="7">
        <v>9</v>
      </c>
      <c r="F7495" s="7">
        <f t="shared" si="117"/>
        <v>3.0333333333333332</v>
      </c>
      <c r="G7495" t="s">
        <v>1012</v>
      </c>
      <c r="H7495">
        <v>0</v>
      </c>
      <c r="I7495" t="s">
        <v>1018</v>
      </c>
      <c r="J7495" s="7">
        <v>13.99</v>
      </c>
    </row>
    <row r="7496" spans="1:10" x14ac:dyDescent="0.2">
      <c r="A7496" t="s">
        <v>632</v>
      </c>
      <c r="B7496" t="s">
        <v>1052</v>
      </c>
      <c r="C7496" t="s">
        <v>1009</v>
      </c>
      <c r="D7496" s="7">
        <v>41.5</v>
      </c>
      <c r="E7496" s="7">
        <v>15</v>
      </c>
      <c r="F7496" s="7">
        <f t="shared" si="117"/>
        <v>2.7666666666666666</v>
      </c>
      <c r="G7496" t="s">
        <v>1011</v>
      </c>
      <c r="H7496">
        <v>0</v>
      </c>
      <c r="I7496" t="s">
        <v>1018</v>
      </c>
      <c r="J7496" s="7">
        <v>13.99</v>
      </c>
    </row>
    <row r="7497" spans="1:10" x14ac:dyDescent="0.2">
      <c r="A7497" t="s">
        <v>632</v>
      </c>
      <c r="B7497" t="s">
        <v>1051</v>
      </c>
      <c r="C7497" t="s">
        <v>1009</v>
      </c>
      <c r="D7497" s="7">
        <v>46.6</v>
      </c>
      <c r="E7497" s="7">
        <v>18</v>
      </c>
      <c r="F7497" s="7">
        <f t="shared" si="117"/>
        <v>2.588888888888889</v>
      </c>
      <c r="G7497" t="s">
        <v>1011</v>
      </c>
      <c r="H7497">
        <v>0</v>
      </c>
      <c r="I7497" t="s">
        <v>1018</v>
      </c>
      <c r="J7497" s="7">
        <v>13.99</v>
      </c>
    </row>
    <row r="7498" spans="1:10" x14ac:dyDescent="0.2">
      <c r="A7498" t="s">
        <v>632</v>
      </c>
      <c r="B7498" t="s">
        <v>1047</v>
      </c>
      <c r="C7498" t="s">
        <v>1008</v>
      </c>
      <c r="D7498" s="7">
        <v>51.4</v>
      </c>
      <c r="E7498" s="7">
        <v>26</v>
      </c>
      <c r="F7498" s="7">
        <f t="shared" si="117"/>
        <v>1.9769230769230768</v>
      </c>
      <c r="G7498" t="s">
        <v>1017</v>
      </c>
      <c r="H7498">
        <v>0</v>
      </c>
      <c r="I7498" t="s">
        <v>1018</v>
      </c>
      <c r="J7498" s="7">
        <v>17.989999999999998</v>
      </c>
    </row>
    <row r="7499" spans="1:10" x14ac:dyDescent="0.2">
      <c r="A7499" t="s">
        <v>632</v>
      </c>
      <c r="B7499" t="s">
        <v>1046</v>
      </c>
      <c r="C7499" t="s">
        <v>1008</v>
      </c>
      <c r="D7499" s="7">
        <v>55.8</v>
      </c>
      <c r="E7499" s="7">
        <v>26</v>
      </c>
      <c r="F7499" s="7">
        <f t="shared" si="117"/>
        <v>2.1461538461538461</v>
      </c>
      <c r="G7499" t="s">
        <v>1011</v>
      </c>
      <c r="H7499">
        <v>0</v>
      </c>
      <c r="I7499" t="s">
        <v>1018</v>
      </c>
      <c r="J7499" s="7">
        <v>17.989999999999998</v>
      </c>
    </row>
    <row r="7500" spans="1:10" x14ac:dyDescent="0.2">
      <c r="A7500" t="s">
        <v>632</v>
      </c>
      <c r="B7500" t="s">
        <v>1048</v>
      </c>
      <c r="C7500" t="s">
        <v>1009</v>
      </c>
      <c r="D7500" s="7">
        <v>40.5</v>
      </c>
      <c r="E7500" s="7">
        <v>28</v>
      </c>
      <c r="F7500" s="7">
        <f t="shared" si="117"/>
        <v>1.4464285714285714</v>
      </c>
      <c r="G7500" t="s">
        <v>1011</v>
      </c>
      <c r="H7500">
        <v>0</v>
      </c>
      <c r="I7500" t="s">
        <v>1018</v>
      </c>
      <c r="J7500" s="7">
        <v>13.99</v>
      </c>
    </row>
    <row r="7501" spans="1:10" x14ac:dyDescent="0.2">
      <c r="A7501" t="s">
        <v>633</v>
      </c>
      <c r="B7501" t="s">
        <v>1042</v>
      </c>
      <c r="C7501" t="s">
        <v>1010</v>
      </c>
      <c r="D7501" s="7">
        <v>5.4</v>
      </c>
      <c r="E7501" s="7">
        <v>3</v>
      </c>
      <c r="F7501" s="7">
        <f t="shared" si="117"/>
        <v>1.8</v>
      </c>
      <c r="G7501" t="s">
        <v>1015</v>
      </c>
      <c r="H7501">
        <v>0</v>
      </c>
      <c r="I7501" t="s">
        <v>1018</v>
      </c>
      <c r="J7501" s="7">
        <v>8.99</v>
      </c>
    </row>
    <row r="7502" spans="1:10" x14ac:dyDescent="0.2">
      <c r="A7502" t="s">
        <v>633</v>
      </c>
      <c r="B7502" t="s">
        <v>1052</v>
      </c>
      <c r="C7502" t="s">
        <v>1010</v>
      </c>
      <c r="D7502" s="7">
        <v>9.5</v>
      </c>
      <c r="E7502" s="7">
        <v>4</v>
      </c>
      <c r="F7502" s="7">
        <f t="shared" si="117"/>
        <v>2.375</v>
      </c>
      <c r="G7502" t="s">
        <v>1011</v>
      </c>
      <c r="H7502">
        <v>0</v>
      </c>
      <c r="I7502" t="s">
        <v>1018</v>
      </c>
      <c r="J7502" s="7">
        <v>8.99</v>
      </c>
    </row>
    <row r="7503" spans="1:10" x14ac:dyDescent="0.2">
      <c r="A7503" t="s">
        <v>633</v>
      </c>
      <c r="B7503" t="s">
        <v>1049</v>
      </c>
      <c r="C7503" t="s">
        <v>1010</v>
      </c>
      <c r="D7503" s="7">
        <v>8.1</v>
      </c>
      <c r="E7503" s="7">
        <v>5</v>
      </c>
      <c r="F7503" s="7">
        <f t="shared" si="117"/>
        <v>1.6199999999999999</v>
      </c>
      <c r="G7503" t="s">
        <v>1011</v>
      </c>
      <c r="H7503">
        <v>0</v>
      </c>
      <c r="I7503" t="s">
        <v>1018</v>
      </c>
      <c r="J7503" s="7">
        <v>8.99</v>
      </c>
    </row>
    <row r="7504" spans="1:10" x14ac:dyDescent="0.2">
      <c r="A7504" t="s">
        <v>633</v>
      </c>
      <c r="B7504" t="s">
        <v>1048</v>
      </c>
      <c r="C7504" t="s">
        <v>1010</v>
      </c>
      <c r="D7504" s="7">
        <v>19</v>
      </c>
      <c r="E7504" s="7">
        <v>9</v>
      </c>
      <c r="F7504" s="7">
        <f t="shared" si="117"/>
        <v>2.1111111111111112</v>
      </c>
      <c r="G7504" t="s">
        <v>1015</v>
      </c>
      <c r="H7504">
        <v>0</v>
      </c>
      <c r="I7504" t="s">
        <v>1018</v>
      </c>
      <c r="J7504" s="7">
        <v>8.99</v>
      </c>
    </row>
    <row r="7505" spans="1:10" x14ac:dyDescent="0.2">
      <c r="A7505" t="s">
        <v>633</v>
      </c>
      <c r="B7505" t="s">
        <v>1051</v>
      </c>
      <c r="C7505" t="s">
        <v>1009</v>
      </c>
      <c r="D7505" s="7">
        <v>32.700000000000003</v>
      </c>
      <c r="E7505" s="7">
        <v>11</v>
      </c>
      <c r="F7505" s="7">
        <f t="shared" si="117"/>
        <v>2.9727272727272731</v>
      </c>
      <c r="G7505" t="s">
        <v>1015</v>
      </c>
      <c r="H7505">
        <v>0</v>
      </c>
      <c r="I7505" t="s">
        <v>1018</v>
      </c>
      <c r="J7505" s="7">
        <v>13.99</v>
      </c>
    </row>
    <row r="7506" spans="1:10" x14ac:dyDescent="0.2">
      <c r="A7506" t="s">
        <v>633</v>
      </c>
      <c r="B7506" t="s">
        <v>1044</v>
      </c>
      <c r="C7506" t="s">
        <v>1009</v>
      </c>
      <c r="D7506" s="7">
        <v>30.4</v>
      </c>
      <c r="E7506" s="7">
        <v>13</v>
      </c>
      <c r="F7506" s="7">
        <f t="shared" si="117"/>
        <v>2.3384615384615381</v>
      </c>
      <c r="G7506" t="s">
        <v>1013</v>
      </c>
      <c r="H7506">
        <v>0</v>
      </c>
      <c r="I7506" t="s">
        <v>1018</v>
      </c>
      <c r="J7506" s="7">
        <v>13.99</v>
      </c>
    </row>
    <row r="7507" spans="1:10" x14ac:dyDescent="0.2">
      <c r="A7507" t="s">
        <v>633</v>
      </c>
      <c r="B7507" t="s">
        <v>1043</v>
      </c>
      <c r="C7507" t="s">
        <v>1009</v>
      </c>
      <c r="D7507" s="7">
        <v>24.5</v>
      </c>
      <c r="E7507" s="7">
        <v>16</v>
      </c>
      <c r="F7507" s="7">
        <f t="shared" si="117"/>
        <v>1.53125</v>
      </c>
      <c r="G7507" t="s">
        <v>1017</v>
      </c>
      <c r="H7507">
        <v>0</v>
      </c>
      <c r="I7507" t="s">
        <v>1018</v>
      </c>
      <c r="J7507" s="7">
        <v>13.99</v>
      </c>
    </row>
    <row r="7508" spans="1:10" x14ac:dyDescent="0.2">
      <c r="A7508" t="s">
        <v>633</v>
      </c>
      <c r="B7508" t="s">
        <v>1045</v>
      </c>
      <c r="C7508" t="s">
        <v>1009</v>
      </c>
      <c r="D7508" s="7">
        <v>43.5</v>
      </c>
      <c r="E7508" s="7">
        <v>16</v>
      </c>
      <c r="F7508" s="7">
        <f t="shared" si="117"/>
        <v>2.71875</v>
      </c>
      <c r="G7508" t="s">
        <v>1015</v>
      </c>
      <c r="H7508">
        <v>0</v>
      </c>
      <c r="I7508" t="s">
        <v>1018</v>
      </c>
      <c r="J7508" s="7">
        <v>13.99</v>
      </c>
    </row>
    <row r="7509" spans="1:10" x14ac:dyDescent="0.2">
      <c r="A7509" t="s">
        <v>633</v>
      </c>
      <c r="B7509" t="s">
        <v>1046</v>
      </c>
      <c r="C7509" t="s">
        <v>1009</v>
      </c>
      <c r="D7509" s="7">
        <v>33.4</v>
      </c>
      <c r="E7509" s="7">
        <v>17</v>
      </c>
      <c r="F7509" s="7">
        <f t="shared" si="117"/>
        <v>1.9647058823529411</v>
      </c>
      <c r="G7509" t="s">
        <v>1014</v>
      </c>
      <c r="H7509">
        <v>0</v>
      </c>
      <c r="I7509" t="s">
        <v>1018</v>
      </c>
      <c r="J7509" s="7">
        <v>13.99</v>
      </c>
    </row>
    <row r="7510" spans="1:10" x14ac:dyDescent="0.2">
      <c r="A7510" t="s">
        <v>633</v>
      </c>
      <c r="B7510" t="s">
        <v>1047</v>
      </c>
      <c r="C7510" t="s">
        <v>1009</v>
      </c>
      <c r="D7510" s="7">
        <v>38.4</v>
      </c>
      <c r="E7510" s="7">
        <v>23</v>
      </c>
      <c r="F7510" s="7">
        <f t="shared" si="117"/>
        <v>1.6695652173913043</v>
      </c>
      <c r="G7510" t="s">
        <v>1014</v>
      </c>
      <c r="H7510">
        <v>0</v>
      </c>
      <c r="I7510" t="s">
        <v>1018</v>
      </c>
      <c r="J7510" s="7">
        <v>13.99</v>
      </c>
    </row>
    <row r="7511" spans="1:10" x14ac:dyDescent="0.2">
      <c r="A7511" t="s">
        <v>633</v>
      </c>
      <c r="B7511" t="s">
        <v>1053</v>
      </c>
      <c r="C7511" t="s">
        <v>1009</v>
      </c>
      <c r="D7511" s="7">
        <v>45.9</v>
      </c>
      <c r="E7511" s="7">
        <v>26</v>
      </c>
      <c r="F7511" s="7">
        <f t="shared" si="117"/>
        <v>1.7653846153846153</v>
      </c>
      <c r="G7511" t="s">
        <v>1015</v>
      </c>
      <c r="H7511">
        <v>0</v>
      </c>
      <c r="I7511" t="s">
        <v>1018</v>
      </c>
      <c r="J7511" s="7">
        <v>13.99</v>
      </c>
    </row>
    <row r="7512" spans="1:10" x14ac:dyDescent="0.2">
      <c r="A7512" t="s">
        <v>633</v>
      </c>
      <c r="B7512" t="s">
        <v>1050</v>
      </c>
      <c r="C7512" t="s">
        <v>1009</v>
      </c>
      <c r="D7512" s="7">
        <v>45.6</v>
      </c>
      <c r="E7512" s="7">
        <v>27</v>
      </c>
      <c r="F7512" s="7">
        <f t="shared" si="117"/>
        <v>1.6888888888888889</v>
      </c>
      <c r="G7512" t="s">
        <v>1011</v>
      </c>
      <c r="H7512">
        <v>0</v>
      </c>
      <c r="I7512" t="s">
        <v>1018</v>
      </c>
      <c r="J7512" s="7">
        <v>13.99</v>
      </c>
    </row>
    <row r="7513" spans="1:10" x14ac:dyDescent="0.2">
      <c r="A7513" t="s">
        <v>634</v>
      </c>
      <c r="B7513" t="s">
        <v>1053</v>
      </c>
      <c r="C7513" t="s">
        <v>1020</v>
      </c>
      <c r="D7513" s="7">
        <v>0</v>
      </c>
      <c r="E7513" s="7">
        <v>0</v>
      </c>
      <c r="F7513" s="7">
        <f t="shared" si="117"/>
        <v>0</v>
      </c>
      <c r="G7513" t="s">
        <v>1020</v>
      </c>
      <c r="H7513">
        <v>1</v>
      </c>
      <c r="I7513" t="s">
        <v>1019</v>
      </c>
      <c r="J7513" s="7">
        <v>0</v>
      </c>
    </row>
    <row r="7514" spans="1:10" x14ac:dyDescent="0.2">
      <c r="A7514" t="s">
        <v>634</v>
      </c>
      <c r="B7514" t="s">
        <v>1042</v>
      </c>
      <c r="C7514" t="s">
        <v>1020</v>
      </c>
      <c r="D7514" s="7">
        <v>0</v>
      </c>
      <c r="E7514" s="7">
        <v>0</v>
      </c>
      <c r="F7514" s="7">
        <f t="shared" si="117"/>
        <v>0</v>
      </c>
      <c r="G7514" t="s">
        <v>1020</v>
      </c>
      <c r="H7514">
        <v>1</v>
      </c>
      <c r="I7514" t="s">
        <v>1019</v>
      </c>
      <c r="J7514" s="7">
        <v>0</v>
      </c>
    </row>
    <row r="7515" spans="1:10" x14ac:dyDescent="0.2">
      <c r="A7515" t="s">
        <v>634</v>
      </c>
      <c r="B7515" t="s">
        <v>1043</v>
      </c>
      <c r="C7515" t="s">
        <v>1020</v>
      </c>
      <c r="D7515" s="7">
        <v>0</v>
      </c>
      <c r="E7515" s="7">
        <v>0</v>
      </c>
      <c r="F7515" s="7">
        <f t="shared" si="117"/>
        <v>0</v>
      </c>
      <c r="G7515" t="s">
        <v>1020</v>
      </c>
      <c r="H7515">
        <v>1</v>
      </c>
      <c r="I7515" t="s">
        <v>1019</v>
      </c>
      <c r="J7515" s="7">
        <v>0</v>
      </c>
    </row>
    <row r="7516" spans="1:10" x14ac:dyDescent="0.2">
      <c r="A7516" t="s">
        <v>634</v>
      </c>
      <c r="B7516" t="s">
        <v>1044</v>
      </c>
      <c r="C7516" t="s">
        <v>1020</v>
      </c>
      <c r="D7516" s="7">
        <v>0</v>
      </c>
      <c r="E7516" s="7">
        <v>0</v>
      </c>
      <c r="F7516" s="7">
        <f t="shared" si="117"/>
        <v>0</v>
      </c>
      <c r="G7516" t="s">
        <v>1020</v>
      </c>
      <c r="H7516">
        <v>1</v>
      </c>
      <c r="I7516" t="s">
        <v>1019</v>
      </c>
      <c r="J7516" s="7">
        <v>0</v>
      </c>
    </row>
    <row r="7517" spans="1:10" x14ac:dyDescent="0.2">
      <c r="A7517" t="s">
        <v>634</v>
      </c>
      <c r="B7517" t="s">
        <v>1052</v>
      </c>
      <c r="C7517" t="s">
        <v>1010</v>
      </c>
      <c r="D7517" s="7">
        <v>9.3000000000000007</v>
      </c>
      <c r="E7517" s="7">
        <v>5</v>
      </c>
      <c r="F7517" s="7">
        <f t="shared" si="117"/>
        <v>1.86</v>
      </c>
      <c r="G7517" t="s">
        <v>1015</v>
      </c>
      <c r="H7517">
        <v>0</v>
      </c>
      <c r="I7517" t="s">
        <v>1018</v>
      </c>
      <c r="J7517" s="7">
        <v>8.99</v>
      </c>
    </row>
    <row r="7518" spans="1:10" x14ac:dyDescent="0.2">
      <c r="A7518" t="s">
        <v>634</v>
      </c>
      <c r="B7518" t="s">
        <v>1050</v>
      </c>
      <c r="C7518" t="s">
        <v>1010</v>
      </c>
      <c r="D7518" s="7">
        <v>11</v>
      </c>
      <c r="E7518" s="7">
        <v>7</v>
      </c>
      <c r="F7518" s="7">
        <f t="shared" si="117"/>
        <v>1.5714285714285714</v>
      </c>
      <c r="G7518" t="s">
        <v>1011</v>
      </c>
      <c r="H7518">
        <v>0</v>
      </c>
      <c r="I7518" t="s">
        <v>1018</v>
      </c>
      <c r="J7518" s="7">
        <v>8.99</v>
      </c>
    </row>
    <row r="7519" spans="1:10" x14ac:dyDescent="0.2">
      <c r="A7519" t="s">
        <v>634</v>
      </c>
      <c r="B7519" t="s">
        <v>1049</v>
      </c>
      <c r="C7519" t="s">
        <v>1010</v>
      </c>
      <c r="D7519" s="7">
        <v>19.899999999999999</v>
      </c>
      <c r="E7519" s="7">
        <v>7</v>
      </c>
      <c r="F7519" s="7">
        <f t="shared" si="117"/>
        <v>2.8428571428571425</v>
      </c>
      <c r="G7519" t="s">
        <v>1016</v>
      </c>
      <c r="H7519">
        <v>1</v>
      </c>
      <c r="I7519" t="s">
        <v>1019</v>
      </c>
      <c r="J7519" s="7">
        <v>8.99</v>
      </c>
    </row>
    <row r="7520" spans="1:10" x14ac:dyDescent="0.2">
      <c r="A7520" t="s">
        <v>634</v>
      </c>
      <c r="B7520" t="s">
        <v>1047</v>
      </c>
      <c r="C7520" t="s">
        <v>1010</v>
      </c>
      <c r="D7520" s="7">
        <v>22</v>
      </c>
      <c r="E7520" s="7">
        <v>9</v>
      </c>
      <c r="F7520" s="7">
        <f t="shared" si="117"/>
        <v>2.4444444444444446</v>
      </c>
      <c r="G7520" t="s">
        <v>1014</v>
      </c>
      <c r="H7520">
        <v>0</v>
      </c>
      <c r="I7520" t="s">
        <v>1018</v>
      </c>
      <c r="J7520" s="7">
        <v>8.99</v>
      </c>
    </row>
    <row r="7521" spans="1:10" x14ac:dyDescent="0.2">
      <c r="A7521" t="s">
        <v>634</v>
      </c>
      <c r="B7521" t="s">
        <v>1051</v>
      </c>
      <c r="C7521" t="s">
        <v>1009</v>
      </c>
      <c r="D7521" s="7">
        <v>29.7</v>
      </c>
      <c r="E7521" s="7">
        <v>10</v>
      </c>
      <c r="F7521" s="7">
        <f t="shared" si="117"/>
        <v>2.9699999999999998</v>
      </c>
      <c r="G7521" t="s">
        <v>1013</v>
      </c>
      <c r="H7521">
        <v>0</v>
      </c>
      <c r="I7521" t="s">
        <v>1018</v>
      </c>
      <c r="J7521" s="7">
        <v>13.99</v>
      </c>
    </row>
    <row r="7522" spans="1:10" x14ac:dyDescent="0.2">
      <c r="A7522" t="s">
        <v>634</v>
      </c>
      <c r="B7522" t="s">
        <v>1046</v>
      </c>
      <c r="C7522" t="s">
        <v>1010</v>
      </c>
      <c r="D7522" s="7">
        <v>30.7</v>
      </c>
      <c r="E7522" s="7">
        <v>11</v>
      </c>
      <c r="F7522" s="7">
        <f t="shared" si="117"/>
        <v>2.790909090909091</v>
      </c>
      <c r="G7522" t="s">
        <v>1017</v>
      </c>
      <c r="H7522">
        <v>0</v>
      </c>
      <c r="I7522" t="s">
        <v>1018</v>
      </c>
      <c r="J7522" s="7">
        <v>8.99</v>
      </c>
    </row>
    <row r="7523" spans="1:10" x14ac:dyDescent="0.2">
      <c r="A7523" t="s">
        <v>634</v>
      </c>
      <c r="B7523" t="s">
        <v>1045</v>
      </c>
      <c r="C7523" t="s">
        <v>1010</v>
      </c>
      <c r="D7523" s="7">
        <v>24.7</v>
      </c>
      <c r="E7523" s="7">
        <v>16</v>
      </c>
      <c r="F7523" s="7">
        <f t="shared" si="117"/>
        <v>1.54375</v>
      </c>
      <c r="G7523" t="s">
        <v>1016</v>
      </c>
      <c r="H7523">
        <v>0</v>
      </c>
      <c r="I7523" t="s">
        <v>1018</v>
      </c>
      <c r="J7523" s="7">
        <v>8.99</v>
      </c>
    </row>
    <row r="7524" spans="1:10" x14ac:dyDescent="0.2">
      <c r="A7524" t="s">
        <v>634</v>
      </c>
      <c r="B7524" t="s">
        <v>1048</v>
      </c>
      <c r="C7524" t="s">
        <v>1008</v>
      </c>
      <c r="D7524" s="7">
        <v>52.2</v>
      </c>
      <c r="E7524" s="7">
        <v>35</v>
      </c>
      <c r="F7524" s="7">
        <f t="shared" si="117"/>
        <v>1.4914285714285715</v>
      </c>
      <c r="G7524" t="s">
        <v>1015</v>
      </c>
      <c r="H7524">
        <v>0</v>
      </c>
      <c r="I7524" t="s">
        <v>1018</v>
      </c>
      <c r="J7524" s="7">
        <v>17.989999999999998</v>
      </c>
    </row>
    <row r="7525" spans="1:10" x14ac:dyDescent="0.2">
      <c r="A7525" t="s">
        <v>635</v>
      </c>
      <c r="B7525" t="s">
        <v>1045</v>
      </c>
      <c r="C7525" t="s">
        <v>1020</v>
      </c>
      <c r="D7525" s="7">
        <v>0</v>
      </c>
      <c r="E7525" s="7">
        <v>0</v>
      </c>
      <c r="F7525" s="7">
        <f t="shared" si="117"/>
        <v>0</v>
      </c>
      <c r="G7525" t="s">
        <v>1020</v>
      </c>
      <c r="H7525">
        <v>1</v>
      </c>
      <c r="I7525" t="s">
        <v>1019</v>
      </c>
      <c r="J7525" s="7">
        <v>0</v>
      </c>
    </row>
    <row r="7526" spans="1:10" x14ac:dyDescent="0.2">
      <c r="A7526" t="s">
        <v>635</v>
      </c>
      <c r="B7526" t="s">
        <v>1049</v>
      </c>
      <c r="C7526" t="s">
        <v>1020</v>
      </c>
      <c r="D7526" s="7">
        <v>0</v>
      </c>
      <c r="E7526" s="7">
        <v>0</v>
      </c>
      <c r="F7526" s="7">
        <f t="shared" si="117"/>
        <v>0</v>
      </c>
      <c r="G7526" t="s">
        <v>1020</v>
      </c>
      <c r="H7526">
        <v>1</v>
      </c>
      <c r="I7526" t="s">
        <v>1019</v>
      </c>
      <c r="J7526" s="7">
        <v>0</v>
      </c>
    </row>
    <row r="7527" spans="1:10" x14ac:dyDescent="0.2">
      <c r="A7527" t="s">
        <v>635</v>
      </c>
      <c r="B7527" t="s">
        <v>1053</v>
      </c>
      <c r="C7527" t="s">
        <v>1020</v>
      </c>
      <c r="D7527" s="7">
        <v>0</v>
      </c>
      <c r="E7527" s="7">
        <v>0</v>
      </c>
      <c r="F7527" s="7">
        <f t="shared" si="117"/>
        <v>0</v>
      </c>
      <c r="G7527" t="s">
        <v>1020</v>
      </c>
      <c r="H7527">
        <v>1</v>
      </c>
      <c r="I7527" t="s">
        <v>1019</v>
      </c>
      <c r="J7527" s="7">
        <v>0</v>
      </c>
    </row>
    <row r="7528" spans="1:10" x14ac:dyDescent="0.2">
      <c r="A7528" t="s">
        <v>635</v>
      </c>
      <c r="B7528" t="s">
        <v>1042</v>
      </c>
      <c r="C7528" t="s">
        <v>1020</v>
      </c>
      <c r="D7528" s="7">
        <v>0</v>
      </c>
      <c r="E7528" s="7">
        <v>0</v>
      </c>
      <c r="F7528" s="7">
        <f t="shared" si="117"/>
        <v>0</v>
      </c>
      <c r="G7528" t="s">
        <v>1020</v>
      </c>
      <c r="H7528">
        <v>1</v>
      </c>
      <c r="I7528" t="s">
        <v>1019</v>
      </c>
      <c r="J7528" s="7">
        <v>0</v>
      </c>
    </row>
    <row r="7529" spans="1:10" x14ac:dyDescent="0.2">
      <c r="A7529" t="s">
        <v>635</v>
      </c>
      <c r="B7529" t="s">
        <v>1043</v>
      </c>
      <c r="C7529" t="s">
        <v>1020</v>
      </c>
      <c r="D7529" s="7">
        <v>0</v>
      </c>
      <c r="E7529" s="7">
        <v>0</v>
      </c>
      <c r="F7529" s="7">
        <f t="shared" si="117"/>
        <v>0</v>
      </c>
      <c r="G7529" t="s">
        <v>1020</v>
      </c>
      <c r="H7529">
        <v>1</v>
      </c>
      <c r="I7529" t="s">
        <v>1019</v>
      </c>
      <c r="J7529" s="7">
        <v>0</v>
      </c>
    </row>
    <row r="7530" spans="1:10" x14ac:dyDescent="0.2">
      <c r="A7530" t="s">
        <v>635</v>
      </c>
      <c r="B7530" t="s">
        <v>1044</v>
      </c>
      <c r="C7530" t="s">
        <v>1020</v>
      </c>
      <c r="D7530" s="7">
        <v>0</v>
      </c>
      <c r="E7530" s="7">
        <v>0</v>
      </c>
      <c r="F7530" s="7">
        <f t="shared" si="117"/>
        <v>0</v>
      </c>
      <c r="G7530" t="s">
        <v>1020</v>
      </c>
      <c r="H7530">
        <v>1</v>
      </c>
      <c r="I7530" t="s">
        <v>1019</v>
      </c>
      <c r="J7530" s="7">
        <v>0</v>
      </c>
    </row>
    <row r="7531" spans="1:10" x14ac:dyDescent="0.2">
      <c r="A7531" t="s">
        <v>635</v>
      </c>
      <c r="B7531" t="s">
        <v>1052</v>
      </c>
      <c r="C7531" t="s">
        <v>1010</v>
      </c>
      <c r="D7531" s="7">
        <v>15.5</v>
      </c>
      <c r="E7531" s="7">
        <v>4</v>
      </c>
      <c r="F7531" s="7">
        <f t="shared" si="117"/>
        <v>3.875</v>
      </c>
      <c r="G7531" t="s">
        <v>1016</v>
      </c>
      <c r="H7531">
        <v>1</v>
      </c>
      <c r="I7531" t="s">
        <v>1019</v>
      </c>
      <c r="J7531" s="7">
        <v>8.99</v>
      </c>
    </row>
    <row r="7532" spans="1:10" x14ac:dyDescent="0.2">
      <c r="A7532" t="s">
        <v>635</v>
      </c>
      <c r="B7532" t="s">
        <v>1050</v>
      </c>
      <c r="C7532" t="s">
        <v>1010</v>
      </c>
      <c r="D7532" s="7">
        <v>16.100000000000001</v>
      </c>
      <c r="E7532" s="7">
        <v>8</v>
      </c>
      <c r="F7532" s="7">
        <f t="shared" si="117"/>
        <v>2.0125000000000002</v>
      </c>
      <c r="G7532" t="s">
        <v>1017</v>
      </c>
      <c r="H7532">
        <v>0</v>
      </c>
      <c r="I7532" t="s">
        <v>1018</v>
      </c>
      <c r="J7532" s="7">
        <v>8.99</v>
      </c>
    </row>
    <row r="7533" spans="1:10" x14ac:dyDescent="0.2">
      <c r="A7533" t="s">
        <v>635</v>
      </c>
      <c r="B7533" t="s">
        <v>1048</v>
      </c>
      <c r="C7533" t="s">
        <v>1009</v>
      </c>
      <c r="D7533" s="7">
        <v>23.7</v>
      </c>
      <c r="E7533" s="7">
        <v>16</v>
      </c>
      <c r="F7533" s="7">
        <f t="shared" si="117"/>
        <v>1.48125</v>
      </c>
      <c r="G7533" t="s">
        <v>1012</v>
      </c>
      <c r="H7533">
        <v>0</v>
      </c>
      <c r="I7533" t="s">
        <v>1018</v>
      </c>
      <c r="J7533" s="7">
        <v>13.99</v>
      </c>
    </row>
    <row r="7534" spans="1:10" x14ac:dyDescent="0.2">
      <c r="A7534" t="s">
        <v>635</v>
      </c>
      <c r="B7534" t="s">
        <v>1051</v>
      </c>
      <c r="C7534" t="s">
        <v>1009</v>
      </c>
      <c r="D7534" s="7">
        <v>30.1</v>
      </c>
      <c r="E7534" s="7">
        <v>17</v>
      </c>
      <c r="F7534" s="7">
        <f t="shared" si="117"/>
        <v>1.7705882352941178</v>
      </c>
      <c r="G7534" t="s">
        <v>1012</v>
      </c>
      <c r="H7534">
        <v>0</v>
      </c>
      <c r="I7534" t="s">
        <v>1018</v>
      </c>
      <c r="J7534" s="7">
        <v>13.99</v>
      </c>
    </row>
    <row r="7535" spans="1:10" x14ac:dyDescent="0.2">
      <c r="A7535" t="s">
        <v>635</v>
      </c>
      <c r="B7535" t="s">
        <v>1047</v>
      </c>
      <c r="C7535" t="s">
        <v>1009</v>
      </c>
      <c r="D7535" s="7">
        <v>48.3</v>
      </c>
      <c r="E7535" s="7">
        <v>26</v>
      </c>
      <c r="F7535" s="7">
        <f t="shared" si="117"/>
        <v>1.8576923076923075</v>
      </c>
      <c r="G7535" t="s">
        <v>1013</v>
      </c>
      <c r="H7535">
        <v>0</v>
      </c>
      <c r="I7535" t="s">
        <v>1018</v>
      </c>
      <c r="J7535" s="7">
        <v>13.99</v>
      </c>
    </row>
    <row r="7536" spans="1:10" x14ac:dyDescent="0.2">
      <c r="A7536" t="s">
        <v>635</v>
      </c>
      <c r="B7536" t="s">
        <v>1046</v>
      </c>
      <c r="C7536" t="s">
        <v>1008</v>
      </c>
      <c r="D7536" s="7">
        <v>56.9</v>
      </c>
      <c r="E7536" s="7">
        <v>39</v>
      </c>
      <c r="F7536" s="7">
        <f t="shared" si="117"/>
        <v>1.4589743589743589</v>
      </c>
      <c r="G7536" t="s">
        <v>1016</v>
      </c>
      <c r="H7536">
        <v>0</v>
      </c>
      <c r="I7536" t="s">
        <v>1018</v>
      </c>
      <c r="J7536" s="7">
        <v>17.989999999999998</v>
      </c>
    </row>
    <row r="7537" spans="1:10" x14ac:dyDescent="0.2">
      <c r="A7537" t="s">
        <v>636</v>
      </c>
      <c r="B7537" t="s">
        <v>1047</v>
      </c>
      <c r="C7537" t="s">
        <v>1020</v>
      </c>
      <c r="D7537" s="7">
        <v>0</v>
      </c>
      <c r="E7537" s="7">
        <v>0</v>
      </c>
      <c r="F7537" s="7">
        <f t="shared" si="117"/>
        <v>0</v>
      </c>
      <c r="G7537" t="s">
        <v>1020</v>
      </c>
      <c r="H7537">
        <v>1</v>
      </c>
      <c r="I7537" t="s">
        <v>1019</v>
      </c>
      <c r="J7537" s="7">
        <v>0</v>
      </c>
    </row>
    <row r="7538" spans="1:10" x14ac:dyDescent="0.2">
      <c r="A7538" t="s">
        <v>636</v>
      </c>
      <c r="B7538" t="s">
        <v>1052</v>
      </c>
      <c r="C7538" t="s">
        <v>1020</v>
      </c>
      <c r="D7538" s="7">
        <v>0</v>
      </c>
      <c r="E7538" s="7">
        <v>0</v>
      </c>
      <c r="F7538" s="7">
        <f t="shared" si="117"/>
        <v>0</v>
      </c>
      <c r="G7538" t="s">
        <v>1020</v>
      </c>
      <c r="H7538">
        <v>1</v>
      </c>
      <c r="I7538" t="s">
        <v>1019</v>
      </c>
      <c r="J7538" s="7">
        <v>0</v>
      </c>
    </row>
    <row r="7539" spans="1:10" x14ac:dyDescent="0.2">
      <c r="A7539" t="s">
        <v>636</v>
      </c>
      <c r="B7539" t="s">
        <v>1045</v>
      </c>
      <c r="C7539" t="s">
        <v>1020</v>
      </c>
      <c r="D7539" s="7">
        <v>0</v>
      </c>
      <c r="E7539" s="7">
        <v>0</v>
      </c>
      <c r="F7539" s="7">
        <f t="shared" si="117"/>
        <v>0</v>
      </c>
      <c r="G7539" t="s">
        <v>1020</v>
      </c>
      <c r="H7539">
        <v>1</v>
      </c>
      <c r="I7539" t="s">
        <v>1019</v>
      </c>
      <c r="J7539" s="7">
        <v>0</v>
      </c>
    </row>
    <row r="7540" spans="1:10" x14ac:dyDescent="0.2">
      <c r="A7540" t="s">
        <v>636</v>
      </c>
      <c r="B7540" t="s">
        <v>1049</v>
      </c>
      <c r="C7540" t="s">
        <v>1020</v>
      </c>
      <c r="D7540" s="7">
        <v>0</v>
      </c>
      <c r="E7540" s="7">
        <v>0</v>
      </c>
      <c r="F7540" s="7">
        <f t="shared" si="117"/>
        <v>0</v>
      </c>
      <c r="G7540" t="s">
        <v>1020</v>
      </c>
      <c r="H7540">
        <v>1</v>
      </c>
      <c r="I7540" t="s">
        <v>1019</v>
      </c>
      <c r="J7540" s="7">
        <v>0</v>
      </c>
    </row>
    <row r="7541" spans="1:10" x14ac:dyDescent="0.2">
      <c r="A7541" t="s">
        <v>636</v>
      </c>
      <c r="B7541" t="s">
        <v>1053</v>
      </c>
      <c r="C7541" t="s">
        <v>1020</v>
      </c>
      <c r="D7541" s="7">
        <v>0</v>
      </c>
      <c r="E7541" s="7">
        <v>0</v>
      </c>
      <c r="F7541" s="7">
        <f t="shared" si="117"/>
        <v>0</v>
      </c>
      <c r="G7541" t="s">
        <v>1020</v>
      </c>
      <c r="H7541">
        <v>1</v>
      </c>
      <c r="I7541" t="s">
        <v>1019</v>
      </c>
      <c r="J7541" s="7">
        <v>0</v>
      </c>
    </row>
    <row r="7542" spans="1:10" x14ac:dyDescent="0.2">
      <c r="A7542" t="s">
        <v>636</v>
      </c>
      <c r="B7542" t="s">
        <v>1042</v>
      </c>
      <c r="C7542" t="s">
        <v>1020</v>
      </c>
      <c r="D7542" s="7">
        <v>0</v>
      </c>
      <c r="E7542" s="7">
        <v>0</v>
      </c>
      <c r="F7542" s="7">
        <f t="shared" si="117"/>
        <v>0</v>
      </c>
      <c r="G7542" t="s">
        <v>1020</v>
      </c>
      <c r="H7542">
        <v>1</v>
      </c>
      <c r="I7542" t="s">
        <v>1019</v>
      </c>
      <c r="J7542" s="7">
        <v>0</v>
      </c>
    </row>
    <row r="7543" spans="1:10" x14ac:dyDescent="0.2">
      <c r="A7543" t="s">
        <v>636</v>
      </c>
      <c r="B7543" t="s">
        <v>1043</v>
      </c>
      <c r="C7543" t="s">
        <v>1020</v>
      </c>
      <c r="D7543" s="7">
        <v>0</v>
      </c>
      <c r="E7543" s="7">
        <v>0</v>
      </c>
      <c r="F7543" s="7">
        <f t="shared" si="117"/>
        <v>0</v>
      </c>
      <c r="G7543" t="s">
        <v>1020</v>
      </c>
      <c r="H7543">
        <v>1</v>
      </c>
      <c r="I7543" t="s">
        <v>1019</v>
      </c>
      <c r="J7543" s="7">
        <v>0</v>
      </c>
    </row>
    <row r="7544" spans="1:10" x14ac:dyDescent="0.2">
      <c r="A7544" t="s">
        <v>636</v>
      </c>
      <c r="B7544" t="s">
        <v>1044</v>
      </c>
      <c r="C7544" t="s">
        <v>1020</v>
      </c>
      <c r="D7544" s="7">
        <v>0</v>
      </c>
      <c r="E7544" s="7">
        <v>0</v>
      </c>
      <c r="F7544" s="7">
        <f t="shared" si="117"/>
        <v>0</v>
      </c>
      <c r="G7544" t="s">
        <v>1020</v>
      </c>
      <c r="H7544">
        <v>1</v>
      </c>
      <c r="I7544" t="s">
        <v>1019</v>
      </c>
      <c r="J7544" s="7">
        <v>0</v>
      </c>
    </row>
    <row r="7545" spans="1:10" x14ac:dyDescent="0.2">
      <c r="A7545" t="s">
        <v>636</v>
      </c>
      <c r="B7545" t="s">
        <v>1051</v>
      </c>
      <c r="C7545" t="s">
        <v>1010</v>
      </c>
      <c r="D7545" s="7">
        <v>17</v>
      </c>
      <c r="E7545" s="7">
        <v>4</v>
      </c>
      <c r="F7545" s="7">
        <f t="shared" si="117"/>
        <v>4.25</v>
      </c>
      <c r="G7545" t="s">
        <v>1017</v>
      </c>
      <c r="H7545">
        <v>0</v>
      </c>
      <c r="I7545" t="s">
        <v>1018</v>
      </c>
      <c r="J7545" s="7">
        <v>8.99</v>
      </c>
    </row>
    <row r="7546" spans="1:10" x14ac:dyDescent="0.2">
      <c r="A7546" t="s">
        <v>636</v>
      </c>
      <c r="B7546" t="s">
        <v>1046</v>
      </c>
      <c r="C7546" t="s">
        <v>1010</v>
      </c>
      <c r="D7546" s="7">
        <v>13.5</v>
      </c>
      <c r="E7546" s="7">
        <v>9</v>
      </c>
      <c r="F7546" s="7">
        <f t="shared" si="117"/>
        <v>1.5</v>
      </c>
      <c r="G7546" t="s">
        <v>1017</v>
      </c>
      <c r="H7546">
        <v>0</v>
      </c>
      <c r="I7546" t="s">
        <v>1018</v>
      </c>
      <c r="J7546" s="7">
        <v>8.99</v>
      </c>
    </row>
    <row r="7547" spans="1:10" x14ac:dyDescent="0.2">
      <c r="A7547" t="s">
        <v>636</v>
      </c>
      <c r="B7547" t="s">
        <v>1048</v>
      </c>
      <c r="C7547" t="s">
        <v>1010</v>
      </c>
      <c r="D7547" s="7">
        <v>21.5</v>
      </c>
      <c r="E7547" s="7">
        <v>16</v>
      </c>
      <c r="F7547" s="7">
        <f t="shared" si="117"/>
        <v>1.34375</v>
      </c>
      <c r="G7547" t="s">
        <v>1014</v>
      </c>
      <c r="H7547">
        <v>1</v>
      </c>
      <c r="I7547" t="s">
        <v>1019</v>
      </c>
      <c r="J7547" s="7">
        <v>8.99</v>
      </c>
    </row>
    <row r="7548" spans="1:10" x14ac:dyDescent="0.2">
      <c r="A7548" t="s">
        <v>636</v>
      </c>
      <c r="B7548" t="s">
        <v>1050</v>
      </c>
      <c r="C7548" t="s">
        <v>1009</v>
      </c>
      <c r="D7548" s="7">
        <v>46</v>
      </c>
      <c r="E7548" s="7">
        <v>17</v>
      </c>
      <c r="F7548" s="7">
        <f t="shared" si="117"/>
        <v>2.7058823529411766</v>
      </c>
      <c r="G7548" t="s">
        <v>1011</v>
      </c>
      <c r="H7548">
        <v>0</v>
      </c>
      <c r="I7548" t="s">
        <v>1018</v>
      </c>
      <c r="J7548" s="7">
        <v>13.99</v>
      </c>
    </row>
    <row r="7549" spans="1:10" x14ac:dyDescent="0.2">
      <c r="A7549" t="s">
        <v>637</v>
      </c>
      <c r="B7549" t="s">
        <v>1045</v>
      </c>
      <c r="C7549" t="s">
        <v>1020</v>
      </c>
      <c r="D7549" s="7">
        <v>0</v>
      </c>
      <c r="E7549" s="7">
        <v>0</v>
      </c>
      <c r="F7549" s="7">
        <f t="shared" si="117"/>
        <v>0</v>
      </c>
      <c r="G7549" t="s">
        <v>1020</v>
      </c>
      <c r="H7549">
        <v>1</v>
      </c>
      <c r="I7549" t="s">
        <v>1019</v>
      </c>
      <c r="J7549" s="7">
        <v>0</v>
      </c>
    </row>
    <row r="7550" spans="1:10" x14ac:dyDescent="0.2">
      <c r="A7550" t="s">
        <v>637</v>
      </c>
      <c r="B7550" t="s">
        <v>1049</v>
      </c>
      <c r="C7550" t="s">
        <v>1020</v>
      </c>
      <c r="D7550" s="7">
        <v>0</v>
      </c>
      <c r="E7550" s="7">
        <v>0</v>
      </c>
      <c r="F7550" s="7">
        <f t="shared" si="117"/>
        <v>0</v>
      </c>
      <c r="G7550" t="s">
        <v>1020</v>
      </c>
      <c r="H7550">
        <v>1</v>
      </c>
      <c r="I7550" t="s">
        <v>1019</v>
      </c>
      <c r="J7550" s="7">
        <v>0</v>
      </c>
    </row>
    <row r="7551" spans="1:10" x14ac:dyDescent="0.2">
      <c r="A7551" t="s">
        <v>637</v>
      </c>
      <c r="B7551" t="s">
        <v>1053</v>
      </c>
      <c r="C7551" t="s">
        <v>1020</v>
      </c>
      <c r="D7551" s="7">
        <v>0</v>
      </c>
      <c r="E7551" s="7">
        <v>0</v>
      </c>
      <c r="F7551" s="7">
        <f t="shared" si="117"/>
        <v>0</v>
      </c>
      <c r="G7551" t="s">
        <v>1020</v>
      </c>
      <c r="H7551">
        <v>1</v>
      </c>
      <c r="I7551" t="s">
        <v>1019</v>
      </c>
      <c r="J7551" s="7">
        <v>0</v>
      </c>
    </row>
    <row r="7552" spans="1:10" x14ac:dyDescent="0.2">
      <c r="A7552" t="s">
        <v>637</v>
      </c>
      <c r="B7552" t="s">
        <v>1042</v>
      </c>
      <c r="C7552" t="s">
        <v>1020</v>
      </c>
      <c r="D7552" s="7">
        <v>0</v>
      </c>
      <c r="E7552" s="7">
        <v>0</v>
      </c>
      <c r="F7552" s="7">
        <f t="shared" si="117"/>
        <v>0</v>
      </c>
      <c r="G7552" t="s">
        <v>1020</v>
      </c>
      <c r="H7552">
        <v>1</v>
      </c>
      <c r="I7552" t="s">
        <v>1019</v>
      </c>
      <c r="J7552" s="7">
        <v>0</v>
      </c>
    </row>
    <row r="7553" spans="1:10" x14ac:dyDescent="0.2">
      <c r="A7553" t="s">
        <v>637</v>
      </c>
      <c r="B7553" t="s">
        <v>1043</v>
      </c>
      <c r="C7553" t="s">
        <v>1020</v>
      </c>
      <c r="D7553" s="7">
        <v>0</v>
      </c>
      <c r="E7553" s="7">
        <v>0</v>
      </c>
      <c r="F7553" s="7">
        <f t="shared" si="117"/>
        <v>0</v>
      </c>
      <c r="G7553" t="s">
        <v>1020</v>
      </c>
      <c r="H7553">
        <v>1</v>
      </c>
      <c r="I7553" t="s">
        <v>1019</v>
      </c>
      <c r="J7553" s="7">
        <v>0</v>
      </c>
    </row>
    <row r="7554" spans="1:10" x14ac:dyDescent="0.2">
      <c r="A7554" t="s">
        <v>637</v>
      </c>
      <c r="B7554" t="s">
        <v>1044</v>
      </c>
      <c r="C7554" t="s">
        <v>1020</v>
      </c>
      <c r="D7554" s="7">
        <v>0</v>
      </c>
      <c r="E7554" s="7">
        <v>0</v>
      </c>
      <c r="F7554" s="7">
        <f t="shared" ref="F7554:F7617" si="118">IF(D7554=0,0,D7554/E7554)</f>
        <v>0</v>
      </c>
      <c r="G7554" t="s">
        <v>1020</v>
      </c>
      <c r="H7554">
        <v>1</v>
      </c>
      <c r="I7554" t="s">
        <v>1019</v>
      </c>
      <c r="J7554" s="7">
        <v>0</v>
      </c>
    </row>
    <row r="7555" spans="1:10" x14ac:dyDescent="0.2">
      <c r="A7555" t="s">
        <v>637</v>
      </c>
      <c r="B7555" t="s">
        <v>1051</v>
      </c>
      <c r="C7555" t="s">
        <v>1010</v>
      </c>
      <c r="D7555" s="7">
        <v>22</v>
      </c>
      <c r="E7555" s="7">
        <v>8</v>
      </c>
      <c r="F7555" s="7">
        <f t="shared" si="118"/>
        <v>2.75</v>
      </c>
      <c r="G7555" t="s">
        <v>1015</v>
      </c>
      <c r="H7555">
        <v>0</v>
      </c>
      <c r="I7555" t="s">
        <v>1018</v>
      </c>
      <c r="J7555" s="7">
        <v>8.99</v>
      </c>
    </row>
    <row r="7556" spans="1:10" x14ac:dyDescent="0.2">
      <c r="A7556" t="s">
        <v>637</v>
      </c>
      <c r="B7556" t="s">
        <v>1046</v>
      </c>
      <c r="C7556" t="s">
        <v>1010</v>
      </c>
      <c r="D7556" s="7">
        <v>38.799999999999997</v>
      </c>
      <c r="E7556" s="7">
        <v>12</v>
      </c>
      <c r="F7556" s="7">
        <f t="shared" si="118"/>
        <v>3.2333333333333329</v>
      </c>
      <c r="G7556" t="s">
        <v>1015</v>
      </c>
      <c r="H7556">
        <v>0</v>
      </c>
      <c r="I7556" t="s">
        <v>1018</v>
      </c>
      <c r="J7556" s="7">
        <v>8.99</v>
      </c>
    </row>
    <row r="7557" spans="1:10" x14ac:dyDescent="0.2">
      <c r="A7557" t="s">
        <v>637</v>
      </c>
      <c r="B7557" t="s">
        <v>1050</v>
      </c>
      <c r="C7557" t="s">
        <v>1010</v>
      </c>
      <c r="D7557" s="7">
        <v>30.9</v>
      </c>
      <c r="E7557" s="7">
        <v>15</v>
      </c>
      <c r="F7557" s="7">
        <f t="shared" si="118"/>
        <v>2.06</v>
      </c>
      <c r="G7557" t="s">
        <v>1011</v>
      </c>
      <c r="H7557">
        <v>0</v>
      </c>
      <c r="I7557" t="s">
        <v>1018</v>
      </c>
      <c r="J7557" s="7">
        <v>8.99</v>
      </c>
    </row>
    <row r="7558" spans="1:10" x14ac:dyDescent="0.2">
      <c r="A7558" t="s">
        <v>637</v>
      </c>
      <c r="B7558" t="s">
        <v>1048</v>
      </c>
      <c r="C7558" t="s">
        <v>1009</v>
      </c>
      <c r="D7558" s="7">
        <v>39.9</v>
      </c>
      <c r="E7558" s="7">
        <v>19</v>
      </c>
      <c r="F7558" s="7">
        <f t="shared" si="118"/>
        <v>2.1</v>
      </c>
      <c r="G7558" t="s">
        <v>1011</v>
      </c>
      <c r="H7558">
        <v>0</v>
      </c>
      <c r="I7558" t="s">
        <v>1018</v>
      </c>
      <c r="J7558" s="7">
        <v>13.99</v>
      </c>
    </row>
    <row r="7559" spans="1:10" x14ac:dyDescent="0.2">
      <c r="A7559" t="s">
        <v>637</v>
      </c>
      <c r="B7559" t="s">
        <v>1052</v>
      </c>
      <c r="C7559" t="s">
        <v>1008</v>
      </c>
      <c r="D7559" s="7">
        <v>34.4</v>
      </c>
      <c r="E7559" s="7">
        <v>23</v>
      </c>
      <c r="F7559" s="7">
        <f t="shared" si="118"/>
        <v>1.4956521739130435</v>
      </c>
      <c r="G7559" t="s">
        <v>1017</v>
      </c>
      <c r="H7559">
        <v>1</v>
      </c>
      <c r="I7559" t="s">
        <v>1019</v>
      </c>
      <c r="J7559" s="7">
        <v>17.989999999999998</v>
      </c>
    </row>
    <row r="7560" spans="1:10" x14ac:dyDescent="0.2">
      <c r="A7560" t="s">
        <v>637</v>
      </c>
      <c r="B7560" t="s">
        <v>1047</v>
      </c>
      <c r="C7560" t="s">
        <v>1009</v>
      </c>
      <c r="D7560" s="7">
        <v>38.1</v>
      </c>
      <c r="E7560" s="7">
        <v>23</v>
      </c>
      <c r="F7560" s="7">
        <f t="shared" si="118"/>
        <v>1.6565217391304348</v>
      </c>
      <c r="G7560" t="s">
        <v>1017</v>
      </c>
      <c r="H7560">
        <v>0</v>
      </c>
      <c r="I7560" t="s">
        <v>1018</v>
      </c>
      <c r="J7560" s="7">
        <v>13.99</v>
      </c>
    </row>
    <row r="7561" spans="1:10" x14ac:dyDescent="0.2">
      <c r="A7561" t="s">
        <v>638</v>
      </c>
      <c r="B7561" t="s">
        <v>1045</v>
      </c>
      <c r="C7561" t="s">
        <v>1020</v>
      </c>
      <c r="D7561" s="7">
        <v>0</v>
      </c>
      <c r="E7561" s="7">
        <v>0</v>
      </c>
      <c r="F7561" s="7">
        <f t="shared" si="118"/>
        <v>0</v>
      </c>
      <c r="G7561" t="s">
        <v>1020</v>
      </c>
      <c r="H7561">
        <v>1</v>
      </c>
      <c r="I7561" t="s">
        <v>1019</v>
      </c>
      <c r="J7561" s="7">
        <v>0</v>
      </c>
    </row>
    <row r="7562" spans="1:10" x14ac:dyDescent="0.2">
      <c r="A7562" t="s">
        <v>638</v>
      </c>
      <c r="B7562" t="s">
        <v>1049</v>
      </c>
      <c r="C7562" t="s">
        <v>1020</v>
      </c>
      <c r="D7562" s="7">
        <v>0</v>
      </c>
      <c r="E7562" s="7">
        <v>0</v>
      </c>
      <c r="F7562" s="7">
        <f t="shared" si="118"/>
        <v>0</v>
      </c>
      <c r="G7562" t="s">
        <v>1020</v>
      </c>
      <c r="H7562">
        <v>1</v>
      </c>
      <c r="I7562" t="s">
        <v>1019</v>
      </c>
      <c r="J7562" s="7">
        <v>0</v>
      </c>
    </row>
    <row r="7563" spans="1:10" x14ac:dyDescent="0.2">
      <c r="A7563" t="s">
        <v>638</v>
      </c>
      <c r="B7563" t="s">
        <v>1053</v>
      </c>
      <c r="C7563" t="s">
        <v>1020</v>
      </c>
      <c r="D7563" s="7">
        <v>0</v>
      </c>
      <c r="E7563" s="7">
        <v>0</v>
      </c>
      <c r="F7563" s="7">
        <f t="shared" si="118"/>
        <v>0</v>
      </c>
      <c r="G7563" t="s">
        <v>1020</v>
      </c>
      <c r="H7563">
        <v>1</v>
      </c>
      <c r="I7563" t="s">
        <v>1019</v>
      </c>
      <c r="J7563" s="7">
        <v>0</v>
      </c>
    </row>
    <row r="7564" spans="1:10" x14ac:dyDescent="0.2">
      <c r="A7564" t="s">
        <v>638</v>
      </c>
      <c r="B7564" t="s">
        <v>1042</v>
      </c>
      <c r="C7564" t="s">
        <v>1020</v>
      </c>
      <c r="D7564" s="7">
        <v>0</v>
      </c>
      <c r="E7564" s="7">
        <v>0</v>
      </c>
      <c r="F7564" s="7">
        <f t="shared" si="118"/>
        <v>0</v>
      </c>
      <c r="G7564" t="s">
        <v>1020</v>
      </c>
      <c r="H7564">
        <v>1</v>
      </c>
      <c r="I7564" t="s">
        <v>1019</v>
      </c>
      <c r="J7564" s="7">
        <v>0</v>
      </c>
    </row>
    <row r="7565" spans="1:10" x14ac:dyDescent="0.2">
      <c r="A7565" t="s">
        <v>638</v>
      </c>
      <c r="B7565" t="s">
        <v>1043</v>
      </c>
      <c r="C7565" t="s">
        <v>1020</v>
      </c>
      <c r="D7565" s="7">
        <v>0</v>
      </c>
      <c r="E7565" s="7">
        <v>0</v>
      </c>
      <c r="F7565" s="7">
        <f t="shared" si="118"/>
        <v>0</v>
      </c>
      <c r="G7565" t="s">
        <v>1020</v>
      </c>
      <c r="H7565">
        <v>1</v>
      </c>
      <c r="I7565" t="s">
        <v>1019</v>
      </c>
      <c r="J7565" s="7">
        <v>0</v>
      </c>
    </row>
    <row r="7566" spans="1:10" x14ac:dyDescent="0.2">
      <c r="A7566" t="s">
        <v>638</v>
      </c>
      <c r="B7566" t="s">
        <v>1044</v>
      </c>
      <c r="C7566" t="s">
        <v>1020</v>
      </c>
      <c r="D7566" s="7">
        <v>0</v>
      </c>
      <c r="E7566" s="7">
        <v>0</v>
      </c>
      <c r="F7566" s="7">
        <f t="shared" si="118"/>
        <v>0</v>
      </c>
      <c r="G7566" t="s">
        <v>1020</v>
      </c>
      <c r="H7566">
        <v>1</v>
      </c>
      <c r="I7566" t="s">
        <v>1019</v>
      </c>
      <c r="J7566" s="7">
        <v>0</v>
      </c>
    </row>
    <row r="7567" spans="1:10" x14ac:dyDescent="0.2">
      <c r="A7567" t="s">
        <v>638</v>
      </c>
      <c r="B7567" t="s">
        <v>1050</v>
      </c>
      <c r="C7567" t="s">
        <v>1010</v>
      </c>
      <c r="D7567" s="7">
        <v>14.6</v>
      </c>
      <c r="E7567" s="7">
        <v>3</v>
      </c>
      <c r="F7567" s="7">
        <f t="shared" si="118"/>
        <v>4.8666666666666663</v>
      </c>
      <c r="G7567" t="s">
        <v>1014</v>
      </c>
      <c r="H7567">
        <v>0</v>
      </c>
      <c r="I7567" t="s">
        <v>1018</v>
      </c>
      <c r="J7567" s="7">
        <v>8.99</v>
      </c>
    </row>
    <row r="7568" spans="1:10" x14ac:dyDescent="0.2">
      <c r="A7568" t="s">
        <v>638</v>
      </c>
      <c r="B7568" t="s">
        <v>1047</v>
      </c>
      <c r="C7568" t="s">
        <v>1010</v>
      </c>
      <c r="D7568" s="7">
        <v>17.600000000000001</v>
      </c>
      <c r="E7568" s="7">
        <v>6</v>
      </c>
      <c r="F7568" s="7">
        <f t="shared" si="118"/>
        <v>2.9333333333333336</v>
      </c>
      <c r="G7568" t="s">
        <v>1012</v>
      </c>
      <c r="H7568">
        <v>0</v>
      </c>
      <c r="I7568" t="s">
        <v>1018</v>
      </c>
      <c r="J7568" s="7">
        <v>8.99</v>
      </c>
    </row>
    <row r="7569" spans="1:10" x14ac:dyDescent="0.2">
      <c r="A7569" t="s">
        <v>638</v>
      </c>
      <c r="B7569" t="s">
        <v>1052</v>
      </c>
      <c r="C7569" t="s">
        <v>1009</v>
      </c>
      <c r="D7569" s="7">
        <v>23.5</v>
      </c>
      <c r="E7569" s="7">
        <v>16</v>
      </c>
      <c r="F7569" s="7">
        <f t="shared" si="118"/>
        <v>1.46875</v>
      </c>
      <c r="G7569" t="s">
        <v>1013</v>
      </c>
      <c r="H7569">
        <v>1</v>
      </c>
      <c r="I7569" t="s">
        <v>1019</v>
      </c>
      <c r="J7569" s="7">
        <v>13.99</v>
      </c>
    </row>
    <row r="7570" spans="1:10" x14ac:dyDescent="0.2">
      <c r="A7570" t="s">
        <v>638</v>
      </c>
      <c r="B7570" t="s">
        <v>1051</v>
      </c>
      <c r="C7570" t="s">
        <v>1010</v>
      </c>
      <c r="D7570" s="7">
        <v>24.3</v>
      </c>
      <c r="E7570" s="7">
        <v>16</v>
      </c>
      <c r="F7570" s="7">
        <f t="shared" si="118"/>
        <v>1.51875</v>
      </c>
      <c r="G7570" t="s">
        <v>1013</v>
      </c>
      <c r="H7570">
        <v>0</v>
      </c>
      <c r="I7570" t="s">
        <v>1018</v>
      </c>
      <c r="J7570" s="7">
        <v>8.99</v>
      </c>
    </row>
    <row r="7571" spans="1:10" x14ac:dyDescent="0.2">
      <c r="A7571" t="s">
        <v>638</v>
      </c>
      <c r="B7571" t="s">
        <v>1048</v>
      </c>
      <c r="C7571" t="s">
        <v>1010</v>
      </c>
      <c r="D7571" s="7">
        <v>34.799999999999997</v>
      </c>
      <c r="E7571" s="7">
        <v>16</v>
      </c>
      <c r="F7571" s="7">
        <f t="shared" si="118"/>
        <v>2.1749999999999998</v>
      </c>
      <c r="G7571" t="s">
        <v>1012</v>
      </c>
      <c r="H7571">
        <v>0</v>
      </c>
      <c r="I7571" t="s">
        <v>1018</v>
      </c>
      <c r="J7571" s="7">
        <v>8.99</v>
      </c>
    </row>
    <row r="7572" spans="1:10" x14ac:dyDescent="0.2">
      <c r="A7572" t="s">
        <v>638</v>
      </c>
      <c r="B7572" t="s">
        <v>1046</v>
      </c>
      <c r="C7572" t="s">
        <v>1010</v>
      </c>
      <c r="D7572" s="7">
        <v>27.8</v>
      </c>
      <c r="E7572" s="7">
        <v>19</v>
      </c>
      <c r="F7572" s="7">
        <f t="shared" si="118"/>
        <v>1.4631578947368422</v>
      </c>
      <c r="G7572" t="s">
        <v>1012</v>
      </c>
      <c r="H7572">
        <v>0</v>
      </c>
      <c r="I7572" t="s">
        <v>1018</v>
      </c>
      <c r="J7572" s="7">
        <v>8.99</v>
      </c>
    </row>
    <row r="7573" spans="1:10" x14ac:dyDescent="0.2">
      <c r="A7573" t="s">
        <v>639</v>
      </c>
      <c r="B7573" t="s">
        <v>1047</v>
      </c>
      <c r="C7573" t="s">
        <v>1010</v>
      </c>
      <c r="D7573" s="7">
        <v>15.9</v>
      </c>
      <c r="E7573" s="7">
        <v>7</v>
      </c>
      <c r="F7573" s="7">
        <f t="shared" si="118"/>
        <v>2.2714285714285714</v>
      </c>
      <c r="G7573" t="s">
        <v>1017</v>
      </c>
      <c r="H7573">
        <v>0</v>
      </c>
      <c r="I7573" t="s">
        <v>1018</v>
      </c>
      <c r="J7573" s="7">
        <v>8.99</v>
      </c>
    </row>
    <row r="7574" spans="1:10" x14ac:dyDescent="0.2">
      <c r="A7574" t="s">
        <v>639</v>
      </c>
      <c r="B7574" t="s">
        <v>1051</v>
      </c>
      <c r="C7574" t="s">
        <v>1010</v>
      </c>
      <c r="D7574" s="7">
        <v>17.2</v>
      </c>
      <c r="E7574" s="7">
        <v>7</v>
      </c>
      <c r="F7574" s="7">
        <f t="shared" si="118"/>
        <v>2.4571428571428569</v>
      </c>
      <c r="G7574" t="s">
        <v>1017</v>
      </c>
      <c r="H7574">
        <v>0</v>
      </c>
      <c r="I7574" t="s">
        <v>1018</v>
      </c>
      <c r="J7574" s="7">
        <v>8.99</v>
      </c>
    </row>
    <row r="7575" spans="1:10" x14ac:dyDescent="0.2">
      <c r="A7575" t="s">
        <v>639</v>
      </c>
      <c r="B7575" t="s">
        <v>1043</v>
      </c>
      <c r="C7575" t="s">
        <v>1010</v>
      </c>
      <c r="D7575" s="7">
        <v>16.5</v>
      </c>
      <c r="E7575" s="7">
        <v>9</v>
      </c>
      <c r="F7575" s="7">
        <f t="shared" si="118"/>
        <v>1.8333333333333333</v>
      </c>
      <c r="G7575" t="s">
        <v>1015</v>
      </c>
      <c r="H7575">
        <v>0</v>
      </c>
      <c r="I7575" t="s">
        <v>1018</v>
      </c>
      <c r="J7575" s="7">
        <v>8.99</v>
      </c>
    </row>
    <row r="7576" spans="1:10" x14ac:dyDescent="0.2">
      <c r="A7576" t="s">
        <v>639</v>
      </c>
      <c r="B7576" t="s">
        <v>1046</v>
      </c>
      <c r="C7576" t="s">
        <v>1010</v>
      </c>
      <c r="D7576" s="7">
        <v>26</v>
      </c>
      <c r="E7576" s="7">
        <v>9</v>
      </c>
      <c r="F7576" s="7">
        <f t="shared" si="118"/>
        <v>2.8888888888888888</v>
      </c>
      <c r="G7576" t="s">
        <v>1011</v>
      </c>
      <c r="H7576">
        <v>0</v>
      </c>
      <c r="I7576" t="s">
        <v>1018</v>
      </c>
      <c r="J7576" s="7">
        <v>8.99</v>
      </c>
    </row>
    <row r="7577" spans="1:10" x14ac:dyDescent="0.2">
      <c r="A7577" t="s">
        <v>639</v>
      </c>
      <c r="B7577" t="s">
        <v>1044</v>
      </c>
      <c r="C7577" t="s">
        <v>1009</v>
      </c>
      <c r="D7577" s="7">
        <v>36.6</v>
      </c>
      <c r="E7577" s="7">
        <v>12</v>
      </c>
      <c r="F7577" s="7">
        <f t="shared" si="118"/>
        <v>3.0500000000000003</v>
      </c>
      <c r="G7577" t="s">
        <v>1016</v>
      </c>
      <c r="H7577">
        <v>0</v>
      </c>
      <c r="I7577" t="s">
        <v>1018</v>
      </c>
      <c r="J7577" s="7">
        <v>13.99</v>
      </c>
    </row>
    <row r="7578" spans="1:10" x14ac:dyDescent="0.2">
      <c r="A7578" t="s">
        <v>639</v>
      </c>
      <c r="B7578" t="s">
        <v>1045</v>
      </c>
      <c r="C7578" t="s">
        <v>1010</v>
      </c>
      <c r="D7578" s="7">
        <v>31.5</v>
      </c>
      <c r="E7578" s="7">
        <v>13</v>
      </c>
      <c r="F7578" s="7">
        <f t="shared" si="118"/>
        <v>2.4230769230769229</v>
      </c>
      <c r="G7578" t="s">
        <v>1014</v>
      </c>
      <c r="H7578">
        <v>0</v>
      </c>
      <c r="I7578" t="s">
        <v>1018</v>
      </c>
      <c r="J7578" s="7">
        <v>8.99</v>
      </c>
    </row>
    <row r="7579" spans="1:10" x14ac:dyDescent="0.2">
      <c r="A7579" t="s">
        <v>639</v>
      </c>
      <c r="B7579" t="s">
        <v>1052</v>
      </c>
      <c r="C7579" t="s">
        <v>1010</v>
      </c>
      <c r="D7579" s="7">
        <v>31.7</v>
      </c>
      <c r="E7579" s="7">
        <v>17</v>
      </c>
      <c r="F7579" s="7">
        <f t="shared" si="118"/>
        <v>1.8647058823529412</v>
      </c>
      <c r="G7579" t="s">
        <v>1014</v>
      </c>
      <c r="H7579">
        <v>0</v>
      </c>
      <c r="I7579" t="s">
        <v>1018</v>
      </c>
      <c r="J7579" s="7">
        <v>8.99</v>
      </c>
    </row>
    <row r="7580" spans="1:10" x14ac:dyDescent="0.2">
      <c r="A7580" t="s">
        <v>639</v>
      </c>
      <c r="B7580" t="s">
        <v>1048</v>
      </c>
      <c r="C7580" t="s">
        <v>1009</v>
      </c>
      <c r="D7580" s="7">
        <v>35.799999999999997</v>
      </c>
      <c r="E7580" s="7">
        <v>19</v>
      </c>
      <c r="F7580" s="7">
        <f t="shared" si="118"/>
        <v>1.8842105263157893</v>
      </c>
      <c r="G7580" t="s">
        <v>1011</v>
      </c>
      <c r="H7580">
        <v>0</v>
      </c>
      <c r="I7580" t="s">
        <v>1018</v>
      </c>
      <c r="J7580" s="7">
        <v>13.99</v>
      </c>
    </row>
    <row r="7581" spans="1:10" x14ac:dyDescent="0.2">
      <c r="A7581" t="s">
        <v>639</v>
      </c>
      <c r="B7581" t="s">
        <v>1049</v>
      </c>
      <c r="C7581" t="s">
        <v>1009</v>
      </c>
      <c r="D7581" s="7">
        <v>38.200000000000003</v>
      </c>
      <c r="E7581" s="7">
        <v>23</v>
      </c>
      <c r="F7581" s="7">
        <f t="shared" si="118"/>
        <v>1.6608695652173915</v>
      </c>
      <c r="G7581" t="s">
        <v>1015</v>
      </c>
      <c r="H7581">
        <v>0</v>
      </c>
      <c r="I7581" t="s">
        <v>1018</v>
      </c>
      <c r="J7581" s="7">
        <v>13.99</v>
      </c>
    </row>
    <row r="7582" spans="1:10" x14ac:dyDescent="0.2">
      <c r="A7582" t="s">
        <v>639</v>
      </c>
      <c r="B7582" t="s">
        <v>1042</v>
      </c>
      <c r="C7582" t="s">
        <v>1008</v>
      </c>
      <c r="D7582" s="7">
        <v>45.7</v>
      </c>
      <c r="E7582" s="7">
        <v>25</v>
      </c>
      <c r="F7582" s="7">
        <f t="shared" si="118"/>
        <v>1.8280000000000001</v>
      </c>
      <c r="G7582" t="s">
        <v>1014</v>
      </c>
      <c r="H7582">
        <v>0</v>
      </c>
      <c r="I7582" t="s">
        <v>1018</v>
      </c>
      <c r="J7582" s="7">
        <v>17.989999999999998</v>
      </c>
    </row>
    <row r="7583" spans="1:10" x14ac:dyDescent="0.2">
      <c r="A7583" t="s">
        <v>639</v>
      </c>
      <c r="B7583" t="s">
        <v>1050</v>
      </c>
      <c r="C7583" t="s">
        <v>1009</v>
      </c>
      <c r="D7583" s="7">
        <v>37.4</v>
      </c>
      <c r="E7583" s="7">
        <v>26</v>
      </c>
      <c r="F7583" s="7">
        <f t="shared" si="118"/>
        <v>1.4384615384615385</v>
      </c>
      <c r="G7583" t="s">
        <v>1014</v>
      </c>
      <c r="H7583">
        <v>0</v>
      </c>
      <c r="I7583" t="s">
        <v>1018</v>
      </c>
      <c r="J7583" s="7">
        <v>13.99</v>
      </c>
    </row>
    <row r="7584" spans="1:10" x14ac:dyDescent="0.2">
      <c r="A7584" t="s">
        <v>639</v>
      </c>
      <c r="B7584" t="s">
        <v>1053</v>
      </c>
      <c r="C7584" t="s">
        <v>1008</v>
      </c>
      <c r="D7584" s="7">
        <v>56.6</v>
      </c>
      <c r="E7584" s="7">
        <v>30</v>
      </c>
      <c r="F7584" s="7">
        <f t="shared" si="118"/>
        <v>1.8866666666666667</v>
      </c>
      <c r="G7584" t="s">
        <v>1012</v>
      </c>
      <c r="H7584">
        <v>0</v>
      </c>
      <c r="I7584" t="s">
        <v>1018</v>
      </c>
      <c r="J7584" s="7">
        <v>17.989999999999998</v>
      </c>
    </row>
    <row r="7585" spans="1:10" x14ac:dyDescent="0.2">
      <c r="A7585" t="s">
        <v>640</v>
      </c>
      <c r="B7585" t="s">
        <v>1043</v>
      </c>
      <c r="C7585" t="s">
        <v>1010</v>
      </c>
      <c r="D7585" s="7">
        <v>9</v>
      </c>
      <c r="E7585" s="7">
        <v>3</v>
      </c>
      <c r="F7585" s="7">
        <f t="shared" si="118"/>
        <v>3</v>
      </c>
      <c r="G7585" t="s">
        <v>1016</v>
      </c>
      <c r="H7585">
        <v>0</v>
      </c>
      <c r="I7585" t="s">
        <v>1018</v>
      </c>
      <c r="J7585" s="7">
        <v>8.99</v>
      </c>
    </row>
    <row r="7586" spans="1:10" x14ac:dyDescent="0.2">
      <c r="A7586" t="s">
        <v>640</v>
      </c>
      <c r="B7586" t="s">
        <v>1049</v>
      </c>
      <c r="C7586" t="s">
        <v>1009</v>
      </c>
      <c r="D7586" s="7">
        <v>22.3</v>
      </c>
      <c r="E7586" s="7">
        <v>3</v>
      </c>
      <c r="F7586" s="7">
        <f t="shared" si="118"/>
        <v>7.4333333333333336</v>
      </c>
      <c r="G7586" t="s">
        <v>1015</v>
      </c>
      <c r="H7586">
        <v>0</v>
      </c>
      <c r="I7586" t="s">
        <v>1018</v>
      </c>
      <c r="J7586" s="7">
        <v>13.99</v>
      </c>
    </row>
    <row r="7587" spans="1:10" x14ac:dyDescent="0.2">
      <c r="A7587" t="s">
        <v>640</v>
      </c>
      <c r="B7587" t="s">
        <v>1053</v>
      </c>
      <c r="C7587" t="s">
        <v>1010</v>
      </c>
      <c r="D7587" s="7">
        <v>10.8</v>
      </c>
      <c r="E7587" s="7">
        <v>9</v>
      </c>
      <c r="F7587" s="7">
        <f t="shared" si="118"/>
        <v>1.2000000000000002</v>
      </c>
      <c r="G7587" t="s">
        <v>1014</v>
      </c>
      <c r="H7587">
        <v>0</v>
      </c>
      <c r="I7587" t="s">
        <v>1018</v>
      </c>
      <c r="J7587" s="7">
        <v>8.99</v>
      </c>
    </row>
    <row r="7588" spans="1:10" x14ac:dyDescent="0.2">
      <c r="A7588" t="s">
        <v>640</v>
      </c>
      <c r="B7588" t="s">
        <v>1050</v>
      </c>
      <c r="C7588" t="s">
        <v>1010</v>
      </c>
      <c r="D7588" s="7">
        <v>14</v>
      </c>
      <c r="E7588" s="7">
        <v>11</v>
      </c>
      <c r="F7588" s="7">
        <f t="shared" si="118"/>
        <v>1.2727272727272727</v>
      </c>
      <c r="G7588" t="s">
        <v>1011</v>
      </c>
      <c r="H7588">
        <v>0</v>
      </c>
      <c r="I7588" t="s">
        <v>1018</v>
      </c>
      <c r="J7588" s="7">
        <v>8.99</v>
      </c>
    </row>
    <row r="7589" spans="1:10" x14ac:dyDescent="0.2">
      <c r="A7589" t="s">
        <v>640</v>
      </c>
      <c r="B7589" t="s">
        <v>1052</v>
      </c>
      <c r="C7589" t="s">
        <v>1009</v>
      </c>
      <c r="D7589" s="7">
        <v>29</v>
      </c>
      <c r="E7589" s="7">
        <v>11</v>
      </c>
      <c r="F7589" s="7">
        <f t="shared" si="118"/>
        <v>2.6363636363636362</v>
      </c>
      <c r="G7589" t="s">
        <v>1011</v>
      </c>
      <c r="H7589">
        <v>0</v>
      </c>
      <c r="I7589" t="s">
        <v>1018</v>
      </c>
      <c r="J7589" s="7">
        <v>13.99</v>
      </c>
    </row>
    <row r="7590" spans="1:10" x14ac:dyDescent="0.2">
      <c r="A7590" t="s">
        <v>640</v>
      </c>
      <c r="B7590" t="s">
        <v>1042</v>
      </c>
      <c r="C7590" t="s">
        <v>1010</v>
      </c>
      <c r="D7590" s="7">
        <v>22.9</v>
      </c>
      <c r="E7590" s="7">
        <v>12</v>
      </c>
      <c r="F7590" s="7">
        <f t="shared" si="118"/>
        <v>1.9083333333333332</v>
      </c>
      <c r="G7590" t="s">
        <v>1016</v>
      </c>
      <c r="H7590">
        <v>0</v>
      </c>
      <c r="I7590" t="s">
        <v>1018</v>
      </c>
      <c r="J7590" s="7">
        <v>8.99</v>
      </c>
    </row>
    <row r="7591" spans="1:10" x14ac:dyDescent="0.2">
      <c r="A7591" t="s">
        <v>640</v>
      </c>
      <c r="B7591" t="s">
        <v>1048</v>
      </c>
      <c r="C7591" t="s">
        <v>1010</v>
      </c>
      <c r="D7591" s="7">
        <v>16.600000000000001</v>
      </c>
      <c r="E7591" s="7">
        <v>13</v>
      </c>
      <c r="F7591" s="7">
        <f t="shared" si="118"/>
        <v>1.276923076923077</v>
      </c>
      <c r="G7591" t="s">
        <v>1017</v>
      </c>
      <c r="H7591">
        <v>0</v>
      </c>
      <c r="I7591" t="s">
        <v>1018</v>
      </c>
      <c r="J7591" s="7">
        <v>8.99</v>
      </c>
    </row>
    <row r="7592" spans="1:10" x14ac:dyDescent="0.2">
      <c r="A7592" t="s">
        <v>640</v>
      </c>
      <c r="B7592" t="s">
        <v>1051</v>
      </c>
      <c r="C7592" t="s">
        <v>1009</v>
      </c>
      <c r="D7592" s="7">
        <v>22</v>
      </c>
      <c r="E7592" s="7">
        <v>13</v>
      </c>
      <c r="F7592" s="7">
        <f t="shared" si="118"/>
        <v>1.6923076923076923</v>
      </c>
      <c r="G7592" t="s">
        <v>1012</v>
      </c>
      <c r="H7592">
        <v>0</v>
      </c>
      <c r="I7592" t="s">
        <v>1018</v>
      </c>
      <c r="J7592" s="7">
        <v>13.99</v>
      </c>
    </row>
    <row r="7593" spans="1:10" x14ac:dyDescent="0.2">
      <c r="A7593" t="s">
        <v>640</v>
      </c>
      <c r="B7593" t="s">
        <v>1044</v>
      </c>
      <c r="C7593" t="s">
        <v>1009</v>
      </c>
      <c r="D7593" s="7">
        <v>33.799999999999997</v>
      </c>
      <c r="E7593" s="7">
        <v>15</v>
      </c>
      <c r="F7593" s="7">
        <f t="shared" si="118"/>
        <v>2.253333333333333</v>
      </c>
      <c r="G7593" t="s">
        <v>1011</v>
      </c>
      <c r="H7593">
        <v>0</v>
      </c>
      <c r="I7593" t="s">
        <v>1018</v>
      </c>
      <c r="J7593" s="7">
        <v>13.99</v>
      </c>
    </row>
    <row r="7594" spans="1:10" x14ac:dyDescent="0.2">
      <c r="A7594" t="s">
        <v>640</v>
      </c>
      <c r="B7594" t="s">
        <v>1045</v>
      </c>
      <c r="C7594" t="s">
        <v>1009</v>
      </c>
      <c r="D7594" s="7">
        <v>29.5</v>
      </c>
      <c r="E7594" s="7">
        <v>16</v>
      </c>
      <c r="F7594" s="7">
        <f t="shared" si="118"/>
        <v>1.84375</v>
      </c>
      <c r="G7594" t="s">
        <v>1012</v>
      </c>
      <c r="H7594">
        <v>0</v>
      </c>
      <c r="I7594" t="s">
        <v>1018</v>
      </c>
      <c r="J7594" s="7">
        <v>13.99</v>
      </c>
    </row>
    <row r="7595" spans="1:10" x14ac:dyDescent="0.2">
      <c r="A7595" t="s">
        <v>640</v>
      </c>
      <c r="B7595" t="s">
        <v>1047</v>
      </c>
      <c r="C7595" t="s">
        <v>1010</v>
      </c>
      <c r="D7595" s="7">
        <v>31.4</v>
      </c>
      <c r="E7595" s="7">
        <v>18</v>
      </c>
      <c r="F7595" s="7">
        <f t="shared" si="118"/>
        <v>1.7444444444444445</v>
      </c>
      <c r="G7595" t="s">
        <v>1016</v>
      </c>
      <c r="H7595">
        <v>0</v>
      </c>
      <c r="I7595" t="s">
        <v>1018</v>
      </c>
      <c r="J7595" s="7">
        <v>8.99</v>
      </c>
    </row>
    <row r="7596" spans="1:10" x14ac:dyDescent="0.2">
      <c r="A7596" t="s">
        <v>640</v>
      </c>
      <c r="B7596" t="s">
        <v>1046</v>
      </c>
      <c r="C7596" t="s">
        <v>1008</v>
      </c>
      <c r="D7596" s="7">
        <v>50.5</v>
      </c>
      <c r="E7596" s="7">
        <v>31</v>
      </c>
      <c r="F7596" s="7">
        <f t="shared" si="118"/>
        <v>1.6290322580645162</v>
      </c>
      <c r="G7596" t="s">
        <v>1013</v>
      </c>
      <c r="H7596">
        <v>0</v>
      </c>
      <c r="I7596" t="s">
        <v>1018</v>
      </c>
      <c r="J7596" s="7">
        <v>17.989999999999998</v>
      </c>
    </row>
    <row r="7597" spans="1:10" x14ac:dyDescent="0.2">
      <c r="A7597" t="s">
        <v>641</v>
      </c>
      <c r="B7597" t="s">
        <v>1052</v>
      </c>
      <c r="C7597" t="s">
        <v>1020</v>
      </c>
      <c r="D7597" s="7">
        <v>0</v>
      </c>
      <c r="E7597" s="7">
        <v>0</v>
      </c>
      <c r="F7597" s="7">
        <f t="shared" si="118"/>
        <v>0</v>
      </c>
      <c r="G7597" t="s">
        <v>1020</v>
      </c>
      <c r="H7597">
        <v>1</v>
      </c>
      <c r="I7597" t="s">
        <v>1019</v>
      </c>
      <c r="J7597" s="7">
        <v>0</v>
      </c>
    </row>
    <row r="7598" spans="1:10" x14ac:dyDescent="0.2">
      <c r="A7598" t="s">
        <v>641</v>
      </c>
      <c r="B7598" t="s">
        <v>1045</v>
      </c>
      <c r="C7598" t="s">
        <v>1020</v>
      </c>
      <c r="D7598" s="7">
        <v>0</v>
      </c>
      <c r="E7598" s="7">
        <v>0</v>
      </c>
      <c r="F7598" s="7">
        <f t="shared" si="118"/>
        <v>0</v>
      </c>
      <c r="G7598" t="s">
        <v>1020</v>
      </c>
      <c r="H7598">
        <v>1</v>
      </c>
      <c r="I7598" t="s">
        <v>1019</v>
      </c>
      <c r="J7598" s="7">
        <v>0</v>
      </c>
    </row>
    <row r="7599" spans="1:10" x14ac:dyDescent="0.2">
      <c r="A7599" t="s">
        <v>641</v>
      </c>
      <c r="B7599" t="s">
        <v>1049</v>
      </c>
      <c r="C7599" t="s">
        <v>1020</v>
      </c>
      <c r="D7599" s="7">
        <v>0</v>
      </c>
      <c r="E7599" s="7">
        <v>0</v>
      </c>
      <c r="F7599" s="7">
        <f t="shared" si="118"/>
        <v>0</v>
      </c>
      <c r="G7599" t="s">
        <v>1020</v>
      </c>
      <c r="H7599">
        <v>1</v>
      </c>
      <c r="I7599" t="s">
        <v>1019</v>
      </c>
      <c r="J7599" s="7">
        <v>0</v>
      </c>
    </row>
    <row r="7600" spans="1:10" x14ac:dyDescent="0.2">
      <c r="A7600" t="s">
        <v>641</v>
      </c>
      <c r="B7600" t="s">
        <v>1053</v>
      </c>
      <c r="C7600" t="s">
        <v>1020</v>
      </c>
      <c r="D7600" s="7">
        <v>0</v>
      </c>
      <c r="E7600" s="7">
        <v>0</v>
      </c>
      <c r="F7600" s="7">
        <f t="shared" si="118"/>
        <v>0</v>
      </c>
      <c r="G7600" t="s">
        <v>1020</v>
      </c>
      <c r="H7600">
        <v>1</v>
      </c>
      <c r="I7600" t="s">
        <v>1019</v>
      </c>
      <c r="J7600" s="7">
        <v>0</v>
      </c>
    </row>
    <row r="7601" spans="1:10" x14ac:dyDescent="0.2">
      <c r="A7601" t="s">
        <v>641</v>
      </c>
      <c r="B7601" t="s">
        <v>1042</v>
      </c>
      <c r="C7601" t="s">
        <v>1020</v>
      </c>
      <c r="D7601" s="7">
        <v>0</v>
      </c>
      <c r="E7601" s="7">
        <v>0</v>
      </c>
      <c r="F7601" s="7">
        <f t="shared" si="118"/>
        <v>0</v>
      </c>
      <c r="G7601" t="s">
        <v>1020</v>
      </c>
      <c r="H7601">
        <v>1</v>
      </c>
      <c r="I7601" t="s">
        <v>1019</v>
      </c>
      <c r="J7601" s="7">
        <v>0</v>
      </c>
    </row>
    <row r="7602" spans="1:10" x14ac:dyDescent="0.2">
      <c r="A7602" t="s">
        <v>641</v>
      </c>
      <c r="B7602" t="s">
        <v>1043</v>
      </c>
      <c r="C7602" t="s">
        <v>1020</v>
      </c>
      <c r="D7602" s="7">
        <v>0</v>
      </c>
      <c r="E7602" s="7">
        <v>0</v>
      </c>
      <c r="F7602" s="7">
        <f t="shared" si="118"/>
        <v>0</v>
      </c>
      <c r="G7602" t="s">
        <v>1020</v>
      </c>
      <c r="H7602">
        <v>1</v>
      </c>
      <c r="I7602" t="s">
        <v>1019</v>
      </c>
      <c r="J7602" s="7">
        <v>0</v>
      </c>
    </row>
    <row r="7603" spans="1:10" x14ac:dyDescent="0.2">
      <c r="A7603" t="s">
        <v>641</v>
      </c>
      <c r="B7603" t="s">
        <v>1044</v>
      </c>
      <c r="C7603" t="s">
        <v>1020</v>
      </c>
      <c r="D7603" s="7">
        <v>0</v>
      </c>
      <c r="E7603" s="7">
        <v>0</v>
      </c>
      <c r="F7603" s="7">
        <f t="shared" si="118"/>
        <v>0</v>
      </c>
      <c r="G7603" t="s">
        <v>1020</v>
      </c>
      <c r="H7603">
        <v>1</v>
      </c>
      <c r="I7603" t="s">
        <v>1019</v>
      </c>
      <c r="J7603" s="7">
        <v>0</v>
      </c>
    </row>
    <row r="7604" spans="1:10" x14ac:dyDescent="0.2">
      <c r="A7604" t="s">
        <v>641</v>
      </c>
      <c r="B7604" t="s">
        <v>1047</v>
      </c>
      <c r="C7604" t="s">
        <v>1009</v>
      </c>
      <c r="D7604" s="7">
        <v>14.7</v>
      </c>
      <c r="E7604" s="7">
        <v>7</v>
      </c>
      <c r="F7604" s="7">
        <f t="shared" si="118"/>
        <v>2.1</v>
      </c>
      <c r="G7604" t="s">
        <v>1015</v>
      </c>
      <c r="H7604">
        <v>1</v>
      </c>
      <c r="I7604" t="s">
        <v>1019</v>
      </c>
      <c r="J7604" s="7">
        <v>13.99</v>
      </c>
    </row>
    <row r="7605" spans="1:10" x14ac:dyDescent="0.2">
      <c r="A7605" t="s">
        <v>641</v>
      </c>
      <c r="B7605" t="s">
        <v>1046</v>
      </c>
      <c r="C7605" t="s">
        <v>1010</v>
      </c>
      <c r="D7605" s="7">
        <v>29.3</v>
      </c>
      <c r="E7605" s="7">
        <v>14</v>
      </c>
      <c r="F7605" s="7">
        <f t="shared" si="118"/>
        <v>2.092857142857143</v>
      </c>
      <c r="G7605" t="s">
        <v>1015</v>
      </c>
      <c r="H7605">
        <v>0</v>
      </c>
      <c r="I7605" t="s">
        <v>1018</v>
      </c>
      <c r="J7605" s="7">
        <v>8.99</v>
      </c>
    </row>
    <row r="7606" spans="1:10" x14ac:dyDescent="0.2">
      <c r="A7606" t="s">
        <v>641</v>
      </c>
      <c r="B7606" t="s">
        <v>1048</v>
      </c>
      <c r="C7606" t="s">
        <v>1009</v>
      </c>
      <c r="D7606" s="7">
        <v>32.1</v>
      </c>
      <c r="E7606" s="7">
        <v>16</v>
      </c>
      <c r="F7606" s="7">
        <f t="shared" si="118"/>
        <v>2.0062500000000001</v>
      </c>
      <c r="G7606" t="s">
        <v>1016</v>
      </c>
      <c r="H7606">
        <v>0</v>
      </c>
      <c r="I7606" t="s">
        <v>1018</v>
      </c>
      <c r="J7606" s="7">
        <v>13.99</v>
      </c>
    </row>
    <row r="7607" spans="1:10" x14ac:dyDescent="0.2">
      <c r="A7607" t="s">
        <v>641</v>
      </c>
      <c r="B7607" t="s">
        <v>1050</v>
      </c>
      <c r="C7607" t="s">
        <v>1008</v>
      </c>
      <c r="D7607" s="7">
        <v>54.8</v>
      </c>
      <c r="E7607" s="7">
        <v>25</v>
      </c>
      <c r="F7607" s="7">
        <f t="shared" si="118"/>
        <v>2.1919999999999997</v>
      </c>
      <c r="G7607" t="s">
        <v>1013</v>
      </c>
      <c r="H7607">
        <v>0</v>
      </c>
      <c r="I7607" t="s">
        <v>1018</v>
      </c>
      <c r="J7607" s="7">
        <v>17.989999999999998</v>
      </c>
    </row>
    <row r="7608" spans="1:10" x14ac:dyDescent="0.2">
      <c r="A7608" t="s">
        <v>641</v>
      </c>
      <c r="B7608" t="s">
        <v>1051</v>
      </c>
      <c r="C7608" t="s">
        <v>1008</v>
      </c>
      <c r="D7608" s="7">
        <v>67</v>
      </c>
      <c r="E7608" s="7">
        <v>30</v>
      </c>
      <c r="F7608" s="7">
        <f t="shared" si="118"/>
        <v>2.2333333333333334</v>
      </c>
      <c r="G7608" t="s">
        <v>1014</v>
      </c>
      <c r="H7608">
        <v>0</v>
      </c>
      <c r="I7608" t="s">
        <v>1018</v>
      </c>
      <c r="J7608" s="7">
        <v>17.989999999999998</v>
      </c>
    </row>
    <row r="7609" spans="1:10" x14ac:dyDescent="0.2">
      <c r="A7609" t="s">
        <v>642</v>
      </c>
      <c r="B7609" t="s">
        <v>1045</v>
      </c>
      <c r="C7609" t="s">
        <v>1020</v>
      </c>
      <c r="D7609" s="7">
        <v>0</v>
      </c>
      <c r="E7609" s="7">
        <v>0</v>
      </c>
      <c r="F7609" s="7">
        <f t="shared" si="118"/>
        <v>0</v>
      </c>
      <c r="G7609" t="s">
        <v>1020</v>
      </c>
      <c r="H7609">
        <v>1</v>
      </c>
      <c r="I7609" t="s">
        <v>1019</v>
      </c>
      <c r="J7609" s="7">
        <v>0</v>
      </c>
    </row>
    <row r="7610" spans="1:10" x14ac:dyDescent="0.2">
      <c r="A7610" t="s">
        <v>642</v>
      </c>
      <c r="B7610" t="s">
        <v>1049</v>
      </c>
      <c r="C7610" t="s">
        <v>1020</v>
      </c>
      <c r="D7610" s="7">
        <v>0</v>
      </c>
      <c r="E7610" s="7">
        <v>0</v>
      </c>
      <c r="F7610" s="7">
        <f t="shared" si="118"/>
        <v>0</v>
      </c>
      <c r="G7610" t="s">
        <v>1020</v>
      </c>
      <c r="H7610">
        <v>1</v>
      </c>
      <c r="I7610" t="s">
        <v>1019</v>
      </c>
      <c r="J7610" s="7">
        <v>0</v>
      </c>
    </row>
    <row r="7611" spans="1:10" x14ac:dyDescent="0.2">
      <c r="A7611" t="s">
        <v>642</v>
      </c>
      <c r="B7611" t="s">
        <v>1053</v>
      </c>
      <c r="C7611" t="s">
        <v>1020</v>
      </c>
      <c r="D7611" s="7">
        <v>0</v>
      </c>
      <c r="E7611" s="7">
        <v>0</v>
      </c>
      <c r="F7611" s="7">
        <f t="shared" si="118"/>
        <v>0</v>
      </c>
      <c r="G7611" t="s">
        <v>1020</v>
      </c>
      <c r="H7611">
        <v>1</v>
      </c>
      <c r="I7611" t="s">
        <v>1019</v>
      </c>
      <c r="J7611" s="7">
        <v>0</v>
      </c>
    </row>
    <row r="7612" spans="1:10" x14ac:dyDescent="0.2">
      <c r="A7612" t="s">
        <v>642</v>
      </c>
      <c r="B7612" t="s">
        <v>1042</v>
      </c>
      <c r="C7612" t="s">
        <v>1020</v>
      </c>
      <c r="D7612" s="7">
        <v>0</v>
      </c>
      <c r="E7612" s="7">
        <v>0</v>
      </c>
      <c r="F7612" s="7">
        <f t="shared" si="118"/>
        <v>0</v>
      </c>
      <c r="G7612" t="s">
        <v>1020</v>
      </c>
      <c r="H7612">
        <v>1</v>
      </c>
      <c r="I7612" t="s">
        <v>1019</v>
      </c>
      <c r="J7612" s="7">
        <v>0</v>
      </c>
    </row>
    <row r="7613" spans="1:10" x14ac:dyDescent="0.2">
      <c r="A7613" t="s">
        <v>642</v>
      </c>
      <c r="B7613" t="s">
        <v>1043</v>
      </c>
      <c r="C7613" t="s">
        <v>1020</v>
      </c>
      <c r="D7613" s="7">
        <v>0</v>
      </c>
      <c r="E7613" s="7">
        <v>0</v>
      </c>
      <c r="F7613" s="7">
        <f t="shared" si="118"/>
        <v>0</v>
      </c>
      <c r="G7613" t="s">
        <v>1020</v>
      </c>
      <c r="H7613">
        <v>1</v>
      </c>
      <c r="I7613" t="s">
        <v>1019</v>
      </c>
      <c r="J7613" s="7">
        <v>0</v>
      </c>
    </row>
    <row r="7614" spans="1:10" x14ac:dyDescent="0.2">
      <c r="A7614" t="s">
        <v>642</v>
      </c>
      <c r="B7614" t="s">
        <v>1044</v>
      </c>
      <c r="C7614" t="s">
        <v>1020</v>
      </c>
      <c r="D7614" s="7">
        <v>0</v>
      </c>
      <c r="E7614" s="7">
        <v>0</v>
      </c>
      <c r="F7614" s="7">
        <f t="shared" si="118"/>
        <v>0</v>
      </c>
      <c r="G7614" t="s">
        <v>1020</v>
      </c>
      <c r="H7614">
        <v>1</v>
      </c>
      <c r="I7614" t="s">
        <v>1019</v>
      </c>
      <c r="J7614" s="7">
        <v>0</v>
      </c>
    </row>
    <row r="7615" spans="1:10" x14ac:dyDescent="0.2">
      <c r="A7615" t="s">
        <v>642</v>
      </c>
      <c r="B7615" t="s">
        <v>1052</v>
      </c>
      <c r="C7615" t="s">
        <v>1010</v>
      </c>
      <c r="D7615" s="7">
        <v>21.2</v>
      </c>
      <c r="E7615" s="7">
        <v>12</v>
      </c>
      <c r="F7615" s="7">
        <f t="shared" si="118"/>
        <v>1.7666666666666666</v>
      </c>
      <c r="G7615" t="s">
        <v>1016</v>
      </c>
      <c r="H7615">
        <v>1</v>
      </c>
      <c r="I7615" t="s">
        <v>1019</v>
      </c>
      <c r="J7615" s="7">
        <v>8.99</v>
      </c>
    </row>
    <row r="7616" spans="1:10" x14ac:dyDescent="0.2">
      <c r="A7616" t="s">
        <v>642</v>
      </c>
      <c r="B7616" t="s">
        <v>1047</v>
      </c>
      <c r="C7616" t="s">
        <v>1009</v>
      </c>
      <c r="D7616" s="7">
        <v>31.4</v>
      </c>
      <c r="E7616" s="7">
        <v>14</v>
      </c>
      <c r="F7616" s="7">
        <f t="shared" si="118"/>
        <v>2.2428571428571429</v>
      </c>
      <c r="G7616" t="s">
        <v>1015</v>
      </c>
      <c r="H7616">
        <v>0</v>
      </c>
      <c r="I7616" t="s">
        <v>1018</v>
      </c>
      <c r="J7616" s="7">
        <v>13.99</v>
      </c>
    </row>
    <row r="7617" spans="1:10" x14ac:dyDescent="0.2">
      <c r="A7617" t="s">
        <v>642</v>
      </c>
      <c r="B7617" t="s">
        <v>1051</v>
      </c>
      <c r="C7617" t="s">
        <v>1009</v>
      </c>
      <c r="D7617" s="7">
        <v>31.9</v>
      </c>
      <c r="E7617" s="7">
        <v>16</v>
      </c>
      <c r="F7617" s="7">
        <f t="shared" si="118"/>
        <v>1.9937499999999999</v>
      </c>
      <c r="G7617" t="s">
        <v>1016</v>
      </c>
      <c r="H7617">
        <v>0</v>
      </c>
      <c r="I7617" t="s">
        <v>1018</v>
      </c>
      <c r="J7617" s="7">
        <v>13.99</v>
      </c>
    </row>
    <row r="7618" spans="1:10" x14ac:dyDescent="0.2">
      <c r="A7618" t="s">
        <v>642</v>
      </c>
      <c r="B7618" t="s">
        <v>1046</v>
      </c>
      <c r="C7618" t="s">
        <v>1008</v>
      </c>
      <c r="D7618" s="7">
        <v>41.9</v>
      </c>
      <c r="E7618" s="7">
        <v>16</v>
      </c>
      <c r="F7618" s="7">
        <f t="shared" ref="F7618:F7681" si="119">IF(D7618=0,0,D7618/E7618)</f>
        <v>2.6187499999999999</v>
      </c>
      <c r="G7618" t="s">
        <v>1016</v>
      </c>
      <c r="H7618">
        <v>0</v>
      </c>
      <c r="I7618" t="s">
        <v>1018</v>
      </c>
      <c r="J7618" s="7">
        <v>17.989999999999998</v>
      </c>
    </row>
    <row r="7619" spans="1:10" x14ac:dyDescent="0.2">
      <c r="A7619" t="s">
        <v>642</v>
      </c>
      <c r="B7619" t="s">
        <v>1050</v>
      </c>
      <c r="C7619" t="s">
        <v>1009</v>
      </c>
      <c r="D7619" s="7">
        <v>36.4</v>
      </c>
      <c r="E7619" s="7">
        <v>19</v>
      </c>
      <c r="F7619" s="7">
        <f t="shared" si="119"/>
        <v>1.9157894736842105</v>
      </c>
      <c r="G7619" t="s">
        <v>1016</v>
      </c>
      <c r="H7619">
        <v>0</v>
      </c>
      <c r="I7619" t="s">
        <v>1018</v>
      </c>
      <c r="J7619" s="7">
        <v>13.99</v>
      </c>
    </row>
    <row r="7620" spans="1:10" x14ac:dyDescent="0.2">
      <c r="A7620" t="s">
        <v>642</v>
      </c>
      <c r="B7620" t="s">
        <v>1048</v>
      </c>
      <c r="C7620" t="s">
        <v>1008</v>
      </c>
      <c r="D7620" s="7">
        <v>55.5</v>
      </c>
      <c r="E7620" s="7">
        <v>34</v>
      </c>
      <c r="F7620" s="7">
        <f t="shared" si="119"/>
        <v>1.6323529411764706</v>
      </c>
      <c r="G7620" t="s">
        <v>1016</v>
      </c>
      <c r="H7620">
        <v>0</v>
      </c>
      <c r="I7620" t="s">
        <v>1018</v>
      </c>
      <c r="J7620" s="7">
        <v>17.989999999999998</v>
      </c>
    </row>
    <row r="7621" spans="1:10" x14ac:dyDescent="0.2">
      <c r="A7621" t="s">
        <v>643</v>
      </c>
      <c r="B7621" t="s">
        <v>1045</v>
      </c>
      <c r="C7621" t="s">
        <v>1009</v>
      </c>
      <c r="D7621" s="7">
        <v>9.3000000000000007</v>
      </c>
      <c r="E7621" s="7">
        <v>4</v>
      </c>
      <c r="F7621" s="7">
        <f t="shared" si="119"/>
        <v>2.3250000000000002</v>
      </c>
      <c r="G7621" t="s">
        <v>1017</v>
      </c>
      <c r="H7621">
        <v>0</v>
      </c>
      <c r="I7621" t="s">
        <v>1018</v>
      </c>
      <c r="J7621" s="7">
        <v>13.99</v>
      </c>
    </row>
    <row r="7622" spans="1:10" x14ac:dyDescent="0.2">
      <c r="A7622" t="s">
        <v>643</v>
      </c>
      <c r="B7622" t="s">
        <v>1046</v>
      </c>
      <c r="C7622" t="s">
        <v>1010</v>
      </c>
      <c r="D7622" s="7">
        <v>17.899999999999999</v>
      </c>
      <c r="E7622" s="7">
        <v>6</v>
      </c>
      <c r="F7622" s="7">
        <f t="shared" si="119"/>
        <v>2.9833333333333329</v>
      </c>
      <c r="G7622" t="s">
        <v>1016</v>
      </c>
      <c r="H7622">
        <v>0</v>
      </c>
      <c r="I7622" t="s">
        <v>1018</v>
      </c>
      <c r="J7622" s="7">
        <v>8.99</v>
      </c>
    </row>
    <row r="7623" spans="1:10" x14ac:dyDescent="0.2">
      <c r="A7623" t="s">
        <v>643</v>
      </c>
      <c r="B7623" t="s">
        <v>1048</v>
      </c>
      <c r="C7623" t="s">
        <v>1010</v>
      </c>
      <c r="D7623" s="7">
        <v>16.8</v>
      </c>
      <c r="E7623" s="7">
        <v>7</v>
      </c>
      <c r="F7623" s="7">
        <f t="shared" si="119"/>
        <v>2.4</v>
      </c>
      <c r="G7623" t="s">
        <v>1016</v>
      </c>
      <c r="H7623">
        <v>0</v>
      </c>
      <c r="I7623" t="s">
        <v>1018</v>
      </c>
      <c r="J7623" s="7">
        <v>8.99</v>
      </c>
    </row>
    <row r="7624" spans="1:10" x14ac:dyDescent="0.2">
      <c r="A7624" t="s">
        <v>643</v>
      </c>
      <c r="B7624" t="s">
        <v>1043</v>
      </c>
      <c r="C7624" t="s">
        <v>1009</v>
      </c>
      <c r="D7624" s="7">
        <v>14.4</v>
      </c>
      <c r="E7624" s="7">
        <v>9</v>
      </c>
      <c r="F7624" s="7">
        <f t="shared" si="119"/>
        <v>1.6</v>
      </c>
      <c r="G7624" t="s">
        <v>1012</v>
      </c>
      <c r="H7624">
        <v>0</v>
      </c>
      <c r="I7624" t="s">
        <v>1018</v>
      </c>
      <c r="J7624" s="7">
        <v>13.99</v>
      </c>
    </row>
    <row r="7625" spans="1:10" x14ac:dyDescent="0.2">
      <c r="A7625" t="s">
        <v>643</v>
      </c>
      <c r="B7625" t="s">
        <v>1042</v>
      </c>
      <c r="C7625" t="s">
        <v>1010</v>
      </c>
      <c r="D7625" s="7">
        <v>22.5</v>
      </c>
      <c r="E7625" s="7">
        <v>12</v>
      </c>
      <c r="F7625" s="7">
        <f t="shared" si="119"/>
        <v>1.875</v>
      </c>
      <c r="G7625" t="s">
        <v>1013</v>
      </c>
      <c r="H7625">
        <v>0</v>
      </c>
      <c r="I7625" t="s">
        <v>1018</v>
      </c>
      <c r="J7625" s="7">
        <v>8.99</v>
      </c>
    </row>
    <row r="7626" spans="1:10" x14ac:dyDescent="0.2">
      <c r="A7626" t="s">
        <v>643</v>
      </c>
      <c r="B7626" t="s">
        <v>1050</v>
      </c>
      <c r="C7626" t="s">
        <v>1010</v>
      </c>
      <c r="D7626" s="7">
        <v>21.6</v>
      </c>
      <c r="E7626" s="7">
        <v>13</v>
      </c>
      <c r="F7626" s="7">
        <f t="shared" si="119"/>
        <v>1.6615384615384616</v>
      </c>
      <c r="G7626" t="s">
        <v>1016</v>
      </c>
      <c r="H7626">
        <v>0</v>
      </c>
      <c r="I7626" t="s">
        <v>1018</v>
      </c>
      <c r="J7626" s="7">
        <v>8.99</v>
      </c>
    </row>
    <row r="7627" spans="1:10" x14ac:dyDescent="0.2">
      <c r="A7627" t="s">
        <v>643</v>
      </c>
      <c r="B7627" t="s">
        <v>1047</v>
      </c>
      <c r="C7627" t="s">
        <v>1009</v>
      </c>
      <c r="D7627" s="7">
        <v>31.1</v>
      </c>
      <c r="E7627" s="7">
        <v>13</v>
      </c>
      <c r="F7627" s="7">
        <f t="shared" si="119"/>
        <v>2.3923076923076922</v>
      </c>
      <c r="G7627" t="s">
        <v>1013</v>
      </c>
      <c r="H7627">
        <v>0</v>
      </c>
      <c r="I7627" t="s">
        <v>1018</v>
      </c>
      <c r="J7627" s="7">
        <v>13.99</v>
      </c>
    </row>
    <row r="7628" spans="1:10" x14ac:dyDescent="0.2">
      <c r="A7628" t="s">
        <v>643</v>
      </c>
      <c r="B7628" t="s">
        <v>1052</v>
      </c>
      <c r="C7628" t="s">
        <v>1009</v>
      </c>
      <c r="D7628" s="7">
        <v>23</v>
      </c>
      <c r="E7628" s="7">
        <v>15</v>
      </c>
      <c r="F7628" s="7">
        <f t="shared" si="119"/>
        <v>1.5333333333333334</v>
      </c>
      <c r="G7628" t="s">
        <v>1014</v>
      </c>
      <c r="H7628">
        <v>0</v>
      </c>
      <c r="I7628" t="s">
        <v>1018</v>
      </c>
      <c r="J7628" s="7">
        <v>13.99</v>
      </c>
    </row>
    <row r="7629" spans="1:10" x14ac:dyDescent="0.2">
      <c r="A7629" t="s">
        <v>643</v>
      </c>
      <c r="B7629" t="s">
        <v>1053</v>
      </c>
      <c r="C7629" t="s">
        <v>1009</v>
      </c>
      <c r="D7629" s="7">
        <v>29.8</v>
      </c>
      <c r="E7629" s="7">
        <v>19</v>
      </c>
      <c r="F7629" s="7">
        <f t="shared" si="119"/>
        <v>1.5684210526315789</v>
      </c>
      <c r="G7629" t="s">
        <v>1012</v>
      </c>
      <c r="H7629">
        <v>0</v>
      </c>
      <c r="I7629" t="s">
        <v>1018</v>
      </c>
      <c r="J7629" s="7">
        <v>13.99</v>
      </c>
    </row>
    <row r="7630" spans="1:10" x14ac:dyDescent="0.2">
      <c r="A7630" t="s">
        <v>643</v>
      </c>
      <c r="B7630" t="s">
        <v>1051</v>
      </c>
      <c r="C7630" t="s">
        <v>1009</v>
      </c>
      <c r="D7630" s="7">
        <v>46.7</v>
      </c>
      <c r="E7630" s="7">
        <v>23</v>
      </c>
      <c r="F7630" s="7">
        <f t="shared" si="119"/>
        <v>2.0304347826086957</v>
      </c>
      <c r="G7630" t="s">
        <v>1016</v>
      </c>
      <c r="H7630">
        <v>0</v>
      </c>
      <c r="I7630" t="s">
        <v>1018</v>
      </c>
      <c r="J7630" s="7">
        <v>13.99</v>
      </c>
    </row>
    <row r="7631" spans="1:10" x14ac:dyDescent="0.2">
      <c r="A7631" t="s">
        <v>643</v>
      </c>
      <c r="B7631" t="s">
        <v>1044</v>
      </c>
      <c r="C7631" t="s">
        <v>1010</v>
      </c>
      <c r="D7631" s="7">
        <v>45.2</v>
      </c>
      <c r="E7631" s="7">
        <v>27</v>
      </c>
      <c r="F7631" s="7">
        <f t="shared" si="119"/>
        <v>1.6740740740740743</v>
      </c>
      <c r="G7631" t="s">
        <v>1013</v>
      </c>
      <c r="H7631">
        <v>0</v>
      </c>
      <c r="I7631" t="s">
        <v>1018</v>
      </c>
      <c r="J7631" s="7">
        <v>8.99</v>
      </c>
    </row>
    <row r="7632" spans="1:10" x14ac:dyDescent="0.2">
      <c r="A7632" t="s">
        <v>643</v>
      </c>
      <c r="B7632" t="s">
        <v>1049</v>
      </c>
      <c r="C7632" t="s">
        <v>1009</v>
      </c>
      <c r="D7632" s="7">
        <v>47.7</v>
      </c>
      <c r="E7632" s="7">
        <v>29</v>
      </c>
      <c r="F7632" s="7">
        <f t="shared" si="119"/>
        <v>1.6448275862068966</v>
      </c>
      <c r="G7632" t="s">
        <v>1016</v>
      </c>
      <c r="H7632">
        <v>0</v>
      </c>
      <c r="I7632" t="s">
        <v>1018</v>
      </c>
      <c r="J7632" s="7">
        <v>13.99</v>
      </c>
    </row>
    <row r="7633" spans="1:10" x14ac:dyDescent="0.2">
      <c r="A7633" t="s">
        <v>644</v>
      </c>
      <c r="B7633" t="s">
        <v>1049</v>
      </c>
      <c r="C7633" t="s">
        <v>1010</v>
      </c>
      <c r="D7633" s="7">
        <v>0</v>
      </c>
      <c r="E7633" s="7">
        <v>1</v>
      </c>
      <c r="F7633" s="7">
        <f t="shared" si="119"/>
        <v>0</v>
      </c>
      <c r="G7633" t="s">
        <v>1013</v>
      </c>
      <c r="H7633">
        <v>0</v>
      </c>
      <c r="I7633" t="s">
        <v>1018</v>
      </c>
      <c r="J7633" s="7">
        <v>8.99</v>
      </c>
    </row>
    <row r="7634" spans="1:10" x14ac:dyDescent="0.2">
      <c r="A7634" t="s">
        <v>644</v>
      </c>
      <c r="B7634" t="s">
        <v>1048</v>
      </c>
      <c r="C7634" t="s">
        <v>1010</v>
      </c>
      <c r="D7634" s="7">
        <v>16.899999999999999</v>
      </c>
      <c r="E7634" s="7">
        <v>8</v>
      </c>
      <c r="F7634" s="7">
        <f t="shared" si="119"/>
        <v>2.1124999999999998</v>
      </c>
      <c r="G7634" t="s">
        <v>1015</v>
      </c>
      <c r="H7634">
        <v>0</v>
      </c>
      <c r="I7634" t="s">
        <v>1018</v>
      </c>
      <c r="J7634" s="7">
        <v>8.99</v>
      </c>
    </row>
    <row r="7635" spans="1:10" x14ac:dyDescent="0.2">
      <c r="A7635" t="s">
        <v>644</v>
      </c>
      <c r="B7635" t="s">
        <v>1043</v>
      </c>
      <c r="C7635" t="s">
        <v>1010</v>
      </c>
      <c r="D7635" s="7">
        <v>22.6</v>
      </c>
      <c r="E7635" s="7">
        <v>13</v>
      </c>
      <c r="F7635" s="7">
        <f t="shared" si="119"/>
        <v>1.7384615384615385</v>
      </c>
      <c r="G7635" t="s">
        <v>1011</v>
      </c>
      <c r="H7635">
        <v>0</v>
      </c>
      <c r="I7635" t="s">
        <v>1018</v>
      </c>
      <c r="J7635" s="7">
        <v>8.99</v>
      </c>
    </row>
    <row r="7636" spans="1:10" x14ac:dyDescent="0.2">
      <c r="A7636" t="s">
        <v>644</v>
      </c>
      <c r="B7636" t="s">
        <v>1046</v>
      </c>
      <c r="C7636" t="s">
        <v>1009</v>
      </c>
      <c r="D7636" s="7">
        <v>25.4</v>
      </c>
      <c r="E7636" s="7">
        <v>15</v>
      </c>
      <c r="F7636" s="7">
        <f t="shared" si="119"/>
        <v>1.6933333333333331</v>
      </c>
      <c r="G7636" t="s">
        <v>1017</v>
      </c>
      <c r="H7636">
        <v>0</v>
      </c>
      <c r="I7636" t="s">
        <v>1018</v>
      </c>
      <c r="J7636" s="7">
        <v>13.99</v>
      </c>
    </row>
    <row r="7637" spans="1:10" x14ac:dyDescent="0.2">
      <c r="A7637" t="s">
        <v>644</v>
      </c>
      <c r="B7637" t="s">
        <v>1042</v>
      </c>
      <c r="C7637" t="s">
        <v>1009</v>
      </c>
      <c r="D7637" s="7">
        <v>31.1</v>
      </c>
      <c r="E7637" s="7">
        <v>15</v>
      </c>
      <c r="F7637" s="7">
        <f t="shared" si="119"/>
        <v>2.0733333333333333</v>
      </c>
      <c r="G7637" t="s">
        <v>1012</v>
      </c>
      <c r="H7637">
        <v>0</v>
      </c>
      <c r="I7637" t="s">
        <v>1018</v>
      </c>
      <c r="J7637" s="7">
        <v>13.99</v>
      </c>
    </row>
    <row r="7638" spans="1:10" x14ac:dyDescent="0.2">
      <c r="A7638" t="s">
        <v>644</v>
      </c>
      <c r="B7638" t="s">
        <v>1053</v>
      </c>
      <c r="C7638" t="s">
        <v>1010</v>
      </c>
      <c r="D7638" s="7">
        <v>31.4</v>
      </c>
      <c r="E7638" s="7">
        <v>16</v>
      </c>
      <c r="F7638" s="7">
        <f t="shared" si="119"/>
        <v>1.9624999999999999</v>
      </c>
      <c r="G7638" t="s">
        <v>1017</v>
      </c>
      <c r="H7638">
        <v>0</v>
      </c>
      <c r="I7638" t="s">
        <v>1018</v>
      </c>
      <c r="J7638" s="7">
        <v>8.99</v>
      </c>
    </row>
    <row r="7639" spans="1:10" x14ac:dyDescent="0.2">
      <c r="A7639" t="s">
        <v>644</v>
      </c>
      <c r="B7639" t="s">
        <v>1052</v>
      </c>
      <c r="C7639" t="s">
        <v>1009</v>
      </c>
      <c r="D7639" s="7">
        <v>38.1</v>
      </c>
      <c r="E7639" s="7">
        <v>16</v>
      </c>
      <c r="F7639" s="7">
        <f t="shared" si="119"/>
        <v>2.3812500000000001</v>
      </c>
      <c r="G7639" t="s">
        <v>1011</v>
      </c>
      <c r="H7639">
        <v>0</v>
      </c>
      <c r="I7639" t="s">
        <v>1018</v>
      </c>
      <c r="J7639" s="7">
        <v>13.99</v>
      </c>
    </row>
    <row r="7640" spans="1:10" x14ac:dyDescent="0.2">
      <c r="A7640" t="s">
        <v>644</v>
      </c>
      <c r="B7640" t="s">
        <v>1050</v>
      </c>
      <c r="C7640" t="s">
        <v>1009</v>
      </c>
      <c r="D7640" s="7">
        <v>30.1</v>
      </c>
      <c r="E7640" s="7">
        <v>18</v>
      </c>
      <c r="F7640" s="7">
        <f t="shared" si="119"/>
        <v>1.6722222222222223</v>
      </c>
      <c r="G7640" t="s">
        <v>1015</v>
      </c>
      <c r="H7640">
        <v>0</v>
      </c>
      <c r="I7640" t="s">
        <v>1018</v>
      </c>
      <c r="J7640" s="7">
        <v>13.99</v>
      </c>
    </row>
    <row r="7641" spans="1:10" x14ac:dyDescent="0.2">
      <c r="A7641" t="s">
        <v>644</v>
      </c>
      <c r="B7641" t="s">
        <v>1045</v>
      </c>
      <c r="C7641" t="s">
        <v>1009</v>
      </c>
      <c r="D7641" s="7">
        <v>35.6</v>
      </c>
      <c r="E7641" s="7">
        <v>24</v>
      </c>
      <c r="F7641" s="7">
        <f t="shared" si="119"/>
        <v>1.4833333333333334</v>
      </c>
      <c r="G7641" t="s">
        <v>1012</v>
      </c>
      <c r="H7641">
        <v>0</v>
      </c>
      <c r="I7641" t="s">
        <v>1018</v>
      </c>
      <c r="J7641" s="7">
        <v>13.99</v>
      </c>
    </row>
    <row r="7642" spans="1:10" x14ac:dyDescent="0.2">
      <c r="A7642" t="s">
        <v>644</v>
      </c>
      <c r="B7642" t="s">
        <v>1051</v>
      </c>
      <c r="C7642" t="s">
        <v>1009</v>
      </c>
      <c r="D7642" s="7">
        <v>40.6</v>
      </c>
      <c r="E7642" s="7">
        <v>24</v>
      </c>
      <c r="F7642" s="7">
        <f t="shared" si="119"/>
        <v>1.6916666666666667</v>
      </c>
      <c r="G7642" t="s">
        <v>1013</v>
      </c>
      <c r="H7642">
        <v>0</v>
      </c>
      <c r="I7642" t="s">
        <v>1018</v>
      </c>
      <c r="J7642" s="7">
        <v>13.99</v>
      </c>
    </row>
    <row r="7643" spans="1:10" x14ac:dyDescent="0.2">
      <c r="A7643" t="s">
        <v>644</v>
      </c>
      <c r="B7643" t="s">
        <v>1047</v>
      </c>
      <c r="C7643" t="s">
        <v>1009</v>
      </c>
      <c r="D7643" s="7">
        <v>54.4</v>
      </c>
      <c r="E7643" s="7">
        <v>27</v>
      </c>
      <c r="F7643" s="7">
        <f t="shared" si="119"/>
        <v>2.0148148148148146</v>
      </c>
      <c r="G7643" t="s">
        <v>1016</v>
      </c>
      <c r="H7643">
        <v>0</v>
      </c>
      <c r="I7643" t="s">
        <v>1018</v>
      </c>
      <c r="J7643" s="7">
        <v>13.99</v>
      </c>
    </row>
    <row r="7644" spans="1:10" x14ac:dyDescent="0.2">
      <c r="A7644" t="s">
        <v>644</v>
      </c>
      <c r="B7644" t="s">
        <v>1044</v>
      </c>
      <c r="C7644" t="s">
        <v>1009</v>
      </c>
      <c r="D7644" s="7">
        <v>42.8</v>
      </c>
      <c r="E7644" s="7">
        <v>28</v>
      </c>
      <c r="F7644" s="7">
        <f t="shared" si="119"/>
        <v>1.5285714285714285</v>
      </c>
      <c r="G7644" t="s">
        <v>1013</v>
      </c>
      <c r="H7644">
        <v>0</v>
      </c>
      <c r="I7644" t="s">
        <v>1018</v>
      </c>
      <c r="J7644" s="7">
        <v>13.99</v>
      </c>
    </row>
    <row r="7645" spans="1:10" x14ac:dyDescent="0.2">
      <c r="A7645" t="s">
        <v>645</v>
      </c>
      <c r="B7645" t="s">
        <v>1042</v>
      </c>
      <c r="C7645" t="s">
        <v>1020</v>
      </c>
      <c r="D7645" s="7">
        <v>0</v>
      </c>
      <c r="E7645" s="7">
        <v>0</v>
      </c>
      <c r="F7645" s="7">
        <f t="shared" si="119"/>
        <v>0</v>
      </c>
      <c r="G7645" t="s">
        <v>1020</v>
      </c>
      <c r="H7645">
        <v>1</v>
      </c>
      <c r="I7645" t="s">
        <v>1019</v>
      </c>
      <c r="J7645" s="7">
        <v>0</v>
      </c>
    </row>
    <row r="7646" spans="1:10" x14ac:dyDescent="0.2">
      <c r="A7646" t="s">
        <v>645</v>
      </c>
      <c r="B7646" t="s">
        <v>1043</v>
      </c>
      <c r="C7646" t="s">
        <v>1020</v>
      </c>
      <c r="D7646" s="7">
        <v>0</v>
      </c>
      <c r="E7646" s="7">
        <v>0</v>
      </c>
      <c r="F7646" s="7">
        <f t="shared" si="119"/>
        <v>0</v>
      </c>
      <c r="G7646" t="s">
        <v>1020</v>
      </c>
      <c r="H7646">
        <v>1</v>
      </c>
      <c r="I7646" t="s">
        <v>1019</v>
      </c>
      <c r="J7646" s="7">
        <v>0</v>
      </c>
    </row>
    <row r="7647" spans="1:10" x14ac:dyDescent="0.2">
      <c r="A7647" t="s">
        <v>645</v>
      </c>
      <c r="B7647" t="s">
        <v>1044</v>
      </c>
      <c r="C7647" t="s">
        <v>1020</v>
      </c>
      <c r="D7647" s="7">
        <v>0</v>
      </c>
      <c r="E7647" s="7">
        <v>0</v>
      </c>
      <c r="F7647" s="7">
        <f t="shared" si="119"/>
        <v>0</v>
      </c>
      <c r="G7647" t="s">
        <v>1020</v>
      </c>
      <c r="H7647">
        <v>1</v>
      </c>
      <c r="I7647" t="s">
        <v>1019</v>
      </c>
      <c r="J7647" s="7">
        <v>0</v>
      </c>
    </row>
    <row r="7648" spans="1:10" x14ac:dyDescent="0.2">
      <c r="A7648" t="s">
        <v>645</v>
      </c>
      <c r="B7648" t="s">
        <v>1045</v>
      </c>
      <c r="C7648" t="s">
        <v>1010</v>
      </c>
      <c r="D7648" s="7">
        <v>10.8</v>
      </c>
      <c r="E7648" s="7">
        <v>2</v>
      </c>
      <c r="F7648" s="7">
        <f t="shared" si="119"/>
        <v>5.4</v>
      </c>
      <c r="G7648" t="s">
        <v>1015</v>
      </c>
      <c r="H7648">
        <v>0</v>
      </c>
      <c r="I7648" t="s">
        <v>1018</v>
      </c>
      <c r="J7648" s="7">
        <v>8.99</v>
      </c>
    </row>
    <row r="7649" spans="1:10" x14ac:dyDescent="0.2">
      <c r="A7649" t="s">
        <v>645</v>
      </c>
      <c r="B7649" t="s">
        <v>1052</v>
      </c>
      <c r="C7649" t="s">
        <v>1010</v>
      </c>
      <c r="D7649" s="7">
        <v>9.6</v>
      </c>
      <c r="E7649" s="7">
        <v>5</v>
      </c>
      <c r="F7649" s="7">
        <f t="shared" si="119"/>
        <v>1.92</v>
      </c>
      <c r="G7649" t="s">
        <v>1014</v>
      </c>
      <c r="H7649">
        <v>0</v>
      </c>
      <c r="I7649" t="s">
        <v>1018</v>
      </c>
      <c r="J7649" s="7">
        <v>8.99</v>
      </c>
    </row>
    <row r="7650" spans="1:10" x14ac:dyDescent="0.2">
      <c r="A7650" t="s">
        <v>645</v>
      </c>
      <c r="B7650" t="s">
        <v>1047</v>
      </c>
      <c r="C7650" t="s">
        <v>1009</v>
      </c>
      <c r="D7650" s="7">
        <v>35.4</v>
      </c>
      <c r="E7650" s="7">
        <v>12</v>
      </c>
      <c r="F7650" s="7">
        <f t="shared" si="119"/>
        <v>2.9499999999999997</v>
      </c>
      <c r="G7650" t="s">
        <v>1011</v>
      </c>
      <c r="H7650">
        <v>0</v>
      </c>
      <c r="I7650" t="s">
        <v>1018</v>
      </c>
      <c r="J7650" s="7">
        <v>13.99</v>
      </c>
    </row>
    <row r="7651" spans="1:10" x14ac:dyDescent="0.2">
      <c r="A7651" t="s">
        <v>645</v>
      </c>
      <c r="B7651" t="s">
        <v>1051</v>
      </c>
      <c r="C7651" t="s">
        <v>1010</v>
      </c>
      <c r="D7651" s="7">
        <v>23.5</v>
      </c>
      <c r="E7651" s="7">
        <v>16</v>
      </c>
      <c r="F7651" s="7">
        <f t="shared" si="119"/>
        <v>1.46875</v>
      </c>
      <c r="G7651" t="s">
        <v>1016</v>
      </c>
      <c r="H7651">
        <v>0</v>
      </c>
      <c r="I7651" t="s">
        <v>1018</v>
      </c>
      <c r="J7651" s="7">
        <v>8.99</v>
      </c>
    </row>
    <row r="7652" spans="1:10" x14ac:dyDescent="0.2">
      <c r="A7652" t="s">
        <v>645</v>
      </c>
      <c r="B7652" t="s">
        <v>1048</v>
      </c>
      <c r="C7652" t="s">
        <v>1009</v>
      </c>
      <c r="D7652" s="7">
        <v>31.6</v>
      </c>
      <c r="E7652" s="7">
        <v>16</v>
      </c>
      <c r="F7652" s="7">
        <f t="shared" si="119"/>
        <v>1.9750000000000001</v>
      </c>
      <c r="G7652" t="s">
        <v>1011</v>
      </c>
      <c r="H7652">
        <v>0</v>
      </c>
      <c r="I7652" t="s">
        <v>1018</v>
      </c>
      <c r="J7652" s="7">
        <v>13.99</v>
      </c>
    </row>
    <row r="7653" spans="1:10" x14ac:dyDescent="0.2">
      <c r="A7653" t="s">
        <v>645</v>
      </c>
      <c r="B7653" t="s">
        <v>1053</v>
      </c>
      <c r="C7653" t="s">
        <v>1009</v>
      </c>
      <c r="D7653" s="7">
        <v>35.299999999999997</v>
      </c>
      <c r="E7653" s="7">
        <v>16</v>
      </c>
      <c r="F7653" s="7">
        <f t="shared" si="119"/>
        <v>2.2062499999999998</v>
      </c>
      <c r="G7653" t="s">
        <v>1012</v>
      </c>
      <c r="H7653">
        <v>1</v>
      </c>
      <c r="I7653" t="s">
        <v>1019</v>
      </c>
      <c r="J7653" s="7">
        <v>13.99</v>
      </c>
    </row>
    <row r="7654" spans="1:10" x14ac:dyDescent="0.2">
      <c r="A7654" t="s">
        <v>645</v>
      </c>
      <c r="B7654" t="s">
        <v>1049</v>
      </c>
      <c r="C7654" t="s">
        <v>1008</v>
      </c>
      <c r="D7654" s="7">
        <v>29</v>
      </c>
      <c r="E7654" s="7">
        <v>18</v>
      </c>
      <c r="F7654" s="7">
        <f t="shared" si="119"/>
        <v>1.6111111111111112</v>
      </c>
      <c r="G7654" t="s">
        <v>1013</v>
      </c>
      <c r="H7654">
        <v>0</v>
      </c>
      <c r="I7654" t="s">
        <v>1018</v>
      </c>
      <c r="J7654" s="7">
        <v>17.989999999999998</v>
      </c>
    </row>
    <row r="7655" spans="1:10" x14ac:dyDescent="0.2">
      <c r="A7655" t="s">
        <v>645</v>
      </c>
      <c r="B7655" t="s">
        <v>1046</v>
      </c>
      <c r="C7655" t="s">
        <v>1008</v>
      </c>
      <c r="D7655" s="7">
        <v>45.7</v>
      </c>
      <c r="E7655" s="7">
        <v>29</v>
      </c>
      <c r="F7655" s="7">
        <f t="shared" si="119"/>
        <v>1.5758620689655174</v>
      </c>
      <c r="G7655" t="s">
        <v>1012</v>
      </c>
      <c r="H7655">
        <v>0</v>
      </c>
      <c r="I7655" t="s">
        <v>1018</v>
      </c>
      <c r="J7655" s="7">
        <v>17.989999999999998</v>
      </c>
    </row>
    <row r="7656" spans="1:10" x14ac:dyDescent="0.2">
      <c r="A7656" t="s">
        <v>645</v>
      </c>
      <c r="B7656" t="s">
        <v>1050</v>
      </c>
      <c r="C7656" t="s">
        <v>1008</v>
      </c>
      <c r="D7656" s="7">
        <v>58.3</v>
      </c>
      <c r="E7656" s="7">
        <v>33</v>
      </c>
      <c r="F7656" s="7">
        <f t="shared" si="119"/>
        <v>1.7666666666666666</v>
      </c>
      <c r="G7656" t="s">
        <v>1016</v>
      </c>
      <c r="H7656">
        <v>0</v>
      </c>
      <c r="I7656" t="s">
        <v>1018</v>
      </c>
      <c r="J7656" s="7">
        <v>17.989999999999998</v>
      </c>
    </row>
    <row r="7657" spans="1:10" x14ac:dyDescent="0.2">
      <c r="A7657" t="s">
        <v>646</v>
      </c>
      <c r="B7657" t="s">
        <v>1051</v>
      </c>
      <c r="C7657" t="s">
        <v>1009</v>
      </c>
      <c r="D7657" s="7">
        <v>17.2</v>
      </c>
      <c r="E7657" s="7">
        <v>4</v>
      </c>
      <c r="F7657" s="7">
        <f t="shared" si="119"/>
        <v>4.3</v>
      </c>
      <c r="G7657" t="s">
        <v>1012</v>
      </c>
      <c r="H7657">
        <v>0</v>
      </c>
      <c r="I7657" t="s">
        <v>1018</v>
      </c>
      <c r="J7657" s="7">
        <v>13.99</v>
      </c>
    </row>
    <row r="7658" spans="1:10" x14ac:dyDescent="0.2">
      <c r="A7658" t="s">
        <v>646</v>
      </c>
      <c r="B7658" t="s">
        <v>1047</v>
      </c>
      <c r="C7658" t="s">
        <v>1009</v>
      </c>
      <c r="D7658" s="7">
        <v>15.9</v>
      </c>
      <c r="E7658" s="7">
        <v>9</v>
      </c>
      <c r="F7658" s="7">
        <f t="shared" si="119"/>
        <v>1.7666666666666666</v>
      </c>
      <c r="G7658" t="s">
        <v>1011</v>
      </c>
      <c r="H7658">
        <v>0</v>
      </c>
      <c r="I7658" t="s">
        <v>1018</v>
      </c>
      <c r="J7658" s="7">
        <v>13.99</v>
      </c>
    </row>
    <row r="7659" spans="1:10" x14ac:dyDescent="0.2">
      <c r="A7659" t="s">
        <v>646</v>
      </c>
      <c r="B7659" t="s">
        <v>1052</v>
      </c>
      <c r="C7659" t="s">
        <v>1010</v>
      </c>
      <c r="D7659" s="7">
        <v>17.3</v>
      </c>
      <c r="E7659" s="7">
        <v>11</v>
      </c>
      <c r="F7659" s="7">
        <f t="shared" si="119"/>
        <v>1.5727272727272728</v>
      </c>
      <c r="G7659" t="s">
        <v>1012</v>
      </c>
      <c r="H7659">
        <v>0</v>
      </c>
      <c r="I7659" t="s">
        <v>1018</v>
      </c>
      <c r="J7659" s="7">
        <v>8.99</v>
      </c>
    </row>
    <row r="7660" spans="1:10" x14ac:dyDescent="0.2">
      <c r="A7660" t="s">
        <v>646</v>
      </c>
      <c r="B7660" t="s">
        <v>1042</v>
      </c>
      <c r="C7660" t="s">
        <v>1010</v>
      </c>
      <c r="D7660" s="7">
        <v>9.8000000000000007</v>
      </c>
      <c r="E7660" s="7">
        <v>12</v>
      </c>
      <c r="F7660" s="7">
        <f t="shared" si="119"/>
        <v>0.81666666666666676</v>
      </c>
      <c r="G7660" t="s">
        <v>1011</v>
      </c>
      <c r="H7660">
        <v>0</v>
      </c>
      <c r="I7660" t="s">
        <v>1018</v>
      </c>
      <c r="J7660" s="7">
        <v>8.99</v>
      </c>
    </row>
    <row r="7661" spans="1:10" x14ac:dyDescent="0.2">
      <c r="A7661" t="s">
        <v>646</v>
      </c>
      <c r="B7661" t="s">
        <v>1053</v>
      </c>
      <c r="C7661" t="s">
        <v>1010</v>
      </c>
      <c r="D7661" s="7">
        <v>34.299999999999997</v>
      </c>
      <c r="E7661" s="7">
        <v>12</v>
      </c>
      <c r="F7661" s="7">
        <f t="shared" si="119"/>
        <v>2.8583333333333329</v>
      </c>
      <c r="G7661" t="s">
        <v>1014</v>
      </c>
      <c r="H7661">
        <v>0</v>
      </c>
      <c r="I7661" t="s">
        <v>1018</v>
      </c>
      <c r="J7661" s="7">
        <v>8.99</v>
      </c>
    </row>
    <row r="7662" spans="1:10" x14ac:dyDescent="0.2">
      <c r="A7662" t="s">
        <v>646</v>
      </c>
      <c r="B7662" t="s">
        <v>1049</v>
      </c>
      <c r="C7662" t="s">
        <v>1009</v>
      </c>
      <c r="D7662" s="7">
        <v>42.3</v>
      </c>
      <c r="E7662" s="7">
        <v>13</v>
      </c>
      <c r="F7662" s="7">
        <f t="shared" si="119"/>
        <v>3.2538461538461538</v>
      </c>
      <c r="G7662" t="s">
        <v>1015</v>
      </c>
      <c r="H7662">
        <v>0</v>
      </c>
      <c r="I7662" t="s">
        <v>1018</v>
      </c>
      <c r="J7662" s="7">
        <v>13.99</v>
      </c>
    </row>
    <row r="7663" spans="1:10" x14ac:dyDescent="0.2">
      <c r="A7663" t="s">
        <v>646</v>
      </c>
      <c r="B7663" t="s">
        <v>1043</v>
      </c>
      <c r="C7663" t="s">
        <v>1009</v>
      </c>
      <c r="D7663" s="7">
        <v>26.4</v>
      </c>
      <c r="E7663" s="7">
        <v>15</v>
      </c>
      <c r="F7663" s="7">
        <f t="shared" si="119"/>
        <v>1.76</v>
      </c>
      <c r="G7663" t="s">
        <v>1014</v>
      </c>
      <c r="H7663">
        <v>0</v>
      </c>
      <c r="I7663" t="s">
        <v>1018</v>
      </c>
      <c r="J7663" s="7">
        <v>13.99</v>
      </c>
    </row>
    <row r="7664" spans="1:10" x14ac:dyDescent="0.2">
      <c r="A7664" t="s">
        <v>646</v>
      </c>
      <c r="B7664" t="s">
        <v>1044</v>
      </c>
      <c r="C7664" t="s">
        <v>1009</v>
      </c>
      <c r="D7664" s="7">
        <v>27.7</v>
      </c>
      <c r="E7664" s="7">
        <v>16</v>
      </c>
      <c r="F7664" s="7">
        <f t="shared" si="119"/>
        <v>1.73125</v>
      </c>
      <c r="G7664" t="s">
        <v>1014</v>
      </c>
      <c r="H7664">
        <v>1</v>
      </c>
      <c r="I7664" t="s">
        <v>1019</v>
      </c>
      <c r="J7664" s="7">
        <v>13.99</v>
      </c>
    </row>
    <row r="7665" spans="1:10" x14ac:dyDescent="0.2">
      <c r="A7665" t="s">
        <v>646</v>
      </c>
      <c r="B7665" t="s">
        <v>1045</v>
      </c>
      <c r="C7665" t="s">
        <v>1009</v>
      </c>
      <c r="D7665" s="7">
        <v>32</v>
      </c>
      <c r="E7665" s="7">
        <v>18</v>
      </c>
      <c r="F7665" s="7">
        <f t="shared" si="119"/>
        <v>1.7777777777777777</v>
      </c>
      <c r="G7665" t="s">
        <v>1016</v>
      </c>
      <c r="H7665">
        <v>0</v>
      </c>
      <c r="I7665" t="s">
        <v>1018</v>
      </c>
      <c r="J7665" s="7">
        <v>13.99</v>
      </c>
    </row>
    <row r="7666" spans="1:10" x14ac:dyDescent="0.2">
      <c r="A7666" t="s">
        <v>646</v>
      </c>
      <c r="B7666" t="s">
        <v>1048</v>
      </c>
      <c r="C7666" t="s">
        <v>1008</v>
      </c>
      <c r="D7666" s="7">
        <v>41.3</v>
      </c>
      <c r="E7666" s="7">
        <v>19</v>
      </c>
      <c r="F7666" s="7">
        <f t="shared" si="119"/>
        <v>2.1736842105263157</v>
      </c>
      <c r="G7666" t="s">
        <v>1013</v>
      </c>
      <c r="H7666">
        <v>0</v>
      </c>
      <c r="I7666" t="s">
        <v>1018</v>
      </c>
      <c r="J7666" s="7">
        <v>17.989999999999998</v>
      </c>
    </row>
    <row r="7667" spans="1:10" x14ac:dyDescent="0.2">
      <c r="A7667" t="s">
        <v>646</v>
      </c>
      <c r="B7667" t="s">
        <v>1050</v>
      </c>
      <c r="C7667" t="s">
        <v>1010</v>
      </c>
      <c r="D7667" s="7">
        <v>40</v>
      </c>
      <c r="E7667" s="7">
        <v>27</v>
      </c>
      <c r="F7667" s="7">
        <f t="shared" si="119"/>
        <v>1.4814814814814814</v>
      </c>
      <c r="G7667" t="s">
        <v>1016</v>
      </c>
      <c r="H7667">
        <v>0</v>
      </c>
      <c r="I7667" t="s">
        <v>1018</v>
      </c>
      <c r="J7667" s="7">
        <v>8.99</v>
      </c>
    </row>
    <row r="7668" spans="1:10" x14ac:dyDescent="0.2">
      <c r="A7668" t="s">
        <v>646</v>
      </c>
      <c r="B7668" t="s">
        <v>1046</v>
      </c>
      <c r="C7668" t="s">
        <v>1008</v>
      </c>
      <c r="D7668" s="7">
        <v>48.8</v>
      </c>
      <c r="E7668" s="7">
        <v>29</v>
      </c>
      <c r="F7668" s="7">
        <f t="shared" si="119"/>
        <v>1.682758620689655</v>
      </c>
      <c r="G7668" t="s">
        <v>1014</v>
      </c>
      <c r="H7668">
        <v>0</v>
      </c>
      <c r="I7668" t="s">
        <v>1018</v>
      </c>
      <c r="J7668" s="7">
        <v>17.989999999999998</v>
      </c>
    </row>
    <row r="7669" spans="1:10" x14ac:dyDescent="0.2">
      <c r="A7669" t="s">
        <v>647</v>
      </c>
      <c r="B7669" t="s">
        <v>1043</v>
      </c>
      <c r="C7669" t="s">
        <v>1020</v>
      </c>
      <c r="D7669" s="7">
        <v>0</v>
      </c>
      <c r="E7669" s="7">
        <v>0</v>
      </c>
      <c r="F7669" s="7">
        <f t="shared" si="119"/>
        <v>0</v>
      </c>
      <c r="G7669" t="s">
        <v>1020</v>
      </c>
      <c r="H7669">
        <v>1</v>
      </c>
      <c r="I7669" t="s">
        <v>1019</v>
      </c>
      <c r="J7669" s="7">
        <v>0</v>
      </c>
    </row>
    <row r="7670" spans="1:10" x14ac:dyDescent="0.2">
      <c r="A7670" t="s">
        <v>647</v>
      </c>
      <c r="B7670" t="s">
        <v>1044</v>
      </c>
      <c r="C7670" t="s">
        <v>1020</v>
      </c>
      <c r="D7670" s="7">
        <v>0</v>
      </c>
      <c r="E7670" s="7">
        <v>0</v>
      </c>
      <c r="F7670" s="7">
        <f t="shared" si="119"/>
        <v>0</v>
      </c>
      <c r="G7670" t="s">
        <v>1020</v>
      </c>
      <c r="H7670">
        <v>1</v>
      </c>
      <c r="I7670" t="s">
        <v>1019</v>
      </c>
      <c r="J7670" s="7">
        <v>0</v>
      </c>
    </row>
    <row r="7671" spans="1:10" x14ac:dyDescent="0.2">
      <c r="A7671" t="s">
        <v>647</v>
      </c>
      <c r="B7671" t="s">
        <v>1052</v>
      </c>
      <c r="C7671" t="s">
        <v>1010</v>
      </c>
      <c r="D7671" s="7">
        <v>14.1</v>
      </c>
      <c r="E7671" s="7">
        <v>7</v>
      </c>
      <c r="F7671" s="7">
        <f t="shared" si="119"/>
        <v>2.0142857142857142</v>
      </c>
      <c r="G7671" t="s">
        <v>1015</v>
      </c>
      <c r="H7671">
        <v>0</v>
      </c>
      <c r="I7671" t="s">
        <v>1018</v>
      </c>
      <c r="J7671" s="7">
        <v>8.99</v>
      </c>
    </row>
    <row r="7672" spans="1:10" x14ac:dyDescent="0.2">
      <c r="A7672" t="s">
        <v>647</v>
      </c>
      <c r="B7672" t="s">
        <v>1049</v>
      </c>
      <c r="C7672" t="s">
        <v>1010</v>
      </c>
      <c r="D7672" s="7">
        <v>25.6</v>
      </c>
      <c r="E7672" s="7">
        <v>9</v>
      </c>
      <c r="F7672" s="7">
        <f t="shared" si="119"/>
        <v>2.8444444444444446</v>
      </c>
      <c r="G7672" t="s">
        <v>1015</v>
      </c>
      <c r="H7672">
        <v>0</v>
      </c>
      <c r="I7672" t="s">
        <v>1018</v>
      </c>
      <c r="J7672" s="7">
        <v>8.99</v>
      </c>
    </row>
    <row r="7673" spans="1:10" x14ac:dyDescent="0.2">
      <c r="A7673" t="s">
        <v>647</v>
      </c>
      <c r="B7673" t="s">
        <v>1053</v>
      </c>
      <c r="C7673" t="s">
        <v>1009</v>
      </c>
      <c r="D7673" s="7">
        <v>26.1</v>
      </c>
      <c r="E7673" s="7">
        <v>12</v>
      </c>
      <c r="F7673" s="7">
        <f t="shared" si="119"/>
        <v>2.1750000000000003</v>
      </c>
      <c r="G7673" t="s">
        <v>1012</v>
      </c>
      <c r="H7673">
        <v>0</v>
      </c>
      <c r="I7673" t="s">
        <v>1018</v>
      </c>
      <c r="J7673" s="7">
        <v>13.99</v>
      </c>
    </row>
    <row r="7674" spans="1:10" x14ac:dyDescent="0.2">
      <c r="A7674" t="s">
        <v>647</v>
      </c>
      <c r="B7674" t="s">
        <v>1045</v>
      </c>
      <c r="C7674" t="s">
        <v>1009</v>
      </c>
      <c r="D7674" s="7">
        <v>35.1</v>
      </c>
      <c r="E7674" s="7">
        <v>12</v>
      </c>
      <c r="F7674" s="7">
        <f t="shared" si="119"/>
        <v>2.9250000000000003</v>
      </c>
      <c r="G7674" t="s">
        <v>1015</v>
      </c>
      <c r="H7674">
        <v>0</v>
      </c>
      <c r="I7674" t="s">
        <v>1018</v>
      </c>
      <c r="J7674" s="7">
        <v>13.99</v>
      </c>
    </row>
    <row r="7675" spans="1:10" x14ac:dyDescent="0.2">
      <c r="A7675" t="s">
        <v>647</v>
      </c>
      <c r="B7675" t="s">
        <v>1046</v>
      </c>
      <c r="C7675" t="s">
        <v>1009</v>
      </c>
      <c r="D7675" s="7">
        <v>35.9</v>
      </c>
      <c r="E7675" s="7">
        <v>17</v>
      </c>
      <c r="F7675" s="7">
        <f t="shared" si="119"/>
        <v>2.111764705882353</v>
      </c>
      <c r="G7675" t="s">
        <v>1012</v>
      </c>
      <c r="H7675">
        <v>0</v>
      </c>
      <c r="I7675" t="s">
        <v>1018</v>
      </c>
      <c r="J7675" s="7">
        <v>13.99</v>
      </c>
    </row>
    <row r="7676" spans="1:10" x14ac:dyDescent="0.2">
      <c r="A7676" t="s">
        <v>647</v>
      </c>
      <c r="B7676" t="s">
        <v>1050</v>
      </c>
      <c r="C7676" t="s">
        <v>1008</v>
      </c>
      <c r="D7676" s="7">
        <v>42.9</v>
      </c>
      <c r="E7676" s="7">
        <v>17</v>
      </c>
      <c r="F7676" s="7">
        <f t="shared" si="119"/>
        <v>2.5235294117647058</v>
      </c>
      <c r="G7676" t="s">
        <v>1016</v>
      </c>
      <c r="H7676">
        <v>0</v>
      </c>
      <c r="I7676" t="s">
        <v>1018</v>
      </c>
      <c r="J7676" s="7">
        <v>17.989999999999998</v>
      </c>
    </row>
    <row r="7677" spans="1:10" x14ac:dyDescent="0.2">
      <c r="A7677" t="s">
        <v>647</v>
      </c>
      <c r="B7677" t="s">
        <v>1042</v>
      </c>
      <c r="C7677" t="s">
        <v>1008</v>
      </c>
      <c r="D7677" s="7">
        <v>45.1</v>
      </c>
      <c r="E7677" s="7">
        <v>17</v>
      </c>
      <c r="F7677" s="7">
        <f t="shared" si="119"/>
        <v>2.6529411764705881</v>
      </c>
      <c r="G7677" t="s">
        <v>1016</v>
      </c>
      <c r="H7677">
        <v>1</v>
      </c>
      <c r="I7677" t="s">
        <v>1019</v>
      </c>
      <c r="J7677" s="7">
        <v>17.989999999999998</v>
      </c>
    </row>
    <row r="7678" spans="1:10" x14ac:dyDescent="0.2">
      <c r="A7678" t="s">
        <v>647</v>
      </c>
      <c r="B7678" t="s">
        <v>1048</v>
      </c>
      <c r="C7678" t="s">
        <v>1009</v>
      </c>
      <c r="D7678" s="7">
        <v>34.6</v>
      </c>
      <c r="E7678" s="7">
        <v>19</v>
      </c>
      <c r="F7678" s="7">
        <f t="shared" si="119"/>
        <v>1.8210526315789475</v>
      </c>
      <c r="G7678" t="s">
        <v>1013</v>
      </c>
      <c r="H7678">
        <v>0</v>
      </c>
      <c r="I7678" t="s">
        <v>1018</v>
      </c>
      <c r="J7678" s="7">
        <v>13.99</v>
      </c>
    </row>
    <row r="7679" spans="1:10" x14ac:dyDescent="0.2">
      <c r="A7679" t="s">
        <v>647</v>
      </c>
      <c r="B7679" t="s">
        <v>1047</v>
      </c>
      <c r="C7679" t="s">
        <v>1008</v>
      </c>
      <c r="D7679" s="7">
        <v>48.3</v>
      </c>
      <c r="E7679" s="7">
        <v>34</v>
      </c>
      <c r="F7679" s="7">
        <f t="shared" si="119"/>
        <v>1.4205882352941175</v>
      </c>
      <c r="G7679" t="s">
        <v>1014</v>
      </c>
      <c r="H7679">
        <v>0</v>
      </c>
      <c r="I7679" t="s">
        <v>1018</v>
      </c>
      <c r="J7679" s="7">
        <v>17.989999999999998</v>
      </c>
    </row>
    <row r="7680" spans="1:10" x14ac:dyDescent="0.2">
      <c r="A7680" t="s">
        <v>647</v>
      </c>
      <c r="B7680" t="s">
        <v>1051</v>
      </c>
      <c r="C7680" t="s">
        <v>1009</v>
      </c>
      <c r="D7680" s="7">
        <v>56.2</v>
      </c>
      <c r="E7680" s="7">
        <v>34</v>
      </c>
      <c r="F7680" s="7">
        <f t="shared" si="119"/>
        <v>1.6529411764705884</v>
      </c>
      <c r="G7680" t="s">
        <v>1014</v>
      </c>
      <c r="H7680">
        <v>0</v>
      </c>
      <c r="I7680" t="s">
        <v>1018</v>
      </c>
      <c r="J7680" s="7">
        <v>13.99</v>
      </c>
    </row>
    <row r="7681" spans="1:10" x14ac:dyDescent="0.2">
      <c r="A7681" t="s">
        <v>648</v>
      </c>
      <c r="B7681" t="s">
        <v>1046</v>
      </c>
      <c r="C7681" t="s">
        <v>1010</v>
      </c>
      <c r="D7681" s="7">
        <v>4.7</v>
      </c>
      <c r="E7681" s="7">
        <v>3</v>
      </c>
      <c r="F7681" s="7">
        <f t="shared" si="119"/>
        <v>1.5666666666666667</v>
      </c>
      <c r="G7681" t="s">
        <v>1013</v>
      </c>
      <c r="H7681">
        <v>0</v>
      </c>
      <c r="I7681" t="s">
        <v>1018</v>
      </c>
      <c r="J7681" s="7">
        <v>8.99</v>
      </c>
    </row>
    <row r="7682" spans="1:10" x14ac:dyDescent="0.2">
      <c r="A7682" t="s">
        <v>648</v>
      </c>
      <c r="B7682" t="s">
        <v>1043</v>
      </c>
      <c r="C7682" t="s">
        <v>1010</v>
      </c>
      <c r="D7682" s="7">
        <v>7.3</v>
      </c>
      <c r="E7682" s="7">
        <v>4</v>
      </c>
      <c r="F7682" s="7">
        <f t="shared" ref="F7682:F7745" si="120">IF(D7682=0,0,D7682/E7682)</f>
        <v>1.825</v>
      </c>
      <c r="G7682" t="s">
        <v>1017</v>
      </c>
      <c r="H7682">
        <v>0</v>
      </c>
      <c r="I7682" t="s">
        <v>1018</v>
      </c>
      <c r="J7682" s="7">
        <v>8.99</v>
      </c>
    </row>
    <row r="7683" spans="1:10" x14ac:dyDescent="0.2">
      <c r="A7683" t="s">
        <v>648</v>
      </c>
      <c r="B7683" t="s">
        <v>1051</v>
      </c>
      <c r="C7683" t="s">
        <v>1010</v>
      </c>
      <c r="D7683" s="7">
        <v>9.8000000000000007</v>
      </c>
      <c r="E7683" s="7">
        <v>7</v>
      </c>
      <c r="F7683" s="7">
        <f t="shared" si="120"/>
        <v>1.4000000000000001</v>
      </c>
      <c r="G7683" t="s">
        <v>1016</v>
      </c>
      <c r="H7683">
        <v>0</v>
      </c>
      <c r="I7683" t="s">
        <v>1018</v>
      </c>
      <c r="J7683" s="7">
        <v>8.99</v>
      </c>
    </row>
    <row r="7684" spans="1:10" x14ac:dyDescent="0.2">
      <c r="A7684" t="s">
        <v>648</v>
      </c>
      <c r="B7684" t="s">
        <v>1049</v>
      </c>
      <c r="C7684" t="s">
        <v>1010</v>
      </c>
      <c r="D7684" s="7">
        <v>18.5</v>
      </c>
      <c r="E7684" s="7">
        <v>7</v>
      </c>
      <c r="F7684" s="7">
        <f t="shared" si="120"/>
        <v>2.6428571428571428</v>
      </c>
      <c r="G7684" t="s">
        <v>1016</v>
      </c>
      <c r="H7684">
        <v>0</v>
      </c>
      <c r="I7684" t="s">
        <v>1018</v>
      </c>
      <c r="J7684" s="7">
        <v>8.99</v>
      </c>
    </row>
    <row r="7685" spans="1:10" x14ac:dyDescent="0.2">
      <c r="A7685" t="s">
        <v>648</v>
      </c>
      <c r="B7685" t="s">
        <v>1045</v>
      </c>
      <c r="C7685" t="s">
        <v>1010</v>
      </c>
      <c r="D7685" s="7">
        <v>17.2</v>
      </c>
      <c r="E7685" s="7">
        <v>9</v>
      </c>
      <c r="F7685" s="7">
        <f t="shared" si="120"/>
        <v>1.911111111111111</v>
      </c>
      <c r="G7685" t="s">
        <v>1014</v>
      </c>
      <c r="H7685">
        <v>0</v>
      </c>
      <c r="I7685" t="s">
        <v>1018</v>
      </c>
      <c r="J7685" s="7">
        <v>8.99</v>
      </c>
    </row>
    <row r="7686" spans="1:10" x14ac:dyDescent="0.2">
      <c r="A7686" t="s">
        <v>648</v>
      </c>
      <c r="B7686" t="s">
        <v>1042</v>
      </c>
      <c r="C7686" t="s">
        <v>1009</v>
      </c>
      <c r="D7686" s="7">
        <v>26.2</v>
      </c>
      <c r="E7686" s="7">
        <v>10</v>
      </c>
      <c r="F7686" s="7">
        <f t="shared" si="120"/>
        <v>2.62</v>
      </c>
      <c r="G7686" t="s">
        <v>1015</v>
      </c>
      <c r="H7686">
        <v>0</v>
      </c>
      <c r="I7686" t="s">
        <v>1018</v>
      </c>
      <c r="J7686" s="7">
        <v>13.99</v>
      </c>
    </row>
    <row r="7687" spans="1:10" x14ac:dyDescent="0.2">
      <c r="A7687" t="s">
        <v>648</v>
      </c>
      <c r="B7687" t="s">
        <v>1048</v>
      </c>
      <c r="C7687" t="s">
        <v>1009</v>
      </c>
      <c r="D7687" s="7">
        <v>31.6</v>
      </c>
      <c r="E7687" s="7">
        <v>10</v>
      </c>
      <c r="F7687" s="7">
        <f t="shared" si="120"/>
        <v>3.16</v>
      </c>
      <c r="G7687" t="s">
        <v>1015</v>
      </c>
      <c r="H7687">
        <v>0</v>
      </c>
      <c r="I7687" t="s">
        <v>1018</v>
      </c>
      <c r="J7687" s="7">
        <v>13.99</v>
      </c>
    </row>
    <row r="7688" spans="1:10" x14ac:dyDescent="0.2">
      <c r="A7688" t="s">
        <v>648</v>
      </c>
      <c r="B7688" t="s">
        <v>1050</v>
      </c>
      <c r="C7688" t="s">
        <v>1009</v>
      </c>
      <c r="D7688" s="7">
        <v>25.1</v>
      </c>
      <c r="E7688" s="7">
        <v>17</v>
      </c>
      <c r="F7688" s="7">
        <f t="shared" si="120"/>
        <v>1.4764705882352942</v>
      </c>
      <c r="G7688" t="s">
        <v>1017</v>
      </c>
      <c r="H7688">
        <v>0</v>
      </c>
      <c r="I7688" t="s">
        <v>1018</v>
      </c>
      <c r="J7688" s="7">
        <v>13.99</v>
      </c>
    </row>
    <row r="7689" spans="1:10" x14ac:dyDescent="0.2">
      <c r="A7689" t="s">
        <v>648</v>
      </c>
      <c r="B7689" t="s">
        <v>1044</v>
      </c>
      <c r="C7689" t="s">
        <v>1009</v>
      </c>
      <c r="D7689" s="7">
        <v>33.799999999999997</v>
      </c>
      <c r="E7689" s="7">
        <v>17</v>
      </c>
      <c r="F7689" s="7">
        <f t="shared" si="120"/>
        <v>1.9882352941176469</v>
      </c>
      <c r="G7689" t="s">
        <v>1013</v>
      </c>
      <c r="H7689">
        <v>0</v>
      </c>
      <c r="I7689" t="s">
        <v>1018</v>
      </c>
      <c r="J7689" s="7">
        <v>13.99</v>
      </c>
    </row>
    <row r="7690" spans="1:10" x14ac:dyDescent="0.2">
      <c r="A7690" t="s">
        <v>648</v>
      </c>
      <c r="B7690" t="s">
        <v>1047</v>
      </c>
      <c r="C7690" t="s">
        <v>1009</v>
      </c>
      <c r="D7690" s="7">
        <v>41</v>
      </c>
      <c r="E7690" s="7">
        <v>19</v>
      </c>
      <c r="F7690" s="7">
        <f t="shared" si="120"/>
        <v>2.1578947368421053</v>
      </c>
      <c r="G7690" t="s">
        <v>1012</v>
      </c>
      <c r="H7690">
        <v>0</v>
      </c>
      <c r="I7690" t="s">
        <v>1018</v>
      </c>
      <c r="J7690" s="7">
        <v>13.99</v>
      </c>
    </row>
    <row r="7691" spans="1:10" x14ac:dyDescent="0.2">
      <c r="A7691" t="s">
        <v>648</v>
      </c>
      <c r="B7691" t="s">
        <v>1052</v>
      </c>
      <c r="C7691" t="s">
        <v>1008</v>
      </c>
      <c r="D7691" s="7">
        <v>49.7</v>
      </c>
      <c r="E7691" s="7">
        <v>21</v>
      </c>
      <c r="F7691" s="7">
        <f t="shared" si="120"/>
        <v>2.3666666666666667</v>
      </c>
      <c r="G7691" t="s">
        <v>1017</v>
      </c>
      <c r="H7691">
        <v>0</v>
      </c>
      <c r="I7691" t="s">
        <v>1018</v>
      </c>
      <c r="J7691" s="7">
        <v>17.989999999999998</v>
      </c>
    </row>
    <row r="7692" spans="1:10" x14ac:dyDescent="0.2">
      <c r="A7692" t="s">
        <v>648</v>
      </c>
      <c r="B7692" t="s">
        <v>1053</v>
      </c>
      <c r="C7692" t="s">
        <v>1008</v>
      </c>
      <c r="D7692" s="7">
        <v>63.6</v>
      </c>
      <c r="E7692" s="7">
        <v>24</v>
      </c>
      <c r="F7692" s="7">
        <f t="shared" si="120"/>
        <v>2.65</v>
      </c>
      <c r="G7692" t="s">
        <v>1015</v>
      </c>
      <c r="H7692">
        <v>0</v>
      </c>
      <c r="I7692" t="s">
        <v>1018</v>
      </c>
      <c r="J7692" s="7">
        <v>17.989999999999998</v>
      </c>
    </row>
    <row r="7693" spans="1:10" x14ac:dyDescent="0.2">
      <c r="A7693" t="s">
        <v>649</v>
      </c>
      <c r="B7693" t="s">
        <v>1050</v>
      </c>
      <c r="C7693" t="s">
        <v>1010</v>
      </c>
      <c r="D7693" s="7">
        <v>4.4000000000000004</v>
      </c>
      <c r="E7693" s="7">
        <v>1</v>
      </c>
      <c r="F7693" s="7">
        <f t="shared" si="120"/>
        <v>4.4000000000000004</v>
      </c>
      <c r="G7693" t="s">
        <v>1012</v>
      </c>
      <c r="H7693">
        <v>0</v>
      </c>
      <c r="I7693" t="s">
        <v>1018</v>
      </c>
      <c r="J7693" s="7">
        <v>8.99</v>
      </c>
    </row>
    <row r="7694" spans="1:10" x14ac:dyDescent="0.2">
      <c r="A7694" t="s">
        <v>649</v>
      </c>
      <c r="B7694" t="s">
        <v>1044</v>
      </c>
      <c r="C7694" t="s">
        <v>1009</v>
      </c>
      <c r="D7694" s="7">
        <v>16.8</v>
      </c>
      <c r="E7694" s="7">
        <v>4</v>
      </c>
      <c r="F7694" s="7">
        <f t="shared" si="120"/>
        <v>4.2</v>
      </c>
      <c r="G7694" t="s">
        <v>1014</v>
      </c>
      <c r="H7694">
        <v>0</v>
      </c>
      <c r="I7694" t="s">
        <v>1018</v>
      </c>
      <c r="J7694" s="7">
        <v>13.99</v>
      </c>
    </row>
    <row r="7695" spans="1:10" x14ac:dyDescent="0.2">
      <c r="A7695" t="s">
        <v>649</v>
      </c>
      <c r="B7695" t="s">
        <v>1053</v>
      </c>
      <c r="C7695" t="s">
        <v>1010</v>
      </c>
      <c r="D7695" s="7">
        <v>24.3</v>
      </c>
      <c r="E7695" s="7">
        <v>7</v>
      </c>
      <c r="F7695" s="7">
        <f t="shared" si="120"/>
        <v>3.4714285714285715</v>
      </c>
      <c r="G7695" t="s">
        <v>1013</v>
      </c>
      <c r="H7695">
        <v>0</v>
      </c>
      <c r="I7695" t="s">
        <v>1018</v>
      </c>
      <c r="J7695" s="7">
        <v>8.99</v>
      </c>
    </row>
    <row r="7696" spans="1:10" x14ac:dyDescent="0.2">
      <c r="A7696" t="s">
        <v>649</v>
      </c>
      <c r="B7696" t="s">
        <v>1042</v>
      </c>
      <c r="C7696" t="s">
        <v>1010</v>
      </c>
      <c r="D7696" s="7">
        <v>12.6</v>
      </c>
      <c r="E7696" s="7">
        <v>8</v>
      </c>
      <c r="F7696" s="7">
        <f t="shared" si="120"/>
        <v>1.575</v>
      </c>
      <c r="G7696" t="s">
        <v>1011</v>
      </c>
      <c r="H7696">
        <v>0</v>
      </c>
      <c r="I7696" t="s">
        <v>1018</v>
      </c>
      <c r="J7696" s="7">
        <v>8.99</v>
      </c>
    </row>
    <row r="7697" spans="1:10" x14ac:dyDescent="0.2">
      <c r="A7697" t="s">
        <v>649</v>
      </c>
      <c r="B7697" t="s">
        <v>1046</v>
      </c>
      <c r="C7697" t="s">
        <v>1010</v>
      </c>
      <c r="D7697" s="7">
        <v>22.4</v>
      </c>
      <c r="E7697" s="7">
        <v>11</v>
      </c>
      <c r="F7697" s="7">
        <f t="shared" si="120"/>
        <v>2.0363636363636362</v>
      </c>
      <c r="G7697" t="s">
        <v>1014</v>
      </c>
      <c r="H7697">
        <v>0</v>
      </c>
      <c r="I7697" t="s">
        <v>1018</v>
      </c>
      <c r="J7697" s="7">
        <v>8.99</v>
      </c>
    </row>
    <row r="7698" spans="1:10" x14ac:dyDescent="0.2">
      <c r="A7698" t="s">
        <v>649</v>
      </c>
      <c r="B7698" t="s">
        <v>1043</v>
      </c>
      <c r="C7698" t="s">
        <v>1009</v>
      </c>
      <c r="D7698" s="7">
        <v>23.7</v>
      </c>
      <c r="E7698" s="7">
        <v>13</v>
      </c>
      <c r="F7698" s="7">
        <f t="shared" si="120"/>
        <v>1.823076923076923</v>
      </c>
      <c r="G7698" t="s">
        <v>1012</v>
      </c>
      <c r="H7698">
        <v>0</v>
      </c>
      <c r="I7698" t="s">
        <v>1018</v>
      </c>
      <c r="J7698" s="7">
        <v>13.99</v>
      </c>
    </row>
    <row r="7699" spans="1:10" x14ac:dyDescent="0.2">
      <c r="A7699" t="s">
        <v>649</v>
      </c>
      <c r="B7699" t="s">
        <v>1048</v>
      </c>
      <c r="C7699" t="s">
        <v>1008</v>
      </c>
      <c r="D7699" s="7">
        <v>37.9</v>
      </c>
      <c r="E7699" s="7">
        <v>15</v>
      </c>
      <c r="F7699" s="7">
        <f t="shared" si="120"/>
        <v>2.5266666666666664</v>
      </c>
      <c r="G7699" t="s">
        <v>1013</v>
      </c>
      <c r="H7699">
        <v>0</v>
      </c>
      <c r="I7699" t="s">
        <v>1018</v>
      </c>
      <c r="J7699" s="7">
        <v>17.989999999999998</v>
      </c>
    </row>
    <row r="7700" spans="1:10" x14ac:dyDescent="0.2">
      <c r="A7700" t="s">
        <v>649</v>
      </c>
      <c r="B7700" t="s">
        <v>1051</v>
      </c>
      <c r="C7700" t="s">
        <v>1009</v>
      </c>
      <c r="D7700" s="7">
        <v>27.4</v>
      </c>
      <c r="E7700" s="7">
        <v>18</v>
      </c>
      <c r="F7700" s="7">
        <f t="shared" si="120"/>
        <v>1.5222222222222221</v>
      </c>
      <c r="G7700" t="s">
        <v>1011</v>
      </c>
      <c r="H7700">
        <v>0</v>
      </c>
      <c r="I7700" t="s">
        <v>1018</v>
      </c>
      <c r="J7700" s="7">
        <v>13.99</v>
      </c>
    </row>
    <row r="7701" spans="1:10" x14ac:dyDescent="0.2">
      <c r="A7701" t="s">
        <v>649</v>
      </c>
      <c r="B7701" t="s">
        <v>1047</v>
      </c>
      <c r="C7701" t="s">
        <v>1009</v>
      </c>
      <c r="D7701" s="7">
        <v>50.1</v>
      </c>
      <c r="E7701" s="7">
        <v>22</v>
      </c>
      <c r="F7701" s="7">
        <f t="shared" si="120"/>
        <v>2.2772727272727273</v>
      </c>
      <c r="G7701" t="s">
        <v>1011</v>
      </c>
      <c r="H7701">
        <v>0</v>
      </c>
      <c r="I7701" t="s">
        <v>1018</v>
      </c>
      <c r="J7701" s="7">
        <v>13.99</v>
      </c>
    </row>
    <row r="7702" spans="1:10" x14ac:dyDescent="0.2">
      <c r="A7702" t="s">
        <v>649</v>
      </c>
      <c r="B7702" t="s">
        <v>1045</v>
      </c>
      <c r="C7702" t="s">
        <v>1010</v>
      </c>
      <c r="D7702" s="7">
        <v>33.700000000000003</v>
      </c>
      <c r="E7702" s="7">
        <v>24</v>
      </c>
      <c r="F7702" s="7">
        <f t="shared" si="120"/>
        <v>1.4041666666666668</v>
      </c>
      <c r="G7702" t="s">
        <v>1014</v>
      </c>
      <c r="H7702">
        <v>0</v>
      </c>
      <c r="I7702" t="s">
        <v>1018</v>
      </c>
      <c r="J7702" s="7">
        <v>8.99</v>
      </c>
    </row>
    <row r="7703" spans="1:10" x14ac:dyDescent="0.2">
      <c r="A7703" t="s">
        <v>649</v>
      </c>
      <c r="B7703" t="s">
        <v>1052</v>
      </c>
      <c r="C7703" t="s">
        <v>1008</v>
      </c>
      <c r="D7703" s="7">
        <v>58.9</v>
      </c>
      <c r="E7703" s="7">
        <v>25</v>
      </c>
      <c r="F7703" s="7">
        <f t="shared" si="120"/>
        <v>2.3559999999999999</v>
      </c>
      <c r="G7703" t="s">
        <v>1017</v>
      </c>
      <c r="H7703">
        <v>0</v>
      </c>
      <c r="I7703" t="s">
        <v>1018</v>
      </c>
      <c r="J7703" s="7">
        <v>17.989999999999998</v>
      </c>
    </row>
    <row r="7704" spans="1:10" x14ac:dyDescent="0.2">
      <c r="A7704" t="s">
        <v>649</v>
      </c>
      <c r="B7704" t="s">
        <v>1049</v>
      </c>
      <c r="C7704" t="s">
        <v>1008</v>
      </c>
      <c r="D7704" s="7">
        <v>56.4</v>
      </c>
      <c r="E7704" s="7">
        <v>28</v>
      </c>
      <c r="F7704" s="7">
        <f t="shared" si="120"/>
        <v>2.0142857142857142</v>
      </c>
      <c r="G7704" t="s">
        <v>1012</v>
      </c>
      <c r="H7704">
        <v>0</v>
      </c>
      <c r="I7704" t="s">
        <v>1018</v>
      </c>
      <c r="J7704" s="7">
        <v>17.989999999999998</v>
      </c>
    </row>
    <row r="7705" spans="1:10" x14ac:dyDescent="0.2">
      <c r="A7705" t="s">
        <v>650</v>
      </c>
      <c r="B7705" t="s">
        <v>1043</v>
      </c>
      <c r="C7705" t="s">
        <v>1010</v>
      </c>
      <c r="D7705" s="7">
        <v>11.1</v>
      </c>
      <c r="E7705" s="7">
        <v>5</v>
      </c>
      <c r="F7705" s="7">
        <f t="shared" si="120"/>
        <v>2.2199999999999998</v>
      </c>
      <c r="G7705" t="s">
        <v>1017</v>
      </c>
      <c r="H7705">
        <v>0</v>
      </c>
      <c r="I7705" t="s">
        <v>1018</v>
      </c>
      <c r="J7705" s="7">
        <v>8.99</v>
      </c>
    </row>
    <row r="7706" spans="1:10" x14ac:dyDescent="0.2">
      <c r="A7706" t="s">
        <v>650</v>
      </c>
      <c r="B7706" t="s">
        <v>1042</v>
      </c>
      <c r="C7706" t="s">
        <v>1010</v>
      </c>
      <c r="D7706" s="7">
        <v>15.4</v>
      </c>
      <c r="E7706" s="7">
        <v>6</v>
      </c>
      <c r="F7706" s="7">
        <f t="shared" si="120"/>
        <v>2.5666666666666669</v>
      </c>
      <c r="G7706" t="s">
        <v>1017</v>
      </c>
      <c r="H7706">
        <v>0</v>
      </c>
      <c r="I7706" t="s">
        <v>1018</v>
      </c>
      <c r="J7706" s="7">
        <v>8.99</v>
      </c>
    </row>
    <row r="7707" spans="1:10" x14ac:dyDescent="0.2">
      <c r="A7707" t="s">
        <v>650</v>
      </c>
      <c r="B7707" t="s">
        <v>1048</v>
      </c>
      <c r="C7707" t="s">
        <v>1010</v>
      </c>
      <c r="D7707" s="7">
        <v>14.8</v>
      </c>
      <c r="E7707" s="7">
        <v>9</v>
      </c>
      <c r="F7707" s="7">
        <f t="shared" si="120"/>
        <v>1.6444444444444446</v>
      </c>
      <c r="G7707" t="s">
        <v>1016</v>
      </c>
      <c r="H7707">
        <v>0</v>
      </c>
      <c r="I7707" t="s">
        <v>1018</v>
      </c>
      <c r="J7707" s="7">
        <v>8.99</v>
      </c>
    </row>
    <row r="7708" spans="1:10" x14ac:dyDescent="0.2">
      <c r="A7708" t="s">
        <v>650</v>
      </c>
      <c r="B7708" t="s">
        <v>1044</v>
      </c>
      <c r="C7708" t="s">
        <v>1010</v>
      </c>
      <c r="D7708" s="7">
        <v>26.2</v>
      </c>
      <c r="E7708" s="7">
        <v>12</v>
      </c>
      <c r="F7708" s="7">
        <f t="shared" si="120"/>
        <v>2.1833333333333331</v>
      </c>
      <c r="G7708" t="s">
        <v>1013</v>
      </c>
      <c r="H7708">
        <v>0</v>
      </c>
      <c r="I7708" t="s">
        <v>1018</v>
      </c>
      <c r="J7708" s="7">
        <v>8.99</v>
      </c>
    </row>
    <row r="7709" spans="1:10" x14ac:dyDescent="0.2">
      <c r="A7709" t="s">
        <v>650</v>
      </c>
      <c r="B7709" t="s">
        <v>1046</v>
      </c>
      <c r="C7709" t="s">
        <v>1009</v>
      </c>
      <c r="D7709" s="7">
        <v>25.9</v>
      </c>
      <c r="E7709" s="7">
        <v>13</v>
      </c>
      <c r="F7709" s="7">
        <f t="shared" si="120"/>
        <v>1.9923076923076921</v>
      </c>
      <c r="G7709" t="s">
        <v>1013</v>
      </c>
      <c r="H7709">
        <v>0</v>
      </c>
      <c r="I7709" t="s">
        <v>1018</v>
      </c>
      <c r="J7709" s="7">
        <v>13.99</v>
      </c>
    </row>
    <row r="7710" spans="1:10" x14ac:dyDescent="0.2">
      <c r="A7710" t="s">
        <v>650</v>
      </c>
      <c r="B7710" t="s">
        <v>1047</v>
      </c>
      <c r="C7710" t="s">
        <v>1009</v>
      </c>
      <c r="D7710" s="7">
        <v>31.8</v>
      </c>
      <c r="E7710" s="7">
        <v>15</v>
      </c>
      <c r="F7710" s="7">
        <f t="shared" si="120"/>
        <v>2.12</v>
      </c>
      <c r="G7710" t="s">
        <v>1015</v>
      </c>
      <c r="H7710">
        <v>0</v>
      </c>
      <c r="I7710" t="s">
        <v>1018</v>
      </c>
      <c r="J7710" s="7">
        <v>13.99</v>
      </c>
    </row>
    <row r="7711" spans="1:10" x14ac:dyDescent="0.2">
      <c r="A7711" t="s">
        <v>650</v>
      </c>
      <c r="B7711" t="s">
        <v>1050</v>
      </c>
      <c r="C7711" t="s">
        <v>1009</v>
      </c>
      <c r="D7711" s="7">
        <v>30</v>
      </c>
      <c r="E7711" s="7">
        <v>16</v>
      </c>
      <c r="F7711" s="7">
        <f t="shared" si="120"/>
        <v>1.875</v>
      </c>
      <c r="G7711" t="s">
        <v>1011</v>
      </c>
      <c r="H7711">
        <v>0</v>
      </c>
      <c r="I7711" t="s">
        <v>1018</v>
      </c>
      <c r="J7711" s="7">
        <v>13.99</v>
      </c>
    </row>
    <row r="7712" spans="1:10" x14ac:dyDescent="0.2">
      <c r="A7712" t="s">
        <v>650</v>
      </c>
      <c r="B7712" t="s">
        <v>1053</v>
      </c>
      <c r="C7712" t="s">
        <v>1009</v>
      </c>
      <c r="D7712" s="7">
        <v>39.4</v>
      </c>
      <c r="E7712" s="7">
        <v>17</v>
      </c>
      <c r="F7712" s="7">
        <f t="shared" si="120"/>
        <v>2.3176470588235292</v>
      </c>
      <c r="G7712" t="s">
        <v>1014</v>
      </c>
      <c r="H7712">
        <v>0</v>
      </c>
      <c r="I7712" t="s">
        <v>1018</v>
      </c>
      <c r="J7712" s="7">
        <v>13.99</v>
      </c>
    </row>
    <row r="7713" spans="1:10" x14ac:dyDescent="0.2">
      <c r="A7713" t="s">
        <v>650</v>
      </c>
      <c r="B7713" t="s">
        <v>1051</v>
      </c>
      <c r="C7713" t="s">
        <v>1008</v>
      </c>
      <c r="D7713" s="7">
        <v>36.700000000000003</v>
      </c>
      <c r="E7713" s="7">
        <v>20</v>
      </c>
      <c r="F7713" s="7">
        <f t="shared" si="120"/>
        <v>1.8350000000000002</v>
      </c>
      <c r="G7713" t="s">
        <v>1016</v>
      </c>
      <c r="H7713">
        <v>0</v>
      </c>
      <c r="I7713" t="s">
        <v>1018</v>
      </c>
      <c r="J7713" s="7">
        <v>17.989999999999998</v>
      </c>
    </row>
    <row r="7714" spans="1:10" x14ac:dyDescent="0.2">
      <c r="A7714" t="s">
        <v>650</v>
      </c>
      <c r="B7714" t="s">
        <v>1045</v>
      </c>
      <c r="C7714" t="s">
        <v>1010</v>
      </c>
      <c r="D7714" s="7">
        <v>41.6</v>
      </c>
      <c r="E7714" s="7">
        <v>21</v>
      </c>
      <c r="F7714" s="7">
        <f t="shared" si="120"/>
        <v>1.980952380952381</v>
      </c>
      <c r="G7714" t="s">
        <v>1013</v>
      </c>
      <c r="H7714">
        <v>0</v>
      </c>
      <c r="I7714" t="s">
        <v>1018</v>
      </c>
      <c r="J7714" s="7">
        <v>8.99</v>
      </c>
    </row>
    <row r="7715" spans="1:10" x14ac:dyDescent="0.2">
      <c r="A7715" t="s">
        <v>650</v>
      </c>
      <c r="B7715" t="s">
        <v>1052</v>
      </c>
      <c r="C7715" t="s">
        <v>1008</v>
      </c>
      <c r="D7715" s="7">
        <v>54.2</v>
      </c>
      <c r="E7715" s="7">
        <v>25</v>
      </c>
      <c r="F7715" s="7">
        <f t="shared" si="120"/>
        <v>2.1680000000000001</v>
      </c>
      <c r="G7715" t="s">
        <v>1015</v>
      </c>
      <c r="H7715">
        <v>0</v>
      </c>
      <c r="I7715" t="s">
        <v>1018</v>
      </c>
      <c r="J7715" s="7">
        <v>17.989999999999998</v>
      </c>
    </row>
    <row r="7716" spans="1:10" x14ac:dyDescent="0.2">
      <c r="A7716" t="s">
        <v>650</v>
      </c>
      <c r="B7716" t="s">
        <v>1049</v>
      </c>
      <c r="C7716" t="s">
        <v>1008</v>
      </c>
      <c r="D7716" s="7">
        <v>62.1</v>
      </c>
      <c r="E7716" s="7">
        <v>25</v>
      </c>
      <c r="F7716" s="7">
        <f t="shared" si="120"/>
        <v>2.484</v>
      </c>
      <c r="G7716" t="s">
        <v>1017</v>
      </c>
      <c r="H7716">
        <v>0</v>
      </c>
      <c r="I7716" t="s">
        <v>1018</v>
      </c>
      <c r="J7716" s="7">
        <v>17.989999999999998</v>
      </c>
    </row>
    <row r="7717" spans="1:10" x14ac:dyDescent="0.2">
      <c r="A7717" t="s">
        <v>651</v>
      </c>
      <c r="B7717" t="s">
        <v>1044</v>
      </c>
      <c r="C7717" t="s">
        <v>1020</v>
      </c>
      <c r="D7717" s="7">
        <v>0</v>
      </c>
      <c r="E7717" s="7">
        <v>0</v>
      </c>
      <c r="F7717" s="7">
        <f t="shared" si="120"/>
        <v>0</v>
      </c>
      <c r="G7717" t="s">
        <v>1020</v>
      </c>
      <c r="H7717">
        <v>1</v>
      </c>
      <c r="I7717" t="s">
        <v>1019</v>
      </c>
      <c r="J7717" s="7">
        <v>0</v>
      </c>
    </row>
    <row r="7718" spans="1:10" x14ac:dyDescent="0.2">
      <c r="A7718" t="s">
        <v>651</v>
      </c>
      <c r="B7718" t="s">
        <v>1050</v>
      </c>
      <c r="C7718" t="s">
        <v>1010</v>
      </c>
      <c r="D7718" s="7">
        <v>6.1</v>
      </c>
      <c r="E7718" s="7">
        <v>2</v>
      </c>
      <c r="F7718" s="7">
        <f t="shared" si="120"/>
        <v>3.05</v>
      </c>
      <c r="G7718" t="s">
        <v>1017</v>
      </c>
      <c r="H7718">
        <v>0</v>
      </c>
      <c r="I7718" t="s">
        <v>1018</v>
      </c>
      <c r="J7718" s="7">
        <v>8.99</v>
      </c>
    </row>
    <row r="7719" spans="1:10" x14ac:dyDescent="0.2">
      <c r="A7719" t="s">
        <v>651</v>
      </c>
      <c r="B7719" t="s">
        <v>1047</v>
      </c>
      <c r="C7719" t="s">
        <v>1010</v>
      </c>
      <c r="D7719" s="7">
        <v>5.8</v>
      </c>
      <c r="E7719" s="7">
        <v>3</v>
      </c>
      <c r="F7719" s="7">
        <f t="shared" si="120"/>
        <v>1.9333333333333333</v>
      </c>
      <c r="G7719" t="s">
        <v>1015</v>
      </c>
      <c r="H7719">
        <v>0</v>
      </c>
      <c r="I7719" t="s">
        <v>1018</v>
      </c>
      <c r="J7719" s="7">
        <v>8.99</v>
      </c>
    </row>
    <row r="7720" spans="1:10" x14ac:dyDescent="0.2">
      <c r="A7720" t="s">
        <v>651</v>
      </c>
      <c r="B7720" t="s">
        <v>1048</v>
      </c>
      <c r="C7720" t="s">
        <v>1010</v>
      </c>
      <c r="D7720" s="7">
        <v>14.3</v>
      </c>
      <c r="E7720" s="7">
        <v>4</v>
      </c>
      <c r="F7720" s="7">
        <f t="shared" si="120"/>
        <v>3.5750000000000002</v>
      </c>
      <c r="G7720" t="s">
        <v>1012</v>
      </c>
      <c r="H7720">
        <v>0</v>
      </c>
      <c r="I7720" t="s">
        <v>1018</v>
      </c>
      <c r="J7720" s="7">
        <v>8.99</v>
      </c>
    </row>
    <row r="7721" spans="1:10" x14ac:dyDescent="0.2">
      <c r="A7721" t="s">
        <v>651</v>
      </c>
      <c r="B7721" t="s">
        <v>1043</v>
      </c>
      <c r="C7721" t="s">
        <v>1010</v>
      </c>
      <c r="D7721" s="7">
        <v>23.3</v>
      </c>
      <c r="E7721" s="7">
        <v>7</v>
      </c>
      <c r="F7721" s="7">
        <f t="shared" si="120"/>
        <v>3.3285714285714287</v>
      </c>
      <c r="G7721" t="s">
        <v>1015</v>
      </c>
      <c r="H7721">
        <v>1</v>
      </c>
      <c r="I7721" t="s">
        <v>1019</v>
      </c>
      <c r="J7721" s="7">
        <v>8.99</v>
      </c>
    </row>
    <row r="7722" spans="1:10" x14ac:dyDescent="0.2">
      <c r="A7722" t="s">
        <v>651</v>
      </c>
      <c r="B7722" t="s">
        <v>1045</v>
      </c>
      <c r="C7722" t="s">
        <v>1009</v>
      </c>
      <c r="D7722" s="7">
        <v>35.1</v>
      </c>
      <c r="E7722" s="7">
        <v>10</v>
      </c>
      <c r="F7722" s="7">
        <f t="shared" si="120"/>
        <v>3.5100000000000002</v>
      </c>
      <c r="G7722" t="s">
        <v>1017</v>
      </c>
      <c r="H7722">
        <v>0</v>
      </c>
      <c r="I7722" t="s">
        <v>1018</v>
      </c>
      <c r="J7722" s="7">
        <v>13.99</v>
      </c>
    </row>
    <row r="7723" spans="1:10" x14ac:dyDescent="0.2">
      <c r="A7723" t="s">
        <v>651</v>
      </c>
      <c r="B7723" t="s">
        <v>1051</v>
      </c>
      <c r="C7723" t="s">
        <v>1009</v>
      </c>
      <c r="D7723" s="7">
        <v>21.6</v>
      </c>
      <c r="E7723" s="7">
        <v>12</v>
      </c>
      <c r="F7723" s="7">
        <f t="shared" si="120"/>
        <v>1.8</v>
      </c>
      <c r="G7723" t="s">
        <v>1014</v>
      </c>
      <c r="H7723">
        <v>0</v>
      </c>
      <c r="I7723" t="s">
        <v>1018</v>
      </c>
      <c r="J7723" s="7">
        <v>13.99</v>
      </c>
    </row>
    <row r="7724" spans="1:10" x14ac:dyDescent="0.2">
      <c r="A7724" t="s">
        <v>651</v>
      </c>
      <c r="B7724" t="s">
        <v>1053</v>
      </c>
      <c r="C7724" t="s">
        <v>1009</v>
      </c>
      <c r="D7724" s="7">
        <v>34</v>
      </c>
      <c r="E7724" s="7">
        <v>15</v>
      </c>
      <c r="F7724" s="7">
        <f t="shared" si="120"/>
        <v>2.2666666666666666</v>
      </c>
      <c r="G7724" t="s">
        <v>1017</v>
      </c>
      <c r="H7724">
        <v>0</v>
      </c>
      <c r="I7724" t="s">
        <v>1018</v>
      </c>
      <c r="J7724" s="7">
        <v>13.99</v>
      </c>
    </row>
    <row r="7725" spans="1:10" x14ac:dyDescent="0.2">
      <c r="A7725" t="s">
        <v>651</v>
      </c>
      <c r="B7725" t="s">
        <v>1049</v>
      </c>
      <c r="C7725" t="s">
        <v>1010</v>
      </c>
      <c r="D7725" s="7">
        <v>36</v>
      </c>
      <c r="E7725" s="7">
        <v>17</v>
      </c>
      <c r="F7725" s="7">
        <f t="shared" si="120"/>
        <v>2.1176470588235294</v>
      </c>
      <c r="G7725" t="s">
        <v>1014</v>
      </c>
      <c r="H7725">
        <v>0</v>
      </c>
      <c r="I7725" t="s">
        <v>1018</v>
      </c>
      <c r="J7725" s="7">
        <v>8.99</v>
      </c>
    </row>
    <row r="7726" spans="1:10" x14ac:dyDescent="0.2">
      <c r="A7726" t="s">
        <v>651</v>
      </c>
      <c r="B7726" t="s">
        <v>1052</v>
      </c>
      <c r="C7726" t="s">
        <v>1009</v>
      </c>
      <c r="D7726" s="7">
        <v>42.8</v>
      </c>
      <c r="E7726" s="7">
        <v>17</v>
      </c>
      <c r="F7726" s="7">
        <f t="shared" si="120"/>
        <v>2.5176470588235293</v>
      </c>
      <c r="G7726" t="s">
        <v>1013</v>
      </c>
      <c r="H7726">
        <v>0</v>
      </c>
      <c r="I7726" t="s">
        <v>1018</v>
      </c>
      <c r="J7726" s="7">
        <v>13.99</v>
      </c>
    </row>
    <row r="7727" spans="1:10" x14ac:dyDescent="0.2">
      <c r="A7727" t="s">
        <v>651</v>
      </c>
      <c r="B7727" t="s">
        <v>1042</v>
      </c>
      <c r="C7727" t="s">
        <v>1009</v>
      </c>
      <c r="D7727" s="7">
        <v>32.6</v>
      </c>
      <c r="E7727" s="7">
        <v>23</v>
      </c>
      <c r="F7727" s="7">
        <f t="shared" si="120"/>
        <v>1.4173913043478261</v>
      </c>
      <c r="G7727" t="s">
        <v>1012</v>
      </c>
      <c r="H7727">
        <v>0</v>
      </c>
      <c r="I7727" t="s">
        <v>1018</v>
      </c>
      <c r="J7727" s="7">
        <v>13.99</v>
      </c>
    </row>
    <row r="7728" spans="1:10" x14ac:dyDescent="0.2">
      <c r="A7728" t="s">
        <v>651</v>
      </c>
      <c r="B7728" t="s">
        <v>1046</v>
      </c>
      <c r="C7728" t="s">
        <v>1008</v>
      </c>
      <c r="D7728" s="7">
        <v>59.8</v>
      </c>
      <c r="E7728" s="7">
        <v>37</v>
      </c>
      <c r="F7728" s="7">
        <f t="shared" si="120"/>
        <v>1.6162162162162161</v>
      </c>
      <c r="G7728" t="s">
        <v>1016</v>
      </c>
      <c r="H7728">
        <v>0</v>
      </c>
      <c r="I7728" t="s">
        <v>1018</v>
      </c>
      <c r="J7728" s="7">
        <v>17.989999999999998</v>
      </c>
    </row>
    <row r="7729" spans="1:10" x14ac:dyDescent="0.2">
      <c r="A7729" t="s">
        <v>652</v>
      </c>
      <c r="B7729" t="s">
        <v>1053</v>
      </c>
      <c r="C7729" t="s">
        <v>1020</v>
      </c>
      <c r="D7729" s="7">
        <v>0</v>
      </c>
      <c r="E7729" s="7">
        <v>0</v>
      </c>
      <c r="F7729" s="7">
        <f t="shared" si="120"/>
        <v>0</v>
      </c>
      <c r="G7729" t="s">
        <v>1020</v>
      </c>
      <c r="H7729">
        <v>1</v>
      </c>
      <c r="I7729" t="s">
        <v>1019</v>
      </c>
      <c r="J7729" s="7">
        <v>0</v>
      </c>
    </row>
    <row r="7730" spans="1:10" x14ac:dyDescent="0.2">
      <c r="A7730" t="s">
        <v>652</v>
      </c>
      <c r="B7730" t="s">
        <v>1042</v>
      </c>
      <c r="C7730" t="s">
        <v>1020</v>
      </c>
      <c r="D7730" s="7">
        <v>0</v>
      </c>
      <c r="E7730" s="7">
        <v>0</v>
      </c>
      <c r="F7730" s="7">
        <f t="shared" si="120"/>
        <v>0</v>
      </c>
      <c r="G7730" t="s">
        <v>1020</v>
      </c>
      <c r="H7730">
        <v>1</v>
      </c>
      <c r="I7730" t="s">
        <v>1019</v>
      </c>
      <c r="J7730" s="7">
        <v>0</v>
      </c>
    </row>
    <row r="7731" spans="1:10" x14ac:dyDescent="0.2">
      <c r="A7731" t="s">
        <v>652</v>
      </c>
      <c r="B7731" t="s">
        <v>1043</v>
      </c>
      <c r="C7731" t="s">
        <v>1020</v>
      </c>
      <c r="D7731" s="7">
        <v>0</v>
      </c>
      <c r="E7731" s="7">
        <v>0</v>
      </c>
      <c r="F7731" s="7">
        <f t="shared" si="120"/>
        <v>0</v>
      </c>
      <c r="G7731" t="s">
        <v>1020</v>
      </c>
      <c r="H7731">
        <v>1</v>
      </c>
      <c r="I7731" t="s">
        <v>1019</v>
      </c>
      <c r="J7731" s="7">
        <v>0</v>
      </c>
    </row>
    <row r="7732" spans="1:10" x14ac:dyDescent="0.2">
      <c r="A7732" t="s">
        <v>652</v>
      </c>
      <c r="B7732" t="s">
        <v>1044</v>
      </c>
      <c r="C7732" t="s">
        <v>1020</v>
      </c>
      <c r="D7732" s="7">
        <v>0</v>
      </c>
      <c r="E7732" s="7">
        <v>0</v>
      </c>
      <c r="F7732" s="7">
        <f t="shared" si="120"/>
        <v>0</v>
      </c>
      <c r="G7732" t="s">
        <v>1020</v>
      </c>
      <c r="H7732">
        <v>1</v>
      </c>
      <c r="I7732" t="s">
        <v>1019</v>
      </c>
      <c r="J7732" s="7">
        <v>0</v>
      </c>
    </row>
    <row r="7733" spans="1:10" x14ac:dyDescent="0.2">
      <c r="A7733" t="s">
        <v>652</v>
      </c>
      <c r="B7733" t="s">
        <v>1052</v>
      </c>
      <c r="C7733" t="s">
        <v>1010</v>
      </c>
      <c r="D7733" s="7">
        <v>3.4</v>
      </c>
      <c r="E7733" s="7">
        <v>2</v>
      </c>
      <c r="F7733" s="7">
        <f t="shared" si="120"/>
        <v>1.7</v>
      </c>
      <c r="G7733" t="s">
        <v>1012</v>
      </c>
      <c r="H7733">
        <v>0</v>
      </c>
      <c r="I7733" t="s">
        <v>1018</v>
      </c>
      <c r="J7733" s="7">
        <v>8.99</v>
      </c>
    </row>
    <row r="7734" spans="1:10" x14ac:dyDescent="0.2">
      <c r="A7734" t="s">
        <v>652</v>
      </c>
      <c r="B7734" t="s">
        <v>1050</v>
      </c>
      <c r="C7734" t="s">
        <v>1010</v>
      </c>
      <c r="D7734" s="7">
        <v>14.4</v>
      </c>
      <c r="E7734" s="7">
        <v>11</v>
      </c>
      <c r="F7734" s="7">
        <f t="shared" si="120"/>
        <v>1.3090909090909091</v>
      </c>
      <c r="G7734" t="s">
        <v>1014</v>
      </c>
      <c r="H7734">
        <v>0</v>
      </c>
      <c r="I7734" t="s">
        <v>1018</v>
      </c>
      <c r="J7734" s="7">
        <v>8.99</v>
      </c>
    </row>
    <row r="7735" spans="1:10" x14ac:dyDescent="0.2">
      <c r="A7735" t="s">
        <v>652</v>
      </c>
      <c r="B7735" t="s">
        <v>1049</v>
      </c>
      <c r="C7735" t="s">
        <v>1009</v>
      </c>
      <c r="D7735" s="7">
        <v>34.9</v>
      </c>
      <c r="E7735" s="7">
        <v>15</v>
      </c>
      <c r="F7735" s="7">
        <f t="shared" si="120"/>
        <v>2.3266666666666667</v>
      </c>
      <c r="G7735" t="s">
        <v>1016</v>
      </c>
      <c r="H7735">
        <v>1</v>
      </c>
      <c r="I7735" t="s">
        <v>1019</v>
      </c>
      <c r="J7735" s="7">
        <v>13.99</v>
      </c>
    </row>
    <row r="7736" spans="1:10" x14ac:dyDescent="0.2">
      <c r="A7736" t="s">
        <v>652</v>
      </c>
      <c r="B7736" t="s">
        <v>1045</v>
      </c>
      <c r="C7736" t="s">
        <v>1009</v>
      </c>
      <c r="D7736" s="7">
        <v>36.700000000000003</v>
      </c>
      <c r="E7736" s="7">
        <v>17</v>
      </c>
      <c r="F7736" s="7">
        <f t="shared" si="120"/>
        <v>2.158823529411765</v>
      </c>
      <c r="G7736" t="s">
        <v>1017</v>
      </c>
      <c r="H7736">
        <v>0</v>
      </c>
      <c r="I7736" t="s">
        <v>1018</v>
      </c>
      <c r="J7736" s="7">
        <v>13.99</v>
      </c>
    </row>
    <row r="7737" spans="1:10" x14ac:dyDescent="0.2">
      <c r="A7737" t="s">
        <v>652</v>
      </c>
      <c r="B7737" t="s">
        <v>1047</v>
      </c>
      <c r="C7737" t="s">
        <v>1009</v>
      </c>
      <c r="D7737" s="7">
        <v>34.6</v>
      </c>
      <c r="E7737" s="7">
        <v>20</v>
      </c>
      <c r="F7737" s="7">
        <f t="shared" si="120"/>
        <v>1.73</v>
      </c>
      <c r="G7737" t="s">
        <v>1015</v>
      </c>
      <c r="H7737">
        <v>0</v>
      </c>
      <c r="I7737" t="s">
        <v>1018</v>
      </c>
      <c r="J7737" s="7">
        <v>13.99</v>
      </c>
    </row>
    <row r="7738" spans="1:10" x14ac:dyDescent="0.2">
      <c r="A7738" t="s">
        <v>652</v>
      </c>
      <c r="B7738" t="s">
        <v>1048</v>
      </c>
      <c r="C7738" t="s">
        <v>1009</v>
      </c>
      <c r="D7738" s="7">
        <v>33.5</v>
      </c>
      <c r="E7738" s="7">
        <v>21</v>
      </c>
      <c r="F7738" s="7">
        <f t="shared" si="120"/>
        <v>1.5952380952380953</v>
      </c>
      <c r="G7738" t="s">
        <v>1013</v>
      </c>
      <c r="H7738">
        <v>0</v>
      </c>
      <c r="I7738" t="s">
        <v>1018</v>
      </c>
      <c r="J7738" s="7">
        <v>13.99</v>
      </c>
    </row>
    <row r="7739" spans="1:10" x14ac:dyDescent="0.2">
      <c r="A7739" t="s">
        <v>652</v>
      </c>
      <c r="B7739" t="s">
        <v>1046</v>
      </c>
      <c r="C7739" t="s">
        <v>1009</v>
      </c>
      <c r="D7739" s="7">
        <v>44.4</v>
      </c>
      <c r="E7739" s="7">
        <v>25</v>
      </c>
      <c r="F7739" s="7">
        <f t="shared" si="120"/>
        <v>1.776</v>
      </c>
      <c r="G7739" t="s">
        <v>1013</v>
      </c>
      <c r="H7739">
        <v>0</v>
      </c>
      <c r="I7739" t="s">
        <v>1018</v>
      </c>
      <c r="J7739" s="7">
        <v>13.99</v>
      </c>
    </row>
    <row r="7740" spans="1:10" x14ac:dyDescent="0.2">
      <c r="A7740" t="s">
        <v>652</v>
      </c>
      <c r="B7740" t="s">
        <v>1051</v>
      </c>
      <c r="C7740" t="s">
        <v>1009</v>
      </c>
      <c r="D7740" s="7">
        <v>48.3</v>
      </c>
      <c r="E7740" s="7">
        <v>30</v>
      </c>
      <c r="F7740" s="7">
        <f t="shared" si="120"/>
        <v>1.6099999999999999</v>
      </c>
      <c r="G7740" t="s">
        <v>1014</v>
      </c>
      <c r="H7740">
        <v>0</v>
      </c>
      <c r="I7740" t="s">
        <v>1018</v>
      </c>
      <c r="J7740" s="7">
        <v>13.99</v>
      </c>
    </row>
    <row r="7741" spans="1:10" x14ac:dyDescent="0.2">
      <c r="A7741" t="s">
        <v>653</v>
      </c>
      <c r="B7741" t="s">
        <v>1043</v>
      </c>
      <c r="C7741" t="s">
        <v>1020</v>
      </c>
      <c r="D7741" s="7">
        <v>0</v>
      </c>
      <c r="E7741" s="7">
        <v>0</v>
      </c>
      <c r="F7741" s="7">
        <f t="shared" si="120"/>
        <v>0</v>
      </c>
      <c r="G7741" t="s">
        <v>1020</v>
      </c>
      <c r="H7741">
        <v>1</v>
      </c>
      <c r="I7741" t="s">
        <v>1019</v>
      </c>
      <c r="J7741" s="7">
        <v>0</v>
      </c>
    </row>
    <row r="7742" spans="1:10" x14ac:dyDescent="0.2">
      <c r="A7742" t="s">
        <v>653</v>
      </c>
      <c r="B7742" t="s">
        <v>1044</v>
      </c>
      <c r="C7742" t="s">
        <v>1020</v>
      </c>
      <c r="D7742" s="7">
        <v>0</v>
      </c>
      <c r="E7742" s="7">
        <v>0</v>
      </c>
      <c r="F7742" s="7">
        <f t="shared" si="120"/>
        <v>0</v>
      </c>
      <c r="G7742" t="s">
        <v>1020</v>
      </c>
      <c r="H7742">
        <v>1</v>
      </c>
      <c r="I7742" t="s">
        <v>1019</v>
      </c>
      <c r="J7742" s="7">
        <v>0</v>
      </c>
    </row>
    <row r="7743" spans="1:10" x14ac:dyDescent="0.2">
      <c r="A7743" t="s">
        <v>653</v>
      </c>
      <c r="B7743" t="s">
        <v>1046</v>
      </c>
      <c r="C7743" t="s">
        <v>1010</v>
      </c>
      <c r="D7743" s="7">
        <v>0</v>
      </c>
      <c r="E7743" s="7">
        <v>1</v>
      </c>
      <c r="F7743" s="7">
        <f t="shared" si="120"/>
        <v>0</v>
      </c>
      <c r="G7743" t="s">
        <v>1013</v>
      </c>
      <c r="H7743">
        <v>0</v>
      </c>
      <c r="I7743" t="s">
        <v>1018</v>
      </c>
      <c r="J7743" s="7">
        <v>8.99</v>
      </c>
    </row>
    <row r="7744" spans="1:10" x14ac:dyDescent="0.2">
      <c r="A7744" t="s">
        <v>653</v>
      </c>
      <c r="B7744" t="s">
        <v>1045</v>
      </c>
      <c r="C7744" t="s">
        <v>1009</v>
      </c>
      <c r="D7744" s="7">
        <v>21.4</v>
      </c>
      <c r="E7744" s="7">
        <v>5</v>
      </c>
      <c r="F7744" s="7">
        <f t="shared" si="120"/>
        <v>4.2799999999999994</v>
      </c>
      <c r="G7744" t="s">
        <v>1011</v>
      </c>
      <c r="H7744">
        <v>0</v>
      </c>
      <c r="I7744" t="s">
        <v>1018</v>
      </c>
      <c r="J7744" s="7">
        <v>13.99</v>
      </c>
    </row>
    <row r="7745" spans="1:10" x14ac:dyDescent="0.2">
      <c r="A7745" t="s">
        <v>653</v>
      </c>
      <c r="B7745" t="s">
        <v>1048</v>
      </c>
      <c r="C7745" t="s">
        <v>1010</v>
      </c>
      <c r="D7745" s="7">
        <v>14.7</v>
      </c>
      <c r="E7745" s="7">
        <v>7</v>
      </c>
      <c r="F7745" s="7">
        <f t="shared" si="120"/>
        <v>2.1</v>
      </c>
      <c r="G7745" t="s">
        <v>1012</v>
      </c>
      <c r="H7745">
        <v>0</v>
      </c>
      <c r="I7745" t="s">
        <v>1018</v>
      </c>
      <c r="J7745" s="7">
        <v>8.99</v>
      </c>
    </row>
    <row r="7746" spans="1:10" x14ac:dyDescent="0.2">
      <c r="A7746" t="s">
        <v>653</v>
      </c>
      <c r="B7746" t="s">
        <v>1053</v>
      </c>
      <c r="C7746" t="s">
        <v>1009</v>
      </c>
      <c r="D7746" s="7">
        <v>47.8</v>
      </c>
      <c r="E7746" s="7">
        <v>12</v>
      </c>
      <c r="F7746" s="7">
        <f t="shared" ref="F7746:F7809" si="121">IF(D7746=0,0,D7746/E7746)</f>
        <v>3.9833333333333329</v>
      </c>
      <c r="G7746" t="s">
        <v>1017</v>
      </c>
      <c r="H7746">
        <v>0</v>
      </c>
      <c r="I7746" t="s">
        <v>1018</v>
      </c>
      <c r="J7746" s="7">
        <v>13.99</v>
      </c>
    </row>
    <row r="7747" spans="1:10" x14ac:dyDescent="0.2">
      <c r="A7747" t="s">
        <v>653</v>
      </c>
      <c r="B7747" t="s">
        <v>1051</v>
      </c>
      <c r="C7747" t="s">
        <v>1009</v>
      </c>
      <c r="D7747" s="7">
        <v>29.3</v>
      </c>
      <c r="E7747" s="7">
        <v>14</v>
      </c>
      <c r="F7747" s="7">
        <f t="shared" si="121"/>
        <v>2.092857142857143</v>
      </c>
      <c r="G7747" t="s">
        <v>1016</v>
      </c>
      <c r="H7747">
        <v>0</v>
      </c>
      <c r="I7747" t="s">
        <v>1018</v>
      </c>
      <c r="J7747" s="7">
        <v>13.99</v>
      </c>
    </row>
    <row r="7748" spans="1:10" x14ac:dyDescent="0.2">
      <c r="A7748" t="s">
        <v>653</v>
      </c>
      <c r="B7748" t="s">
        <v>1049</v>
      </c>
      <c r="C7748" t="s">
        <v>1009</v>
      </c>
      <c r="D7748" s="7">
        <v>28.9</v>
      </c>
      <c r="E7748" s="7">
        <v>16</v>
      </c>
      <c r="F7748" s="7">
        <f t="shared" si="121"/>
        <v>1.8062499999999999</v>
      </c>
      <c r="G7748" t="s">
        <v>1013</v>
      </c>
      <c r="H7748">
        <v>0</v>
      </c>
      <c r="I7748" t="s">
        <v>1018</v>
      </c>
      <c r="J7748" s="7">
        <v>13.99</v>
      </c>
    </row>
    <row r="7749" spans="1:10" x14ac:dyDescent="0.2">
      <c r="A7749" t="s">
        <v>653</v>
      </c>
      <c r="B7749" t="s">
        <v>1047</v>
      </c>
      <c r="C7749" t="s">
        <v>1010</v>
      </c>
      <c r="D7749" s="7">
        <v>40.4</v>
      </c>
      <c r="E7749" s="7">
        <v>16</v>
      </c>
      <c r="F7749" s="7">
        <f t="shared" si="121"/>
        <v>2.5249999999999999</v>
      </c>
      <c r="G7749" t="s">
        <v>1013</v>
      </c>
      <c r="H7749">
        <v>0</v>
      </c>
      <c r="I7749" t="s">
        <v>1018</v>
      </c>
      <c r="J7749" s="7">
        <v>8.99</v>
      </c>
    </row>
    <row r="7750" spans="1:10" x14ac:dyDescent="0.2">
      <c r="A7750" t="s">
        <v>653</v>
      </c>
      <c r="B7750" t="s">
        <v>1050</v>
      </c>
      <c r="C7750" t="s">
        <v>1009</v>
      </c>
      <c r="D7750" s="7">
        <v>28.5</v>
      </c>
      <c r="E7750" s="7">
        <v>18</v>
      </c>
      <c r="F7750" s="7">
        <f t="shared" si="121"/>
        <v>1.5833333333333333</v>
      </c>
      <c r="G7750" t="s">
        <v>1016</v>
      </c>
      <c r="H7750">
        <v>0</v>
      </c>
      <c r="I7750" t="s">
        <v>1018</v>
      </c>
      <c r="J7750" s="7">
        <v>13.99</v>
      </c>
    </row>
    <row r="7751" spans="1:10" x14ac:dyDescent="0.2">
      <c r="A7751" t="s">
        <v>653</v>
      </c>
      <c r="B7751" t="s">
        <v>1052</v>
      </c>
      <c r="C7751" t="s">
        <v>1009</v>
      </c>
      <c r="D7751" s="7">
        <v>45</v>
      </c>
      <c r="E7751" s="7">
        <v>23</v>
      </c>
      <c r="F7751" s="7">
        <f t="shared" si="121"/>
        <v>1.9565217391304348</v>
      </c>
      <c r="G7751" t="s">
        <v>1011</v>
      </c>
      <c r="H7751">
        <v>0</v>
      </c>
      <c r="I7751" t="s">
        <v>1018</v>
      </c>
      <c r="J7751" s="7">
        <v>13.99</v>
      </c>
    </row>
    <row r="7752" spans="1:10" x14ac:dyDescent="0.2">
      <c r="A7752" t="s">
        <v>653</v>
      </c>
      <c r="B7752" t="s">
        <v>1042</v>
      </c>
      <c r="C7752" t="s">
        <v>1008</v>
      </c>
      <c r="D7752" s="7">
        <v>41.6</v>
      </c>
      <c r="E7752" s="7">
        <v>26</v>
      </c>
      <c r="F7752" s="7">
        <f t="shared" si="121"/>
        <v>1.6</v>
      </c>
      <c r="G7752" t="s">
        <v>1011</v>
      </c>
      <c r="H7752">
        <v>1</v>
      </c>
      <c r="I7752" t="s">
        <v>1019</v>
      </c>
      <c r="J7752" s="7">
        <v>17.989999999999998</v>
      </c>
    </row>
    <row r="7753" spans="1:10" x14ac:dyDescent="0.2">
      <c r="A7753" t="s">
        <v>654</v>
      </c>
      <c r="B7753" t="s">
        <v>1042</v>
      </c>
      <c r="C7753" t="s">
        <v>1010</v>
      </c>
      <c r="D7753" s="7">
        <v>20.6</v>
      </c>
      <c r="E7753" s="7">
        <v>8</v>
      </c>
      <c r="F7753" s="7">
        <f t="shared" si="121"/>
        <v>2.5750000000000002</v>
      </c>
      <c r="G7753" t="s">
        <v>1011</v>
      </c>
      <c r="H7753">
        <v>0</v>
      </c>
      <c r="I7753" t="s">
        <v>1018</v>
      </c>
      <c r="J7753" s="7">
        <v>8.99</v>
      </c>
    </row>
    <row r="7754" spans="1:10" x14ac:dyDescent="0.2">
      <c r="A7754" t="s">
        <v>654</v>
      </c>
      <c r="B7754" t="s">
        <v>1049</v>
      </c>
      <c r="C7754" t="s">
        <v>1009</v>
      </c>
      <c r="D7754" s="7">
        <v>41</v>
      </c>
      <c r="E7754" s="7">
        <v>12</v>
      </c>
      <c r="F7754" s="7">
        <f t="shared" si="121"/>
        <v>3.4166666666666665</v>
      </c>
      <c r="G7754" t="s">
        <v>1014</v>
      </c>
      <c r="H7754">
        <v>0</v>
      </c>
      <c r="I7754" t="s">
        <v>1018</v>
      </c>
      <c r="J7754" s="7">
        <v>13.99</v>
      </c>
    </row>
    <row r="7755" spans="1:10" x14ac:dyDescent="0.2">
      <c r="A7755" t="s">
        <v>654</v>
      </c>
      <c r="B7755" t="s">
        <v>1044</v>
      </c>
      <c r="C7755" t="s">
        <v>1009</v>
      </c>
      <c r="D7755" s="7">
        <v>25.4</v>
      </c>
      <c r="E7755" s="7">
        <v>14</v>
      </c>
      <c r="F7755" s="7">
        <f t="shared" si="121"/>
        <v>1.8142857142857143</v>
      </c>
      <c r="G7755" t="s">
        <v>1015</v>
      </c>
      <c r="H7755">
        <v>0</v>
      </c>
      <c r="I7755" t="s">
        <v>1018</v>
      </c>
      <c r="J7755" s="7">
        <v>13.99</v>
      </c>
    </row>
    <row r="7756" spans="1:10" x14ac:dyDescent="0.2">
      <c r="A7756" t="s">
        <v>654</v>
      </c>
      <c r="B7756" t="s">
        <v>1047</v>
      </c>
      <c r="C7756" t="s">
        <v>1008</v>
      </c>
      <c r="D7756" s="7">
        <v>37.9</v>
      </c>
      <c r="E7756" s="7">
        <v>14</v>
      </c>
      <c r="F7756" s="7">
        <f t="shared" si="121"/>
        <v>2.7071428571428569</v>
      </c>
      <c r="G7756" t="s">
        <v>1015</v>
      </c>
      <c r="H7756">
        <v>0</v>
      </c>
      <c r="I7756" t="s">
        <v>1018</v>
      </c>
      <c r="J7756" s="7">
        <v>17.989999999999998</v>
      </c>
    </row>
    <row r="7757" spans="1:10" x14ac:dyDescent="0.2">
      <c r="A7757" t="s">
        <v>654</v>
      </c>
      <c r="B7757" t="s">
        <v>1050</v>
      </c>
      <c r="C7757" t="s">
        <v>1010</v>
      </c>
      <c r="D7757" s="7">
        <v>18.600000000000001</v>
      </c>
      <c r="E7757" s="7">
        <v>15</v>
      </c>
      <c r="F7757" s="7">
        <f t="shared" si="121"/>
        <v>1.24</v>
      </c>
      <c r="G7757" t="s">
        <v>1012</v>
      </c>
      <c r="H7757">
        <v>0</v>
      </c>
      <c r="I7757" t="s">
        <v>1018</v>
      </c>
      <c r="J7757" s="7">
        <v>8.99</v>
      </c>
    </row>
    <row r="7758" spans="1:10" x14ac:dyDescent="0.2">
      <c r="A7758" t="s">
        <v>654</v>
      </c>
      <c r="B7758" t="s">
        <v>1048</v>
      </c>
      <c r="C7758" t="s">
        <v>1010</v>
      </c>
      <c r="D7758" s="7">
        <v>27</v>
      </c>
      <c r="E7758" s="7">
        <v>17</v>
      </c>
      <c r="F7758" s="7">
        <f t="shared" si="121"/>
        <v>1.588235294117647</v>
      </c>
      <c r="G7758" t="s">
        <v>1015</v>
      </c>
      <c r="H7758">
        <v>0</v>
      </c>
      <c r="I7758" t="s">
        <v>1018</v>
      </c>
      <c r="J7758" s="7">
        <v>8.99</v>
      </c>
    </row>
    <row r="7759" spans="1:10" x14ac:dyDescent="0.2">
      <c r="A7759" t="s">
        <v>654</v>
      </c>
      <c r="B7759" t="s">
        <v>1052</v>
      </c>
      <c r="C7759" t="s">
        <v>1009</v>
      </c>
      <c r="D7759" s="7">
        <v>35.5</v>
      </c>
      <c r="E7759" s="7">
        <v>21</v>
      </c>
      <c r="F7759" s="7">
        <f t="shared" si="121"/>
        <v>1.6904761904761905</v>
      </c>
      <c r="G7759" t="s">
        <v>1016</v>
      </c>
      <c r="H7759">
        <v>0</v>
      </c>
      <c r="I7759" t="s">
        <v>1018</v>
      </c>
      <c r="J7759" s="7">
        <v>13.99</v>
      </c>
    </row>
    <row r="7760" spans="1:10" x14ac:dyDescent="0.2">
      <c r="A7760" t="s">
        <v>654</v>
      </c>
      <c r="B7760" t="s">
        <v>1043</v>
      </c>
      <c r="C7760" t="s">
        <v>1008</v>
      </c>
      <c r="D7760" s="7">
        <v>51.1</v>
      </c>
      <c r="E7760" s="7">
        <v>22</v>
      </c>
      <c r="F7760" s="7">
        <f t="shared" si="121"/>
        <v>2.3227272727272728</v>
      </c>
      <c r="G7760" t="s">
        <v>1013</v>
      </c>
      <c r="H7760">
        <v>0</v>
      </c>
      <c r="I7760" t="s">
        <v>1018</v>
      </c>
      <c r="J7760" s="7">
        <v>17.989999999999998</v>
      </c>
    </row>
    <row r="7761" spans="1:10" x14ac:dyDescent="0.2">
      <c r="A7761" t="s">
        <v>654</v>
      </c>
      <c r="B7761" t="s">
        <v>1045</v>
      </c>
      <c r="C7761" t="s">
        <v>1010</v>
      </c>
      <c r="D7761" s="7">
        <v>39.4</v>
      </c>
      <c r="E7761" s="7">
        <v>24</v>
      </c>
      <c r="F7761" s="7">
        <f t="shared" si="121"/>
        <v>1.6416666666666666</v>
      </c>
      <c r="G7761" t="s">
        <v>1011</v>
      </c>
      <c r="H7761">
        <v>0</v>
      </c>
      <c r="I7761" t="s">
        <v>1018</v>
      </c>
      <c r="J7761" s="7">
        <v>8.99</v>
      </c>
    </row>
    <row r="7762" spans="1:10" x14ac:dyDescent="0.2">
      <c r="A7762" t="s">
        <v>654</v>
      </c>
      <c r="B7762" t="s">
        <v>1046</v>
      </c>
      <c r="C7762" t="s">
        <v>1008</v>
      </c>
      <c r="D7762" s="7">
        <v>48.7</v>
      </c>
      <c r="E7762" s="7">
        <v>25</v>
      </c>
      <c r="F7762" s="7">
        <f t="shared" si="121"/>
        <v>1.9480000000000002</v>
      </c>
      <c r="G7762" t="s">
        <v>1013</v>
      </c>
      <c r="H7762">
        <v>0</v>
      </c>
      <c r="I7762" t="s">
        <v>1018</v>
      </c>
      <c r="J7762" s="7">
        <v>17.989999999999998</v>
      </c>
    </row>
    <row r="7763" spans="1:10" x14ac:dyDescent="0.2">
      <c r="A7763" t="s">
        <v>654</v>
      </c>
      <c r="B7763" t="s">
        <v>1053</v>
      </c>
      <c r="C7763" t="s">
        <v>1009</v>
      </c>
      <c r="D7763" s="7">
        <v>52.5</v>
      </c>
      <c r="E7763" s="7">
        <v>25</v>
      </c>
      <c r="F7763" s="7">
        <f t="shared" si="121"/>
        <v>2.1</v>
      </c>
      <c r="G7763" t="s">
        <v>1011</v>
      </c>
      <c r="H7763">
        <v>0</v>
      </c>
      <c r="I7763" t="s">
        <v>1018</v>
      </c>
      <c r="J7763" s="7">
        <v>13.99</v>
      </c>
    </row>
    <row r="7764" spans="1:10" x14ac:dyDescent="0.2">
      <c r="A7764" t="s">
        <v>654</v>
      </c>
      <c r="B7764" t="s">
        <v>1051</v>
      </c>
      <c r="C7764" t="s">
        <v>1008</v>
      </c>
      <c r="D7764" s="7">
        <v>57.2</v>
      </c>
      <c r="E7764" s="7">
        <v>29</v>
      </c>
      <c r="F7764" s="7">
        <f t="shared" si="121"/>
        <v>1.9724137931034484</v>
      </c>
      <c r="G7764" t="s">
        <v>1012</v>
      </c>
      <c r="H7764">
        <v>0</v>
      </c>
      <c r="I7764" t="s">
        <v>1018</v>
      </c>
      <c r="J7764" s="7">
        <v>17.989999999999998</v>
      </c>
    </row>
    <row r="7765" spans="1:10" x14ac:dyDescent="0.2">
      <c r="A7765" t="s">
        <v>655</v>
      </c>
      <c r="B7765" t="s">
        <v>1050</v>
      </c>
      <c r="C7765" t="s">
        <v>1010</v>
      </c>
      <c r="D7765" s="7">
        <v>6</v>
      </c>
      <c r="E7765" s="7">
        <v>2</v>
      </c>
      <c r="F7765" s="7">
        <f t="shared" si="121"/>
        <v>3</v>
      </c>
      <c r="G7765" t="s">
        <v>1011</v>
      </c>
      <c r="H7765">
        <v>0</v>
      </c>
      <c r="I7765" t="s">
        <v>1018</v>
      </c>
      <c r="J7765" s="7">
        <v>8.99</v>
      </c>
    </row>
    <row r="7766" spans="1:10" x14ac:dyDescent="0.2">
      <c r="A7766" t="s">
        <v>655</v>
      </c>
      <c r="B7766" t="s">
        <v>1048</v>
      </c>
      <c r="C7766" t="s">
        <v>1010</v>
      </c>
      <c r="D7766" s="7">
        <v>16.2</v>
      </c>
      <c r="E7766" s="7">
        <v>6</v>
      </c>
      <c r="F7766" s="7">
        <f t="shared" si="121"/>
        <v>2.6999999999999997</v>
      </c>
      <c r="G7766" t="s">
        <v>1017</v>
      </c>
      <c r="H7766">
        <v>0</v>
      </c>
      <c r="I7766" t="s">
        <v>1018</v>
      </c>
      <c r="J7766" s="7">
        <v>8.99</v>
      </c>
    </row>
    <row r="7767" spans="1:10" x14ac:dyDescent="0.2">
      <c r="A7767" t="s">
        <v>655</v>
      </c>
      <c r="B7767" t="s">
        <v>1046</v>
      </c>
      <c r="C7767" t="s">
        <v>1009</v>
      </c>
      <c r="D7767" s="7">
        <v>33.700000000000003</v>
      </c>
      <c r="E7767" s="7">
        <v>9</v>
      </c>
      <c r="F7767" s="7">
        <f t="shared" si="121"/>
        <v>3.7444444444444449</v>
      </c>
      <c r="G7767" t="s">
        <v>1017</v>
      </c>
      <c r="H7767">
        <v>0</v>
      </c>
      <c r="I7767" t="s">
        <v>1018</v>
      </c>
      <c r="J7767" s="7">
        <v>13.99</v>
      </c>
    </row>
    <row r="7768" spans="1:10" x14ac:dyDescent="0.2">
      <c r="A7768" t="s">
        <v>655</v>
      </c>
      <c r="B7768" t="s">
        <v>1044</v>
      </c>
      <c r="C7768" t="s">
        <v>1009</v>
      </c>
      <c r="D7768" s="7">
        <v>27.6</v>
      </c>
      <c r="E7768" s="7">
        <v>13</v>
      </c>
      <c r="F7768" s="7">
        <f t="shared" si="121"/>
        <v>2.1230769230769231</v>
      </c>
      <c r="G7768" t="s">
        <v>1013</v>
      </c>
      <c r="H7768">
        <v>0</v>
      </c>
      <c r="I7768" t="s">
        <v>1018</v>
      </c>
      <c r="J7768" s="7">
        <v>13.99</v>
      </c>
    </row>
    <row r="7769" spans="1:10" x14ac:dyDescent="0.2">
      <c r="A7769" t="s">
        <v>655</v>
      </c>
      <c r="B7769" t="s">
        <v>1045</v>
      </c>
      <c r="C7769" t="s">
        <v>1008</v>
      </c>
      <c r="D7769" s="7">
        <v>30.6</v>
      </c>
      <c r="E7769" s="7">
        <v>18</v>
      </c>
      <c r="F7769" s="7">
        <f t="shared" si="121"/>
        <v>1.7000000000000002</v>
      </c>
      <c r="G7769" t="s">
        <v>1013</v>
      </c>
      <c r="H7769">
        <v>0</v>
      </c>
      <c r="I7769" t="s">
        <v>1018</v>
      </c>
      <c r="J7769" s="7">
        <v>17.989999999999998</v>
      </c>
    </row>
    <row r="7770" spans="1:10" x14ac:dyDescent="0.2">
      <c r="A7770" t="s">
        <v>655</v>
      </c>
      <c r="B7770" t="s">
        <v>1051</v>
      </c>
      <c r="C7770" t="s">
        <v>1008</v>
      </c>
      <c r="D7770" s="7">
        <v>51.4</v>
      </c>
      <c r="E7770" s="7">
        <v>18</v>
      </c>
      <c r="F7770" s="7">
        <f t="shared" si="121"/>
        <v>2.8555555555555556</v>
      </c>
      <c r="G7770" t="s">
        <v>1015</v>
      </c>
      <c r="H7770">
        <v>0</v>
      </c>
      <c r="I7770" t="s">
        <v>1018</v>
      </c>
      <c r="J7770" s="7">
        <v>17.989999999999998</v>
      </c>
    </row>
    <row r="7771" spans="1:10" x14ac:dyDescent="0.2">
      <c r="A7771" t="s">
        <v>655</v>
      </c>
      <c r="B7771" t="s">
        <v>1043</v>
      </c>
      <c r="C7771" t="s">
        <v>1008</v>
      </c>
      <c r="D7771" s="7">
        <v>50.4</v>
      </c>
      <c r="E7771" s="7">
        <v>19</v>
      </c>
      <c r="F7771" s="7">
        <f t="shared" si="121"/>
        <v>2.6526315789473682</v>
      </c>
      <c r="G7771" t="s">
        <v>1015</v>
      </c>
      <c r="H7771">
        <v>0</v>
      </c>
      <c r="I7771" t="s">
        <v>1018</v>
      </c>
      <c r="J7771" s="7">
        <v>17.989999999999998</v>
      </c>
    </row>
    <row r="7772" spans="1:10" x14ac:dyDescent="0.2">
      <c r="A7772" t="s">
        <v>655</v>
      </c>
      <c r="B7772" t="s">
        <v>1049</v>
      </c>
      <c r="C7772" t="s">
        <v>1010</v>
      </c>
      <c r="D7772" s="7">
        <v>31.7</v>
      </c>
      <c r="E7772" s="7">
        <v>20</v>
      </c>
      <c r="F7772" s="7">
        <f t="shared" si="121"/>
        <v>1.585</v>
      </c>
      <c r="G7772" t="s">
        <v>1014</v>
      </c>
      <c r="H7772">
        <v>0</v>
      </c>
      <c r="I7772" t="s">
        <v>1018</v>
      </c>
      <c r="J7772" s="7">
        <v>8.99</v>
      </c>
    </row>
    <row r="7773" spans="1:10" x14ac:dyDescent="0.2">
      <c r="A7773" t="s">
        <v>655</v>
      </c>
      <c r="B7773" t="s">
        <v>1053</v>
      </c>
      <c r="C7773" t="s">
        <v>1009</v>
      </c>
      <c r="D7773" s="7">
        <v>47.7</v>
      </c>
      <c r="E7773" s="7">
        <v>20</v>
      </c>
      <c r="F7773" s="7">
        <f t="shared" si="121"/>
        <v>2.3850000000000002</v>
      </c>
      <c r="G7773" t="s">
        <v>1016</v>
      </c>
      <c r="H7773">
        <v>0</v>
      </c>
      <c r="I7773" t="s">
        <v>1018</v>
      </c>
      <c r="J7773" s="7">
        <v>13.99</v>
      </c>
    </row>
    <row r="7774" spans="1:10" x14ac:dyDescent="0.2">
      <c r="A7774" t="s">
        <v>655</v>
      </c>
      <c r="B7774" t="s">
        <v>1042</v>
      </c>
      <c r="C7774" t="s">
        <v>1008</v>
      </c>
      <c r="D7774" s="7">
        <v>49.6</v>
      </c>
      <c r="E7774" s="7">
        <v>23</v>
      </c>
      <c r="F7774" s="7">
        <f t="shared" si="121"/>
        <v>2.1565217391304348</v>
      </c>
      <c r="G7774" t="s">
        <v>1012</v>
      </c>
      <c r="H7774">
        <v>0</v>
      </c>
      <c r="I7774" t="s">
        <v>1018</v>
      </c>
      <c r="J7774" s="7">
        <v>17.989999999999998</v>
      </c>
    </row>
    <row r="7775" spans="1:10" x14ac:dyDescent="0.2">
      <c r="A7775" t="s">
        <v>655</v>
      </c>
      <c r="B7775" t="s">
        <v>1047</v>
      </c>
      <c r="C7775" t="s">
        <v>1008</v>
      </c>
      <c r="D7775" s="7">
        <v>57.2</v>
      </c>
      <c r="E7775" s="7">
        <v>30</v>
      </c>
      <c r="F7775" s="7">
        <f t="shared" si="121"/>
        <v>1.9066666666666667</v>
      </c>
      <c r="G7775" t="s">
        <v>1016</v>
      </c>
      <c r="H7775">
        <v>0</v>
      </c>
      <c r="I7775" t="s">
        <v>1018</v>
      </c>
      <c r="J7775" s="7">
        <v>17.989999999999998</v>
      </c>
    </row>
    <row r="7776" spans="1:10" x14ac:dyDescent="0.2">
      <c r="A7776" t="s">
        <v>655</v>
      </c>
      <c r="B7776" t="s">
        <v>1052</v>
      </c>
      <c r="C7776" t="s">
        <v>1009</v>
      </c>
      <c r="D7776" s="7">
        <v>42.1</v>
      </c>
      <c r="E7776" s="7">
        <v>34</v>
      </c>
      <c r="F7776" s="7">
        <f t="shared" si="121"/>
        <v>1.2382352941176471</v>
      </c>
      <c r="G7776" t="s">
        <v>1014</v>
      </c>
      <c r="H7776">
        <v>0</v>
      </c>
      <c r="I7776" t="s">
        <v>1018</v>
      </c>
      <c r="J7776" s="7">
        <v>13.99</v>
      </c>
    </row>
    <row r="7777" spans="1:10" x14ac:dyDescent="0.2">
      <c r="A7777" t="s">
        <v>656</v>
      </c>
      <c r="B7777" t="s">
        <v>1043</v>
      </c>
      <c r="C7777" t="s">
        <v>1010</v>
      </c>
      <c r="D7777" s="7">
        <v>7.5</v>
      </c>
      <c r="E7777" s="7">
        <v>2</v>
      </c>
      <c r="F7777" s="7">
        <f t="shared" si="121"/>
        <v>3.75</v>
      </c>
      <c r="G7777" t="s">
        <v>1012</v>
      </c>
      <c r="H7777">
        <v>0</v>
      </c>
      <c r="I7777" t="s">
        <v>1018</v>
      </c>
      <c r="J7777" s="7">
        <v>8.99</v>
      </c>
    </row>
    <row r="7778" spans="1:10" x14ac:dyDescent="0.2">
      <c r="A7778" t="s">
        <v>656</v>
      </c>
      <c r="B7778" t="s">
        <v>1046</v>
      </c>
      <c r="C7778" t="s">
        <v>1010</v>
      </c>
      <c r="D7778" s="7">
        <v>4.5</v>
      </c>
      <c r="E7778" s="7">
        <v>3</v>
      </c>
      <c r="F7778" s="7">
        <f t="shared" si="121"/>
        <v>1.5</v>
      </c>
      <c r="G7778" t="s">
        <v>1014</v>
      </c>
      <c r="H7778">
        <v>0</v>
      </c>
      <c r="I7778" t="s">
        <v>1018</v>
      </c>
      <c r="J7778" s="7">
        <v>8.99</v>
      </c>
    </row>
    <row r="7779" spans="1:10" x14ac:dyDescent="0.2">
      <c r="A7779" t="s">
        <v>656</v>
      </c>
      <c r="B7779" t="s">
        <v>1052</v>
      </c>
      <c r="C7779" t="s">
        <v>1010</v>
      </c>
      <c r="D7779" s="7">
        <v>12.5</v>
      </c>
      <c r="E7779" s="7">
        <v>4</v>
      </c>
      <c r="F7779" s="7">
        <f t="shared" si="121"/>
        <v>3.125</v>
      </c>
      <c r="G7779" t="s">
        <v>1015</v>
      </c>
      <c r="H7779">
        <v>0</v>
      </c>
      <c r="I7779" t="s">
        <v>1018</v>
      </c>
      <c r="J7779" s="7">
        <v>8.99</v>
      </c>
    </row>
    <row r="7780" spans="1:10" x14ac:dyDescent="0.2">
      <c r="A7780" t="s">
        <v>656</v>
      </c>
      <c r="B7780" t="s">
        <v>1047</v>
      </c>
      <c r="C7780" t="s">
        <v>1010</v>
      </c>
      <c r="D7780" s="7">
        <v>14.6</v>
      </c>
      <c r="E7780" s="7">
        <v>5</v>
      </c>
      <c r="F7780" s="7">
        <f t="shared" si="121"/>
        <v>2.92</v>
      </c>
      <c r="G7780" t="s">
        <v>1017</v>
      </c>
      <c r="H7780">
        <v>0</v>
      </c>
      <c r="I7780" t="s">
        <v>1018</v>
      </c>
      <c r="J7780" s="7">
        <v>8.99</v>
      </c>
    </row>
    <row r="7781" spans="1:10" x14ac:dyDescent="0.2">
      <c r="A7781" t="s">
        <v>656</v>
      </c>
      <c r="B7781" t="s">
        <v>1042</v>
      </c>
      <c r="C7781" t="s">
        <v>1010</v>
      </c>
      <c r="D7781" s="7">
        <v>16.3</v>
      </c>
      <c r="E7781" s="7">
        <v>10</v>
      </c>
      <c r="F7781" s="7">
        <f t="shared" si="121"/>
        <v>1.6300000000000001</v>
      </c>
      <c r="G7781" t="s">
        <v>1012</v>
      </c>
      <c r="H7781">
        <v>0</v>
      </c>
      <c r="I7781" t="s">
        <v>1018</v>
      </c>
      <c r="J7781" s="7">
        <v>8.99</v>
      </c>
    </row>
    <row r="7782" spans="1:10" x14ac:dyDescent="0.2">
      <c r="A7782" t="s">
        <v>656</v>
      </c>
      <c r="B7782" t="s">
        <v>1048</v>
      </c>
      <c r="C7782" t="s">
        <v>1009</v>
      </c>
      <c r="D7782" s="7">
        <v>26.6</v>
      </c>
      <c r="E7782" s="7">
        <v>10</v>
      </c>
      <c r="F7782" s="7">
        <f t="shared" si="121"/>
        <v>2.66</v>
      </c>
      <c r="G7782" t="s">
        <v>1011</v>
      </c>
      <c r="H7782">
        <v>0</v>
      </c>
      <c r="I7782" t="s">
        <v>1018</v>
      </c>
      <c r="J7782" s="7">
        <v>13.99</v>
      </c>
    </row>
    <row r="7783" spans="1:10" x14ac:dyDescent="0.2">
      <c r="A7783" t="s">
        <v>656</v>
      </c>
      <c r="B7783" t="s">
        <v>1045</v>
      </c>
      <c r="C7783" t="s">
        <v>1009</v>
      </c>
      <c r="D7783" s="7">
        <v>40.799999999999997</v>
      </c>
      <c r="E7783" s="7">
        <v>13</v>
      </c>
      <c r="F7783" s="7">
        <f t="shared" si="121"/>
        <v>3.1384615384615384</v>
      </c>
      <c r="G7783" t="s">
        <v>1014</v>
      </c>
      <c r="H7783">
        <v>0</v>
      </c>
      <c r="I7783" t="s">
        <v>1018</v>
      </c>
      <c r="J7783" s="7">
        <v>13.99</v>
      </c>
    </row>
    <row r="7784" spans="1:10" x14ac:dyDescent="0.2">
      <c r="A7784" t="s">
        <v>656</v>
      </c>
      <c r="B7784" t="s">
        <v>1050</v>
      </c>
      <c r="C7784" t="s">
        <v>1010</v>
      </c>
      <c r="D7784" s="7">
        <v>26.4</v>
      </c>
      <c r="E7784" s="7">
        <v>16</v>
      </c>
      <c r="F7784" s="7">
        <f t="shared" si="121"/>
        <v>1.65</v>
      </c>
      <c r="G7784" t="s">
        <v>1013</v>
      </c>
      <c r="H7784">
        <v>0</v>
      </c>
      <c r="I7784" t="s">
        <v>1018</v>
      </c>
      <c r="J7784" s="7">
        <v>8.99</v>
      </c>
    </row>
    <row r="7785" spans="1:10" x14ac:dyDescent="0.2">
      <c r="A7785" t="s">
        <v>656</v>
      </c>
      <c r="B7785" t="s">
        <v>1053</v>
      </c>
      <c r="C7785" t="s">
        <v>1009</v>
      </c>
      <c r="D7785" s="7">
        <v>37.200000000000003</v>
      </c>
      <c r="E7785" s="7">
        <v>17</v>
      </c>
      <c r="F7785" s="7">
        <f t="shared" si="121"/>
        <v>2.1882352941176473</v>
      </c>
      <c r="G7785" t="s">
        <v>1016</v>
      </c>
      <c r="H7785">
        <v>0</v>
      </c>
      <c r="I7785" t="s">
        <v>1018</v>
      </c>
      <c r="J7785" s="7">
        <v>13.99</v>
      </c>
    </row>
    <row r="7786" spans="1:10" x14ac:dyDescent="0.2">
      <c r="A7786" t="s">
        <v>656</v>
      </c>
      <c r="B7786" t="s">
        <v>1051</v>
      </c>
      <c r="C7786" t="s">
        <v>1009</v>
      </c>
      <c r="D7786" s="7">
        <v>30.7</v>
      </c>
      <c r="E7786" s="7">
        <v>22</v>
      </c>
      <c r="F7786" s="7">
        <f t="shared" si="121"/>
        <v>1.3954545454545455</v>
      </c>
      <c r="G7786" t="s">
        <v>1016</v>
      </c>
      <c r="H7786">
        <v>0</v>
      </c>
      <c r="I7786" t="s">
        <v>1018</v>
      </c>
      <c r="J7786" s="7">
        <v>13.99</v>
      </c>
    </row>
    <row r="7787" spans="1:10" x14ac:dyDescent="0.2">
      <c r="A7787" t="s">
        <v>656</v>
      </c>
      <c r="B7787" t="s">
        <v>1044</v>
      </c>
      <c r="C7787" t="s">
        <v>1009</v>
      </c>
      <c r="D7787" s="7">
        <v>34.1</v>
      </c>
      <c r="E7787" s="7">
        <v>22</v>
      </c>
      <c r="F7787" s="7">
        <f t="shared" si="121"/>
        <v>1.55</v>
      </c>
      <c r="G7787" t="s">
        <v>1017</v>
      </c>
      <c r="H7787">
        <v>0</v>
      </c>
      <c r="I7787" t="s">
        <v>1018</v>
      </c>
      <c r="J7787" s="7">
        <v>13.99</v>
      </c>
    </row>
    <row r="7788" spans="1:10" x14ac:dyDescent="0.2">
      <c r="A7788" t="s">
        <v>656</v>
      </c>
      <c r="B7788" t="s">
        <v>1049</v>
      </c>
      <c r="C7788" t="s">
        <v>1008</v>
      </c>
      <c r="D7788" s="7">
        <v>66.599999999999994</v>
      </c>
      <c r="E7788" s="7">
        <v>33</v>
      </c>
      <c r="F7788" s="7">
        <f t="shared" si="121"/>
        <v>2.0181818181818181</v>
      </c>
      <c r="G7788" t="s">
        <v>1014</v>
      </c>
      <c r="H7788">
        <v>0</v>
      </c>
      <c r="I7788" t="s">
        <v>1018</v>
      </c>
      <c r="J7788" s="7">
        <v>17.989999999999998</v>
      </c>
    </row>
    <row r="7789" spans="1:10" x14ac:dyDescent="0.2">
      <c r="A7789" t="s">
        <v>657</v>
      </c>
      <c r="B7789" t="s">
        <v>1042</v>
      </c>
      <c r="C7789" t="s">
        <v>1020</v>
      </c>
      <c r="D7789" s="7">
        <v>0</v>
      </c>
      <c r="E7789" s="7">
        <v>0</v>
      </c>
      <c r="F7789" s="7">
        <f t="shared" si="121"/>
        <v>0</v>
      </c>
      <c r="G7789" t="s">
        <v>1020</v>
      </c>
      <c r="H7789">
        <v>1</v>
      </c>
      <c r="I7789" t="s">
        <v>1019</v>
      </c>
      <c r="J7789" s="7">
        <v>0</v>
      </c>
    </row>
    <row r="7790" spans="1:10" x14ac:dyDescent="0.2">
      <c r="A7790" t="s">
        <v>657</v>
      </c>
      <c r="B7790" t="s">
        <v>1043</v>
      </c>
      <c r="C7790" t="s">
        <v>1020</v>
      </c>
      <c r="D7790" s="7">
        <v>0</v>
      </c>
      <c r="E7790" s="7">
        <v>0</v>
      </c>
      <c r="F7790" s="7">
        <f t="shared" si="121"/>
        <v>0</v>
      </c>
      <c r="G7790" t="s">
        <v>1020</v>
      </c>
      <c r="H7790">
        <v>1</v>
      </c>
      <c r="I7790" t="s">
        <v>1019</v>
      </c>
      <c r="J7790" s="7">
        <v>0</v>
      </c>
    </row>
    <row r="7791" spans="1:10" x14ac:dyDescent="0.2">
      <c r="A7791" t="s">
        <v>657</v>
      </c>
      <c r="B7791" t="s">
        <v>1044</v>
      </c>
      <c r="C7791" t="s">
        <v>1020</v>
      </c>
      <c r="D7791" s="7">
        <v>0</v>
      </c>
      <c r="E7791" s="7">
        <v>0</v>
      </c>
      <c r="F7791" s="7">
        <f t="shared" si="121"/>
        <v>0</v>
      </c>
      <c r="G7791" t="s">
        <v>1020</v>
      </c>
      <c r="H7791">
        <v>1</v>
      </c>
      <c r="I7791" t="s">
        <v>1019</v>
      </c>
      <c r="J7791" s="7">
        <v>0</v>
      </c>
    </row>
    <row r="7792" spans="1:10" x14ac:dyDescent="0.2">
      <c r="A7792" t="s">
        <v>657</v>
      </c>
      <c r="B7792" t="s">
        <v>1050</v>
      </c>
      <c r="C7792" t="s">
        <v>1010</v>
      </c>
      <c r="D7792" s="7">
        <v>0</v>
      </c>
      <c r="E7792" s="7">
        <v>1</v>
      </c>
      <c r="F7792" s="7">
        <f t="shared" si="121"/>
        <v>0</v>
      </c>
      <c r="G7792" t="s">
        <v>1016</v>
      </c>
      <c r="H7792">
        <v>0</v>
      </c>
      <c r="I7792" t="s">
        <v>1018</v>
      </c>
      <c r="J7792" s="7">
        <v>8.99</v>
      </c>
    </row>
    <row r="7793" spans="1:10" x14ac:dyDescent="0.2">
      <c r="A7793" t="s">
        <v>657</v>
      </c>
      <c r="B7793" t="s">
        <v>1049</v>
      </c>
      <c r="C7793" t="s">
        <v>1010</v>
      </c>
      <c r="D7793" s="7">
        <v>7.4</v>
      </c>
      <c r="E7793" s="7">
        <v>3</v>
      </c>
      <c r="F7793" s="7">
        <f t="shared" si="121"/>
        <v>2.4666666666666668</v>
      </c>
      <c r="G7793" t="s">
        <v>1016</v>
      </c>
      <c r="H7793">
        <v>0</v>
      </c>
      <c r="I7793" t="s">
        <v>1018</v>
      </c>
      <c r="J7793" s="7">
        <v>8.99</v>
      </c>
    </row>
    <row r="7794" spans="1:10" x14ac:dyDescent="0.2">
      <c r="A7794" t="s">
        <v>657</v>
      </c>
      <c r="B7794" t="s">
        <v>1052</v>
      </c>
      <c r="C7794" t="s">
        <v>1010</v>
      </c>
      <c r="D7794" s="7">
        <v>15.1</v>
      </c>
      <c r="E7794" s="7">
        <v>5</v>
      </c>
      <c r="F7794" s="7">
        <f t="shared" si="121"/>
        <v>3.02</v>
      </c>
      <c r="G7794" t="s">
        <v>1011</v>
      </c>
      <c r="H7794">
        <v>0</v>
      </c>
      <c r="I7794" t="s">
        <v>1018</v>
      </c>
      <c r="J7794" s="7">
        <v>8.99</v>
      </c>
    </row>
    <row r="7795" spans="1:10" x14ac:dyDescent="0.2">
      <c r="A7795" t="s">
        <v>657</v>
      </c>
      <c r="B7795" t="s">
        <v>1045</v>
      </c>
      <c r="C7795" t="s">
        <v>1010</v>
      </c>
      <c r="D7795" s="7">
        <v>20.7</v>
      </c>
      <c r="E7795" s="7">
        <v>7</v>
      </c>
      <c r="F7795" s="7">
        <f t="shared" si="121"/>
        <v>2.9571428571428569</v>
      </c>
      <c r="G7795" t="s">
        <v>1011</v>
      </c>
      <c r="H7795">
        <v>0</v>
      </c>
      <c r="I7795" t="s">
        <v>1018</v>
      </c>
      <c r="J7795" s="7">
        <v>8.99</v>
      </c>
    </row>
    <row r="7796" spans="1:10" x14ac:dyDescent="0.2">
      <c r="A7796" t="s">
        <v>657</v>
      </c>
      <c r="B7796" t="s">
        <v>1053</v>
      </c>
      <c r="C7796" t="s">
        <v>1010</v>
      </c>
      <c r="D7796" s="7">
        <v>23.8</v>
      </c>
      <c r="E7796" s="7">
        <v>10</v>
      </c>
      <c r="F7796" s="7">
        <f t="shared" si="121"/>
        <v>2.38</v>
      </c>
      <c r="G7796" t="s">
        <v>1013</v>
      </c>
      <c r="H7796">
        <v>1</v>
      </c>
      <c r="I7796" t="s">
        <v>1019</v>
      </c>
      <c r="J7796" s="7">
        <v>8.99</v>
      </c>
    </row>
    <row r="7797" spans="1:10" x14ac:dyDescent="0.2">
      <c r="A7797" t="s">
        <v>657</v>
      </c>
      <c r="B7797" t="s">
        <v>1047</v>
      </c>
      <c r="C7797" t="s">
        <v>1010</v>
      </c>
      <c r="D7797" s="7">
        <v>33.700000000000003</v>
      </c>
      <c r="E7797" s="7">
        <v>14</v>
      </c>
      <c r="F7797" s="7">
        <f t="shared" si="121"/>
        <v>2.4071428571428575</v>
      </c>
      <c r="G7797" t="s">
        <v>1011</v>
      </c>
      <c r="H7797">
        <v>0</v>
      </c>
      <c r="I7797" t="s">
        <v>1018</v>
      </c>
      <c r="J7797" s="7">
        <v>8.99</v>
      </c>
    </row>
    <row r="7798" spans="1:10" x14ac:dyDescent="0.2">
      <c r="A7798" t="s">
        <v>657</v>
      </c>
      <c r="B7798" t="s">
        <v>1048</v>
      </c>
      <c r="C7798" t="s">
        <v>1008</v>
      </c>
      <c r="D7798" s="7">
        <v>38.299999999999997</v>
      </c>
      <c r="E7798" s="7">
        <v>20</v>
      </c>
      <c r="F7798" s="7">
        <f t="shared" si="121"/>
        <v>1.9149999999999998</v>
      </c>
      <c r="G7798" t="s">
        <v>1014</v>
      </c>
      <c r="H7798">
        <v>0</v>
      </c>
      <c r="I7798" t="s">
        <v>1018</v>
      </c>
      <c r="J7798" s="7">
        <v>17.989999999999998</v>
      </c>
    </row>
    <row r="7799" spans="1:10" x14ac:dyDescent="0.2">
      <c r="A7799" t="s">
        <v>657</v>
      </c>
      <c r="B7799" t="s">
        <v>1046</v>
      </c>
      <c r="C7799" t="s">
        <v>1008</v>
      </c>
      <c r="D7799" s="7">
        <v>59.9</v>
      </c>
      <c r="E7799" s="7">
        <v>20</v>
      </c>
      <c r="F7799" s="7">
        <f t="shared" si="121"/>
        <v>2.9950000000000001</v>
      </c>
      <c r="G7799" t="s">
        <v>1014</v>
      </c>
      <c r="H7799">
        <v>0</v>
      </c>
      <c r="I7799" t="s">
        <v>1018</v>
      </c>
      <c r="J7799" s="7">
        <v>17.989999999999998</v>
      </c>
    </row>
    <row r="7800" spans="1:10" x14ac:dyDescent="0.2">
      <c r="A7800" t="s">
        <v>657</v>
      </c>
      <c r="B7800" t="s">
        <v>1051</v>
      </c>
      <c r="C7800" t="s">
        <v>1009</v>
      </c>
      <c r="D7800" s="7">
        <v>46.4</v>
      </c>
      <c r="E7800" s="7">
        <v>22</v>
      </c>
      <c r="F7800" s="7">
        <f t="shared" si="121"/>
        <v>2.1090909090909089</v>
      </c>
      <c r="G7800" t="s">
        <v>1017</v>
      </c>
      <c r="H7800">
        <v>0</v>
      </c>
      <c r="I7800" t="s">
        <v>1018</v>
      </c>
      <c r="J7800" s="7">
        <v>13.99</v>
      </c>
    </row>
    <row r="7801" spans="1:10" x14ac:dyDescent="0.2">
      <c r="A7801" t="s">
        <v>658</v>
      </c>
      <c r="B7801" t="s">
        <v>1043</v>
      </c>
      <c r="C7801" t="s">
        <v>1010</v>
      </c>
      <c r="D7801" s="7">
        <v>12.5</v>
      </c>
      <c r="E7801" s="7">
        <v>7</v>
      </c>
      <c r="F7801" s="7">
        <f t="shared" si="121"/>
        <v>1.7857142857142858</v>
      </c>
      <c r="G7801" t="s">
        <v>1016</v>
      </c>
      <c r="H7801">
        <v>0</v>
      </c>
      <c r="I7801" t="s">
        <v>1018</v>
      </c>
      <c r="J7801" s="7">
        <v>8.99</v>
      </c>
    </row>
    <row r="7802" spans="1:10" x14ac:dyDescent="0.2">
      <c r="A7802" t="s">
        <v>658</v>
      </c>
      <c r="B7802" t="s">
        <v>1053</v>
      </c>
      <c r="C7802" t="s">
        <v>1010</v>
      </c>
      <c r="D7802" s="7">
        <v>9.9</v>
      </c>
      <c r="E7802" s="7">
        <v>10</v>
      </c>
      <c r="F7802" s="7">
        <f t="shared" si="121"/>
        <v>0.99</v>
      </c>
      <c r="G7802" t="s">
        <v>1012</v>
      </c>
      <c r="H7802">
        <v>0</v>
      </c>
      <c r="I7802" t="s">
        <v>1018</v>
      </c>
      <c r="J7802" s="7">
        <v>8.99</v>
      </c>
    </row>
    <row r="7803" spans="1:10" x14ac:dyDescent="0.2">
      <c r="A7803" t="s">
        <v>658</v>
      </c>
      <c r="B7803" t="s">
        <v>1046</v>
      </c>
      <c r="C7803" t="s">
        <v>1010</v>
      </c>
      <c r="D7803" s="7">
        <v>16.3</v>
      </c>
      <c r="E7803" s="7">
        <v>10</v>
      </c>
      <c r="F7803" s="7">
        <f t="shared" si="121"/>
        <v>1.6300000000000001</v>
      </c>
      <c r="G7803" t="s">
        <v>1011</v>
      </c>
      <c r="H7803">
        <v>0</v>
      </c>
      <c r="I7803" t="s">
        <v>1018</v>
      </c>
      <c r="J7803" s="7">
        <v>8.99</v>
      </c>
    </row>
    <row r="7804" spans="1:10" x14ac:dyDescent="0.2">
      <c r="A7804" t="s">
        <v>658</v>
      </c>
      <c r="B7804" t="s">
        <v>1050</v>
      </c>
      <c r="C7804" t="s">
        <v>1009</v>
      </c>
      <c r="D7804" s="7">
        <v>34.4</v>
      </c>
      <c r="E7804" s="7">
        <v>13</v>
      </c>
      <c r="F7804" s="7">
        <f t="shared" si="121"/>
        <v>2.6461538461538461</v>
      </c>
      <c r="G7804" t="s">
        <v>1011</v>
      </c>
      <c r="H7804">
        <v>0</v>
      </c>
      <c r="I7804" t="s">
        <v>1018</v>
      </c>
      <c r="J7804" s="7">
        <v>13.99</v>
      </c>
    </row>
    <row r="7805" spans="1:10" x14ac:dyDescent="0.2">
      <c r="A7805" t="s">
        <v>658</v>
      </c>
      <c r="B7805" t="s">
        <v>1042</v>
      </c>
      <c r="C7805" t="s">
        <v>1010</v>
      </c>
      <c r="D7805" s="7">
        <v>20</v>
      </c>
      <c r="E7805" s="7">
        <v>15</v>
      </c>
      <c r="F7805" s="7">
        <f t="shared" si="121"/>
        <v>1.3333333333333333</v>
      </c>
      <c r="G7805" t="s">
        <v>1015</v>
      </c>
      <c r="H7805">
        <v>0</v>
      </c>
      <c r="I7805" t="s">
        <v>1018</v>
      </c>
      <c r="J7805" s="7">
        <v>8.99</v>
      </c>
    </row>
    <row r="7806" spans="1:10" x14ac:dyDescent="0.2">
      <c r="A7806" t="s">
        <v>658</v>
      </c>
      <c r="B7806" t="s">
        <v>1045</v>
      </c>
      <c r="C7806" t="s">
        <v>1010</v>
      </c>
      <c r="D7806" s="7">
        <v>30.3</v>
      </c>
      <c r="E7806" s="7">
        <v>15</v>
      </c>
      <c r="F7806" s="7">
        <f t="shared" si="121"/>
        <v>2.02</v>
      </c>
      <c r="G7806" t="s">
        <v>1012</v>
      </c>
      <c r="H7806">
        <v>0</v>
      </c>
      <c r="I7806" t="s">
        <v>1018</v>
      </c>
      <c r="J7806" s="7">
        <v>8.99</v>
      </c>
    </row>
    <row r="7807" spans="1:10" x14ac:dyDescent="0.2">
      <c r="A7807" t="s">
        <v>658</v>
      </c>
      <c r="B7807" t="s">
        <v>1048</v>
      </c>
      <c r="C7807" t="s">
        <v>1009</v>
      </c>
      <c r="D7807" s="7">
        <v>35.9</v>
      </c>
      <c r="E7807" s="7">
        <v>15</v>
      </c>
      <c r="F7807" s="7">
        <f t="shared" si="121"/>
        <v>2.3933333333333331</v>
      </c>
      <c r="G7807" t="s">
        <v>1017</v>
      </c>
      <c r="H7807">
        <v>0</v>
      </c>
      <c r="I7807" t="s">
        <v>1018</v>
      </c>
      <c r="J7807" s="7">
        <v>13.99</v>
      </c>
    </row>
    <row r="7808" spans="1:10" x14ac:dyDescent="0.2">
      <c r="A7808" t="s">
        <v>658</v>
      </c>
      <c r="B7808" t="s">
        <v>1052</v>
      </c>
      <c r="C7808" t="s">
        <v>1009</v>
      </c>
      <c r="D7808" s="7">
        <v>30</v>
      </c>
      <c r="E7808" s="7">
        <v>16</v>
      </c>
      <c r="F7808" s="7">
        <f t="shared" si="121"/>
        <v>1.875</v>
      </c>
      <c r="G7808" t="s">
        <v>1011</v>
      </c>
      <c r="H7808">
        <v>0</v>
      </c>
      <c r="I7808" t="s">
        <v>1018</v>
      </c>
      <c r="J7808" s="7">
        <v>13.99</v>
      </c>
    </row>
    <row r="7809" spans="1:10" x14ac:dyDescent="0.2">
      <c r="A7809" t="s">
        <v>658</v>
      </c>
      <c r="B7809" t="s">
        <v>1047</v>
      </c>
      <c r="C7809" t="s">
        <v>1010</v>
      </c>
      <c r="D7809" s="7">
        <v>27</v>
      </c>
      <c r="E7809" s="7">
        <v>17</v>
      </c>
      <c r="F7809" s="7">
        <f t="shared" si="121"/>
        <v>1.588235294117647</v>
      </c>
      <c r="G7809" t="s">
        <v>1015</v>
      </c>
      <c r="H7809">
        <v>0</v>
      </c>
      <c r="I7809" t="s">
        <v>1018</v>
      </c>
      <c r="J7809" s="7">
        <v>8.99</v>
      </c>
    </row>
    <row r="7810" spans="1:10" x14ac:dyDescent="0.2">
      <c r="A7810" t="s">
        <v>658</v>
      </c>
      <c r="B7810" t="s">
        <v>1051</v>
      </c>
      <c r="C7810" t="s">
        <v>1008</v>
      </c>
      <c r="D7810" s="7">
        <v>49.3</v>
      </c>
      <c r="E7810" s="7">
        <v>22</v>
      </c>
      <c r="F7810" s="7">
        <f t="shared" ref="F7810:F7873" si="122">IF(D7810=0,0,D7810/E7810)</f>
        <v>2.2409090909090907</v>
      </c>
      <c r="G7810" t="s">
        <v>1016</v>
      </c>
      <c r="H7810">
        <v>0</v>
      </c>
      <c r="I7810" t="s">
        <v>1018</v>
      </c>
      <c r="J7810" s="7">
        <v>17.989999999999998</v>
      </c>
    </row>
    <row r="7811" spans="1:10" x14ac:dyDescent="0.2">
      <c r="A7811" t="s">
        <v>658</v>
      </c>
      <c r="B7811" t="s">
        <v>1044</v>
      </c>
      <c r="C7811" t="s">
        <v>1008</v>
      </c>
      <c r="D7811" s="7">
        <v>54.8</v>
      </c>
      <c r="E7811" s="7">
        <v>26</v>
      </c>
      <c r="F7811" s="7">
        <f t="shared" si="122"/>
        <v>2.1076923076923078</v>
      </c>
      <c r="G7811" t="s">
        <v>1016</v>
      </c>
      <c r="H7811">
        <v>0</v>
      </c>
      <c r="I7811" t="s">
        <v>1018</v>
      </c>
      <c r="J7811" s="7">
        <v>17.989999999999998</v>
      </c>
    </row>
    <row r="7812" spans="1:10" x14ac:dyDescent="0.2">
      <c r="A7812" t="s">
        <v>658</v>
      </c>
      <c r="B7812" t="s">
        <v>1049</v>
      </c>
      <c r="C7812" t="s">
        <v>1009</v>
      </c>
      <c r="D7812" s="7">
        <v>48.3</v>
      </c>
      <c r="E7812" s="7">
        <v>28</v>
      </c>
      <c r="F7812" s="7">
        <f t="shared" si="122"/>
        <v>1.7249999999999999</v>
      </c>
      <c r="G7812" t="s">
        <v>1014</v>
      </c>
      <c r="H7812">
        <v>0</v>
      </c>
      <c r="I7812" t="s">
        <v>1018</v>
      </c>
      <c r="J7812" s="7">
        <v>13.99</v>
      </c>
    </row>
    <row r="7813" spans="1:10" x14ac:dyDescent="0.2">
      <c r="A7813" t="s">
        <v>659</v>
      </c>
      <c r="B7813" t="s">
        <v>1048</v>
      </c>
      <c r="C7813" t="s">
        <v>1020</v>
      </c>
      <c r="D7813" s="7">
        <v>0</v>
      </c>
      <c r="E7813" s="7">
        <v>0</v>
      </c>
      <c r="F7813" s="7">
        <f t="shared" si="122"/>
        <v>0</v>
      </c>
      <c r="G7813" t="s">
        <v>1020</v>
      </c>
      <c r="H7813">
        <v>1</v>
      </c>
      <c r="I7813" t="s">
        <v>1019</v>
      </c>
      <c r="J7813" s="7">
        <v>0</v>
      </c>
    </row>
    <row r="7814" spans="1:10" x14ac:dyDescent="0.2">
      <c r="A7814" t="s">
        <v>659</v>
      </c>
      <c r="B7814" t="s">
        <v>1047</v>
      </c>
      <c r="C7814" t="s">
        <v>1020</v>
      </c>
      <c r="D7814" s="7">
        <v>0</v>
      </c>
      <c r="E7814" s="7">
        <v>0</v>
      </c>
      <c r="F7814" s="7">
        <f t="shared" si="122"/>
        <v>0</v>
      </c>
      <c r="G7814" t="s">
        <v>1020</v>
      </c>
      <c r="H7814">
        <v>1</v>
      </c>
      <c r="I7814" t="s">
        <v>1019</v>
      </c>
      <c r="J7814" s="7">
        <v>0</v>
      </c>
    </row>
    <row r="7815" spans="1:10" x14ac:dyDescent="0.2">
      <c r="A7815" t="s">
        <v>659</v>
      </c>
      <c r="B7815" t="s">
        <v>1052</v>
      </c>
      <c r="C7815" t="s">
        <v>1020</v>
      </c>
      <c r="D7815" s="7">
        <v>0</v>
      </c>
      <c r="E7815" s="7">
        <v>0</v>
      </c>
      <c r="F7815" s="7">
        <f t="shared" si="122"/>
        <v>0</v>
      </c>
      <c r="G7815" t="s">
        <v>1020</v>
      </c>
      <c r="H7815">
        <v>1</v>
      </c>
      <c r="I7815" t="s">
        <v>1019</v>
      </c>
      <c r="J7815" s="7">
        <v>0</v>
      </c>
    </row>
    <row r="7816" spans="1:10" x14ac:dyDescent="0.2">
      <c r="A7816" t="s">
        <v>659</v>
      </c>
      <c r="B7816" t="s">
        <v>1045</v>
      </c>
      <c r="C7816" t="s">
        <v>1020</v>
      </c>
      <c r="D7816" s="7">
        <v>0</v>
      </c>
      <c r="E7816" s="7">
        <v>0</v>
      </c>
      <c r="F7816" s="7">
        <f t="shared" si="122"/>
        <v>0</v>
      </c>
      <c r="G7816" t="s">
        <v>1020</v>
      </c>
      <c r="H7816">
        <v>1</v>
      </c>
      <c r="I7816" t="s">
        <v>1019</v>
      </c>
      <c r="J7816" s="7">
        <v>0</v>
      </c>
    </row>
    <row r="7817" spans="1:10" x14ac:dyDescent="0.2">
      <c r="A7817" t="s">
        <v>659</v>
      </c>
      <c r="B7817" t="s">
        <v>1049</v>
      </c>
      <c r="C7817" t="s">
        <v>1020</v>
      </c>
      <c r="D7817" s="7">
        <v>0</v>
      </c>
      <c r="E7817" s="7">
        <v>0</v>
      </c>
      <c r="F7817" s="7">
        <f t="shared" si="122"/>
        <v>0</v>
      </c>
      <c r="G7817" t="s">
        <v>1020</v>
      </c>
      <c r="H7817">
        <v>1</v>
      </c>
      <c r="I7817" t="s">
        <v>1019</v>
      </c>
      <c r="J7817" s="7">
        <v>0</v>
      </c>
    </row>
    <row r="7818" spans="1:10" x14ac:dyDescent="0.2">
      <c r="A7818" t="s">
        <v>659</v>
      </c>
      <c r="B7818" t="s">
        <v>1053</v>
      </c>
      <c r="C7818" t="s">
        <v>1020</v>
      </c>
      <c r="D7818" s="7">
        <v>0</v>
      </c>
      <c r="E7818" s="7">
        <v>0</v>
      </c>
      <c r="F7818" s="7">
        <f t="shared" si="122"/>
        <v>0</v>
      </c>
      <c r="G7818" t="s">
        <v>1020</v>
      </c>
      <c r="H7818">
        <v>1</v>
      </c>
      <c r="I7818" t="s">
        <v>1019</v>
      </c>
      <c r="J7818" s="7">
        <v>0</v>
      </c>
    </row>
    <row r="7819" spans="1:10" x14ac:dyDescent="0.2">
      <c r="A7819" t="s">
        <v>659</v>
      </c>
      <c r="B7819" t="s">
        <v>1042</v>
      </c>
      <c r="C7819" t="s">
        <v>1020</v>
      </c>
      <c r="D7819" s="7">
        <v>0</v>
      </c>
      <c r="E7819" s="7">
        <v>0</v>
      </c>
      <c r="F7819" s="7">
        <f t="shared" si="122"/>
        <v>0</v>
      </c>
      <c r="G7819" t="s">
        <v>1020</v>
      </c>
      <c r="H7819">
        <v>1</v>
      </c>
      <c r="I7819" t="s">
        <v>1019</v>
      </c>
      <c r="J7819" s="7">
        <v>0</v>
      </c>
    </row>
    <row r="7820" spans="1:10" x14ac:dyDescent="0.2">
      <c r="A7820" t="s">
        <v>659</v>
      </c>
      <c r="B7820" t="s">
        <v>1043</v>
      </c>
      <c r="C7820" t="s">
        <v>1020</v>
      </c>
      <c r="D7820" s="7">
        <v>0</v>
      </c>
      <c r="E7820" s="7">
        <v>0</v>
      </c>
      <c r="F7820" s="7">
        <f t="shared" si="122"/>
        <v>0</v>
      </c>
      <c r="G7820" t="s">
        <v>1020</v>
      </c>
      <c r="H7820">
        <v>1</v>
      </c>
      <c r="I7820" t="s">
        <v>1019</v>
      </c>
      <c r="J7820" s="7">
        <v>0</v>
      </c>
    </row>
    <row r="7821" spans="1:10" x14ac:dyDescent="0.2">
      <c r="A7821" t="s">
        <v>659</v>
      </c>
      <c r="B7821" t="s">
        <v>1044</v>
      </c>
      <c r="C7821" t="s">
        <v>1020</v>
      </c>
      <c r="D7821" s="7">
        <v>0</v>
      </c>
      <c r="E7821" s="7">
        <v>0</v>
      </c>
      <c r="F7821" s="7">
        <f t="shared" si="122"/>
        <v>0</v>
      </c>
      <c r="G7821" t="s">
        <v>1020</v>
      </c>
      <c r="H7821">
        <v>1</v>
      </c>
      <c r="I7821" t="s">
        <v>1019</v>
      </c>
      <c r="J7821" s="7">
        <v>0</v>
      </c>
    </row>
    <row r="7822" spans="1:10" x14ac:dyDescent="0.2">
      <c r="A7822" t="s">
        <v>659</v>
      </c>
      <c r="B7822" t="s">
        <v>1050</v>
      </c>
      <c r="C7822" t="s">
        <v>1009</v>
      </c>
      <c r="D7822" s="7">
        <v>33.799999999999997</v>
      </c>
      <c r="E7822" s="7">
        <v>13</v>
      </c>
      <c r="F7822" s="7">
        <f t="shared" si="122"/>
        <v>2.5999999999999996</v>
      </c>
      <c r="G7822" t="s">
        <v>1015</v>
      </c>
      <c r="H7822">
        <v>0</v>
      </c>
      <c r="I7822" t="s">
        <v>1018</v>
      </c>
      <c r="J7822" s="7">
        <v>13.99</v>
      </c>
    </row>
    <row r="7823" spans="1:10" x14ac:dyDescent="0.2">
      <c r="A7823" t="s">
        <v>659</v>
      </c>
      <c r="B7823" t="s">
        <v>1051</v>
      </c>
      <c r="C7823" t="s">
        <v>1009</v>
      </c>
      <c r="D7823" s="7">
        <v>35.9</v>
      </c>
      <c r="E7823" s="7">
        <v>18</v>
      </c>
      <c r="F7823" s="7">
        <f t="shared" si="122"/>
        <v>1.9944444444444445</v>
      </c>
      <c r="G7823" t="s">
        <v>1015</v>
      </c>
      <c r="H7823">
        <v>0</v>
      </c>
      <c r="I7823" t="s">
        <v>1018</v>
      </c>
      <c r="J7823" s="7">
        <v>13.99</v>
      </c>
    </row>
    <row r="7824" spans="1:10" x14ac:dyDescent="0.2">
      <c r="A7824" t="s">
        <v>659</v>
      </c>
      <c r="B7824" t="s">
        <v>1046</v>
      </c>
      <c r="C7824" t="s">
        <v>1008</v>
      </c>
      <c r="D7824" s="7">
        <v>56.5</v>
      </c>
      <c r="E7824" s="7">
        <v>30</v>
      </c>
      <c r="F7824" s="7">
        <f t="shared" si="122"/>
        <v>1.8833333333333333</v>
      </c>
      <c r="G7824" t="s">
        <v>1016</v>
      </c>
      <c r="H7824">
        <v>1</v>
      </c>
      <c r="I7824" t="s">
        <v>1019</v>
      </c>
      <c r="J7824" s="7">
        <v>17.989999999999998</v>
      </c>
    </row>
    <row r="7825" spans="1:10" x14ac:dyDescent="0.2">
      <c r="A7825" t="s">
        <v>660</v>
      </c>
      <c r="B7825" t="s">
        <v>1043</v>
      </c>
      <c r="C7825" t="s">
        <v>1020</v>
      </c>
      <c r="D7825" s="7">
        <v>0</v>
      </c>
      <c r="E7825" s="7">
        <v>0</v>
      </c>
      <c r="F7825" s="7">
        <f t="shared" si="122"/>
        <v>0</v>
      </c>
      <c r="G7825" t="s">
        <v>1020</v>
      </c>
      <c r="H7825">
        <v>1</v>
      </c>
      <c r="I7825" t="s">
        <v>1019</v>
      </c>
      <c r="J7825" s="7">
        <v>0</v>
      </c>
    </row>
    <row r="7826" spans="1:10" x14ac:dyDescent="0.2">
      <c r="A7826" t="s">
        <v>660</v>
      </c>
      <c r="B7826" t="s">
        <v>1044</v>
      </c>
      <c r="C7826" t="s">
        <v>1020</v>
      </c>
      <c r="D7826" s="7">
        <v>0</v>
      </c>
      <c r="E7826" s="7">
        <v>0</v>
      </c>
      <c r="F7826" s="7">
        <f t="shared" si="122"/>
        <v>0</v>
      </c>
      <c r="G7826" t="s">
        <v>1020</v>
      </c>
      <c r="H7826">
        <v>1</v>
      </c>
      <c r="I7826" t="s">
        <v>1019</v>
      </c>
      <c r="J7826" s="7">
        <v>0</v>
      </c>
    </row>
    <row r="7827" spans="1:10" x14ac:dyDescent="0.2">
      <c r="A7827" t="s">
        <v>660</v>
      </c>
      <c r="B7827" t="s">
        <v>1047</v>
      </c>
      <c r="C7827" t="s">
        <v>1010</v>
      </c>
      <c r="D7827" s="7">
        <v>6.6</v>
      </c>
      <c r="E7827" s="7">
        <v>3</v>
      </c>
      <c r="F7827" s="7">
        <f t="shared" si="122"/>
        <v>2.1999999999999997</v>
      </c>
      <c r="G7827" t="s">
        <v>1014</v>
      </c>
      <c r="H7827">
        <v>0</v>
      </c>
      <c r="I7827" t="s">
        <v>1018</v>
      </c>
      <c r="J7827" s="7">
        <v>8.99</v>
      </c>
    </row>
    <row r="7828" spans="1:10" x14ac:dyDescent="0.2">
      <c r="A7828" t="s">
        <v>660</v>
      </c>
      <c r="B7828" t="s">
        <v>1042</v>
      </c>
      <c r="C7828" t="s">
        <v>1010</v>
      </c>
      <c r="D7828" s="7">
        <v>9.4</v>
      </c>
      <c r="E7828" s="7">
        <v>5</v>
      </c>
      <c r="F7828" s="7">
        <f t="shared" si="122"/>
        <v>1.8800000000000001</v>
      </c>
      <c r="G7828" t="s">
        <v>1012</v>
      </c>
      <c r="H7828">
        <v>1</v>
      </c>
      <c r="I7828" t="s">
        <v>1019</v>
      </c>
      <c r="J7828" s="7">
        <v>8.99</v>
      </c>
    </row>
    <row r="7829" spans="1:10" x14ac:dyDescent="0.2">
      <c r="A7829" t="s">
        <v>660</v>
      </c>
      <c r="B7829" t="s">
        <v>1046</v>
      </c>
      <c r="C7829" t="s">
        <v>1010</v>
      </c>
      <c r="D7829" s="7">
        <v>19.3</v>
      </c>
      <c r="E7829" s="7">
        <v>7</v>
      </c>
      <c r="F7829" s="7">
        <f t="shared" si="122"/>
        <v>2.7571428571428571</v>
      </c>
      <c r="G7829" t="s">
        <v>1013</v>
      </c>
      <c r="H7829">
        <v>0</v>
      </c>
      <c r="I7829" t="s">
        <v>1018</v>
      </c>
      <c r="J7829" s="7">
        <v>8.99</v>
      </c>
    </row>
    <row r="7830" spans="1:10" x14ac:dyDescent="0.2">
      <c r="A7830" t="s">
        <v>660</v>
      </c>
      <c r="B7830" t="s">
        <v>1053</v>
      </c>
      <c r="C7830" t="s">
        <v>1010</v>
      </c>
      <c r="D7830" s="7">
        <v>23.3</v>
      </c>
      <c r="E7830" s="7">
        <v>9</v>
      </c>
      <c r="F7830" s="7">
        <f t="shared" si="122"/>
        <v>2.588888888888889</v>
      </c>
      <c r="G7830" t="s">
        <v>1014</v>
      </c>
      <c r="H7830">
        <v>0</v>
      </c>
      <c r="I7830" t="s">
        <v>1018</v>
      </c>
      <c r="J7830" s="7">
        <v>8.99</v>
      </c>
    </row>
    <row r="7831" spans="1:10" x14ac:dyDescent="0.2">
      <c r="A7831" t="s">
        <v>660</v>
      </c>
      <c r="B7831" t="s">
        <v>1050</v>
      </c>
      <c r="C7831" t="s">
        <v>1010</v>
      </c>
      <c r="D7831" s="7">
        <v>24.5</v>
      </c>
      <c r="E7831" s="7">
        <v>10</v>
      </c>
      <c r="F7831" s="7">
        <f t="shared" si="122"/>
        <v>2.4500000000000002</v>
      </c>
      <c r="G7831" t="s">
        <v>1011</v>
      </c>
      <c r="H7831">
        <v>0</v>
      </c>
      <c r="I7831" t="s">
        <v>1018</v>
      </c>
      <c r="J7831" s="7">
        <v>8.99</v>
      </c>
    </row>
    <row r="7832" spans="1:10" x14ac:dyDescent="0.2">
      <c r="A7832" t="s">
        <v>660</v>
      </c>
      <c r="B7832" t="s">
        <v>1051</v>
      </c>
      <c r="C7832" t="s">
        <v>1009</v>
      </c>
      <c r="D7832" s="7">
        <v>18.899999999999999</v>
      </c>
      <c r="E7832" s="7">
        <v>11</v>
      </c>
      <c r="F7832" s="7">
        <f t="shared" si="122"/>
        <v>1.718181818181818</v>
      </c>
      <c r="G7832" t="s">
        <v>1011</v>
      </c>
      <c r="H7832">
        <v>0</v>
      </c>
      <c r="I7832" t="s">
        <v>1018</v>
      </c>
      <c r="J7832" s="7">
        <v>13.99</v>
      </c>
    </row>
    <row r="7833" spans="1:10" x14ac:dyDescent="0.2">
      <c r="A7833" t="s">
        <v>660</v>
      </c>
      <c r="B7833" t="s">
        <v>1049</v>
      </c>
      <c r="C7833" t="s">
        <v>1010</v>
      </c>
      <c r="D7833" s="7">
        <v>26.9</v>
      </c>
      <c r="E7833" s="7">
        <v>13</v>
      </c>
      <c r="F7833" s="7">
        <f t="shared" si="122"/>
        <v>2.069230769230769</v>
      </c>
      <c r="G7833" t="s">
        <v>1016</v>
      </c>
      <c r="H7833">
        <v>0</v>
      </c>
      <c r="I7833" t="s">
        <v>1018</v>
      </c>
      <c r="J7833" s="7">
        <v>8.99</v>
      </c>
    </row>
    <row r="7834" spans="1:10" x14ac:dyDescent="0.2">
      <c r="A7834" t="s">
        <v>660</v>
      </c>
      <c r="B7834" t="s">
        <v>1045</v>
      </c>
      <c r="C7834" t="s">
        <v>1010</v>
      </c>
      <c r="D7834" s="7">
        <v>17.3</v>
      </c>
      <c r="E7834" s="7">
        <v>14</v>
      </c>
      <c r="F7834" s="7">
        <f t="shared" si="122"/>
        <v>1.2357142857142858</v>
      </c>
      <c r="G7834" t="s">
        <v>1014</v>
      </c>
      <c r="H7834">
        <v>0</v>
      </c>
      <c r="I7834" t="s">
        <v>1018</v>
      </c>
      <c r="J7834" s="7">
        <v>8.99</v>
      </c>
    </row>
    <row r="7835" spans="1:10" x14ac:dyDescent="0.2">
      <c r="A7835" t="s">
        <v>660</v>
      </c>
      <c r="B7835" t="s">
        <v>1048</v>
      </c>
      <c r="C7835" t="s">
        <v>1008</v>
      </c>
      <c r="D7835" s="7">
        <v>45.1</v>
      </c>
      <c r="E7835" s="7">
        <v>21</v>
      </c>
      <c r="F7835" s="7">
        <f t="shared" si="122"/>
        <v>2.1476190476190475</v>
      </c>
      <c r="G7835" t="s">
        <v>1017</v>
      </c>
      <c r="H7835">
        <v>0</v>
      </c>
      <c r="I7835" t="s">
        <v>1018</v>
      </c>
      <c r="J7835" s="7">
        <v>17.989999999999998</v>
      </c>
    </row>
    <row r="7836" spans="1:10" x14ac:dyDescent="0.2">
      <c r="A7836" t="s">
        <v>660</v>
      </c>
      <c r="B7836" t="s">
        <v>1052</v>
      </c>
      <c r="C7836" t="s">
        <v>1008</v>
      </c>
      <c r="D7836" s="7">
        <v>55</v>
      </c>
      <c r="E7836" s="7">
        <v>30</v>
      </c>
      <c r="F7836" s="7">
        <f t="shared" si="122"/>
        <v>1.8333333333333333</v>
      </c>
      <c r="G7836" t="s">
        <v>1015</v>
      </c>
      <c r="H7836">
        <v>0</v>
      </c>
      <c r="I7836" t="s">
        <v>1018</v>
      </c>
      <c r="J7836" s="7">
        <v>17.989999999999998</v>
      </c>
    </row>
    <row r="7837" spans="1:10" x14ac:dyDescent="0.2">
      <c r="A7837" t="s">
        <v>661</v>
      </c>
      <c r="B7837" t="s">
        <v>1049</v>
      </c>
      <c r="C7837" t="s">
        <v>1010</v>
      </c>
      <c r="D7837" s="7">
        <v>10.3</v>
      </c>
      <c r="E7837" s="7">
        <v>4</v>
      </c>
      <c r="F7837" s="7">
        <f t="shared" si="122"/>
        <v>2.5750000000000002</v>
      </c>
      <c r="G7837" t="s">
        <v>1013</v>
      </c>
      <c r="H7837">
        <v>0</v>
      </c>
      <c r="I7837" t="s">
        <v>1018</v>
      </c>
      <c r="J7837" s="7">
        <v>8.99</v>
      </c>
    </row>
    <row r="7838" spans="1:10" x14ac:dyDescent="0.2">
      <c r="A7838" t="s">
        <v>661</v>
      </c>
      <c r="B7838" t="s">
        <v>1045</v>
      </c>
      <c r="C7838" t="s">
        <v>1009</v>
      </c>
      <c r="D7838" s="7">
        <v>20.5</v>
      </c>
      <c r="E7838" s="7">
        <v>6</v>
      </c>
      <c r="F7838" s="7">
        <f t="shared" si="122"/>
        <v>3.4166666666666665</v>
      </c>
      <c r="G7838" t="s">
        <v>1012</v>
      </c>
      <c r="H7838">
        <v>0</v>
      </c>
      <c r="I7838" t="s">
        <v>1018</v>
      </c>
      <c r="J7838" s="7">
        <v>13.99</v>
      </c>
    </row>
    <row r="7839" spans="1:10" x14ac:dyDescent="0.2">
      <c r="A7839" t="s">
        <v>661</v>
      </c>
      <c r="B7839" t="s">
        <v>1048</v>
      </c>
      <c r="C7839" t="s">
        <v>1010</v>
      </c>
      <c r="D7839" s="7">
        <v>24.9</v>
      </c>
      <c r="E7839" s="7">
        <v>10</v>
      </c>
      <c r="F7839" s="7">
        <f t="shared" si="122"/>
        <v>2.4899999999999998</v>
      </c>
      <c r="G7839" t="s">
        <v>1015</v>
      </c>
      <c r="H7839">
        <v>0</v>
      </c>
      <c r="I7839" t="s">
        <v>1018</v>
      </c>
      <c r="J7839" s="7">
        <v>8.99</v>
      </c>
    </row>
    <row r="7840" spans="1:10" x14ac:dyDescent="0.2">
      <c r="A7840" t="s">
        <v>661</v>
      </c>
      <c r="B7840" t="s">
        <v>1044</v>
      </c>
      <c r="C7840" t="s">
        <v>1010</v>
      </c>
      <c r="D7840" s="7">
        <v>27.9</v>
      </c>
      <c r="E7840" s="7">
        <v>14</v>
      </c>
      <c r="F7840" s="7">
        <f t="shared" si="122"/>
        <v>1.9928571428571427</v>
      </c>
      <c r="G7840" t="s">
        <v>1014</v>
      </c>
      <c r="H7840">
        <v>0</v>
      </c>
      <c r="I7840" t="s">
        <v>1018</v>
      </c>
      <c r="J7840" s="7">
        <v>8.99</v>
      </c>
    </row>
    <row r="7841" spans="1:10" x14ac:dyDescent="0.2">
      <c r="A7841" t="s">
        <v>661</v>
      </c>
      <c r="B7841" t="s">
        <v>1043</v>
      </c>
      <c r="C7841" t="s">
        <v>1010</v>
      </c>
      <c r="D7841" s="7">
        <v>36.200000000000003</v>
      </c>
      <c r="E7841" s="7">
        <v>14</v>
      </c>
      <c r="F7841" s="7">
        <f t="shared" si="122"/>
        <v>2.5857142857142859</v>
      </c>
      <c r="G7841" t="s">
        <v>1017</v>
      </c>
      <c r="H7841">
        <v>0</v>
      </c>
      <c r="I7841" t="s">
        <v>1018</v>
      </c>
      <c r="J7841" s="7">
        <v>8.99</v>
      </c>
    </row>
    <row r="7842" spans="1:10" x14ac:dyDescent="0.2">
      <c r="A7842" t="s">
        <v>661</v>
      </c>
      <c r="B7842" t="s">
        <v>1052</v>
      </c>
      <c r="C7842" t="s">
        <v>1010</v>
      </c>
      <c r="D7842" s="7">
        <v>24.9</v>
      </c>
      <c r="E7842" s="7">
        <v>15</v>
      </c>
      <c r="F7842" s="7">
        <f t="shared" si="122"/>
        <v>1.66</v>
      </c>
      <c r="G7842" t="s">
        <v>1012</v>
      </c>
      <c r="H7842">
        <v>0</v>
      </c>
      <c r="I7842" t="s">
        <v>1018</v>
      </c>
      <c r="J7842" s="7">
        <v>8.99</v>
      </c>
    </row>
    <row r="7843" spans="1:10" x14ac:dyDescent="0.2">
      <c r="A7843" t="s">
        <v>661</v>
      </c>
      <c r="B7843" t="s">
        <v>1051</v>
      </c>
      <c r="C7843" t="s">
        <v>1009</v>
      </c>
      <c r="D7843" s="7">
        <v>28.7</v>
      </c>
      <c r="E7843" s="7">
        <v>18</v>
      </c>
      <c r="F7843" s="7">
        <f t="shared" si="122"/>
        <v>1.5944444444444443</v>
      </c>
      <c r="G7843" t="s">
        <v>1016</v>
      </c>
      <c r="H7843">
        <v>0</v>
      </c>
      <c r="I7843" t="s">
        <v>1018</v>
      </c>
      <c r="J7843" s="7">
        <v>13.99</v>
      </c>
    </row>
    <row r="7844" spans="1:10" x14ac:dyDescent="0.2">
      <c r="A7844" t="s">
        <v>661</v>
      </c>
      <c r="B7844" t="s">
        <v>1046</v>
      </c>
      <c r="C7844" t="s">
        <v>1009</v>
      </c>
      <c r="D7844" s="7">
        <v>45.7</v>
      </c>
      <c r="E7844" s="7">
        <v>18</v>
      </c>
      <c r="F7844" s="7">
        <f t="shared" si="122"/>
        <v>2.5388888888888892</v>
      </c>
      <c r="G7844" t="s">
        <v>1012</v>
      </c>
      <c r="H7844">
        <v>0</v>
      </c>
      <c r="I7844" t="s">
        <v>1018</v>
      </c>
      <c r="J7844" s="7">
        <v>13.99</v>
      </c>
    </row>
    <row r="7845" spans="1:10" x14ac:dyDescent="0.2">
      <c r="A7845" t="s">
        <v>661</v>
      </c>
      <c r="B7845" t="s">
        <v>1053</v>
      </c>
      <c r="C7845" t="s">
        <v>1009</v>
      </c>
      <c r="D7845" s="7">
        <v>36.799999999999997</v>
      </c>
      <c r="E7845" s="7">
        <v>21</v>
      </c>
      <c r="F7845" s="7">
        <f t="shared" si="122"/>
        <v>1.7523809523809522</v>
      </c>
      <c r="G7845" t="s">
        <v>1017</v>
      </c>
      <c r="H7845">
        <v>0</v>
      </c>
      <c r="I7845" t="s">
        <v>1018</v>
      </c>
      <c r="J7845" s="7">
        <v>13.99</v>
      </c>
    </row>
    <row r="7846" spans="1:10" x14ac:dyDescent="0.2">
      <c r="A7846" t="s">
        <v>661</v>
      </c>
      <c r="B7846" t="s">
        <v>1050</v>
      </c>
      <c r="C7846" t="s">
        <v>1008</v>
      </c>
      <c r="D7846" s="7">
        <v>42.4</v>
      </c>
      <c r="E7846" s="7">
        <v>23</v>
      </c>
      <c r="F7846" s="7">
        <f t="shared" si="122"/>
        <v>1.8434782608695652</v>
      </c>
      <c r="G7846" t="s">
        <v>1012</v>
      </c>
      <c r="H7846">
        <v>0</v>
      </c>
      <c r="I7846" t="s">
        <v>1018</v>
      </c>
      <c r="J7846" s="7">
        <v>17.989999999999998</v>
      </c>
    </row>
    <row r="7847" spans="1:10" x14ac:dyDescent="0.2">
      <c r="A7847" t="s">
        <v>661</v>
      </c>
      <c r="B7847" t="s">
        <v>1042</v>
      </c>
      <c r="C7847" t="s">
        <v>1009</v>
      </c>
      <c r="D7847" s="7">
        <v>34.9</v>
      </c>
      <c r="E7847" s="7">
        <v>24</v>
      </c>
      <c r="F7847" s="7">
        <f t="shared" si="122"/>
        <v>1.4541666666666666</v>
      </c>
      <c r="G7847" t="s">
        <v>1012</v>
      </c>
      <c r="H7847">
        <v>0</v>
      </c>
      <c r="I7847" t="s">
        <v>1018</v>
      </c>
      <c r="J7847" s="7">
        <v>13.99</v>
      </c>
    </row>
    <row r="7848" spans="1:10" x14ac:dyDescent="0.2">
      <c r="A7848" t="s">
        <v>661</v>
      </c>
      <c r="B7848" t="s">
        <v>1047</v>
      </c>
      <c r="C7848" t="s">
        <v>1008</v>
      </c>
      <c r="D7848" s="7">
        <v>58.8</v>
      </c>
      <c r="E7848" s="7">
        <v>27</v>
      </c>
      <c r="F7848" s="7">
        <f t="shared" si="122"/>
        <v>2.1777777777777776</v>
      </c>
      <c r="G7848" t="s">
        <v>1017</v>
      </c>
      <c r="H7848">
        <v>0</v>
      </c>
      <c r="I7848" t="s">
        <v>1018</v>
      </c>
      <c r="J7848" s="7">
        <v>17.989999999999998</v>
      </c>
    </row>
    <row r="7849" spans="1:10" x14ac:dyDescent="0.2">
      <c r="A7849" t="s">
        <v>662</v>
      </c>
      <c r="B7849" t="s">
        <v>1042</v>
      </c>
      <c r="C7849" t="s">
        <v>1010</v>
      </c>
      <c r="D7849" s="7">
        <v>16.399999999999999</v>
      </c>
      <c r="E7849" s="7">
        <v>4</v>
      </c>
      <c r="F7849" s="7">
        <f t="shared" si="122"/>
        <v>4.0999999999999996</v>
      </c>
      <c r="G7849" t="s">
        <v>1015</v>
      </c>
      <c r="H7849">
        <v>0</v>
      </c>
      <c r="I7849" t="s">
        <v>1018</v>
      </c>
      <c r="J7849" s="7">
        <v>8.99</v>
      </c>
    </row>
    <row r="7850" spans="1:10" x14ac:dyDescent="0.2">
      <c r="A7850" t="s">
        <v>662</v>
      </c>
      <c r="B7850" t="s">
        <v>1047</v>
      </c>
      <c r="C7850" t="s">
        <v>1009</v>
      </c>
      <c r="D7850" s="7">
        <v>17.899999999999999</v>
      </c>
      <c r="E7850" s="7">
        <v>10</v>
      </c>
      <c r="F7850" s="7">
        <f t="shared" si="122"/>
        <v>1.7899999999999998</v>
      </c>
      <c r="G7850" t="s">
        <v>1016</v>
      </c>
      <c r="H7850">
        <v>0</v>
      </c>
      <c r="I7850" t="s">
        <v>1018</v>
      </c>
      <c r="J7850" s="7">
        <v>13.99</v>
      </c>
    </row>
    <row r="7851" spans="1:10" x14ac:dyDescent="0.2">
      <c r="A7851" t="s">
        <v>662</v>
      </c>
      <c r="B7851" t="s">
        <v>1052</v>
      </c>
      <c r="C7851" t="s">
        <v>1010</v>
      </c>
      <c r="D7851" s="7">
        <v>23.6</v>
      </c>
      <c r="E7851" s="7">
        <v>10</v>
      </c>
      <c r="F7851" s="7">
        <f t="shared" si="122"/>
        <v>2.3600000000000003</v>
      </c>
      <c r="G7851" t="s">
        <v>1013</v>
      </c>
      <c r="H7851">
        <v>0</v>
      </c>
      <c r="I7851" t="s">
        <v>1018</v>
      </c>
      <c r="J7851" s="7">
        <v>8.99</v>
      </c>
    </row>
    <row r="7852" spans="1:10" x14ac:dyDescent="0.2">
      <c r="A7852" t="s">
        <v>662</v>
      </c>
      <c r="B7852" t="s">
        <v>1051</v>
      </c>
      <c r="C7852" t="s">
        <v>1009</v>
      </c>
      <c r="D7852" s="7">
        <v>29.6</v>
      </c>
      <c r="E7852" s="7">
        <v>13</v>
      </c>
      <c r="F7852" s="7">
        <f t="shared" si="122"/>
        <v>2.2769230769230768</v>
      </c>
      <c r="G7852" t="s">
        <v>1011</v>
      </c>
      <c r="H7852">
        <v>0</v>
      </c>
      <c r="I7852" t="s">
        <v>1018</v>
      </c>
      <c r="J7852" s="7">
        <v>13.99</v>
      </c>
    </row>
    <row r="7853" spans="1:10" x14ac:dyDescent="0.2">
      <c r="A7853" t="s">
        <v>662</v>
      </c>
      <c r="B7853" t="s">
        <v>1048</v>
      </c>
      <c r="C7853" t="s">
        <v>1010</v>
      </c>
      <c r="D7853" s="7">
        <v>32.700000000000003</v>
      </c>
      <c r="E7853" s="7">
        <v>14</v>
      </c>
      <c r="F7853" s="7">
        <f t="shared" si="122"/>
        <v>2.3357142857142859</v>
      </c>
      <c r="G7853" t="s">
        <v>1011</v>
      </c>
      <c r="H7853">
        <v>0</v>
      </c>
      <c r="I7853" t="s">
        <v>1018</v>
      </c>
      <c r="J7853" s="7">
        <v>8.99</v>
      </c>
    </row>
    <row r="7854" spans="1:10" x14ac:dyDescent="0.2">
      <c r="A7854" t="s">
        <v>662</v>
      </c>
      <c r="B7854" t="s">
        <v>1044</v>
      </c>
      <c r="C7854" t="s">
        <v>1009</v>
      </c>
      <c r="D7854" s="7">
        <v>27.7</v>
      </c>
      <c r="E7854" s="7">
        <v>16</v>
      </c>
      <c r="F7854" s="7">
        <f t="shared" si="122"/>
        <v>1.73125</v>
      </c>
      <c r="G7854" t="s">
        <v>1014</v>
      </c>
      <c r="H7854">
        <v>0</v>
      </c>
      <c r="I7854" t="s">
        <v>1018</v>
      </c>
      <c r="J7854" s="7">
        <v>13.99</v>
      </c>
    </row>
    <row r="7855" spans="1:10" x14ac:dyDescent="0.2">
      <c r="A7855" t="s">
        <v>662</v>
      </c>
      <c r="B7855" t="s">
        <v>1046</v>
      </c>
      <c r="C7855" t="s">
        <v>1009</v>
      </c>
      <c r="D7855" s="7">
        <v>38.299999999999997</v>
      </c>
      <c r="E7855" s="7">
        <v>17</v>
      </c>
      <c r="F7855" s="7">
        <f t="shared" si="122"/>
        <v>2.2529411764705882</v>
      </c>
      <c r="G7855" t="s">
        <v>1016</v>
      </c>
      <c r="H7855">
        <v>0</v>
      </c>
      <c r="I7855" t="s">
        <v>1018</v>
      </c>
      <c r="J7855" s="7">
        <v>13.99</v>
      </c>
    </row>
    <row r="7856" spans="1:10" x14ac:dyDescent="0.2">
      <c r="A7856" t="s">
        <v>662</v>
      </c>
      <c r="B7856" t="s">
        <v>1053</v>
      </c>
      <c r="C7856" t="s">
        <v>1010</v>
      </c>
      <c r="D7856" s="7">
        <v>38</v>
      </c>
      <c r="E7856" s="7">
        <v>20</v>
      </c>
      <c r="F7856" s="7">
        <f t="shared" si="122"/>
        <v>1.9</v>
      </c>
      <c r="G7856" t="s">
        <v>1015</v>
      </c>
      <c r="H7856">
        <v>0</v>
      </c>
      <c r="I7856" t="s">
        <v>1018</v>
      </c>
      <c r="J7856" s="7">
        <v>8.99</v>
      </c>
    </row>
    <row r="7857" spans="1:10" x14ac:dyDescent="0.2">
      <c r="A7857" t="s">
        <v>662</v>
      </c>
      <c r="B7857" t="s">
        <v>1050</v>
      </c>
      <c r="C7857" t="s">
        <v>1009</v>
      </c>
      <c r="D7857" s="7">
        <v>41.7</v>
      </c>
      <c r="E7857" s="7">
        <v>20</v>
      </c>
      <c r="F7857" s="7">
        <f t="shared" si="122"/>
        <v>2.085</v>
      </c>
      <c r="G7857" t="s">
        <v>1017</v>
      </c>
      <c r="H7857">
        <v>0</v>
      </c>
      <c r="I7857" t="s">
        <v>1018</v>
      </c>
      <c r="J7857" s="7">
        <v>13.99</v>
      </c>
    </row>
    <row r="7858" spans="1:10" x14ac:dyDescent="0.2">
      <c r="A7858" t="s">
        <v>662</v>
      </c>
      <c r="B7858" t="s">
        <v>1049</v>
      </c>
      <c r="C7858" t="s">
        <v>1009</v>
      </c>
      <c r="D7858" s="7">
        <v>58.3</v>
      </c>
      <c r="E7858" s="7">
        <v>25</v>
      </c>
      <c r="F7858" s="7">
        <f t="shared" si="122"/>
        <v>2.3319999999999999</v>
      </c>
      <c r="G7858" t="s">
        <v>1012</v>
      </c>
      <c r="H7858">
        <v>0</v>
      </c>
      <c r="I7858" t="s">
        <v>1018</v>
      </c>
      <c r="J7858" s="7">
        <v>13.99</v>
      </c>
    </row>
    <row r="7859" spans="1:10" x14ac:dyDescent="0.2">
      <c r="A7859" t="s">
        <v>662</v>
      </c>
      <c r="B7859" t="s">
        <v>1043</v>
      </c>
      <c r="C7859" t="s">
        <v>1010</v>
      </c>
      <c r="D7859" s="7">
        <v>52</v>
      </c>
      <c r="E7859" s="7">
        <v>32</v>
      </c>
      <c r="F7859" s="7">
        <f t="shared" si="122"/>
        <v>1.625</v>
      </c>
      <c r="G7859" t="s">
        <v>1013</v>
      </c>
      <c r="H7859">
        <v>0</v>
      </c>
      <c r="I7859" t="s">
        <v>1018</v>
      </c>
      <c r="J7859" s="7">
        <v>8.99</v>
      </c>
    </row>
    <row r="7860" spans="1:10" x14ac:dyDescent="0.2">
      <c r="A7860" t="s">
        <v>662</v>
      </c>
      <c r="B7860" t="s">
        <v>1045</v>
      </c>
      <c r="C7860" t="s">
        <v>1008</v>
      </c>
      <c r="D7860" s="7">
        <v>53.2</v>
      </c>
      <c r="E7860" s="7">
        <v>34</v>
      </c>
      <c r="F7860" s="7">
        <f t="shared" si="122"/>
        <v>1.5647058823529412</v>
      </c>
      <c r="G7860" t="s">
        <v>1013</v>
      </c>
      <c r="H7860">
        <v>0</v>
      </c>
      <c r="I7860" t="s">
        <v>1018</v>
      </c>
      <c r="J7860" s="7">
        <v>17.989999999999998</v>
      </c>
    </row>
    <row r="7861" spans="1:10" x14ac:dyDescent="0.2">
      <c r="A7861" t="s">
        <v>663</v>
      </c>
      <c r="B7861" t="s">
        <v>1052</v>
      </c>
      <c r="C7861" t="s">
        <v>1010</v>
      </c>
      <c r="D7861" s="7">
        <v>9.1999999999999993</v>
      </c>
      <c r="E7861" s="7">
        <v>1</v>
      </c>
      <c r="F7861" s="7">
        <f t="shared" si="122"/>
        <v>9.1999999999999993</v>
      </c>
      <c r="G7861" t="s">
        <v>1015</v>
      </c>
      <c r="H7861">
        <v>0</v>
      </c>
      <c r="I7861" t="s">
        <v>1018</v>
      </c>
      <c r="J7861" s="7">
        <v>8.99</v>
      </c>
    </row>
    <row r="7862" spans="1:10" x14ac:dyDescent="0.2">
      <c r="A7862" t="s">
        <v>663</v>
      </c>
      <c r="B7862" t="s">
        <v>1044</v>
      </c>
      <c r="C7862" t="s">
        <v>1010</v>
      </c>
      <c r="D7862" s="7">
        <v>4</v>
      </c>
      <c r="E7862" s="7">
        <v>4</v>
      </c>
      <c r="F7862" s="7">
        <f t="shared" si="122"/>
        <v>1</v>
      </c>
      <c r="G7862" t="s">
        <v>1013</v>
      </c>
      <c r="H7862">
        <v>0</v>
      </c>
      <c r="I7862" t="s">
        <v>1018</v>
      </c>
      <c r="J7862" s="7">
        <v>8.99</v>
      </c>
    </row>
    <row r="7863" spans="1:10" x14ac:dyDescent="0.2">
      <c r="A7863" t="s">
        <v>663</v>
      </c>
      <c r="B7863" t="s">
        <v>1043</v>
      </c>
      <c r="C7863" t="s">
        <v>1010</v>
      </c>
      <c r="D7863" s="7">
        <v>12.5</v>
      </c>
      <c r="E7863" s="7">
        <v>9</v>
      </c>
      <c r="F7863" s="7">
        <f t="shared" si="122"/>
        <v>1.3888888888888888</v>
      </c>
      <c r="G7863" t="s">
        <v>1013</v>
      </c>
      <c r="H7863">
        <v>0</v>
      </c>
      <c r="I7863" t="s">
        <v>1018</v>
      </c>
      <c r="J7863" s="7">
        <v>8.99</v>
      </c>
    </row>
    <row r="7864" spans="1:10" x14ac:dyDescent="0.2">
      <c r="A7864" t="s">
        <v>663</v>
      </c>
      <c r="B7864" t="s">
        <v>1047</v>
      </c>
      <c r="C7864" t="s">
        <v>1010</v>
      </c>
      <c r="D7864" s="7">
        <v>24</v>
      </c>
      <c r="E7864" s="7">
        <v>9</v>
      </c>
      <c r="F7864" s="7">
        <f t="shared" si="122"/>
        <v>2.6666666666666665</v>
      </c>
      <c r="G7864" t="s">
        <v>1017</v>
      </c>
      <c r="H7864">
        <v>0</v>
      </c>
      <c r="I7864" t="s">
        <v>1018</v>
      </c>
      <c r="J7864" s="7">
        <v>8.99</v>
      </c>
    </row>
    <row r="7865" spans="1:10" x14ac:dyDescent="0.2">
      <c r="A7865" t="s">
        <v>663</v>
      </c>
      <c r="B7865" t="s">
        <v>1053</v>
      </c>
      <c r="C7865" t="s">
        <v>1009</v>
      </c>
      <c r="D7865" s="7">
        <v>26.3</v>
      </c>
      <c r="E7865" s="7">
        <v>11</v>
      </c>
      <c r="F7865" s="7">
        <f t="shared" si="122"/>
        <v>2.3909090909090911</v>
      </c>
      <c r="G7865" t="s">
        <v>1012</v>
      </c>
      <c r="H7865">
        <v>0</v>
      </c>
      <c r="I7865" t="s">
        <v>1018</v>
      </c>
      <c r="J7865" s="7">
        <v>13.99</v>
      </c>
    </row>
    <row r="7866" spans="1:10" x14ac:dyDescent="0.2">
      <c r="A7866" t="s">
        <v>663</v>
      </c>
      <c r="B7866" t="s">
        <v>1048</v>
      </c>
      <c r="C7866" t="s">
        <v>1010</v>
      </c>
      <c r="D7866" s="7">
        <v>27.8</v>
      </c>
      <c r="E7866" s="7">
        <v>14</v>
      </c>
      <c r="F7866" s="7">
        <f t="shared" si="122"/>
        <v>1.9857142857142858</v>
      </c>
      <c r="G7866" t="s">
        <v>1012</v>
      </c>
      <c r="H7866">
        <v>0</v>
      </c>
      <c r="I7866" t="s">
        <v>1018</v>
      </c>
      <c r="J7866" s="7">
        <v>8.99</v>
      </c>
    </row>
    <row r="7867" spans="1:10" x14ac:dyDescent="0.2">
      <c r="A7867" t="s">
        <v>663</v>
      </c>
      <c r="B7867" t="s">
        <v>1042</v>
      </c>
      <c r="C7867" t="s">
        <v>1009</v>
      </c>
      <c r="D7867" s="7">
        <v>28</v>
      </c>
      <c r="E7867" s="7">
        <v>14</v>
      </c>
      <c r="F7867" s="7">
        <f t="shared" si="122"/>
        <v>2</v>
      </c>
      <c r="G7867" t="s">
        <v>1015</v>
      </c>
      <c r="H7867">
        <v>0</v>
      </c>
      <c r="I7867" t="s">
        <v>1018</v>
      </c>
      <c r="J7867" s="7">
        <v>13.99</v>
      </c>
    </row>
    <row r="7868" spans="1:10" x14ac:dyDescent="0.2">
      <c r="A7868" t="s">
        <v>663</v>
      </c>
      <c r="B7868" t="s">
        <v>1050</v>
      </c>
      <c r="C7868" t="s">
        <v>1010</v>
      </c>
      <c r="D7868" s="7">
        <v>31.1</v>
      </c>
      <c r="E7868" s="7">
        <v>14</v>
      </c>
      <c r="F7868" s="7">
        <f t="shared" si="122"/>
        <v>2.2214285714285715</v>
      </c>
      <c r="G7868" t="s">
        <v>1015</v>
      </c>
      <c r="H7868">
        <v>0</v>
      </c>
      <c r="I7868" t="s">
        <v>1018</v>
      </c>
      <c r="J7868" s="7">
        <v>8.99</v>
      </c>
    </row>
    <row r="7869" spans="1:10" x14ac:dyDescent="0.2">
      <c r="A7869" t="s">
        <v>663</v>
      </c>
      <c r="B7869" t="s">
        <v>1051</v>
      </c>
      <c r="C7869" t="s">
        <v>1010</v>
      </c>
      <c r="D7869" s="7">
        <v>34.200000000000003</v>
      </c>
      <c r="E7869" s="7">
        <v>14</v>
      </c>
      <c r="F7869" s="7">
        <f t="shared" si="122"/>
        <v>2.4428571428571431</v>
      </c>
      <c r="G7869" t="s">
        <v>1015</v>
      </c>
      <c r="H7869">
        <v>0</v>
      </c>
      <c r="I7869" t="s">
        <v>1018</v>
      </c>
      <c r="J7869" s="7">
        <v>8.99</v>
      </c>
    </row>
    <row r="7870" spans="1:10" x14ac:dyDescent="0.2">
      <c r="A7870" t="s">
        <v>663</v>
      </c>
      <c r="B7870" t="s">
        <v>1046</v>
      </c>
      <c r="C7870" t="s">
        <v>1009</v>
      </c>
      <c r="D7870" s="7">
        <v>28.6</v>
      </c>
      <c r="E7870" s="7">
        <v>16</v>
      </c>
      <c r="F7870" s="7">
        <f t="shared" si="122"/>
        <v>1.7875000000000001</v>
      </c>
      <c r="G7870" t="s">
        <v>1017</v>
      </c>
      <c r="H7870">
        <v>0</v>
      </c>
      <c r="I7870" t="s">
        <v>1018</v>
      </c>
      <c r="J7870" s="7">
        <v>13.99</v>
      </c>
    </row>
    <row r="7871" spans="1:10" x14ac:dyDescent="0.2">
      <c r="A7871" t="s">
        <v>663</v>
      </c>
      <c r="B7871" t="s">
        <v>1049</v>
      </c>
      <c r="C7871" t="s">
        <v>1008</v>
      </c>
      <c r="D7871" s="7">
        <v>42.7</v>
      </c>
      <c r="E7871" s="7">
        <v>18</v>
      </c>
      <c r="F7871" s="7">
        <f t="shared" si="122"/>
        <v>2.3722222222222222</v>
      </c>
      <c r="G7871" t="s">
        <v>1013</v>
      </c>
      <c r="H7871">
        <v>0</v>
      </c>
      <c r="I7871" t="s">
        <v>1018</v>
      </c>
      <c r="J7871" s="7">
        <v>17.989999999999998</v>
      </c>
    </row>
    <row r="7872" spans="1:10" x14ac:dyDescent="0.2">
      <c r="A7872" t="s">
        <v>663</v>
      </c>
      <c r="B7872" t="s">
        <v>1045</v>
      </c>
      <c r="C7872" t="s">
        <v>1008</v>
      </c>
      <c r="D7872" s="7">
        <v>47.6</v>
      </c>
      <c r="E7872" s="7">
        <v>32</v>
      </c>
      <c r="F7872" s="7">
        <f t="shared" si="122"/>
        <v>1.4875</v>
      </c>
      <c r="G7872" t="s">
        <v>1014</v>
      </c>
      <c r="H7872">
        <v>0</v>
      </c>
      <c r="I7872" t="s">
        <v>1018</v>
      </c>
      <c r="J7872" s="7">
        <v>17.989999999999998</v>
      </c>
    </row>
    <row r="7873" spans="1:10" x14ac:dyDescent="0.2">
      <c r="A7873" t="s">
        <v>664</v>
      </c>
      <c r="B7873" t="s">
        <v>1049</v>
      </c>
      <c r="C7873" t="s">
        <v>1020</v>
      </c>
      <c r="D7873" s="7">
        <v>0</v>
      </c>
      <c r="E7873" s="7">
        <v>0</v>
      </c>
      <c r="F7873" s="7">
        <f t="shared" si="122"/>
        <v>0</v>
      </c>
      <c r="G7873" t="s">
        <v>1020</v>
      </c>
      <c r="H7873">
        <v>1</v>
      </c>
      <c r="I7873" t="s">
        <v>1019</v>
      </c>
      <c r="J7873" s="7">
        <v>0</v>
      </c>
    </row>
    <row r="7874" spans="1:10" x14ac:dyDescent="0.2">
      <c r="A7874" t="s">
        <v>664</v>
      </c>
      <c r="B7874" t="s">
        <v>1053</v>
      </c>
      <c r="C7874" t="s">
        <v>1020</v>
      </c>
      <c r="D7874" s="7">
        <v>0</v>
      </c>
      <c r="E7874" s="7">
        <v>0</v>
      </c>
      <c r="F7874" s="7">
        <f t="shared" ref="F7874:F7937" si="123">IF(D7874=0,0,D7874/E7874)</f>
        <v>0</v>
      </c>
      <c r="G7874" t="s">
        <v>1020</v>
      </c>
      <c r="H7874">
        <v>1</v>
      </c>
      <c r="I7874" t="s">
        <v>1019</v>
      </c>
      <c r="J7874" s="7">
        <v>0</v>
      </c>
    </row>
    <row r="7875" spans="1:10" x14ac:dyDescent="0.2">
      <c r="A7875" t="s">
        <v>664</v>
      </c>
      <c r="B7875" t="s">
        <v>1042</v>
      </c>
      <c r="C7875" t="s">
        <v>1020</v>
      </c>
      <c r="D7875" s="7">
        <v>0</v>
      </c>
      <c r="E7875" s="7">
        <v>0</v>
      </c>
      <c r="F7875" s="7">
        <f t="shared" si="123"/>
        <v>0</v>
      </c>
      <c r="G7875" t="s">
        <v>1020</v>
      </c>
      <c r="H7875">
        <v>1</v>
      </c>
      <c r="I7875" t="s">
        <v>1019</v>
      </c>
      <c r="J7875" s="7">
        <v>0</v>
      </c>
    </row>
    <row r="7876" spans="1:10" x14ac:dyDescent="0.2">
      <c r="A7876" t="s">
        <v>664</v>
      </c>
      <c r="B7876" t="s">
        <v>1043</v>
      </c>
      <c r="C7876" t="s">
        <v>1020</v>
      </c>
      <c r="D7876" s="7">
        <v>0</v>
      </c>
      <c r="E7876" s="7">
        <v>0</v>
      </c>
      <c r="F7876" s="7">
        <f t="shared" si="123"/>
        <v>0</v>
      </c>
      <c r="G7876" t="s">
        <v>1020</v>
      </c>
      <c r="H7876">
        <v>1</v>
      </c>
      <c r="I7876" t="s">
        <v>1019</v>
      </c>
      <c r="J7876" s="7">
        <v>0</v>
      </c>
    </row>
    <row r="7877" spans="1:10" x14ac:dyDescent="0.2">
      <c r="A7877" t="s">
        <v>664</v>
      </c>
      <c r="B7877" t="s">
        <v>1044</v>
      </c>
      <c r="C7877" t="s">
        <v>1020</v>
      </c>
      <c r="D7877" s="7">
        <v>0</v>
      </c>
      <c r="E7877" s="7">
        <v>0</v>
      </c>
      <c r="F7877" s="7">
        <f t="shared" si="123"/>
        <v>0</v>
      </c>
      <c r="G7877" t="s">
        <v>1020</v>
      </c>
      <c r="H7877">
        <v>1</v>
      </c>
      <c r="I7877" t="s">
        <v>1019</v>
      </c>
      <c r="J7877" s="7">
        <v>0</v>
      </c>
    </row>
    <row r="7878" spans="1:10" x14ac:dyDescent="0.2">
      <c r="A7878" t="s">
        <v>664</v>
      </c>
      <c r="B7878" t="s">
        <v>1050</v>
      </c>
      <c r="C7878" t="s">
        <v>1010</v>
      </c>
      <c r="D7878" s="7">
        <v>21.3</v>
      </c>
      <c r="E7878" s="7">
        <v>9</v>
      </c>
      <c r="F7878" s="7">
        <f t="shared" si="123"/>
        <v>2.3666666666666667</v>
      </c>
      <c r="G7878" t="s">
        <v>1013</v>
      </c>
      <c r="H7878">
        <v>0</v>
      </c>
      <c r="I7878" t="s">
        <v>1018</v>
      </c>
      <c r="J7878" s="7">
        <v>8.99</v>
      </c>
    </row>
    <row r="7879" spans="1:10" x14ac:dyDescent="0.2">
      <c r="A7879" t="s">
        <v>664</v>
      </c>
      <c r="B7879" t="s">
        <v>1052</v>
      </c>
      <c r="C7879" t="s">
        <v>1010</v>
      </c>
      <c r="D7879" s="7">
        <v>21.4</v>
      </c>
      <c r="E7879" s="7">
        <v>11</v>
      </c>
      <c r="F7879" s="7">
        <f t="shared" si="123"/>
        <v>1.9454545454545453</v>
      </c>
      <c r="G7879" t="s">
        <v>1012</v>
      </c>
      <c r="H7879">
        <v>0</v>
      </c>
      <c r="I7879" t="s">
        <v>1018</v>
      </c>
      <c r="J7879" s="7">
        <v>8.99</v>
      </c>
    </row>
    <row r="7880" spans="1:10" x14ac:dyDescent="0.2">
      <c r="A7880" t="s">
        <v>664</v>
      </c>
      <c r="B7880" t="s">
        <v>1045</v>
      </c>
      <c r="C7880" t="s">
        <v>1010</v>
      </c>
      <c r="D7880" s="7">
        <v>21</v>
      </c>
      <c r="E7880" s="7">
        <v>13</v>
      </c>
      <c r="F7880" s="7">
        <f t="shared" si="123"/>
        <v>1.6153846153846154</v>
      </c>
      <c r="G7880" t="s">
        <v>1014</v>
      </c>
      <c r="H7880">
        <v>1</v>
      </c>
      <c r="I7880" t="s">
        <v>1019</v>
      </c>
      <c r="J7880" s="7">
        <v>8.99</v>
      </c>
    </row>
    <row r="7881" spans="1:10" x14ac:dyDescent="0.2">
      <c r="A7881" t="s">
        <v>664</v>
      </c>
      <c r="B7881" t="s">
        <v>1047</v>
      </c>
      <c r="C7881" t="s">
        <v>1010</v>
      </c>
      <c r="D7881" s="7">
        <v>23.1</v>
      </c>
      <c r="E7881" s="7">
        <v>14</v>
      </c>
      <c r="F7881" s="7">
        <f t="shared" si="123"/>
        <v>1.6500000000000001</v>
      </c>
      <c r="G7881" t="s">
        <v>1012</v>
      </c>
      <c r="H7881">
        <v>0</v>
      </c>
      <c r="I7881" t="s">
        <v>1018</v>
      </c>
      <c r="J7881" s="7">
        <v>8.99</v>
      </c>
    </row>
    <row r="7882" spans="1:10" x14ac:dyDescent="0.2">
      <c r="A7882" t="s">
        <v>664</v>
      </c>
      <c r="B7882" t="s">
        <v>1046</v>
      </c>
      <c r="C7882" t="s">
        <v>1009</v>
      </c>
      <c r="D7882" s="7">
        <v>42</v>
      </c>
      <c r="E7882" s="7">
        <v>18</v>
      </c>
      <c r="F7882" s="7">
        <f t="shared" si="123"/>
        <v>2.3333333333333335</v>
      </c>
      <c r="G7882" t="s">
        <v>1015</v>
      </c>
      <c r="H7882">
        <v>0</v>
      </c>
      <c r="I7882" t="s">
        <v>1018</v>
      </c>
      <c r="J7882" s="7">
        <v>13.99</v>
      </c>
    </row>
    <row r="7883" spans="1:10" x14ac:dyDescent="0.2">
      <c r="A7883" t="s">
        <v>664</v>
      </c>
      <c r="B7883" t="s">
        <v>1048</v>
      </c>
      <c r="C7883" t="s">
        <v>1009</v>
      </c>
      <c r="D7883" s="7">
        <v>44.6</v>
      </c>
      <c r="E7883" s="7">
        <v>18</v>
      </c>
      <c r="F7883" s="7">
        <f t="shared" si="123"/>
        <v>2.4777777777777779</v>
      </c>
      <c r="G7883" t="s">
        <v>1013</v>
      </c>
      <c r="H7883">
        <v>0</v>
      </c>
      <c r="I7883" t="s">
        <v>1018</v>
      </c>
      <c r="J7883" s="7">
        <v>13.99</v>
      </c>
    </row>
    <row r="7884" spans="1:10" x14ac:dyDescent="0.2">
      <c r="A7884" t="s">
        <v>664</v>
      </c>
      <c r="B7884" t="s">
        <v>1051</v>
      </c>
      <c r="C7884" t="s">
        <v>1009</v>
      </c>
      <c r="D7884" s="7">
        <v>32.799999999999997</v>
      </c>
      <c r="E7884" s="7">
        <v>21</v>
      </c>
      <c r="F7884" s="7">
        <f t="shared" si="123"/>
        <v>1.5619047619047617</v>
      </c>
      <c r="G7884" t="s">
        <v>1014</v>
      </c>
      <c r="H7884">
        <v>0</v>
      </c>
      <c r="I7884" t="s">
        <v>1018</v>
      </c>
      <c r="J7884" s="7">
        <v>13.99</v>
      </c>
    </row>
    <row r="7885" spans="1:10" x14ac:dyDescent="0.2">
      <c r="A7885" t="s">
        <v>665</v>
      </c>
      <c r="B7885" t="s">
        <v>1049</v>
      </c>
      <c r="C7885" t="s">
        <v>1010</v>
      </c>
      <c r="D7885" s="7">
        <v>21.5</v>
      </c>
      <c r="E7885" s="7">
        <v>8</v>
      </c>
      <c r="F7885" s="7">
        <f t="shared" si="123"/>
        <v>2.6875</v>
      </c>
      <c r="G7885" t="s">
        <v>1014</v>
      </c>
      <c r="H7885">
        <v>0</v>
      </c>
      <c r="I7885" t="s">
        <v>1018</v>
      </c>
      <c r="J7885" s="7">
        <v>8.99</v>
      </c>
    </row>
    <row r="7886" spans="1:10" x14ac:dyDescent="0.2">
      <c r="A7886" t="s">
        <v>665</v>
      </c>
      <c r="B7886" t="s">
        <v>1046</v>
      </c>
      <c r="C7886" t="s">
        <v>1009</v>
      </c>
      <c r="D7886" s="7">
        <v>24.3</v>
      </c>
      <c r="E7886" s="7">
        <v>10</v>
      </c>
      <c r="F7886" s="7">
        <f t="shared" si="123"/>
        <v>2.4300000000000002</v>
      </c>
      <c r="G7886" t="s">
        <v>1011</v>
      </c>
      <c r="H7886">
        <v>0</v>
      </c>
      <c r="I7886" t="s">
        <v>1018</v>
      </c>
      <c r="J7886" s="7">
        <v>13.99</v>
      </c>
    </row>
    <row r="7887" spans="1:10" x14ac:dyDescent="0.2">
      <c r="A7887" t="s">
        <v>665</v>
      </c>
      <c r="B7887" t="s">
        <v>1048</v>
      </c>
      <c r="C7887" t="s">
        <v>1009</v>
      </c>
      <c r="D7887" s="7">
        <v>30.4</v>
      </c>
      <c r="E7887" s="7">
        <v>14</v>
      </c>
      <c r="F7887" s="7">
        <f t="shared" si="123"/>
        <v>2.1714285714285713</v>
      </c>
      <c r="G7887" t="s">
        <v>1012</v>
      </c>
      <c r="H7887">
        <v>0</v>
      </c>
      <c r="I7887" t="s">
        <v>1018</v>
      </c>
      <c r="J7887" s="7">
        <v>13.99</v>
      </c>
    </row>
    <row r="7888" spans="1:10" x14ac:dyDescent="0.2">
      <c r="A7888" t="s">
        <v>665</v>
      </c>
      <c r="B7888" t="s">
        <v>1050</v>
      </c>
      <c r="C7888" t="s">
        <v>1010</v>
      </c>
      <c r="D7888" s="7">
        <v>19.7</v>
      </c>
      <c r="E7888" s="7">
        <v>16</v>
      </c>
      <c r="F7888" s="7">
        <f t="shared" si="123"/>
        <v>1.23125</v>
      </c>
      <c r="G7888" t="s">
        <v>1011</v>
      </c>
      <c r="H7888">
        <v>0</v>
      </c>
      <c r="I7888" t="s">
        <v>1018</v>
      </c>
      <c r="J7888" s="7">
        <v>8.99</v>
      </c>
    </row>
    <row r="7889" spans="1:10" x14ac:dyDescent="0.2">
      <c r="A7889" t="s">
        <v>665</v>
      </c>
      <c r="B7889" t="s">
        <v>1047</v>
      </c>
      <c r="C7889" t="s">
        <v>1008</v>
      </c>
      <c r="D7889" s="7">
        <v>48.4</v>
      </c>
      <c r="E7889" s="7">
        <v>19</v>
      </c>
      <c r="F7889" s="7">
        <f t="shared" si="123"/>
        <v>2.5473684210526315</v>
      </c>
      <c r="G7889" t="s">
        <v>1013</v>
      </c>
      <c r="H7889">
        <v>0</v>
      </c>
      <c r="I7889" t="s">
        <v>1018</v>
      </c>
      <c r="J7889" s="7">
        <v>17.989999999999998</v>
      </c>
    </row>
    <row r="7890" spans="1:10" x14ac:dyDescent="0.2">
      <c r="A7890" t="s">
        <v>665</v>
      </c>
      <c r="B7890" t="s">
        <v>1043</v>
      </c>
      <c r="C7890" t="s">
        <v>1010</v>
      </c>
      <c r="D7890" s="7">
        <v>32.799999999999997</v>
      </c>
      <c r="E7890" s="7">
        <v>22</v>
      </c>
      <c r="F7890" s="7">
        <f t="shared" si="123"/>
        <v>1.4909090909090907</v>
      </c>
      <c r="G7890" t="s">
        <v>1016</v>
      </c>
      <c r="H7890">
        <v>0</v>
      </c>
      <c r="I7890" t="s">
        <v>1018</v>
      </c>
      <c r="J7890" s="7">
        <v>8.99</v>
      </c>
    </row>
    <row r="7891" spans="1:10" x14ac:dyDescent="0.2">
      <c r="A7891" t="s">
        <v>665</v>
      </c>
      <c r="B7891" t="s">
        <v>1042</v>
      </c>
      <c r="C7891" t="s">
        <v>1009</v>
      </c>
      <c r="D7891" s="7">
        <v>45.9</v>
      </c>
      <c r="E7891" s="7">
        <v>24</v>
      </c>
      <c r="F7891" s="7">
        <f t="shared" si="123"/>
        <v>1.9124999999999999</v>
      </c>
      <c r="G7891" t="s">
        <v>1017</v>
      </c>
      <c r="H7891">
        <v>0</v>
      </c>
      <c r="I7891" t="s">
        <v>1018</v>
      </c>
      <c r="J7891" s="7">
        <v>13.99</v>
      </c>
    </row>
    <row r="7892" spans="1:10" x14ac:dyDescent="0.2">
      <c r="A7892" t="s">
        <v>665</v>
      </c>
      <c r="B7892" t="s">
        <v>1051</v>
      </c>
      <c r="C7892" t="s">
        <v>1008</v>
      </c>
      <c r="D7892" s="7">
        <v>58.5</v>
      </c>
      <c r="E7892" s="7">
        <v>24</v>
      </c>
      <c r="F7892" s="7">
        <f t="shared" si="123"/>
        <v>2.4375</v>
      </c>
      <c r="G7892" t="s">
        <v>1012</v>
      </c>
      <c r="H7892">
        <v>0</v>
      </c>
      <c r="I7892" t="s">
        <v>1018</v>
      </c>
      <c r="J7892" s="7">
        <v>17.989999999999998</v>
      </c>
    </row>
    <row r="7893" spans="1:10" x14ac:dyDescent="0.2">
      <c r="A7893" t="s">
        <v>665</v>
      </c>
      <c r="B7893" t="s">
        <v>1053</v>
      </c>
      <c r="C7893" t="s">
        <v>1008</v>
      </c>
      <c r="D7893" s="7">
        <v>50.1</v>
      </c>
      <c r="E7893" s="7">
        <v>27</v>
      </c>
      <c r="F7893" s="7">
        <f t="shared" si="123"/>
        <v>1.8555555555555556</v>
      </c>
      <c r="G7893" t="s">
        <v>1011</v>
      </c>
      <c r="H7893">
        <v>0</v>
      </c>
      <c r="I7893" t="s">
        <v>1018</v>
      </c>
      <c r="J7893" s="7">
        <v>17.989999999999998</v>
      </c>
    </row>
    <row r="7894" spans="1:10" x14ac:dyDescent="0.2">
      <c r="A7894" t="s">
        <v>665</v>
      </c>
      <c r="B7894" t="s">
        <v>1045</v>
      </c>
      <c r="C7894" t="s">
        <v>1009</v>
      </c>
      <c r="D7894" s="7">
        <v>43.7</v>
      </c>
      <c r="E7894" s="7">
        <v>30</v>
      </c>
      <c r="F7894" s="7">
        <f t="shared" si="123"/>
        <v>1.4566666666666668</v>
      </c>
      <c r="G7894" t="s">
        <v>1012</v>
      </c>
      <c r="H7894">
        <v>0</v>
      </c>
      <c r="I7894" t="s">
        <v>1018</v>
      </c>
      <c r="J7894" s="7">
        <v>13.99</v>
      </c>
    </row>
    <row r="7895" spans="1:10" x14ac:dyDescent="0.2">
      <c r="A7895" t="s">
        <v>665</v>
      </c>
      <c r="B7895" t="s">
        <v>1044</v>
      </c>
      <c r="C7895" t="s">
        <v>1008</v>
      </c>
      <c r="D7895" s="7">
        <v>57.6</v>
      </c>
      <c r="E7895" s="7">
        <v>33</v>
      </c>
      <c r="F7895" s="7">
        <f t="shared" si="123"/>
        <v>1.7454545454545456</v>
      </c>
      <c r="G7895" t="s">
        <v>1014</v>
      </c>
      <c r="H7895">
        <v>0</v>
      </c>
      <c r="I7895" t="s">
        <v>1018</v>
      </c>
      <c r="J7895" s="7">
        <v>17.989999999999998</v>
      </c>
    </row>
    <row r="7896" spans="1:10" x14ac:dyDescent="0.2">
      <c r="A7896" t="s">
        <v>665</v>
      </c>
      <c r="B7896" t="s">
        <v>1052</v>
      </c>
      <c r="C7896" t="s">
        <v>1008</v>
      </c>
      <c r="D7896" s="7">
        <v>52.8</v>
      </c>
      <c r="E7896" s="7">
        <v>34</v>
      </c>
      <c r="F7896" s="7">
        <f t="shared" si="123"/>
        <v>1.552941176470588</v>
      </c>
      <c r="G7896" t="s">
        <v>1012</v>
      </c>
      <c r="H7896">
        <v>0</v>
      </c>
      <c r="I7896" t="s">
        <v>1018</v>
      </c>
      <c r="J7896" s="7">
        <v>17.989999999999998</v>
      </c>
    </row>
    <row r="7897" spans="1:10" x14ac:dyDescent="0.2">
      <c r="A7897" t="s">
        <v>666</v>
      </c>
      <c r="B7897" t="s">
        <v>1045</v>
      </c>
      <c r="C7897" t="s">
        <v>1010</v>
      </c>
      <c r="D7897" s="7">
        <v>12</v>
      </c>
      <c r="E7897" s="7">
        <v>6</v>
      </c>
      <c r="F7897" s="7">
        <f t="shared" si="123"/>
        <v>2</v>
      </c>
      <c r="G7897" t="s">
        <v>1017</v>
      </c>
      <c r="H7897">
        <v>0</v>
      </c>
      <c r="I7897" t="s">
        <v>1018</v>
      </c>
      <c r="J7897" s="7">
        <v>8.99</v>
      </c>
    </row>
    <row r="7898" spans="1:10" x14ac:dyDescent="0.2">
      <c r="A7898" t="s">
        <v>666</v>
      </c>
      <c r="B7898" t="s">
        <v>1043</v>
      </c>
      <c r="C7898" t="s">
        <v>1010</v>
      </c>
      <c r="D7898" s="7">
        <v>16</v>
      </c>
      <c r="E7898" s="7">
        <v>8</v>
      </c>
      <c r="F7898" s="7">
        <f t="shared" si="123"/>
        <v>2</v>
      </c>
      <c r="G7898" t="s">
        <v>1015</v>
      </c>
      <c r="H7898">
        <v>0</v>
      </c>
      <c r="I7898" t="s">
        <v>1018</v>
      </c>
      <c r="J7898" s="7">
        <v>8.99</v>
      </c>
    </row>
    <row r="7899" spans="1:10" x14ac:dyDescent="0.2">
      <c r="A7899" t="s">
        <v>666</v>
      </c>
      <c r="B7899" t="s">
        <v>1053</v>
      </c>
      <c r="C7899" t="s">
        <v>1010</v>
      </c>
      <c r="D7899" s="7">
        <v>22.6</v>
      </c>
      <c r="E7899" s="7">
        <v>8</v>
      </c>
      <c r="F7899" s="7">
        <f t="shared" si="123"/>
        <v>2.8250000000000002</v>
      </c>
      <c r="G7899" t="s">
        <v>1017</v>
      </c>
      <c r="H7899">
        <v>0</v>
      </c>
      <c r="I7899" t="s">
        <v>1018</v>
      </c>
      <c r="J7899" s="7">
        <v>8.99</v>
      </c>
    </row>
    <row r="7900" spans="1:10" x14ac:dyDescent="0.2">
      <c r="A7900" t="s">
        <v>666</v>
      </c>
      <c r="B7900" t="s">
        <v>1044</v>
      </c>
      <c r="C7900" t="s">
        <v>1010</v>
      </c>
      <c r="D7900" s="7">
        <v>21.5</v>
      </c>
      <c r="E7900" s="7">
        <v>10</v>
      </c>
      <c r="F7900" s="7">
        <f t="shared" si="123"/>
        <v>2.15</v>
      </c>
      <c r="G7900" t="s">
        <v>1013</v>
      </c>
      <c r="H7900">
        <v>0</v>
      </c>
      <c r="I7900" t="s">
        <v>1018</v>
      </c>
      <c r="J7900" s="7">
        <v>8.99</v>
      </c>
    </row>
    <row r="7901" spans="1:10" x14ac:dyDescent="0.2">
      <c r="A7901" t="s">
        <v>666</v>
      </c>
      <c r="B7901" t="s">
        <v>1051</v>
      </c>
      <c r="C7901" t="s">
        <v>1010</v>
      </c>
      <c r="D7901" s="7">
        <v>24.1</v>
      </c>
      <c r="E7901" s="7">
        <v>13</v>
      </c>
      <c r="F7901" s="7">
        <f t="shared" si="123"/>
        <v>1.8538461538461539</v>
      </c>
      <c r="G7901" t="s">
        <v>1017</v>
      </c>
      <c r="H7901">
        <v>0</v>
      </c>
      <c r="I7901" t="s">
        <v>1018</v>
      </c>
      <c r="J7901" s="7">
        <v>8.99</v>
      </c>
    </row>
    <row r="7902" spans="1:10" x14ac:dyDescent="0.2">
      <c r="A7902" t="s">
        <v>666</v>
      </c>
      <c r="B7902" t="s">
        <v>1049</v>
      </c>
      <c r="C7902" t="s">
        <v>1009</v>
      </c>
      <c r="D7902" s="7">
        <v>32.4</v>
      </c>
      <c r="E7902" s="7">
        <v>14</v>
      </c>
      <c r="F7902" s="7">
        <f t="shared" si="123"/>
        <v>2.3142857142857141</v>
      </c>
      <c r="G7902" t="s">
        <v>1012</v>
      </c>
      <c r="H7902">
        <v>0</v>
      </c>
      <c r="I7902" t="s">
        <v>1018</v>
      </c>
      <c r="J7902" s="7">
        <v>13.99</v>
      </c>
    </row>
    <row r="7903" spans="1:10" x14ac:dyDescent="0.2">
      <c r="A7903" t="s">
        <v>666</v>
      </c>
      <c r="B7903" t="s">
        <v>1042</v>
      </c>
      <c r="C7903" t="s">
        <v>1009</v>
      </c>
      <c r="D7903" s="7">
        <v>31.8</v>
      </c>
      <c r="E7903" s="7">
        <v>19</v>
      </c>
      <c r="F7903" s="7">
        <f t="shared" si="123"/>
        <v>1.6736842105263159</v>
      </c>
      <c r="G7903" t="s">
        <v>1014</v>
      </c>
      <c r="H7903">
        <v>0</v>
      </c>
      <c r="I7903" t="s">
        <v>1018</v>
      </c>
      <c r="J7903" s="7">
        <v>13.99</v>
      </c>
    </row>
    <row r="7904" spans="1:10" x14ac:dyDescent="0.2">
      <c r="A7904" t="s">
        <v>666</v>
      </c>
      <c r="B7904" t="s">
        <v>1047</v>
      </c>
      <c r="C7904" t="s">
        <v>1009</v>
      </c>
      <c r="D7904" s="7">
        <v>31.9</v>
      </c>
      <c r="E7904" s="7">
        <v>20</v>
      </c>
      <c r="F7904" s="7">
        <f t="shared" si="123"/>
        <v>1.595</v>
      </c>
      <c r="G7904" t="s">
        <v>1012</v>
      </c>
      <c r="H7904">
        <v>0</v>
      </c>
      <c r="I7904" t="s">
        <v>1018</v>
      </c>
      <c r="J7904" s="7">
        <v>13.99</v>
      </c>
    </row>
    <row r="7905" spans="1:10" x14ac:dyDescent="0.2">
      <c r="A7905" t="s">
        <v>666</v>
      </c>
      <c r="B7905" t="s">
        <v>1052</v>
      </c>
      <c r="C7905" t="s">
        <v>1009</v>
      </c>
      <c r="D7905" s="7">
        <v>32</v>
      </c>
      <c r="E7905" s="7">
        <v>20</v>
      </c>
      <c r="F7905" s="7">
        <f t="shared" si="123"/>
        <v>1.6</v>
      </c>
      <c r="G7905" t="s">
        <v>1015</v>
      </c>
      <c r="H7905">
        <v>0</v>
      </c>
      <c r="I7905" t="s">
        <v>1018</v>
      </c>
      <c r="J7905" s="7">
        <v>13.99</v>
      </c>
    </row>
    <row r="7906" spans="1:10" x14ac:dyDescent="0.2">
      <c r="A7906" t="s">
        <v>666</v>
      </c>
      <c r="B7906" t="s">
        <v>1050</v>
      </c>
      <c r="C7906" t="s">
        <v>1010</v>
      </c>
      <c r="D7906" s="7">
        <v>35.200000000000003</v>
      </c>
      <c r="E7906" s="7">
        <v>22</v>
      </c>
      <c r="F7906" s="7">
        <f t="shared" si="123"/>
        <v>1.6</v>
      </c>
      <c r="G7906" t="s">
        <v>1016</v>
      </c>
      <c r="H7906">
        <v>0</v>
      </c>
      <c r="I7906" t="s">
        <v>1018</v>
      </c>
      <c r="J7906" s="7">
        <v>8.99</v>
      </c>
    </row>
    <row r="7907" spans="1:10" x14ac:dyDescent="0.2">
      <c r="A7907" t="s">
        <v>666</v>
      </c>
      <c r="B7907" t="s">
        <v>1048</v>
      </c>
      <c r="C7907" t="s">
        <v>1008</v>
      </c>
      <c r="D7907" s="7">
        <v>44.2</v>
      </c>
      <c r="E7907" s="7">
        <v>22</v>
      </c>
      <c r="F7907" s="7">
        <f t="shared" si="123"/>
        <v>2.0090909090909093</v>
      </c>
      <c r="G7907" t="s">
        <v>1011</v>
      </c>
      <c r="H7907">
        <v>0</v>
      </c>
      <c r="I7907" t="s">
        <v>1018</v>
      </c>
      <c r="J7907" s="7">
        <v>17.989999999999998</v>
      </c>
    </row>
    <row r="7908" spans="1:10" x14ac:dyDescent="0.2">
      <c r="A7908" t="s">
        <v>666</v>
      </c>
      <c r="B7908" t="s">
        <v>1046</v>
      </c>
      <c r="C7908" t="s">
        <v>1010</v>
      </c>
      <c r="D7908" s="7">
        <v>37.5</v>
      </c>
      <c r="E7908" s="7">
        <v>23</v>
      </c>
      <c r="F7908" s="7">
        <f t="shared" si="123"/>
        <v>1.6304347826086956</v>
      </c>
      <c r="G7908" t="s">
        <v>1012</v>
      </c>
      <c r="H7908">
        <v>0</v>
      </c>
      <c r="I7908" t="s">
        <v>1018</v>
      </c>
      <c r="J7908" s="7">
        <v>8.99</v>
      </c>
    </row>
    <row r="7909" spans="1:10" x14ac:dyDescent="0.2">
      <c r="A7909" t="s">
        <v>667</v>
      </c>
      <c r="B7909" t="s">
        <v>1050</v>
      </c>
      <c r="C7909" t="s">
        <v>1010</v>
      </c>
      <c r="D7909" s="7">
        <v>15.3</v>
      </c>
      <c r="E7909" s="7">
        <v>5</v>
      </c>
      <c r="F7909" s="7">
        <f t="shared" si="123"/>
        <v>3.06</v>
      </c>
      <c r="G7909" t="s">
        <v>1012</v>
      </c>
      <c r="H7909">
        <v>0</v>
      </c>
      <c r="I7909" t="s">
        <v>1018</v>
      </c>
      <c r="J7909" s="7">
        <v>8.99</v>
      </c>
    </row>
    <row r="7910" spans="1:10" x14ac:dyDescent="0.2">
      <c r="A7910" t="s">
        <v>667</v>
      </c>
      <c r="B7910" t="s">
        <v>1047</v>
      </c>
      <c r="C7910" t="s">
        <v>1010</v>
      </c>
      <c r="D7910" s="7">
        <v>27.1</v>
      </c>
      <c r="E7910" s="7">
        <v>8</v>
      </c>
      <c r="F7910" s="7">
        <f t="shared" si="123"/>
        <v>3.3875000000000002</v>
      </c>
      <c r="G7910" t="s">
        <v>1013</v>
      </c>
      <c r="H7910">
        <v>0</v>
      </c>
      <c r="I7910" t="s">
        <v>1018</v>
      </c>
      <c r="J7910" s="7">
        <v>8.99</v>
      </c>
    </row>
    <row r="7911" spans="1:10" x14ac:dyDescent="0.2">
      <c r="A7911" t="s">
        <v>667</v>
      </c>
      <c r="B7911" t="s">
        <v>1046</v>
      </c>
      <c r="C7911" t="s">
        <v>1010</v>
      </c>
      <c r="D7911" s="7">
        <v>30.1</v>
      </c>
      <c r="E7911" s="7">
        <v>10</v>
      </c>
      <c r="F7911" s="7">
        <f t="shared" si="123"/>
        <v>3.0100000000000002</v>
      </c>
      <c r="G7911" t="s">
        <v>1017</v>
      </c>
      <c r="H7911">
        <v>0</v>
      </c>
      <c r="I7911" t="s">
        <v>1018</v>
      </c>
      <c r="J7911" s="7">
        <v>8.99</v>
      </c>
    </row>
    <row r="7912" spans="1:10" x14ac:dyDescent="0.2">
      <c r="A7912" t="s">
        <v>667</v>
      </c>
      <c r="B7912" t="s">
        <v>1051</v>
      </c>
      <c r="C7912" t="s">
        <v>1010</v>
      </c>
      <c r="D7912" s="7">
        <v>37.1</v>
      </c>
      <c r="E7912" s="7">
        <v>16</v>
      </c>
      <c r="F7912" s="7">
        <f t="shared" si="123"/>
        <v>2.3187500000000001</v>
      </c>
      <c r="G7912" t="s">
        <v>1015</v>
      </c>
      <c r="H7912">
        <v>0</v>
      </c>
      <c r="I7912" t="s">
        <v>1018</v>
      </c>
      <c r="J7912" s="7">
        <v>8.99</v>
      </c>
    </row>
    <row r="7913" spans="1:10" x14ac:dyDescent="0.2">
      <c r="A7913" t="s">
        <v>667</v>
      </c>
      <c r="B7913" t="s">
        <v>1043</v>
      </c>
      <c r="C7913" t="s">
        <v>1008</v>
      </c>
      <c r="D7913" s="7">
        <v>35.1</v>
      </c>
      <c r="E7913" s="7">
        <v>18</v>
      </c>
      <c r="F7913" s="7">
        <f t="shared" si="123"/>
        <v>1.9500000000000002</v>
      </c>
      <c r="G7913" t="s">
        <v>1013</v>
      </c>
      <c r="H7913">
        <v>0</v>
      </c>
      <c r="I7913" t="s">
        <v>1018</v>
      </c>
      <c r="J7913" s="7">
        <v>17.989999999999998</v>
      </c>
    </row>
    <row r="7914" spans="1:10" x14ac:dyDescent="0.2">
      <c r="A7914" t="s">
        <v>667</v>
      </c>
      <c r="B7914" t="s">
        <v>1053</v>
      </c>
      <c r="C7914" t="s">
        <v>1009</v>
      </c>
      <c r="D7914" s="7">
        <v>38.5</v>
      </c>
      <c r="E7914" s="7">
        <v>18</v>
      </c>
      <c r="F7914" s="7">
        <f t="shared" si="123"/>
        <v>2.1388888888888888</v>
      </c>
      <c r="G7914" t="s">
        <v>1014</v>
      </c>
      <c r="H7914">
        <v>0</v>
      </c>
      <c r="I7914" t="s">
        <v>1018</v>
      </c>
      <c r="J7914" s="7">
        <v>13.99</v>
      </c>
    </row>
    <row r="7915" spans="1:10" x14ac:dyDescent="0.2">
      <c r="A7915" t="s">
        <v>667</v>
      </c>
      <c r="B7915" t="s">
        <v>1048</v>
      </c>
      <c r="C7915" t="s">
        <v>1010</v>
      </c>
      <c r="D7915" s="7">
        <v>34.1</v>
      </c>
      <c r="E7915" s="7">
        <v>20</v>
      </c>
      <c r="F7915" s="7">
        <f t="shared" si="123"/>
        <v>1.7050000000000001</v>
      </c>
      <c r="G7915" t="s">
        <v>1015</v>
      </c>
      <c r="H7915">
        <v>0</v>
      </c>
      <c r="I7915" t="s">
        <v>1018</v>
      </c>
      <c r="J7915" s="7">
        <v>8.99</v>
      </c>
    </row>
    <row r="7916" spans="1:10" x14ac:dyDescent="0.2">
      <c r="A7916" t="s">
        <v>667</v>
      </c>
      <c r="B7916" t="s">
        <v>1044</v>
      </c>
      <c r="C7916" t="s">
        <v>1009</v>
      </c>
      <c r="D7916" s="7">
        <v>43.6</v>
      </c>
      <c r="E7916" s="7">
        <v>22</v>
      </c>
      <c r="F7916" s="7">
        <f t="shared" si="123"/>
        <v>1.9818181818181819</v>
      </c>
      <c r="G7916" t="s">
        <v>1011</v>
      </c>
      <c r="H7916">
        <v>0</v>
      </c>
      <c r="I7916" t="s">
        <v>1018</v>
      </c>
      <c r="J7916" s="7">
        <v>13.99</v>
      </c>
    </row>
    <row r="7917" spans="1:10" x14ac:dyDescent="0.2">
      <c r="A7917" t="s">
        <v>667</v>
      </c>
      <c r="B7917" t="s">
        <v>1052</v>
      </c>
      <c r="C7917" t="s">
        <v>1009</v>
      </c>
      <c r="D7917" s="7">
        <v>51.2</v>
      </c>
      <c r="E7917" s="7">
        <v>22</v>
      </c>
      <c r="F7917" s="7">
        <f t="shared" si="123"/>
        <v>2.3272727272727276</v>
      </c>
      <c r="G7917" t="s">
        <v>1017</v>
      </c>
      <c r="H7917">
        <v>0</v>
      </c>
      <c r="I7917" t="s">
        <v>1018</v>
      </c>
      <c r="J7917" s="7">
        <v>13.99</v>
      </c>
    </row>
    <row r="7918" spans="1:10" x14ac:dyDescent="0.2">
      <c r="A7918" t="s">
        <v>667</v>
      </c>
      <c r="B7918" t="s">
        <v>1042</v>
      </c>
      <c r="C7918" t="s">
        <v>1008</v>
      </c>
      <c r="D7918" s="7">
        <v>52.8</v>
      </c>
      <c r="E7918" s="7">
        <v>22</v>
      </c>
      <c r="F7918" s="7">
        <f t="shared" si="123"/>
        <v>2.4</v>
      </c>
      <c r="G7918" t="s">
        <v>1015</v>
      </c>
      <c r="H7918">
        <v>0</v>
      </c>
      <c r="I7918" t="s">
        <v>1018</v>
      </c>
      <c r="J7918" s="7">
        <v>17.989999999999998</v>
      </c>
    </row>
    <row r="7919" spans="1:10" x14ac:dyDescent="0.2">
      <c r="A7919" t="s">
        <v>667</v>
      </c>
      <c r="B7919" t="s">
        <v>1045</v>
      </c>
      <c r="C7919" t="s">
        <v>1008</v>
      </c>
      <c r="D7919" s="7">
        <v>43</v>
      </c>
      <c r="E7919" s="7">
        <v>24</v>
      </c>
      <c r="F7919" s="7">
        <f t="shared" si="123"/>
        <v>1.7916666666666667</v>
      </c>
      <c r="G7919" t="s">
        <v>1014</v>
      </c>
      <c r="H7919">
        <v>0</v>
      </c>
      <c r="I7919" t="s">
        <v>1018</v>
      </c>
      <c r="J7919" s="7">
        <v>17.989999999999998</v>
      </c>
    </row>
    <row r="7920" spans="1:10" x14ac:dyDescent="0.2">
      <c r="A7920" t="s">
        <v>667</v>
      </c>
      <c r="B7920" t="s">
        <v>1049</v>
      </c>
      <c r="C7920" t="s">
        <v>1009</v>
      </c>
      <c r="D7920" s="7">
        <v>44.6</v>
      </c>
      <c r="E7920" s="7">
        <v>24</v>
      </c>
      <c r="F7920" s="7">
        <f t="shared" si="123"/>
        <v>1.8583333333333334</v>
      </c>
      <c r="G7920" t="s">
        <v>1015</v>
      </c>
      <c r="H7920">
        <v>0</v>
      </c>
      <c r="I7920" t="s">
        <v>1018</v>
      </c>
      <c r="J7920" s="7">
        <v>13.99</v>
      </c>
    </row>
    <row r="7921" spans="1:10" x14ac:dyDescent="0.2">
      <c r="A7921" t="s">
        <v>668</v>
      </c>
      <c r="B7921" t="s">
        <v>1046</v>
      </c>
      <c r="C7921" t="s">
        <v>1010</v>
      </c>
      <c r="D7921" s="7">
        <v>8.1999999999999993</v>
      </c>
      <c r="E7921" s="7">
        <v>3</v>
      </c>
      <c r="F7921" s="7">
        <f t="shared" si="123"/>
        <v>2.7333333333333329</v>
      </c>
      <c r="G7921" t="s">
        <v>1017</v>
      </c>
      <c r="H7921">
        <v>0</v>
      </c>
      <c r="I7921" t="s">
        <v>1018</v>
      </c>
      <c r="J7921" s="7">
        <v>8.99</v>
      </c>
    </row>
    <row r="7922" spans="1:10" x14ac:dyDescent="0.2">
      <c r="A7922" t="s">
        <v>668</v>
      </c>
      <c r="B7922" t="s">
        <v>1043</v>
      </c>
      <c r="C7922" t="s">
        <v>1010</v>
      </c>
      <c r="D7922" s="7">
        <v>18.100000000000001</v>
      </c>
      <c r="E7922" s="7">
        <v>5</v>
      </c>
      <c r="F7922" s="7">
        <f t="shared" si="123"/>
        <v>3.62</v>
      </c>
      <c r="G7922" t="s">
        <v>1017</v>
      </c>
      <c r="H7922">
        <v>0</v>
      </c>
      <c r="I7922" t="s">
        <v>1018</v>
      </c>
      <c r="J7922" s="7">
        <v>8.99</v>
      </c>
    </row>
    <row r="7923" spans="1:10" x14ac:dyDescent="0.2">
      <c r="A7923" t="s">
        <v>668</v>
      </c>
      <c r="B7923" t="s">
        <v>1053</v>
      </c>
      <c r="C7923" t="s">
        <v>1010</v>
      </c>
      <c r="D7923" s="7">
        <v>16.399999999999999</v>
      </c>
      <c r="E7923" s="7">
        <v>6</v>
      </c>
      <c r="F7923" s="7">
        <f t="shared" si="123"/>
        <v>2.7333333333333329</v>
      </c>
      <c r="G7923" t="s">
        <v>1011</v>
      </c>
      <c r="H7923">
        <v>0</v>
      </c>
      <c r="I7923" t="s">
        <v>1018</v>
      </c>
      <c r="J7923" s="7">
        <v>8.99</v>
      </c>
    </row>
    <row r="7924" spans="1:10" x14ac:dyDescent="0.2">
      <c r="A7924" t="s">
        <v>668</v>
      </c>
      <c r="B7924" t="s">
        <v>1051</v>
      </c>
      <c r="C7924" t="s">
        <v>1010</v>
      </c>
      <c r="D7924" s="7">
        <v>16.2</v>
      </c>
      <c r="E7924" s="7">
        <v>8</v>
      </c>
      <c r="F7924" s="7">
        <f t="shared" si="123"/>
        <v>2.0249999999999999</v>
      </c>
      <c r="G7924" t="s">
        <v>1015</v>
      </c>
      <c r="H7924">
        <v>0</v>
      </c>
      <c r="I7924" t="s">
        <v>1018</v>
      </c>
      <c r="J7924" s="7">
        <v>8.99</v>
      </c>
    </row>
    <row r="7925" spans="1:10" x14ac:dyDescent="0.2">
      <c r="A7925" t="s">
        <v>668</v>
      </c>
      <c r="B7925" t="s">
        <v>1042</v>
      </c>
      <c r="C7925" t="s">
        <v>1010</v>
      </c>
      <c r="D7925" s="7">
        <v>24.2</v>
      </c>
      <c r="E7925" s="7">
        <v>10</v>
      </c>
      <c r="F7925" s="7">
        <f t="shared" si="123"/>
        <v>2.42</v>
      </c>
      <c r="G7925" t="s">
        <v>1011</v>
      </c>
      <c r="H7925">
        <v>0</v>
      </c>
      <c r="I7925" t="s">
        <v>1018</v>
      </c>
      <c r="J7925" s="7">
        <v>8.99</v>
      </c>
    </row>
    <row r="7926" spans="1:10" x14ac:dyDescent="0.2">
      <c r="A7926" t="s">
        <v>668</v>
      </c>
      <c r="B7926" t="s">
        <v>1047</v>
      </c>
      <c r="C7926" t="s">
        <v>1010</v>
      </c>
      <c r="D7926" s="7">
        <v>23.6</v>
      </c>
      <c r="E7926" s="7">
        <v>11</v>
      </c>
      <c r="F7926" s="7">
        <f t="shared" si="123"/>
        <v>2.1454545454545455</v>
      </c>
      <c r="G7926" t="s">
        <v>1015</v>
      </c>
      <c r="H7926">
        <v>0</v>
      </c>
      <c r="I7926" t="s">
        <v>1018</v>
      </c>
      <c r="J7926" s="7">
        <v>8.99</v>
      </c>
    </row>
    <row r="7927" spans="1:10" x14ac:dyDescent="0.2">
      <c r="A7927" t="s">
        <v>668</v>
      </c>
      <c r="B7927" t="s">
        <v>1052</v>
      </c>
      <c r="C7927" t="s">
        <v>1010</v>
      </c>
      <c r="D7927" s="7">
        <v>19.600000000000001</v>
      </c>
      <c r="E7927" s="7">
        <v>12</v>
      </c>
      <c r="F7927" s="7">
        <f t="shared" si="123"/>
        <v>1.6333333333333335</v>
      </c>
      <c r="G7927" t="s">
        <v>1016</v>
      </c>
      <c r="H7927">
        <v>0</v>
      </c>
      <c r="I7927" t="s">
        <v>1018</v>
      </c>
      <c r="J7927" s="7">
        <v>8.99</v>
      </c>
    </row>
    <row r="7928" spans="1:10" x14ac:dyDescent="0.2">
      <c r="A7928" t="s">
        <v>668</v>
      </c>
      <c r="B7928" t="s">
        <v>1048</v>
      </c>
      <c r="C7928" t="s">
        <v>1010</v>
      </c>
      <c r="D7928" s="7">
        <v>27.5</v>
      </c>
      <c r="E7928" s="7">
        <v>13</v>
      </c>
      <c r="F7928" s="7">
        <f t="shared" si="123"/>
        <v>2.1153846153846154</v>
      </c>
      <c r="G7928" t="s">
        <v>1014</v>
      </c>
      <c r="H7928">
        <v>0</v>
      </c>
      <c r="I7928" t="s">
        <v>1018</v>
      </c>
      <c r="J7928" s="7">
        <v>8.99</v>
      </c>
    </row>
    <row r="7929" spans="1:10" x14ac:dyDescent="0.2">
      <c r="A7929" t="s">
        <v>668</v>
      </c>
      <c r="B7929" t="s">
        <v>1049</v>
      </c>
      <c r="C7929" t="s">
        <v>1009</v>
      </c>
      <c r="D7929" s="7">
        <v>32.700000000000003</v>
      </c>
      <c r="E7929" s="7">
        <v>13</v>
      </c>
      <c r="F7929" s="7">
        <f t="shared" si="123"/>
        <v>2.5153846153846158</v>
      </c>
      <c r="G7929" t="s">
        <v>1016</v>
      </c>
      <c r="H7929">
        <v>0</v>
      </c>
      <c r="I7929" t="s">
        <v>1018</v>
      </c>
      <c r="J7929" s="7">
        <v>13.99</v>
      </c>
    </row>
    <row r="7930" spans="1:10" x14ac:dyDescent="0.2">
      <c r="A7930" t="s">
        <v>668</v>
      </c>
      <c r="B7930" t="s">
        <v>1045</v>
      </c>
      <c r="C7930" t="s">
        <v>1009</v>
      </c>
      <c r="D7930" s="7">
        <v>32.299999999999997</v>
      </c>
      <c r="E7930" s="7">
        <v>14</v>
      </c>
      <c r="F7930" s="7">
        <f t="shared" si="123"/>
        <v>2.3071428571428569</v>
      </c>
      <c r="G7930" t="s">
        <v>1013</v>
      </c>
      <c r="H7930">
        <v>0</v>
      </c>
      <c r="I7930" t="s">
        <v>1018</v>
      </c>
      <c r="J7930" s="7">
        <v>13.99</v>
      </c>
    </row>
    <row r="7931" spans="1:10" x14ac:dyDescent="0.2">
      <c r="A7931" t="s">
        <v>668</v>
      </c>
      <c r="B7931" t="s">
        <v>1050</v>
      </c>
      <c r="C7931" t="s">
        <v>1010</v>
      </c>
      <c r="D7931" s="7">
        <v>30.5</v>
      </c>
      <c r="E7931" s="7">
        <v>16</v>
      </c>
      <c r="F7931" s="7">
        <f t="shared" si="123"/>
        <v>1.90625</v>
      </c>
      <c r="G7931" t="s">
        <v>1011</v>
      </c>
      <c r="H7931">
        <v>0</v>
      </c>
      <c r="I7931" t="s">
        <v>1018</v>
      </c>
      <c r="J7931" s="7">
        <v>8.99</v>
      </c>
    </row>
    <row r="7932" spans="1:10" x14ac:dyDescent="0.2">
      <c r="A7932" t="s">
        <v>668</v>
      </c>
      <c r="B7932" t="s">
        <v>1044</v>
      </c>
      <c r="C7932" t="s">
        <v>1009</v>
      </c>
      <c r="D7932" s="7">
        <v>33.200000000000003</v>
      </c>
      <c r="E7932" s="7">
        <v>17</v>
      </c>
      <c r="F7932" s="7">
        <f t="shared" si="123"/>
        <v>1.9529411764705884</v>
      </c>
      <c r="G7932" t="s">
        <v>1017</v>
      </c>
      <c r="H7932">
        <v>0</v>
      </c>
      <c r="I7932" t="s">
        <v>1018</v>
      </c>
      <c r="J7932" s="7">
        <v>13.99</v>
      </c>
    </row>
    <row r="7933" spans="1:10" x14ac:dyDescent="0.2">
      <c r="A7933" t="s">
        <v>669</v>
      </c>
      <c r="B7933" t="s">
        <v>1043</v>
      </c>
      <c r="C7933" t="s">
        <v>1020</v>
      </c>
      <c r="D7933" s="7">
        <v>0</v>
      </c>
      <c r="E7933" s="7">
        <v>0</v>
      </c>
      <c r="F7933" s="7">
        <f t="shared" si="123"/>
        <v>0</v>
      </c>
      <c r="G7933" t="s">
        <v>1020</v>
      </c>
      <c r="H7933">
        <v>1</v>
      </c>
      <c r="I7933" t="s">
        <v>1019</v>
      </c>
      <c r="J7933" s="7">
        <v>0</v>
      </c>
    </row>
    <row r="7934" spans="1:10" x14ac:dyDescent="0.2">
      <c r="A7934" t="s">
        <v>669</v>
      </c>
      <c r="B7934" t="s">
        <v>1044</v>
      </c>
      <c r="C7934" t="s">
        <v>1020</v>
      </c>
      <c r="D7934" s="7">
        <v>0</v>
      </c>
      <c r="E7934" s="7">
        <v>0</v>
      </c>
      <c r="F7934" s="7">
        <f t="shared" si="123"/>
        <v>0</v>
      </c>
      <c r="G7934" t="s">
        <v>1020</v>
      </c>
      <c r="H7934">
        <v>1</v>
      </c>
      <c r="I7934" t="s">
        <v>1019</v>
      </c>
      <c r="J7934" s="7">
        <v>0</v>
      </c>
    </row>
    <row r="7935" spans="1:10" x14ac:dyDescent="0.2">
      <c r="A7935" t="s">
        <v>669</v>
      </c>
      <c r="B7935" t="s">
        <v>1042</v>
      </c>
      <c r="C7935" t="s">
        <v>1010</v>
      </c>
      <c r="D7935" s="7">
        <v>0</v>
      </c>
      <c r="E7935" s="7">
        <v>1</v>
      </c>
      <c r="F7935" s="7">
        <f t="shared" si="123"/>
        <v>0</v>
      </c>
      <c r="G7935" t="s">
        <v>1015</v>
      </c>
      <c r="H7935">
        <v>1</v>
      </c>
      <c r="I7935" t="s">
        <v>1019</v>
      </c>
      <c r="J7935" s="7">
        <v>8.99</v>
      </c>
    </row>
    <row r="7936" spans="1:10" x14ac:dyDescent="0.2">
      <c r="A7936" t="s">
        <v>669</v>
      </c>
      <c r="B7936" t="s">
        <v>1051</v>
      </c>
      <c r="C7936" t="s">
        <v>1010</v>
      </c>
      <c r="D7936" s="7">
        <v>13</v>
      </c>
      <c r="E7936" s="7">
        <v>6</v>
      </c>
      <c r="F7936" s="7">
        <f t="shared" si="123"/>
        <v>2.1666666666666665</v>
      </c>
      <c r="G7936" t="s">
        <v>1017</v>
      </c>
      <c r="H7936">
        <v>0</v>
      </c>
      <c r="I7936" t="s">
        <v>1018</v>
      </c>
      <c r="J7936" s="7">
        <v>8.99</v>
      </c>
    </row>
    <row r="7937" spans="1:10" x14ac:dyDescent="0.2">
      <c r="A7937" t="s">
        <v>669</v>
      </c>
      <c r="B7937" t="s">
        <v>1053</v>
      </c>
      <c r="C7937" t="s">
        <v>1010</v>
      </c>
      <c r="D7937" s="7">
        <v>18.899999999999999</v>
      </c>
      <c r="E7937" s="7">
        <v>9</v>
      </c>
      <c r="F7937" s="7">
        <f t="shared" si="123"/>
        <v>2.0999999999999996</v>
      </c>
      <c r="G7937" t="s">
        <v>1013</v>
      </c>
      <c r="H7937">
        <v>0</v>
      </c>
      <c r="I7937" t="s">
        <v>1018</v>
      </c>
      <c r="J7937" s="7">
        <v>8.99</v>
      </c>
    </row>
    <row r="7938" spans="1:10" x14ac:dyDescent="0.2">
      <c r="A7938" t="s">
        <v>669</v>
      </c>
      <c r="B7938" t="s">
        <v>1046</v>
      </c>
      <c r="C7938" t="s">
        <v>1010</v>
      </c>
      <c r="D7938" s="7">
        <v>21.3</v>
      </c>
      <c r="E7938" s="7">
        <v>10</v>
      </c>
      <c r="F7938" s="7">
        <f t="shared" ref="F7938:F8001" si="124">IF(D7938=0,0,D7938/E7938)</f>
        <v>2.13</v>
      </c>
      <c r="G7938" t="s">
        <v>1012</v>
      </c>
      <c r="H7938">
        <v>0</v>
      </c>
      <c r="I7938" t="s">
        <v>1018</v>
      </c>
      <c r="J7938" s="7">
        <v>8.99</v>
      </c>
    </row>
    <row r="7939" spans="1:10" x14ac:dyDescent="0.2">
      <c r="A7939" t="s">
        <v>669</v>
      </c>
      <c r="B7939" t="s">
        <v>1049</v>
      </c>
      <c r="C7939" t="s">
        <v>1010</v>
      </c>
      <c r="D7939" s="7">
        <v>26.6</v>
      </c>
      <c r="E7939" s="7">
        <v>15</v>
      </c>
      <c r="F7939" s="7">
        <f t="shared" si="124"/>
        <v>1.7733333333333334</v>
      </c>
      <c r="G7939" t="s">
        <v>1013</v>
      </c>
      <c r="H7939">
        <v>0</v>
      </c>
      <c r="I7939" t="s">
        <v>1018</v>
      </c>
      <c r="J7939" s="7">
        <v>8.99</v>
      </c>
    </row>
    <row r="7940" spans="1:10" x14ac:dyDescent="0.2">
      <c r="A7940" t="s">
        <v>669</v>
      </c>
      <c r="B7940" t="s">
        <v>1045</v>
      </c>
      <c r="C7940" t="s">
        <v>1009</v>
      </c>
      <c r="D7940" s="7">
        <v>35.700000000000003</v>
      </c>
      <c r="E7940" s="7">
        <v>21</v>
      </c>
      <c r="F7940" s="7">
        <f t="shared" si="124"/>
        <v>1.7000000000000002</v>
      </c>
      <c r="G7940" t="s">
        <v>1016</v>
      </c>
      <c r="H7940">
        <v>0</v>
      </c>
      <c r="I7940" t="s">
        <v>1018</v>
      </c>
      <c r="J7940" s="7">
        <v>13.99</v>
      </c>
    </row>
    <row r="7941" spans="1:10" x14ac:dyDescent="0.2">
      <c r="A7941" t="s">
        <v>669</v>
      </c>
      <c r="B7941" t="s">
        <v>1052</v>
      </c>
      <c r="C7941" t="s">
        <v>1010</v>
      </c>
      <c r="D7941" s="7">
        <v>33</v>
      </c>
      <c r="E7941" s="7">
        <v>22</v>
      </c>
      <c r="F7941" s="7">
        <f t="shared" si="124"/>
        <v>1.5</v>
      </c>
      <c r="G7941" t="s">
        <v>1013</v>
      </c>
      <c r="H7941">
        <v>0</v>
      </c>
      <c r="I7941" t="s">
        <v>1018</v>
      </c>
      <c r="J7941" s="7">
        <v>8.99</v>
      </c>
    </row>
    <row r="7942" spans="1:10" x14ac:dyDescent="0.2">
      <c r="A7942" t="s">
        <v>669</v>
      </c>
      <c r="B7942" t="s">
        <v>1048</v>
      </c>
      <c r="C7942" t="s">
        <v>1008</v>
      </c>
      <c r="D7942" s="7">
        <v>56.2</v>
      </c>
      <c r="E7942" s="7">
        <v>27</v>
      </c>
      <c r="F7942" s="7">
        <f t="shared" si="124"/>
        <v>2.0814814814814815</v>
      </c>
      <c r="G7942" t="s">
        <v>1014</v>
      </c>
      <c r="H7942">
        <v>0</v>
      </c>
      <c r="I7942" t="s">
        <v>1018</v>
      </c>
      <c r="J7942" s="7">
        <v>17.989999999999998</v>
      </c>
    </row>
    <row r="7943" spans="1:10" x14ac:dyDescent="0.2">
      <c r="A7943" t="s">
        <v>669</v>
      </c>
      <c r="B7943" t="s">
        <v>1050</v>
      </c>
      <c r="C7943" t="s">
        <v>1008</v>
      </c>
      <c r="D7943" s="7">
        <v>59.1</v>
      </c>
      <c r="E7943" s="7">
        <v>33</v>
      </c>
      <c r="F7943" s="7">
        <f t="shared" si="124"/>
        <v>1.790909090909091</v>
      </c>
      <c r="G7943" t="s">
        <v>1017</v>
      </c>
      <c r="H7943">
        <v>0</v>
      </c>
      <c r="I7943" t="s">
        <v>1018</v>
      </c>
      <c r="J7943" s="7">
        <v>17.989999999999998</v>
      </c>
    </row>
    <row r="7944" spans="1:10" x14ac:dyDescent="0.2">
      <c r="A7944" t="s">
        <v>669</v>
      </c>
      <c r="B7944" t="s">
        <v>1047</v>
      </c>
      <c r="C7944" t="s">
        <v>1010</v>
      </c>
      <c r="D7944" s="7">
        <v>53.7</v>
      </c>
      <c r="E7944" s="7">
        <v>41</v>
      </c>
      <c r="F7944" s="7">
        <f t="shared" si="124"/>
        <v>1.3097560975609757</v>
      </c>
      <c r="G7944" t="s">
        <v>1012</v>
      </c>
      <c r="H7944">
        <v>0</v>
      </c>
      <c r="I7944" t="s">
        <v>1018</v>
      </c>
      <c r="J7944" s="7">
        <v>8.99</v>
      </c>
    </row>
    <row r="7945" spans="1:10" x14ac:dyDescent="0.2">
      <c r="A7945" t="s">
        <v>670</v>
      </c>
      <c r="B7945" t="s">
        <v>1047</v>
      </c>
      <c r="C7945" t="s">
        <v>1010</v>
      </c>
      <c r="D7945" s="7">
        <v>2.9</v>
      </c>
      <c r="E7945" s="7">
        <v>1</v>
      </c>
      <c r="F7945" s="7">
        <f t="shared" si="124"/>
        <v>2.9</v>
      </c>
      <c r="G7945" t="s">
        <v>1016</v>
      </c>
      <c r="H7945">
        <v>0</v>
      </c>
      <c r="I7945" t="s">
        <v>1018</v>
      </c>
      <c r="J7945" s="7">
        <v>8.99</v>
      </c>
    </row>
    <row r="7946" spans="1:10" x14ac:dyDescent="0.2">
      <c r="A7946" t="s">
        <v>670</v>
      </c>
      <c r="B7946" t="s">
        <v>1046</v>
      </c>
      <c r="C7946" t="s">
        <v>1010</v>
      </c>
      <c r="D7946" s="7">
        <v>11.2</v>
      </c>
      <c r="E7946" s="7">
        <v>4</v>
      </c>
      <c r="F7946" s="7">
        <f t="shared" si="124"/>
        <v>2.8</v>
      </c>
      <c r="G7946" t="s">
        <v>1011</v>
      </c>
      <c r="H7946">
        <v>0</v>
      </c>
      <c r="I7946" t="s">
        <v>1018</v>
      </c>
      <c r="J7946" s="7">
        <v>8.99</v>
      </c>
    </row>
    <row r="7947" spans="1:10" x14ac:dyDescent="0.2">
      <c r="A7947" t="s">
        <v>670</v>
      </c>
      <c r="B7947" t="s">
        <v>1053</v>
      </c>
      <c r="C7947" t="s">
        <v>1008</v>
      </c>
      <c r="D7947" s="7">
        <v>41.9</v>
      </c>
      <c r="E7947" s="7">
        <v>14</v>
      </c>
      <c r="F7947" s="7">
        <f t="shared" si="124"/>
        <v>2.9928571428571429</v>
      </c>
      <c r="G7947" t="s">
        <v>1013</v>
      </c>
      <c r="H7947">
        <v>0</v>
      </c>
      <c r="I7947" t="s">
        <v>1018</v>
      </c>
      <c r="J7947" s="7">
        <v>17.989999999999998</v>
      </c>
    </row>
    <row r="7948" spans="1:10" x14ac:dyDescent="0.2">
      <c r="A7948" t="s">
        <v>670</v>
      </c>
      <c r="B7948" t="s">
        <v>1042</v>
      </c>
      <c r="C7948" t="s">
        <v>1010</v>
      </c>
      <c r="D7948" s="7">
        <v>25.8</v>
      </c>
      <c r="E7948" s="7">
        <v>15</v>
      </c>
      <c r="F7948" s="7">
        <f t="shared" si="124"/>
        <v>1.72</v>
      </c>
      <c r="G7948" t="s">
        <v>1013</v>
      </c>
      <c r="H7948">
        <v>0</v>
      </c>
      <c r="I7948" t="s">
        <v>1018</v>
      </c>
      <c r="J7948" s="7">
        <v>8.99</v>
      </c>
    </row>
    <row r="7949" spans="1:10" x14ac:dyDescent="0.2">
      <c r="A7949" t="s">
        <v>670</v>
      </c>
      <c r="B7949" t="s">
        <v>1044</v>
      </c>
      <c r="C7949" t="s">
        <v>1009</v>
      </c>
      <c r="D7949" s="7">
        <v>32</v>
      </c>
      <c r="E7949" s="7">
        <v>18</v>
      </c>
      <c r="F7949" s="7">
        <f t="shared" si="124"/>
        <v>1.7777777777777777</v>
      </c>
      <c r="G7949" t="s">
        <v>1013</v>
      </c>
      <c r="H7949">
        <v>1</v>
      </c>
      <c r="I7949" t="s">
        <v>1019</v>
      </c>
      <c r="J7949" s="7">
        <v>13.99</v>
      </c>
    </row>
    <row r="7950" spans="1:10" x14ac:dyDescent="0.2">
      <c r="A7950" t="s">
        <v>670</v>
      </c>
      <c r="B7950" t="s">
        <v>1051</v>
      </c>
      <c r="C7950" t="s">
        <v>1009</v>
      </c>
      <c r="D7950" s="7">
        <v>36.6</v>
      </c>
      <c r="E7950" s="7">
        <v>18</v>
      </c>
      <c r="F7950" s="7">
        <f t="shared" si="124"/>
        <v>2.0333333333333332</v>
      </c>
      <c r="G7950" t="s">
        <v>1017</v>
      </c>
      <c r="H7950">
        <v>0</v>
      </c>
      <c r="I7950" t="s">
        <v>1018</v>
      </c>
      <c r="J7950" s="7">
        <v>13.99</v>
      </c>
    </row>
    <row r="7951" spans="1:10" x14ac:dyDescent="0.2">
      <c r="A7951" t="s">
        <v>670</v>
      </c>
      <c r="B7951" t="s">
        <v>1050</v>
      </c>
      <c r="C7951" t="s">
        <v>1009</v>
      </c>
      <c r="D7951" s="7">
        <v>39.1</v>
      </c>
      <c r="E7951" s="7">
        <v>23</v>
      </c>
      <c r="F7951" s="7">
        <f t="shared" si="124"/>
        <v>1.7</v>
      </c>
      <c r="G7951" t="s">
        <v>1015</v>
      </c>
      <c r="H7951">
        <v>0</v>
      </c>
      <c r="I7951" t="s">
        <v>1018</v>
      </c>
      <c r="J7951" s="7">
        <v>13.99</v>
      </c>
    </row>
    <row r="7952" spans="1:10" x14ac:dyDescent="0.2">
      <c r="A7952" t="s">
        <v>670</v>
      </c>
      <c r="B7952" t="s">
        <v>1045</v>
      </c>
      <c r="C7952" t="s">
        <v>1008</v>
      </c>
      <c r="D7952" s="7">
        <v>47.8</v>
      </c>
      <c r="E7952" s="7">
        <v>23</v>
      </c>
      <c r="F7952" s="7">
        <f t="shared" si="124"/>
        <v>2.0782608695652174</v>
      </c>
      <c r="G7952" t="s">
        <v>1016</v>
      </c>
      <c r="H7952">
        <v>0</v>
      </c>
      <c r="I7952" t="s">
        <v>1018</v>
      </c>
      <c r="J7952" s="7">
        <v>17.989999999999998</v>
      </c>
    </row>
    <row r="7953" spans="1:10" x14ac:dyDescent="0.2">
      <c r="A7953" t="s">
        <v>670</v>
      </c>
      <c r="B7953" t="s">
        <v>1043</v>
      </c>
      <c r="C7953" t="s">
        <v>1009</v>
      </c>
      <c r="D7953" s="7">
        <v>55.2</v>
      </c>
      <c r="E7953" s="7">
        <v>27</v>
      </c>
      <c r="F7953" s="7">
        <f t="shared" si="124"/>
        <v>2.0444444444444447</v>
      </c>
      <c r="G7953" t="s">
        <v>1011</v>
      </c>
      <c r="H7953">
        <v>0</v>
      </c>
      <c r="I7953" t="s">
        <v>1018</v>
      </c>
      <c r="J7953" s="7">
        <v>13.99</v>
      </c>
    </row>
    <row r="7954" spans="1:10" x14ac:dyDescent="0.2">
      <c r="A7954" t="s">
        <v>670</v>
      </c>
      <c r="B7954" t="s">
        <v>1049</v>
      </c>
      <c r="C7954" t="s">
        <v>1008</v>
      </c>
      <c r="D7954" s="7">
        <v>58.8</v>
      </c>
      <c r="E7954" s="7">
        <v>32</v>
      </c>
      <c r="F7954" s="7">
        <f t="shared" si="124"/>
        <v>1.8374999999999999</v>
      </c>
      <c r="G7954" t="s">
        <v>1017</v>
      </c>
      <c r="H7954">
        <v>0</v>
      </c>
      <c r="I7954" t="s">
        <v>1018</v>
      </c>
      <c r="J7954" s="7">
        <v>17.989999999999998</v>
      </c>
    </row>
    <row r="7955" spans="1:10" x14ac:dyDescent="0.2">
      <c r="A7955" t="s">
        <v>670</v>
      </c>
      <c r="B7955" t="s">
        <v>1052</v>
      </c>
      <c r="C7955" t="s">
        <v>1008</v>
      </c>
      <c r="D7955" s="7">
        <v>58.8</v>
      </c>
      <c r="E7955" s="7">
        <v>34</v>
      </c>
      <c r="F7955" s="7">
        <f t="shared" si="124"/>
        <v>1.7294117647058822</v>
      </c>
      <c r="G7955" t="s">
        <v>1016</v>
      </c>
      <c r="H7955">
        <v>0</v>
      </c>
      <c r="I7955" t="s">
        <v>1018</v>
      </c>
      <c r="J7955" s="7">
        <v>17.989999999999998</v>
      </c>
    </row>
    <row r="7956" spans="1:10" x14ac:dyDescent="0.2">
      <c r="A7956" t="s">
        <v>670</v>
      </c>
      <c r="B7956" t="s">
        <v>1048</v>
      </c>
      <c r="C7956" t="s">
        <v>1008</v>
      </c>
      <c r="D7956" s="7">
        <v>49.5</v>
      </c>
      <c r="E7956" s="7">
        <v>36</v>
      </c>
      <c r="F7956" s="7">
        <f t="shared" si="124"/>
        <v>1.375</v>
      </c>
      <c r="G7956" t="s">
        <v>1012</v>
      </c>
      <c r="H7956">
        <v>0</v>
      </c>
      <c r="I7956" t="s">
        <v>1018</v>
      </c>
      <c r="J7956" s="7">
        <v>17.989999999999998</v>
      </c>
    </row>
    <row r="7957" spans="1:10" x14ac:dyDescent="0.2">
      <c r="A7957" t="s">
        <v>671</v>
      </c>
      <c r="B7957" t="s">
        <v>1042</v>
      </c>
      <c r="C7957" t="s">
        <v>1020</v>
      </c>
      <c r="D7957" s="7">
        <v>0</v>
      </c>
      <c r="E7957" s="7">
        <v>0</v>
      </c>
      <c r="F7957" s="7">
        <f t="shared" si="124"/>
        <v>0</v>
      </c>
      <c r="G7957" t="s">
        <v>1020</v>
      </c>
      <c r="H7957">
        <v>1</v>
      </c>
      <c r="I7957" t="s">
        <v>1019</v>
      </c>
      <c r="J7957" s="7">
        <v>0</v>
      </c>
    </row>
    <row r="7958" spans="1:10" x14ac:dyDescent="0.2">
      <c r="A7958" t="s">
        <v>671</v>
      </c>
      <c r="B7958" t="s">
        <v>1043</v>
      </c>
      <c r="C7958" t="s">
        <v>1020</v>
      </c>
      <c r="D7958" s="7">
        <v>0</v>
      </c>
      <c r="E7958" s="7">
        <v>0</v>
      </c>
      <c r="F7958" s="7">
        <f t="shared" si="124"/>
        <v>0</v>
      </c>
      <c r="G7958" t="s">
        <v>1020</v>
      </c>
      <c r="H7958">
        <v>1</v>
      </c>
      <c r="I7958" t="s">
        <v>1019</v>
      </c>
      <c r="J7958" s="7">
        <v>0</v>
      </c>
    </row>
    <row r="7959" spans="1:10" x14ac:dyDescent="0.2">
      <c r="A7959" t="s">
        <v>671</v>
      </c>
      <c r="B7959" t="s">
        <v>1044</v>
      </c>
      <c r="C7959" t="s">
        <v>1020</v>
      </c>
      <c r="D7959" s="7">
        <v>0</v>
      </c>
      <c r="E7959" s="7">
        <v>0</v>
      </c>
      <c r="F7959" s="7">
        <f t="shared" si="124"/>
        <v>0</v>
      </c>
      <c r="G7959" t="s">
        <v>1020</v>
      </c>
      <c r="H7959">
        <v>1</v>
      </c>
      <c r="I7959" t="s">
        <v>1019</v>
      </c>
      <c r="J7959" s="7">
        <v>0</v>
      </c>
    </row>
    <row r="7960" spans="1:10" x14ac:dyDescent="0.2">
      <c r="A7960" t="s">
        <v>671</v>
      </c>
      <c r="B7960" t="s">
        <v>1046</v>
      </c>
      <c r="C7960" t="s">
        <v>1010</v>
      </c>
      <c r="D7960" s="7">
        <v>17.600000000000001</v>
      </c>
      <c r="E7960" s="7">
        <v>3</v>
      </c>
      <c r="F7960" s="7">
        <f t="shared" si="124"/>
        <v>5.8666666666666671</v>
      </c>
      <c r="G7960" t="s">
        <v>1012</v>
      </c>
      <c r="H7960">
        <v>0</v>
      </c>
      <c r="I7960" t="s">
        <v>1018</v>
      </c>
      <c r="J7960" s="7">
        <v>8.99</v>
      </c>
    </row>
    <row r="7961" spans="1:10" x14ac:dyDescent="0.2">
      <c r="A7961" t="s">
        <v>671</v>
      </c>
      <c r="B7961" t="s">
        <v>1052</v>
      </c>
      <c r="C7961" t="s">
        <v>1010</v>
      </c>
      <c r="D7961" s="7">
        <v>11.6</v>
      </c>
      <c r="E7961" s="7">
        <v>5</v>
      </c>
      <c r="F7961" s="7">
        <f t="shared" si="124"/>
        <v>2.3199999999999998</v>
      </c>
      <c r="G7961" t="s">
        <v>1017</v>
      </c>
      <c r="H7961">
        <v>0</v>
      </c>
      <c r="I7961" t="s">
        <v>1018</v>
      </c>
      <c r="J7961" s="7">
        <v>8.99</v>
      </c>
    </row>
    <row r="7962" spans="1:10" x14ac:dyDescent="0.2">
      <c r="A7962" t="s">
        <v>671</v>
      </c>
      <c r="B7962" t="s">
        <v>1048</v>
      </c>
      <c r="C7962" t="s">
        <v>1010</v>
      </c>
      <c r="D7962" s="7">
        <v>15.2</v>
      </c>
      <c r="E7962" s="7">
        <v>9</v>
      </c>
      <c r="F7962" s="7">
        <f t="shared" si="124"/>
        <v>1.6888888888888889</v>
      </c>
      <c r="G7962" t="s">
        <v>1016</v>
      </c>
      <c r="H7962">
        <v>0</v>
      </c>
      <c r="I7962" t="s">
        <v>1018</v>
      </c>
      <c r="J7962" s="7">
        <v>8.99</v>
      </c>
    </row>
    <row r="7963" spans="1:10" x14ac:dyDescent="0.2">
      <c r="A7963" t="s">
        <v>671</v>
      </c>
      <c r="B7963" t="s">
        <v>1050</v>
      </c>
      <c r="C7963" t="s">
        <v>1009</v>
      </c>
      <c r="D7963" s="7">
        <v>27.9</v>
      </c>
      <c r="E7963" s="7">
        <v>12</v>
      </c>
      <c r="F7963" s="7">
        <f t="shared" si="124"/>
        <v>2.3249999999999997</v>
      </c>
      <c r="G7963" t="s">
        <v>1014</v>
      </c>
      <c r="H7963">
        <v>0</v>
      </c>
      <c r="I7963" t="s">
        <v>1018</v>
      </c>
      <c r="J7963" s="7">
        <v>13.99</v>
      </c>
    </row>
    <row r="7964" spans="1:10" x14ac:dyDescent="0.2">
      <c r="A7964" t="s">
        <v>671</v>
      </c>
      <c r="B7964" t="s">
        <v>1047</v>
      </c>
      <c r="C7964" t="s">
        <v>1009</v>
      </c>
      <c r="D7964" s="7">
        <v>35</v>
      </c>
      <c r="E7964" s="7">
        <v>13</v>
      </c>
      <c r="F7964" s="7">
        <f t="shared" si="124"/>
        <v>2.6923076923076925</v>
      </c>
      <c r="G7964" t="s">
        <v>1012</v>
      </c>
      <c r="H7964">
        <v>0</v>
      </c>
      <c r="I7964" t="s">
        <v>1018</v>
      </c>
      <c r="J7964" s="7">
        <v>13.99</v>
      </c>
    </row>
    <row r="7965" spans="1:10" x14ac:dyDescent="0.2">
      <c r="A7965" t="s">
        <v>671</v>
      </c>
      <c r="B7965" t="s">
        <v>1049</v>
      </c>
      <c r="C7965" t="s">
        <v>1009</v>
      </c>
      <c r="D7965" s="7">
        <v>27.6</v>
      </c>
      <c r="E7965" s="7">
        <v>16</v>
      </c>
      <c r="F7965" s="7">
        <f t="shared" si="124"/>
        <v>1.7250000000000001</v>
      </c>
      <c r="G7965" t="s">
        <v>1016</v>
      </c>
      <c r="H7965">
        <v>0</v>
      </c>
      <c r="I7965" t="s">
        <v>1018</v>
      </c>
      <c r="J7965" s="7">
        <v>13.99</v>
      </c>
    </row>
    <row r="7966" spans="1:10" x14ac:dyDescent="0.2">
      <c r="A7966" t="s">
        <v>671</v>
      </c>
      <c r="B7966" t="s">
        <v>1045</v>
      </c>
      <c r="C7966" t="s">
        <v>1009</v>
      </c>
      <c r="D7966" s="7">
        <v>33</v>
      </c>
      <c r="E7966" s="7">
        <v>17</v>
      </c>
      <c r="F7966" s="7">
        <f t="shared" si="124"/>
        <v>1.9411764705882353</v>
      </c>
      <c r="G7966" t="s">
        <v>1014</v>
      </c>
      <c r="H7966">
        <v>0</v>
      </c>
      <c r="I7966" t="s">
        <v>1018</v>
      </c>
      <c r="J7966" s="7">
        <v>13.99</v>
      </c>
    </row>
    <row r="7967" spans="1:10" x14ac:dyDescent="0.2">
      <c r="A7967" t="s">
        <v>671</v>
      </c>
      <c r="B7967" t="s">
        <v>1053</v>
      </c>
      <c r="C7967" t="s">
        <v>1008</v>
      </c>
      <c r="D7967" s="7">
        <v>45.6</v>
      </c>
      <c r="E7967" s="7">
        <v>21</v>
      </c>
      <c r="F7967" s="7">
        <f t="shared" si="124"/>
        <v>2.1714285714285717</v>
      </c>
      <c r="G7967" t="s">
        <v>1017</v>
      </c>
      <c r="H7967">
        <v>1</v>
      </c>
      <c r="I7967" t="s">
        <v>1019</v>
      </c>
      <c r="J7967" s="7">
        <v>17.989999999999998</v>
      </c>
    </row>
    <row r="7968" spans="1:10" x14ac:dyDescent="0.2">
      <c r="A7968" t="s">
        <v>671</v>
      </c>
      <c r="B7968" t="s">
        <v>1051</v>
      </c>
      <c r="C7968" t="s">
        <v>1008</v>
      </c>
      <c r="D7968" s="7">
        <v>61</v>
      </c>
      <c r="E7968" s="7">
        <v>35</v>
      </c>
      <c r="F7968" s="7">
        <f t="shared" si="124"/>
        <v>1.7428571428571429</v>
      </c>
      <c r="G7968" t="s">
        <v>1011</v>
      </c>
      <c r="H7968">
        <v>0</v>
      </c>
      <c r="I7968" t="s">
        <v>1018</v>
      </c>
      <c r="J7968" s="7">
        <v>17.989999999999998</v>
      </c>
    </row>
    <row r="7969" spans="1:10" x14ac:dyDescent="0.2">
      <c r="A7969" t="s">
        <v>672</v>
      </c>
      <c r="B7969" t="s">
        <v>1046</v>
      </c>
      <c r="C7969" t="s">
        <v>1020</v>
      </c>
      <c r="D7969" s="7">
        <v>0</v>
      </c>
      <c r="E7969" s="7">
        <v>0</v>
      </c>
      <c r="F7969" s="7">
        <f t="shared" si="124"/>
        <v>0</v>
      </c>
      <c r="G7969" t="s">
        <v>1020</v>
      </c>
      <c r="H7969">
        <v>1</v>
      </c>
      <c r="I7969" t="s">
        <v>1019</v>
      </c>
      <c r="J7969" s="7">
        <v>0</v>
      </c>
    </row>
    <row r="7970" spans="1:10" x14ac:dyDescent="0.2">
      <c r="A7970" t="s">
        <v>672</v>
      </c>
      <c r="B7970" t="s">
        <v>1048</v>
      </c>
      <c r="C7970" t="s">
        <v>1020</v>
      </c>
      <c r="D7970" s="7">
        <v>0</v>
      </c>
      <c r="E7970" s="7">
        <v>0</v>
      </c>
      <c r="F7970" s="7">
        <f t="shared" si="124"/>
        <v>0</v>
      </c>
      <c r="G7970" t="s">
        <v>1020</v>
      </c>
      <c r="H7970">
        <v>1</v>
      </c>
      <c r="I7970" t="s">
        <v>1019</v>
      </c>
      <c r="J7970" s="7">
        <v>0</v>
      </c>
    </row>
    <row r="7971" spans="1:10" x14ac:dyDescent="0.2">
      <c r="A7971" t="s">
        <v>672</v>
      </c>
      <c r="B7971" t="s">
        <v>1047</v>
      </c>
      <c r="C7971" t="s">
        <v>1020</v>
      </c>
      <c r="D7971" s="7">
        <v>0</v>
      </c>
      <c r="E7971" s="7">
        <v>0</v>
      </c>
      <c r="F7971" s="7">
        <f t="shared" si="124"/>
        <v>0</v>
      </c>
      <c r="G7971" t="s">
        <v>1020</v>
      </c>
      <c r="H7971">
        <v>1</v>
      </c>
      <c r="I7971" t="s">
        <v>1019</v>
      </c>
      <c r="J7971" s="7">
        <v>0</v>
      </c>
    </row>
    <row r="7972" spans="1:10" x14ac:dyDescent="0.2">
      <c r="A7972" t="s">
        <v>672</v>
      </c>
      <c r="B7972" t="s">
        <v>1052</v>
      </c>
      <c r="C7972" t="s">
        <v>1020</v>
      </c>
      <c r="D7972" s="7">
        <v>0</v>
      </c>
      <c r="E7972" s="7">
        <v>0</v>
      </c>
      <c r="F7972" s="7">
        <f t="shared" si="124"/>
        <v>0</v>
      </c>
      <c r="G7972" t="s">
        <v>1020</v>
      </c>
      <c r="H7972">
        <v>1</v>
      </c>
      <c r="I7972" t="s">
        <v>1019</v>
      </c>
      <c r="J7972" s="7">
        <v>0</v>
      </c>
    </row>
    <row r="7973" spans="1:10" x14ac:dyDescent="0.2">
      <c r="A7973" t="s">
        <v>672</v>
      </c>
      <c r="B7973" t="s">
        <v>1045</v>
      </c>
      <c r="C7973" t="s">
        <v>1020</v>
      </c>
      <c r="D7973" s="7">
        <v>0</v>
      </c>
      <c r="E7973" s="7">
        <v>0</v>
      </c>
      <c r="F7973" s="7">
        <f t="shared" si="124"/>
        <v>0</v>
      </c>
      <c r="G7973" t="s">
        <v>1020</v>
      </c>
      <c r="H7973">
        <v>1</v>
      </c>
      <c r="I7973" t="s">
        <v>1019</v>
      </c>
      <c r="J7973" s="7">
        <v>0</v>
      </c>
    </row>
    <row r="7974" spans="1:10" x14ac:dyDescent="0.2">
      <c r="A7974" t="s">
        <v>672</v>
      </c>
      <c r="B7974" t="s">
        <v>1049</v>
      </c>
      <c r="C7974" t="s">
        <v>1020</v>
      </c>
      <c r="D7974" s="7">
        <v>0</v>
      </c>
      <c r="E7974" s="7">
        <v>0</v>
      </c>
      <c r="F7974" s="7">
        <f t="shared" si="124"/>
        <v>0</v>
      </c>
      <c r="G7974" t="s">
        <v>1020</v>
      </c>
      <c r="H7974">
        <v>1</v>
      </c>
      <c r="I7974" t="s">
        <v>1019</v>
      </c>
      <c r="J7974" s="7">
        <v>0</v>
      </c>
    </row>
    <row r="7975" spans="1:10" x14ac:dyDescent="0.2">
      <c r="A7975" t="s">
        <v>672</v>
      </c>
      <c r="B7975" t="s">
        <v>1053</v>
      </c>
      <c r="C7975" t="s">
        <v>1020</v>
      </c>
      <c r="D7975" s="7">
        <v>0</v>
      </c>
      <c r="E7975" s="7">
        <v>0</v>
      </c>
      <c r="F7975" s="7">
        <f t="shared" si="124"/>
        <v>0</v>
      </c>
      <c r="G7975" t="s">
        <v>1020</v>
      </c>
      <c r="H7975">
        <v>1</v>
      </c>
      <c r="I7975" t="s">
        <v>1019</v>
      </c>
      <c r="J7975" s="7">
        <v>0</v>
      </c>
    </row>
    <row r="7976" spans="1:10" x14ac:dyDescent="0.2">
      <c r="A7976" t="s">
        <v>672</v>
      </c>
      <c r="B7976" t="s">
        <v>1042</v>
      </c>
      <c r="C7976" t="s">
        <v>1020</v>
      </c>
      <c r="D7976" s="7">
        <v>0</v>
      </c>
      <c r="E7976" s="7">
        <v>0</v>
      </c>
      <c r="F7976" s="7">
        <f t="shared" si="124"/>
        <v>0</v>
      </c>
      <c r="G7976" t="s">
        <v>1020</v>
      </c>
      <c r="H7976">
        <v>1</v>
      </c>
      <c r="I7976" t="s">
        <v>1019</v>
      </c>
      <c r="J7976" s="7">
        <v>0</v>
      </c>
    </row>
    <row r="7977" spans="1:10" x14ac:dyDescent="0.2">
      <c r="A7977" t="s">
        <v>672</v>
      </c>
      <c r="B7977" t="s">
        <v>1043</v>
      </c>
      <c r="C7977" t="s">
        <v>1020</v>
      </c>
      <c r="D7977" s="7">
        <v>0</v>
      </c>
      <c r="E7977" s="7">
        <v>0</v>
      </c>
      <c r="F7977" s="7">
        <f t="shared" si="124"/>
        <v>0</v>
      </c>
      <c r="G7977" t="s">
        <v>1020</v>
      </c>
      <c r="H7977">
        <v>1</v>
      </c>
      <c r="I7977" t="s">
        <v>1019</v>
      </c>
      <c r="J7977" s="7">
        <v>0</v>
      </c>
    </row>
    <row r="7978" spans="1:10" x14ac:dyDescent="0.2">
      <c r="A7978" t="s">
        <v>672</v>
      </c>
      <c r="B7978" t="s">
        <v>1044</v>
      </c>
      <c r="C7978" t="s">
        <v>1020</v>
      </c>
      <c r="D7978" s="7">
        <v>0</v>
      </c>
      <c r="E7978" s="7">
        <v>0</v>
      </c>
      <c r="F7978" s="7">
        <f t="shared" si="124"/>
        <v>0</v>
      </c>
      <c r="G7978" t="s">
        <v>1020</v>
      </c>
      <c r="H7978">
        <v>1</v>
      </c>
      <c r="I7978" t="s">
        <v>1019</v>
      </c>
      <c r="J7978" s="7">
        <v>0</v>
      </c>
    </row>
    <row r="7979" spans="1:10" x14ac:dyDescent="0.2">
      <c r="A7979" t="s">
        <v>672</v>
      </c>
      <c r="B7979" t="s">
        <v>1051</v>
      </c>
      <c r="C7979" t="s">
        <v>1010</v>
      </c>
      <c r="D7979" s="7">
        <v>18.399999999999999</v>
      </c>
      <c r="E7979" s="7">
        <v>4</v>
      </c>
      <c r="F7979" s="7">
        <f t="shared" si="124"/>
        <v>4.5999999999999996</v>
      </c>
      <c r="G7979" t="s">
        <v>1011</v>
      </c>
      <c r="H7979">
        <v>1</v>
      </c>
      <c r="I7979" t="s">
        <v>1019</v>
      </c>
      <c r="J7979" s="7">
        <v>8.99</v>
      </c>
    </row>
    <row r="7980" spans="1:10" x14ac:dyDescent="0.2">
      <c r="A7980" t="s">
        <v>672</v>
      </c>
      <c r="B7980" t="s">
        <v>1050</v>
      </c>
      <c r="C7980" t="s">
        <v>1008</v>
      </c>
      <c r="D7980" s="7">
        <v>36.9</v>
      </c>
      <c r="E7980" s="7">
        <v>13</v>
      </c>
      <c r="F7980" s="7">
        <f t="shared" si="124"/>
        <v>2.8384615384615381</v>
      </c>
      <c r="G7980" t="s">
        <v>1017</v>
      </c>
      <c r="H7980">
        <v>0</v>
      </c>
      <c r="I7980" t="s">
        <v>1018</v>
      </c>
      <c r="J7980" s="7">
        <v>17.989999999999998</v>
      </c>
    </row>
    <row r="7981" spans="1:10" x14ac:dyDescent="0.2">
      <c r="A7981" t="s">
        <v>673</v>
      </c>
      <c r="B7981" t="s">
        <v>1048</v>
      </c>
      <c r="C7981" t="s">
        <v>1020</v>
      </c>
      <c r="D7981" s="7">
        <v>0</v>
      </c>
      <c r="E7981" s="7">
        <v>0</v>
      </c>
      <c r="F7981" s="7">
        <f t="shared" si="124"/>
        <v>0</v>
      </c>
      <c r="G7981" t="s">
        <v>1020</v>
      </c>
      <c r="H7981">
        <v>1</v>
      </c>
      <c r="I7981" t="s">
        <v>1019</v>
      </c>
      <c r="J7981" s="7">
        <v>0</v>
      </c>
    </row>
    <row r="7982" spans="1:10" x14ac:dyDescent="0.2">
      <c r="A7982" t="s">
        <v>673</v>
      </c>
      <c r="B7982" t="s">
        <v>1047</v>
      </c>
      <c r="C7982" t="s">
        <v>1020</v>
      </c>
      <c r="D7982" s="7">
        <v>0</v>
      </c>
      <c r="E7982" s="7">
        <v>0</v>
      </c>
      <c r="F7982" s="7">
        <f t="shared" si="124"/>
        <v>0</v>
      </c>
      <c r="G7982" t="s">
        <v>1020</v>
      </c>
      <c r="H7982">
        <v>1</v>
      </c>
      <c r="I7982" t="s">
        <v>1019</v>
      </c>
      <c r="J7982" s="7">
        <v>0</v>
      </c>
    </row>
    <row r="7983" spans="1:10" x14ac:dyDescent="0.2">
      <c r="A7983" t="s">
        <v>673</v>
      </c>
      <c r="B7983" t="s">
        <v>1052</v>
      </c>
      <c r="C7983" t="s">
        <v>1020</v>
      </c>
      <c r="D7983" s="7">
        <v>0</v>
      </c>
      <c r="E7983" s="7">
        <v>0</v>
      </c>
      <c r="F7983" s="7">
        <f t="shared" si="124"/>
        <v>0</v>
      </c>
      <c r="G7983" t="s">
        <v>1020</v>
      </c>
      <c r="H7983">
        <v>1</v>
      </c>
      <c r="I7983" t="s">
        <v>1019</v>
      </c>
      <c r="J7983" s="7">
        <v>0</v>
      </c>
    </row>
    <row r="7984" spans="1:10" x14ac:dyDescent="0.2">
      <c r="A7984" t="s">
        <v>673</v>
      </c>
      <c r="B7984" t="s">
        <v>1045</v>
      </c>
      <c r="C7984" t="s">
        <v>1020</v>
      </c>
      <c r="D7984" s="7">
        <v>0</v>
      </c>
      <c r="E7984" s="7">
        <v>0</v>
      </c>
      <c r="F7984" s="7">
        <f t="shared" si="124"/>
        <v>0</v>
      </c>
      <c r="G7984" t="s">
        <v>1020</v>
      </c>
      <c r="H7984">
        <v>1</v>
      </c>
      <c r="I7984" t="s">
        <v>1019</v>
      </c>
      <c r="J7984" s="7">
        <v>0</v>
      </c>
    </row>
    <row r="7985" spans="1:10" x14ac:dyDescent="0.2">
      <c r="A7985" t="s">
        <v>673</v>
      </c>
      <c r="B7985" t="s">
        <v>1049</v>
      </c>
      <c r="C7985" t="s">
        <v>1020</v>
      </c>
      <c r="D7985" s="7">
        <v>0</v>
      </c>
      <c r="E7985" s="7">
        <v>0</v>
      </c>
      <c r="F7985" s="7">
        <f t="shared" si="124"/>
        <v>0</v>
      </c>
      <c r="G7985" t="s">
        <v>1020</v>
      </c>
      <c r="H7985">
        <v>1</v>
      </c>
      <c r="I7985" t="s">
        <v>1019</v>
      </c>
      <c r="J7985" s="7">
        <v>0</v>
      </c>
    </row>
    <row r="7986" spans="1:10" x14ac:dyDescent="0.2">
      <c r="A7986" t="s">
        <v>673</v>
      </c>
      <c r="B7986" t="s">
        <v>1053</v>
      </c>
      <c r="C7986" t="s">
        <v>1020</v>
      </c>
      <c r="D7986" s="7">
        <v>0</v>
      </c>
      <c r="E7986" s="7">
        <v>0</v>
      </c>
      <c r="F7986" s="7">
        <f t="shared" si="124"/>
        <v>0</v>
      </c>
      <c r="G7986" t="s">
        <v>1020</v>
      </c>
      <c r="H7986">
        <v>1</v>
      </c>
      <c r="I7986" t="s">
        <v>1019</v>
      </c>
      <c r="J7986" s="7">
        <v>0</v>
      </c>
    </row>
    <row r="7987" spans="1:10" x14ac:dyDescent="0.2">
      <c r="A7987" t="s">
        <v>673</v>
      </c>
      <c r="B7987" t="s">
        <v>1042</v>
      </c>
      <c r="C7987" t="s">
        <v>1020</v>
      </c>
      <c r="D7987" s="7">
        <v>0</v>
      </c>
      <c r="E7987" s="7">
        <v>0</v>
      </c>
      <c r="F7987" s="7">
        <f t="shared" si="124"/>
        <v>0</v>
      </c>
      <c r="G7987" t="s">
        <v>1020</v>
      </c>
      <c r="H7987">
        <v>1</v>
      </c>
      <c r="I7987" t="s">
        <v>1019</v>
      </c>
      <c r="J7987" s="7">
        <v>0</v>
      </c>
    </row>
    <row r="7988" spans="1:10" x14ac:dyDescent="0.2">
      <c r="A7988" t="s">
        <v>673</v>
      </c>
      <c r="B7988" t="s">
        <v>1043</v>
      </c>
      <c r="C7988" t="s">
        <v>1020</v>
      </c>
      <c r="D7988" s="7">
        <v>0</v>
      </c>
      <c r="E7988" s="7">
        <v>0</v>
      </c>
      <c r="F7988" s="7">
        <f t="shared" si="124"/>
        <v>0</v>
      </c>
      <c r="G7988" t="s">
        <v>1020</v>
      </c>
      <c r="H7988">
        <v>1</v>
      </c>
      <c r="I7988" t="s">
        <v>1019</v>
      </c>
      <c r="J7988" s="7">
        <v>0</v>
      </c>
    </row>
    <row r="7989" spans="1:10" x14ac:dyDescent="0.2">
      <c r="A7989" t="s">
        <v>673</v>
      </c>
      <c r="B7989" t="s">
        <v>1044</v>
      </c>
      <c r="C7989" t="s">
        <v>1020</v>
      </c>
      <c r="D7989" s="7">
        <v>0</v>
      </c>
      <c r="E7989" s="7">
        <v>0</v>
      </c>
      <c r="F7989" s="7">
        <f t="shared" si="124"/>
        <v>0</v>
      </c>
      <c r="G7989" t="s">
        <v>1020</v>
      </c>
      <c r="H7989">
        <v>1</v>
      </c>
      <c r="I7989" t="s">
        <v>1019</v>
      </c>
      <c r="J7989" s="7">
        <v>0</v>
      </c>
    </row>
    <row r="7990" spans="1:10" x14ac:dyDescent="0.2">
      <c r="A7990" t="s">
        <v>673</v>
      </c>
      <c r="B7990" t="s">
        <v>1051</v>
      </c>
      <c r="C7990" t="s">
        <v>1010</v>
      </c>
      <c r="D7990" s="7">
        <v>19</v>
      </c>
      <c r="E7990" s="7">
        <v>12</v>
      </c>
      <c r="F7990" s="7">
        <f t="shared" si="124"/>
        <v>1.5833333333333333</v>
      </c>
      <c r="G7990" t="s">
        <v>1012</v>
      </c>
      <c r="H7990">
        <v>0</v>
      </c>
      <c r="I7990" t="s">
        <v>1018</v>
      </c>
      <c r="J7990" s="7">
        <v>8.99</v>
      </c>
    </row>
    <row r="7991" spans="1:10" x14ac:dyDescent="0.2">
      <c r="A7991" t="s">
        <v>673</v>
      </c>
      <c r="B7991" t="s">
        <v>1050</v>
      </c>
      <c r="C7991" t="s">
        <v>1009</v>
      </c>
      <c r="D7991" s="7">
        <v>34.4</v>
      </c>
      <c r="E7991" s="7">
        <v>18</v>
      </c>
      <c r="F7991" s="7">
        <f t="shared" si="124"/>
        <v>1.911111111111111</v>
      </c>
      <c r="G7991" t="s">
        <v>1012</v>
      </c>
      <c r="H7991">
        <v>0</v>
      </c>
      <c r="I7991" t="s">
        <v>1018</v>
      </c>
      <c r="J7991" s="7">
        <v>13.99</v>
      </c>
    </row>
    <row r="7992" spans="1:10" x14ac:dyDescent="0.2">
      <c r="A7992" t="s">
        <v>673</v>
      </c>
      <c r="B7992" t="s">
        <v>1046</v>
      </c>
      <c r="C7992" t="s">
        <v>1008</v>
      </c>
      <c r="D7992" s="7">
        <v>59.7</v>
      </c>
      <c r="E7992" s="7">
        <v>32</v>
      </c>
      <c r="F7992" s="7">
        <f t="shared" si="124"/>
        <v>1.8656250000000001</v>
      </c>
      <c r="G7992" t="s">
        <v>1013</v>
      </c>
      <c r="H7992">
        <v>1</v>
      </c>
      <c r="I7992" t="s">
        <v>1019</v>
      </c>
      <c r="J7992" s="7">
        <v>17.989999999999998</v>
      </c>
    </row>
    <row r="7993" spans="1:10" x14ac:dyDescent="0.2">
      <c r="A7993" t="s">
        <v>674</v>
      </c>
      <c r="B7993" t="s">
        <v>1042</v>
      </c>
      <c r="C7993" t="s">
        <v>1009</v>
      </c>
      <c r="D7993" s="7">
        <v>27.9</v>
      </c>
      <c r="E7993" s="7">
        <v>8</v>
      </c>
      <c r="F7993" s="7">
        <f t="shared" si="124"/>
        <v>3.4874999999999998</v>
      </c>
      <c r="G7993" t="s">
        <v>1016</v>
      </c>
      <c r="H7993">
        <v>0</v>
      </c>
      <c r="I7993" t="s">
        <v>1018</v>
      </c>
      <c r="J7993" s="7">
        <v>13.99</v>
      </c>
    </row>
    <row r="7994" spans="1:10" x14ac:dyDescent="0.2">
      <c r="A7994" t="s">
        <v>674</v>
      </c>
      <c r="B7994" t="s">
        <v>1052</v>
      </c>
      <c r="C7994" t="s">
        <v>1010</v>
      </c>
      <c r="D7994" s="7">
        <v>23.9</v>
      </c>
      <c r="E7994" s="7">
        <v>9</v>
      </c>
      <c r="F7994" s="7">
        <f t="shared" si="124"/>
        <v>2.6555555555555554</v>
      </c>
      <c r="G7994" t="s">
        <v>1016</v>
      </c>
      <c r="H7994">
        <v>0</v>
      </c>
      <c r="I7994" t="s">
        <v>1018</v>
      </c>
      <c r="J7994" s="7">
        <v>8.99</v>
      </c>
    </row>
    <row r="7995" spans="1:10" x14ac:dyDescent="0.2">
      <c r="A7995" t="s">
        <v>674</v>
      </c>
      <c r="B7995" t="s">
        <v>1049</v>
      </c>
      <c r="C7995" t="s">
        <v>1010</v>
      </c>
      <c r="D7995" s="7">
        <v>17.399999999999999</v>
      </c>
      <c r="E7995" s="7">
        <v>10</v>
      </c>
      <c r="F7995" s="7">
        <f t="shared" si="124"/>
        <v>1.7399999999999998</v>
      </c>
      <c r="G7995" t="s">
        <v>1015</v>
      </c>
      <c r="H7995">
        <v>0</v>
      </c>
      <c r="I7995" t="s">
        <v>1018</v>
      </c>
      <c r="J7995" s="7">
        <v>8.99</v>
      </c>
    </row>
    <row r="7996" spans="1:10" x14ac:dyDescent="0.2">
      <c r="A7996" t="s">
        <v>674</v>
      </c>
      <c r="B7996" t="s">
        <v>1047</v>
      </c>
      <c r="C7996" t="s">
        <v>1010</v>
      </c>
      <c r="D7996" s="7">
        <v>26.5</v>
      </c>
      <c r="E7996" s="7">
        <v>11</v>
      </c>
      <c r="F7996" s="7">
        <f t="shared" si="124"/>
        <v>2.4090909090909092</v>
      </c>
      <c r="G7996" t="s">
        <v>1013</v>
      </c>
      <c r="H7996">
        <v>0</v>
      </c>
      <c r="I7996" t="s">
        <v>1018</v>
      </c>
      <c r="J7996" s="7">
        <v>8.99</v>
      </c>
    </row>
    <row r="7997" spans="1:10" x14ac:dyDescent="0.2">
      <c r="A7997" t="s">
        <v>674</v>
      </c>
      <c r="B7997" t="s">
        <v>1046</v>
      </c>
      <c r="C7997" t="s">
        <v>1010</v>
      </c>
      <c r="D7997" s="7">
        <v>24.6</v>
      </c>
      <c r="E7997" s="7">
        <v>17</v>
      </c>
      <c r="F7997" s="7">
        <f t="shared" si="124"/>
        <v>1.447058823529412</v>
      </c>
      <c r="G7997" t="s">
        <v>1012</v>
      </c>
      <c r="H7997">
        <v>0</v>
      </c>
      <c r="I7997" t="s">
        <v>1018</v>
      </c>
      <c r="J7997" s="7">
        <v>8.99</v>
      </c>
    </row>
    <row r="7998" spans="1:10" x14ac:dyDescent="0.2">
      <c r="A7998" t="s">
        <v>674</v>
      </c>
      <c r="B7998" t="s">
        <v>1051</v>
      </c>
      <c r="C7998" t="s">
        <v>1009</v>
      </c>
      <c r="D7998" s="7">
        <v>29.9</v>
      </c>
      <c r="E7998" s="7">
        <v>17</v>
      </c>
      <c r="F7998" s="7">
        <f t="shared" si="124"/>
        <v>1.7588235294117647</v>
      </c>
      <c r="G7998" t="s">
        <v>1016</v>
      </c>
      <c r="H7998">
        <v>0</v>
      </c>
      <c r="I7998" t="s">
        <v>1018</v>
      </c>
      <c r="J7998" s="7">
        <v>13.99</v>
      </c>
    </row>
    <row r="7999" spans="1:10" x14ac:dyDescent="0.2">
      <c r="A7999" t="s">
        <v>674</v>
      </c>
      <c r="B7999" t="s">
        <v>1048</v>
      </c>
      <c r="C7999" t="s">
        <v>1009</v>
      </c>
      <c r="D7999" s="7">
        <v>42.2</v>
      </c>
      <c r="E7999" s="7">
        <v>17</v>
      </c>
      <c r="F7999" s="7">
        <f t="shared" si="124"/>
        <v>2.4823529411764707</v>
      </c>
      <c r="G7999" t="s">
        <v>1012</v>
      </c>
      <c r="H7999">
        <v>0</v>
      </c>
      <c r="I7999" t="s">
        <v>1018</v>
      </c>
      <c r="J7999" s="7">
        <v>13.99</v>
      </c>
    </row>
    <row r="8000" spans="1:10" x14ac:dyDescent="0.2">
      <c r="A8000" t="s">
        <v>674</v>
      </c>
      <c r="B8000" t="s">
        <v>1044</v>
      </c>
      <c r="C8000" t="s">
        <v>1009</v>
      </c>
      <c r="D8000" s="7">
        <v>37.4</v>
      </c>
      <c r="E8000" s="7">
        <v>18</v>
      </c>
      <c r="F8000" s="7">
        <f t="shared" si="124"/>
        <v>2.0777777777777775</v>
      </c>
      <c r="G8000" t="s">
        <v>1012</v>
      </c>
      <c r="H8000">
        <v>0</v>
      </c>
      <c r="I8000" t="s">
        <v>1018</v>
      </c>
      <c r="J8000" s="7">
        <v>13.99</v>
      </c>
    </row>
    <row r="8001" spans="1:10" x14ac:dyDescent="0.2">
      <c r="A8001" t="s">
        <v>674</v>
      </c>
      <c r="B8001" t="s">
        <v>1053</v>
      </c>
      <c r="C8001" t="s">
        <v>1008</v>
      </c>
      <c r="D8001" s="7">
        <v>58.5</v>
      </c>
      <c r="E8001" s="7">
        <v>20</v>
      </c>
      <c r="F8001" s="7">
        <f t="shared" si="124"/>
        <v>2.9249999999999998</v>
      </c>
      <c r="G8001" t="s">
        <v>1013</v>
      </c>
      <c r="H8001">
        <v>0</v>
      </c>
      <c r="I8001" t="s">
        <v>1018</v>
      </c>
      <c r="J8001" s="7">
        <v>17.989999999999998</v>
      </c>
    </row>
    <row r="8002" spans="1:10" x14ac:dyDescent="0.2">
      <c r="A8002" t="s">
        <v>674</v>
      </c>
      <c r="B8002" t="s">
        <v>1045</v>
      </c>
      <c r="C8002" t="s">
        <v>1009</v>
      </c>
      <c r="D8002" s="7">
        <v>29.9</v>
      </c>
      <c r="E8002" s="7">
        <v>24</v>
      </c>
      <c r="F8002" s="7">
        <f t="shared" ref="F8002:F8065" si="125">IF(D8002=0,0,D8002/E8002)</f>
        <v>1.2458333333333333</v>
      </c>
      <c r="G8002" t="s">
        <v>1011</v>
      </c>
      <c r="H8002">
        <v>0</v>
      </c>
      <c r="I8002" t="s">
        <v>1018</v>
      </c>
      <c r="J8002" s="7">
        <v>13.99</v>
      </c>
    </row>
    <row r="8003" spans="1:10" x14ac:dyDescent="0.2">
      <c r="A8003" t="s">
        <v>674</v>
      </c>
      <c r="B8003" t="s">
        <v>1050</v>
      </c>
      <c r="C8003" t="s">
        <v>1008</v>
      </c>
      <c r="D8003" s="7">
        <v>47.8</v>
      </c>
      <c r="E8003" s="7">
        <v>24</v>
      </c>
      <c r="F8003" s="7">
        <f t="shared" si="125"/>
        <v>1.9916666666666665</v>
      </c>
      <c r="G8003" t="s">
        <v>1012</v>
      </c>
      <c r="H8003">
        <v>0</v>
      </c>
      <c r="I8003" t="s">
        <v>1018</v>
      </c>
      <c r="J8003" s="7">
        <v>17.989999999999998</v>
      </c>
    </row>
    <row r="8004" spans="1:10" x14ac:dyDescent="0.2">
      <c r="A8004" t="s">
        <v>674</v>
      </c>
      <c r="B8004" t="s">
        <v>1043</v>
      </c>
      <c r="C8004" t="s">
        <v>1008</v>
      </c>
      <c r="D8004" s="7">
        <v>55.4</v>
      </c>
      <c r="E8004" s="7">
        <v>31</v>
      </c>
      <c r="F8004" s="7">
        <f t="shared" si="125"/>
        <v>1.7870967741935484</v>
      </c>
      <c r="G8004" t="s">
        <v>1011</v>
      </c>
      <c r="H8004">
        <v>0</v>
      </c>
      <c r="I8004" t="s">
        <v>1018</v>
      </c>
      <c r="J8004" s="7">
        <v>17.989999999999998</v>
      </c>
    </row>
    <row r="8005" spans="1:10" x14ac:dyDescent="0.2">
      <c r="A8005" t="s">
        <v>675</v>
      </c>
      <c r="B8005" t="s">
        <v>1045</v>
      </c>
      <c r="C8005" t="s">
        <v>1020</v>
      </c>
      <c r="D8005" s="7">
        <v>0</v>
      </c>
      <c r="E8005" s="7">
        <v>0</v>
      </c>
      <c r="F8005" s="7">
        <f t="shared" si="125"/>
        <v>0</v>
      </c>
      <c r="G8005" t="s">
        <v>1020</v>
      </c>
      <c r="H8005">
        <v>1</v>
      </c>
      <c r="I8005" t="s">
        <v>1019</v>
      </c>
      <c r="J8005" s="7">
        <v>0</v>
      </c>
    </row>
    <row r="8006" spans="1:10" x14ac:dyDescent="0.2">
      <c r="A8006" t="s">
        <v>675</v>
      </c>
      <c r="B8006" t="s">
        <v>1049</v>
      </c>
      <c r="C8006" t="s">
        <v>1020</v>
      </c>
      <c r="D8006" s="7">
        <v>0</v>
      </c>
      <c r="E8006" s="7">
        <v>0</v>
      </c>
      <c r="F8006" s="7">
        <f t="shared" si="125"/>
        <v>0</v>
      </c>
      <c r="G8006" t="s">
        <v>1020</v>
      </c>
      <c r="H8006">
        <v>1</v>
      </c>
      <c r="I8006" t="s">
        <v>1019</v>
      </c>
      <c r="J8006" s="7">
        <v>0</v>
      </c>
    </row>
    <row r="8007" spans="1:10" x14ac:dyDescent="0.2">
      <c r="A8007" t="s">
        <v>675</v>
      </c>
      <c r="B8007" t="s">
        <v>1053</v>
      </c>
      <c r="C8007" t="s">
        <v>1020</v>
      </c>
      <c r="D8007" s="7">
        <v>0</v>
      </c>
      <c r="E8007" s="7">
        <v>0</v>
      </c>
      <c r="F8007" s="7">
        <f t="shared" si="125"/>
        <v>0</v>
      </c>
      <c r="G8007" t="s">
        <v>1020</v>
      </c>
      <c r="H8007">
        <v>1</v>
      </c>
      <c r="I8007" t="s">
        <v>1019</v>
      </c>
      <c r="J8007" s="7">
        <v>0</v>
      </c>
    </row>
    <row r="8008" spans="1:10" x14ac:dyDescent="0.2">
      <c r="A8008" t="s">
        <v>675</v>
      </c>
      <c r="B8008" t="s">
        <v>1042</v>
      </c>
      <c r="C8008" t="s">
        <v>1020</v>
      </c>
      <c r="D8008" s="7">
        <v>0</v>
      </c>
      <c r="E8008" s="7">
        <v>0</v>
      </c>
      <c r="F8008" s="7">
        <f t="shared" si="125"/>
        <v>0</v>
      </c>
      <c r="G8008" t="s">
        <v>1020</v>
      </c>
      <c r="H8008">
        <v>1</v>
      </c>
      <c r="I8008" t="s">
        <v>1019</v>
      </c>
      <c r="J8008" s="7">
        <v>0</v>
      </c>
    </row>
    <row r="8009" spans="1:10" x14ac:dyDescent="0.2">
      <c r="A8009" t="s">
        <v>675</v>
      </c>
      <c r="B8009" t="s">
        <v>1043</v>
      </c>
      <c r="C8009" t="s">
        <v>1020</v>
      </c>
      <c r="D8009" s="7">
        <v>0</v>
      </c>
      <c r="E8009" s="7">
        <v>0</v>
      </c>
      <c r="F8009" s="7">
        <f t="shared" si="125"/>
        <v>0</v>
      </c>
      <c r="G8009" t="s">
        <v>1020</v>
      </c>
      <c r="H8009">
        <v>1</v>
      </c>
      <c r="I8009" t="s">
        <v>1019</v>
      </c>
      <c r="J8009" s="7">
        <v>0</v>
      </c>
    </row>
    <row r="8010" spans="1:10" x14ac:dyDescent="0.2">
      <c r="A8010" t="s">
        <v>675</v>
      </c>
      <c r="B8010" t="s">
        <v>1044</v>
      </c>
      <c r="C8010" t="s">
        <v>1020</v>
      </c>
      <c r="D8010" s="7">
        <v>0</v>
      </c>
      <c r="E8010" s="7">
        <v>0</v>
      </c>
      <c r="F8010" s="7">
        <f t="shared" si="125"/>
        <v>0</v>
      </c>
      <c r="G8010" t="s">
        <v>1020</v>
      </c>
      <c r="H8010">
        <v>1</v>
      </c>
      <c r="I8010" t="s">
        <v>1019</v>
      </c>
      <c r="J8010" s="7">
        <v>0</v>
      </c>
    </row>
    <row r="8011" spans="1:10" x14ac:dyDescent="0.2">
      <c r="A8011" t="s">
        <v>675</v>
      </c>
      <c r="B8011" t="s">
        <v>1051</v>
      </c>
      <c r="C8011" t="s">
        <v>1010</v>
      </c>
      <c r="D8011" s="7">
        <v>10</v>
      </c>
      <c r="E8011" s="7">
        <v>6</v>
      </c>
      <c r="F8011" s="7">
        <f t="shared" si="125"/>
        <v>1.6666666666666667</v>
      </c>
      <c r="G8011" t="s">
        <v>1011</v>
      </c>
      <c r="H8011">
        <v>0</v>
      </c>
      <c r="I8011" t="s">
        <v>1018</v>
      </c>
      <c r="J8011" s="7">
        <v>8.99</v>
      </c>
    </row>
    <row r="8012" spans="1:10" x14ac:dyDescent="0.2">
      <c r="A8012" t="s">
        <v>675</v>
      </c>
      <c r="B8012" t="s">
        <v>1052</v>
      </c>
      <c r="C8012" t="s">
        <v>1010</v>
      </c>
      <c r="D8012" s="7">
        <v>26.8</v>
      </c>
      <c r="E8012" s="7">
        <v>10</v>
      </c>
      <c r="F8012" s="7">
        <f t="shared" si="125"/>
        <v>2.68</v>
      </c>
      <c r="G8012" t="s">
        <v>1016</v>
      </c>
      <c r="H8012">
        <v>1</v>
      </c>
      <c r="I8012" t="s">
        <v>1019</v>
      </c>
      <c r="J8012" s="7">
        <v>8.99</v>
      </c>
    </row>
    <row r="8013" spans="1:10" x14ac:dyDescent="0.2">
      <c r="A8013" t="s">
        <v>675</v>
      </c>
      <c r="B8013" t="s">
        <v>1047</v>
      </c>
      <c r="C8013" t="s">
        <v>1009</v>
      </c>
      <c r="D8013" s="7">
        <v>29.3</v>
      </c>
      <c r="E8013" s="7">
        <v>14</v>
      </c>
      <c r="F8013" s="7">
        <f t="shared" si="125"/>
        <v>2.092857142857143</v>
      </c>
      <c r="G8013" t="s">
        <v>1016</v>
      </c>
      <c r="H8013">
        <v>0</v>
      </c>
      <c r="I8013" t="s">
        <v>1018</v>
      </c>
      <c r="J8013" s="7">
        <v>13.99</v>
      </c>
    </row>
    <row r="8014" spans="1:10" x14ac:dyDescent="0.2">
      <c r="A8014" t="s">
        <v>675</v>
      </c>
      <c r="B8014" t="s">
        <v>1050</v>
      </c>
      <c r="C8014" t="s">
        <v>1009</v>
      </c>
      <c r="D8014" s="7">
        <v>29.9</v>
      </c>
      <c r="E8014" s="7">
        <v>15</v>
      </c>
      <c r="F8014" s="7">
        <f t="shared" si="125"/>
        <v>1.9933333333333332</v>
      </c>
      <c r="G8014" t="s">
        <v>1011</v>
      </c>
      <c r="H8014">
        <v>0</v>
      </c>
      <c r="I8014" t="s">
        <v>1018</v>
      </c>
      <c r="J8014" s="7">
        <v>13.99</v>
      </c>
    </row>
    <row r="8015" spans="1:10" x14ac:dyDescent="0.2">
      <c r="A8015" t="s">
        <v>675</v>
      </c>
      <c r="B8015" t="s">
        <v>1046</v>
      </c>
      <c r="C8015" t="s">
        <v>1009</v>
      </c>
      <c r="D8015" s="7">
        <v>41.2</v>
      </c>
      <c r="E8015" s="7">
        <v>17</v>
      </c>
      <c r="F8015" s="7">
        <f t="shared" si="125"/>
        <v>2.4235294117647062</v>
      </c>
      <c r="G8015" t="s">
        <v>1012</v>
      </c>
      <c r="H8015">
        <v>0</v>
      </c>
      <c r="I8015" t="s">
        <v>1018</v>
      </c>
      <c r="J8015" s="7">
        <v>13.99</v>
      </c>
    </row>
    <row r="8016" spans="1:10" x14ac:dyDescent="0.2">
      <c r="A8016" t="s">
        <v>675</v>
      </c>
      <c r="B8016" t="s">
        <v>1048</v>
      </c>
      <c r="C8016" t="s">
        <v>1009</v>
      </c>
      <c r="D8016" s="7">
        <v>37.1</v>
      </c>
      <c r="E8016" s="7">
        <v>27</v>
      </c>
      <c r="F8016" s="7">
        <f t="shared" si="125"/>
        <v>1.3740740740740742</v>
      </c>
      <c r="G8016" t="s">
        <v>1016</v>
      </c>
      <c r="H8016">
        <v>0</v>
      </c>
      <c r="I8016" t="s">
        <v>1018</v>
      </c>
      <c r="J8016" s="7">
        <v>13.99</v>
      </c>
    </row>
    <row r="8017" spans="1:10" x14ac:dyDescent="0.2">
      <c r="A8017" t="s">
        <v>676</v>
      </c>
      <c r="B8017" t="s">
        <v>1053</v>
      </c>
      <c r="C8017" t="s">
        <v>1010</v>
      </c>
      <c r="D8017" s="7">
        <v>0.4</v>
      </c>
      <c r="E8017" s="7">
        <v>1</v>
      </c>
      <c r="F8017" s="7">
        <f t="shared" si="125"/>
        <v>0.4</v>
      </c>
      <c r="G8017" t="s">
        <v>1011</v>
      </c>
      <c r="H8017">
        <v>0</v>
      </c>
      <c r="I8017" t="s">
        <v>1018</v>
      </c>
      <c r="J8017" s="7">
        <v>8.99</v>
      </c>
    </row>
    <row r="8018" spans="1:10" x14ac:dyDescent="0.2">
      <c r="A8018" t="s">
        <v>676</v>
      </c>
      <c r="B8018" t="s">
        <v>1044</v>
      </c>
      <c r="C8018" t="s">
        <v>1010</v>
      </c>
      <c r="D8018" s="7">
        <v>10.5</v>
      </c>
      <c r="E8018" s="7">
        <v>2</v>
      </c>
      <c r="F8018" s="7">
        <f t="shared" si="125"/>
        <v>5.25</v>
      </c>
      <c r="G8018" t="s">
        <v>1011</v>
      </c>
      <c r="H8018">
        <v>0</v>
      </c>
      <c r="I8018" t="s">
        <v>1018</v>
      </c>
      <c r="J8018" s="7">
        <v>8.99</v>
      </c>
    </row>
    <row r="8019" spans="1:10" x14ac:dyDescent="0.2">
      <c r="A8019" t="s">
        <v>676</v>
      </c>
      <c r="B8019" t="s">
        <v>1049</v>
      </c>
      <c r="C8019" t="s">
        <v>1010</v>
      </c>
      <c r="D8019" s="7">
        <v>16.600000000000001</v>
      </c>
      <c r="E8019" s="7">
        <v>8</v>
      </c>
      <c r="F8019" s="7">
        <f t="shared" si="125"/>
        <v>2.0750000000000002</v>
      </c>
      <c r="G8019" t="s">
        <v>1014</v>
      </c>
      <c r="H8019">
        <v>0</v>
      </c>
      <c r="I8019" t="s">
        <v>1018</v>
      </c>
      <c r="J8019" s="7">
        <v>8.99</v>
      </c>
    </row>
    <row r="8020" spans="1:10" x14ac:dyDescent="0.2">
      <c r="A8020" t="s">
        <v>676</v>
      </c>
      <c r="B8020" t="s">
        <v>1048</v>
      </c>
      <c r="C8020" t="s">
        <v>1010</v>
      </c>
      <c r="D8020" s="7">
        <v>14.7</v>
      </c>
      <c r="E8020" s="7">
        <v>9</v>
      </c>
      <c r="F8020" s="7">
        <f t="shared" si="125"/>
        <v>1.6333333333333333</v>
      </c>
      <c r="G8020" t="s">
        <v>1013</v>
      </c>
      <c r="H8020">
        <v>0</v>
      </c>
      <c r="I8020" t="s">
        <v>1018</v>
      </c>
      <c r="J8020" s="7">
        <v>8.99</v>
      </c>
    </row>
    <row r="8021" spans="1:10" x14ac:dyDescent="0.2">
      <c r="A8021" t="s">
        <v>676</v>
      </c>
      <c r="B8021" t="s">
        <v>1052</v>
      </c>
      <c r="C8021" t="s">
        <v>1010</v>
      </c>
      <c r="D8021" s="7">
        <v>29.7</v>
      </c>
      <c r="E8021" s="7">
        <v>14</v>
      </c>
      <c r="F8021" s="7">
        <f t="shared" si="125"/>
        <v>2.1214285714285714</v>
      </c>
      <c r="G8021" t="s">
        <v>1017</v>
      </c>
      <c r="H8021">
        <v>0</v>
      </c>
      <c r="I8021" t="s">
        <v>1018</v>
      </c>
      <c r="J8021" s="7">
        <v>8.99</v>
      </c>
    </row>
    <row r="8022" spans="1:10" x14ac:dyDescent="0.2">
      <c r="A8022" t="s">
        <v>676</v>
      </c>
      <c r="B8022" t="s">
        <v>1042</v>
      </c>
      <c r="C8022" t="s">
        <v>1008</v>
      </c>
      <c r="D8022" s="7">
        <v>36.200000000000003</v>
      </c>
      <c r="E8022" s="7">
        <v>19</v>
      </c>
      <c r="F8022" s="7">
        <f t="shared" si="125"/>
        <v>1.905263157894737</v>
      </c>
      <c r="G8022" t="s">
        <v>1015</v>
      </c>
      <c r="H8022">
        <v>0</v>
      </c>
      <c r="I8022" t="s">
        <v>1018</v>
      </c>
      <c r="J8022" s="7">
        <v>17.989999999999998</v>
      </c>
    </row>
    <row r="8023" spans="1:10" x14ac:dyDescent="0.2">
      <c r="A8023" t="s">
        <v>676</v>
      </c>
      <c r="B8023" t="s">
        <v>1046</v>
      </c>
      <c r="C8023" t="s">
        <v>1009</v>
      </c>
      <c r="D8023" s="7">
        <v>39.5</v>
      </c>
      <c r="E8023" s="7">
        <v>19</v>
      </c>
      <c r="F8023" s="7">
        <f t="shared" si="125"/>
        <v>2.0789473684210527</v>
      </c>
      <c r="G8023" t="s">
        <v>1014</v>
      </c>
      <c r="H8023">
        <v>0</v>
      </c>
      <c r="I8023" t="s">
        <v>1018</v>
      </c>
      <c r="J8023" s="7">
        <v>13.99</v>
      </c>
    </row>
    <row r="8024" spans="1:10" x14ac:dyDescent="0.2">
      <c r="A8024" t="s">
        <v>676</v>
      </c>
      <c r="B8024" t="s">
        <v>1047</v>
      </c>
      <c r="C8024" t="s">
        <v>1009</v>
      </c>
      <c r="D8024" s="7">
        <v>40.1</v>
      </c>
      <c r="E8024" s="7">
        <v>20</v>
      </c>
      <c r="F8024" s="7">
        <f t="shared" si="125"/>
        <v>2.0049999999999999</v>
      </c>
      <c r="G8024" t="s">
        <v>1017</v>
      </c>
      <c r="H8024">
        <v>0</v>
      </c>
      <c r="I8024" t="s">
        <v>1018</v>
      </c>
      <c r="J8024" s="7">
        <v>13.99</v>
      </c>
    </row>
    <row r="8025" spans="1:10" x14ac:dyDescent="0.2">
      <c r="A8025" t="s">
        <v>676</v>
      </c>
      <c r="B8025" t="s">
        <v>1051</v>
      </c>
      <c r="C8025" t="s">
        <v>1008</v>
      </c>
      <c r="D8025" s="7">
        <v>56</v>
      </c>
      <c r="E8025" s="7">
        <v>23</v>
      </c>
      <c r="F8025" s="7">
        <f t="shared" si="125"/>
        <v>2.4347826086956523</v>
      </c>
      <c r="G8025" t="s">
        <v>1014</v>
      </c>
      <c r="H8025">
        <v>0</v>
      </c>
      <c r="I8025" t="s">
        <v>1018</v>
      </c>
      <c r="J8025" s="7">
        <v>17.989999999999998</v>
      </c>
    </row>
    <row r="8026" spans="1:10" x14ac:dyDescent="0.2">
      <c r="A8026" t="s">
        <v>676</v>
      </c>
      <c r="B8026" t="s">
        <v>1050</v>
      </c>
      <c r="C8026" t="s">
        <v>1008</v>
      </c>
      <c r="D8026" s="7">
        <v>51.7</v>
      </c>
      <c r="E8026" s="7">
        <v>25</v>
      </c>
      <c r="F8026" s="7">
        <f t="shared" si="125"/>
        <v>2.0680000000000001</v>
      </c>
      <c r="G8026" t="s">
        <v>1013</v>
      </c>
      <c r="H8026">
        <v>0</v>
      </c>
      <c r="I8026" t="s">
        <v>1018</v>
      </c>
      <c r="J8026" s="7">
        <v>17.989999999999998</v>
      </c>
    </row>
    <row r="8027" spans="1:10" x14ac:dyDescent="0.2">
      <c r="A8027" t="s">
        <v>676</v>
      </c>
      <c r="B8027" t="s">
        <v>1043</v>
      </c>
      <c r="C8027" t="s">
        <v>1009</v>
      </c>
      <c r="D8027" s="7">
        <v>43.7</v>
      </c>
      <c r="E8027" s="7">
        <v>26</v>
      </c>
      <c r="F8027" s="7">
        <f t="shared" si="125"/>
        <v>1.6807692307692308</v>
      </c>
      <c r="G8027" t="s">
        <v>1011</v>
      </c>
      <c r="H8027">
        <v>0</v>
      </c>
      <c r="I8027" t="s">
        <v>1018</v>
      </c>
      <c r="J8027" s="7">
        <v>13.99</v>
      </c>
    </row>
    <row r="8028" spans="1:10" x14ac:dyDescent="0.2">
      <c r="A8028" t="s">
        <v>676</v>
      </c>
      <c r="B8028" t="s">
        <v>1045</v>
      </c>
      <c r="C8028" t="s">
        <v>1008</v>
      </c>
      <c r="D8028" s="7">
        <v>50.9</v>
      </c>
      <c r="E8028" s="7">
        <v>27</v>
      </c>
      <c r="F8028" s="7">
        <f t="shared" si="125"/>
        <v>1.8851851851851851</v>
      </c>
      <c r="G8028" t="s">
        <v>1016</v>
      </c>
      <c r="H8028">
        <v>0</v>
      </c>
      <c r="I8028" t="s">
        <v>1018</v>
      </c>
      <c r="J8028" s="7">
        <v>17.989999999999998</v>
      </c>
    </row>
    <row r="8029" spans="1:10" x14ac:dyDescent="0.2">
      <c r="A8029" t="s">
        <v>677</v>
      </c>
      <c r="B8029" t="s">
        <v>1044</v>
      </c>
      <c r="C8029" t="s">
        <v>1020</v>
      </c>
      <c r="D8029" s="7">
        <v>0</v>
      </c>
      <c r="E8029" s="7">
        <v>0</v>
      </c>
      <c r="F8029" s="7">
        <f t="shared" si="125"/>
        <v>0</v>
      </c>
      <c r="G8029" t="s">
        <v>1020</v>
      </c>
      <c r="H8029">
        <v>1</v>
      </c>
      <c r="I8029" t="s">
        <v>1019</v>
      </c>
      <c r="J8029" s="7">
        <v>0</v>
      </c>
    </row>
    <row r="8030" spans="1:10" x14ac:dyDescent="0.2">
      <c r="A8030" t="s">
        <v>677</v>
      </c>
      <c r="B8030" t="s">
        <v>1048</v>
      </c>
      <c r="C8030" t="s">
        <v>1010</v>
      </c>
      <c r="D8030" s="7">
        <v>10.7</v>
      </c>
      <c r="E8030" s="7">
        <v>6</v>
      </c>
      <c r="F8030" s="7">
        <f t="shared" si="125"/>
        <v>1.7833333333333332</v>
      </c>
      <c r="G8030" t="s">
        <v>1015</v>
      </c>
      <c r="H8030">
        <v>0</v>
      </c>
      <c r="I8030" t="s">
        <v>1018</v>
      </c>
      <c r="J8030" s="7">
        <v>8.99</v>
      </c>
    </row>
    <row r="8031" spans="1:10" x14ac:dyDescent="0.2">
      <c r="A8031" t="s">
        <v>677</v>
      </c>
      <c r="B8031" t="s">
        <v>1050</v>
      </c>
      <c r="C8031" t="s">
        <v>1010</v>
      </c>
      <c r="D8031" s="7">
        <v>30.7</v>
      </c>
      <c r="E8031" s="7">
        <v>7</v>
      </c>
      <c r="F8031" s="7">
        <f t="shared" si="125"/>
        <v>4.3857142857142852</v>
      </c>
      <c r="G8031" t="s">
        <v>1017</v>
      </c>
      <c r="H8031">
        <v>0</v>
      </c>
      <c r="I8031" t="s">
        <v>1018</v>
      </c>
      <c r="J8031" s="7">
        <v>8.99</v>
      </c>
    </row>
    <row r="8032" spans="1:10" x14ac:dyDescent="0.2">
      <c r="A8032" t="s">
        <v>677</v>
      </c>
      <c r="B8032" t="s">
        <v>1042</v>
      </c>
      <c r="C8032" t="s">
        <v>1010</v>
      </c>
      <c r="D8032" s="7">
        <v>18.5</v>
      </c>
      <c r="E8032" s="7">
        <v>10</v>
      </c>
      <c r="F8032" s="7">
        <f t="shared" si="125"/>
        <v>1.85</v>
      </c>
      <c r="G8032" t="s">
        <v>1014</v>
      </c>
      <c r="H8032">
        <v>0</v>
      </c>
      <c r="I8032" t="s">
        <v>1018</v>
      </c>
      <c r="J8032" s="7">
        <v>8.99</v>
      </c>
    </row>
    <row r="8033" spans="1:10" x14ac:dyDescent="0.2">
      <c r="A8033" t="s">
        <v>677</v>
      </c>
      <c r="B8033" t="s">
        <v>1046</v>
      </c>
      <c r="C8033" t="s">
        <v>1010</v>
      </c>
      <c r="D8033" s="7">
        <v>19.3</v>
      </c>
      <c r="E8033" s="7">
        <v>12</v>
      </c>
      <c r="F8033" s="7">
        <f t="shared" si="125"/>
        <v>1.6083333333333334</v>
      </c>
      <c r="G8033" t="s">
        <v>1016</v>
      </c>
      <c r="H8033">
        <v>0</v>
      </c>
      <c r="I8033" t="s">
        <v>1018</v>
      </c>
      <c r="J8033" s="7">
        <v>8.99</v>
      </c>
    </row>
    <row r="8034" spans="1:10" x14ac:dyDescent="0.2">
      <c r="A8034" t="s">
        <v>677</v>
      </c>
      <c r="B8034" t="s">
        <v>1052</v>
      </c>
      <c r="C8034" t="s">
        <v>1010</v>
      </c>
      <c r="D8034" s="7">
        <v>24.1</v>
      </c>
      <c r="E8034" s="7">
        <v>13</v>
      </c>
      <c r="F8034" s="7">
        <f t="shared" si="125"/>
        <v>1.8538461538461539</v>
      </c>
      <c r="G8034" t="s">
        <v>1014</v>
      </c>
      <c r="H8034">
        <v>0</v>
      </c>
      <c r="I8034" t="s">
        <v>1018</v>
      </c>
      <c r="J8034" s="7">
        <v>8.99</v>
      </c>
    </row>
    <row r="8035" spans="1:10" x14ac:dyDescent="0.2">
      <c r="A8035" t="s">
        <v>677</v>
      </c>
      <c r="B8035" t="s">
        <v>1045</v>
      </c>
      <c r="C8035" t="s">
        <v>1010</v>
      </c>
      <c r="D8035" s="7">
        <v>35.700000000000003</v>
      </c>
      <c r="E8035" s="7">
        <v>14</v>
      </c>
      <c r="F8035" s="7">
        <f t="shared" si="125"/>
        <v>2.5500000000000003</v>
      </c>
      <c r="G8035" t="s">
        <v>1014</v>
      </c>
      <c r="H8035">
        <v>0</v>
      </c>
      <c r="I8035" t="s">
        <v>1018</v>
      </c>
      <c r="J8035" s="7">
        <v>8.99</v>
      </c>
    </row>
    <row r="8036" spans="1:10" x14ac:dyDescent="0.2">
      <c r="A8036" t="s">
        <v>677</v>
      </c>
      <c r="B8036" t="s">
        <v>1047</v>
      </c>
      <c r="C8036" t="s">
        <v>1008</v>
      </c>
      <c r="D8036" s="7">
        <v>33.6</v>
      </c>
      <c r="E8036" s="7">
        <v>16</v>
      </c>
      <c r="F8036" s="7">
        <f t="shared" si="125"/>
        <v>2.1</v>
      </c>
      <c r="G8036" t="s">
        <v>1011</v>
      </c>
      <c r="H8036">
        <v>0</v>
      </c>
      <c r="I8036" t="s">
        <v>1018</v>
      </c>
      <c r="J8036" s="7">
        <v>17.989999999999998</v>
      </c>
    </row>
    <row r="8037" spans="1:10" x14ac:dyDescent="0.2">
      <c r="A8037" t="s">
        <v>677</v>
      </c>
      <c r="B8037" t="s">
        <v>1049</v>
      </c>
      <c r="C8037" t="s">
        <v>1009</v>
      </c>
      <c r="D8037" s="7">
        <v>33.200000000000003</v>
      </c>
      <c r="E8037" s="7">
        <v>17</v>
      </c>
      <c r="F8037" s="7">
        <f t="shared" si="125"/>
        <v>1.9529411764705884</v>
      </c>
      <c r="G8037" t="s">
        <v>1015</v>
      </c>
      <c r="H8037">
        <v>0</v>
      </c>
      <c r="I8037" t="s">
        <v>1018</v>
      </c>
      <c r="J8037" s="7">
        <v>13.99</v>
      </c>
    </row>
    <row r="8038" spans="1:10" x14ac:dyDescent="0.2">
      <c r="A8038" t="s">
        <v>677</v>
      </c>
      <c r="B8038" t="s">
        <v>1051</v>
      </c>
      <c r="C8038" t="s">
        <v>1009</v>
      </c>
      <c r="D8038" s="7">
        <v>39.299999999999997</v>
      </c>
      <c r="E8038" s="7">
        <v>20</v>
      </c>
      <c r="F8038" s="7">
        <f t="shared" si="125"/>
        <v>1.9649999999999999</v>
      </c>
      <c r="G8038" t="s">
        <v>1016</v>
      </c>
      <c r="H8038">
        <v>0</v>
      </c>
      <c r="I8038" t="s">
        <v>1018</v>
      </c>
      <c r="J8038" s="7">
        <v>13.99</v>
      </c>
    </row>
    <row r="8039" spans="1:10" x14ac:dyDescent="0.2">
      <c r="A8039" t="s">
        <v>677</v>
      </c>
      <c r="B8039" t="s">
        <v>1043</v>
      </c>
      <c r="C8039" t="s">
        <v>1008</v>
      </c>
      <c r="D8039" s="7">
        <v>53.1</v>
      </c>
      <c r="E8039" s="7">
        <v>21</v>
      </c>
      <c r="F8039" s="7">
        <f t="shared" si="125"/>
        <v>2.5285714285714285</v>
      </c>
      <c r="G8039" t="s">
        <v>1011</v>
      </c>
      <c r="H8039">
        <v>1</v>
      </c>
      <c r="I8039" t="s">
        <v>1019</v>
      </c>
      <c r="J8039" s="7">
        <v>17.989999999999998</v>
      </c>
    </row>
    <row r="8040" spans="1:10" x14ac:dyDescent="0.2">
      <c r="A8040" t="s">
        <v>677</v>
      </c>
      <c r="B8040" t="s">
        <v>1053</v>
      </c>
      <c r="C8040" t="s">
        <v>1008</v>
      </c>
      <c r="D8040" s="7">
        <v>70.5</v>
      </c>
      <c r="E8040" s="7">
        <v>33</v>
      </c>
      <c r="F8040" s="7">
        <f t="shared" si="125"/>
        <v>2.1363636363636362</v>
      </c>
      <c r="G8040" t="s">
        <v>1011</v>
      </c>
      <c r="H8040">
        <v>0</v>
      </c>
      <c r="I8040" t="s">
        <v>1018</v>
      </c>
      <c r="J8040" s="7">
        <v>17.989999999999998</v>
      </c>
    </row>
    <row r="8041" spans="1:10" x14ac:dyDescent="0.2">
      <c r="A8041" t="s">
        <v>678</v>
      </c>
      <c r="B8041" t="s">
        <v>1051</v>
      </c>
      <c r="C8041" t="s">
        <v>1020</v>
      </c>
      <c r="D8041" s="7">
        <v>0</v>
      </c>
      <c r="E8041" s="7">
        <v>0</v>
      </c>
      <c r="F8041" s="7">
        <f t="shared" si="125"/>
        <v>0</v>
      </c>
      <c r="G8041" t="s">
        <v>1020</v>
      </c>
      <c r="H8041">
        <v>1</v>
      </c>
      <c r="I8041" t="s">
        <v>1019</v>
      </c>
      <c r="J8041" s="7">
        <v>0</v>
      </c>
    </row>
    <row r="8042" spans="1:10" x14ac:dyDescent="0.2">
      <c r="A8042" t="s">
        <v>678</v>
      </c>
      <c r="B8042" t="s">
        <v>1046</v>
      </c>
      <c r="C8042" t="s">
        <v>1020</v>
      </c>
      <c r="D8042" s="7">
        <v>0</v>
      </c>
      <c r="E8042" s="7">
        <v>0</v>
      </c>
      <c r="F8042" s="7">
        <f t="shared" si="125"/>
        <v>0</v>
      </c>
      <c r="G8042" t="s">
        <v>1020</v>
      </c>
      <c r="H8042">
        <v>1</v>
      </c>
      <c r="I8042" t="s">
        <v>1019</v>
      </c>
      <c r="J8042" s="7">
        <v>0</v>
      </c>
    </row>
    <row r="8043" spans="1:10" x14ac:dyDescent="0.2">
      <c r="A8043" t="s">
        <v>678</v>
      </c>
      <c r="B8043" t="s">
        <v>1048</v>
      </c>
      <c r="C8043" t="s">
        <v>1020</v>
      </c>
      <c r="D8043" s="7">
        <v>0</v>
      </c>
      <c r="E8043" s="7">
        <v>0</v>
      </c>
      <c r="F8043" s="7">
        <f t="shared" si="125"/>
        <v>0</v>
      </c>
      <c r="G8043" t="s">
        <v>1020</v>
      </c>
      <c r="H8043">
        <v>1</v>
      </c>
      <c r="I8043" t="s">
        <v>1019</v>
      </c>
      <c r="J8043" s="7">
        <v>0</v>
      </c>
    </row>
    <row r="8044" spans="1:10" x14ac:dyDescent="0.2">
      <c r="A8044" t="s">
        <v>678</v>
      </c>
      <c r="B8044" t="s">
        <v>1047</v>
      </c>
      <c r="C8044" t="s">
        <v>1020</v>
      </c>
      <c r="D8044" s="7">
        <v>0</v>
      </c>
      <c r="E8044" s="7">
        <v>0</v>
      </c>
      <c r="F8044" s="7">
        <f t="shared" si="125"/>
        <v>0</v>
      </c>
      <c r="G8044" t="s">
        <v>1020</v>
      </c>
      <c r="H8044">
        <v>1</v>
      </c>
      <c r="I8044" t="s">
        <v>1019</v>
      </c>
      <c r="J8044" s="7">
        <v>0</v>
      </c>
    </row>
    <row r="8045" spans="1:10" x14ac:dyDescent="0.2">
      <c r="A8045" t="s">
        <v>678</v>
      </c>
      <c r="B8045" t="s">
        <v>1052</v>
      </c>
      <c r="C8045" t="s">
        <v>1020</v>
      </c>
      <c r="D8045" s="7">
        <v>0</v>
      </c>
      <c r="E8045" s="7">
        <v>0</v>
      </c>
      <c r="F8045" s="7">
        <f t="shared" si="125"/>
        <v>0</v>
      </c>
      <c r="G8045" t="s">
        <v>1020</v>
      </c>
      <c r="H8045">
        <v>1</v>
      </c>
      <c r="I8045" t="s">
        <v>1019</v>
      </c>
      <c r="J8045" s="7">
        <v>0</v>
      </c>
    </row>
    <row r="8046" spans="1:10" x14ac:dyDescent="0.2">
      <c r="A8046" t="s">
        <v>678</v>
      </c>
      <c r="B8046" t="s">
        <v>1045</v>
      </c>
      <c r="C8046" t="s">
        <v>1020</v>
      </c>
      <c r="D8046" s="7">
        <v>0</v>
      </c>
      <c r="E8046" s="7">
        <v>0</v>
      </c>
      <c r="F8046" s="7">
        <f t="shared" si="125"/>
        <v>0</v>
      </c>
      <c r="G8046" t="s">
        <v>1020</v>
      </c>
      <c r="H8046">
        <v>1</v>
      </c>
      <c r="I8046" t="s">
        <v>1019</v>
      </c>
      <c r="J8046" s="7">
        <v>0</v>
      </c>
    </row>
    <row r="8047" spans="1:10" x14ac:dyDescent="0.2">
      <c r="A8047" t="s">
        <v>678</v>
      </c>
      <c r="B8047" t="s">
        <v>1049</v>
      </c>
      <c r="C8047" t="s">
        <v>1020</v>
      </c>
      <c r="D8047" s="7">
        <v>0</v>
      </c>
      <c r="E8047" s="7">
        <v>0</v>
      </c>
      <c r="F8047" s="7">
        <f t="shared" si="125"/>
        <v>0</v>
      </c>
      <c r="G8047" t="s">
        <v>1020</v>
      </c>
      <c r="H8047">
        <v>1</v>
      </c>
      <c r="I8047" t="s">
        <v>1019</v>
      </c>
      <c r="J8047" s="7">
        <v>0</v>
      </c>
    </row>
    <row r="8048" spans="1:10" x14ac:dyDescent="0.2">
      <c r="A8048" t="s">
        <v>678</v>
      </c>
      <c r="B8048" t="s">
        <v>1053</v>
      </c>
      <c r="C8048" t="s">
        <v>1020</v>
      </c>
      <c r="D8048" s="7">
        <v>0</v>
      </c>
      <c r="E8048" s="7">
        <v>0</v>
      </c>
      <c r="F8048" s="7">
        <f t="shared" si="125"/>
        <v>0</v>
      </c>
      <c r="G8048" t="s">
        <v>1020</v>
      </c>
      <c r="H8048">
        <v>1</v>
      </c>
      <c r="I8048" t="s">
        <v>1019</v>
      </c>
      <c r="J8048" s="7">
        <v>0</v>
      </c>
    </row>
    <row r="8049" spans="1:10" x14ac:dyDescent="0.2">
      <c r="A8049" t="s">
        <v>678</v>
      </c>
      <c r="B8049" t="s">
        <v>1042</v>
      </c>
      <c r="C8049" t="s">
        <v>1020</v>
      </c>
      <c r="D8049" s="7">
        <v>0</v>
      </c>
      <c r="E8049" s="7">
        <v>0</v>
      </c>
      <c r="F8049" s="7">
        <f t="shared" si="125"/>
        <v>0</v>
      </c>
      <c r="G8049" t="s">
        <v>1020</v>
      </c>
      <c r="H8049">
        <v>1</v>
      </c>
      <c r="I8049" t="s">
        <v>1019</v>
      </c>
      <c r="J8049" s="7">
        <v>0</v>
      </c>
    </row>
    <row r="8050" spans="1:10" x14ac:dyDescent="0.2">
      <c r="A8050" t="s">
        <v>678</v>
      </c>
      <c r="B8050" t="s">
        <v>1043</v>
      </c>
      <c r="C8050" t="s">
        <v>1020</v>
      </c>
      <c r="D8050" s="7">
        <v>0</v>
      </c>
      <c r="E8050" s="7">
        <v>0</v>
      </c>
      <c r="F8050" s="7">
        <f t="shared" si="125"/>
        <v>0</v>
      </c>
      <c r="G8050" t="s">
        <v>1020</v>
      </c>
      <c r="H8050">
        <v>1</v>
      </c>
      <c r="I8050" t="s">
        <v>1019</v>
      </c>
      <c r="J8050" s="7">
        <v>0</v>
      </c>
    </row>
    <row r="8051" spans="1:10" x14ac:dyDescent="0.2">
      <c r="A8051" t="s">
        <v>678</v>
      </c>
      <c r="B8051" t="s">
        <v>1044</v>
      </c>
      <c r="C8051" t="s">
        <v>1020</v>
      </c>
      <c r="D8051" s="7">
        <v>0</v>
      </c>
      <c r="E8051" s="7">
        <v>0</v>
      </c>
      <c r="F8051" s="7">
        <f t="shared" si="125"/>
        <v>0</v>
      </c>
      <c r="G8051" t="s">
        <v>1020</v>
      </c>
      <c r="H8051">
        <v>1</v>
      </c>
      <c r="I8051" t="s">
        <v>1019</v>
      </c>
      <c r="J8051" s="7">
        <v>0</v>
      </c>
    </row>
    <row r="8052" spans="1:10" x14ac:dyDescent="0.2">
      <c r="A8052" t="s">
        <v>678</v>
      </c>
      <c r="B8052" t="s">
        <v>1050</v>
      </c>
      <c r="C8052" t="s">
        <v>1008</v>
      </c>
      <c r="D8052" s="7">
        <v>51.5</v>
      </c>
      <c r="E8052" s="7">
        <v>22</v>
      </c>
      <c r="F8052" s="7">
        <f t="shared" si="125"/>
        <v>2.3409090909090908</v>
      </c>
      <c r="G8052" t="s">
        <v>1013</v>
      </c>
      <c r="H8052">
        <v>1</v>
      </c>
      <c r="I8052" t="s">
        <v>1019</v>
      </c>
      <c r="J8052" s="7">
        <v>17.989999999999998</v>
      </c>
    </row>
    <row r="8053" spans="1:10" x14ac:dyDescent="0.2">
      <c r="A8053" t="s">
        <v>679</v>
      </c>
      <c r="B8053" t="s">
        <v>1044</v>
      </c>
      <c r="C8053" t="s">
        <v>1010</v>
      </c>
      <c r="D8053" s="7">
        <v>14.3</v>
      </c>
      <c r="E8053" s="7">
        <v>7</v>
      </c>
      <c r="F8053" s="7">
        <f t="shared" si="125"/>
        <v>2.0428571428571431</v>
      </c>
      <c r="G8053" t="s">
        <v>1014</v>
      </c>
      <c r="H8053">
        <v>0</v>
      </c>
      <c r="I8053" t="s">
        <v>1018</v>
      </c>
      <c r="J8053" s="7">
        <v>8.99</v>
      </c>
    </row>
    <row r="8054" spans="1:10" x14ac:dyDescent="0.2">
      <c r="A8054" t="s">
        <v>679</v>
      </c>
      <c r="B8054" t="s">
        <v>1049</v>
      </c>
      <c r="C8054" t="s">
        <v>1010</v>
      </c>
      <c r="D8054" s="7">
        <v>18.3</v>
      </c>
      <c r="E8054" s="7">
        <v>9</v>
      </c>
      <c r="F8054" s="7">
        <f t="shared" si="125"/>
        <v>2.0333333333333332</v>
      </c>
      <c r="G8054" t="s">
        <v>1012</v>
      </c>
      <c r="H8054">
        <v>0</v>
      </c>
      <c r="I8054" t="s">
        <v>1018</v>
      </c>
      <c r="J8054" s="7">
        <v>8.99</v>
      </c>
    </row>
    <row r="8055" spans="1:10" x14ac:dyDescent="0.2">
      <c r="A8055" t="s">
        <v>679</v>
      </c>
      <c r="B8055" t="s">
        <v>1045</v>
      </c>
      <c r="C8055" t="s">
        <v>1010</v>
      </c>
      <c r="D8055" s="7">
        <v>27.1</v>
      </c>
      <c r="E8055" s="7">
        <v>11</v>
      </c>
      <c r="F8055" s="7">
        <f t="shared" si="125"/>
        <v>2.4636363636363638</v>
      </c>
      <c r="G8055" t="s">
        <v>1014</v>
      </c>
      <c r="H8055">
        <v>0</v>
      </c>
      <c r="I8055" t="s">
        <v>1018</v>
      </c>
      <c r="J8055" s="7">
        <v>8.99</v>
      </c>
    </row>
    <row r="8056" spans="1:10" x14ac:dyDescent="0.2">
      <c r="A8056" t="s">
        <v>679</v>
      </c>
      <c r="B8056" t="s">
        <v>1050</v>
      </c>
      <c r="C8056" t="s">
        <v>1009</v>
      </c>
      <c r="D8056" s="7">
        <v>20.9</v>
      </c>
      <c r="E8056" s="7">
        <v>12</v>
      </c>
      <c r="F8056" s="7">
        <f t="shared" si="125"/>
        <v>1.7416666666666665</v>
      </c>
      <c r="G8056" t="s">
        <v>1012</v>
      </c>
      <c r="H8056">
        <v>0</v>
      </c>
      <c r="I8056" t="s">
        <v>1018</v>
      </c>
      <c r="J8056" s="7">
        <v>13.99</v>
      </c>
    </row>
    <row r="8057" spans="1:10" x14ac:dyDescent="0.2">
      <c r="A8057" t="s">
        <v>679</v>
      </c>
      <c r="B8057" t="s">
        <v>1048</v>
      </c>
      <c r="C8057" t="s">
        <v>1010</v>
      </c>
      <c r="D8057" s="7">
        <v>22.2</v>
      </c>
      <c r="E8057" s="7">
        <v>12</v>
      </c>
      <c r="F8057" s="7">
        <f t="shared" si="125"/>
        <v>1.8499999999999999</v>
      </c>
      <c r="G8057" t="s">
        <v>1017</v>
      </c>
      <c r="H8057">
        <v>0</v>
      </c>
      <c r="I8057" t="s">
        <v>1018</v>
      </c>
      <c r="J8057" s="7">
        <v>8.99</v>
      </c>
    </row>
    <row r="8058" spans="1:10" x14ac:dyDescent="0.2">
      <c r="A8058" t="s">
        <v>679</v>
      </c>
      <c r="B8058" t="s">
        <v>1046</v>
      </c>
      <c r="C8058" t="s">
        <v>1010</v>
      </c>
      <c r="D8058" s="7">
        <v>18.399999999999999</v>
      </c>
      <c r="E8058" s="7">
        <v>13</v>
      </c>
      <c r="F8058" s="7">
        <f t="shared" si="125"/>
        <v>1.4153846153846152</v>
      </c>
      <c r="G8058" t="s">
        <v>1014</v>
      </c>
      <c r="H8058">
        <v>0</v>
      </c>
      <c r="I8058" t="s">
        <v>1018</v>
      </c>
      <c r="J8058" s="7">
        <v>8.99</v>
      </c>
    </row>
    <row r="8059" spans="1:10" x14ac:dyDescent="0.2">
      <c r="A8059" t="s">
        <v>679</v>
      </c>
      <c r="B8059" t="s">
        <v>1051</v>
      </c>
      <c r="C8059" t="s">
        <v>1009</v>
      </c>
      <c r="D8059" s="7">
        <v>28.6</v>
      </c>
      <c r="E8059" s="7">
        <v>15</v>
      </c>
      <c r="F8059" s="7">
        <f t="shared" si="125"/>
        <v>1.9066666666666667</v>
      </c>
      <c r="G8059" t="s">
        <v>1011</v>
      </c>
      <c r="H8059">
        <v>0</v>
      </c>
      <c r="I8059" t="s">
        <v>1018</v>
      </c>
      <c r="J8059" s="7">
        <v>13.99</v>
      </c>
    </row>
    <row r="8060" spans="1:10" x14ac:dyDescent="0.2">
      <c r="A8060" t="s">
        <v>679</v>
      </c>
      <c r="B8060" t="s">
        <v>1047</v>
      </c>
      <c r="C8060" t="s">
        <v>1009</v>
      </c>
      <c r="D8060" s="7">
        <v>26.2</v>
      </c>
      <c r="E8060" s="7">
        <v>17</v>
      </c>
      <c r="F8060" s="7">
        <f t="shared" si="125"/>
        <v>1.5411764705882351</v>
      </c>
      <c r="G8060" t="s">
        <v>1016</v>
      </c>
      <c r="H8060">
        <v>0</v>
      </c>
      <c r="I8060" t="s">
        <v>1018</v>
      </c>
      <c r="J8060" s="7">
        <v>13.99</v>
      </c>
    </row>
    <row r="8061" spans="1:10" x14ac:dyDescent="0.2">
      <c r="A8061" t="s">
        <v>679</v>
      </c>
      <c r="B8061" t="s">
        <v>1042</v>
      </c>
      <c r="C8061" t="s">
        <v>1008</v>
      </c>
      <c r="D8061" s="7">
        <v>47.4</v>
      </c>
      <c r="E8061" s="7">
        <v>17</v>
      </c>
      <c r="F8061" s="7">
        <f t="shared" si="125"/>
        <v>2.7882352941176469</v>
      </c>
      <c r="G8061" t="s">
        <v>1017</v>
      </c>
      <c r="H8061">
        <v>0</v>
      </c>
      <c r="I8061" t="s">
        <v>1018</v>
      </c>
      <c r="J8061" s="7">
        <v>17.989999999999998</v>
      </c>
    </row>
    <row r="8062" spans="1:10" x14ac:dyDescent="0.2">
      <c r="A8062" t="s">
        <v>679</v>
      </c>
      <c r="B8062" t="s">
        <v>1043</v>
      </c>
      <c r="C8062" t="s">
        <v>1009</v>
      </c>
      <c r="D8062" s="7">
        <v>32.700000000000003</v>
      </c>
      <c r="E8062" s="7">
        <v>20</v>
      </c>
      <c r="F8062" s="7">
        <f t="shared" si="125"/>
        <v>1.6350000000000002</v>
      </c>
      <c r="G8062" t="s">
        <v>1016</v>
      </c>
      <c r="H8062">
        <v>0</v>
      </c>
      <c r="I8062" t="s">
        <v>1018</v>
      </c>
      <c r="J8062" s="7">
        <v>13.99</v>
      </c>
    </row>
    <row r="8063" spans="1:10" x14ac:dyDescent="0.2">
      <c r="A8063" t="s">
        <v>679</v>
      </c>
      <c r="B8063" t="s">
        <v>1052</v>
      </c>
      <c r="C8063" t="s">
        <v>1009</v>
      </c>
      <c r="D8063" s="7">
        <v>33.1</v>
      </c>
      <c r="E8063" s="7">
        <v>20</v>
      </c>
      <c r="F8063" s="7">
        <f t="shared" si="125"/>
        <v>1.655</v>
      </c>
      <c r="G8063" t="s">
        <v>1017</v>
      </c>
      <c r="H8063">
        <v>0</v>
      </c>
      <c r="I8063" t="s">
        <v>1018</v>
      </c>
      <c r="J8063" s="7">
        <v>13.99</v>
      </c>
    </row>
    <row r="8064" spans="1:10" x14ac:dyDescent="0.2">
      <c r="A8064" t="s">
        <v>679</v>
      </c>
      <c r="B8064" t="s">
        <v>1053</v>
      </c>
      <c r="C8064" t="s">
        <v>1008</v>
      </c>
      <c r="D8064" s="7">
        <v>47.3</v>
      </c>
      <c r="E8064" s="7">
        <v>30</v>
      </c>
      <c r="F8064" s="7">
        <f t="shared" si="125"/>
        <v>1.5766666666666667</v>
      </c>
      <c r="G8064" t="s">
        <v>1015</v>
      </c>
      <c r="H8064">
        <v>0</v>
      </c>
      <c r="I8064" t="s">
        <v>1018</v>
      </c>
      <c r="J8064" s="7">
        <v>17.989999999999998</v>
      </c>
    </row>
    <row r="8065" spans="1:10" x14ac:dyDescent="0.2">
      <c r="A8065" t="s">
        <v>680</v>
      </c>
      <c r="B8065" t="s">
        <v>1053</v>
      </c>
      <c r="C8065" t="s">
        <v>1020</v>
      </c>
      <c r="D8065" s="7">
        <v>0</v>
      </c>
      <c r="E8065" s="7">
        <v>0</v>
      </c>
      <c r="F8065" s="7">
        <f t="shared" si="125"/>
        <v>0</v>
      </c>
      <c r="G8065" t="s">
        <v>1020</v>
      </c>
      <c r="H8065">
        <v>1</v>
      </c>
      <c r="I8065" t="s">
        <v>1019</v>
      </c>
      <c r="J8065" s="7">
        <v>0</v>
      </c>
    </row>
    <row r="8066" spans="1:10" x14ac:dyDescent="0.2">
      <c r="A8066" t="s">
        <v>680</v>
      </c>
      <c r="B8066" t="s">
        <v>1042</v>
      </c>
      <c r="C8066" t="s">
        <v>1020</v>
      </c>
      <c r="D8066" s="7">
        <v>0</v>
      </c>
      <c r="E8066" s="7">
        <v>0</v>
      </c>
      <c r="F8066" s="7">
        <f t="shared" ref="F8066:F8129" si="126">IF(D8066=0,0,D8066/E8066)</f>
        <v>0</v>
      </c>
      <c r="G8066" t="s">
        <v>1020</v>
      </c>
      <c r="H8066">
        <v>1</v>
      </c>
      <c r="I8066" t="s">
        <v>1019</v>
      </c>
      <c r="J8066" s="7">
        <v>0</v>
      </c>
    </row>
    <row r="8067" spans="1:10" x14ac:dyDescent="0.2">
      <c r="A8067" t="s">
        <v>680</v>
      </c>
      <c r="B8067" t="s">
        <v>1043</v>
      </c>
      <c r="C8067" t="s">
        <v>1020</v>
      </c>
      <c r="D8067" s="7">
        <v>0</v>
      </c>
      <c r="E8067" s="7">
        <v>0</v>
      </c>
      <c r="F8067" s="7">
        <f t="shared" si="126"/>
        <v>0</v>
      </c>
      <c r="G8067" t="s">
        <v>1020</v>
      </c>
      <c r="H8067">
        <v>1</v>
      </c>
      <c r="I8067" t="s">
        <v>1019</v>
      </c>
      <c r="J8067" s="7">
        <v>0</v>
      </c>
    </row>
    <row r="8068" spans="1:10" x14ac:dyDescent="0.2">
      <c r="A8068" t="s">
        <v>680</v>
      </c>
      <c r="B8068" t="s">
        <v>1044</v>
      </c>
      <c r="C8068" t="s">
        <v>1020</v>
      </c>
      <c r="D8068" s="7">
        <v>0</v>
      </c>
      <c r="E8068" s="7">
        <v>0</v>
      </c>
      <c r="F8068" s="7">
        <f t="shared" si="126"/>
        <v>0</v>
      </c>
      <c r="G8068" t="s">
        <v>1020</v>
      </c>
      <c r="H8068">
        <v>1</v>
      </c>
      <c r="I8068" t="s">
        <v>1019</v>
      </c>
      <c r="J8068" s="7">
        <v>0</v>
      </c>
    </row>
    <row r="8069" spans="1:10" x14ac:dyDescent="0.2">
      <c r="A8069" t="s">
        <v>680</v>
      </c>
      <c r="B8069" t="s">
        <v>1051</v>
      </c>
      <c r="C8069" t="s">
        <v>1010</v>
      </c>
      <c r="D8069" s="7">
        <v>7.1</v>
      </c>
      <c r="E8069" s="7">
        <v>3</v>
      </c>
      <c r="F8069" s="7">
        <f t="shared" si="126"/>
        <v>2.3666666666666667</v>
      </c>
      <c r="G8069" t="s">
        <v>1016</v>
      </c>
      <c r="H8069">
        <v>0</v>
      </c>
      <c r="I8069" t="s">
        <v>1018</v>
      </c>
      <c r="J8069" s="7">
        <v>8.99</v>
      </c>
    </row>
    <row r="8070" spans="1:10" x14ac:dyDescent="0.2">
      <c r="A8070" t="s">
        <v>680</v>
      </c>
      <c r="B8070" t="s">
        <v>1046</v>
      </c>
      <c r="C8070" t="s">
        <v>1010</v>
      </c>
      <c r="D8070" s="7">
        <v>16.5</v>
      </c>
      <c r="E8070" s="7">
        <v>4</v>
      </c>
      <c r="F8070" s="7">
        <f t="shared" si="126"/>
        <v>4.125</v>
      </c>
      <c r="G8070" t="s">
        <v>1016</v>
      </c>
      <c r="H8070">
        <v>0</v>
      </c>
      <c r="I8070" t="s">
        <v>1018</v>
      </c>
      <c r="J8070" s="7">
        <v>8.99</v>
      </c>
    </row>
    <row r="8071" spans="1:10" x14ac:dyDescent="0.2">
      <c r="A8071" t="s">
        <v>680</v>
      </c>
      <c r="B8071" t="s">
        <v>1048</v>
      </c>
      <c r="C8071" t="s">
        <v>1010</v>
      </c>
      <c r="D8071" s="7">
        <v>19.600000000000001</v>
      </c>
      <c r="E8071" s="7">
        <v>10</v>
      </c>
      <c r="F8071" s="7">
        <f t="shared" si="126"/>
        <v>1.9600000000000002</v>
      </c>
      <c r="G8071" t="s">
        <v>1013</v>
      </c>
      <c r="H8071">
        <v>0</v>
      </c>
      <c r="I8071" t="s">
        <v>1018</v>
      </c>
      <c r="J8071" s="7">
        <v>8.99</v>
      </c>
    </row>
    <row r="8072" spans="1:10" x14ac:dyDescent="0.2">
      <c r="A8072" t="s">
        <v>680</v>
      </c>
      <c r="B8072" t="s">
        <v>1045</v>
      </c>
      <c r="C8072" t="s">
        <v>1009</v>
      </c>
      <c r="D8072" s="7">
        <v>25</v>
      </c>
      <c r="E8072" s="7">
        <v>12</v>
      </c>
      <c r="F8072" s="7">
        <f t="shared" si="126"/>
        <v>2.0833333333333335</v>
      </c>
      <c r="G8072" t="s">
        <v>1011</v>
      </c>
      <c r="H8072">
        <v>0</v>
      </c>
      <c r="I8072" t="s">
        <v>1018</v>
      </c>
      <c r="J8072" s="7">
        <v>13.99</v>
      </c>
    </row>
    <row r="8073" spans="1:10" x14ac:dyDescent="0.2">
      <c r="A8073" t="s">
        <v>680</v>
      </c>
      <c r="B8073" t="s">
        <v>1047</v>
      </c>
      <c r="C8073" t="s">
        <v>1010</v>
      </c>
      <c r="D8073" s="7">
        <v>28.2</v>
      </c>
      <c r="E8073" s="7">
        <v>12</v>
      </c>
      <c r="F8073" s="7">
        <f t="shared" si="126"/>
        <v>2.35</v>
      </c>
      <c r="G8073" t="s">
        <v>1017</v>
      </c>
      <c r="H8073">
        <v>0</v>
      </c>
      <c r="I8073" t="s">
        <v>1018</v>
      </c>
      <c r="J8073" s="7">
        <v>8.99</v>
      </c>
    </row>
    <row r="8074" spans="1:10" x14ac:dyDescent="0.2">
      <c r="A8074" t="s">
        <v>680</v>
      </c>
      <c r="B8074" t="s">
        <v>1050</v>
      </c>
      <c r="C8074" t="s">
        <v>1009</v>
      </c>
      <c r="D8074" s="7">
        <v>26.9</v>
      </c>
      <c r="E8074" s="7">
        <v>14</v>
      </c>
      <c r="F8074" s="7">
        <f t="shared" si="126"/>
        <v>1.9214285714285713</v>
      </c>
      <c r="G8074" t="s">
        <v>1013</v>
      </c>
      <c r="H8074">
        <v>0</v>
      </c>
      <c r="I8074" t="s">
        <v>1018</v>
      </c>
      <c r="J8074" s="7">
        <v>13.99</v>
      </c>
    </row>
    <row r="8075" spans="1:10" x14ac:dyDescent="0.2">
      <c r="A8075" t="s">
        <v>680</v>
      </c>
      <c r="B8075" t="s">
        <v>1049</v>
      </c>
      <c r="C8075" t="s">
        <v>1009</v>
      </c>
      <c r="D8075" s="7">
        <v>31.1</v>
      </c>
      <c r="E8075" s="7">
        <v>18</v>
      </c>
      <c r="F8075" s="7">
        <f t="shared" si="126"/>
        <v>1.7277777777777779</v>
      </c>
      <c r="G8075" t="s">
        <v>1014</v>
      </c>
      <c r="H8075">
        <v>1</v>
      </c>
      <c r="I8075" t="s">
        <v>1019</v>
      </c>
      <c r="J8075" s="7">
        <v>13.99</v>
      </c>
    </row>
    <row r="8076" spans="1:10" x14ac:dyDescent="0.2">
      <c r="A8076" t="s">
        <v>680</v>
      </c>
      <c r="B8076" t="s">
        <v>1052</v>
      </c>
      <c r="C8076" t="s">
        <v>1010</v>
      </c>
      <c r="D8076" s="7">
        <v>34.6</v>
      </c>
      <c r="E8076" s="7">
        <v>18</v>
      </c>
      <c r="F8076" s="7">
        <f t="shared" si="126"/>
        <v>1.9222222222222223</v>
      </c>
      <c r="G8076" t="s">
        <v>1016</v>
      </c>
      <c r="H8076">
        <v>0</v>
      </c>
      <c r="I8076" t="s">
        <v>1018</v>
      </c>
      <c r="J8076" s="7">
        <v>8.99</v>
      </c>
    </row>
    <row r="8077" spans="1:10" x14ac:dyDescent="0.2">
      <c r="A8077" t="s">
        <v>681</v>
      </c>
      <c r="B8077" t="s">
        <v>1053</v>
      </c>
      <c r="C8077" t="s">
        <v>1020</v>
      </c>
      <c r="D8077" s="7">
        <v>0</v>
      </c>
      <c r="E8077" s="7">
        <v>0</v>
      </c>
      <c r="F8077" s="7">
        <f t="shared" si="126"/>
        <v>0</v>
      </c>
      <c r="G8077" t="s">
        <v>1020</v>
      </c>
      <c r="H8077">
        <v>1</v>
      </c>
      <c r="I8077" t="s">
        <v>1019</v>
      </c>
      <c r="J8077" s="7">
        <v>0</v>
      </c>
    </row>
    <row r="8078" spans="1:10" x14ac:dyDescent="0.2">
      <c r="A8078" t="s">
        <v>681</v>
      </c>
      <c r="B8078" t="s">
        <v>1042</v>
      </c>
      <c r="C8078" t="s">
        <v>1020</v>
      </c>
      <c r="D8078" s="7">
        <v>0</v>
      </c>
      <c r="E8078" s="7">
        <v>0</v>
      </c>
      <c r="F8078" s="7">
        <f t="shared" si="126"/>
        <v>0</v>
      </c>
      <c r="G8078" t="s">
        <v>1020</v>
      </c>
      <c r="H8078">
        <v>1</v>
      </c>
      <c r="I8078" t="s">
        <v>1019</v>
      </c>
      <c r="J8078" s="7">
        <v>0</v>
      </c>
    </row>
    <row r="8079" spans="1:10" x14ac:dyDescent="0.2">
      <c r="A8079" t="s">
        <v>681</v>
      </c>
      <c r="B8079" t="s">
        <v>1043</v>
      </c>
      <c r="C8079" t="s">
        <v>1020</v>
      </c>
      <c r="D8079" s="7">
        <v>0</v>
      </c>
      <c r="E8079" s="7">
        <v>0</v>
      </c>
      <c r="F8079" s="7">
        <f t="shared" si="126"/>
        <v>0</v>
      </c>
      <c r="G8079" t="s">
        <v>1020</v>
      </c>
      <c r="H8079">
        <v>1</v>
      </c>
      <c r="I8079" t="s">
        <v>1019</v>
      </c>
      <c r="J8079" s="7">
        <v>0</v>
      </c>
    </row>
    <row r="8080" spans="1:10" x14ac:dyDescent="0.2">
      <c r="A8080" t="s">
        <v>681</v>
      </c>
      <c r="B8080" t="s">
        <v>1044</v>
      </c>
      <c r="C8080" t="s">
        <v>1020</v>
      </c>
      <c r="D8080" s="7">
        <v>0</v>
      </c>
      <c r="E8080" s="7">
        <v>0</v>
      </c>
      <c r="F8080" s="7">
        <f t="shared" si="126"/>
        <v>0</v>
      </c>
      <c r="G8080" t="s">
        <v>1020</v>
      </c>
      <c r="H8080">
        <v>1</v>
      </c>
      <c r="I8080" t="s">
        <v>1019</v>
      </c>
      <c r="J8080" s="7">
        <v>0</v>
      </c>
    </row>
    <row r="8081" spans="1:10" x14ac:dyDescent="0.2">
      <c r="A8081" t="s">
        <v>681</v>
      </c>
      <c r="B8081" t="s">
        <v>1051</v>
      </c>
      <c r="C8081" t="s">
        <v>1010</v>
      </c>
      <c r="D8081" s="7">
        <v>26.1</v>
      </c>
      <c r="E8081" s="7">
        <v>8</v>
      </c>
      <c r="F8081" s="7">
        <f t="shared" si="126"/>
        <v>3.2625000000000002</v>
      </c>
      <c r="G8081" t="s">
        <v>1012</v>
      </c>
      <c r="H8081">
        <v>0</v>
      </c>
      <c r="I8081" t="s">
        <v>1018</v>
      </c>
      <c r="J8081" s="7">
        <v>8.99</v>
      </c>
    </row>
    <row r="8082" spans="1:10" x14ac:dyDescent="0.2">
      <c r="A8082" t="s">
        <v>681</v>
      </c>
      <c r="B8082" t="s">
        <v>1049</v>
      </c>
      <c r="C8082" t="s">
        <v>1010</v>
      </c>
      <c r="D8082" s="7">
        <v>30.9</v>
      </c>
      <c r="E8082" s="7">
        <v>13</v>
      </c>
      <c r="F8082" s="7">
        <f t="shared" si="126"/>
        <v>2.3769230769230769</v>
      </c>
      <c r="G8082" t="s">
        <v>1011</v>
      </c>
      <c r="H8082">
        <v>1</v>
      </c>
      <c r="I8082" t="s">
        <v>1019</v>
      </c>
      <c r="J8082" s="7">
        <v>8.99</v>
      </c>
    </row>
    <row r="8083" spans="1:10" x14ac:dyDescent="0.2">
      <c r="A8083" t="s">
        <v>681</v>
      </c>
      <c r="B8083" t="s">
        <v>1050</v>
      </c>
      <c r="C8083" t="s">
        <v>1010</v>
      </c>
      <c r="D8083" s="7">
        <v>26.8</v>
      </c>
      <c r="E8083" s="7">
        <v>17</v>
      </c>
      <c r="F8083" s="7">
        <f t="shared" si="126"/>
        <v>1.5764705882352941</v>
      </c>
      <c r="G8083" t="s">
        <v>1012</v>
      </c>
      <c r="H8083">
        <v>0</v>
      </c>
      <c r="I8083" t="s">
        <v>1018</v>
      </c>
      <c r="J8083" s="7">
        <v>8.99</v>
      </c>
    </row>
    <row r="8084" spans="1:10" x14ac:dyDescent="0.2">
      <c r="A8084" t="s">
        <v>681</v>
      </c>
      <c r="B8084" t="s">
        <v>1045</v>
      </c>
      <c r="C8084" t="s">
        <v>1010</v>
      </c>
      <c r="D8084" s="7">
        <v>36</v>
      </c>
      <c r="E8084" s="7">
        <v>17</v>
      </c>
      <c r="F8084" s="7">
        <f t="shared" si="126"/>
        <v>2.1176470588235294</v>
      </c>
      <c r="G8084" t="s">
        <v>1017</v>
      </c>
      <c r="H8084">
        <v>0</v>
      </c>
      <c r="I8084" t="s">
        <v>1018</v>
      </c>
      <c r="J8084" s="7">
        <v>8.99</v>
      </c>
    </row>
    <row r="8085" spans="1:10" x14ac:dyDescent="0.2">
      <c r="A8085" t="s">
        <v>681</v>
      </c>
      <c r="B8085" t="s">
        <v>1048</v>
      </c>
      <c r="C8085" t="s">
        <v>1009</v>
      </c>
      <c r="D8085" s="7">
        <v>34.299999999999997</v>
      </c>
      <c r="E8085" s="7">
        <v>18</v>
      </c>
      <c r="F8085" s="7">
        <f t="shared" si="126"/>
        <v>1.9055555555555554</v>
      </c>
      <c r="G8085" t="s">
        <v>1013</v>
      </c>
      <c r="H8085">
        <v>0</v>
      </c>
      <c r="I8085" t="s">
        <v>1018</v>
      </c>
      <c r="J8085" s="7">
        <v>13.99</v>
      </c>
    </row>
    <row r="8086" spans="1:10" x14ac:dyDescent="0.2">
      <c r="A8086" t="s">
        <v>681</v>
      </c>
      <c r="B8086" t="s">
        <v>1047</v>
      </c>
      <c r="C8086" t="s">
        <v>1009</v>
      </c>
      <c r="D8086" s="7">
        <v>35.4</v>
      </c>
      <c r="E8086" s="7">
        <v>18</v>
      </c>
      <c r="F8086" s="7">
        <f t="shared" si="126"/>
        <v>1.9666666666666666</v>
      </c>
      <c r="G8086" t="s">
        <v>1015</v>
      </c>
      <c r="H8086">
        <v>0</v>
      </c>
      <c r="I8086" t="s">
        <v>1018</v>
      </c>
      <c r="J8086" s="7">
        <v>13.99</v>
      </c>
    </row>
    <row r="8087" spans="1:10" x14ac:dyDescent="0.2">
      <c r="A8087" t="s">
        <v>681</v>
      </c>
      <c r="B8087" t="s">
        <v>1052</v>
      </c>
      <c r="C8087" t="s">
        <v>1010</v>
      </c>
      <c r="D8087" s="7">
        <v>29.4</v>
      </c>
      <c r="E8087" s="7">
        <v>20</v>
      </c>
      <c r="F8087" s="7">
        <f t="shared" si="126"/>
        <v>1.47</v>
      </c>
      <c r="G8087" t="s">
        <v>1014</v>
      </c>
      <c r="H8087">
        <v>0</v>
      </c>
      <c r="I8087" t="s">
        <v>1018</v>
      </c>
      <c r="J8087" s="7">
        <v>8.99</v>
      </c>
    </row>
    <row r="8088" spans="1:10" x14ac:dyDescent="0.2">
      <c r="A8088" t="s">
        <v>681</v>
      </c>
      <c r="B8088" t="s">
        <v>1046</v>
      </c>
      <c r="C8088" t="s">
        <v>1008</v>
      </c>
      <c r="D8088" s="7">
        <v>57.2</v>
      </c>
      <c r="E8088" s="7">
        <v>26</v>
      </c>
      <c r="F8088" s="7">
        <f t="shared" si="126"/>
        <v>2.2000000000000002</v>
      </c>
      <c r="G8088" t="s">
        <v>1015</v>
      </c>
      <c r="H8088">
        <v>0</v>
      </c>
      <c r="I8088" t="s">
        <v>1018</v>
      </c>
      <c r="J8088" s="7">
        <v>17.989999999999998</v>
      </c>
    </row>
    <row r="8089" spans="1:10" x14ac:dyDescent="0.2">
      <c r="A8089" t="s">
        <v>682</v>
      </c>
      <c r="B8089" t="s">
        <v>1047</v>
      </c>
      <c r="C8089" t="s">
        <v>1020</v>
      </c>
      <c r="D8089" s="7">
        <v>0</v>
      </c>
      <c r="E8089" s="7">
        <v>0</v>
      </c>
      <c r="F8089" s="7">
        <f t="shared" si="126"/>
        <v>0</v>
      </c>
      <c r="G8089" t="s">
        <v>1020</v>
      </c>
      <c r="H8089">
        <v>1</v>
      </c>
      <c r="I8089" t="s">
        <v>1019</v>
      </c>
      <c r="J8089" s="7">
        <v>0</v>
      </c>
    </row>
    <row r="8090" spans="1:10" x14ac:dyDescent="0.2">
      <c r="A8090" t="s">
        <v>682</v>
      </c>
      <c r="B8090" t="s">
        <v>1052</v>
      </c>
      <c r="C8090" t="s">
        <v>1020</v>
      </c>
      <c r="D8090" s="7">
        <v>0</v>
      </c>
      <c r="E8090" s="7">
        <v>0</v>
      </c>
      <c r="F8090" s="7">
        <f t="shared" si="126"/>
        <v>0</v>
      </c>
      <c r="G8090" t="s">
        <v>1020</v>
      </c>
      <c r="H8090">
        <v>1</v>
      </c>
      <c r="I8090" t="s">
        <v>1019</v>
      </c>
      <c r="J8090" s="7">
        <v>0</v>
      </c>
    </row>
    <row r="8091" spans="1:10" x14ac:dyDescent="0.2">
      <c r="A8091" t="s">
        <v>682</v>
      </c>
      <c r="B8091" t="s">
        <v>1045</v>
      </c>
      <c r="C8091" t="s">
        <v>1020</v>
      </c>
      <c r="D8091" s="7">
        <v>0</v>
      </c>
      <c r="E8091" s="7">
        <v>0</v>
      </c>
      <c r="F8091" s="7">
        <f t="shared" si="126"/>
        <v>0</v>
      </c>
      <c r="G8091" t="s">
        <v>1020</v>
      </c>
      <c r="H8091">
        <v>1</v>
      </c>
      <c r="I8091" t="s">
        <v>1019</v>
      </c>
      <c r="J8091" s="7">
        <v>0</v>
      </c>
    </row>
    <row r="8092" spans="1:10" x14ac:dyDescent="0.2">
      <c r="A8092" t="s">
        <v>682</v>
      </c>
      <c r="B8092" t="s">
        <v>1049</v>
      </c>
      <c r="C8092" t="s">
        <v>1020</v>
      </c>
      <c r="D8092" s="7">
        <v>0</v>
      </c>
      <c r="E8092" s="7">
        <v>0</v>
      </c>
      <c r="F8092" s="7">
        <f t="shared" si="126"/>
        <v>0</v>
      </c>
      <c r="G8092" t="s">
        <v>1020</v>
      </c>
      <c r="H8092">
        <v>1</v>
      </c>
      <c r="I8092" t="s">
        <v>1019</v>
      </c>
      <c r="J8092" s="7">
        <v>0</v>
      </c>
    </row>
    <row r="8093" spans="1:10" x14ac:dyDescent="0.2">
      <c r="A8093" t="s">
        <v>682</v>
      </c>
      <c r="B8093" t="s">
        <v>1053</v>
      </c>
      <c r="C8093" t="s">
        <v>1020</v>
      </c>
      <c r="D8093" s="7">
        <v>0</v>
      </c>
      <c r="E8093" s="7">
        <v>0</v>
      </c>
      <c r="F8093" s="7">
        <f t="shared" si="126"/>
        <v>0</v>
      </c>
      <c r="G8093" t="s">
        <v>1020</v>
      </c>
      <c r="H8093">
        <v>1</v>
      </c>
      <c r="I8093" t="s">
        <v>1019</v>
      </c>
      <c r="J8093" s="7">
        <v>0</v>
      </c>
    </row>
    <row r="8094" spans="1:10" x14ac:dyDescent="0.2">
      <c r="A8094" t="s">
        <v>682</v>
      </c>
      <c r="B8094" t="s">
        <v>1042</v>
      </c>
      <c r="C8094" t="s">
        <v>1020</v>
      </c>
      <c r="D8094" s="7">
        <v>0</v>
      </c>
      <c r="E8094" s="7">
        <v>0</v>
      </c>
      <c r="F8094" s="7">
        <f t="shared" si="126"/>
        <v>0</v>
      </c>
      <c r="G8094" t="s">
        <v>1020</v>
      </c>
      <c r="H8094">
        <v>1</v>
      </c>
      <c r="I8094" t="s">
        <v>1019</v>
      </c>
      <c r="J8094" s="7">
        <v>0</v>
      </c>
    </row>
    <row r="8095" spans="1:10" x14ac:dyDescent="0.2">
      <c r="A8095" t="s">
        <v>682</v>
      </c>
      <c r="B8095" t="s">
        <v>1043</v>
      </c>
      <c r="C8095" t="s">
        <v>1020</v>
      </c>
      <c r="D8095" s="7">
        <v>0</v>
      </c>
      <c r="E8095" s="7">
        <v>0</v>
      </c>
      <c r="F8095" s="7">
        <f t="shared" si="126"/>
        <v>0</v>
      </c>
      <c r="G8095" t="s">
        <v>1020</v>
      </c>
      <c r="H8095">
        <v>1</v>
      </c>
      <c r="I8095" t="s">
        <v>1019</v>
      </c>
      <c r="J8095" s="7">
        <v>0</v>
      </c>
    </row>
    <row r="8096" spans="1:10" x14ac:dyDescent="0.2">
      <c r="A8096" t="s">
        <v>682</v>
      </c>
      <c r="B8096" t="s">
        <v>1044</v>
      </c>
      <c r="C8096" t="s">
        <v>1020</v>
      </c>
      <c r="D8096" s="7">
        <v>0</v>
      </c>
      <c r="E8096" s="7">
        <v>0</v>
      </c>
      <c r="F8096" s="7">
        <f t="shared" si="126"/>
        <v>0</v>
      </c>
      <c r="G8096" t="s">
        <v>1020</v>
      </c>
      <c r="H8096">
        <v>1</v>
      </c>
      <c r="I8096" t="s">
        <v>1019</v>
      </c>
      <c r="J8096" s="7">
        <v>0</v>
      </c>
    </row>
    <row r="8097" spans="1:10" x14ac:dyDescent="0.2">
      <c r="A8097" t="s">
        <v>682</v>
      </c>
      <c r="B8097" t="s">
        <v>1051</v>
      </c>
      <c r="C8097" t="s">
        <v>1010</v>
      </c>
      <c r="D8097" s="7">
        <v>17.100000000000001</v>
      </c>
      <c r="E8097" s="7">
        <v>9</v>
      </c>
      <c r="F8097" s="7">
        <f t="shared" si="126"/>
        <v>1.9000000000000001</v>
      </c>
      <c r="G8097" t="s">
        <v>1015</v>
      </c>
      <c r="H8097">
        <v>0</v>
      </c>
      <c r="I8097" t="s">
        <v>1018</v>
      </c>
      <c r="J8097" s="7">
        <v>8.99</v>
      </c>
    </row>
    <row r="8098" spans="1:10" x14ac:dyDescent="0.2">
      <c r="A8098" t="s">
        <v>682</v>
      </c>
      <c r="B8098" t="s">
        <v>1046</v>
      </c>
      <c r="C8098" t="s">
        <v>1008</v>
      </c>
      <c r="D8098" s="7">
        <v>41.9</v>
      </c>
      <c r="E8098" s="7">
        <v>15</v>
      </c>
      <c r="F8098" s="7">
        <f t="shared" si="126"/>
        <v>2.7933333333333334</v>
      </c>
      <c r="G8098" t="s">
        <v>1012</v>
      </c>
      <c r="H8098">
        <v>0</v>
      </c>
      <c r="I8098" t="s">
        <v>1018</v>
      </c>
      <c r="J8098" s="7">
        <v>17.989999999999998</v>
      </c>
    </row>
    <row r="8099" spans="1:10" x14ac:dyDescent="0.2">
      <c r="A8099" t="s">
        <v>682</v>
      </c>
      <c r="B8099" t="s">
        <v>1050</v>
      </c>
      <c r="C8099" t="s">
        <v>1009</v>
      </c>
      <c r="D8099" s="7">
        <v>27.5</v>
      </c>
      <c r="E8099" s="7">
        <v>22</v>
      </c>
      <c r="F8099" s="7">
        <f t="shared" si="126"/>
        <v>1.25</v>
      </c>
      <c r="G8099" t="s">
        <v>1013</v>
      </c>
      <c r="H8099">
        <v>0</v>
      </c>
      <c r="I8099" t="s">
        <v>1018</v>
      </c>
      <c r="J8099" s="7">
        <v>13.99</v>
      </c>
    </row>
    <row r="8100" spans="1:10" x14ac:dyDescent="0.2">
      <c r="A8100" t="s">
        <v>682</v>
      </c>
      <c r="B8100" t="s">
        <v>1048</v>
      </c>
      <c r="C8100" t="s">
        <v>1008</v>
      </c>
      <c r="D8100" s="7">
        <v>57</v>
      </c>
      <c r="E8100" s="7">
        <v>27</v>
      </c>
      <c r="F8100" s="7">
        <f t="shared" si="126"/>
        <v>2.1111111111111112</v>
      </c>
      <c r="G8100" t="s">
        <v>1012</v>
      </c>
      <c r="H8100">
        <v>1</v>
      </c>
      <c r="I8100" t="s">
        <v>1019</v>
      </c>
      <c r="J8100" s="7">
        <v>17.989999999999998</v>
      </c>
    </row>
    <row r="8101" spans="1:10" x14ac:dyDescent="0.2">
      <c r="A8101" t="s">
        <v>683</v>
      </c>
      <c r="B8101" t="s">
        <v>1053</v>
      </c>
      <c r="C8101" t="s">
        <v>1020</v>
      </c>
      <c r="D8101" s="7">
        <v>0</v>
      </c>
      <c r="E8101" s="7">
        <v>0</v>
      </c>
      <c r="F8101" s="7">
        <f t="shared" si="126"/>
        <v>0</v>
      </c>
      <c r="G8101" t="s">
        <v>1020</v>
      </c>
      <c r="H8101">
        <v>1</v>
      </c>
      <c r="I8101" t="s">
        <v>1019</v>
      </c>
      <c r="J8101" s="7">
        <v>0</v>
      </c>
    </row>
    <row r="8102" spans="1:10" x14ac:dyDescent="0.2">
      <c r="A8102" t="s">
        <v>683</v>
      </c>
      <c r="B8102" t="s">
        <v>1042</v>
      </c>
      <c r="C8102" t="s">
        <v>1020</v>
      </c>
      <c r="D8102" s="7">
        <v>0</v>
      </c>
      <c r="E8102" s="7">
        <v>0</v>
      </c>
      <c r="F8102" s="7">
        <f t="shared" si="126"/>
        <v>0</v>
      </c>
      <c r="G8102" t="s">
        <v>1020</v>
      </c>
      <c r="H8102">
        <v>1</v>
      </c>
      <c r="I8102" t="s">
        <v>1019</v>
      </c>
      <c r="J8102" s="7">
        <v>0</v>
      </c>
    </row>
    <row r="8103" spans="1:10" x14ac:dyDescent="0.2">
      <c r="A8103" t="s">
        <v>683</v>
      </c>
      <c r="B8103" t="s">
        <v>1043</v>
      </c>
      <c r="C8103" t="s">
        <v>1020</v>
      </c>
      <c r="D8103" s="7">
        <v>0</v>
      </c>
      <c r="E8103" s="7">
        <v>0</v>
      </c>
      <c r="F8103" s="7">
        <f t="shared" si="126"/>
        <v>0</v>
      </c>
      <c r="G8103" t="s">
        <v>1020</v>
      </c>
      <c r="H8103">
        <v>1</v>
      </c>
      <c r="I8103" t="s">
        <v>1019</v>
      </c>
      <c r="J8103" s="7">
        <v>0</v>
      </c>
    </row>
    <row r="8104" spans="1:10" x14ac:dyDescent="0.2">
      <c r="A8104" t="s">
        <v>683</v>
      </c>
      <c r="B8104" t="s">
        <v>1044</v>
      </c>
      <c r="C8104" t="s">
        <v>1020</v>
      </c>
      <c r="D8104" s="7">
        <v>0</v>
      </c>
      <c r="E8104" s="7">
        <v>0</v>
      </c>
      <c r="F8104" s="7">
        <f t="shared" si="126"/>
        <v>0</v>
      </c>
      <c r="G8104" t="s">
        <v>1020</v>
      </c>
      <c r="H8104">
        <v>1</v>
      </c>
      <c r="I8104" t="s">
        <v>1019</v>
      </c>
      <c r="J8104" s="7">
        <v>0</v>
      </c>
    </row>
    <row r="8105" spans="1:10" x14ac:dyDescent="0.2">
      <c r="A8105" t="s">
        <v>683</v>
      </c>
      <c r="B8105" t="s">
        <v>1052</v>
      </c>
      <c r="C8105" t="s">
        <v>1010</v>
      </c>
      <c r="D8105" s="7">
        <v>10.7</v>
      </c>
      <c r="E8105" s="7">
        <v>6</v>
      </c>
      <c r="F8105" s="7">
        <f t="shared" si="126"/>
        <v>1.7833333333333332</v>
      </c>
      <c r="G8105" t="s">
        <v>1015</v>
      </c>
      <c r="H8105">
        <v>0</v>
      </c>
      <c r="I8105" t="s">
        <v>1018</v>
      </c>
      <c r="J8105" s="7">
        <v>8.99</v>
      </c>
    </row>
    <row r="8106" spans="1:10" x14ac:dyDescent="0.2">
      <c r="A8106" t="s">
        <v>683</v>
      </c>
      <c r="B8106" t="s">
        <v>1049</v>
      </c>
      <c r="C8106" t="s">
        <v>1010</v>
      </c>
      <c r="D8106" s="7">
        <v>15.7</v>
      </c>
      <c r="E8106" s="7">
        <v>8</v>
      </c>
      <c r="F8106" s="7">
        <f t="shared" si="126"/>
        <v>1.9624999999999999</v>
      </c>
      <c r="G8106" t="s">
        <v>1015</v>
      </c>
      <c r="H8106">
        <v>1</v>
      </c>
      <c r="I8106" t="s">
        <v>1019</v>
      </c>
      <c r="J8106" s="7">
        <v>8.99</v>
      </c>
    </row>
    <row r="8107" spans="1:10" x14ac:dyDescent="0.2">
      <c r="A8107" t="s">
        <v>683</v>
      </c>
      <c r="B8107" t="s">
        <v>1047</v>
      </c>
      <c r="C8107" t="s">
        <v>1010</v>
      </c>
      <c r="D8107" s="7">
        <v>16.100000000000001</v>
      </c>
      <c r="E8107" s="7">
        <v>8</v>
      </c>
      <c r="F8107" s="7">
        <f t="shared" si="126"/>
        <v>2.0125000000000002</v>
      </c>
      <c r="G8107" t="s">
        <v>1016</v>
      </c>
      <c r="H8107">
        <v>0</v>
      </c>
      <c r="I8107" t="s">
        <v>1018</v>
      </c>
      <c r="J8107" s="7">
        <v>8.99</v>
      </c>
    </row>
    <row r="8108" spans="1:10" x14ac:dyDescent="0.2">
      <c r="A8108" t="s">
        <v>683</v>
      </c>
      <c r="B8108" t="s">
        <v>1046</v>
      </c>
      <c r="C8108" t="s">
        <v>1009</v>
      </c>
      <c r="D8108" s="7">
        <v>31.5</v>
      </c>
      <c r="E8108" s="7">
        <v>17</v>
      </c>
      <c r="F8108" s="7">
        <f t="shared" si="126"/>
        <v>1.8529411764705883</v>
      </c>
      <c r="G8108" t="s">
        <v>1014</v>
      </c>
      <c r="H8108">
        <v>0</v>
      </c>
      <c r="I8108" t="s">
        <v>1018</v>
      </c>
      <c r="J8108" s="7">
        <v>13.99</v>
      </c>
    </row>
    <row r="8109" spans="1:10" x14ac:dyDescent="0.2">
      <c r="A8109" t="s">
        <v>683</v>
      </c>
      <c r="B8109" t="s">
        <v>1050</v>
      </c>
      <c r="C8109" t="s">
        <v>1008</v>
      </c>
      <c r="D8109" s="7">
        <v>43.9</v>
      </c>
      <c r="E8109" s="7">
        <v>20</v>
      </c>
      <c r="F8109" s="7">
        <f t="shared" si="126"/>
        <v>2.1949999999999998</v>
      </c>
      <c r="G8109" t="s">
        <v>1012</v>
      </c>
      <c r="H8109">
        <v>0</v>
      </c>
      <c r="I8109" t="s">
        <v>1018</v>
      </c>
      <c r="J8109" s="7">
        <v>17.989999999999998</v>
      </c>
    </row>
    <row r="8110" spans="1:10" x14ac:dyDescent="0.2">
      <c r="A8110" t="s">
        <v>683</v>
      </c>
      <c r="B8110" t="s">
        <v>1048</v>
      </c>
      <c r="C8110" t="s">
        <v>1008</v>
      </c>
      <c r="D8110" s="7">
        <v>38.9</v>
      </c>
      <c r="E8110" s="7">
        <v>23</v>
      </c>
      <c r="F8110" s="7">
        <f t="shared" si="126"/>
        <v>1.691304347826087</v>
      </c>
      <c r="G8110" t="s">
        <v>1012</v>
      </c>
      <c r="H8110">
        <v>0</v>
      </c>
      <c r="I8110" t="s">
        <v>1018</v>
      </c>
      <c r="J8110" s="7">
        <v>17.989999999999998</v>
      </c>
    </row>
    <row r="8111" spans="1:10" x14ac:dyDescent="0.2">
      <c r="A8111" t="s">
        <v>683</v>
      </c>
      <c r="B8111" t="s">
        <v>1051</v>
      </c>
      <c r="C8111" t="s">
        <v>1008</v>
      </c>
      <c r="D8111" s="7">
        <v>60.9</v>
      </c>
      <c r="E8111" s="7">
        <v>31</v>
      </c>
      <c r="F8111" s="7">
        <f t="shared" si="126"/>
        <v>1.9645161290322579</v>
      </c>
      <c r="G8111" t="s">
        <v>1013</v>
      </c>
      <c r="H8111">
        <v>0</v>
      </c>
      <c r="I8111" t="s">
        <v>1018</v>
      </c>
      <c r="J8111" s="7">
        <v>17.989999999999998</v>
      </c>
    </row>
    <row r="8112" spans="1:10" x14ac:dyDescent="0.2">
      <c r="A8112" t="s">
        <v>683</v>
      </c>
      <c r="B8112" t="s">
        <v>1045</v>
      </c>
      <c r="C8112" t="s">
        <v>1010</v>
      </c>
      <c r="D8112" s="7">
        <v>44.5</v>
      </c>
      <c r="E8112" s="7">
        <v>33</v>
      </c>
      <c r="F8112" s="7">
        <f t="shared" si="126"/>
        <v>1.3484848484848484</v>
      </c>
      <c r="G8112" t="s">
        <v>1017</v>
      </c>
      <c r="H8112">
        <v>0</v>
      </c>
      <c r="I8112" t="s">
        <v>1018</v>
      </c>
      <c r="J8112" s="7">
        <v>8.99</v>
      </c>
    </row>
    <row r="8113" spans="1:10" x14ac:dyDescent="0.2">
      <c r="A8113" t="s">
        <v>684</v>
      </c>
      <c r="B8113" t="s">
        <v>1049</v>
      </c>
      <c r="C8113" t="s">
        <v>1009</v>
      </c>
      <c r="D8113" s="7">
        <v>12.7</v>
      </c>
      <c r="E8113" s="7">
        <v>8</v>
      </c>
      <c r="F8113" s="7">
        <f t="shared" si="126"/>
        <v>1.5874999999999999</v>
      </c>
      <c r="G8113" t="s">
        <v>1012</v>
      </c>
      <c r="H8113">
        <v>0</v>
      </c>
      <c r="I8113" t="s">
        <v>1018</v>
      </c>
      <c r="J8113" s="7">
        <v>13.99</v>
      </c>
    </row>
    <row r="8114" spans="1:10" x14ac:dyDescent="0.2">
      <c r="A8114" t="s">
        <v>684</v>
      </c>
      <c r="B8114" t="s">
        <v>1045</v>
      </c>
      <c r="C8114" t="s">
        <v>1009</v>
      </c>
      <c r="D8114" s="7">
        <v>28.2</v>
      </c>
      <c r="E8114" s="7">
        <v>9</v>
      </c>
      <c r="F8114" s="7">
        <f t="shared" si="126"/>
        <v>3.1333333333333333</v>
      </c>
      <c r="G8114" t="s">
        <v>1015</v>
      </c>
      <c r="H8114">
        <v>0</v>
      </c>
      <c r="I8114" t="s">
        <v>1018</v>
      </c>
      <c r="J8114" s="7">
        <v>13.99</v>
      </c>
    </row>
    <row r="8115" spans="1:10" x14ac:dyDescent="0.2">
      <c r="A8115" t="s">
        <v>684</v>
      </c>
      <c r="B8115" t="s">
        <v>1052</v>
      </c>
      <c r="C8115" t="s">
        <v>1010</v>
      </c>
      <c r="D8115" s="7">
        <v>25.5</v>
      </c>
      <c r="E8115" s="7">
        <v>15</v>
      </c>
      <c r="F8115" s="7">
        <f t="shared" si="126"/>
        <v>1.7</v>
      </c>
      <c r="G8115" t="s">
        <v>1015</v>
      </c>
      <c r="H8115">
        <v>0</v>
      </c>
      <c r="I8115" t="s">
        <v>1018</v>
      </c>
      <c r="J8115" s="7">
        <v>8.99</v>
      </c>
    </row>
    <row r="8116" spans="1:10" x14ac:dyDescent="0.2">
      <c r="A8116" t="s">
        <v>684</v>
      </c>
      <c r="B8116" t="s">
        <v>1051</v>
      </c>
      <c r="C8116" t="s">
        <v>1010</v>
      </c>
      <c r="D8116" s="7">
        <v>24.5</v>
      </c>
      <c r="E8116" s="7">
        <v>17</v>
      </c>
      <c r="F8116" s="7">
        <f t="shared" si="126"/>
        <v>1.4411764705882353</v>
      </c>
      <c r="G8116" t="s">
        <v>1012</v>
      </c>
      <c r="H8116">
        <v>0</v>
      </c>
      <c r="I8116" t="s">
        <v>1018</v>
      </c>
      <c r="J8116" s="7">
        <v>8.99</v>
      </c>
    </row>
    <row r="8117" spans="1:10" x14ac:dyDescent="0.2">
      <c r="A8117" t="s">
        <v>684</v>
      </c>
      <c r="B8117" t="s">
        <v>1048</v>
      </c>
      <c r="C8117" t="s">
        <v>1010</v>
      </c>
      <c r="D8117" s="7">
        <v>34</v>
      </c>
      <c r="E8117" s="7">
        <v>19</v>
      </c>
      <c r="F8117" s="7">
        <f t="shared" si="126"/>
        <v>1.7894736842105263</v>
      </c>
      <c r="G8117" t="s">
        <v>1016</v>
      </c>
      <c r="H8117">
        <v>0</v>
      </c>
      <c r="I8117" t="s">
        <v>1018</v>
      </c>
      <c r="J8117" s="7">
        <v>8.99</v>
      </c>
    </row>
    <row r="8118" spans="1:10" x14ac:dyDescent="0.2">
      <c r="A8118" t="s">
        <v>684</v>
      </c>
      <c r="B8118" t="s">
        <v>1043</v>
      </c>
      <c r="C8118" t="s">
        <v>1009</v>
      </c>
      <c r="D8118" s="7">
        <v>36.799999999999997</v>
      </c>
      <c r="E8118" s="7">
        <v>19</v>
      </c>
      <c r="F8118" s="7">
        <f t="shared" si="126"/>
        <v>1.9368421052631577</v>
      </c>
      <c r="G8118" t="s">
        <v>1015</v>
      </c>
      <c r="H8118">
        <v>0</v>
      </c>
      <c r="I8118" t="s">
        <v>1018</v>
      </c>
      <c r="J8118" s="7">
        <v>13.99</v>
      </c>
    </row>
    <row r="8119" spans="1:10" x14ac:dyDescent="0.2">
      <c r="A8119" t="s">
        <v>684</v>
      </c>
      <c r="B8119" t="s">
        <v>1046</v>
      </c>
      <c r="C8119" t="s">
        <v>1008</v>
      </c>
      <c r="D8119" s="7">
        <v>38.799999999999997</v>
      </c>
      <c r="E8119" s="7">
        <v>20</v>
      </c>
      <c r="F8119" s="7">
        <f t="shared" si="126"/>
        <v>1.94</v>
      </c>
      <c r="G8119" t="s">
        <v>1015</v>
      </c>
      <c r="H8119">
        <v>0</v>
      </c>
      <c r="I8119" t="s">
        <v>1018</v>
      </c>
      <c r="J8119" s="7">
        <v>17.989999999999998</v>
      </c>
    </row>
    <row r="8120" spans="1:10" x14ac:dyDescent="0.2">
      <c r="A8120" t="s">
        <v>684</v>
      </c>
      <c r="B8120" t="s">
        <v>1047</v>
      </c>
      <c r="C8120" t="s">
        <v>1008</v>
      </c>
      <c r="D8120" s="7">
        <v>42.6</v>
      </c>
      <c r="E8120" s="7">
        <v>22</v>
      </c>
      <c r="F8120" s="7">
        <f t="shared" si="126"/>
        <v>1.9363636363636365</v>
      </c>
      <c r="G8120" t="s">
        <v>1014</v>
      </c>
      <c r="H8120">
        <v>0</v>
      </c>
      <c r="I8120" t="s">
        <v>1018</v>
      </c>
      <c r="J8120" s="7">
        <v>17.989999999999998</v>
      </c>
    </row>
    <row r="8121" spans="1:10" x14ac:dyDescent="0.2">
      <c r="A8121" t="s">
        <v>684</v>
      </c>
      <c r="B8121" t="s">
        <v>1042</v>
      </c>
      <c r="C8121" t="s">
        <v>1009</v>
      </c>
      <c r="D8121" s="7">
        <v>36.9</v>
      </c>
      <c r="E8121" s="7">
        <v>23</v>
      </c>
      <c r="F8121" s="7">
        <f t="shared" si="126"/>
        <v>1.6043478260869564</v>
      </c>
      <c r="G8121" t="s">
        <v>1013</v>
      </c>
      <c r="H8121">
        <v>0</v>
      </c>
      <c r="I8121" t="s">
        <v>1018</v>
      </c>
      <c r="J8121" s="7">
        <v>13.99</v>
      </c>
    </row>
    <row r="8122" spans="1:10" x14ac:dyDescent="0.2">
      <c r="A8122" t="s">
        <v>684</v>
      </c>
      <c r="B8122" t="s">
        <v>1053</v>
      </c>
      <c r="C8122" t="s">
        <v>1009</v>
      </c>
      <c r="D8122" s="7">
        <v>39.799999999999997</v>
      </c>
      <c r="E8122" s="7">
        <v>25</v>
      </c>
      <c r="F8122" s="7">
        <f t="shared" si="126"/>
        <v>1.5919999999999999</v>
      </c>
      <c r="G8122" t="s">
        <v>1015</v>
      </c>
      <c r="H8122">
        <v>0</v>
      </c>
      <c r="I8122" t="s">
        <v>1018</v>
      </c>
      <c r="J8122" s="7">
        <v>13.99</v>
      </c>
    </row>
    <row r="8123" spans="1:10" x14ac:dyDescent="0.2">
      <c r="A8123" t="s">
        <v>684</v>
      </c>
      <c r="B8123" t="s">
        <v>1044</v>
      </c>
      <c r="C8123" t="s">
        <v>1008</v>
      </c>
      <c r="D8123" s="7">
        <v>52.1</v>
      </c>
      <c r="E8123" s="7">
        <v>27</v>
      </c>
      <c r="F8123" s="7">
        <f t="shared" si="126"/>
        <v>1.9296296296296296</v>
      </c>
      <c r="G8123" t="s">
        <v>1011</v>
      </c>
      <c r="H8123">
        <v>0</v>
      </c>
      <c r="I8123" t="s">
        <v>1018</v>
      </c>
      <c r="J8123" s="7">
        <v>17.989999999999998</v>
      </c>
    </row>
    <row r="8124" spans="1:10" x14ac:dyDescent="0.2">
      <c r="A8124" t="s">
        <v>684</v>
      </c>
      <c r="B8124" t="s">
        <v>1050</v>
      </c>
      <c r="C8124" t="s">
        <v>1009</v>
      </c>
      <c r="D8124" s="7">
        <v>44.7</v>
      </c>
      <c r="E8124" s="7">
        <v>28</v>
      </c>
      <c r="F8124" s="7">
        <f t="shared" si="126"/>
        <v>1.5964285714285715</v>
      </c>
      <c r="G8124" t="s">
        <v>1015</v>
      </c>
      <c r="H8124">
        <v>0</v>
      </c>
      <c r="I8124" t="s">
        <v>1018</v>
      </c>
      <c r="J8124" s="7">
        <v>13.99</v>
      </c>
    </row>
    <row r="8125" spans="1:10" x14ac:dyDescent="0.2">
      <c r="A8125" t="s">
        <v>685</v>
      </c>
      <c r="B8125" t="s">
        <v>1043</v>
      </c>
      <c r="C8125" t="s">
        <v>1010</v>
      </c>
      <c r="D8125" s="7">
        <v>20</v>
      </c>
      <c r="E8125" s="7">
        <v>7</v>
      </c>
      <c r="F8125" s="7">
        <f t="shared" si="126"/>
        <v>2.8571428571428572</v>
      </c>
      <c r="G8125" t="s">
        <v>1014</v>
      </c>
      <c r="H8125">
        <v>0</v>
      </c>
      <c r="I8125" t="s">
        <v>1018</v>
      </c>
      <c r="J8125" s="7">
        <v>8.99</v>
      </c>
    </row>
    <row r="8126" spans="1:10" x14ac:dyDescent="0.2">
      <c r="A8126" t="s">
        <v>685</v>
      </c>
      <c r="B8126" t="s">
        <v>1053</v>
      </c>
      <c r="C8126" t="s">
        <v>1010</v>
      </c>
      <c r="D8126" s="7">
        <v>20.8</v>
      </c>
      <c r="E8126" s="7">
        <v>10</v>
      </c>
      <c r="F8126" s="7">
        <f t="shared" si="126"/>
        <v>2.08</v>
      </c>
      <c r="G8126" t="s">
        <v>1014</v>
      </c>
      <c r="H8126">
        <v>0</v>
      </c>
      <c r="I8126" t="s">
        <v>1018</v>
      </c>
      <c r="J8126" s="7">
        <v>8.99</v>
      </c>
    </row>
    <row r="8127" spans="1:10" x14ac:dyDescent="0.2">
      <c r="A8127" t="s">
        <v>685</v>
      </c>
      <c r="B8127" t="s">
        <v>1049</v>
      </c>
      <c r="C8127" t="s">
        <v>1010</v>
      </c>
      <c r="D8127" s="7">
        <v>17.100000000000001</v>
      </c>
      <c r="E8127" s="7">
        <v>12</v>
      </c>
      <c r="F8127" s="7">
        <f t="shared" si="126"/>
        <v>1.425</v>
      </c>
      <c r="G8127" t="s">
        <v>1012</v>
      </c>
      <c r="H8127">
        <v>0</v>
      </c>
      <c r="I8127" t="s">
        <v>1018</v>
      </c>
      <c r="J8127" s="7">
        <v>8.99</v>
      </c>
    </row>
    <row r="8128" spans="1:10" x14ac:dyDescent="0.2">
      <c r="A8128" t="s">
        <v>685</v>
      </c>
      <c r="B8128" t="s">
        <v>1042</v>
      </c>
      <c r="C8128" t="s">
        <v>1008</v>
      </c>
      <c r="D8128" s="7">
        <v>34.5</v>
      </c>
      <c r="E8128" s="7">
        <v>14</v>
      </c>
      <c r="F8128" s="7">
        <f t="shared" si="126"/>
        <v>2.4642857142857144</v>
      </c>
      <c r="G8128" t="s">
        <v>1015</v>
      </c>
      <c r="H8128">
        <v>0</v>
      </c>
      <c r="I8128" t="s">
        <v>1018</v>
      </c>
      <c r="J8128" s="7">
        <v>17.989999999999998</v>
      </c>
    </row>
    <row r="8129" spans="1:10" x14ac:dyDescent="0.2">
      <c r="A8129" t="s">
        <v>685</v>
      </c>
      <c r="B8129" t="s">
        <v>1046</v>
      </c>
      <c r="C8129" t="s">
        <v>1009</v>
      </c>
      <c r="D8129" s="7">
        <v>29.5</v>
      </c>
      <c r="E8129" s="7">
        <v>15</v>
      </c>
      <c r="F8129" s="7">
        <f t="shared" si="126"/>
        <v>1.9666666666666666</v>
      </c>
      <c r="G8129" t="s">
        <v>1017</v>
      </c>
      <c r="H8129">
        <v>0</v>
      </c>
      <c r="I8129" t="s">
        <v>1018</v>
      </c>
      <c r="J8129" s="7">
        <v>13.99</v>
      </c>
    </row>
    <row r="8130" spans="1:10" x14ac:dyDescent="0.2">
      <c r="A8130" t="s">
        <v>685</v>
      </c>
      <c r="B8130" t="s">
        <v>1050</v>
      </c>
      <c r="C8130" t="s">
        <v>1009</v>
      </c>
      <c r="D8130" s="7">
        <v>27.2</v>
      </c>
      <c r="E8130" s="7">
        <v>16</v>
      </c>
      <c r="F8130" s="7">
        <f t="shared" ref="F8130:F8193" si="127">IF(D8130=0,0,D8130/E8130)</f>
        <v>1.7</v>
      </c>
      <c r="G8130" t="s">
        <v>1016</v>
      </c>
      <c r="H8130">
        <v>0</v>
      </c>
      <c r="I8130" t="s">
        <v>1018</v>
      </c>
      <c r="J8130" s="7">
        <v>13.99</v>
      </c>
    </row>
    <row r="8131" spans="1:10" x14ac:dyDescent="0.2">
      <c r="A8131" t="s">
        <v>685</v>
      </c>
      <c r="B8131" t="s">
        <v>1052</v>
      </c>
      <c r="C8131" t="s">
        <v>1009</v>
      </c>
      <c r="D8131" s="7">
        <v>35.299999999999997</v>
      </c>
      <c r="E8131" s="7">
        <v>16</v>
      </c>
      <c r="F8131" s="7">
        <f t="shared" si="127"/>
        <v>2.2062499999999998</v>
      </c>
      <c r="G8131" t="s">
        <v>1015</v>
      </c>
      <c r="H8131">
        <v>0</v>
      </c>
      <c r="I8131" t="s">
        <v>1018</v>
      </c>
      <c r="J8131" s="7">
        <v>13.99</v>
      </c>
    </row>
    <row r="8132" spans="1:10" x14ac:dyDescent="0.2">
      <c r="A8132" t="s">
        <v>685</v>
      </c>
      <c r="B8132" t="s">
        <v>1051</v>
      </c>
      <c r="C8132" t="s">
        <v>1009</v>
      </c>
      <c r="D8132" s="7">
        <v>41.8</v>
      </c>
      <c r="E8132" s="7">
        <v>18</v>
      </c>
      <c r="F8132" s="7">
        <f t="shared" si="127"/>
        <v>2.322222222222222</v>
      </c>
      <c r="G8132" t="s">
        <v>1017</v>
      </c>
      <c r="H8132">
        <v>0</v>
      </c>
      <c r="I8132" t="s">
        <v>1018</v>
      </c>
      <c r="J8132" s="7">
        <v>13.99</v>
      </c>
    </row>
    <row r="8133" spans="1:10" x14ac:dyDescent="0.2">
      <c r="A8133" t="s">
        <v>685</v>
      </c>
      <c r="B8133" t="s">
        <v>1047</v>
      </c>
      <c r="C8133" t="s">
        <v>1009</v>
      </c>
      <c r="D8133" s="7">
        <v>48.6</v>
      </c>
      <c r="E8133" s="7">
        <v>19</v>
      </c>
      <c r="F8133" s="7">
        <f t="shared" si="127"/>
        <v>2.5578947368421052</v>
      </c>
      <c r="G8133" t="s">
        <v>1013</v>
      </c>
      <c r="H8133">
        <v>0</v>
      </c>
      <c r="I8133" t="s">
        <v>1018</v>
      </c>
      <c r="J8133" s="7">
        <v>13.99</v>
      </c>
    </row>
    <row r="8134" spans="1:10" x14ac:dyDescent="0.2">
      <c r="A8134" t="s">
        <v>685</v>
      </c>
      <c r="B8134" t="s">
        <v>1045</v>
      </c>
      <c r="C8134" t="s">
        <v>1010</v>
      </c>
      <c r="D8134" s="7">
        <v>33.1</v>
      </c>
      <c r="E8134" s="7">
        <v>20</v>
      </c>
      <c r="F8134" s="7">
        <f t="shared" si="127"/>
        <v>1.655</v>
      </c>
      <c r="G8134" t="s">
        <v>1017</v>
      </c>
      <c r="H8134">
        <v>0</v>
      </c>
      <c r="I8134" t="s">
        <v>1018</v>
      </c>
      <c r="J8134" s="7">
        <v>8.99</v>
      </c>
    </row>
    <row r="8135" spans="1:10" x14ac:dyDescent="0.2">
      <c r="A8135" t="s">
        <v>685</v>
      </c>
      <c r="B8135" t="s">
        <v>1048</v>
      </c>
      <c r="C8135" t="s">
        <v>1009</v>
      </c>
      <c r="D8135" s="7">
        <v>49.1</v>
      </c>
      <c r="E8135" s="7">
        <v>26</v>
      </c>
      <c r="F8135" s="7">
        <f t="shared" si="127"/>
        <v>1.8884615384615384</v>
      </c>
      <c r="G8135" t="s">
        <v>1016</v>
      </c>
      <c r="H8135">
        <v>0</v>
      </c>
      <c r="I8135" t="s">
        <v>1018</v>
      </c>
      <c r="J8135" s="7">
        <v>13.99</v>
      </c>
    </row>
    <row r="8136" spans="1:10" x14ac:dyDescent="0.2">
      <c r="A8136" t="s">
        <v>685</v>
      </c>
      <c r="B8136" t="s">
        <v>1044</v>
      </c>
      <c r="C8136" t="s">
        <v>1009</v>
      </c>
      <c r="D8136" s="7">
        <v>58.1</v>
      </c>
      <c r="E8136" s="7">
        <v>29</v>
      </c>
      <c r="F8136" s="7">
        <f t="shared" si="127"/>
        <v>2.0034482758620689</v>
      </c>
      <c r="G8136" t="s">
        <v>1017</v>
      </c>
      <c r="H8136">
        <v>0</v>
      </c>
      <c r="I8136" t="s">
        <v>1018</v>
      </c>
      <c r="J8136" s="7">
        <v>13.99</v>
      </c>
    </row>
    <row r="8137" spans="1:10" x14ac:dyDescent="0.2">
      <c r="A8137" t="s">
        <v>686</v>
      </c>
      <c r="B8137" t="s">
        <v>1050</v>
      </c>
      <c r="C8137" t="s">
        <v>1009</v>
      </c>
      <c r="D8137" s="7">
        <v>24.2</v>
      </c>
      <c r="E8137" s="7">
        <v>4</v>
      </c>
      <c r="F8137" s="7">
        <f t="shared" si="127"/>
        <v>6.05</v>
      </c>
      <c r="G8137" t="s">
        <v>1013</v>
      </c>
      <c r="H8137">
        <v>0</v>
      </c>
      <c r="I8137" t="s">
        <v>1018</v>
      </c>
      <c r="J8137" s="7">
        <v>13.99</v>
      </c>
    </row>
    <row r="8138" spans="1:10" x14ac:dyDescent="0.2">
      <c r="A8138" t="s">
        <v>686</v>
      </c>
      <c r="B8138" t="s">
        <v>1049</v>
      </c>
      <c r="C8138" t="s">
        <v>1009</v>
      </c>
      <c r="D8138" s="7">
        <v>35.9</v>
      </c>
      <c r="E8138" s="7">
        <v>9</v>
      </c>
      <c r="F8138" s="7">
        <f t="shared" si="127"/>
        <v>3.9888888888888889</v>
      </c>
      <c r="G8138" t="s">
        <v>1016</v>
      </c>
      <c r="H8138">
        <v>0</v>
      </c>
      <c r="I8138" t="s">
        <v>1018</v>
      </c>
      <c r="J8138" s="7">
        <v>13.99</v>
      </c>
    </row>
    <row r="8139" spans="1:10" x14ac:dyDescent="0.2">
      <c r="A8139" t="s">
        <v>686</v>
      </c>
      <c r="B8139" t="s">
        <v>1053</v>
      </c>
      <c r="C8139" t="s">
        <v>1010</v>
      </c>
      <c r="D8139" s="7">
        <v>23.9</v>
      </c>
      <c r="E8139" s="7">
        <v>11</v>
      </c>
      <c r="F8139" s="7">
        <f t="shared" si="127"/>
        <v>2.1727272727272724</v>
      </c>
      <c r="G8139" t="s">
        <v>1011</v>
      </c>
      <c r="H8139">
        <v>0</v>
      </c>
      <c r="I8139" t="s">
        <v>1018</v>
      </c>
      <c r="J8139" s="7">
        <v>8.99</v>
      </c>
    </row>
    <row r="8140" spans="1:10" x14ac:dyDescent="0.2">
      <c r="A8140" t="s">
        <v>686</v>
      </c>
      <c r="B8140" t="s">
        <v>1043</v>
      </c>
      <c r="C8140" t="s">
        <v>1009</v>
      </c>
      <c r="D8140" s="7">
        <v>28.4</v>
      </c>
      <c r="E8140" s="7">
        <v>12</v>
      </c>
      <c r="F8140" s="7">
        <f t="shared" si="127"/>
        <v>2.3666666666666667</v>
      </c>
      <c r="G8140" t="s">
        <v>1016</v>
      </c>
      <c r="H8140">
        <v>0</v>
      </c>
      <c r="I8140" t="s">
        <v>1018</v>
      </c>
      <c r="J8140" s="7">
        <v>13.99</v>
      </c>
    </row>
    <row r="8141" spans="1:10" x14ac:dyDescent="0.2">
      <c r="A8141" t="s">
        <v>686</v>
      </c>
      <c r="B8141" t="s">
        <v>1046</v>
      </c>
      <c r="C8141" t="s">
        <v>1010</v>
      </c>
      <c r="D8141" s="7">
        <v>17.600000000000001</v>
      </c>
      <c r="E8141" s="7">
        <v>13</v>
      </c>
      <c r="F8141" s="7">
        <f t="shared" si="127"/>
        <v>1.3538461538461539</v>
      </c>
      <c r="G8141" t="s">
        <v>1013</v>
      </c>
      <c r="H8141">
        <v>0</v>
      </c>
      <c r="I8141" t="s">
        <v>1018</v>
      </c>
      <c r="J8141" s="7">
        <v>8.99</v>
      </c>
    </row>
    <row r="8142" spans="1:10" x14ac:dyDescent="0.2">
      <c r="A8142" t="s">
        <v>686</v>
      </c>
      <c r="B8142" t="s">
        <v>1047</v>
      </c>
      <c r="C8142" t="s">
        <v>1010</v>
      </c>
      <c r="D8142" s="7">
        <v>31.2</v>
      </c>
      <c r="E8142" s="7">
        <v>13</v>
      </c>
      <c r="F8142" s="7">
        <f t="shared" si="127"/>
        <v>2.4</v>
      </c>
      <c r="G8142" t="s">
        <v>1014</v>
      </c>
      <c r="H8142">
        <v>0</v>
      </c>
      <c r="I8142" t="s">
        <v>1018</v>
      </c>
      <c r="J8142" s="7">
        <v>8.99</v>
      </c>
    </row>
    <row r="8143" spans="1:10" x14ac:dyDescent="0.2">
      <c r="A8143" t="s">
        <v>686</v>
      </c>
      <c r="B8143" t="s">
        <v>1042</v>
      </c>
      <c r="C8143" t="s">
        <v>1009</v>
      </c>
      <c r="D8143" s="7">
        <v>30.1</v>
      </c>
      <c r="E8143" s="7">
        <v>18</v>
      </c>
      <c r="F8143" s="7">
        <f t="shared" si="127"/>
        <v>1.6722222222222223</v>
      </c>
      <c r="G8143" t="s">
        <v>1014</v>
      </c>
      <c r="H8143">
        <v>0</v>
      </c>
      <c r="I8143" t="s">
        <v>1018</v>
      </c>
      <c r="J8143" s="7">
        <v>13.99</v>
      </c>
    </row>
    <row r="8144" spans="1:10" x14ac:dyDescent="0.2">
      <c r="A8144" t="s">
        <v>686</v>
      </c>
      <c r="B8144" t="s">
        <v>1044</v>
      </c>
      <c r="C8144" t="s">
        <v>1009</v>
      </c>
      <c r="D8144" s="7">
        <v>36.799999999999997</v>
      </c>
      <c r="E8144" s="7">
        <v>21</v>
      </c>
      <c r="F8144" s="7">
        <f t="shared" si="127"/>
        <v>1.7523809523809522</v>
      </c>
      <c r="G8144" t="s">
        <v>1015</v>
      </c>
      <c r="H8144">
        <v>0</v>
      </c>
      <c r="I8144" t="s">
        <v>1018</v>
      </c>
      <c r="J8144" s="7">
        <v>13.99</v>
      </c>
    </row>
    <row r="8145" spans="1:10" x14ac:dyDescent="0.2">
      <c r="A8145" t="s">
        <v>686</v>
      </c>
      <c r="B8145" t="s">
        <v>1052</v>
      </c>
      <c r="C8145" t="s">
        <v>1009</v>
      </c>
      <c r="D8145" s="7">
        <v>43.2</v>
      </c>
      <c r="E8145" s="7">
        <v>21</v>
      </c>
      <c r="F8145" s="7">
        <f t="shared" si="127"/>
        <v>2.0571428571428574</v>
      </c>
      <c r="G8145" t="s">
        <v>1014</v>
      </c>
      <c r="H8145">
        <v>0</v>
      </c>
      <c r="I8145" t="s">
        <v>1018</v>
      </c>
      <c r="J8145" s="7">
        <v>13.99</v>
      </c>
    </row>
    <row r="8146" spans="1:10" x14ac:dyDescent="0.2">
      <c r="A8146" t="s">
        <v>686</v>
      </c>
      <c r="B8146" t="s">
        <v>1051</v>
      </c>
      <c r="C8146" t="s">
        <v>1009</v>
      </c>
      <c r="D8146" s="7">
        <v>36.4</v>
      </c>
      <c r="E8146" s="7">
        <v>24</v>
      </c>
      <c r="F8146" s="7">
        <f t="shared" si="127"/>
        <v>1.5166666666666666</v>
      </c>
      <c r="G8146" t="s">
        <v>1016</v>
      </c>
      <c r="H8146">
        <v>0</v>
      </c>
      <c r="I8146" t="s">
        <v>1018</v>
      </c>
      <c r="J8146" s="7">
        <v>13.99</v>
      </c>
    </row>
    <row r="8147" spans="1:10" x14ac:dyDescent="0.2">
      <c r="A8147" t="s">
        <v>686</v>
      </c>
      <c r="B8147" t="s">
        <v>1045</v>
      </c>
      <c r="C8147" t="s">
        <v>1009</v>
      </c>
      <c r="D8147" s="7">
        <v>46.6</v>
      </c>
      <c r="E8147" s="7">
        <v>27</v>
      </c>
      <c r="F8147" s="7">
        <f t="shared" si="127"/>
        <v>1.7259259259259261</v>
      </c>
      <c r="G8147" t="s">
        <v>1011</v>
      </c>
      <c r="H8147">
        <v>0</v>
      </c>
      <c r="I8147" t="s">
        <v>1018</v>
      </c>
      <c r="J8147" s="7">
        <v>13.99</v>
      </c>
    </row>
    <row r="8148" spans="1:10" x14ac:dyDescent="0.2">
      <c r="A8148" t="s">
        <v>686</v>
      </c>
      <c r="B8148" t="s">
        <v>1048</v>
      </c>
      <c r="C8148" t="s">
        <v>1008</v>
      </c>
      <c r="D8148" s="7">
        <v>75.099999999999994</v>
      </c>
      <c r="E8148" s="7">
        <v>44</v>
      </c>
      <c r="F8148" s="7">
        <f t="shared" si="127"/>
        <v>1.7068181818181818</v>
      </c>
      <c r="G8148" t="s">
        <v>1017</v>
      </c>
      <c r="H8148">
        <v>0</v>
      </c>
      <c r="I8148" t="s">
        <v>1018</v>
      </c>
      <c r="J8148" s="7">
        <v>17.989999999999998</v>
      </c>
    </row>
    <row r="8149" spans="1:10" x14ac:dyDescent="0.2">
      <c r="A8149" t="s">
        <v>687</v>
      </c>
      <c r="B8149" t="s">
        <v>1046</v>
      </c>
      <c r="C8149" t="s">
        <v>1010</v>
      </c>
      <c r="D8149" s="7">
        <v>22.9</v>
      </c>
      <c r="E8149" s="7">
        <v>6</v>
      </c>
      <c r="F8149" s="7">
        <f t="shared" si="127"/>
        <v>3.8166666666666664</v>
      </c>
      <c r="G8149" t="s">
        <v>1016</v>
      </c>
      <c r="H8149">
        <v>0</v>
      </c>
      <c r="I8149" t="s">
        <v>1018</v>
      </c>
      <c r="J8149" s="7">
        <v>8.99</v>
      </c>
    </row>
    <row r="8150" spans="1:10" x14ac:dyDescent="0.2">
      <c r="A8150" t="s">
        <v>687</v>
      </c>
      <c r="B8150" t="s">
        <v>1047</v>
      </c>
      <c r="C8150" t="s">
        <v>1009</v>
      </c>
      <c r="D8150" s="7">
        <v>22.2</v>
      </c>
      <c r="E8150" s="7">
        <v>7</v>
      </c>
      <c r="F8150" s="7">
        <f t="shared" si="127"/>
        <v>3.1714285714285713</v>
      </c>
      <c r="G8150" t="s">
        <v>1017</v>
      </c>
      <c r="H8150">
        <v>0</v>
      </c>
      <c r="I8150" t="s">
        <v>1018</v>
      </c>
      <c r="J8150" s="7">
        <v>13.99</v>
      </c>
    </row>
    <row r="8151" spans="1:10" x14ac:dyDescent="0.2">
      <c r="A8151" t="s">
        <v>687</v>
      </c>
      <c r="B8151" t="s">
        <v>1044</v>
      </c>
      <c r="C8151" t="s">
        <v>1010</v>
      </c>
      <c r="D8151" s="7">
        <v>12.8</v>
      </c>
      <c r="E8151" s="7">
        <v>8</v>
      </c>
      <c r="F8151" s="7">
        <f t="shared" si="127"/>
        <v>1.6</v>
      </c>
      <c r="G8151" t="s">
        <v>1011</v>
      </c>
      <c r="H8151">
        <v>0</v>
      </c>
      <c r="I8151" t="s">
        <v>1018</v>
      </c>
      <c r="J8151" s="7">
        <v>8.99</v>
      </c>
    </row>
    <row r="8152" spans="1:10" x14ac:dyDescent="0.2">
      <c r="A8152" t="s">
        <v>687</v>
      </c>
      <c r="B8152" t="s">
        <v>1053</v>
      </c>
      <c r="C8152" t="s">
        <v>1008</v>
      </c>
      <c r="D8152" s="7">
        <v>40.9</v>
      </c>
      <c r="E8152" s="7">
        <v>12</v>
      </c>
      <c r="F8152" s="7">
        <f t="shared" si="127"/>
        <v>3.4083333333333332</v>
      </c>
      <c r="G8152" t="s">
        <v>1017</v>
      </c>
      <c r="H8152">
        <v>0</v>
      </c>
      <c r="I8152" t="s">
        <v>1018</v>
      </c>
      <c r="J8152" s="7">
        <v>17.989999999999998</v>
      </c>
    </row>
    <row r="8153" spans="1:10" x14ac:dyDescent="0.2">
      <c r="A8153" t="s">
        <v>687</v>
      </c>
      <c r="B8153" t="s">
        <v>1052</v>
      </c>
      <c r="C8153" t="s">
        <v>1010</v>
      </c>
      <c r="D8153" s="7">
        <v>25.9</v>
      </c>
      <c r="E8153" s="7">
        <v>15</v>
      </c>
      <c r="F8153" s="7">
        <f t="shared" si="127"/>
        <v>1.7266666666666666</v>
      </c>
      <c r="G8153" t="s">
        <v>1014</v>
      </c>
      <c r="H8153">
        <v>0</v>
      </c>
      <c r="I8153" t="s">
        <v>1018</v>
      </c>
      <c r="J8153" s="7">
        <v>8.99</v>
      </c>
    </row>
    <row r="8154" spans="1:10" x14ac:dyDescent="0.2">
      <c r="A8154" t="s">
        <v>687</v>
      </c>
      <c r="B8154" t="s">
        <v>1048</v>
      </c>
      <c r="C8154" t="s">
        <v>1008</v>
      </c>
      <c r="D8154" s="7">
        <v>44.9</v>
      </c>
      <c r="E8154" s="7">
        <v>15</v>
      </c>
      <c r="F8154" s="7">
        <f t="shared" si="127"/>
        <v>2.9933333333333332</v>
      </c>
      <c r="G8154" t="s">
        <v>1016</v>
      </c>
      <c r="H8154">
        <v>0</v>
      </c>
      <c r="I8154" t="s">
        <v>1018</v>
      </c>
      <c r="J8154" s="7">
        <v>17.989999999999998</v>
      </c>
    </row>
    <row r="8155" spans="1:10" x14ac:dyDescent="0.2">
      <c r="A8155" t="s">
        <v>687</v>
      </c>
      <c r="B8155" t="s">
        <v>1049</v>
      </c>
      <c r="C8155" t="s">
        <v>1009</v>
      </c>
      <c r="D8155" s="7">
        <v>29.5</v>
      </c>
      <c r="E8155" s="7">
        <v>16</v>
      </c>
      <c r="F8155" s="7">
        <f t="shared" si="127"/>
        <v>1.84375</v>
      </c>
      <c r="G8155" t="s">
        <v>1011</v>
      </c>
      <c r="H8155">
        <v>0</v>
      </c>
      <c r="I8155" t="s">
        <v>1018</v>
      </c>
      <c r="J8155" s="7">
        <v>13.99</v>
      </c>
    </row>
    <row r="8156" spans="1:10" x14ac:dyDescent="0.2">
      <c r="A8156" t="s">
        <v>687</v>
      </c>
      <c r="B8156" t="s">
        <v>1042</v>
      </c>
      <c r="C8156" t="s">
        <v>1009</v>
      </c>
      <c r="D8156" s="7">
        <v>36.299999999999997</v>
      </c>
      <c r="E8156" s="7">
        <v>21</v>
      </c>
      <c r="F8156" s="7">
        <f t="shared" si="127"/>
        <v>1.7285714285714284</v>
      </c>
      <c r="G8156" t="s">
        <v>1013</v>
      </c>
      <c r="H8156">
        <v>0</v>
      </c>
      <c r="I8156" t="s">
        <v>1018</v>
      </c>
      <c r="J8156" s="7">
        <v>13.99</v>
      </c>
    </row>
    <row r="8157" spans="1:10" x14ac:dyDescent="0.2">
      <c r="A8157" t="s">
        <v>687</v>
      </c>
      <c r="B8157" t="s">
        <v>1051</v>
      </c>
      <c r="C8157" t="s">
        <v>1008</v>
      </c>
      <c r="D8157" s="7">
        <v>44.7</v>
      </c>
      <c r="E8157" s="7">
        <v>23</v>
      </c>
      <c r="F8157" s="7">
        <f t="shared" si="127"/>
        <v>1.9434782608695653</v>
      </c>
      <c r="G8157" t="s">
        <v>1014</v>
      </c>
      <c r="H8157">
        <v>0</v>
      </c>
      <c r="I8157" t="s">
        <v>1018</v>
      </c>
      <c r="J8157" s="7">
        <v>17.989999999999998</v>
      </c>
    </row>
    <row r="8158" spans="1:10" x14ac:dyDescent="0.2">
      <c r="A8158" t="s">
        <v>687</v>
      </c>
      <c r="B8158" t="s">
        <v>1043</v>
      </c>
      <c r="C8158" t="s">
        <v>1008</v>
      </c>
      <c r="D8158" s="7">
        <v>51.4</v>
      </c>
      <c r="E8158" s="7">
        <v>25</v>
      </c>
      <c r="F8158" s="7">
        <f t="shared" si="127"/>
        <v>2.056</v>
      </c>
      <c r="G8158" t="s">
        <v>1011</v>
      </c>
      <c r="H8158">
        <v>0</v>
      </c>
      <c r="I8158" t="s">
        <v>1018</v>
      </c>
      <c r="J8158" s="7">
        <v>17.989999999999998</v>
      </c>
    </row>
    <row r="8159" spans="1:10" x14ac:dyDescent="0.2">
      <c r="A8159" t="s">
        <v>687</v>
      </c>
      <c r="B8159" t="s">
        <v>1050</v>
      </c>
      <c r="C8159" t="s">
        <v>1009</v>
      </c>
      <c r="D8159" s="7">
        <v>46.3</v>
      </c>
      <c r="E8159" s="7">
        <v>26</v>
      </c>
      <c r="F8159" s="7">
        <f t="shared" si="127"/>
        <v>1.7807692307692307</v>
      </c>
      <c r="G8159" t="s">
        <v>1016</v>
      </c>
      <c r="H8159">
        <v>0</v>
      </c>
      <c r="I8159" t="s">
        <v>1018</v>
      </c>
      <c r="J8159" s="7">
        <v>13.99</v>
      </c>
    </row>
    <row r="8160" spans="1:10" x14ac:dyDescent="0.2">
      <c r="A8160" t="s">
        <v>687</v>
      </c>
      <c r="B8160" t="s">
        <v>1045</v>
      </c>
      <c r="C8160" t="s">
        <v>1009</v>
      </c>
      <c r="D8160" s="7">
        <v>50.9</v>
      </c>
      <c r="E8160" s="7">
        <v>29</v>
      </c>
      <c r="F8160" s="7">
        <f t="shared" si="127"/>
        <v>1.7551724137931033</v>
      </c>
      <c r="G8160" t="s">
        <v>1017</v>
      </c>
      <c r="H8160">
        <v>0</v>
      </c>
      <c r="I8160" t="s">
        <v>1018</v>
      </c>
      <c r="J8160" s="7">
        <v>13.99</v>
      </c>
    </row>
    <row r="8161" spans="1:10" x14ac:dyDescent="0.2">
      <c r="A8161" t="s">
        <v>688</v>
      </c>
      <c r="B8161" t="s">
        <v>1053</v>
      </c>
      <c r="C8161" t="s">
        <v>1010</v>
      </c>
      <c r="D8161" s="7">
        <v>12.5</v>
      </c>
      <c r="E8161" s="7">
        <v>4</v>
      </c>
      <c r="F8161" s="7">
        <f t="shared" si="127"/>
        <v>3.125</v>
      </c>
      <c r="G8161" t="s">
        <v>1015</v>
      </c>
      <c r="H8161">
        <v>0</v>
      </c>
      <c r="I8161" t="s">
        <v>1018</v>
      </c>
      <c r="J8161" s="7">
        <v>8.99</v>
      </c>
    </row>
    <row r="8162" spans="1:10" x14ac:dyDescent="0.2">
      <c r="A8162" t="s">
        <v>688</v>
      </c>
      <c r="B8162" t="s">
        <v>1050</v>
      </c>
      <c r="C8162" t="s">
        <v>1009</v>
      </c>
      <c r="D8162" s="7">
        <v>17.3</v>
      </c>
      <c r="E8162" s="7">
        <v>6</v>
      </c>
      <c r="F8162" s="7">
        <f t="shared" si="127"/>
        <v>2.8833333333333333</v>
      </c>
      <c r="G8162" t="s">
        <v>1012</v>
      </c>
      <c r="H8162">
        <v>0</v>
      </c>
      <c r="I8162" t="s">
        <v>1018</v>
      </c>
      <c r="J8162" s="7">
        <v>13.99</v>
      </c>
    </row>
    <row r="8163" spans="1:10" x14ac:dyDescent="0.2">
      <c r="A8163" t="s">
        <v>688</v>
      </c>
      <c r="B8163" t="s">
        <v>1051</v>
      </c>
      <c r="C8163" t="s">
        <v>1010</v>
      </c>
      <c r="D8163" s="7">
        <v>22.6</v>
      </c>
      <c r="E8163" s="7">
        <v>7</v>
      </c>
      <c r="F8163" s="7">
        <f t="shared" si="127"/>
        <v>3.2285714285714286</v>
      </c>
      <c r="G8163" t="s">
        <v>1014</v>
      </c>
      <c r="H8163">
        <v>0</v>
      </c>
      <c r="I8163" t="s">
        <v>1018</v>
      </c>
      <c r="J8163" s="7">
        <v>8.99</v>
      </c>
    </row>
    <row r="8164" spans="1:10" x14ac:dyDescent="0.2">
      <c r="A8164" t="s">
        <v>688</v>
      </c>
      <c r="B8164" t="s">
        <v>1045</v>
      </c>
      <c r="C8164" t="s">
        <v>1010</v>
      </c>
      <c r="D8164" s="7">
        <v>16.2</v>
      </c>
      <c r="E8164" s="7">
        <v>8</v>
      </c>
      <c r="F8164" s="7">
        <f t="shared" si="127"/>
        <v>2.0249999999999999</v>
      </c>
      <c r="G8164" t="s">
        <v>1013</v>
      </c>
      <c r="H8164">
        <v>0</v>
      </c>
      <c r="I8164" t="s">
        <v>1018</v>
      </c>
      <c r="J8164" s="7">
        <v>8.99</v>
      </c>
    </row>
    <row r="8165" spans="1:10" x14ac:dyDescent="0.2">
      <c r="A8165" t="s">
        <v>688</v>
      </c>
      <c r="B8165" t="s">
        <v>1047</v>
      </c>
      <c r="C8165" t="s">
        <v>1009</v>
      </c>
      <c r="D8165" s="7">
        <v>26.1</v>
      </c>
      <c r="E8165" s="7">
        <v>10</v>
      </c>
      <c r="F8165" s="7">
        <f t="shared" si="127"/>
        <v>2.6100000000000003</v>
      </c>
      <c r="G8165" t="s">
        <v>1011</v>
      </c>
      <c r="H8165">
        <v>0</v>
      </c>
      <c r="I8165" t="s">
        <v>1018</v>
      </c>
      <c r="J8165" s="7">
        <v>13.99</v>
      </c>
    </row>
    <row r="8166" spans="1:10" x14ac:dyDescent="0.2">
      <c r="A8166" t="s">
        <v>688</v>
      </c>
      <c r="B8166" t="s">
        <v>1049</v>
      </c>
      <c r="C8166" t="s">
        <v>1010</v>
      </c>
      <c r="D8166" s="7">
        <v>22.5</v>
      </c>
      <c r="E8166" s="7">
        <v>12</v>
      </c>
      <c r="F8166" s="7">
        <f t="shared" si="127"/>
        <v>1.875</v>
      </c>
      <c r="G8166" t="s">
        <v>1011</v>
      </c>
      <c r="H8166">
        <v>0</v>
      </c>
      <c r="I8166" t="s">
        <v>1018</v>
      </c>
      <c r="J8166" s="7">
        <v>8.99</v>
      </c>
    </row>
    <row r="8167" spans="1:10" x14ac:dyDescent="0.2">
      <c r="A8167" t="s">
        <v>688</v>
      </c>
      <c r="B8167" t="s">
        <v>1048</v>
      </c>
      <c r="C8167" t="s">
        <v>1008</v>
      </c>
      <c r="D8167" s="7">
        <v>37.5</v>
      </c>
      <c r="E8167" s="7">
        <v>14</v>
      </c>
      <c r="F8167" s="7">
        <f t="shared" si="127"/>
        <v>2.6785714285714284</v>
      </c>
      <c r="G8167" t="s">
        <v>1012</v>
      </c>
      <c r="H8167">
        <v>0</v>
      </c>
      <c r="I8167" t="s">
        <v>1018</v>
      </c>
      <c r="J8167" s="7">
        <v>17.989999999999998</v>
      </c>
    </row>
    <row r="8168" spans="1:10" x14ac:dyDescent="0.2">
      <c r="A8168" t="s">
        <v>688</v>
      </c>
      <c r="B8168" t="s">
        <v>1044</v>
      </c>
      <c r="C8168" t="s">
        <v>1009</v>
      </c>
      <c r="D8168" s="7">
        <v>38.700000000000003</v>
      </c>
      <c r="E8168" s="7">
        <v>14</v>
      </c>
      <c r="F8168" s="7">
        <f t="shared" si="127"/>
        <v>2.7642857142857147</v>
      </c>
      <c r="G8168" t="s">
        <v>1016</v>
      </c>
      <c r="H8168">
        <v>0</v>
      </c>
      <c r="I8168" t="s">
        <v>1018</v>
      </c>
      <c r="J8168" s="7">
        <v>13.99</v>
      </c>
    </row>
    <row r="8169" spans="1:10" x14ac:dyDescent="0.2">
      <c r="A8169" t="s">
        <v>688</v>
      </c>
      <c r="B8169" t="s">
        <v>1043</v>
      </c>
      <c r="C8169" t="s">
        <v>1010</v>
      </c>
      <c r="D8169" s="7">
        <v>27.2</v>
      </c>
      <c r="E8169" s="7">
        <v>17</v>
      </c>
      <c r="F8169" s="7">
        <f t="shared" si="127"/>
        <v>1.5999999999999999</v>
      </c>
      <c r="G8169" t="s">
        <v>1011</v>
      </c>
      <c r="H8169">
        <v>0</v>
      </c>
      <c r="I8169" t="s">
        <v>1018</v>
      </c>
      <c r="J8169" s="7">
        <v>8.99</v>
      </c>
    </row>
    <row r="8170" spans="1:10" x14ac:dyDescent="0.2">
      <c r="A8170" t="s">
        <v>688</v>
      </c>
      <c r="B8170" t="s">
        <v>1052</v>
      </c>
      <c r="C8170" t="s">
        <v>1008</v>
      </c>
      <c r="D8170" s="7">
        <v>61</v>
      </c>
      <c r="E8170" s="7">
        <v>18</v>
      </c>
      <c r="F8170" s="7">
        <f t="shared" si="127"/>
        <v>3.3888888888888888</v>
      </c>
      <c r="G8170" t="s">
        <v>1014</v>
      </c>
      <c r="H8170">
        <v>0</v>
      </c>
      <c r="I8170" t="s">
        <v>1018</v>
      </c>
      <c r="J8170" s="7">
        <v>17.989999999999998</v>
      </c>
    </row>
    <row r="8171" spans="1:10" x14ac:dyDescent="0.2">
      <c r="A8171" t="s">
        <v>688</v>
      </c>
      <c r="B8171" t="s">
        <v>1046</v>
      </c>
      <c r="C8171" t="s">
        <v>1009</v>
      </c>
      <c r="D8171" s="7">
        <v>45.1</v>
      </c>
      <c r="E8171" s="7">
        <v>21</v>
      </c>
      <c r="F8171" s="7">
        <f t="shared" si="127"/>
        <v>2.1476190476190475</v>
      </c>
      <c r="G8171" t="s">
        <v>1012</v>
      </c>
      <c r="H8171">
        <v>0</v>
      </c>
      <c r="I8171" t="s">
        <v>1018</v>
      </c>
      <c r="J8171" s="7">
        <v>13.99</v>
      </c>
    </row>
    <row r="8172" spans="1:10" x14ac:dyDescent="0.2">
      <c r="A8172" t="s">
        <v>688</v>
      </c>
      <c r="B8172" t="s">
        <v>1042</v>
      </c>
      <c r="C8172" t="s">
        <v>1009</v>
      </c>
      <c r="D8172" s="7">
        <v>50.5</v>
      </c>
      <c r="E8172" s="7">
        <v>25</v>
      </c>
      <c r="F8172" s="7">
        <f t="shared" si="127"/>
        <v>2.02</v>
      </c>
      <c r="G8172" t="s">
        <v>1013</v>
      </c>
      <c r="H8172">
        <v>0</v>
      </c>
      <c r="I8172" t="s">
        <v>1018</v>
      </c>
      <c r="J8172" s="7">
        <v>13.99</v>
      </c>
    </row>
    <row r="8173" spans="1:10" x14ac:dyDescent="0.2">
      <c r="A8173" t="s">
        <v>689</v>
      </c>
      <c r="B8173" t="s">
        <v>1048</v>
      </c>
      <c r="C8173" t="s">
        <v>1020</v>
      </c>
      <c r="D8173" s="7">
        <v>0</v>
      </c>
      <c r="E8173" s="7">
        <v>0</v>
      </c>
      <c r="F8173" s="7">
        <f t="shared" si="127"/>
        <v>0</v>
      </c>
      <c r="G8173" t="s">
        <v>1020</v>
      </c>
      <c r="H8173">
        <v>1</v>
      </c>
      <c r="I8173" t="s">
        <v>1019</v>
      </c>
      <c r="J8173" s="7">
        <v>0</v>
      </c>
    </row>
    <row r="8174" spans="1:10" x14ac:dyDescent="0.2">
      <c r="A8174" t="s">
        <v>689</v>
      </c>
      <c r="B8174" t="s">
        <v>1047</v>
      </c>
      <c r="C8174" t="s">
        <v>1020</v>
      </c>
      <c r="D8174" s="7">
        <v>0</v>
      </c>
      <c r="E8174" s="7">
        <v>0</v>
      </c>
      <c r="F8174" s="7">
        <f t="shared" si="127"/>
        <v>0</v>
      </c>
      <c r="G8174" t="s">
        <v>1020</v>
      </c>
      <c r="H8174">
        <v>1</v>
      </c>
      <c r="I8174" t="s">
        <v>1019</v>
      </c>
      <c r="J8174" s="7">
        <v>0</v>
      </c>
    </row>
    <row r="8175" spans="1:10" x14ac:dyDescent="0.2">
      <c r="A8175" t="s">
        <v>689</v>
      </c>
      <c r="B8175" t="s">
        <v>1052</v>
      </c>
      <c r="C8175" t="s">
        <v>1020</v>
      </c>
      <c r="D8175" s="7">
        <v>0</v>
      </c>
      <c r="E8175" s="7">
        <v>0</v>
      </c>
      <c r="F8175" s="7">
        <f t="shared" si="127"/>
        <v>0</v>
      </c>
      <c r="G8175" t="s">
        <v>1020</v>
      </c>
      <c r="H8175">
        <v>1</v>
      </c>
      <c r="I8175" t="s">
        <v>1019</v>
      </c>
      <c r="J8175" s="7">
        <v>0</v>
      </c>
    </row>
    <row r="8176" spans="1:10" x14ac:dyDescent="0.2">
      <c r="A8176" t="s">
        <v>689</v>
      </c>
      <c r="B8176" t="s">
        <v>1045</v>
      </c>
      <c r="C8176" t="s">
        <v>1020</v>
      </c>
      <c r="D8176" s="7">
        <v>0</v>
      </c>
      <c r="E8176" s="7">
        <v>0</v>
      </c>
      <c r="F8176" s="7">
        <f t="shared" si="127"/>
        <v>0</v>
      </c>
      <c r="G8176" t="s">
        <v>1020</v>
      </c>
      <c r="H8176">
        <v>1</v>
      </c>
      <c r="I8176" t="s">
        <v>1019</v>
      </c>
      <c r="J8176" s="7">
        <v>0</v>
      </c>
    </row>
    <row r="8177" spans="1:10" x14ac:dyDescent="0.2">
      <c r="A8177" t="s">
        <v>689</v>
      </c>
      <c r="B8177" t="s">
        <v>1049</v>
      </c>
      <c r="C8177" t="s">
        <v>1020</v>
      </c>
      <c r="D8177" s="7">
        <v>0</v>
      </c>
      <c r="E8177" s="7">
        <v>0</v>
      </c>
      <c r="F8177" s="7">
        <f t="shared" si="127"/>
        <v>0</v>
      </c>
      <c r="G8177" t="s">
        <v>1020</v>
      </c>
      <c r="H8177">
        <v>1</v>
      </c>
      <c r="I8177" t="s">
        <v>1019</v>
      </c>
      <c r="J8177" s="7">
        <v>0</v>
      </c>
    </row>
    <row r="8178" spans="1:10" x14ac:dyDescent="0.2">
      <c r="A8178" t="s">
        <v>689</v>
      </c>
      <c r="B8178" t="s">
        <v>1053</v>
      </c>
      <c r="C8178" t="s">
        <v>1020</v>
      </c>
      <c r="D8178" s="7">
        <v>0</v>
      </c>
      <c r="E8178" s="7">
        <v>0</v>
      </c>
      <c r="F8178" s="7">
        <f t="shared" si="127"/>
        <v>0</v>
      </c>
      <c r="G8178" t="s">
        <v>1020</v>
      </c>
      <c r="H8178">
        <v>1</v>
      </c>
      <c r="I8178" t="s">
        <v>1019</v>
      </c>
      <c r="J8178" s="7">
        <v>0</v>
      </c>
    </row>
    <row r="8179" spans="1:10" x14ac:dyDescent="0.2">
      <c r="A8179" t="s">
        <v>689</v>
      </c>
      <c r="B8179" t="s">
        <v>1042</v>
      </c>
      <c r="C8179" t="s">
        <v>1020</v>
      </c>
      <c r="D8179" s="7">
        <v>0</v>
      </c>
      <c r="E8179" s="7">
        <v>0</v>
      </c>
      <c r="F8179" s="7">
        <f t="shared" si="127"/>
        <v>0</v>
      </c>
      <c r="G8179" t="s">
        <v>1020</v>
      </c>
      <c r="H8179">
        <v>1</v>
      </c>
      <c r="I8179" t="s">
        <v>1019</v>
      </c>
      <c r="J8179" s="7">
        <v>0</v>
      </c>
    </row>
    <row r="8180" spans="1:10" x14ac:dyDescent="0.2">
      <c r="A8180" t="s">
        <v>689</v>
      </c>
      <c r="B8180" t="s">
        <v>1043</v>
      </c>
      <c r="C8180" t="s">
        <v>1020</v>
      </c>
      <c r="D8180" s="7">
        <v>0</v>
      </c>
      <c r="E8180" s="7">
        <v>0</v>
      </c>
      <c r="F8180" s="7">
        <f t="shared" si="127"/>
        <v>0</v>
      </c>
      <c r="G8180" t="s">
        <v>1020</v>
      </c>
      <c r="H8180">
        <v>1</v>
      </c>
      <c r="I8180" t="s">
        <v>1019</v>
      </c>
      <c r="J8180" s="7">
        <v>0</v>
      </c>
    </row>
    <row r="8181" spans="1:10" x14ac:dyDescent="0.2">
      <c r="A8181" t="s">
        <v>689</v>
      </c>
      <c r="B8181" t="s">
        <v>1044</v>
      </c>
      <c r="C8181" t="s">
        <v>1020</v>
      </c>
      <c r="D8181" s="7">
        <v>0</v>
      </c>
      <c r="E8181" s="7">
        <v>0</v>
      </c>
      <c r="F8181" s="7">
        <f t="shared" si="127"/>
        <v>0</v>
      </c>
      <c r="G8181" t="s">
        <v>1020</v>
      </c>
      <c r="H8181">
        <v>1</v>
      </c>
      <c r="I8181" t="s">
        <v>1019</v>
      </c>
      <c r="J8181" s="7">
        <v>0</v>
      </c>
    </row>
    <row r="8182" spans="1:10" x14ac:dyDescent="0.2">
      <c r="A8182" t="s">
        <v>689</v>
      </c>
      <c r="B8182" t="s">
        <v>1050</v>
      </c>
      <c r="C8182" t="s">
        <v>1008</v>
      </c>
      <c r="D8182" s="7">
        <v>40.799999999999997</v>
      </c>
      <c r="E8182" s="7">
        <v>21</v>
      </c>
      <c r="F8182" s="7">
        <f t="shared" si="127"/>
        <v>1.9428571428571426</v>
      </c>
      <c r="G8182" t="s">
        <v>1013</v>
      </c>
      <c r="H8182">
        <v>0</v>
      </c>
      <c r="I8182" t="s">
        <v>1018</v>
      </c>
      <c r="J8182" s="7">
        <v>17.989999999999998</v>
      </c>
    </row>
    <row r="8183" spans="1:10" x14ac:dyDescent="0.2">
      <c r="A8183" t="s">
        <v>689</v>
      </c>
      <c r="B8183" t="s">
        <v>1051</v>
      </c>
      <c r="C8183" t="s">
        <v>1009</v>
      </c>
      <c r="D8183" s="7">
        <v>43.9</v>
      </c>
      <c r="E8183" s="7">
        <v>21</v>
      </c>
      <c r="F8183" s="7">
        <f t="shared" si="127"/>
        <v>2.0904761904761906</v>
      </c>
      <c r="G8183" t="s">
        <v>1011</v>
      </c>
      <c r="H8183">
        <v>0</v>
      </c>
      <c r="I8183" t="s">
        <v>1018</v>
      </c>
      <c r="J8183" s="7">
        <v>13.99</v>
      </c>
    </row>
    <row r="8184" spans="1:10" x14ac:dyDescent="0.2">
      <c r="A8184" t="s">
        <v>689</v>
      </c>
      <c r="B8184" t="s">
        <v>1046</v>
      </c>
      <c r="C8184" t="s">
        <v>1009</v>
      </c>
      <c r="D8184" s="7">
        <v>44.2</v>
      </c>
      <c r="E8184" s="7">
        <v>21</v>
      </c>
      <c r="F8184" s="7">
        <f t="shared" si="127"/>
        <v>2.1047619047619048</v>
      </c>
      <c r="G8184" t="s">
        <v>1013</v>
      </c>
      <c r="H8184">
        <v>1</v>
      </c>
      <c r="I8184" t="s">
        <v>1019</v>
      </c>
      <c r="J8184" s="7">
        <v>13.99</v>
      </c>
    </row>
    <row r="8185" spans="1:10" x14ac:dyDescent="0.2">
      <c r="A8185" t="s">
        <v>690</v>
      </c>
      <c r="B8185" t="s">
        <v>1043</v>
      </c>
      <c r="C8185" t="s">
        <v>1020</v>
      </c>
      <c r="D8185" s="7">
        <v>0</v>
      </c>
      <c r="E8185" s="7">
        <v>0</v>
      </c>
      <c r="F8185" s="7">
        <f t="shared" si="127"/>
        <v>0</v>
      </c>
      <c r="G8185" t="s">
        <v>1020</v>
      </c>
      <c r="H8185">
        <v>1</v>
      </c>
      <c r="I8185" t="s">
        <v>1019</v>
      </c>
      <c r="J8185" s="7">
        <v>0</v>
      </c>
    </row>
    <row r="8186" spans="1:10" x14ac:dyDescent="0.2">
      <c r="A8186" t="s">
        <v>690</v>
      </c>
      <c r="B8186" t="s">
        <v>1044</v>
      </c>
      <c r="C8186" t="s">
        <v>1020</v>
      </c>
      <c r="D8186" s="7">
        <v>0</v>
      </c>
      <c r="E8186" s="7">
        <v>0</v>
      </c>
      <c r="F8186" s="7">
        <f t="shared" si="127"/>
        <v>0</v>
      </c>
      <c r="G8186" t="s">
        <v>1020</v>
      </c>
      <c r="H8186">
        <v>1</v>
      </c>
      <c r="I8186" t="s">
        <v>1019</v>
      </c>
      <c r="J8186" s="7">
        <v>0</v>
      </c>
    </row>
    <row r="8187" spans="1:10" x14ac:dyDescent="0.2">
      <c r="A8187" t="s">
        <v>690</v>
      </c>
      <c r="B8187" t="s">
        <v>1053</v>
      </c>
      <c r="C8187" t="s">
        <v>1010</v>
      </c>
      <c r="D8187" s="7">
        <v>10.7</v>
      </c>
      <c r="E8187" s="7">
        <v>6</v>
      </c>
      <c r="F8187" s="7">
        <f t="shared" si="127"/>
        <v>1.7833333333333332</v>
      </c>
      <c r="G8187" t="s">
        <v>1014</v>
      </c>
      <c r="H8187">
        <v>0</v>
      </c>
      <c r="I8187" t="s">
        <v>1018</v>
      </c>
      <c r="J8187" s="7">
        <v>8.99</v>
      </c>
    </row>
    <row r="8188" spans="1:10" x14ac:dyDescent="0.2">
      <c r="A8188" t="s">
        <v>690</v>
      </c>
      <c r="B8188" t="s">
        <v>1049</v>
      </c>
      <c r="C8188" t="s">
        <v>1009</v>
      </c>
      <c r="D8188" s="7">
        <v>40.4</v>
      </c>
      <c r="E8188" s="7">
        <v>12</v>
      </c>
      <c r="F8188" s="7">
        <f t="shared" si="127"/>
        <v>3.3666666666666667</v>
      </c>
      <c r="G8188" t="s">
        <v>1015</v>
      </c>
      <c r="H8188">
        <v>0</v>
      </c>
      <c r="I8188" t="s">
        <v>1018</v>
      </c>
      <c r="J8188" s="7">
        <v>13.99</v>
      </c>
    </row>
    <row r="8189" spans="1:10" x14ac:dyDescent="0.2">
      <c r="A8189" t="s">
        <v>690</v>
      </c>
      <c r="B8189" t="s">
        <v>1048</v>
      </c>
      <c r="C8189" t="s">
        <v>1009</v>
      </c>
      <c r="D8189" s="7">
        <v>36.200000000000003</v>
      </c>
      <c r="E8189" s="7">
        <v>14</v>
      </c>
      <c r="F8189" s="7">
        <f t="shared" si="127"/>
        <v>2.5857142857142859</v>
      </c>
      <c r="G8189" t="s">
        <v>1014</v>
      </c>
      <c r="H8189">
        <v>0</v>
      </c>
      <c r="I8189" t="s">
        <v>1018</v>
      </c>
      <c r="J8189" s="7">
        <v>13.99</v>
      </c>
    </row>
    <row r="8190" spans="1:10" x14ac:dyDescent="0.2">
      <c r="A8190" t="s">
        <v>690</v>
      </c>
      <c r="B8190" t="s">
        <v>1046</v>
      </c>
      <c r="C8190" t="s">
        <v>1010</v>
      </c>
      <c r="D8190" s="7">
        <v>35.4</v>
      </c>
      <c r="E8190" s="7">
        <v>18</v>
      </c>
      <c r="F8190" s="7">
        <f t="shared" si="127"/>
        <v>1.9666666666666666</v>
      </c>
      <c r="G8190" t="s">
        <v>1012</v>
      </c>
      <c r="H8190">
        <v>0</v>
      </c>
      <c r="I8190" t="s">
        <v>1018</v>
      </c>
      <c r="J8190" s="7">
        <v>8.99</v>
      </c>
    </row>
    <row r="8191" spans="1:10" x14ac:dyDescent="0.2">
      <c r="A8191" t="s">
        <v>690</v>
      </c>
      <c r="B8191" t="s">
        <v>1052</v>
      </c>
      <c r="C8191" t="s">
        <v>1009</v>
      </c>
      <c r="D8191" s="7">
        <v>39.5</v>
      </c>
      <c r="E8191" s="7">
        <v>19</v>
      </c>
      <c r="F8191" s="7">
        <f t="shared" si="127"/>
        <v>2.0789473684210527</v>
      </c>
      <c r="G8191" t="s">
        <v>1014</v>
      </c>
      <c r="H8191">
        <v>0</v>
      </c>
      <c r="I8191" t="s">
        <v>1018</v>
      </c>
      <c r="J8191" s="7">
        <v>13.99</v>
      </c>
    </row>
    <row r="8192" spans="1:10" x14ac:dyDescent="0.2">
      <c r="A8192" t="s">
        <v>690</v>
      </c>
      <c r="B8192" t="s">
        <v>1047</v>
      </c>
      <c r="C8192" t="s">
        <v>1008</v>
      </c>
      <c r="D8192" s="7">
        <v>42.9</v>
      </c>
      <c r="E8192" s="7">
        <v>21</v>
      </c>
      <c r="F8192" s="7">
        <f t="shared" si="127"/>
        <v>2.0428571428571427</v>
      </c>
      <c r="G8192" t="s">
        <v>1013</v>
      </c>
      <c r="H8192">
        <v>0</v>
      </c>
      <c r="I8192" t="s">
        <v>1018</v>
      </c>
      <c r="J8192" s="7">
        <v>17.989999999999998</v>
      </c>
    </row>
    <row r="8193" spans="1:10" x14ac:dyDescent="0.2">
      <c r="A8193" t="s">
        <v>690</v>
      </c>
      <c r="B8193" t="s">
        <v>1051</v>
      </c>
      <c r="C8193" t="s">
        <v>1009</v>
      </c>
      <c r="D8193" s="7">
        <v>28.9</v>
      </c>
      <c r="E8193" s="7">
        <v>23</v>
      </c>
      <c r="F8193" s="7">
        <f t="shared" si="127"/>
        <v>1.2565217391304346</v>
      </c>
      <c r="G8193" t="s">
        <v>1014</v>
      </c>
      <c r="H8193">
        <v>0</v>
      </c>
      <c r="I8193" t="s">
        <v>1018</v>
      </c>
      <c r="J8193" s="7">
        <v>13.99</v>
      </c>
    </row>
    <row r="8194" spans="1:10" x14ac:dyDescent="0.2">
      <c r="A8194" t="s">
        <v>690</v>
      </c>
      <c r="B8194" t="s">
        <v>1050</v>
      </c>
      <c r="C8194" t="s">
        <v>1010</v>
      </c>
      <c r="D8194" s="7">
        <v>29.7</v>
      </c>
      <c r="E8194" s="7">
        <v>23</v>
      </c>
      <c r="F8194" s="7">
        <f t="shared" ref="F8194:F8257" si="128">IF(D8194=0,0,D8194/E8194)</f>
        <v>1.2913043478260868</v>
      </c>
      <c r="G8194" t="s">
        <v>1017</v>
      </c>
      <c r="H8194">
        <v>0</v>
      </c>
      <c r="I8194" t="s">
        <v>1018</v>
      </c>
      <c r="J8194" s="7">
        <v>8.99</v>
      </c>
    </row>
    <row r="8195" spans="1:10" x14ac:dyDescent="0.2">
      <c r="A8195" t="s">
        <v>690</v>
      </c>
      <c r="B8195" t="s">
        <v>1045</v>
      </c>
      <c r="C8195" t="s">
        <v>1008</v>
      </c>
      <c r="D8195" s="7">
        <v>42.5</v>
      </c>
      <c r="E8195" s="7">
        <v>23</v>
      </c>
      <c r="F8195" s="7">
        <f t="shared" si="128"/>
        <v>1.8478260869565217</v>
      </c>
      <c r="G8195" t="s">
        <v>1012</v>
      </c>
      <c r="H8195">
        <v>0</v>
      </c>
      <c r="I8195" t="s">
        <v>1018</v>
      </c>
      <c r="J8195" s="7">
        <v>17.989999999999998</v>
      </c>
    </row>
    <row r="8196" spans="1:10" x14ac:dyDescent="0.2">
      <c r="A8196" t="s">
        <v>690</v>
      </c>
      <c r="B8196" t="s">
        <v>1042</v>
      </c>
      <c r="C8196" t="s">
        <v>1008</v>
      </c>
      <c r="D8196" s="7">
        <v>48.4</v>
      </c>
      <c r="E8196" s="7">
        <v>24</v>
      </c>
      <c r="F8196" s="7">
        <f t="shared" si="128"/>
        <v>2.0166666666666666</v>
      </c>
      <c r="G8196" t="s">
        <v>1016</v>
      </c>
      <c r="H8196">
        <v>1</v>
      </c>
      <c r="I8196" t="s">
        <v>1019</v>
      </c>
      <c r="J8196" s="7">
        <v>17.989999999999998</v>
      </c>
    </row>
    <row r="8197" spans="1:10" x14ac:dyDescent="0.2">
      <c r="A8197" t="s">
        <v>691</v>
      </c>
      <c r="B8197" t="s">
        <v>1047</v>
      </c>
      <c r="C8197" t="s">
        <v>1020</v>
      </c>
      <c r="D8197" s="7">
        <v>0</v>
      </c>
      <c r="E8197" s="7">
        <v>0</v>
      </c>
      <c r="F8197" s="7">
        <f t="shared" si="128"/>
        <v>0</v>
      </c>
      <c r="G8197" t="s">
        <v>1020</v>
      </c>
      <c r="H8197">
        <v>1</v>
      </c>
      <c r="I8197" t="s">
        <v>1019</v>
      </c>
      <c r="J8197" s="7">
        <v>0</v>
      </c>
    </row>
    <row r="8198" spans="1:10" x14ac:dyDescent="0.2">
      <c r="A8198" t="s">
        <v>691</v>
      </c>
      <c r="B8198" t="s">
        <v>1052</v>
      </c>
      <c r="C8198" t="s">
        <v>1020</v>
      </c>
      <c r="D8198" s="7">
        <v>0</v>
      </c>
      <c r="E8198" s="7">
        <v>0</v>
      </c>
      <c r="F8198" s="7">
        <f t="shared" si="128"/>
        <v>0</v>
      </c>
      <c r="G8198" t="s">
        <v>1020</v>
      </c>
      <c r="H8198">
        <v>1</v>
      </c>
      <c r="I8198" t="s">
        <v>1019</v>
      </c>
      <c r="J8198" s="7">
        <v>0</v>
      </c>
    </row>
    <row r="8199" spans="1:10" x14ac:dyDescent="0.2">
      <c r="A8199" t="s">
        <v>691</v>
      </c>
      <c r="B8199" t="s">
        <v>1045</v>
      </c>
      <c r="C8199" t="s">
        <v>1020</v>
      </c>
      <c r="D8199" s="7">
        <v>0</v>
      </c>
      <c r="E8199" s="7">
        <v>0</v>
      </c>
      <c r="F8199" s="7">
        <f t="shared" si="128"/>
        <v>0</v>
      </c>
      <c r="G8199" t="s">
        <v>1020</v>
      </c>
      <c r="H8199">
        <v>1</v>
      </c>
      <c r="I8199" t="s">
        <v>1019</v>
      </c>
      <c r="J8199" s="7">
        <v>0</v>
      </c>
    </row>
    <row r="8200" spans="1:10" x14ac:dyDescent="0.2">
      <c r="A8200" t="s">
        <v>691</v>
      </c>
      <c r="B8200" t="s">
        <v>1049</v>
      </c>
      <c r="C8200" t="s">
        <v>1020</v>
      </c>
      <c r="D8200" s="7">
        <v>0</v>
      </c>
      <c r="E8200" s="7">
        <v>0</v>
      </c>
      <c r="F8200" s="7">
        <f t="shared" si="128"/>
        <v>0</v>
      </c>
      <c r="G8200" t="s">
        <v>1020</v>
      </c>
      <c r="H8200">
        <v>1</v>
      </c>
      <c r="I8200" t="s">
        <v>1019</v>
      </c>
      <c r="J8200" s="7">
        <v>0</v>
      </c>
    </row>
    <row r="8201" spans="1:10" x14ac:dyDescent="0.2">
      <c r="A8201" t="s">
        <v>691</v>
      </c>
      <c r="B8201" t="s">
        <v>1053</v>
      </c>
      <c r="C8201" t="s">
        <v>1020</v>
      </c>
      <c r="D8201" s="7">
        <v>0</v>
      </c>
      <c r="E8201" s="7">
        <v>0</v>
      </c>
      <c r="F8201" s="7">
        <f t="shared" si="128"/>
        <v>0</v>
      </c>
      <c r="G8201" t="s">
        <v>1020</v>
      </c>
      <c r="H8201">
        <v>1</v>
      </c>
      <c r="I8201" t="s">
        <v>1019</v>
      </c>
      <c r="J8201" s="7">
        <v>0</v>
      </c>
    </row>
    <row r="8202" spans="1:10" x14ac:dyDescent="0.2">
      <c r="A8202" t="s">
        <v>691</v>
      </c>
      <c r="B8202" t="s">
        <v>1042</v>
      </c>
      <c r="C8202" t="s">
        <v>1020</v>
      </c>
      <c r="D8202" s="7">
        <v>0</v>
      </c>
      <c r="E8202" s="7">
        <v>0</v>
      </c>
      <c r="F8202" s="7">
        <f t="shared" si="128"/>
        <v>0</v>
      </c>
      <c r="G8202" t="s">
        <v>1020</v>
      </c>
      <c r="H8202">
        <v>1</v>
      </c>
      <c r="I8202" t="s">
        <v>1019</v>
      </c>
      <c r="J8202" s="7">
        <v>0</v>
      </c>
    </row>
    <row r="8203" spans="1:10" x14ac:dyDescent="0.2">
      <c r="A8203" t="s">
        <v>691</v>
      </c>
      <c r="B8203" t="s">
        <v>1043</v>
      </c>
      <c r="C8203" t="s">
        <v>1020</v>
      </c>
      <c r="D8203" s="7">
        <v>0</v>
      </c>
      <c r="E8203" s="7">
        <v>0</v>
      </c>
      <c r="F8203" s="7">
        <f t="shared" si="128"/>
        <v>0</v>
      </c>
      <c r="G8203" t="s">
        <v>1020</v>
      </c>
      <c r="H8203">
        <v>1</v>
      </c>
      <c r="I8203" t="s">
        <v>1019</v>
      </c>
      <c r="J8203" s="7">
        <v>0</v>
      </c>
    </row>
    <row r="8204" spans="1:10" x14ac:dyDescent="0.2">
      <c r="A8204" t="s">
        <v>691</v>
      </c>
      <c r="B8204" t="s">
        <v>1044</v>
      </c>
      <c r="C8204" t="s">
        <v>1020</v>
      </c>
      <c r="D8204" s="7">
        <v>0</v>
      </c>
      <c r="E8204" s="7">
        <v>0</v>
      </c>
      <c r="F8204" s="7">
        <f t="shared" si="128"/>
        <v>0</v>
      </c>
      <c r="G8204" t="s">
        <v>1020</v>
      </c>
      <c r="H8204">
        <v>1</v>
      </c>
      <c r="I8204" t="s">
        <v>1019</v>
      </c>
      <c r="J8204" s="7">
        <v>0</v>
      </c>
    </row>
    <row r="8205" spans="1:10" x14ac:dyDescent="0.2">
      <c r="A8205" t="s">
        <v>691</v>
      </c>
      <c r="B8205" t="s">
        <v>1051</v>
      </c>
      <c r="C8205" t="s">
        <v>1010</v>
      </c>
      <c r="D8205" s="7">
        <v>0.5</v>
      </c>
      <c r="E8205" s="7">
        <v>1</v>
      </c>
      <c r="F8205" s="7">
        <f t="shared" si="128"/>
        <v>0.5</v>
      </c>
      <c r="G8205" t="s">
        <v>1017</v>
      </c>
      <c r="H8205">
        <v>0</v>
      </c>
      <c r="I8205" t="s">
        <v>1018</v>
      </c>
      <c r="J8205" s="7">
        <v>8.99</v>
      </c>
    </row>
    <row r="8206" spans="1:10" x14ac:dyDescent="0.2">
      <c r="A8206" t="s">
        <v>691</v>
      </c>
      <c r="B8206" t="s">
        <v>1050</v>
      </c>
      <c r="C8206" t="s">
        <v>1009</v>
      </c>
      <c r="D8206" s="7">
        <v>27.6</v>
      </c>
      <c r="E8206" s="7">
        <v>13</v>
      </c>
      <c r="F8206" s="7">
        <f t="shared" si="128"/>
        <v>2.1230769230769231</v>
      </c>
      <c r="G8206" t="s">
        <v>1015</v>
      </c>
      <c r="H8206">
        <v>0</v>
      </c>
      <c r="I8206" t="s">
        <v>1018</v>
      </c>
      <c r="J8206" s="7">
        <v>13.99</v>
      </c>
    </row>
    <row r="8207" spans="1:10" x14ac:dyDescent="0.2">
      <c r="A8207" t="s">
        <v>691</v>
      </c>
      <c r="B8207" t="s">
        <v>1046</v>
      </c>
      <c r="C8207" t="s">
        <v>1009</v>
      </c>
      <c r="D8207" s="7">
        <v>39.4</v>
      </c>
      <c r="E8207" s="7">
        <v>20</v>
      </c>
      <c r="F8207" s="7">
        <f t="shared" si="128"/>
        <v>1.97</v>
      </c>
      <c r="G8207" t="s">
        <v>1017</v>
      </c>
      <c r="H8207">
        <v>0</v>
      </c>
      <c r="I8207" t="s">
        <v>1018</v>
      </c>
      <c r="J8207" s="7">
        <v>13.99</v>
      </c>
    </row>
    <row r="8208" spans="1:10" x14ac:dyDescent="0.2">
      <c r="A8208" t="s">
        <v>691</v>
      </c>
      <c r="B8208" t="s">
        <v>1048</v>
      </c>
      <c r="C8208" t="s">
        <v>1009</v>
      </c>
      <c r="D8208" s="7">
        <v>34.200000000000003</v>
      </c>
      <c r="E8208" s="7">
        <v>21</v>
      </c>
      <c r="F8208" s="7">
        <f t="shared" si="128"/>
        <v>1.6285714285714288</v>
      </c>
      <c r="G8208" t="s">
        <v>1013</v>
      </c>
      <c r="H8208">
        <v>1</v>
      </c>
      <c r="I8208" t="s">
        <v>1019</v>
      </c>
      <c r="J8208" s="7">
        <v>13.99</v>
      </c>
    </row>
    <row r="8209" spans="1:10" x14ac:dyDescent="0.2">
      <c r="A8209" t="s">
        <v>692</v>
      </c>
      <c r="B8209" t="s">
        <v>1046</v>
      </c>
      <c r="C8209" t="s">
        <v>1010</v>
      </c>
      <c r="D8209" s="7">
        <v>0</v>
      </c>
      <c r="E8209" s="7">
        <v>1</v>
      </c>
      <c r="F8209" s="7">
        <f t="shared" si="128"/>
        <v>0</v>
      </c>
      <c r="G8209" t="s">
        <v>1013</v>
      </c>
      <c r="H8209">
        <v>0</v>
      </c>
      <c r="I8209" t="s">
        <v>1018</v>
      </c>
      <c r="J8209" s="7">
        <v>8.99</v>
      </c>
    </row>
    <row r="8210" spans="1:10" x14ac:dyDescent="0.2">
      <c r="A8210" t="s">
        <v>692</v>
      </c>
      <c r="B8210" t="s">
        <v>1050</v>
      </c>
      <c r="C8210" t="s">
        <v>1010</v>
      </c>
      <c r="D8210" s="7">
        <v>18.399999999999999</v>
      </c>
      <c r="E8210" s="7">
        <v>5</v>
      </c>
      <c r="F8210" s="7">
        <f t="shared" si="128"/>
        <v>3.6799999999999997</v>
      </c>
      <c r="G8210" t="s">
        <v>1013</v>
      </c>
      <c r="H8210">
        <v>0</v>
      </c>
      <c r="I8210" t="s">
        <v>1018</v>
      </c>
      <c r="J8210" s="7">
        <v>8.99</v>
      </c>
    </row>
    <row r="8211" spans="1:10" x14ac:dyDescent="0.2">
      <c r="A8211" t="s">
        <v>692</v>
      </c>
      <c r="B8211" t="s">
        <v>1053</v>
      </c>
      <c r="C8211" t="s">
        <v>1010</v>
      </c>
      <c r="D8211" s="7">
        <v>17</v>
      </c>
      <c r="E8211" s="7">
        <v>6</v>
      </c>
      <c r="F8211" s="7">
        <f t="shared" si="128"/>
        <v>2.8333333333333335</v>
      </c>
      <c r="G8211" t="s">
        <v>1015</v>
      </c>
      <c r="H8211">
        <v>0</v>
      </c>
      <c r="I8211" t="s">
        <v>1018</v>
      </c>
      <c r="J8211" s="7">
        <v>8.99</v>
      </c>
    </row>
    <row r="8212" spans="1:10" x14ac:dyDescent="0.2">
      <c r="A8212" t="s">
        <v>692</v>
      </c>
      <c r="B8212" t="s">
        <v>1048</v>
      </c>
      <c r="C8212" t="s">
        <v>1010</v>
      </c>
      <c r="D8212" s="7">
        <v>14.5</v>
      </c>
      <c r="E8212" s="7">
        <v>7</v>
      </c>
      <c r="F8212" s="7">
        <f t="shared" si="128"/>
        <v>2.0714285714285716</v>
      </c>
      <c r="G8212" t="s">
        <v>1014</v>
      </c>
      <c r="H8212">
        <v>0</v>
      </c>
      <c r="I8212" t="s">
        <v>1018</v>
      </c>
      <c r="J8212" s="7">
        <v>8.99</v>
      </c>
    </row>
    <row r="8213" spans="1:10" x14ac:dyDescent="0.2">
      <c r="A8213" t="s">
        <v>692</v>
      </c>
      <c r="B8213" t="s">
        <v>1043</v>
      </c>
      <c r="C8213" t="s">
        <v>1010</v>
      </c>
      <c r="D8213" s="7">
        <v>14.4</v>
      </c>
      <c r="E8213" s="7">
        <v>10</v>
      </c>
      <c r="F8213" s="7">
        <f t="shared" si="128"/>
        <v>1.44</v>
      </c>
      <c r="G8213" t="s">
        <v>1014</v>
      </c>
      <c r="H8213">
        <v>0</v>
      </c>
      <c r="I8213" t="s">
        <v>1018</v>
      </c>
      <c r="J8213" s="7">
        <v>8.99</v>
      </c>
    </row>
    <row r="8214" spans="1:10" x14ac:dyDescent="0.2">
      <c r="A8214" t="s">
        <v>692</v>
      </c>
      <c r="B8214" t="s">
        <v>1049</v>
      </c>
      <c r="C8214" t="s">
        <v>1010</v>
      </c>
      <c r="D8214" s="7">
        <v>31.3</v>
      </c>
      <c r="E8214" s="7">
        <v>12</v>
      </c>
      <c r="F8214" s="7">
        <f t="shared" si="128"/>
        <v>2.6083333333333334</v>
      </c>
      <c r="G8214" t="s">
        <v>1016</v>
      </c>
      <c r="H8214">
        <v>0</v>
      </c>
      <c r="I8214" t="s">
        <v>1018</v>
      </c>
      <c r="J8214" s="7">
        <v>8.99</v>
      </c>
    </row>
    <row r="8215" spans="1:10" x14ac:dyDescent="0.2">
      <c r="A8215" t="s">
        <v>692</v>
      </c>
      <c r="B8215" t="s">
        <v>1047</v>
      </c>
      <c r="C8215" t="s">
        <v>1010</v>
      </c>
      <c r="D8215" s="7">
        <v>35.9</v>
      </c>
      <c r="E8215" s="7">
        <v>14</v>
      </c>
      <c r="F8215" s="7">
        <f t="shared" si="128"/>
        <v>2.5642857142857141</v>
      </c>
      <c r="G8215" t="s">
        <v>1011</v>
      </c>
      <c r="H8215">
        <v>0</v>
      </c>
      <c r="I8215" t="s">
        <v>1018</v>
      </c>
      <c r="J8215" s="7">
        <v>8.99</v>
      </c>
    </row>
    <row r="8216" spans="1:10" x14ac:dyDescent="0.2">
      <c r="A8216" t="s">
        <v>692</v>
      </c>
      <c r="B8216" t="s">
        <v>1042</v>
      </c>
      <c r="C8216" t="s">
        <v>1010</v>
      </c>
      <c r="D8216" s="7">
        <v>27</v>
      </c>
      <c r="E8216" s="7">
        <v>15</v>
      </c>
      <c r="F8216" s="7">
        <f t="shared" si="128"/>
        <v>1.8</v>
      </c>
      <c r="G8216" t="s">
        <v>1017</v>
      </c>
      <c r="H8216">
        <v>0</v>
      </c>
      <c r="I8216" t="s">
        <v>1018</v>
      </c>
      <c r="J8216" s="7">
        <v>8.99</v>
      </c>
    </row>
    <row r="8217" spans="1:10" x14ac:dyDescent="0.2">
      <c r="A8217" t="s">
        <v>692</v>
      </c>
      <c r="B8217" t="s">
        <v>1052</v>
      </c>
      <c r="C8217" t="s">
        <v>1009</v>
      </c>
      <c r="D8217" s="7">
        <v>28.3</v>
      </c>
      <c r="E8217" s="7">
        <v>17</v>
      </c>
      <c r="F8217" s="7">
        <f t="shared" si="128"/>
        <v>1.6647058823529413</v>
      </c>
      <c r="G8217" t="s">
        <v>1011</v>
      </c>
      <c r="H8217">
        <v>0</v>
      </c>
      <c r="I8217" t="s">
        <v>1018</v>
      </c>
      <c r="J8217" s="7">
        <v>13.99</v>
      </c>
    </row>
    <row r="8218" spans="1:10" x14ac:dyDescent="0.2">
      <c r="A8218" t="s">
        <v>692</v>
      </c>
      <c r="B8218" t="s">
        <v>1045</v>
      </c>
      <c r="C8218" t="s">
        <v>1010</v>
      </c>
      <c r="D8218" s="7">
        <v>35.799999999999997</v>
      </c>
      <c r="E8218" s="7">
        <v>22</v>
      </c>
      <c r="F8218" s="7">
        <f t="shared" si="128"/>
        <v>1.6272727272727272</v>
      </c>
      <c r="G8218" t="s">
        <v>1017</v>
      </c>
      <c r="H8218">
        <v>0</v>
      </c>
      <c r="I8218" t="s">
        <v>1018</v>
      </c>
      <c r="J8218" s="7">
        <v>8.99</v>
      </c>
    </row>
    <row r="8219" spans="1:10" x14ac:dyDescent="0.2">
      <c r="A8219" t="s">
        <v>692</v>
      </c>
      <c r="B8219" t="s">
        <v>1044</v>
      </c>
      <c r="C8219" t="s">
        <v>1009</v>
      </c>
      <c r="D8219" s="7">
        <v>46.3</v>
      </c>
      <c r="E8219" s="7">
        <v>24</v>
      </c>
      <c r="F8219" s="7">
        <f t="shared" si="128"/>
        <v>1.9291666666666665</v>
      </c>
      <c r="G8219" t="s">
        <v>1016</v>
      </c>
      <c r="H8219">
        <v>0</v>
      </c>
      <c r="I8219" t="s">
        <v>1018</v>
      </c>
      <c r="J8219" s="7">
        <v>13.99</v>
      </c>
    </row>
    <row r="8220" spans="1:10" x14ac:dyDescent="0.2">
      <c r="A8220" t="s">
        <v>692</v>
      </c>
      <c r="B8220" t="s">
        <v>1051</v>
      </c>
      <c r="C8220" t="s">
        <v>1009</v>
      </c>
      <c r="D8220" s="7">
        <v>53.8</v>
      </c>
      <c r="E8220" s="7">
        <v>32</v>
      </c>
      <c r="F8220" s="7">
        <f t="shared" si="128"/>
        <v>1.6812499999999999</v>
      </c>
      <c r="G8220" t="s">
        <v>1016</v>
      </c>
      <c r="H8220">
        <v>0</v>
      </c>
      <c r="I8220" t="s">
        <v>1018</v>
      </c>
      <c r="J8220" s="7">
        <v>13.99</v>
      </c>
    </row>
    <row r="8221" spans="1:10" x14ac:dyDescent="0.2">
      <c r="A8221" t="s">
        <v>693</v>
      </c>
      <c r="B8221" t="s">
        <v>1045</v>
      </c>
      <c r="C8221" t="s">
        <v>1020</v>
      </c>
      <c r="D8221" s="7">
        <v>0</v>
      </c>
      <c r="E8221" s="7">
        <v>0</v>
      </c>
      <c r="F8221" s="7">
        <f t="shared" si="128"/>
        <v>0</v>
      </c>
      <c r="G8221" t="s">
        <v>1020</v>
      </c>
      <c r="H8221">
        <v>1</v>
      </c>
      <c r="I8221" t="s">
        <v>1019</v>
      </c>
      <c r="J8221" s="7">
        <v>0</v>
      </c>
    </row>
    <row r="8222" spans="1:10" x14ac:dyDescent="0.2">
      <c r="A8222" t="s">
        <v>693</v>
      </c>
      <c r="B8222" t="s">
        <v>1049</v>
      </c>
      <c r="C8222" t="s">
        <v>1020</v>
      </c>
      <c r="D8222" s="7">
        <v>0</v>
      </c>
      <c r="E8222" s="7">
        <v>0</v>
      </c>
      <c r="F8222" s="7">
        <f t="shared" si="128"/>
        <v>0</v>
      </c>
      <c r="G8222" t="s">
        <v>1020</v>
      </c>
      <c r="H8222">
        <v>1</v>
      </c>
      <c r="I8222" t="s">
        <v>1019</v>
      </c>
      <c r="J8222" s="7">
        <v>0</v>
      </c>
    </row>
    <row r="8223" spans="1:10" x14ac:dyDescent="0.2">
      <c r="A8223" t="s">
        <v>693</v>
      </c>
      <c r="B8223" t="s">
        <v>1053</v>
      </c>
      <c r="C8223" t="s">
        <v>1020</v>
      </c>
      <c r="D8223" s="7">
        <v>0</v>
      </c>
      <c r="E8223" s="7">
        <v>0</v>
      </c>
      <c r="F8223" s="7">
        <f t="shared" si="128"/>
        <v>0</v>
      </c>
      <c r="G8223" t="s">
        <v>1020</v>
      </c>
      <c r="H8223">
        <v>1</v>
      </c>
      <c r="I8223" t="s">
        <v>1019</v>
      </c>
      <c r="J8223" s="7">
        <v>0</v>
      </c>
    </row>
    <row r="8224" spans="1:10" x14ac:dyDescent="0.2">
      <c r="A8224" t="s">
        <v>693</v>
      </c>
      <c r="B8224" t="s">
        <v>1042</v>
      </c>
      <c r="C8224" t="s">
        <v>1020</v>
      </c>
      <c r="D8224" s="7">
        <v>0</v>
      </c>
      <c r="E8224" s="7">
        <v>0</v>
      </c>
      <c r="F8224" s="7">
        <f t="shared" si="128"/>
        <v>0</v>
      </c>
      <c r="G8224" t="s">
        <v>1020</v>
      </c>
      <c r="H8224">
        <v>1</v>
      </c>
      <c r="I8224" t="s">
        <v>1019</v>
      </c>
      <c r="J8224" s="7">
        <v>0</v>
      </c>
    </row>
    <row r="8225" spans="1:10" x14ac:dyDescent="0.2">
      <c r="A8225" t="s">
        <v>693</v>
      </c>
      <c r="B8225" t="s">
        <v>1043</v>
      </c>
      <c r="C8225" t="s">
        <v>1020</v>
      </c>
      <c r="D8225" s="7">
        <v>0</v>
      </c>
      <c r="E8225" s="7">
        <v>0</v>
      </c>
      <c r="F8225" s="7">
        <f t="shared" si="128"/>
        <v>0</v>
      </c>
      <c r="G8225" t="s">
        <v>1020</v>
      </c>
      <c r="H8225">
        <v>1</v>
      </c>
      <c r="I8225" t="s">
        <v>1019</v>
      </c>
      <c r="J8225" s="7">
        <v>0</v>
      </c>
    </row>
    <row r="8226" spans="1:10" x14ac:dyDescent="0.2">
      <c r="A8226" t="s">
        <v>693</v>
      </c>
      <c r="B8226" t="s">
        <v>1044</v>
      </c>
      <c r="C8226" t="s">
        <v>1020</v>
      </c>
      <c r="D8226" s="7">
        <v>0</v>
      </c>
      <c r="E8226" s="7">
        <v>0</v>
      </c>
      <c r="F8226" s="7">
        <f t="shared" si="128"/>
        <v>0</v>
      </c>
      <c r="G8226" t="s">
        <v>1020</v>
      </c>
      <c r="H8226">
        <v>1</v>
      </c>
      <c r="I8226" t="s">
        <v>1019</v>
      </c>
      <c r="J8226" s="7">
        <v>0</v>
      </c>
    </row>
    <row r="8227" spans="1:10" x14ac:dyDescent="0.2">
      <c r="A8227" t="s">
        <v>693</v>
      </c>
      <c r="B8227" t="s">
        <v>1050</v>
      </c>
      <c r="C8227" t="s">
        <v>1010</v>
      </c>
      <c r="D8227" s="7">
        <v>21.1</v>
      </c>
      <c r="E8227" s="7">
        <v>5</v>
      </c>
      <c r="F8227" s="7">
        <f t="shared" si="128"/>
        <v>4.2200000000000006</v>
      </c>
      <c r="G8227" t="s">
        <v>1013</v>
      </c>
      <c r="H8227">
        <v>0</v>
      </c>
      <c r="I8227" t="s">
        <v>1018</v>
      </c>
      <c r="J8227" s="7">
        <v>8.99</v>
      </c>
    </row>
    <row r="8228" spans="1:10" x14ac:dyDescent="0.2">
      <c r="A8228" t="s">
        <v>693</v>
      </c>
      <c r="B8228" t="s">
        <v>1051</v>
      </c>
      <c r="C8228" t="s">
        <v>1010</v>
      </c>
      <c r="D8228" s="7">
        <v>26.3</v>
      </c>
      <c r="E8228" s="7">
        <v>13</v>
      </c>
      <c r="F8228" s="7">
        <f t="shared" si="128"/>
        <v>2.023076923076923</v>
      </c>
      <c r="G8228" t="s">
        <v>1012</v>
      </c>
      <c r="H8228">
        <v>0</v>
      </c>
      <c r="I8228" t="s">
        <v>1018</v>
      </c>
      <c r="J8228" s="7">
        <v>8.99</v>
      </c>
    </row>
    <row r="8229" spans="1:10" x14ac:dyDescent="0.2">
      <c r="A8229" t="s">
        <v>693</v>
      </c>
      <c r="B8229" t="s">
        <v>1046</v>
      </c>
      <c r="C8229" t="s">
        <v>1009</v>
      </c>
      <c r="D8229" s="7">
        <v>34.6</v>
      </c>
      <c r="E8229" s="7">
        <v>20</v>
      </c>
      <c r="F8229" s="7">
        <f t="shared" si="128"/>
        <v>1.73</v>
      </c>
      <c r="G8229" t="s">
        <v>1016</v>
      </c>
      <c r="H8229">
        <v>0</v>
      </c>
      <c r="I8229" t="s">
        <v>1018</v>
      </c>
      <c r="J8229" s="7">
        <v>13.99</v>
      </c>
    </row>
    <row r="8230" spans="1:10" x14ac:dyDescent="0.2">
      <c r="A8230" t="s">
        <v>693</v>
      </c>
      <c r="B8230" t="s">
        <v>1048</v>
      </c>
      <c r="C8230" t="s">
        <v>1008</v>
      </c>
      <c r="D8230" s="7">
        <v>38.200000000000003</v>
      </c>
      <c r="E8230" s="7">
        <v>21</v>
      </c>
      <c r="F8230" s="7">
        <f t="shared" si="128"/>
        <v>1.8190476190476192</v>
      </c>
      <c r="G8230" t="s">
        <v>1015</v>
      </c>
      <c r="H8230">
        <v>0</v>
      </c>
      <c r="I8230" t="s">
        <v>1018</v>
      </c>
      <c r="J8230" s="7">
        <v>17.989999999999998</v>
      </c>
    </row>
    <row r="8231" spans="1:10" x14ac:dyDescent="0.2">
      <c r="A8231" t="s">
        <v>693</v>
      </c>
      <c r="B8231" t="s">
        <v>1052</v>
      </c>
      <c r="C8231" t="s">
        <v>1009</v>
      </c>
      <c r="D8231" s="7">
        <v>51.6</v>
      </c>
      <c r="E8231" s="7">
        <v>22</v>
      </c>
      <c r="F8231" s="7">
        <f t="shared" si="128"/>
        <v>2.3454545454545457</v>
      </c>
      <c r="G8231" t="s">
        <v>1014</v>
      </c>
      <c r="H8231">
        <v>1</v>
      </c>
      <c r="I8231" t="s">
        <v>1019</v>
      </c>
      <c r="J8231" s="7">
        <v>13.99</v>
      </c>
    </row>
    <row r="8232" spans="1:10" x14ac:dyDescent="0.2">
      <c r="A8232" t="s">
        <v>693</v>
      </c>
      <c r="B8232" t="s">
        <v>1047</v>
      </c>
      <c r="C8232" t="s">
        <v>1008</v>
      </c>
      <c r="D8232" s="7">
        <v>62.1</v>
      </c>
      <c r="E8232" s="7">
        <v>29</v>
      </c>
      <c r="F8232" s="7">
        <f t="shared" si="128"/>
        <v>2.1413793103448278</v>
      </c>
      <c r="G8232" t="s">
        <v>1014</v>
      </c>
      <c r="H8232">
        <v>0</v>
      </c>
      <c r="I8232" t="s">
        <v>1018</v>
      </c>
      <c r="J8232" s="7">
        <v>17.989999999999998</v>
      </c>
    </row>
    <row r="8233" spans="1:10" x14ac:dyDescent="0.2">
      <c r="A8233" t="s">
        <v>694</v>
      </c>
      <c r="B8233" t="s">
        <v>1049</v>
      </c>
      <c r="C8233" t="s">
        <v>1010</v>
      </c>
      <c r="D8233" s="7">
        <v>16</v>
      </c>
      <c r="E8233" s="7">
        <v>4</v>
      </c>
      <c r="F8233" s="7">
        <f t="shared" si="128"/>
        <v>4</v>
      </c>
      <c r="G8233" t="s">
        <v>1017</v>
      </c>
      <c r="H8233">
        <v>0</v>
      </c>
      <c r="I8233" t="s">
        <v>1018</v>
      </c>
      <c r="J8233" s="7">
        <v>8.99</v>
      </c>
    </row>
    <row r="8234" spans="1:10" x14ac:dyDescent="0.2">
      <c r="A8234" t="s">
        <v>694</v>
      </c>
      <c r="B8234" t="s">
        <v>1045</v>
      </c>
      <c r="C8234" t="s">
        <v>1010</v>
      </c>
      <c r="D8234" s="7">
        <v>15.1</v>
      </c>
      <c r="E8234" s="7">
        <v>9</v>
      </c>
      <c r="F8234" s="7">
        <f t="shared" si="128"/>
        <v>1.6777777777777778</v>
      </c>
      <c r="G8234" t="s">
        <v>1017</v>
      </c>
      <c r="H8234">
        <v>0</v>
      </c>
      <c r="I8234" t="s">
        <v>1018</v>
      </c>
      <c r="J8234" s="7">
        <v>8.99</v>
      </c>
    </row>
    <row r="8235" spans="1:10" x14ac:dyDescent="0.2">
      <c r="A8235" t="s">
        <v>694</v>
      </c>
      <c r="B8235" t="s">
        <v>1053</v>
      </c>
      <c r="C8235" t="s">
        <v>1010</v>
      </c>
      <c r="D8235" s="7">
        <v>22.6</v>
      </c>
      <c r="E8235" s="7">
        <v>11</v>
      </c>
      <c r="F8235" s="7">
        <f t="shared" si="128"/>
        <v>2.0545454545454547</v>
      </c>
      <c r="G8235" t="s">
        <v>1012</v>
      </c>
      <c r="H8235">
        <v>0</v>
      </c>
      <c r="I8235" t="s">
        <v>1018</v>
      </c>
      <c r="J8235" s="7">
        <v>8.99</v>
      </c>
    </row>
    <row r="8236" spans="1:10" x14ac:dyDescent="0.2">
      <c r="A8236" t="s">
        <v>694</v>
      </c>
      <c r="B8236" t="s">
        <v>1048</v>
      </c>
      <c r="C8236" t="s">
        <v>1010</v>
      </c>
      <c r="D8236" s="7">
        <v>24.2</v>
      </c>
      <c r="E8236" s="7">
        <v>11</v>
      </c>
      <c r="F8236" s="7">
        <f t="shared" si="128"/>
        <v>2.1999999999999997</v>
      </c>
      <c r="G8236" t="s">
        <v>1015</v>
      </c>
      <c r="H8236">
        <v>0</v>
      </c>
      <c r="I8236" t="s">
        <v>1018</v>
      </c>
      <c r="J8236" s="7">
        <v>8.99</v>
      </c>
    </row>
    <row r="8237" spans="1:10" x14ac:dyDescent="0.2">
      <c r="A8237" t="s">
        <v>694</v>
      </c>
      <c r="B8237" t="s">
        <v>1042</v>
      </c>
      <c r="C8237" t="s">
        <v>1009</v>
      </c>
      <c r="D8237" s="7">
        <v>32.4</v>
      </c>
      <c r="E8237" s="7">
        <v>12</v>
      </c>
      <c r="F8237" s="7">
        <f t="shared" si="128"/>
        <v>2.6999999999999997</v>
      </c>
      <c r="G8237" t="s">
        <v>1011</v>
      </c>
      <c r="H8237">
        <v>0</v>
      </c>
      <c r="I8237" t="s">
        <v>1018</v>
      </c>
      <c r="J8237" s="7">
        <v>13.99</v>
      </c>
    </row>
    <row r="8238" spans="1:10" x14ac:dyDescent="0.2">
      <c r="A8238" t="s">
        <v>694</v>
      </c>
      <c r="B8238" t="s">
        <v>1052</v>
      </c>
      <c r="C8238" t="s">
        <v>1009</v>
      </c>
      <c r="D8238" s="7">
        <v>27.2</v>
      </c>
      <c r="E8238" s="7">
        <v>13</v>
      </c>
      <c r="F8238" s="7">
        <f t="shared" si="128"/>
        <v>2.0923076923076924</v>
      </c>
      <c r="G8238" t="s">
        <v>1016</v>
      </c>
      <c r="H8238">
        <v>0</v>
      </c>
      <c r="I8238" t="s">
        <v>1018</v>
      </c>
      <c r="J8238" s="7">
        <v>13.99</v>
      </c>
    </row>
    <row r="8239" spans="1:10" x14ac:dyDescent="0.2">
      <c r="A8239" t="s">
        <v>694</v>
      </c>
      <c r="B8239" t="s">
        <v>1046</v>
      </c>
      <c r="C8239" t="s">
        <v>1010</v>
      </c>
      <c r="D8239" s="7">
        <v>33.1</v>
      </c>
      <c r="E8239" s="7">
        <v>15</v>
      </c>
      <c r="F8239" s="7">
        <f t="shared" si="128"/>
        <v>2.2066666666666666</v>
      </c>
      <c r="G8239" t="s">
        <v>1015</v>
      </c>
      <c r="H8239">
        <v>0</v>
      </c>
      <c r="I8239" t="s">
        <v>1018</v>
      </c>
      <c r="J8239" s="7">
        <v>8.99</v>
      </c>
    </row>
    <row r="8240" spans="1:10" x14ac:dyDescent="0.2">
      <c r="A8240" t="s">
        <v>694</v>
      </c>
      <c r="B8240" t="s">
        <v>1047</v>
      </c>
      <c r="C8240" t="s">
        <v>1010</v>
      </c>
      <c r="D8240" s="7">
        <v>32.1</v>
      </c>
      <c r="E8240" s="7">
        <v>18</v>
      </c>
      <c r="F8240" s="7">
        <f t="shared" si="128"/>
        <v>1.7833333333333334</v>
      </c>
      <c r="G8240" t="s">
        <v>1012</v>
      </c>
      <c r="H8240">
        <v>0</v>
      </c>
      <c r="I8240" t="s">
        <v>1018</v>
      </c>
      <c r="J8240" s="7">
        <v>8.99</v>
      </c>
    </row>
    <row r="8241" spans="1:10" x14ac:dyDescent="0.2">
      <c r="A8241" t="s">
        <v>694</v>
      </c>
      <c r="B8241" t="s">
        <v>1050</v>
      </c>
      <c r="C8241" t="s">
        <v>1008</v>
      </c>
      <c r="D8241" s="7">
        <v>47.5</v>
      </c>
      <c r="E8241" s="7">
        <v>18</v>
      </c>
      <c r="F8241" s="7">
        <f t="shared" si="128"/>
        <v>2.6388888888888888</v>
      </c>
      <c r="G8241" t="s">
        <v>1011</v>
      </c>
      <c r="H8241">
        <v>0</v>
      </c>
      <c r="I8241" t="s">
        <v>1018</v>
      </c>
      <c r="J8241" s="7">
        <v>17.989999999999998</v>
      </c>
    </row>
    <row r="8242" spans="1:10" x14ac:dyDescent="0.2">
      <c r="A8242" t="s">
        <v>694</v>
      </c>
      <c r="B8242" t="s">
        <v>1051</v>
      </c>
      <c r="C8242" t="s">
        <v>1009</v>
      </c>
      <c r="D8242" s="7">
        <v>37.700000000000003</v>
      </c>
      <c r="E8242" s="7">
        <v>19</v>
      </c>
      <c r="F8242" s="7">
        <f t="shared" si="128"/>
        <v>1.9842105263157896</v>
      </c>
      <c r="G8242" t="s">
        <v>1016</v>
      </c>
      <c r="H8242">
        <v>0</v>
      </c>
      <c r="I8242" t="s">
        <v>1018</v>
      </c>
      <c r="J8242" s="7">
        <v>13.99</v>
      </c>
    </row>
    <row r="8243" spans="1:10" x14ac:dyDescent="0.2">
      <c r="A8243" t="s">
        <v>694</v>
      </c>
      <c r="B8243" t="s">
        <v>1044</v>
      </c>
      <c r="C8243" t="s">
        <v>1009</v>
      </c>
      <c r="D8243" s="7">
        <v>39.299999999999997</v>
      </c>
      <c r="E8243" s="7">
        <v>22</v>
      </c>
      <c r="F8243" s="7">
        <f t="shared" si="128"/>
        <v>1.7863636363636362</v>
      </c>
      <c r="G8243" t="s">
        <v>1015</v>
      </c>
      <c r="H8243">
        <v>0</v>
      </c>
      <c r="I8243" t="s">
        <v>1018</v>
      </c>
      <c r="J8243" s="7">
        <v>13.99</v>
      </c>
    </row>
    <row r="8244" spans="1:10" x14ac:dyDescent="0.2">
      <c r="A8244" t="s">
        <v>694</v>
      </c>
      <c r="B8244" t="s">
        <v>1043</v>
      </c>
      <c r="C8244" t="s">
        <v>1009</v>
      </c>
      <c r="D8244" s="7">
        <v>41.6</v>
      </c>
      <c r="E8244" s="7">
        <v>24</v>
      </c>
      <c r="F8244" s="7">
        <f t="shared" si="128"/>
        <v>1.7333333333333334</v>
      </c>
      <c r="G8244" t="s">
        <v>1014</v>
      </c>
      <c r="H8244">
        <v>0</v>
      </c>
      <c r="I8244" t="s">
        <v>1018</v>
      </c>
      <c r="J8244" s="7">
        <v>13.99</v>
      </c>
    </row>
    <row r="8245" spans="1:10" x14ac:dyDescent="0.2">
      <c r="A8245" t="s">
        <v>695</v>
      </c>
      <c r="B8245" t="s">
        <v>1042</v>
      </c>
      <c r="C8245" t="s">
        <v>1020</v>
      </c>
      <c r="D8245" s="7">
        <v>0</v>
      </c>
      <c r="E8245" s="7">
        <v>0</v>
      </c>
      <c r="F8245" s="7">
        <f t="shared" si="128"/>
        <v>0</v>
      </c>
      <c r="G8245" t="s">
        <v>1020</v>
      </c>
      <c r="H8245">
        <v>1</v>
      </c>
      <c r="I8245" t="s">
        <v>1019</v>
      </c>
      <c r="J8245" s="7">
        <v>0</v>
      </c>
    </row>
    <row r="8246" spans="1:10" x14ac:dyDescent="0.2">
      <c r="A8246" t="s">
        <v>695</v>
      </c>
      <c r="B8246" t="s">
        <v>1043</v>
      </c>
      <c r="C8246" t="s">
        <v>1020</v>
      </c>
      <c r="D8246" s="7">
        <v>0</v>
      </c>
      <c r="E8246" s="7">
        <v>0</v>
      </c>
      <c r="F8246" s="7">
        <f t="shared" si="128"/>
        <v>0</v>
      </c>
      <c r="G8246" t="s">
        <v>1020</v>
      </c>
      <c r="H8246">
        <v>1</v>
      </c>
      <c r="I8246" t="s">
        <v>1019</v>
      </c>
      <c r="J8246" s="7">
        <v>0</v>
      </c>
    </row>
    <row r="8247" spans="1:10" x14ac:dyDescent="0.2">
      <c r="A8247" t="s">
        <v>695</v>
      </c>
      <c r="B8247" t="s">
        <v>1044</v>
      </c>
      <c r="C8247" t="s">
        <v>1020</v>
      </c>
      <c r="D8247" s="7">
        <v>0</v>
      </c>
      <c r="E8247" s="7">
        <v>0</v>
      </c>
      <c r="F8247" s="7">
        <f t="shared" si="128"/>
        <v>0</v>
      </c>
      <c r="G8247" t="s">
        <v>1020</v>
      </c>
      <c r="H8247">
        <v>1</v>
      </c>
      <c r="I8247" t="s">
        <v>1019</v>
      </c>
      <c r="J8247" s="7">
        <v>0</v>
      </c>
    </row>
    <row r="8248" spans="1:10" x14ac:dyDescent="0.2">
      <c r="A8248" t="s">
        <v>695</v>
      </c>
      <c r="B8248" t="s">
        <v>1047</v>
      </c>
      <c r="C8248" t="s">
        <v>1010</v>
      </c>
      <c r="D8248" s="7">
        <v>0</v>
      </c>
      <c r="E8248" s="7">
        <v>1</v>
      </c>
      <c r="F8248" s="7">
        <f t="shared" si="128"/>
        <v>0</v>
      </c>
      <c r="G8248" t="s">
        <v>1017</v>
      </c>
      <c r="H8248">
        <v>0</v>
      </c>
      <c r="I8248" t="s">
        <v>1018</v>
      </c>
      <c r="J8248" s="7">
        <v>8.99</v>
      </c>
    </row>
    <row r="8249" spans="1:10" x14ac:dyDescent="0.2">
      <c r="A8249" t="s">
        <v>695</v>
      </c>
      <c r="B8249" t="s">
        <v>1050</v>
      </c>
      <c r="C8249" t="s">
        <v>1010</v>
      </c>
      <c r="D8249" s="7">
        <v>3.5</v>
      </c>
      <c r="E8249" s="7">
        <v>1</v>
      </c>
      <c r="F8249" s="7">
        <f t="shared" si="128"/>
        <v>3.5</v>
      </c>
      <c r="G8249" t="s">
        <v>1014</v>
      </c>
      <c r="H8249">
        <v>0</v>
      </c>
      <c r="I8249" t="s">
        <v>1018</v>
      </c>
      <c r="J8249" s="7">
        <v>8.99</v>
      </c>
    </row>
    <row r="8250" spans="1:10" x14ac:dyDescent="0.2">
      <c r="A8250" t="s">
        <v>695</v>
      </c>
      <c r="B8250" t="s">
        <v>1046</v>
      </c>
      <c r="C8250" t="s">
        <v>1009</v>
      </c>
      <c r="D8250" s="7">
        <v>17.600000000000001</v>
      </c>
      <c r="E8250" s="7">
        <v>12</v>
      </c>
      <c r="F8250" s="7">
        <f t="shared" si="128"/>
        <v>1.4666666666666668</v>
      </c>
      <c r="G8250" t="s">
        <v>1015</v>
      </c>
      <c r="H8250">
        <v>0</v>
      </c>
      <c r="I8250" t="s">
        <v>1018</v>
      </c>
      <c r="J8250" s="7">
        <v>13.99</v>
      </c>
    </row>
    <row r="8251" spans="1:10" x14ac:dyDescent="0.2">
      <c r="A8251" t="s">
        <v>695</v>
      </c>
      <c r="B8251" t="s">
        <v>1045</v>
      </c>
      <c r="C8251" t="s">
        <v>1010</v>
      </c>
      <c r="D8251" s="7">
        <v>26</v>
      </c>
      <c r="E8251" s="7">
        <v>15</v>
      </c>
      <c r="F8251" s="7">
        <f t="shared" si="128"/>
        <v>1.7333333333333334</v>
      </c>
      <c r="G8251" t="s">
        <v>1014</v>
      </c>
      <c r="H8251">
        <v>0</v>
      </c>
      <c r="I8251" t="s">
        <v>1018</v>
      </c>
      <c r="J8251" s="7">
        <v>8.99</v>
      </c>
    </row>
    <row r="8252" spans="1:10" x14ac:dyDescent="0.2">
      <c r="A8252" t="s">
        <v>695</v>
      </c>
      <c r="B8252" t="s">
        <v>1051</v>
      </c>
      <c r="C8252" t="s">
        <v>1009</v>
      </c>
      <c r="D8252" s="7">
        <v>31.2</v>
      </c>
      <c r="E8252" s="7">
        <v>19</v>
      </c>
      <c r="F8252" s="7">
        <f t="shared" si="128"/>
        <v>1.6421052631578947</v>
      </c>
      <c r="G8252" t="s">
        <v>1013</v>
      </c>
      <c r="H8252">
        <v>0</v>
      </c>
      <c r="I8252" t="s">
        <v>1018</v>
      </c>
      <c r="J8252" s="7">
        <v>13.99</v>
      </c>
    </row>
    <row r="8253" spans="1:10" x14ac:dyDescent="0.2">
      <c r="A8253" t="s">
        <v>695</v>
      </c>
      <c r="B8253" t="s">
        <v>1049</v>
      </c>
      <c r="C8253" t="s">
        <v>1009</v>
      </c>
      <c r="D8253" s="7">
        <v>29.6</v>
      </c>
      <c r="E8253" s="7">
        <v>21</v>
      </c>
      <c r="F8253" s="7">
        <f t="shared" si="128"/>
        <v>1.4095238095238096</v>
      </c>
      <c r="G8253" t="s">
        <v>1014</v>
      </c>
      <c r="H8253">
        <v>0</v>
      </c>
      <c r="I8253" t="s">
        <v>1018</v>
      </c>
      <c r="J8253" s="7">
        <v>13.99</v>
      </c>
    </row>
    <row r="8254" spans="1:10" x14ac:dyDescent="0.2">
      <c r="A8254" t="s">
        <v>695</v>
      </c>
      <c r="B8254" t="s">
        <v>1052</v>
      </c>
      <c r="C8254" t="s">
        <v>1008</v>
      </c>
      <c r="D8254" s="7">
        <v>42.7</v>
      </c>
      <c r="E8254" s="7">
        <v>24</v>
      </c>
      <c r="F8254" s="7">
        <f t="shared" si="128"/>
        <v>1.7791666666666668</v>
      </c>
      <c r="G8254" t="s">
        <v>1015</v>
      </c>
      <c r="H8254">
        <v>0</v>
      </c>
      <c r="I8254" t="s">
        <v>1018</v>
      </c>
      <c r="J8254" s="7">
        <v>17.989999999999998</v>
      </c>
    </row>
    <row r="8255" spans="1:10" x14ac:dyDescent="0.2">
      <c r="A8255" t="s">
        <v>695</v>
      </c>
      <c r="B8255" t="s">
        <v>1053</v>
      </c>
      <c r="C8255" t="s">
        <v>1008</v>
      </c>
      <c r="D8255" s="7">
        <v>48.8</v>
      </c>
      <c r="E8255" s="7">
        <v>25</v>
      </c>
      <c r="F8255" s="7">
        <f t="shared" si="128"/>
        <v>1.952</v>
      </c>
      <c r="G8255" t="s">
        <v>1014</v>
      </c>
      <c r="H8255">
        <v>1</v>
      </c>
      <c r="I8255" t="s">
        <v>1019</v>
      </c>
      <c r="J8255" s="7">
        <v>17.989999999999998</v>
      </c>
    </row>
    <row r="8256" spans="1:10" x14ac:dyDescent="0.2">
      <c r="A8256" t="s">
        <v>695</v>
      </c>
      <c r="B8256" t="s">
        <v>1048</v>
      </c>
      <c r="C8256" t="s">
        <v>1008</v>
      </c>
      <c r="D8256" s="7">
        <v>48.1</v>
      </c>
      <c r="E8256" s="7">
        <v>26</v>
      </c>
      <c r="F8256" s="7">
        <f t="shared" si="128"/>
        <v>1.85</v>
      </c>
      <c r="G8256" t="s">
        <v>1015</v>
      </c>
      <c r="H8256">
        <v>0</v>
      </c>
      <c r="I8256" t="s">
        <v>1018</v>
      </c>
      <c r="J8256" s="7">
        <v>17.989999999999998</v>
      </c>
    </row>
    <row r="8257" spans="1:10" x14ac:dyDescent="0.2">
      <c r="A8257" t="s">
        <v>696</v>
      </c>
      <c r="B8257" t="s">
        <v>1051</v>
      </c>
      <c r="C8257" t="s">
        <v>1009</v>
      </c>
      <c r="D8257" s="7">
        <v>26.1</v>
      </c>
      <c r="E8257" s="7">
        <v>10</v>
      </c>
      <c r="F8257" s="7">
        <f t="shared" si="128"/>
        <v>2.6100000000000003</v>
      </c>
      <c r="G8257" t="s">
        <v>1015</v>
      </c>
      <c r="H8257">
        <v>0</v>
      </c>
      <c r="I8257" t="s">
        <v>1018</v>
      </c>
      <c r="J8257" s="7">
        <v>13.99</v>
      </c>
    </row>
    <row r="8258" spans="1:10" x14ac:dyDescent="0.2">
      <c r="A8258" t="s">
        <v>696</v>
      </c>
      <c r="B8258" t="s">
        <v>1042</v>
      </c>
      <c r="C8258" t="s">
        <v>1009</v>
      </c>
      <c r="D8258" s="7">
        <v>25.2</v>
      </c>
      <c r="E8258" s="7">
        <v>13</v>
      </c>
      <c r="F8258" s="7">
        <f t="shared" ref="F8258:F8321" si="129">IF(D8258=0,0,D8258/E8258)</f>
        <v>1.9384615384615385</v>
      </c>
      <c r="G8258" t="s">
        <v>1014</v>
      </c>
      <c r="H8258">
        <v>0</v>
      </c>
      <c r="I8258" t="s">
        <v>1018</v>
      </c>
      <c r="J8258" s="7">
        <v>13.99</v>
      </c>
    </row>
    <row r="8259" spans="1:10" x14ac:dyDescent="0.2">
      <c r="A8259" t="s">
        <v>696</v>
      </c>
      <c r="B8259" t="s">
        <v>1052</v>
      </c>
      <c r="C8259" t="s">
        <v>1010</v>
      </c>
      <c r="D8259" s="7">
        <v>34.200000000000003</v>
      </c>
      <c r="E8259" s="7">
        <v>14</v>
      </c>
      <c r="F8259" s="7">
        <f t="shared" si="129"/>
        <v>2.4428571428571431</v>
      </c>
      <c r="G8259" t="s">
        <v>1012</v>
      </c>
      <c r="H8259">
        <v>0</v>
      </c>
      <c r="I8259" t="s">
        <v>1018</v>
      </c>
      <c r="J8259" s="7">
        <v>8.99</v>
      </c>
    </row>
    <row r="8260" spans="1:10" x14ac:dyDescent="0.2">
      <c r="A8260" t="s">
        <v>696</v>
      </c>
      <c r="B8260" t="s">
        <v>1045</v>
      </c>
      <c r="C8260" t="s">
        <v>1010</v>
      </c>
      <c r="D8260" s="7">
        <v>29.8</v>
      </c>
      <c r="E8260" s="7">
        <v>15</v>
      </c>
      <c r="F8260" s="7">
        <f t="shared" si="129"/>
        <v>1.9866666666666668</v>
      </c>
      <c r="G8260" t="s">
        <v>1011</v>
      </c>
      <c r="H8260">
        <v>0</v>
      </c>
      <c r="I8260" t="s">
        <v>1018</v>
      </c>
      <c r="J8260" s="7">
        <v>8.99</v>
      </c>
    </row>
    <row r="8261" spans="1:10" x14ac:dyDescent="0.2">
      <c r="A8261" t="s">
        <v>696</v>
      </c>
      <c r="B8261" t="s">
        <v>1049</v>
      </c>
      <c r="C8261" t="s">
        <v>1010</v>
      </c>
      <c r="D8261" s="7">
        <v>34.299999999999997</v>
      </c>
      <c r="E8261" s="7">
        <v>17</v>
      </c>
      <c r="F8261" s="7">
        <f t="shared" si="129"/>
        <v>2.0176470588235293</v>
      </c>
      <c r="G8261" t="s">
        <v>1017</v>
      </c>
      <c r="H8261">
        <v>0</v>
      </c>
      <c r="I8261" t="s">
        <v>1018</v>
      </c>
      <c r="J8261" s="7">
        <v>8.99</v>
      </c>
    </row>
    <row r="8262" spans="1:10" x14ac:dyDescent="0.2">
      <c r="A8262" t="s">
        <v>696</v>
      </c>
      <c r="B8262" t="s">
        <v>1046</v>
      </c>
      <c r="C8262" t="s">
        <v>1010</v>
      </c>
      <c r="D8262" s="7">
        <v>37.799999999999997</v>
      </c>
      <c r="E8262" s="7">
        <v>18</v>
      </c>
      <c r="F8262" s="7">
        <f t="shared" si="129"/>
        <v>2.0999999999999996</v>
      </c>
      <c r="G8262" t="s">
        <v>1011</v>
      </c>
      <c r="H8262">
        <v>0</v>
      </c>
      <c r="I8262" t="s">
        <v>1018</v>
      </c>
      <c r="J8262" s="7">
        <v>8.99</v>
      </c>
    </row>
    <row r="8263" spans="1:10" x14ac:dyDescent="0.2">
      <c r="A8263" t="s">
        <v>696</v>
      </c>
      <c r="B8263" t="s">
        <v>1044</v>
      </c>
      <c r="C8263" t="s">
        <v>1009</v>
      </c>
      <c r="D8263" s="7">
        <v>41.8</v>
      </c>
      <c r="E8263" s="7">
        <v>18</v>
      </c>
      <c r="F8263" s="7">
        <f t="shared" si="129"/>
        <v>2.322222222222222</v>
      </c>
      <c r="G8263" t="s">
        <v>1016</v>
      </c>
      <c r="H8263">
        <v>0</v>
      </c>
      <c r="I8263" t="s">
        <v>1018</v>
      </c>
      <c r="J8263" s="7">
        <v>13.99</v>
      </c>
    </row>
    <row r="8264" spans="1:10" x14ac:dyDescent="0.2">
      <c r="A8264" t="s">
        <v>696</v>
      </c>
      <c r="B8264" t="s">
        <v>1053</v>
      </c>
      <c r="C8264" t="s">
        <v>1009</v>
      </c>
      <c r="D8264" s="7">
        <v>40.799999999999997</v>
      </c>
      <c r="E8264" s="7">
        <v>21</v>
      </c>
      <c r="F8264" s="7">
        <f t="shared" si="129"/>
        <v>1.9428571428571426</v>
      </c>
      <c r="G8264" t="s">
        <v>1016</v>
      </c>
      <c r="H8264">
        <v>0</v>
      </c>
      <c r="I8264" t="s">
        <v>1018</v>
      </c>
      <c r="J8264" s="7">
        <v>13.99</v>
      </c>
    </row>
    <row r="8265" spans="1:10" x14ac:dyDescent="0.2">
      <c r="A8265" t="s">
        <v>696</v>
      </c>
      <c r="B8265" t="s">
        <v>1047</v>
      </c>
      <c r="C8265" t="s">
        <v>1008</v>
      </c>
      <c r="D8265" s="7">
        <v>49.4</v>
      </c>
      <c r="E8265" s="7">
        <v>21</v>
      </c>
      <c r="F8265" s="7">
        <f t="shared" si="129"/>
        <v>2.3523809523809525</v>
      </c>
      <c r="G8265" t="s">
        <v>1015</v>
      </c>
      <c r="H8265">
        <v>0</v>
      </c>
      <c r="I8265" t="s">
        <v>1018</v>
      </c>
      <c r="J8265" s="7">
        <v>17.989999999999998</v>
      </c>
    </row>
    <row r="8266" spans="1:10" x14ac:dyDescent="0.2">
      <c r="A8266" t="s">
        <v>696</v>
      </c>
      <c r="B8266" t="s">
        <v>1048</v>
      </c>
      <c r="C8266" t="s">
        <v>1008</v>
      </c>
      <c r="D8266" s="7">
        <v>41.8</v>
      </c>
      <c r="E8266" s="7">
        <v>22</v>
      </c>
      <c r="F8266" s="7">
        <f t="shared" si="129"/>
        <v>1.9</v>
      </c>
      <c r="G8266" t="s">
        <v>1017</v>
      </c>
      <c r="H8266">
        <v>0</v>
      </c>
      <c r="I8266" t="s">
        <v>1018</v>
      </c>
      <c r="J8266" s="7">
        <v>17.989999999999998</v>
      </c>
    </row>
    <row r="8267" spans="1:10" x14ac:dyDescent="0.2">
      <c r="A8267" t="s">
        <v>696</v>
      </c>
      <c r="B8267" t="s">
        <v>1050</v>
      </c>
      <c r="C8267" t="s">
        <v>1008</v>
      </c>
      <c r="D8267" s="7">
        <v>43.7</v>
      </c>
      <c r="E8267" s="7">
        <v>22</v>
      </c>
      <c r="F8267" s="7">
        <f t="shared" si="129"/>
        <v>1.9863636363636366</v>
      </c>
      <c r="G8267" t="s">
        <v>1011</v>
      </c>
      <c r="H8267">
        <v>0</v>
      </c>
      <c r="I8267" t="s">
        <v>1018</v>
      </c>
      <c r="J8267" s="7">
        <v>17.989999999999998</v>
      </c>
    </row>
    <row r="8268" spans="1:10" x14ac:dyDescent="0.2">
      <c r="A8268" t="s">
        <v>696</v>
      </c>
      <c r="B8268" t="s">
        <v>1043</v>
      </c>
      <c r="C8268" t="s">
        <v>1009</v>
      </c>
      <c r="D8268" s="7">
        <v>40.9</v>
      </c>
      <c r="E8268" s="7">
        <v>24</v>
      </c>
      <c r="F8268" s="7">
        <f t="shared" si="129"/>
        <v>1.7041666666666666</v>
      </c>
      <c r="G8268" t="s">
        <v>1012</v>
      </c>
      <c r="H8268">
        <v>0</v>
      </c>
      <c r="I8268" t="s">
        <v>1018</v>
      </c>
      <c r="J8268" s="7">
        <v>13.99</v>
      </c>
    </row>
    <row r="8269" spans="1:10" x14ac:dyDescent="0.2">
      <c r="A8269" t="s">
        <v>697</v>
      </c>
      <c r="B8269" t="s">
        <v>1049</v>
      </c>
      <c r="C8269" t="s">
        <v>1020</v>
      </c>
      <c r="D8269" s="7">
        <v>0</v>
      </c>
      <c r="E8269" s="7">
        <v>0</v>
      </c>
      <c r="F8269" s="7">
        <f t="shared" si="129"/>
        <v>0</v>
      </c>
      <c r="G8269" t="s">
        <v>1020</v>
      </c>
      <c r="H8269">
        <v>1</v>
      </c>
      <c r="I8269" t="s">
        <v>1019</v>
      </c>
      <c r="J8269" s="7">
        <v>0</v>
      </c>
    </row>
    <row r="8270" spans="1:10" x14ac:dyDescent="0.2">
      <c r="A8270" t="s">
        <v>697</v>
      </c>
      <c r="B8270" t="s">
        <v>1053</v>
      </c>
      <c r="C8270" t="s">
        <v>1020</v>
      </c>
      <c r="D8270" s="7">
        <v>0</v>
      </c>
      <c r="E8270" s="7">
        <v>0</v>
      </c>
      <c r="F8270" s="7">
        <f t="shared" si="129"/>
        <v>0</v>
      </c>
      <c r="G8270" t="s">
        <v>1020</v>
      </c>
      <c r="H8270">
        <v>1</v>
      </c>
      <c r="I8270" t="s">
        <v>1019</v>
      </c>
      <c r="J8270" s="7">
        <v>0</v>
      </c>
    </row>
    <row r="8271" spans="1:10" x14ac:dyDescent="0.2">
      <c r="A8271" t="s">
        <v>697</v>
      </c>
      <c r="B8271" t="s">
        <v>1042</v>
      </c>
      <c r="C8271" t="s">
        <v>1020</v>
      </c>
      <c r="D8271" s="7">
        <v>0</v>
      </c>
      <c r="E8271" s="7">
        <v>0</v>
      </c>
      <c r="F8271" s="7">
        <f t="shared" si="129"/>
        <v>0</v>
      </c>
      <c r="G8271" t="s">
        <v>1020</v>
      </c>
      <c r="H8271">
        <v>1</v>
      </c>
      <c r="I8271" t="s">
        <v>1019</v>
      </c>
      <c r="J8271" s="7">
        <v>0</v>
      </c>
    </row>
    <row r="8272" spans="1:10" x14ac:dyDescent="0.2">
      <c r="A8272" t="s">
        <v>697</v>
      </c>
      <c r="B8272" t="s">
        <v>1043</v>
      </c>
      <c r="C8272" t="s">
        <v>1020</v>
      </c>
      <c r="D8272" s="7">
        <v>0</v>
      </c>
      <c r="E8272" s="7">
        <v>0</v>
      </c>
      <c r="F8272" s="7">
        <f t="shared" si="129"/>
        <v>0</v>
      </c>
      <c r="G8272" t="s">
        <v>1020</v>
      </c>
      <c r="H8272">
        <v>1</v>
      </c>
      <c r="I8272" t="s">
        <v>1019</v>
      </c>
      <c r="J8272" s="7">
        <v>0</v>
      </c>
    </row>
    <row r="8273" spans="1:10" x14ac:dyDescent="0.2">
      <c r="A8273" t="s">
        <v>697</v>
      </c>
      <c r="B8273" t="s">
        <v>1044</v>
      </c>
      <c r="C8273" t="s">
        <v>1020</v>
      </c>
      <c r="D8273" s="7">
        <v>0</v>
      </c>
      <c r="E8273" s="7">
        <v>0</v>
      </c>
      <c r="F8273" s="7">
        <f t="shared" si="129"/>
        <v>0</v>
      </c>
      <c r="G8273" t="s">
        <v>1020</v>
      </c>
      <c r="H8273">
        <v>1</v>
      </c>
      <c r="I8273" t="s">
        <v>1019</v>
      </c>
      <c r="J8273" s="7">
        <v>0</v>
      </c>
    </row>
    <row r="8274" spans="1:10" x14ac:dyDescent="0.2">
      <c r="A8274" t="s">
        <v>697</v>
      </c>
      <c r="B8274" t="s">
        <v>1051</v>
      </c>
      <c r="C8274" t="s">
        <v>1010</v>
      </c>
      <c r="D8274" s="7">
        <v>10.8</v>
      </c>
      <c r="E8274" s="7">
        <v>4</v>
      </c>
      <c r="F8274" s="7">
        <f t="shared" si="129"/>
        <v>2.7</v>
      </c>
      <c r="G8274" t="s">
        <v>1014</v>
      </c>
      <c r="H8274">
        <v>0</v>
      </c>
      <c r="I8274" t="s">
        <v>1018</v>
      </c>
      <c r="J8274" s="7">
        <v>8.99</v>
      </c>
    </row>
    <row r="8275" spans="1:10" x14ac:dyDescent="0.2">
      <c r="A8275" t="s">
        <v>697</v>
      </c>
      <c r="B8275" t="s">
        <v>1050</v>
      </c>
      <c r="C8275" t="s">
        <v>1010</v>
      </c>
      <c r="D8275" s="7">
        <v>19.899999999999999</v>
      </c>
      <c r="E8275" s="7">
        <v>10</v>
      </c>
      <c r="F8275" s="7">
        <f t="shared" si="129"/>
        <v>1.9899999999999998</v>
      </c>
      <c r="G8275" t="s">
        <v>1015</v>
      </c>
      <c r="H8275">
        <v>0</v>
      </c>
      <c r="I8275" t="s">
        <v>1018</v>
      </c>
      <c r="J8275" s="7">
        <v>8.99</v>
      </c>
    </row>
    <row r="8276" spans="1:10" x14ac:dyDescent="0.2">
      <c r="A8276" t="s">
        <v>697</v>
      </c>
      <c r="B8276" t="s">
        <v>1052</v>
      </c>
      <c r="C8276" t="s">
        <v>1010</v>
      </c>
      <c r="D8276" s="7">
        <v>27</v>
      </c>
      <c r="E8276" s="7">
        <v>10</v>
      </c>
      <c r="F8276" s="7">
        <f t="shared" si="129"/>
        <v>2.7</v>
      </c>
      <c r="G8276" t="s">
        <v>1012</v>
      </c>
      <c r="H8276">
        <v>0</v>
      </c>
      <c r="I8276" t="s">
        <v>1018</v>
      </c>
      <c r="J8276" s="7">
        <v>8.99</v>
      </c>
    </row>
    <row r="8277" spans="1:10" x14ac:dyDescent="0.2">
      <c r="A8277" t="s">
        <v>697</v>
      </c>
      <c r="B8277" t="s">
        <v>1047</v>
      </c>
      <c r="C8277" t="s">
        <v>1009</v>
      </c>
      <c r="D8277" s="7">
        <v>29</v>
      </c>
      <c r="E8277" s="7">
        <v>10</v>
      </c>
      <c r="F8277" s="7">
        <f t="shared" si="129"/>
        <v>2.9</v>
      </c>
      <c r="G8277" t="s">
        <v>1014</v>
      </c>
      <c r="H8277">
        <v>0</v>
      </c>
      <c r="I8277" t="s">
        <v>1018</v>
      </c>
      <c r="J8277" s="7">
        <v>13.99</v>
      </c>
    </row>
    <row r="8278" spans="1:10" x14ac:dyDescent="0.2">
      <c r="A8278" t="s">
        <v>697</v>
      </c>
      <c r="B8278" t="s">
        <v>1048</v>
      </c>
      <c r="C8278" t="s">
        <v>1010</v>
      </c>
      <c r="D8278" s="7">
        <v>23.1</v>
      </c>
      <c r="E8278" s="7">
        <v>12</v>
      </c>
      <c r="F8278" s="7">
        <f t="shared" si="129"/>
        <v>1.925</v>
      </c>
      <c r="G8278" t="s">
        <v>1013</v>
      </c>
      <c r="H8278">
        <v>0</v>
      </c>
      <c r="I8278" t="s">
        <v>1018</v>
      </c>
      <c r="J8278" s="7">
        <v>8.99</v>
      </c>
    </row>
    <row r="8279" spans="1:10" x14ac:dyDescent="0.2">
      <c r="A8279" t="s">
        <v>697</v>
      </c>
      <c r="B8279" t="s">
        <v>1045</v>
      </c>
      <c r="C8279" t="s">
        <v>1009</v>
      </c>
      <c r="D8279" s="7">
        <v>24.3</v>
      </c>
      <c r="E8279" s="7">
        <v>15</v>
      </c>
      <c r="F8279" s="7">
        <f t="shared" si="129"/>
        <v>1.62</v>
      </c>
      <c r="G8279" t="s">
        <v>1013</v>
      </c>
      <c r="H8279">
        <v>1</v>
      </c>
      <c r="I8279" t="s">
        <v>1019</v>
      </c>
      <c r="J8279" s="7">
        <v>13.99</v>
      </c>
    </row>
    <row r="8280" spans="1:10" x14ac:dyDescent="0.2">
      <c r="A8280" t="s">
        <v>697</v>
      </c>
      <c r="B8280" t="s">
        <v>1046</v>
      </c>
      <c r="C8280" t="s">
        <v>1010</v>
      </c>
      <c r="D8280" s="7">
        <v>37</v>
      </c>
      <c r="E8280" s="7">
        <v>27</v>
      </c>
      <c r="F8280" s="7">
        <f t="shared" si="129"/>
        <v>1.3703703703703705</v>
      </c>
      <c r="G8280" t="s">
        <v>1013</v>
      </c>
      <c r="H8280">
        <v>0</v>
      </c>
      <c r="I8280" t="s">
        <v>1018</v>
      </c>
      <c r="J8280" s="7">
        <v>8.99</v>
      </c>
    </row>
    <row r="8281" spans="1:10" x14ac:dyDescent="0.2">
      <c r="A8281" t="s">
        <v>698</v>
      </c>
      <c r="B8281" t="s">
        <v>1051</v>
      </c>
      <c r="C8281" t="s">
        <v>1010</v>
      </c>
      <c r="D8281" s="7">
        <v>9.6999999999999993</v>
      </c>
      <c r="E8281" s="7">
        <v>3</v>
      </c>
      <c r="F8281" s="7">
        <f t="shared" si="129"/>
        <v>3.2333333333333329</v>
      </c>
      <c r="G8281" t="s">
        <v>1016</v>
      </c>
      <c r="H8281">
        <v>0</v>
      </c>
      <c r="I8281" t="s">
        <v>1018</v>
      </c>
      <c r="J8281" s="7">
        <v>8.99</v>
      </c>
    </row>
    <row r="8282" spans="1:10" x14ac:dyDescent="0.2">
      <c r="A8282" t="s">
        <v>698</v>
      </c>
      <c r="B8282" t="s">
        <v>1044</v>
      </c>
      <c r="C8282" t="s">
        <v>1010</v>
      </c>
      <c r="D8282" s="7">
        <v>15.3</v>
      </c>
      <c r="E8282" s="7">
        <v>6</v>
      </c>
      <c r="F8282" s="7">
        <f t="shared" si="129"/>
        <v>2.5500000000000003</v>
      </c>
      <c r="G8282" t="s">
        <v>1011</v>
      </c>
      <c r="H8282">
        <v>0</v>
      </c>
      <c r="I8282" t="s">
        <v>1018</v>
      </c>
      <c r="J8282" s="7">
        <v>8.99</v>
      </c>
    </row>
    <row r="8283" spans="1:10" x14ac:dyDescent="0.2">
      <c r="A8283" t="s">
        <v>698</v>
      </c>
      <c r="B8283" t="s">
        <v>1045</v>
      </c>
      <c r="C8283" t="s">
        <v>1010</v>
      </c>
      <c r="D8283" s="7">
        <v>21</v>
      </c>
      <c r="E8283" s="7">
        <v>11</v>
      </c>
      <c r="F8283" s="7">
        <f t="shared" si="129"/>
        <v>1.9090909090909092</v>
      </c>
      <c r="G8283" t="s">
        <v>1013</v>
      </c>
      <c r="H8283">
        <v>0</v>
      </c>
      <c r="I8283" t="s">
        <v>1018</v>
      </c>
      <c r="J8283" s="7">
        <v>8.99</v>
      </c>
    </row>
    <row r="8284" spans="1:10" x14ac:dyDescent="0.2">
      <c r="A8284" t="s">
        <v>698</v>
      </c>
      <c r="B8284" t="s">
        <v>1047</v>
      </c>
      <c r="C8284" t="s">
        <v>1010</v>
      </c>
      <c r="D8284" s="7">
        <v>25</v>
      </c>
      <c r="E8284" s="7">
        <v>11</v>
      </c>
      <c r="F8284" s="7">
        <f t="shared" si="129"/>
        <v>2.2727272727272729</v>
      </c>
      <c r="G8284" t="s">
        <v>1011</v>
      </c>
      <c r="H8284">
        <v>0</v>
      </c>
      <c r="I8284" t="s">
        <v>1018</v>
      </c>
      <c r="J8284" s="7">
        <v>8.99</v>
      </c>
    </row>
    <row r="8285" spans="1:10" x14ac:dyDescent="0.2">
      <c r="A8285" t="s">
        <v>698</v>
      </c>
      <c r="B8285" t="s">
        <v>1050</v>
      </c>
      <c r="C8285" t="s">
        <v>1010</v>
      </c>
      <c r="D8285" s="7">
        <v>17.600000000000001</v>
      </c>
      <c r="E8285" s="7">
        <v>12</v>
      </c>
      <c r="F8285" s="7">
        <f t="shared" si="129"/>
        <v>1.4666666666666668</v>
      </c>
      <c r="G8285" t="s">
        <v>1012</v>
      </c>
      <c r="H8285">
        <v>0</v>
      </c>
      <c r="I8285" t="s">
        <v>1018</v>
      </c>
      <c r="J8285" s="7">
        <v>8.99</v>
      </c>
    </row>
    <row r="8286" spans="1:10" x14ac:dyDescent="0.2">
      <c r="A8286" t="s">
        <v>698</v>
      </c>
      <c r="B8286" t="s">
        <v>1049</v>
      </c>
      <c r="C8286" t="s">
        <v>1010</v>
      </c>
      <c r="D8286" s="7">
        <v>28</v>
      </c>
      <c r="E8286" s="7">
        <v>14</v>
      </c>
      <c r="F8286" s="7">
        <f t="shared" si="129"/>
        <v>2</v>
      </c>
      <c r="G8286" t="s">
        <v>1014</v>
      </c>
      <c r="H8286">
        <v>0</v>
      </c>
      <c r="I8286" t="s">
        <v>1018</v>
      </c>
      <c r="J8286" s="7">
        <v>8.99</v>
      </c>
    </row>
    <row r="8287" spans="1:10" x14ac:dyDescent="0.2">
      <c r="A8287" t="s">
        <v>698</v>
      </c>
      <c r="B8287" t="s">
        <v>1048</v>
      </c>
      <c r="C8287" t="s">
        <v>1010</v>
      </c>
      <c r="D8287" s="7">
        <v>25.9</v>
      </c>
      <c r="E8287" s="7">
        <v>15</v>
      </c>
      <c r="F8287" s="7">
        <f t="shared" si="129"/>
        <v>1.7266666666666666</v>
      </c>
      <c r="G8287" t="s">
        <v>1016</v>
      </c>
      <c r="H8287">
        <v>0</v>
      </c>
      <c r="I8287" t="s">
        <v>1018</v>
      </c>
      <c r="J8287" s="7">
        <v>8.99</v>
      </c>
    </row>
    <row r="8288" spans="1:10" x14ac:dyDescent="0.2">
      <c r="A8288" t="s">
        <v>698</v>
      </c>
      <c r="B8288" t="s">
        <v>1053</v>
      </c>
      <c r="C8288" t="s">
        <v>1009</v>
      </c>
      <c r="D8288" s="7">
        <v>34.9</v>
      </c>
      <c r="E8288" s="7">
        <v>19</v>
      </c>
      <c r="F8288" s="7">
        <f t="shared" si="129"/>
        <v>1.8368421052631578</v>
      </c>
      <c r="G8288" t="s">
        <v>1016</v>
      </c>
      <c r="H8288">
        <v>0</v>
      </c>
      <c r="I8288" t="s">
        <v>1018</v>
      </c>
      <c r="J8288" s="7">
        <v>13.99</v>
      </c>
    </row>
    <row r="8289" spans="1:10" x14ac:dyDescent="0.2">
      <c r="A8289" t="s">
        <v>698</v>
      </c>
      <c r="B8289" t="s">
        <v>1042</v>
      </c>
      <c r="C8289" t="s">
        <v>1009</v>
      </c>
      <c r="D8289" s="7">
        <v>37.9</v>
      </c>
      <c r="E8289" s="7">
        <v>20</v>
      </c>
      <c r="F8289" s="7">
        <f t="shared" si="129"/>
        <v>1.895</v>
      </c>
      <c r="G8289" t="s">
        <v>1015</v>
      </c>
      <c r="H8289">
        <v>0</v>
      </c>
      <c r="I8289" t="s">
        <v>1018</v>
      </c>
      <c r="J8289" s="7">
        <v>13.99</v>
      </c>
    </row>
    <row r="8290" spans="1:10" x14ac:dyDescent="0.2">
      <c r="A8290" t="s">
        <v>698</v>
      </c>
      <c r="B8290" t="s">
        <v>1052</v>
      </c>
      <c r="C8290" t="s">
        <v>1008</v>
      </c>
      <c r="D8290" s="7">
        <v>53.6</v>
      </c>
      <c r="E8290" s="7">
        <v>20</v>
      </c>
      <c r="F8290" s="7">
        <f t="shared" si="129"/>
        <v>2.68</v>
      </c>
      <c r="G8290" t="s">
        <v>1015</v>
      </c>
      <c r="H8290">
        <v>0</v>
      </c>
      <c r="I8290" t="s">
        <v>1018</v>
      </c>
      <c r="J8290" s="7">
        <v>17.989999999999998</v>
      </c>
    </row>
    <row r="8291" spans="1:10" x14ac:dyDescent="0.2">
      <c r="A8291" t="s">
        <v>698</v>
      </c>
      <c r="B8291" t="s">
        <v>1046</v>
      </c>
      <c r="C8291" t="s">
        <v>1009</v>
      </c>
      <c r="D8291" s="7">
        <v>36.799999999999997</v>
      </c>
      <c r="E8291" s="7">
        <v>22</v>
      </c>
      <c r="F8291" s="7">
        <f t="shared" si="129"/>
        <v>1.6727272727272726</v>
      </c>
      <c r="G8291" t="s">
        <v>1017</v>
      </c>
      <c r="H8291">
        <v>0</v>
      </c>
      <c r="I8291" t="s">
        <v>1018</v>
      </c>
      <c r="J8291" s="7">
        <v>13.99</v>
      </c>
    </row>
    <row r="8292" spans="1:10" x14ac:dyDescent="0.2">
      <c r="A8292" t="s">
        <v>698</v>
      </c>
      <c r="B8292" t="s">
        <v>1043</v>
      </c>
      <c r="C8292" t="s">
        <v>1008</v>
      </c>
      <c r="D8292" s="7">
        <v>57.8</v>
      </c>
      <c r="E8292" s="7">
        <v>31</v>
      </c>
      <c r="F8292" s="7">
        <f t="shared" si="129"/>
        <v>1.8645161290322581</v>
      </c>
      <c r="G8292" t="s">
        <v>1016</v>
      </c>
      <c r="H8292">
        <v>0</v>
      </c>
      <c r="I8292" t="s">
        <v>1018</v>
      </c>
      <c r="J8292" s="7">
        <v>17.989999999999998</v>
      </c>
    </row>
    <row r="8293" spans="1:10" x14ac:dyDescent="0.2">
      <c r="A8293" t="s">
        <v>699</v>
      </c>
      <c r="B8293" t="s">
        <v>1051</v>
      </c>
      <c r="C8293" t="s">
        <v>1020</v>
      </c>
      <c r="D8293" s="7">
        <v>0</v>
      </c>
      <c r="E8293" s="7">
        <v>0</v>
      </c>
      <c r="F8293" s="7">
        <f t="shared" si="129"/>
        <v>0</v>
      </c>
      <c r="G8293" t="s">
        <v>1020</v>
      </c>
      <c r="H8293">
        <v>1</v>
      </c>
      <c r="I8293" t="s">
        <v>1019</v>
      </c>
      <c r="J8293" s="7">
        <v>0</v>
      </c>
    </row>
    <row r="8294" spans="1:10" x14ac:dyDescent="0.2">
      <c r="A8294" t="s">
        <v>699</v>
      </c>
      <c r="B8294" t="s">
        <v>1046</v>
      </c>
      <c r="C8294" t="s">
        <v>1020</v>
      </c>
      <c r="D8294" s="7">
        <v>0</v>
      </c>
      <c r="E8294" s="7">
        <v>0</v>
      </c>
      <c r="F8294" s="7">
        <f t="shared" si="129"/>
        <v>0</v>
      </c>
      <c r="G8294" t="s">
        <v>1020</v>
      </c>
      <c r="H8294">
        <v>1</v>
      </c>
      <c r="I8294" t="s">
        <v>1019</v>
      </c>
      <c r="J8294" s="7">
        <v>0</v>
      </c>
    </row>
    <row r="8295" spans="1:10" x14ac:dyDescent="0.2">
      <c r="A8295" t="s">
        <v>699</v>
      </c>
      <c r="B8295" t="s">
        <v>1048</v>
      </c>
      <c r="C8295" t="s">
        <v>1020</v>
      </c>
      <c r="D8295" s="7">
        <v>0</v>
      </c>
      <c r="E8295" s="7">
        <v>0</v>
      </c>
      <c r="F8295" s="7">
        <f t="shared" si="129"/>
        <v>0</v>
      </c>
      <c r="G8295" t="s">
        <v>1020</v>
      </c>
      <c r="H8295">
        <v>1</v>
      </c>
      <c r="I8295" t="s">
        <v>1019</v>
      </c>
      <c r="J8295" s="7">
        <v>0</v>
      </c>
    </row>
    <row r="8296" spans="1:10" x14ac:dyDescent="0.2">
      <c r="A8296" t="s">
        <v>699</v>
      </c>
      <c r="B8296" t="s">
        <v>1047</v>
      </c>
      <c r="C8296" t="s">
        <v>1020</v>
      </c>
      <c r="D8296" s="7">
        <v>0</v>
      </c>
      <c r="E8296" s="7">
        <v>0</v>
      </c>
      <c r="F8296" s="7">
        <f t="shared" si="129"/>
        <v>0</v>
      </c>
      <c r="G8296" t="s">
        <v>1020</v>
      </c>
      <c r="H8296">
        <v>1</v>
      </c>
      <c r="I8296" t="s">
        <v>1019</v>
      </c>
      <c r="J8296" s="7">
        <v>0</v>
      </c>
    </row>
    <row r="8297" spans="1:10" x14ac:dyDescent="0.2">
      <c r="A8297" t="s">
        <v>699</v>
      </c>
      <c r="B8297" t="s">
        <v>1052</v>
      </c>
      <c r="C8297" t="s">
        <v>1020</v>
      </c>
      <c r="D8297" s="7">
        <v>0</v>
      </c>
      <c r="E8297" s="7">
        <v>0</v>
      </c>
      <c r="F8297" s="7">
        <f t="shared" si="129"/>
        <v>0</v>
      </c>
      <c r="G8297" t="s">
        <v>1020</v>
      </c>
      <c r="H8297">
        <v>1</v>
      </c>
      <c r="I8297" t="s">
        <v>1019</v>
      </c>
      <c r="J8297" s="7">
        <v>0</v>
      </c>
    </row>
    <row r="8298" spans="1:10" x14ac:dyDescent="0.2">
      <c r="A8298" t="s">
        <v>699</v>
      </c>
      <c r="B8298" t="s">
        <v>1045</v>
      </c>
      <c r="C8298" t="s">
        <v>1020</v>
      </c>
      <c r="D8298" s="7">
        <v>0</v>
      </c>
      <c r="E8298" s="7">
        <v>0</v>
      </c>
      <c r="F8298" s="7">
        <f t="shared" si="129"/>
        <v>0</v>
      </c>
      <c r="G8298" t="s">
        <v>1020</v>
      </c>
      <c r="H8298">
        <v>1</v>
      </c>
      <c r="I8298" t="s">
        <v>1019</v>
      </c>
      <c r="J8298" s="7">
        <v>0</v>
      </c>
    </row>
    <row r="8299" spans="1:10" x14ac:dyDescent="0.2">
      <c r="A8299" t="s">
        <v>699</v>
      </c>
      <c r="B8299" t="s">
        <v>1049</v>
      </c>
      <c r="C8299" t="s">
        <v>1020</v>
      </c>
      <c r="D8299" s="7">
        <v>0</v>
      </c>
      <c r="E8299" s="7">
        <v>0</v>
      </c>
      <c r="F8299" s="7">
        <f t="shared" si="129"/>
        <v>0</v>
      </c>
      <c r="G8299" t="s">
        <v>1020</v>
      </c>
      <c r="H8299">
        <v>1</v>
      </c>
      <c r="I8299" t="s">
        <v>1019</v>
      </c>
      <c r="J8299" s="7">
        <v>0</v>
      </c>
    </row>
    <row r="8300" spans="1:10" x14ac:dyDescent="0.2">
      <c r="A8300" t="s">
        <v>699</v>
      </c>
      <c r="B8300" t="s">
        <v>1053</v>
      </c>
      <c r="C8300" t="s">
        <v>1020</v>
      </c>
      <c r="D8300" s="7">
        <v>0</v>
      </c>
      <c r="E8300" s="7">
        <v>0</v>
      </c>
      <c r="F8300" s="7">
        <f t="shared" si="129"/>
        <v>0</v>
      </c>
      <c r="G8300" t="s">
        <v>1020</v>
      </c>
      <c r="H8300">
        <v>1</v>
      </c>
      <c r="I8300" t="s">
        <v>1019</v>
      </c>
      <c r="J8300" s="7">
        <v>0</v>
      </c>
    </row>
    <row r="8301" spans="1:10" x14ac:dyDescent="0.2">
      <c r="A8301" t="s">
        <v>699</v>
      </c>
      <c r="B8301" t="s">
        <v>1042</v>
      </c>
      <c r="C8301" t="s">
        <v>1020</v>
      </c>
      <c r="D8301" s="7">
        <v>0</v>
      </c>
      <c r="E8301" s="7">
        <v>0</v>
      </c>
      <c r="F8301" s="7">
        <f t="shared" si="129"/>
        <v>0</v>
      </c>
      <c r="G8301" t="s">
        <v>1020</v>
      </c>
      <c r="H8301">
        <v>1</v>
      </c>
      <c r="I8301" t="s">
        <v>1019</v>
      </c>
      <c r="J8301" s="7">
        <v>0</v>
      </c>
    </row>
    <row r="8302" spans="1:10" x14ac:dyDescent="0.2">
      <c r="A8302" t="s">
        <v>699</v>
      </c>
      <c r="B8302" t="s">
        <v>1043</v>
      </c>
      <c r="C8302" t="s">
        <v>1020</v>
      </c>
      <c r="D8302" s="7">
        <v>0</v>
      </c>
      <c r="E8302" s="7">
        <v>0</v>
      </c>
      <c r="F8302" s="7">
        <f t="shared" si="129"/>
        <v>0</v>
      </c>
      <c r="G8302" t="s">
        <v>1020</v>
      </c>
      <c r="H8302">
        <v>1</v>
      </c>
      <c r="I8302" t="s">
        <v>1019</v>
      </c>
      <c r="J8302" s="7">
        <v>0</v>
      </c>
    </row>
    <row r="8303" spans="1:10" x14ac:dyDescent="0.2">
      <c r="A8303" t="s">
        <v>699</v>
      </c>
      <c r="B8303" t="s">
        <v>1044</v>
      </c>
      <c r="C8303" t="s">
        <v>1020</v>
      </c>
      <c r="D8303" s="7">
        <v>0</v>
      </c>
      <c r="E8303" s="7">
        <v>0</v>
      </c>
      <c r="F8303" s="7">
        <f t="shared" si="129"/>
        <v>0</v>
      </c>
      <c r="G8303" t="s">
        <v>1020</v>
      </c>
      <c r="H8303">
        <v>1</v>
      </c>
      <c r="I8303" t="s">
        <v>1019</v>
      </c>
      <c r="J8303" s="7">
        <v>0</v>
      </c>
    </row>
    <row r="8304" spans="1:10" x14ac:dyDescent="0.2">
      <c r="A8304" t="s">
        <v>699</v>
      </c>
      <c r="B8304" t="s">
        <v>1050</v>
      </c>
      <c r="C8304" t="s">
        <v>1009</v>
      </c>
      <c r="D8304" s="7">
        <v>36.9</v>
      </c>
      <c r="E8304" s="7">
        <v>16</v>
      </c>
      <c r="F8304" s="7">
        <f t="shared" si="129"/>
        <v>2.3062499999999999</v>
      </c>
      <c r="G8304" t="s">
        <v>1016</v>
      </c>
      <c r="H8304">
        <v>1</v>
      </c>
      <c r="I8304" t="s">
        <v>1019</v>
      </c>
      <c r="J8304" s="7">
        <v>13.99</v>
      </c>
    </row>
    <row r="8305" spans="1:10" x14ac:dyDescent="0.2">
      <c r="A8305" t="s">
        <v>700</v>
      </c>
      <c r="B8305" t="s">
        <v>1053</v>
      </c>
      <c r="C8305" t="s">
        <v>1010</v>
      </c>
      <c r="D8305" s="7">
        <v>10.7</v>
      </c>
      <c r="E8305" s="7">
        <v>4</v>
      </c>
      <c r="F8305" s="7">
        <f t="shared" si="129"/>
        <v>2.6749999999999998</v>
      </c>
      <c r="G8305" t="s">
        <v>1016</v>
      </c>
      <c r="H8305">
        <v>0</v>
      </c>
      <c r="I8305" t="s">
        <v>1018</v>
      </c>
      <c r="J8305" s="7">
        <v>8.99</v>
      </c>
    </row>
    <row r="8306" spans="1:10" x14ac:dyDescent="0.2">
      <c r="A8306" t="s">
        <v>700</v>
      </c>
      <c r="B8306" t="s">
        <v>1047</v>
      </c>
      <c r="C8306" t="s">
        <v>1010</v>
      </c>
      <c r="D8306" s="7">
        <v>17.399999999999999</v>
      </c>
      <c r="E8306" s="7">
        <v>7</v>
      </c>
      <c r="F8306" s="7">
        <f t="shared" si="129"/>
        <v>2.4857142857142853</v>
      </c>
      <c r="G8306" t="s">
        <v>1013</v>
      </c>
      <c r="H8306">
        <v>0</v>
      </c>
      <c r="I8306" t="s">
        <v>1018</v>
      </c>
      <c r="J8306" s="7">
        <v>8.99</v>
      </c>
    </row>
    <row r="8307" spans="1:10" x14ac:dyDescent="0.2">
      <c r="A8307" t="s">
        <v>700</v>
      </c>
      <c r="B8307" t="s">
        <v>1044</v>
      </c>
      <c r="C8307" t="s">
        <v>1010</v>
      </c>
      <c r="D8307" s="7">
        <v>18.8</v>
      </c>
      <c r="E8307" s="7">
        <v>9</v>
      </c>
      <c r="F8307" s="7">
        <f t="shared" si="129"/>
        <v>2.088888888888889</v>
      </c>
      <c r="G8307" t="s">
        <v>1014</v>
      </c>
      <c r="H8307">
        <v>0</v>
      </c>
      <c r="I8307" t="s">
        <v>1018</v>
      </c>
      <c r="J8307" s="7">
        <v>8.99</v>
      </c>
    </row>
    <row r="8308" spans="1:10" x14ac:dyDescent="0.2">
      <c r="A8308" t="s">
        <v>700</v>
      </c>
      <c r="B8308" t="s">
        <v>1052</v>
      </c>
      <c r="C8308" t="s">
        <v>1009</v>
      </c>
      <c r="D8308" s="7">
        <v>39.4</v>
      </c>
      <c r="E8308" s="7">
        <v>18</v>
      </c>
      <c r="F8308" s="7">
        <f t="shared" si="129"/>
        <v>2.1888888888888887</v>
      </c>
      <c r="G8308" t="s">
        <v>1016</v>
      </c>
      <c r="H8308">
        <v>0</v>
      </c>
      <c r="I8308" t="s">
        <v>1018</v>
      </c>
      <c r="J8308" s="7">
        <v>13.99</v>
      </c>
    </row>
    <row r="8309" spans="1:10" x14ac:dyDescent="0.2">
      <c r="A8309" t="s">
        <v>700</v>
      </c>
      <c r="B8309" t="s">
        <v>1046</v>
      </c>
      <c r="C8309" t="s">
        <v>1009</v>
      </c>
      <c r="D8309" s="7">
        <v>45.3</v>
      </c>
      <c r="E8309" s="7">
        <v>18</v>
      </c>
      <c r="F8309" s="7">
        <f t="shared" si="129"/>
        <v>2.5166666666666666</v>
      </c>
      <c r="G8309" t="s">
        <v>1013</v>
      </c>
      <c r="H8309">
        <v>0</v>
      </c>
      <c r="I8309" t="s">
        <v>1018</v>
      </c>
      <c r="J8309" s="7">
        <v>13.99</v>
      </c>
    </row>
    <row r="8310" spans="1:10" x14ac:dyDescent="0.2">
      <c r="A8310" t="s">
        <v>700</v>
      </c>
      <c r="B8310" t="s">
        <v>1045</v>
      </c>
      <c r="C8310" t="s">
        <v>1008</v>
      </c>
      <c r="D8310" s="7">
        <v>60.4</v>
      </c>
      <c r="E8310" s="7">
        <v>18</v>
      </c>
      <c r="F8310" s="7">
        <f t="shared" si="129"/>
        <v>3.3555555555555556</v>
      </c>
      <c r="G8310" t="s">
        <v>1015</v>
      </c>
      <c r="H8310">
        <v>0</v>
      </c>
      <c r="I8310" t="s">
        <v>1018</v>
      </c>
      <c r="J8310" s="7">
        <v>17.989999999999998</v>
      </c>
    </row>
    <row r="8311" spans="1:10" x14ac:dyDescent="0.2">
      <c r="A8311" t="s">
        <v>700</v>
      </c>
      <c r="B8311" t="s">
        <v>1048</v>
      </c>
      <c r="C8311" t="s">
        <v>1008</v>
      </c>
      <c r="D8311" s="7">
        <v>51</v>
      </c>
      <c r="E8311" s="7">
        <v>22</v>
      </c>
      <c r="F8311" s="7">
        <f t="shared" si="129"/>
        <v>2.3181818181818183</v>
      </c>
      <c r="G8311" t="s">
        <v>1011</v>
      </c>
      <c r="H8311">
        <v>0</v>
      </c>
      <c r="I8311" t="s">
        <v>1018</v>
      </c>
      <c r="J8311" s="7">
        <v>17.989999999999998</v>
      </c>
    </row>
    <row r="8312" spans="1:10" x14ac:dyDescent="0.2">
      <c r="A8312" t="s">
        <v>700</v>
      </c>
      <c r="B8312" t="s">
        <v>1051</v>
      </c>
      <c r="C8312" t="s">
        <v>1008</v>
      </c>
      <c r="D8312" s="7">
        <v>49.9</v>
      </c>
      <c r="E8312" s="7">
        <v>24</v>
      </c>
      <c r="F8312" s="7">
        <f t="shared" si="129"/>
        <v>2.0791666666666666</v>
      </c>
      <c r="G8312" t="s">
        <v>1012</v>
      </c>
      <c r="H8312">
        <v>0</v>
      </c>
      <c r="I8312" t="s">
        <v>1018</v>
      </c>
      <c r="J8312" s="7">
        <v>17.989999999999998</v>
      </c>
    </row>
    <row r="8313" spans="1:10" x14ac:dyDescent="0.2">
      <c r="A8313" t="s">
        <v>700</v>
      </c>
      <c r="B8313" t="s">
        <v>1042</v>
      </c>
      <c r="C8313" t="s">
        <v>1009</v>
      </c>
      <c r="D8313" s="7">
        <v>37.799999999999997</v>
      </c>
      <c r="E8313" s="7">
        <v>25</v>
      </c>
      <c r="F8313" s="7">
        <f t="shared" si="129"/>
        <v>1.5119999999999998</v>
      </c>
      <c r="G8313" t="s">
        <v>1017</v>
      </c>
      <c r="H8313">
        <v>0</v>
      </c>
      <c r="I8313" t="s">
        <v>1018</v>
      </c>
      <c r="J8313" s="7">
        <v>13.99</v>
      </c>
    </row>
    <row r="8314" spans="1:10" x14ac:dyDescent="0.2">
      <c r="A8314" t="s">
        <v>700</v>
      </c>
      <c r="B8314" t="s">
        <v>1043</v>
      </c>
      <c r="C8314" t="s">
        <v>1008</v>
      </c>
      <c r="D8314" s="7">
        <v>63.3</v>
      </c>
      <c r="E8314" s="7">
        <v>31</v>
      </c>
      <c r="F8314" s="7">
        <f t="shared" si="129"/>
        <v>2.0419354838709678</v>
      </c>
      <c r="G8314" t="s">
        <v>1011</v>
      </c>
      <c r="H8314">
        <v>0</v>
      </c>
      <c r="I8314" t="s">
        <v>1018</v>
      </c>
      <c r="J8314" s="7">
        <v>17.989999999999998</v>
      </c>
    </row>
    <row r="8315" spans="1:10" x14ac:dyDescent="0.2">
      <c r="A8315" t="s">
        <v>700</v>
      </c>
      <c r="B8315" t="s">
        <v>1049</v>
      </c>
      <c r="C8315" t="s">
        <v>1008</v>
      </c>
      <c r="D8315" s="7">
        <v>63</v>
      </c>
      <c r="E8315" s="7">
        <v>32</v>
      </c>
      <c r="F8315" s="7">
        <f t="shared" si="129"/>
        <v>1.96875</v>
      </c>
      <c r="G8315" t="s">
        <v>1012</v>
      </c>
      <c r="H8315">
        <v>0</v>
      </c>
      <c r="I8315" t="s">
        <v>1018</v>
      </c>
      <c r="J8315" s="7">
        <v>17.989999999999998</v>
      </c>
    </row>
    <row r="8316" spans="1:10" x14ac:dyDescent="0.2">
      <c r="A8316" t="s">
        <v>700</v>
      </c>
      <c r="B8316" t="s">
        <v>1050</v>
      </c>
      <c r="C8316" t="s">
        <v>1009</v>
      </c>
      <c r="D8316" s="7">
        <v>62.1</v>
      </c>
      <c r="E8316" s="7">
        <v>35</v>
      </c>
      <c r="F8316" s="7">
        <f t="shared" si="129"/>
        <v>1.7742857142857142</v>
      </c>
      <c r="G8316" t="s">
        <v>1012</v>
      </c>
      <c r="H8316">
        <v>0</v>
      </c>
      <c r="I8316" t="s">
        <v>1018</v>
      </c>
      <c r="J8316" s="7">
        <v>13.99</v>
      </c>
    </row>
    <row r="8317" spans="1:10" x14ac:dyDescent="0.2">
      <c r="A8317" t="s">
        <v>701</v>
      </c>
      <c r="B8317" t="s">
        <v>1045</v>
      </c>
      <c r="C8317" t="s">
        <v>1010</v>
      </c>
      <c r="D8317" s="7">
        <v>0.4</v>
      </c>
      <c r="E8317" s="7">
        <v>1</v>
      </c>
      <c r="F8317" s="7">
        <f t="shared" si="129"/>
        <v>0.4</v>
      </c>
      <c r="G8317" t="s">
        <v>1015</v>
      </c>
      <c r="H8317">
        <v>0</v>
      </c>
      <c r="I8317" t="s">
        <v>1018</v>
      </c>
      <c r="J8317" s="7">
        <v>8.99</v>
      </c>
    </row>
    <row r="8318" spans="1:10" x14ac:dyDescent="0.2">
      <c r="A8318" t="s">
        <v>701</v>
      </c>
      <c r="B8318" t="s">
        <v>1053</v>
      </c>
      <c r="C8318" t="s">
        <v>1009</v>
      </c>
      <c r="D8318" s="7">
        <v>18.3</v>
      </c>
      <c r="E8318" s="7">
        <v>8</v>
      </c>
      <c r="F8318" s="7">
        <f t="shared" si="129"/>
        <v>2.2875000000000001</v>
      </c>
      <c r="G8318" t="s">
        <v>1015</v>
      </c>
      <c r="H8318">
        <v>0</v>
      </c>
      <c r="I8318" t="s">
        <v>1018</v>
      </c>
      <c r="J8318" s="7">
        <v>13.99</v>
      </c>
    </row>
    <row r="8319" spans="1:10" x14ac:dyDescent="0.2">
      <c r="A8319" t="s">
        <v>701</v>
      </c>
      <c r="B8319" t="s">
        <v>1043</v>
      </c>
      <c r="C8319" t="s">
        <v>1010</v>
      </c>
      <c r="D8319" s="7">
        <v>25.5</v>
      </c>
      <c r="E8319" s="7">
        <v>12</v>
      </c>
      <c r="F8319" s="7">
        <f t="shared" si="129"/>
        <v>2.125</v>
      </c>
      <c r="G8319" t="s">
        <v>1016</v>
      </c>
      <c r="H8319">
        <v>0</v>
      </c>
      <c r="I8319" t="s">
        <v>1018</v>
      </c>
      <c r="J8319" s="7">
        <v>8.99</v>
      </c>
    </row>
    <row r="8320" spans="1:10" x14ac:dyDescent="0.2">
      <c r="A8320" t="s">
        <v>701</v>
      </c>
      <c r="B8320" t="s">
        <v>1044</v>
      </c>
      <c r="C8320" t="s">
        <v>1009</v>
      </c>
      <c r="D8320" s="7">
        <v>47</v>
      </c>
      <c r="E8320" s="7">
        <v>15</v>
      </c>
      <c r="F8320" s="7">
        <f t="shared" si="129"/>
        <v>3.1333333333333333</v>
      </c>
      <c r="G8320" t="s">
        <v>1015</v>
      </c>
      <c r="H8320">
        <v>0</v>
      </c>
      <c r="I8320" t="s">
        <v>1018</v>
      </c>
      <c r="J8320" s="7">
        <v>13.99</v>
      </c>
    </row>
    <row r="8321" spans="1:10" x14ac:dyDescent="0.2">
      <c r="A8321" t="s">
        <v>701</v>
      </c>
      <c r="B8321" t="s">
        <v>1047</v>
      </c>
      <c r="C8321" t="s">
        <v>1010</v>
      </c>
      <c r="D8321" s="7">
        <v>24.4</v>
      </c>
      <c r="E8321" s="7">
        <v>16</v>
      </c>
      <c r="F8321" s="7">
        <f t="shared" si="129"/>
        <v>1.5249999999999999</v>
      </c>
      <c r="G8321" t="s">
        <v>1014</v>
      </c>
      <c r="H8321">
        <v>0</v>
      </c>
      <c r="I8321" t="s">
        <v>1018</v>
      </c>
      <c r="J8321" s="7">
        <v>8.99</v>
      </c>
    </row>
    <row r="8322" spans="1:10" x14ac:dyDescent="0.2">
      <c r="A8322" t="s">
        <v>701</v>
      </c>
      <c r="B8322" t="s">
        <v>1050</v>
      </c>
      <c r="C8322" t="s">
        <v>1009</v>
      </c>
      <c r="D8322" s="7">
        <v>28.1</v>
      </c>
      <c r="E8322" s="7">
        <v>16</v>
      </c>
      <c r="F8322" s="7">
        <f t="shared" ref="F8322:F8385" si="130">IF(D8322=0,0,D8322/E8322)</f>
        <v>1.7562500000000001</v>
      </c>
      <c r="G8322" t="s">
        <v>1011</v>
      </c>
      <c r="H8322">
        <v>0</v>
      </c>
      <c r="I8322" t="s">
        <v>1018</v>
      </c>
      <c r="J8322" s="7">
        <v>13.99</v>
      </c>
    </row>
    <row r="8323" spans="1:10" x14ac:dyDescent="0.2">
      <c r="A8323" t="s">
        <v>701</v>
      </c>
      <c r="B8323" t="s">
        <v>1048</v>
      </c>
      <c r="C8323" t="s">
        <v>1008</v>
      </c>
      <c r="D8323" s="7">
        <v>34.700000000000003</v>
      </c>
      <c r="E8323" s="7">
        <v>19</v>
      </c>
      <c r="F8323" s="7">
        <f t="shared" si="130"/>
        <v>1.8263157894736843</v>
      </c>
      <c r="G8323" t="s">
        <v>1016</v>
      </c>
      <c r="H8323">
        <v>0</v>
      </c>
      <c r="I8323" t="s">
        <v>1018</v>
      </c>
      <c r="J8323" s="7">
        <v>17.989999999999998</v>
      </c>
    </row>
    <row r="8324" spans="1:10" x14ac:dyDescent="0.2">
      <c r="A8324" t="s">
        <v>701</v>
      </c>
      <c r="B8324" t="s">
        <v>1042</v>
      </c>
      <c r="C8324" t="s">
        <v>1009</v>
      </c>
      <c r="D8324" s="7">
        <v>43</v>
      </c>
      <c r="E8324" s="7">
        <v>19</v>
      </c>
      <c r="F8324" s="7">
        <f t="shared" si="130"/>
        <v>2.263157894736842</v>
      </c>
      <c r="G8324" t="s">
        <v>1013</v>
      </c>
      <c r="H8324">
        <v>0</v>
      </c>
      <c r="I8324" t="s">
        <v>1018</v>
      </c>
      <c r="J8324" s="7">
        <v>13.99</v>
      </c>
    </row>
    <row r="8325" spans="1:10" x14ac:dyDescent="0.2">
      <c r="A8325" t="s">
        <v>701</v>
      </c>
      <c r="B8325" t="s">
        <v>1052</v>
      </c>
      <c r="C8325" t="s">
        <v>1009</v>
      </c>
      <c r="D8325" s="7">
        <v>44.2</v>
      </c>
      <c r="E8325" s="7">
        <v>19</v>
      </c>
      <c r="F8325" s="7">
        <f t="shared" si="130"/>
        <v>2.3263157894736843</v>
      </c>
      <c r="G8325" t="s">
        <v>1013</v>
      </c>
      <c r="H8325">
        <v>0</v>
      </c>
      <c r="I8325" t="s">
        <v>1018</v>
      </c>
      <c r="J8325" s="7">
        <v>13.99</v>
      </c>
    </row>
    <row r="8326" spans="1:10" x14ac:dyDescent="0.2">
      <c r="A8326" t="s">
        <v>701</v>
      </c>
      <c r="B8326" t="s">
        <v>1046</v>
      </c>
      <c r="C8326" t="s">
        <v>1009</v>
      </c>
      <c r="D8326" s="7">
        <v>42.2</v>
      </c>
      <c r="E8326" s="7">
        <v>21</v>
      </c>
      <c r="F8326" s="7">
        <f t="shared" si="130"/>
        <v>2.0095238095238095</v>
      </c>
      <c r="G8326" t="s">
        <v>1011</v>
      </c>
      <c r="H8326">
        <v>0</v>
      </c>
      <c r="I8326" t="s">
        <v>1018</v>
      </c>
      <c r="J8326" s="7">
        <v>13.99</v>
      </c>
    </row>
    <row r="8327" spans="1:10" x14ac:dyDescent="0.2">
      <c r="A8327" t="s">
        <v>701</v>
      </c>
      <c r="B8327" t="s">
        <v>1049</v>
      </c>
      <c r="C8327" t="s">
        <v>1009</v>
      </c>
      <c r="D8327" s="7">
        <v>30.3</v>
      </c>
      <c r="E8327" s="7">
        <v>22</v>
      </c>
      <c r="F8327" s="7">
        <f t="shared" si="130"/>
        <v>1.3772727272727272</v>
      </c>
      <c r="G8327" t="s">
        <v>1011</v>
      </c>
      <c r="H8327">
        <v>0</v>
      </c>
      <c r="I8327" t="s">
        <v>1018</v>
      </c>
      <c r="J8327" s="7">
        <v>13.99</v>
      </c>
    </row>
    <row r="8328" spans="1:10" x14ac:dyDescent="0.2">
      <c r="A8328" t="s">
        <v>701</v>
      </c>
      <c r="B8328" t="s">
        <v>1051</v>
      </c>
      <c r="C8328" t="s">
        <v>1008</v>
      </c>
      <c r="D8328" s="7">
        <v>54</v>
      </c>
      <c r="E8328" s="7">
        <v>24</v>
      </c>
      <c r="F8328" s="7">
        <f t="shared" si="130"/>
        <v>2.25</v>
      </c>
      <c r="G8328" t="s">
        <v>1015</v>
      </c>
      <c r="H8328">
        <v>0</v>
      </c>
      <c r="I8328" t="s">
        <v>1018</v>
      </c>
      <c r="J8328" s="7">
        <v>17.989999999999998</v>
      </c>
    </row>
    <row r="8329" spans="1:10" x14ac:dyDescent="0.2">
      <c r="A8329" t="s">
        <v>702</v>
      </c>
      <c r="B8329" t="s">
        <v>1053</v>
      </c>
      <c r="C8329" t="s">
        <v>1010</v>
      </c>
      <c r="D8329" s="7">
        <v>6.5</v>
      </c>
      <c r="E8329" s="7">
        <v>8</v>
      </c>
      <c r="F8329" s="7">
        <f t="shared" si="130"/>
        <v>0.8125</v>
      </c>
      <c r="G8329" t="s">
        <v>1016</v>
      </c>
      <c r="H8329">
        <v>0</v>
      </c>
      <c r="I8329" t="s">
        <v>1018</v>
      </c>
      <c r="J8329" s="7">
        <v>8.99</v>
      </c>
    </row>
    <row r="8330" spans="1:10" x14ac:dyDescent="0.2">
      <c r="A8330" t="s">
        <v>702</v>
      </c>
      <c r="B8330" t="s">
        <v>1047</v>
      </c>
      <c r="C8330" t="s">
        <v>1010</v>
      </c>
      <c r="D8330" s="7">
        <v>8</v>
      </c>
      <c r="E8330" s="7">
        <v>8</v>
      </c>
      <c r="F8330" s="7">
        <f t="shared" si="130"/>
        <v>1</v>
      </c>
      <c r="G8330" t="s">
        <v>1015</v>
      </c>
      <c r="H8330">
        <v>0</v>
      </c>
      <c r="I8330" t="s">
        <v>1018</v>
      </c>
      <c r="J8330" s="7">
        <v>8.99</v>
      </c>
    </row>
    <row r="8331" spans="1:10" x14ac:dyDescent="0.2">
      <c r="A8331" t="s">
        <v>702</v>
      </c>
      <c r="B8331" t="s">
        <v>1046</v>
      </c>
      <c r="C8331" t="s">
        <v>1010</v>
      </c>
      <c r="D8331" s="7">
        <v>12.6</v>
      </c>
      <c r="E8331" s="7">
        <v>8</v>
      </c>
      <c r="F8331" s="7">
        <f t="shared" si="130"/>
        <v>1.575</v>
      </c>
      <c r="G8331" t="s">
        <v>1012</v>
      </c>
      <c r="H8331">
        <v>0</v>
      </c>
      <c r="I8331" t="s">
        <v>1018</v>
      </c>
      <c r="J8331" s="7">
        <v>8.99</v>
      </c>
    </row>
    <row r="8332" spans="1:10" x14ac:dyDescent="0.2">
      <c r="A8332" t="s">
        <v>702</v>
      </c>
      <c r="B8332" t="s">
        <v>1051</v>
      </c>
      <c r="C8332" t="s">
        <v>1009</v>
      </c>
      <c r="D8332" s="7">
        <v>19.2</v>
      </c>
      <c r="E8332" s="7">
        <v>8</v>
      </c>
      <c r="F8332" s="7">
        <f t="shared" si="130"/>
        <v>2.4</v>
      </c>
      <c r="G8332" t="s">
        <v>1016</v>
      </c>
      <c r="H8332">
        <v>0</v>
      </c>
      <c r="I8332" t="s">
        <v>1018</v>
      </c>
      <c r="J8332" s="7">
        <v>13.99</v>
      </c>
    </row>
    <row r="8333" spans="1:10" x14ac:dyDescent="0.2">
      <c r="A8333" t="s">
        <v>702</v>
      </c>
      <c r="B8333" t="s">
        <v>1052</v>
      </c>
      <c r="C8333" t="s">
        <v>1010</v>
      </c>
      <c r="D8333" s="7">
        <v>26</v>
      </c>
      <c r="E8333" s="7">
        <v>14</v>
      </c>
      <c r="F8333" s="7">
        <f t="shared" si="130"/>
        <v>1.8571428571428572</v>
      </c>
      <c r="G8333" t="s">
        <v>1014</v>
      </c>
      <c r="H8333">
        <v>0</v>
      </c>
      <c r="I8333" t="s">
        <v>1018</v>
      </c>
      <c r="J8333" s="7">
        <v>8.99</v>
      </c>
    </row>
    <row r="8334" spans="1:10" x14ac:dyDescent="0.2">
      <c r="A8334" t="s">
        <v>702</v>
      </c>
      <c r="B8334" t="s">
        <v>1043</v>
      </c>
      <c r="C8334" t="s">
        <v>1009</v>
      </c>
      <c r="D8334" s="7">
        <v>35.299999999999997</v>
      </c>
      <c r="E8334" s="7">
        <v>15</v>
      </c>
      <c r="F8334" s="7">
        <f t="shared" si="130"/>
        <v>2.3533333333333331</v>
      </c>
      <c r="G8334" t="s">
        <v>1017</v>
      </c>
      <c r="H8334">
        <v>0</v>
      </c>
      <c r="I8334" t="s">
        <v>1018</v>
      </c>
      <c r="J8334" s="7">
        <v>13.99</v>
      </c>
    </row>
    <row r="8335" spans="1:10" x14ac:dyDescent="0.2">
      <c r="A8335" t="s">
        <v>702</v>
      </c>
      <c r="B8335" t="s">
        <v>1042</v>
      </c>
      <c r="C8335" t="s">
        <v>1009</v>
      </c>
      <c r="D8335" s="7">
        <v>40.6</v>
      </c>
      <c r="E8335" s="7">
        <v>22</v>
      </c>
      <c r="F8335" s="7">
        <f t="shared" si="130"/>
        <v>1.8454545454545455</v>
      </c>
      <c r="G8335" t="s">
        <v>1013</v>
      </c>
      <c r="H8335">
        <v>0</v>
      </c>
      <c r="I8335" t="s">
        <v>1018</v>
      </c>
      <c r="J8335" s="7">
        <v>13.99</v>
      </c>
    </row>
    <row r="8336" spans="1:10" x14ac:dyDescent="0.2">
      <c r="A8336" t="s">
        <v>702</v>
      </c>
      <c r="B8336" t="s">
        <v>1044</v>
      </c>
      <c r="C8336" t="s">
        <v>1008</v>
      </c>
      <c r="D8336" s="7">
        <v>43.9</v>
      </c>
      <c r="E8336" s="7">
        <v>22</v>
      </c>
      <c r="F8336" s="7">
        <f t="shared" si="130"/>
        <v>1.9954545454545454</v>
      </c>
      <c r="G8336" t="s">
        <v>1013</v>
      </c>
      <c r="H8336">
        <v>0</v>
      </c>
      <c r="I8336" t="s">
        <v>1018</v>
      </c>
      <c r="J8336" s="7">
        <v>17.989999999999998</v>
      </c>
    </row>
    <row r="8337" spans="1:10" x14ac:dyDescent="0.2">
      <c r="A8337" t="s">
        <v>702</v>
      </c>
      <c r="B8337" t="s">
        <v>1049</v>
      </c>
      <c r="C8337" t="s">
        <v>1009</v>
      </c>
      <c r="D8337" s="7">
        <v>47.9</v>
      </c>
      <c r="E8337" s="7">
        <v>23</v>
      </c>
      <c r="F8337" s="7">
        <f t="shared" si="130"/>
        <v>2.0826086956521737</v>
      </c>
      <c r="G8337" t="s">
        <v>1012</v>
      </c>
      <c r="H8337">
        <v>0</v>
      </c>
      <c r="I8337" t="s">
        <v>1018</v>
      </c>
      <c r="J8337" s="7">
        <v>13.99</v>
      </c>
    </row>
    <row r="8338" spans="1:10" x14ac:dyDescent="0.2">
      <c r="A8338" t="s">
        <v>702</v>
      </c>
      <c r="B8338" t="s">
        <v>1045</v>
      </c>
      <c r="C8338" t="s">
        <v>1009</v>
      </c>
      <c r="D8338" s="7">
        <v>33</v>
      </c>
      <c r="E8338" s="7">
        <v>24</v>
      </c>
      <c r="F8338" s="7">
        <f t="shared" si="130"/>
        <v>1.375</v>
      </c>
      <c r="G8338" t="s">
        <v>1014</v>
      </c>
      <c r="H8338">
        <v>0</v>
      </c>
      <c r="I8338" t="s">
        <v>1018</v>
      </c>
      <c r="J8338" s="7">
        <v>13.99</v>
      </c>
    </row>
    <row r="8339" spans="1:10" x14ac:dyDescent="0.2">
      <c r="A8339" t="s">
        <v>702</v>
      </c>
      <c r="B8339" t="s">
        <v>1048</v>
      </c>
      <c r="C8339" t="s">
        <v>1008</v>
      </c>
      <c r="D8339" s="7">
        <v>50.7</v>
      </c>
      <c r="E8339" s="7">
        <v>25</v>
      </c>
      <c r="F8339" s="7">
        <f t="shared" si="130"/>
        <v>2.028</v>
      </c>
      <c r="G8339" t="s">
        <v>1011</v>
      </c>
      <c r="H8339">
        <v>0</v>
      </c>
      <c r="I8339" t="s">
        <v>1018</v>
      </c>
      <c r="J8339" s="7">
        <v>17.989999999999998</v>
      </c>
    </row>
    <row r="8340" spans="1:10" x14ac:dyDescent="0.2">
      <c r="A8340" t="s">
        <v>702</v>
      </c>
      <c r="B8340" t="s">
        <v>1050</v>
      </c>
      <c r="C8340" t="s">
        <v>1008</v>
      </c>
      <c r="D8340" s="7">
        <v>69.599999999999994</v>
      </c>
      <c r="E8340" s="7">
        <v>33</v>
      </c>
      <c r="F8340" s="7">
        <f t="shared" si="130"/>
        <v>2.1090909090909089</v>
      </c>
      <c r="G8340" t="s">
        <v>1012</v>
      </c>
      <c r="H8340">
        <v>0</v>
      </c>
      <c r="I8340" t="s">
        <v>1018</v>
      </c>
      <c r="J8340" s="7">
        <v>17.989999999999998</v>
      </c>
    </row>
    <row r="8341" spans="1:10" x14ac:dyDescent="0.2">
      <c r="A8341" t="s">
        <v>703</v>
      </c>
      <c r="B8341" t="s">
        <v>1046</v>
      </c>
      <c r="C8341" t="s">
        <v>1020</v>
      </c>
      <c r="D8341" s="7">
        <v>0</v>
      </c>
      <c r="E8341" s="7">
        <v>0</v>
      </c>
      <c r="F8341" s="7">
        <f t="shared" si="130"/>
        <v>0</v>
      </c>
      <c r="G8341" t="s">
        <v>1020</v>
      </c>
      <c r="H8341">
        <v>1</v>
      </c>
      <c r="I8341" t="s">
        <v>1019</v>
      </c>
      <c r="J8341" s="7">
        <v>0</v>
      </c>
    </row>
    <row r="8342" spans="1:10" x14ac:dyDescent="0.2">
      <c r="A8342" t="s">
        <v>703</v>
      </c>
      <c r="B8342" t="s">
        <v>1048</v>
      </c>
      <c r="C8342" t="s">
        <v>1020</v>
      </c>
      <c r="D8342" s="7">
        <v>0</v>
      </c>
      <c r="E8342" s="7">
        <v>0</v>
      </c>
      <c r="F8342" s="7">
        <f t="shared" si="130"/>
        <v>0</v>
      </c>
      <c r="G8342" t="s">
        <v>1020</v>
      </c>
      <c r="H8342">
        <v>1</v>
      </c>
      <c r="I8342" t="s">
        <v>1019</v>
      </c>
      <c r="J8342" s="7">
        <v>0</v>
      </c>
    </row>
    <row r="8343" spans="1:10" x14ac:dyDescent="0.2">
      <c r="A8343" t="s">
        <v>703</v>
      </c>
      <c r="B8343" t="s">
        <v>1047</v>
      </c>
      <c r="C8343" t="s">
        <v>1020</v>
      </c>
      <c r="D8343" s="7">
        <v>0</v>
      </c>
      <c r="E8343" s="7">
        <v>0</v>
      </c>
      <c r="F8343" s="7">
        <f t="shared" si="130"/>
        <v>0</v>
      </c>
      <c r="G8343" t="s">
        <v>1020</v>
      </c>
      <c r="H8343">
        <v>1</v>
      </c>
      <c r="I8343" t="s">
        <v>1019</v>
      </c>
      <c r="J8343" s="7">
        <v>0</v>
      </c>
    </row>
    <row r="8344" spans="1:10" x14ac:dyDescent="0.2">
      <c r="A8344" t="s">
        <v>703</v>
      </c>
      <c r="B8344" t="s">
        <v>1052</v>
      </c>
      <c r="C8344" t="s">
        <v>1020</v>
      </c>
      <c r="D8344" s="7">
        <v>0</v>
      </c>
      <c r="E8344" s="7">
        <v>0</v>
      </c>
      <c r="F8344" s="7">
        <f t="shared" si="130"/>
        <v>0</v>
      </c>
      <c r="G8344" t="s">
        <v>1020</v>
      </c>
      <c r="H8344">
        <v>1</v>
      </c>
      <c r="I8344" t="s">
        <v>1019</v>
      </c>
      <c r="J8344" s="7">
        <v>0</v>
      </c>
    </row>
    <row r="8345" spans="1:10" x14ac:dyDescent="0.2">
      <c r="A8345" t="s">
        <v>703</v>
      </c>
      <c r="B8345" t="s">
        <v>1045</v>
      </c>
      <c r="C8345" t="s">
        <v>1020</v>
      </c>
      <c r="D8345" s="7">
        <v>0</v>
      </c>
      <c r="E8345" s="7">
        <v>0</v>
      </c>
      <c r="F8345" s="7">
        <f t="shared" si="130"/>
        <v>0</v>
      </c>
      <c r="G8345" t="s">
        <v>1020</v>
      </c>
      <c r="H8345">
        <v>1</v>
      </c>
      <c r="I8345" t="s">
        <v>1019</v>
      </c>
      <c r="J8345" s="7">
        <v>0</v>
      </c>
    </row>
    <row r="8346" spans="1:10" x14ac:dyDescent="0.2">
      <c r="A8346" t="s">
        <v>703</v>
      </c>
      <c r="B8346" t="s">
        <v>1049</v>
      </c>
      <c r="C8346" t="s">
        <v>1020</v>
      </c>
      <c r="D8346" s="7">
        <v>0</v>
      </c>
      <c r="E8346" s="7">
        <v>0</v>
      </c>
      <c r="F8346" s="7">
        <f t="shared" si="130"/>
        <v>0</v>
      </c>
      <c r="G8346" t="s">
        <v>1020</v>
      </c>
      <c r="H8346">
        <v>1</v>
      </c>
      <c r="I8346" t="s">
        <v>1019</v>
      </c>
      <c r="J8346" s="7">
        <v>0</v>
      </c>
    </row>
    <row r="8347" spans="1:10" x14ac:dyDescent="0.2">
      <c r="A8347" t="s">
        <v>703</v>
      </c>
      <c r="B8347" t="s">
        <v>1053</v>
      </c>
      <c r="C8347" t="s">
        <v>1020</v>
      </c>
      <c r="D8347" s="7">
        <v>0</v>
      </c>
      <c r="E8347" s="7">
        <v>0</v>
      </c>
      <c r="F8347" s="7">
        <f t="shared" si="130"/>
        <v>0</v>
      </c>
      <c r="G8347" t="s">
        <v>1020</v>
      </c>
      <c r="H8347">
        <v>1</v>
      </c>
      <c r="I8347" t="s">
        <v>1019</v>
      </c>
      <c r="J8347" s="7">
        <v>0</v>
      </c>
    </row>
    <row r="8348" spans="1:10" x14ac:dyDescent="0.2">
      <c r="A8348" t="s">
        <v>703</v>
      </c>
      <c r="B8348" t="s">
        <v>1042</v>
      </c>
      <c r="C8348" t="s">
        <v>1020</v>
      </c>
      <c r="D8348" s="7">
        <v>0</v>
      </c>
      <c r="E8348" s="7">
        <v>0</v>
      </c>
      <c r="F8348" s="7">
        <f t="shared" si="130"/>
        <v>0</v>
      </c>
      <c r="G8348" t="s">
        <v>1020</v>
      </c>
      <c r="H8348">
        <v>1</v>
      </c>
      <c r="I8348" t="s">
        <v>1019</v>
      </c>
      <c r="J8348" s="7">
        <v>0</v>
      </c>
    </row>
    <row r="8349" spans="1:10" x14ac:dyDescent="0.2">
      <c r="A8349" t="s">
        <v>703</v>
      </c>
      <c r="B8349" t="s">
        <v>1043</v>
      </c>
      <c r="C8349" t="s">
        <v>1020</v>
      </c>
      <c r="D8349" s="7">
        <v>0</v>
      </c>
      <c r="E8349" s="7">
        <v>0</v>
      </c>
      <c r="F8349" s="7">
        <f t="shared" si="130"/>
        <v>0</v>
      </c>
      <c r="G8349" t="s">
        <v>1020</v>
      </c>
      <c r="H8349">
        <v>1</v>
      </c>
      <c r="I8349" t="s">
        <v>1019</v>
      </c>
      <c r="J8349" s="7">
        <v>0</v>
      </c>
    </row>
    <row r="8350" spans="1:10" x14ac:dyDescent="0.2">
      <c r="A8350" t="s">
        <v>703</v>
      </c>
      <c r="B8350" t="s">
        <v>1044</v>
      </c>
      <c r="C8350" t="s">
        <v>1020</v>
      </c>
      <c r="D8350" s="7">
        <v>0</v>
      </c>
      <c r="E8350" s="7">
        <v>0</v>
      </c>
      <c r="F8350" s="7">
        <f t="shared" si="130"/>
        <v>0</v>
      </c>
      <c r="G8350" t="s">
        <v>1020</v>
      </c>
      <c r="H8350">
        <v>1</v>
      </c>
      <c r="I8350" t="s">
        <v>1019</v>
      </c>
      <c r="J8350" s="7">
        <v>0</v>
      </c>
    </row>
    <row r="8351" spans="1:10" x14ac:dyDescent="0.2">
      <c r="A8351" t="s">
        <v>703</v>
      </c>
      <c r="B8351" t="s">
        <v>1050</v>
      </c>
      <c r="C8351" t="s">
        <v>1009</v>
      </c>
      <c r="D8351" s="7">
        <v>24.9</v>
      </c>
      <c r="E8351" s="7">
        <v>11</v>
      </c>
      <c r="F8351" s="7">
        <f t="shared" si="130"/>
        <v>2.2636363636363637</v>
      </c>
      <c r="G8351" t="s">
        <v>1011</v>
      </c>
      <c r="H8351">
        <v>0</v>
      </c>
      <c r="I8351" t="s">
        <v>1018</v>
      </c>
      <c r="J8351" s="7">
        <v>13.99</v>
      </c>
    </row>
    <row r="8352" spans="1:10" x14ac:dyDescent="0.2">
      <c r="A8352" t="s">
        <v>703</v>
      </c>
      <c r="B8352" t="s">
        <v>1051</v>
      </c>
      <c r="C8352" t="s">
        <v>1008</v>
      </c>
      <c r="D8352" s="7">
        <v>53.1</v>
      </c>
      <c r="E8352" s="7">
        <v>23</v>
      </c>
      <c r="F8352" s="7">
        <f t="shared" si="130"/>
        <v>2.3086956521739133</v>
      </c>
      <c r="G8352" t="s">
        <v>1017</v>
      </c>
      <c r="H8352">
        <v>1</v>
      </c>
      <c r="I8352" t="s">
        <v>1019</v>
      </c>
      <c r="J8352" s="7">
        <v>17.989999999999998</v>
      </c>
    </row>
    <row r="8353" spans="1:10" x14ac:dyDescent="0.2">
      <c r="A8353" t="s">
        <v>704</v>
      </c>
      <c r="B8353" t="s">
        <v>1044</v>
      </c>
      <c r="C8353" t="s">
        <v>1020</v>
      </c>
      <c r="D8353" s="7">
        <v>0</v>
      </c>
      <c r="E8353" s="7">
        <v>0</v>
      </c>
      <c r="F8353" s="7">
        <f t="shared" si="130"/>
        <v>0</v>
      </c>
      <c r="G8353" t="s">
        <v>1020</v>
      </c>
      <c r="H8353">
        <v>1</v>
      </c>
      <c r="I8353" t="s">
        <v>1019</v>
      </c>
      <c r="J8353" s="7">
        <v>0</v>
      </c>
    </row>
    <row r="8354" spans="1:10" x14ac:dyDescent="0.2">
      <c r="A8354" t="s">
        <v>704</v>
      </c>
      <c r="B8354" t="s">
        <v>1043</v>
      </c>
      <c r="C8354" t="s">
        <v>1010</v>
      </c>
      <c r="D8354" s="7">
        <v>10.199999999999999</v>
      </c>
      <c r="E8354" s="7">
        <v>3</v>
      </c>
      <c r="F8354" s="7">
        <f t="shared" si="130"/>
        <v>3.4</v>
      </c>
      <c r="G8354" t="s">
        <v>1012</v>
      </c>
      <c r="H8354">
        <v>1</v>
      </c>
      <c r="I8354" t="s">
        <v>1019</v>
      </c>
      <c r="J8354" s="7">
        <v>8.99</v>
      </c>
    </row>
    <row r="8355" spans="1:10" x14ac:dyDescent="0.2">
      <c r="A8355" t="s">
        <v>704</v>
      </c>
      <c r="B8355" t="s">
        <v>1053</v>
      </c>
      <c r="C8355" t="s">
        <v>1010</v>
      </c>
      <c r="D8355" s="7">
        <v>14.7</v>
      </c>
      <c r="E8355" s="7">
        <v>5</v>
      </c>
      <c r="F8355" s="7">
        <f t="shared" si="130"/>
        <v>2.94</v>
      </c>
      <c r="G8355" t="s">
        <v>1016</v>
      </c>
      <c r="H8355">
        <v>0</v>
      </c>
      <c r="I8355" t="s">
        <v>1018</v>
      </c>
      <c r="J8355" s="7">
        <v>8.99</v>
      </c>
    </row>
    <row r="8356" spans="1:10" x14ac:dyDescent="0.2">
      <c r="A8356" t="s">
        <v>704</v>
      </c>
      <c r="B8356" t="s">
        <v>1047</v>
      </c>
      <c r="C8356" t="s">
        <v>1009</v>
      </c>
      <c r="D8356" s="7">
        <v>22.2</v>
      </c>
      <c r="E8356" s="7">
        <v>7</v>
      </c>
      <c r="F8356" s="7">
        <f t="shared" si="130"/>
        <v>3.1714285714285713</v>
      </c>
      <c r="G8356" t="s">
        <v>1017</v>
      </c>
      <c r="H8356">
        <v>0</v>
      </c>
      <c r="I8356" t="s">
        <v>1018</v>
      </c>
      <c r="J8356" s="7">
        <v>13.99</v>
      </c>
    </row>
    <row r="8357" spans="1:10" x14ac:dyDescent="0.2">
      <c r="A8357" t="s">
        <v>704</v>
      </c>
      <c r="B8357" t="s">
        <v>1048</v>
      </c>
      <c r="C8357" t="s">
        <v>1010</v>
      </c>
      <c r="D8357" s="7">
        <v>28.9</v>
      </c>
      <c r="E8357" s="7">
        <v>12</v>
      </c>
      <c r="F8357" s="7">
        <f t="shared" si="130"/>
        <v>2.4083333333333332</v>
      </c>
      <c r="G8357" t="s">
        <v>1012</v>
      </c>
      <c r="H8357">
        <v>0</v>
      </c>
      <c r="I8357" t="s">
        <v>1018</v>
      </c>
      <c r="J8357" s="7">
        <v>8.99</v>
      </c>
    </row>
    <row r="8358" spans="1:10" x14ac:dyDescent="0.2">
      <c r="A8358" t="s">
        <v>704</v>
      </c>
      <c r="B8358" t="s">
        <v>1050</v>
      </c>
      <c r="C8358" t="s">
        <v>1009</v>
      </c>
      <c r="D8358" s="7">
        <v>36.1</v>
      </c>
      <c r="E8358" s="7">
        <v>17</v>
      </c>
      <c r="F8358" s="7">
        <f t="shared" si="130"/>
        <v>2.1235294117647059</v>
      </c>
      <c r="G8358" t="s">
        <v>1012</v>
      </c>
      <c r="H8358">
        <v>0</v>
      </c>
      <c r="I8358" t="s">
        <v>1018</v>
      </c>
      <c r="J8358" s="7">
        <v>13.99</v>
      </c>
    </row>
    <row r="8359" spans="1:10" x14ac:dyDescent="0.2">
      <c r="A8359" t="s">
        <v>704</v>
      </c>
      <c r="B8359" t="s">
        <v>1049</v>
      </c>
      <c r="C8359" t="s">
        <v>1009</v>
      </c>
      <c r="D8359" s="7">
        <v>43.4</v>
      </c>
      <c r="E8359" s="7">
        <v>17</v>
      </c>
      <c r="F8359" s="7">
        <f t="shared" si="130"/>
        <v>2.552941176470588</v>
      </c>
      <c r="G8359" t="s">
        <v>1014</v>
      </c>
      <c r="H8359">
        <v>0</v>
      </c>
      <c r="I8359" t="s">
        <v>1018</v>
      </c>
      <c r="J8359" s="7">
        <v>13.99</v>
      </c>
    </row>
    <row r="8360" spans="1:10" x14ac:dyDescent="0.2">
      <c r="A8360" t="s">
        <v>704</v>
      </c>
      <c r="B8360" t="s">
        <v>1052</v>
      </c>
      <c r="C8360" t="s">
        <v>1009</v>
      </c>
      <c r="D8360" s="7">
        <v>33.5</v>
      </c>
      <c r="E8360" s="7">
        <v>18</v>
      </c>
      <c r="F8360" s="7">
        <f t="shared" si="130"/>
        <v>1.8611111111111112</v>
      </c>
      <c r="G8360" t="s">
        <v>1014</v>
      </c>
      <c r="H8360">
        <v>0</v>
      </c>
      <c r="I8360" t="s">
        <v>1018</v>
      </c>
      <c r="J8360" s="7">
        <v>13.99</v>
      </c>
    </row>
    <row r="8361" spans="1:10" x14ac:dyDescent="0.2">
      <c r="A8361" t="s">
        <v>704</v>
      </c>
      <c r="B8361" t="s">
        <v>1045</v>
      </c>
      <c r="C8361" t="s">
        <v>1008</v>
      </c>
      <c r="D8361" s="7">
        <v>46.7</v>
      </c>
      <c r="E8361" s="7">
        <v>21</v>
      </c>
      <c r="F8361" s="7">
        <f t="shared" si="130"/>
        <v>2.2238095238095239</v>
      </c>
      <c r="G8361" t="s">
        <v>1013</v>
      </c>
      <c r="H8361">
        <v>0</v>
      </c>
      <c r="I8361" t="s">
        <v>1018</v>
      </c>
      <c r="J8361" s="7">
        <v>17.989999999999998</v>
      </c>
    </row>
    <row r="8362" spans="1:10" x14ac:dyDescent="0.2">
      <c r="A8362" t="s">
        <v>704</v>
      </c>
      <c r="B8362" t="s">
        <v>1042</v>
      </c>
      <c r="C8362" t="s">
        <v>1009</v>
      </c>
      <c r="D8362" s="7">
        <v>44.3</v>
      </c>
      <c r="E8362" s="7">
        <v>22</v>
      </c>
      <c r="F8362" s="7">
        <f t="shared" si="130"/>
        <v>2.0136363636363637</v>
      </c>
      <c r="G8362" t="s">
        <v>1017</v>
      </c>
      <c r="H8362">
        <v>0</v>
      </c>
      <c r="I8362" t="s">
        <v>1018</v>
      </c>
      <c r="J8362" s="7">
        <v>13.99</v>
      </c>
    </row>
    <row r="8363" spans="1:10" x14ac:dyDescent="0.2">
      <c r="A8363" t="s">
        <v>704</v>
      </c>
      <c r="B8363" t="s">
        <v>1051</v>
      </c>
      <c r="C8363" t="s">
        <v>1009</v>
      </c>
      <c r="D8363" s="7">
        <v>41.3</v>
      </c>
      <c r="E8363" s="7">
        <v>23</v>
      </c>
      <c r="F8363" s="7">
        <f t="shared" si="130"/>
        <v>1.7956521739130433</v>
      </c>
      <c r="G8363" t="s">
        <v>1014</v>
      </c>
      <c r="H8363">
        <v>0</v>
      </c>
      <c r="I8363" t="s">
        <v>1018</v>
      </c>
      <c r="J8363" s="7">
        <v>13.99</v>
      </c>
    </row>
    <row r="8364" spans="1:10" x14ac:dyDescent="0.2">
      <c r="A8364" t="s">
        <v>704</v>
      </c>
      <c r="B8364" t="s">
        <v>1046</v>
      </c>
      <c r="C8364" t="s">
        <v>1009</v>
      </c>
      <c r="D8364" s="7">
        <v>42.5</v>
      </c>
      <c r="E8364" s="7">
        <v>23</v>
      </c>
      <c r="F8364" s="7">
        <f t="shared" si="130"/>
        <v>1.8478260869565217</v>
      </c>
      <c r="G8364" t="s">
        <v>1011</v>
      </c>
      <c r="H8364">
        <v>0</v>
      </c>
      <c r="I8364" t="s">
        <v>1018</v>
      </c>
      <c r="J8364" s="7">
        <v>13.99</v>
      </c>
    </row>
    <row r="8365" spans="1:10" x14ac:dyDescent="0.2">
      <c r="A8365" t="s">
        <v>705</v>
      </c>
      <c r="B8365" t="s">
        <v>1046</v>
      </c>
      <c r="C8365" t="s">
        <v>1020</v>
      </c>
      <c r="D8365" s="7">
        <v>0</v>
      </c>
      <c r="E8365" s="7">
        <v>0</v>
      </c>
      <c r="F8365" s="7">
        <f t="shared" si="130"/>
        <v>0</v>
      </c>
      <c r="G8365" t="s">
        <v>1020</v>
      </c>
      <c r="H8365">
        <v>1</v>
      </c>
      <c r="I8365" t="s">
        <v>1019</v>
      </c>
      <c r="J8365" s="7">
        <v>0</v>
      </c>
    </row>
    <row r="8366" spans="1:10" x14ac:dyDescent="0.2">
      <c r="A8366" t="s">
        <v>705</v>
      </c>
      <c r="B8366" t="s">
        <v>1048</v>
      </c>
      <c r="C8366" t="s">
        <v>1020</v>
      </c>
      <c r="D8366" s="7">
        <v>0</v>
      </c>
      <c r="E8366" s="7">
        <v>0</v>
      </c>
      <c r="F8366" s="7">
        <f t="shared" si="130"/>
        <v>0</v>
      </c>
      <c r="G8366" t="s">
        <v>1020</v>
      </c>
      <c r="H8366">
        <v>1</v>
      </c>
      <c r="I8366" t="s">
        <v>1019</v>
      </c>
      <c r="J8366" s="7">
        <v>0</v>
      </c>
    </row>
    <row r="8367" spans="1:10" x14ac:dyDescent="0.2">
      <c r="A8367" t="s">
        <v>705</v>
      </c>
      <c r="B8367" t="s">
        <v>1047</v>
      </c>
      <c r="C8367" t="s">
        <v>1020</v>
      </c>
      <c r="D8367" s="7">
        <v>0</v>
      </c>
      <c r="E8367" s="7">
        <v>0</v>
      </c>
      <c r="F8367" s="7">
        <f t="shared" si="130"/>
        <v>0</v>
      </c>
      <c r="G8367" t="s">
        <v>1020</v>
      </c>
      <c r="H8367">
        <v>1</v>
      </c>
      <c r="I8367" t="s">
        <v>1019</v>
      </c>
      <c r="J8367" s="7">
        <v>0</v>
      </c>
    </row>
    <row r="8368" spans="1:10" x14ac:dyDescent="0.2">
      <c r="A8368" t="s">
        <v>705</v>
      </c>
      <c r="B8368" t="s">
        <v>1052</v>
      </c>
      <c r="C8368" t="s">
        <v>1020</v>
      </c>
      <c r="D8368" s="7">
        <v>0</v>
      </c>
      <c r="E8368" s="7">
        <v>0</v>
      </c>
      <c r="F8368" s="7">
        <f t="shared" si="130"/>
        <v>0</v>
      </c>
      <c r="G8368" t="s">
        <v>1020</v>
      </c>
      <c r="H8368">
        <v>1</v>
      </c>
      <c r="I8368" t="s">
        <v>1019</v>
      </c>
      <c r="J8368" s="7">
        <v>0</v>
      </c>
    </row>
    <row r="8369" spans="1:10" x14ac:dyDescent="0.2">
      <c r="A8369" t="s">
        <v>705</v>
      </c>
      <c r="B8369" t="s">
        <v>1045</v>
      </c>
      <c r="C8369" t="s">
        <v>1020</v>
      </c>
      <c r="D8369" s="7">
        <v>0</v>
      </c>
      <c r="E8369" s="7">
        <v>0</v>
      </c>
      <c r="F8369" s="7">
        <f t="shared" si="130"/>
        <v>0</v>
      </c>
      <c r="G8369" t="s">
        <v>1020</v>
      </c>
      <c r="H8369">
        <v>1</v>
      </c>
      <c r="I8369" t="s">
        <v>1019</v>
      </c>
      <c r="J8369" s="7">
        <v>0</v>
      </c>
    </row>
    <row r="8370" spans="1:10" x14ac:dyDescent="0.2">
      <c r="A8370" t="s">
        <v>705</v>
      </c>
      <c r="B8370" t="s">
        <v>1049</v>
      </c>
      <c r="C8370" t="s">
        <v>1020</v>
      </c>
      <c r="D8370" s="7">
        <v>0</v>
      </c>
      <c r="E8370" s="7">
        <v>0</v>
      </c>
      <c r="F8370" s="7">
        <f t="shared" si="130"/>
        <v>0</v>
      </c>
      <c r="G8370" t="s">
        <v>1020</v>
      </c>
      <c r="H8370">
        <v>1</v>
      </c>
      <c r="I8370" t="s">
        <v>1019</v>
      </c>
      <c r="J8370" s="7">
        <v>0</v>
      </c>
    </row>
    <row r="8371" spans="1:10" x14ac:dyDescent="0.2">
      <c r="A8371" t="s">
        <v>705</v>
      </c>
      <c r="B8371" t="s">
        <v>1053</v>
      </c>
      <c r="C8371" t="s">
        <v>1020</v>
      </c>
      <c r="D8371" s="7">
        <v>0</v>
      </c>
      <c r="E8371" s="7">
        <v>0</v>
      </c>
      <c r="F8371" s="7">
        <f t="shared" si="130"/>
        <v>0</v>
      </c>
      <c r="G8371" t="s">
        <v>1020</v>
      </c>
      <c r="H8371">
        <v>1</v>
      </c>
      <c r="I8371" t="s">
        <v>1019</v>
      </c>
      <c r="J8371" s="7">
        <v>0</v>
      </c>
    </row>
    <row r="8372" spans="1:10" x14ac:dyDescent="0.2">
      <c r="A8372" t="s">
        <v>705</v>
      </c>
      <c r="B8372" t="s">
        <v>1042</v>
      </c>
      <c r="C8372" t="s">
        <v>1020</v>
      </c>
      <c r="D8372" s="7">
        <v>0</v>
      </c>
      <c r="E8372" s="7">
        <v>0</v>
      </c>
      <c r="F8372" s="7">
        <f t="shared" si="130"/>
        <v>0</v>
      </c>
      <c r="G8372" t="s">
        <v>1020</v>
      </c>
      <c r="H8372">
        <v>1</v>
      </c>
      <c r="I8372" t="s">
        <v>1019</v>
      </c>
      <c r="J8372" s="7">
        <v>0</v>
      </c>
    </row>
    <row r="8373" spans="1:10" x14ac:dyDescent="0.2">
      <c r="A8373" t="s">
        <v>705</v>
      </c>
      <c r="B8373" t="s">
        <v>1043</v>
      </c>
      <c r="C8373" t="s">
        <v>1020</v>
      </c>
      <c r="D8373" s="7">
        <v>0</v>
      </c>
      <c r="E8373" s="7">
        <v>0</v>
      </c>
      <c r="F8373" s="7">
        <f t="shared" si="130"/>
        <v>0</v>
      </c>
      <c r="G8373" t="s">
        <v>1020</v>
      </c>
      <c r="H8373">
        <v>1</v>
      </c>
      <c r="I8373" t="s">
        <v>1019</v>
      </c>
      <c r="J8373" s="7">
        <v>0</v>
      </c>
    </row>
    <row r="8374" spans="1:10" x14ac:dyDescent="0.2">
      <c r="A8374" t="s">
        <v>705</v>
      </c>
      <c r="B8374" t="s">
        <v>1044</v>
      </c>
      <c r="C8374" t="s">
        <v>1020</v>
      </c>
      <c r="D8374" s="7">
        <v>0</v>
      </c>
      <c r="E8374" s="7">
        <v>0</v>
      </c>
      <c r="F8374" s="7">
        <f t="shared" si="130"/>
        <v>0</v>
      </c>
      <c r="G8374" t="s">
        <v>1020</v>
      </c>
      <c r="H8374">
        <v>1</v>
      </c>
      <c r="I8374" t="s">
        <v>1019</v>
      </c>
      <c r="J8374" s="7">
        <v>0</v>
      </c>
    </row>
    <row r="8375" spans="1:10" x14ac:dyDescent="0.2">
      <c r="A8375" t="s">
        <v>705</v>
      </c>
      <c r="B8375" t="s">
        <v>1051</v>
      </c>
      <c r="C8375" t="s">
        <v>1009</v>
      </c>
      <c r="D8375" s="7">
        <v>33.1</v>
      </c>
      <c r="E8375" s="7">
        <v>17</v>
      </c>
      <c r="F8375" s="7">
        <f t="shared" si="130"/>
        <v>1.947058823529412</v>
      </c>
      <c r="G8375" t="s">
        <v>1013</v>
      </c>
      <c r="H8375">
        <v>1</v>
      </c>
      <c r="I8375" t="s">
        <v>1019</v>
      </c>
      <c r="J8375" s="7">
        <v>13.99</v>
      </c>
    </row>
    <row r="8376" spans="1:10" x14ac:dyDescent="0.2">
      <c r="A8376" t="s">
        <v>705</v>
      </c>
      <c r="B8376" t="s">
        <v>1050</v>
      </c>
      <c r="C8376" t="s">
        <v>1009</v>
      </c>
      <c r="D8376" s="7">
        <v>36.799999999999997</v>
      </c>
      <c r="E8376" s="7">
        <v>29</v>
      </c>
      <c r="F8376" s="7">
        <f t="shared" si="130"/>
        <v>1.2689655172413792</v>
      </c>
      <c r="G8376" t="s">
        <v>1014</v>
      </c>
      <c r="H8376">
        <v>0</v>
      </c>
      <c r="I8376" t="s">
        <v>1018</v>
      </c>
      <c r="J8376" s="7">
        <v>13.99</v>
      </c>
    </row>
    <row r="8377" spans="1:10" x14ac:dyDescent="0.2">
      <c r="A8377" t="s">
        <v>706</v>
      </c>
      <c r="B8377" t="s">
        <v>1046</v>
      </c>
      <c r="C8377" t="s">
        <v>1010</v>
      </c>
      <c r="D8377" s="7">
        <v>0</v>
      </c>
      <c r="E8377" s="7">
        <v>1</v>
      </c>
      <c r="F8377" s="7">
        <f t="shared" si="130"/>
        <v>0</v>
      </c>
      <c r="G8377" t="s">
        <v>1017</v>
      </c>
      <c r="H8377">
        <v>0</v>
      </c>
      <c r="I8377" t="s">
        <v>1018</v>
      </c>
      <c r="J8377" s="7">
        <v>8.99</v>
      </c>
    </row>
    <row r="8378" spans="1:10" x14ac:dyDescent="0.2">
      <c r="A8378" t="s">
        <v>706</v>
      </c>
      <c r="B8378" t="s">
        <v>1042</v>
      </c>
      <c r="C8378" t="s">
        <v>1010</v>
      </c>
      <c r="D8378" s="7">
        <v>8.5</v>
      </c>
      <c r="E8378" s="7">
        <v>3</v>
      </c>
      <c r="F8378" s="7">
        <f t="shared" si="130"/>
        <v>2.8333333333333335</v>
      </c>
      <c r="G8378" t="s">
        <v>1013</v>
      </c>
      <c r="H8378">
        <v>0</v>
      </c>
      <c r="I8378" t="s">
        <v>1018</v>
      </c>
      <c r="J8378" s="7">
        <v>8.99</v>
      </c>
    </row>
    <row r="8379" spans="1:10" x14ac:dyDescent="0.2">
      <c r="A8379" t="s">
        <v>706</v>
      </c>
      <c r="B8379" t="s">
        <v>1048</v>
      </c>
      <c r="C8379" t="s">
        <v>1010</v>
      </c>
      <c r="D8379" s="7">
        <v>16.5</v>
      </c>
      <c r="E8379" s="7">
        <v>3</v>
      </c>
      <c r="F8379" s="7">
        <f t="shared" si="130"/>
        <v>5.5</v>
      </c>
      <c r="G8379" t="s">
        <v>1014</v>
      </c>
      <c r="H8379">
        <v>0</v>
      </c>
      <c r="I8379" t="s">
        <v>1018</v>
      </c>
      <c r="J8379" s="7">
        <v>8.99</v>
      </c>
    </row>
    <row r="8380" spans="1:10" x14ac:dyDescent="0.2">
      <c r="A8380" t="s">
        <v>706</v>
      </c>
      <c r="B8380" t="s">
        <v>1045</v>
      </c>
      <c r="C8380" t="s">
        <v>1009</v>
      </c>
      <c r="D8380" s="7">
        <v>15.4</v>
      </c>
      <c r="E8380" s="7">
        <v>5</v>
      </c>
      <c r="F8380" s="7">
        <f t="shared" si="130"/>
        <v>3.08</v>
      </c>
      <c r="G8380" t="s">
        <v>1012</v>
      </c>
      <c r="H8380">
        <v>0</v>
      </c>
      <c r="I8380" t="s">
        <v>1018</v>
      </c>
      <c r="J8380" s="7">
        <v>13.99</v>
      </c>
    </row>
    <row r="8381" spans="1:10" x14ac:dyDescent="0.2">
      <c r="A8381" t="s">
        <v>706</v>
      </c>
      <c r="B8381" t="s">
        <v>1052</v>
      </c>
      <c r="C8381" t="s">
        <v>1010</v>
      </c>
      <c r="D8381" s="7">
        <v>23</v>
      </c>
      <c r="E8381" s="7">
        <v>9</v>
      </c>
      <c r="F8381" s="7">
        <f t="shared" si="130"/>
        <v>2.5555555555555554</v>
      </c>
      <c r="G8381" t="s">
        <v>1011</v>
      </c>
      <c r="H8381">
        <v>0</v>
      </c>
      <c r="I8381" t="s">
        <v>1018</v>
      </c>
      <c r="J8381" s="7">
        <v>8.99</v>
      </c>
    </row>
    <row r="8382" spans="1:10" x14ac:dyDescent="0.2">
      <c r="A8382" t="s">
        <v>706</v>
      </c>
      <c r="B8382" t="s">
        <v>1050</v>
      </c>
      <c r="C8382" t="s">
        <v>1010</v>
      </c>
      <c r="D8382" s="7">
        <v>21.9</v>
      </c>
      <c r="E8382" s="7">
        <v>11</v>
      </c>
      <c r="F8382" s="7">
        <f t="shared" si="130"/>
        <v>1.9909090909090907</v>
      </c>
      <c r="G8382" t="s">
        <v>1015</v>
      </c>
      <c r="H8382">
        <v>0</v>
      </c>
      <c r="I8382" t="s">
        <v>1018</v>
      </c>
      <c r="J8382" s="7">
        <v>8.99</v>
      </c>
    </row>
    <row r="8383" spans="1:10" x14ac:dyDescent="0.2">
      <c r="A8383" t="s">
        <v>706</v>
      </c>
      <c r="B8383" t="s">
        <v>1053</v>
      </c>
      <c r="C8383" t="s">
        <v>1010</v>
      </c>
      <c r="D8383" s="7">
        <v>18</v>
      </c>
      <c r="E8383" s="7">
        <v>12</v>
      </c>
      <c r="F8383" s="7">
        <f t="shared" si="130"/>
        <v>1.5</v>
      </c>
      <c r="G8383" t="s">
        <v>1015</v>
      </c>
      <c r="H8383">
        <v>0</v>
      </c>
      <c r="I8383" t="s">
        <v>1018</v>
      </c>
      <c r="J8383" s="7">
        <v>8.99</v>
      </c>
    </row>
    <row r="8384" spans="1:10" x14ac:dyDescent="0.2">
      <c r="A8384" t="s">
        <v>706</v>
      </c>
      <c r="B8384" t="s">
        <v>1047</v>
      </c>
      <c r="C8384" t="s">
        <v>1009</v>
      </c>
      <c r="D8384" s="7">
        <v>37.799999999999997</v>
      </c>
      <c r="E8384" s="7">
        <v>20</v>
      </c>
      <c r="F8384" s="7">
        <f t="shared" si="130"/>
        <v>1.89</v>
      </c>
      <c r="G8384" t="s">
        <v>1015</v>
      </c>
      <c r="H8384">
        <v>0</v>
      </c>
      <c r="I8384" t="s">
        <v>1018</v>
      </c>
      <c r="J8384" s="7">
        <v>13.99</v>
      </c>
    </row>
    <row r="8385" spans="1:10" x14ac:dyDescent="0.2">
      <c r="A8385" t="s">
        <v>706</v>
      </c>
      <c r="B8385" t="s">
        <v>1043</v>
      </c>
      <c r="C8385" t="s">
        <v>1009</v>
      </c>
      <c r="D8385" s="7">
        <v>45</v>
      </c>
      <c r="E8385" s="7">
        <v>21</v>
      </c>
      <c r="F8385" s="7">
        <f t="shared" si="130"/>
        <v>2.1428571428571428</v>
      </c>
      <c r="G8385" t="s">
        <v>1017</v>
      </c>
      <c r="H8385">
        <v>0</v>
      </c>
      <c r="I8385" t="s">
        <v>1018</v>
      </c>
      <c r="J8385" s="7">
        <v>13.99</v>
      </c>
    </row>
    <row r="8386" spans="1:10" x14ac:dyDescent="0.2">
      <c r="A8386" t="s">
        <v>706</v>
      </c>
      <c r="B8386" t="s">
        <v>1051</v>
      </c>
      <c r="C8386" t="s">
        <v>1009</v>
      </c>
      <c r="D8386" s="7">
        <v>39.4</v>
      </c>
      <c r="E8386" s="7">
        <v>24</v>
      </c>
      <c r="F8386" s="7">
        <f t="shared" ref="F8386:F8449" si="131">IF(D8386=0,0,D8386/E8386)</f>
        <v>1.6416666666666666</v>
      </c>
      <c r="G8386" t="s">
        <v>1011</v>
      </c>
      <c r="H8386">
        <v>0</v>
      </c>
      <c r="I8386" t="s">
        <v>1018</v>
      </c>
      <c r="J8386" s="7">
        <v>13.99</v>
      </c>
    </row>
    <row r="8387" spans="1:10" x14ac:dyDescent="0.2">
      <c r="A8387" t="s">
        <v>706</v>
      </c>
      <c r="B8387" t="s">
        <v>1044</v>
      </c>
      <c r="C8387" t="s">
        <v>1009</v>
      </c>
      <c r="D8387" s="7">
        <v>50.6</v>
      </c>
      <c r="E8387" s="7">
        <v>24</v>
      </c>
      <c r="F8387" s="7">
        <f t="shared" si="131"/>
        <v>2.1083333333333334</v>
      </c>
      <c r="G8387" t="s">
        <v>1016</v>
      </c>
      <c r="H8387">
        <v>0</v>
      </c>
      <c r="I8387" t="s">
        <v>1018</v>
      </c>
      <c r="J8387" s="7">
        <v>13.99</v>
      </c>
    </row>
    <row r="8388" spans="1:10" x14ac:dyDescent="0.2">
      <c r="A8388" t="s">
        <v>706</v>
      </c>
      <c r="B8388" t="s">
        <v>1049</v>
      </c>
      <c r="C8388" t="s">
        <v>1008</v>
      </c>
      <c r="D8388" s="7">
        <v>53.4</v>
      </c>
      <c r="E8388" s="7">
        <v>26</v>
      </c>
      <c r="F8388" s="7">
        <f t="shared" si="131"/>
        <v>2.0538461538461537</v>
      </c>
      <c r="G8388" t="s">
        <v>1015</v>
      </c>
      <c r="H8388">
        <v>0</v>
      </c>
      <c r="I8388" t="s">
        <v>1018</v>
      </c>
      <c r="J8388" s="7">
        <v>17.989999999999998</v>
      </c>
    </row>
    <row r="8389" spans="1:10" x14ac:dyDescent="0.2">
      <c r="A8389" t="s">
        <v>707</v>
      </c>
      <c r="B8389" t="s">
        <v>1045</v>
      </c>
      <c r="C8389" t="s">
        <v>1010</v>
      </c>
      <c r="D8389" s="7">
        <v>20.5</v>
      </c>
      <c r="E8389" s="7">
        <v>8</v>
      </c>
      <c r="F8389" s="7">
        <f t="shared" si="131"/>
        <v>2.5625</v>
      </c>
      <c r="G8389" t="s">
        <v>1011</v>
      </c>
      <c r="H8389">
        <v>0</v>
      </c>
      <c r="I8389" t="s">
        <v>1018</v>
      </c>
      <c r="J8389" s="7">
        <v>8.99</v>
      </c>
    </row>
    <row r="8390" spans="1:10" x14ac:dyDescent="0.2">
      <c r="A8390" t="s">
        <v>707</v>
      </c>
      <c r="B8390" t="s">
        <v>1043</v>
      </c>
      <c r="C8390" t="s">
        <v>1009</v>
      </c>
      <c r="D8390" s="7">
        <v>24.2</v>
      </c>
      <c r="E8390" s="7">
        <v>12</v>
      </c>
      <c r="F8390" s="7">
        <f t="shared" si="131"/>
        <v>2.0166666666666666</v>
      </c>
      <c r="G8390" t="s">
        <v>1017</v>
      </c>
      <c r="H8390">
        <v>0</v>
      </c>
      <c r="I8390" t="s">
        <v>1018</v>
      </c>
      <c r="J8390" s="7">
        <v>13.99</v>
      </c>
    </row>
    <row r="8391" spans="1:10" x14ac:dyDescent="0.2">
      <c r="A8391" t="s">
        <v>707</v>
      </c>
      <c r="B8391" t="s">
        <v>1052</v>
      </c>
      <c r="C8391" t="s">
        <v>1009</v>
      </c>
      <c r="D8391" s="7">
        <v>24.1</v>
      </c>
      <c r="E8391" s="7">
        <v>14</v>
      </c>
      <c r="F8391" s="7">
        <f t="shared" si="131"/>
        <v>1.7214285714285715</v>
      </c>
      <c r="G8391" t="s">
        <v>1015</v>
      </c>
      <c r="H8391">
        <v>0</v>
      </c>
      <c r="I8391" t="s">
        <v>1018</v>
      </c>
      <c r="J8391" s="7">
        <v>13.99</v>
      </c>
    </row>
    <row r="8392" spans="1:10" x14ac:dyDescent="0.2">
      <c r="A8392" t="s">
        <v>707</v>
      </c>
      <c r="B8392" t="s">
        <v>1050</v>
      </c>
      <c r="C8392" t="s">
        <v>1010</v>
      </c>
      <c r="D8392" s="7">
        <v>32.299999999999997</v>
      </c>
      <c r="E8392" s="7">
        <v>15</v>
      </c>
      <c r="F8392" s="7">
        <f t="shared" si="131"/>
        <v>2.1533333333333333</v>
      </c>
      <c r="G8392" t="s">
        <v>1016</v>
      </c>
      <c r="H8392">
        <v>0</v>
      </c>
      <c r="I8392" t="s">
        <v>1018</v>
      </c>
      <c r="J8392" s="7">
        <v>8.99</v>
      </c>
    </row>
    <row r="8393" spans="1:10" x14ac:dyDescent="0.2">
      <c r="A8393" t="s">
        <v>707</v>
      </c>
      <c r="B8393" t="s">
        <v>1053</v>
      </c>
      <c r="C8393" t="s">
        <v>1010</v>
      </c>
      <c r="D8393" s="7">
        <v>32.4</v>
      </c>
      <c r="E8393" s="7">
        <v>15</v>
      </c>
      <c r="F8393" s="7">
        <f t="shared" si="131"/>
        <v>2.1599999999999997</v>
      </c>
      <c r="G8393" t="s">
        <v>1017</v>
      </c>
      <c r="H8393">
        <v>0</v>
      </c>
      <c r="I8393" t="s">
        <v>1018</v>
      </c>
      <c r="J8393" s="7">
        <v>8.99</v>
      </c>
    </row>
    <row r="8394" spans="1:10" x14ac:dyDescent="0.2">
      <c r="A8394" t="s">
        <v>707</v>
      </c>
      <c r="B8394" t="s">
        <v>1044</v>
      </c>
      <c r="C8394" t="s">
        <v>1010</v>
      </c>
      <c r="D8394" s="7">
        <v>37.700000000000003</v>
      </c>
      <c r="E8394" s="7">
        <v>18</v>
      </c>
      <c r="F8394" s="7">
        <f t="shared" si="131"/>
        <v>2.0944444444444446</v>
      </c>
      <c r="G8394" t="s">
        <v>1012</v>
      </c>
      <c r="H8394">
        <v>0</v>
      </c>
      <c r="I8394" t="s">
        <v>1018</v>
      </c>
      <c r="J8394" s="7">
        <v>8.99</v>
      </c>
    </row>
    <row r="8395" spans="1:10" x14ac:dyDescent="0.2">
      <c r="A8395" t="s">
        <v>707</v>
      </c>
      <c r="B8395" t="s">
        <v>1042</v>
      </c>
      <c r="C8395" t="s">
        <v>1010</v>
      </c>
      <c r="D8395" s="7">
        <v>33.9</v>
      </c>
      <c r="E8395" s="7">
        <v>19</v>
      </c>
      <c r="F8395" s="7">
        <f t="shared" si="131"/>
        <v>1.7842105263157895</v>
      </c>
      <c r="G8395" t="s">
        <v>1012</v>
      </c>
      <c r="H8395">
        <v>0</v>
      </c>
      <c r="I8395" t="s">
        <v>1018</v>
      </c>
      <c r="J8395" s="7">
        <v>8.99</v>
      </c>
    </row>
    <row r="8396" spans="1:10" x14ac:dyDescent="0.2">
      <c r="A8396" t="s">
        <v>707</v>
      </c>
      <c r="B8396" t="s">
        <v>1046</v>
      </c>
      <c r="C8396" t="s">
        <v>1010</v>
      </c>
      <c r="D8396" s="7">
        <v>28.5</v>
      </c>
      <c r="E8396" s="7">
        <v>21</v>
      </c>
      <c r="F8396" s="7">
        <f t="shared" si="131"/>
        <v>1.3571428571428572</v>
      </c>
      <c r="G8396" t="s">
        <v>1011</v>
      </c>
      <c r="H8396">
        <v>0</v>
      </c>
      <c r="I8396" t="s">
        <v>1018</v>
      </c>
      <c r="J8396" s="7">
        <v>8.99</v>
      </c>
    </row>
    <row r="8397" spans="1:10" x14ac:dyDescent="0.2">
      <c r="A8397" t="s">
        <v>707</v>
      </c>
      <c r="B8397" t="s">
        <v>1051</v>
      </c>
      <c r="C8397" t="s">
        <v>1009</v>
      </c>
      <c r="D8397" s="7">
        <v>38.1</v>
      </c>
      <c r="E8397" s="7">
        <v>23</v>
      </c>
      <c r="F8397" s="7">
        <f t="shared" si="131"/>
        <v>1.6565217391304348</v>
      </c>
      <c r="G8397" t="s">
        <v>1016</v>
      </c>
      <c r="H8397">
        <v>0</v>
      </c>
      <c r="I8397" t="s">
        <v>1018</v>
      </c>
      <c r="J8397" s="7">
        <v>13.99</v>
      </c>
    </row>
    <row r="8398" spans="1:10" x14ac:dyDescent="0.2">
      <c r="A8398" t="s">
        <v>707</v>
      </c>
      <c r="B8398" t="s">
        <v>1049</v>
      </c>
      <c r="C8398" t="s">
        <v>1009</v>
      </c>
      <c r="D8398" s="7">
        <v>53</v>
      </c>
      <c r="E8398" s="7">
        <v>25</v>
      </c>
      <c r="F8398" s="7">
        <f t="shared" si="131"/>
        <v>2.12</v>
      </c>
      <c r="G8398" t="s">
        <v>1016</v>
      </c>
      <c r="H8398">
        <v>0</v>
      </c>
      <c r="I8398" t="s">
        <v>1018</v>
      </c>
      <c r="J8398" s="7">
        <v>13.99</v>
      </c>
    </row>
    <row r="8399" spans="1:10" x14ac:dyDescent="0.2">
      <c r="A8399" t="s">
        <v>707</v>
      </c>
      <c r="B8399" t="s">
        <v>1047</v>
      </c>
      <c r="C8399" t="s">
        <v>1008</v>
      </c>
      <c r="D8399" s="7">
        <v>57</v>
      </c>
      <c r="E8399" s="7">
        <v>28</v>
      </c>
      <c r="F8399" s="7">
        <f t="shared" si="131"/>
        <v>2.0357142857142856</v>
      </c>
      <c r="G8399" t="s">
        <v>1016</v>
      </c>
      <c r="H8399">
        <v>0</v>
      </c>
      <c r="I8399" t="s">
        <v>1018</v>
      </c>
      <c r="J8399" s="7">
        <v>17.989999999999998</v>
      </c>
    </row>
    <row r="8400" spans="1:10" x14ac:dyDescent="0.2">
      <c r="A8400" t="s">
        <v>707</v>
      </c>
      <c r="B8400" t="s">
        <v>1048</v>
      </c>
      <c r="C8400" t="s">
        <v>1009</v>
      </c>
      <c r="D8400" s="7">
        <v>53.6</v>
      </c>
      <c r="E8400" s="7">
        <v>30</v>
      </c>
      <c r="F8400" s="7">
        <f t="shared" si="131"/>
        <v>1.7866666666666666</v>
      </c>
      <c r="G8400" t="s">
        <v>1014</v>
      </c>
      <c r="H8400">
        <v>0</v>
      </c>
      <c r="I8400" t="s">
        <v>1018</v>
      </c>
      <c r="J8400" s="7">
        <v>13.99</v>
      </c>
    </row>
    <row r="8401" spans="1:10" x14ac:dyDescent="0.2">
      <c r="A8401" t="s">
        <v>708</v>
      </c>
      <c r="B8401" t="s">
        <v>1051</v>
      </c>
      <c r="C8401" t="s">
        <v>1020</v>
      </c>
      <c r="D8401" s="7">
        <v>0</v>
      </c>
      <c r="E8401" s="7">
        <v>0</v>
      </c>
      <c r="F8401" s="7">
        <f t="shared" si="131"/>
        <v>0</v>
      </c>
      <c r="G8401" t="s">
        <v>1020</v>
      </c>
      <c r="H8401">
        <v>1</v>
      </c>
      <c r="I8401" t="s">
        <v>1019</v>
      </c>
      <c r="J8401" s="7">
        <v>0</v>
      </c>
    </row>
    <row r="8402" spans="1:10" x14ac:dyDescent="0.2">
      <c r="A8402" t="s">
        <v>708</v>
      </c>
      <c r="B8402" t="s">
        <v>1046</v>
      </c>
      <c r="C8402" t="s">
        <v>1020</v>
      </c>
      <c r="D8402" s="7">
        <v>0</v>
      </c>
      <c r="E8402" s="7">
        <v>0</v>
      </c>
      <c r="F8402" s="7">
        <f t="shared" si="131"/>
        <v>0</v>
      </c>
      <c r="G8402" t="s">
        <v>1020</v>
      </c>
      <c r="H8402">
        <v>1</v>
      </c>
      <c r="I8402" t="s">
        <v>1019</v>
      </c>
      <c r="J8402" s="7">
        <v>0</v>
      </c>
    </row>
    <row r="8403" spans="1:10" x14ac:dyDescent="0.2">
      <c r="A8403" t="s">
        <v>708</v>
      </c>
      <c r="B8403" t="s">
        <v>1048</v>
      </c>
      <c r="C8403" t="s">
        <v>1020</v>
      </c>
      <c r="D8403" s="7">
        <v>0</v>
      </c>
      <c r="E8403" s="7">
        <v>0</v>
      </c>
      <c r="F8403" s="7">
        <f t="shared" si="131"/>
        <v>0</v>
      </c>
      <c r="G8403" t="s">
        <v>1020</v>
      </c>
      <c r="H8403">
        <v>1</v>
      </c>
      <c r="I8403" t="s">
        <v>1019</v>
      </c>
      <c r="J8403" s="7">
        <v>0</v>
      </c>
    </row>
    <row r="8404" spans="1:10" x14ac:dyDescent="0.2">
      <c r="A8404" t="s">
        <v>708</v>
      </c>
      <c r="B8404" t="s">
        <v>1047</v>
      </c>
      <c r="C8404" t="s">
        <v>1020</v>
      </c>
      <c r="D8404" s="7">
        <v>0</v>
      </c>
      <c r="E8404" s="7">
        <v>0</v>
      </c>
      <c r="F8404" s="7">
        <f t="shared" si="131"/>
        <v>0</v>
      </c>
      <c r="G8404" t="s">
        <v>1020</v>
      </c>
      <c r="H8404">
        <v>1</v>
      </c>
      <c r="I8404" t="s">
        <v>1019</v>
      </c>
      <c r="J8404" s="7">
        <v>0</v>
      </c>
    </row>
    <row r="8405" spans="1:10" x14ac:dyDescent="0.2">
      <c r="A8405" t="s">
        <v>708</v>
      </c>
      <c r="B8405" t="s">
        <v>1052</v>
      </c>
      <c r="C8405" t="s">
        <v>1020</v>
      </c>
      <c r="D8405" s="7">
        <v>0</v>
      </c>
      <c r="E8405" s="7">
        <v>0</v>
      </c>
      <c r="F8405" s="7">
        <f t="shared" si="131"/>
        <v>0</v>
      </c>
      <c r="G8405" t="s">
        <v>1020</v>
      </c>
      <c r="H8405">
        <v>1</v>
      </c>
      <c r="I8405" t="s">
        <v>1019</v>
      </c>
      <c r="J8405" s="7">
        <v>0</v>
      </c>
    </row>
    <row r="8406" spans="1:10" x14ac:dyDescent="0.2">
      <c r="A8406" t="s">
        <v>708</v>
      </c>
      <c r="B8406" t="s">
        <v>1045</v>
      </c>
      <c r="C8406" t="s">
        <v>1020</v>
      </c>
      <c r="D8406" s="7">
        <v>0</v>
      </c>
      <c r="E8406" s="7">
        <v>0</v>
      </c>
      <c r="F8406" s="7">
        <f t="shared" si="131"/>
        <v>0</v>
      </c>
      <c r="G8406" t="s">
        <v>1020</v>
      </c>
      <c r="H8406">
        <v>1</v>
      </c>
      <c r="I8406" t="s">
        <v>1019</v>
      </c>
      <c r="J8406" s="7">
        <v>0</v>
      </c>
    </row>
    <row r="8407" spans="1:10" x14ac:dyDescent="0.2">
      <c r="A8407" t="s">
        <v>708</v>
      </c>
      <c r="B8407" t="s">
        <v>1049</v>
      </c>
      <c r="C8407" t="s">
        <v>1020</v>
      </c>
      <c r="D8407" s="7">
        <v>0</v>
      </c>
      <c r="E8407" s="7">
        <v>0</v>
      </c>
      <c r="F8407" s="7">
        <f t="shared" si="131"/>
        <v>0</v>
      </c>
      <c r="G8407" t="s">
        <v>1020</v>
      </c>
      <c r="H8407">
        <v>1</v>
      </c>
      <c r="I8407" t="s">
        <v>1019</v>
      </c>
      <c r="J8407" s="7">
        <v>0</v>
      </c>
    </row>
    <row r="8408" spans="1:10" x14ac:dyDescent="0.2">
      <c r="A8408" t="s">
        <v>708</v>
      </c>
      <c r="B8408" t="s">
        <v>1053</v>
      </c>
      <c r="C8408" t="s">
        <v>1020</v>
      </c>
      <c r="D8408" s="7">
        <v>0</v>
      </c>
      <c r="E8408" s="7">
        <v>0</v>
      </c>
      <c r="F8408" s="7">
        <f t="shared" si="131"/>
        <v>0</v>
      </c>
      <c r="G8408" t="s">
        <v>1020</v>
      </c>
      <c r="H8408">
        <v>1</v>
      </c>
      <c r="I8408" t="s">
        <v>1019</v>
      </c>
      <c r="J8408" s="7">
        <v>0</v>
      </c>
    </row>
    <row r="8409" spans="1:10" x14ac:dyDescent="0.2">
      <c r="A8409" t="s">
        <v>708</v>
      </c>
      <c r="B8409" t="s">
        <v>1042</v>
      </c>
      <c r="C8409" t="s">
        <v>1020</v>
      </c>
      <c r="D8409" s="7">
        <v>0</v>
      </c>
      <c r="E8409" s="7">
        <v>0</v>
      </c>
      <c r="F8409" s="7">
        <f t="shared" si="131"/>
        <v>0</v>
      </c>
      <c r="G8409" t="s">
        <v>1020</v>
      </c>
      <c r="H8409">
        <v>1</v>
      </c>
      <c r="I8409" t="s">
        <v>1019</v>
      </c>
      <c r="J8409" s="7">
        <v>0</v>
      </c>
    </row>
    <row r="8410" spans="1:10" x14ac:dyDescent="0.2">
      <c r="A8410" t="s">
        <v>708</v>
      </c>
      <c r="B8410" t="s">
        <v>1043</v>
      </c>
      <c r="C8410" t="s">
        <v>1020</v>
      </c>
      <c r="D8410" s="7">
        <v>0</v>
      </c>
      <c r="E8410" s="7">
        <v>0</v>
      </c>
      <c r="F8410" s="7">
        <f t="shared" si="131"/>
        <v>0</v>
      </c>
      <c r="G8410" t="s">
        <v>1020</v>
      </c>
      <c r="H8410">
        <v>1</v>
      </c>
      <c r="I8410" t="s">
        <v>1019</v>
      </c>
      <c r="J8410" s="7">
        <v>0</v>
      </c>
    </row>
    <row r="8411" spans="1:10" x14ac:dyDescent="0.2">
      <c r="A8411" t="s">
        <v>708</v>
      </c>
      <c r="B8411" t="s">
        <v>1044</v>
      </c>
      <c r="C8411" t="s">
        <v>1020</v>
      </c>
      <c r="D8411" s="7">
        <v>0</v>
      </c>
      <c r="E8411" s="7">
        <v>0</v>
      </c>
      <c r="F8411" s="7">
        <f t="shared" si="131"/>
        <v>0</v>
      </c>
      <c r="G8411" t="s">
        <v>1020</v>
      </c>
      <c r="H8411">
        <v>1</v>
      </c>
      <c r="I8411" t="s">
        <v>1019</v>
      </c>
      <c r="J8411" s="7">
        <v>0</v>
      </c>
    </row>
    <row r="8412" spans="1:10" x14ac:dyDescent="0.2">
      <c r="A8412" t="s">
        <v>708</v>
      </c>
      <c r="B8412" t="s">
        <v>1050</v>
      </c>
      <c r="C8412" t="s">
        <v>1009</v>
      </c>
      <c r="D8412" s="7">
        <v>35.200000000000003</v>
      </c>
      <c r="E8412" s="7">
        <v>20</v>
      </c>
      <c r="F8412" s="7">
        <f t="shared" si="131"/>
        <v>1.7600000000000002</v>
      </c>
      <c r="G8412" t="s">
        <v>1017</v>
      </c>
      <c r="H8412">
        <v>1</v>
      </c>
      <c r="I8412" t="s">
        <v>1019</v>
      </c>
      <c r="J8412" s="7">
        <v>13.99</v>
      </c>
    </row>
    <row r="8413" spans="1:10" x14ac:dyDescent="0.2">
      <c r="A8413" t="s">
        <v>709</v>
      </c>
      <c r="B8413" t="s">
        <v>1049</v>
      </c>
      <c r="C8413" t="s">
        <v>1020</v>
      </c>
      <c r="D8413" s="7">
        <v>0</v>
      </c>
      <c r="E8413" s="7">
        <v>0</v>
      </c>
      <c r="F8413" s="7">
        <f t="shared" si="131"/>
        <v>0</v>
      </c>
      <c r="G8413" t="s">
        <v>1020</v>
      </c>
      <c r="H8413">
        <v>1</v>
      </c>
      <c r="I8413" t="s">
        <v>1019</v>
      </c>
      <c r="J8413" s="7">
        <v>0</v>
      </c>
    </row>
    <row r="8414" spans="1:10" x14ac:dyDescent="0.2">
      <c r="A8414" t="s">
        <v>709</v>
      </c>
      <c r="B8414" t="s">
        <v>1053</v>
      </c>
      <c r="C8414" t="s">
        <v>1020</v>
      </c>
      <c r="D8414" s="7">
        <v>0</v>
      </c>
      <c r="E8414" s="7">
        <v>0</v>
      </c>
      <c r="F8414" s="7">
        <f t="shared" si="131"/>
        <v>0</v>
      </c>
      <c r="G8414" t="s">
        <v>1020</v>
      </c>
      <c r="H8414">
        <v>1</v>
      </c>
      <c r="I8414" t="s">
        <v>1019</v>
      </c>
      <c r="J8414" s="7">
        <v>0</v>
      </c>
    </row>
    <row r="8415" spans="1:10" x14ac:dyDescent="0.2">
      <c r="A8415" t="s">
        <v>709</v>
      </c>
      <c r="B8415" t="s">
        <v>1042</v>
      </c>
      <c r="C8415" t="s">
        <v>1020</v>
      </c>
      <c r="D8415" s="7">
        <v>0</v>
      </c>
      <c r="E8415" s="7">
        <v>0</v>
      </c>
      <c r="F8415" s="7">
        <f t="shared" si="131"/>
        <v>0</v>
      </c>
      <c r="G8415" t="s">
        <v>1020</v>
      </c>
      <c r="H8415">
        <v>1</v>
      </c>
      <c r="I8415" t="s">
        <v>1019</v>
      </c>
      <c r="J8415" s="7">
        <v>0</v>
      </c>
    </row>
    <row r="8416" spans="1:10" x14ac:dyDescent="0.2">
      <c r="A8416" t="s">
        <v>709</v>
      </c>
      <c r="B8416" t="s">
        <v>1043</v>
      </c>
      <c r="C8416" t="s">
        <v>1020</v>
      </c>
      <c r="D8416" s="7">
        <v>0</v>
      </c>
      <c r="E8416" s="7">
        <v>0</v>
      </c>
      <c r="F8416" s="7">
        <f t="shared" si="131"/>
        <v>0</v>
      </c>
      <c r="G8416" t="s">
        <v>1020</v>
      </c>
      <c r="H8416">
        <v>1</v>
      </c>
      <c r="I8416" t="s">
        <v>1019</v>
      </c>
      <c r="J8416" s="7">
        <v>0</v>
      </c>
    </row>
    <row r="8417" spans="1:10" x14ac:dyDescent="0.2">
      <c r="A8417" t="s">
        <v>709</v>
      </c>
      <c r="B8417" t="s">
        <v>1044</v>
      </c>
      <c r="C8417" t="s">
        <v>1020</v>
      </c>
      <c r="D8417" s="7">
        <v>0</v>
      </c>
      <c r="E8417" s="7">
        <v>0</v>
      </c>
      <c r="F8417" s="7">
        <f t="shared" si="131"/>
        <v>0</v>
      </c>
      <c r="G8417" t="s">
        <v>1020</v>
      </c>
      <c r="H8417">
        <v>1</v>
      </c>
      <c r="I8417" t="s">
        <v>1019</v>
      </c>
      <c r="J8417" s="7">
        <v>0</v>
      </c>
    </row>
    <row r="8418" spans="1:10" x14ac:dyDescent="0.2">
      <c r="A8418" t="s">
        <v>709</v>
      </c>
      <c r="B8418" t="s">
        <v>1047</v>
      </c>
      <c r="C8418" t="s">
        <v>1010</v>
      </c>
      <c r="D8418" s="7">
        <v>8.8000000000000007</v>
      </c>
      <c r="E8418" s="7">
        <v>8</v>
      </c>
      <c r="F8418" s="7">
        <f t="shared" si="131"/>
        <v>1.1000000000000001</v>
      </c>
      <c r="G8418" t="s">
        <v>1017</v>
      </c>
      <c r="H8418">
        <v>0</v>
      </c>
      <c r="I8418" t="s">
        <v>1018</v>
      </c>
      <c r="J8418" s="7">
        <v>8.99</v>
      </c>
    </row>
    <row r="8419" spans="1:10" x14ac:dyDescent="0.2">
      <c r="A8419" t="s">
        <v>709</v>
      </c>
      <c r="B8419" t="s">
        <v>1052</v>
      </c>
      <c r="C8419" t="s">
        <v>1010</v>
      </c>
      <c r="D8419" s="7">
        <v>15.8</v>
      </c>
      <c r="E8419" s="7">
        <v>12</v>
      </c>
      <c r="F8419" s="7">
        <f t="shared" si="131"/>
        <v>1.3166666666666667</v>
      </c>
      <c r="G8419" t="s">
        <v>1012</v>
      </c>
      <c r="H8419">
        <v>0</v>
      </c>
      <c r="I8419" t="s">
        <v>1018</v>
      </c>
      <c r="J8419" s="7">
        <v>8.99</v>
      </c>
    </row>
    <row r="8420" spans="1:10" x14ac:dyDescent="0.2">
      <c r="A8420" t="s">
        <v>709</v>
      </c>
      <c r="B8420" t="s">
        <v>1046</v>
      </c>
      <c r="C8420" t="s">
        <v>1009</v>
      </c>
      <c r="D8420" s="7">
        <v>27</v>
      </c>
      <c r="E8420" s="7">
        <v>13</v>
      </c>
      <c r="F8420" s="7">
        <f t="shared" si="131"/>
        <v>2.0769230769230771</v>
      </c>
      <c r="G8420" t="s">
        <v>1015</v>
      </c>
      <c r="H8420">
        <v>0</v>
      </c>
      <c r="I8420" t="s">
        <v>1018</v>
      </c>
      <c r="J8420" s="7">
        <v>13.99</v>
      </c>
    </row>
    <row r="8421" spans="1:10" x14ac:dyDescent="0.2">
      <c r="A8421" t="s">
        <v>709</v>
      </c>
      <c r="B8421" t="s">
        <v>1048</v>
      </c>
      <c r="C8421" t="s">
        <v>1009</v>
      </c>
      <c r="D8421" s="7">
        <v>29.5</v>
      </c>
      <c r="E8421" s="7">
        <v>14</v>
      </c>
      <c r="F8421" s="7">
        <f t="shared" si="131"/>
        <v>2.1071428571428572</v>
      </c>
      <c r="G8421" t="s">
        <v>1012</v>
      </c>
      <c r="H8421">
        <v>0</v>
      </c>
      <c r="I8421" t="s">
        <v>1018</v>
      </c>
      <c r="J8421" s="7">
        <v>13.99</v>
      </c>
    </row>
    <row r="8422" spans="1:10" x14ac:dyDescent="0.2">
      <c r="A8422" t="s">
        <v>709</v>
      </c>
      <c r="B8422" t="s">
        <v>1050</v>
      </c>
      <c r="C8422" t="s">
        <v>1009</v>
      </c>
      <c r="D8422" s="7">
        <v>37.700000000000003</v>
      </c>
      <c r="E8422" s="7">
        <v>25</v>
      </c>
      <c r="F8422" s="7">
        <f t="shared" si="131"/>
        <v>1.508</v>
      </c>
      <c r="G8422" t="s">
        <v>1015</v>
      </c>
      <c r="H8422">
        <v>0</v>
      </c>
      <c r="I8422" t="s">
        <v>1018</v>
      </c>
      <c r="J8422" s="7">
        <v>13.99</v>
      </c>
    </row>
    <row r="8423" spans="1:10" x14ac:dyDescent="0.2">
      <c r="A8423" t="s">
        <v>709</v>
      </c>
      <c r="B8423" t="s">
        <v>1051</v>
      </c>
      <c r="C8423" t="s">
        <v>1008</v>
      </c>
      <c r="D8423" s="7">
        <v>53.1</v>
      </c>
      <c r="E8423" s="7">
        <v>25</v>
      </c>
      <c r="F8423" s="7">
        <f t="shared" si="131"/>
        <v>2.1240000000000001</v>
      </c>
      <c r="G8423" t="s">
        <v>1013</v>
      </c>
      <c r="H8423">
        <v>0</v>
      </c>
      <c r="I8423" t="s">
        <v>1018</v>
      </c>
      <c r="J8423" s="7">
        <v>17.989999999999998</v>
      </c>
    </row>
    <row r="8424" spans="1:10" x14ac:dyDescent="0.2">
      <c r="A8424" t="s">
        <v>709</v>
      </c>
      <c r="B8424" t="s">
        <v>1045</v>
      </c>
      <c r="C8424" t="s">
        <v>1009</v>
      </c>
      <c r="D8424" s="7">
        <v>46.1</v>
      </c>
      <c r="E8424" s="7">
        <v>26</v>
      </c>
      <c r="F8424" s="7">
        <f t="shared" si="131"/>
        <v>1.7730769230769232</v>
      </c>
      <c r="G8424" t="s">
        <v>1014</v>
      </c>
      <c r="H8424">
        <v>1</v>
      </c>
      <c r="I8424" t="s">
        <v>1019</v>
      </c>
      <c r="J8424" s="7">
        <v>13.99</v>
      </c>
    </row>
    <row r="8425" spans="1:10" x14ac:dyDescent="0.2">
      <c r="A8425" t="s">
        <v>710</v>
      </c>
      <c r="B8425" t="s">
        <v>1043</v>
      </c>
      <c r="C8425" t="s">
        <v>1010</v>
      </c>
      <c r="D8425" s="7">
        <v>14.5</v>
      </c>
      <c r="E8425" s="7">
        <v>9</v>
      </c>
      <c r="F8425" s="7">
        <f t="shared" si="131"/>
        <v>1.6111111111111112</v>
      </c>
      <c r="G8425" t="s">
        <v>1015</v>
      </c>
      <c r="H8425">
        <v>0</v>
      </c>
      <c r="I8425" t="s">
        <v>1018</v>
      </c>
      <c r="J8425" s="7">
        <v>8.99</v>
      </c>
    </row>
    <row r="8426" spans="1:10" x14ac:dyDescent="0.2">
      <c r="A8426" t="s">
        <v>710</v>
      </c>
      <c r="B8426" t="s">
        <v>1050</v>
      </c>
      <c r="C8426" t="s">
        <v>1009</v>
      </c>
      <c r="D8426" s="7">
        <v>27.8</v>
      </c>
      <c r="E8426" s="7">
        <v>10</v>
      </c>
      <c r="F8426" s="7">
        <f t="shared" si="131"/>
        <v>2.7800000000000002</v>
      </c>
      <c r="G8426" t="s">
        <v>1011</v>
      </c>
      <c r="H8426">
        <v>0</v>
      </c>
      <c r="I8426" t="s">
        <v>1018</v>
      </c>
      <c r="J8426" s="7">
        <v>13.99</v>
      </c>
    </row>
    <row r="8427" spans="1:10" x14ac:dyDescent="0.2">
      <c r="A8427" t="s">
        <v>710</v>
      </c>
      <c r="B8427" t="s">
        <v>1046</v>
      </c>
      <c r="C8427" t="s">
        <v>1009</v>
      </c>
      <c r="D8427" s="7">
        <v>19.600000000000001</v>
      </c>
      <c r="E8427" s="7">
        <v>11</v>
      </c>
      <c r="F8427" s="7">
        <f t="shared" si="131"/>
        <v>1.781818181818182</v>
      </c>
      <c r="G8427" t="s">
        <v>1011</v>
      </c>
      <c r="H8427">
        <v>0</v>
      </c>
      <c r="I8427" t="s">
        <v>1018</v>
      </c>
      <c r="J8427" s="7">
        <v>13.99</v>
      </c>
    </row>
    <row r="8428" spans="1:10" x14ac:dyDescent="0.2">
      <c r="A8428" t="s">
        <v>710</v>
      </c>
      <c r="B8428" t="s">
        <v>1045</v>
      </c>
      <c r="C8428" t="s">
        <v>1009</v>
      </c>
      <c r="D8428" s="7">
        <v>21.6</v>
      </c>
      <c r="E8428" s="7">
        <v>11</v>
      </c>
      <c r="F8428" s="7">
        <f t="shared" si="131"/>
        <v>1.9636363636363638</v>
      </c>
      <c r="G8428" t="s">
        <v>1017</v>
      </c>
      <c r="H8428">
        <v>0</v>
      </c>
      <c r="I8428" t="s">
        <v>1018</v>
      </c>
      <c r="J8428" s="7">
        <v>13.99</v>
      </c>
    </row>
    <row r="8429" spans="1:10" x14ac:dyDescent="0.2">
      <c r="A8429" t="s">
        <v>710</v>
      </c>
      <c r="B8429" t="s">
        <v>1052</v>
      </c>
      <c r="C8429" t="s">
        <v>1009</v>
      </c>
      <c r="D8429" s="7">
        <v>31.9</v>
      </c>
      <c r="E8429" s="7">
        <v>13</v>
      </c>
      <c r="F8429" s="7">
        <f t="shared" si="131"/>
        <v>2.4538461538461536</v>
      </c>
      <c r="G8429" t="s">
        <v>1011</v>
      </c>
      <c r="H8429">
        <v>0</v>
      </c>
      <c r="I8429" t="s">
        <v>1018</v>
      </c>
      <c r="J8429" s="7">
        <v>13.99</v>
      </c>
    </row>
    <row r="8430" spans="1:10" x14ac:dyDescent="0.2">
      <c r="A8430" t="s">
        <v>710</v>
      </c>
      <c r="B8430" t="s">
        <v>1044</v>
      </c>
      <c r="C8430" t="s">
        <v>1010</v>
      </c>
      <c r="D8430" s="7">
        <v>33.200000000000003</v>
      </c>
      <c r="E8430" s="7">
        <v>14</v>
      </c>
      <c r="F8430" s="7">
        <f t="shared" si="131"/>
        <v>2.3714285714285714</v>
      </c>
      <c r="G8430" t="s">
        <v>1015</v>
      </c>
      <c r="H8430">
        <v>0</v>
      </c>
      <c r="I8430" t="s">
        <v>1018</v>
      </c>
      <c r="J8430" s="7">
        <v>8.99</v>
      </c>
    </row>
    <row r="8431" spans="1:10" x14ac:dyDescent="0.2">
      <c r="A8431" t="s">
        <v>710</v>
      </c>
      <c r="B8431" t="s">
        <v>1051</v>
      </c>
      <c r="C8431" t="s">
        <v>1009</v>
      </c>
      <c r="D8431" s="7">
        <v>45</v>
      </c>
      <c r="E8431" s="7">
        <v>17</v>
      </c>
      <c r="F8431" s="7">
        <f t="shared" si="131"/>
        <v>2.6470588235294117</v>
      </c>
      <c r="G8431" t="s">
        <v>1017</v>
      </c>
      <c r="H8431">
        <v>0</v>
      </c>
      <c r="I8431" t="s">
        <v>1018</v>
      </c>
      <c r="J8431" s="7">
        <v>13.99</v>
      </c>
    </row>
    <row r="8432" spans="1:10" x14ac:dyDescent="0.2">
      <c r="A8432" t="s">
        <v>710</v>
      </c>
      <c r="B8432" t="s">
        <v>1049</v>
      </c>
      <c r="C8432" t="s">
        <v>1009</v>
      </c>
      <c r="D8432" s="7">
        <v>37.299999999999997</v>
      </c>
      <c r="E8432" s="7">
        <v>20</v>
      </c>
      <c r="F8432" s="7">
        <f t="shared" si="131"/>
        <v>1.8649999999999998</v>
      </c>
      <c r="G8432" t="s">
        <v>1017</v>
      </c>
      <c r="H8432">
        <v>0</v>
      </c>
      <c r="I8432" t="s">
        <v>1018</v>
      </c>
      <c r="J8432" s="7">
        <v>13.99</v>
      </c>
    </row>
    <row r="8433" spans="1:10" x14ac:dyDescent="0.2">
      <c r="A8433" t="s">
        <v>710</v>
      </c>
      <c r="B8433" t="s">
        <v>1053</v>
      </c>
      <c r="C8433" t="s">
        <v>1009</v>
      </c>
      <c r="D8433" s="7">
        <v>40.6</v>
      </c>
      <c r="E8433" s="7">
        <v>23</v>
      </c>
      <c r="F8433" s="7">
        <f t="shared" si="131"/>
        <v>1.7652173913043478</v>
      </c>
      <c r="G8433" t="s">
        <v>1017</v>
      </c>
      <c r="H8433">
        <v>0</v>
      </c>
      <c r="I8433" t="s">
        <v>1018</v>
      </c>
      <c r="J8433" s="7">
        <v>13.99</v>
      </c>
    </row>
    <row r="8434" spans="1:10" x14ac:dyDescent="0.2">
      <c r="A8434" t="s">
        <v>710</v>
      </c>
      <c r="B8434" t="s">
        <v>1047</v>
      </c>
      <c r="C8434" t="s">
        <v>1008</v>
      </c>
      <c r="D8434" s="7">
        <v>49.1</v>
      </c>
      <c r="E8434" s="7">
        <v>23</v>
      </c>
      <c r="F8434" s="7">
        <f t="shared" si="131"/>
        <v>2.1347826086956521</v>
      </c>
      <c r="G8434" t="s">
        <v>1016</v>
      </c>
      <c r="H8434">
        <v>0</v>
      </c>
      <c r="I8434" t="s">
        <v>1018</v>
      </c>
      <c r="J8434" s="7">
        <v>17.989999999999998</v>
      </c>
    </row>
    <row r="8435" spans="1:10" x14ac:dyDescent="0.2">
      <c r="A8435" t="s">
        <v>710</v>
      </c>
      <c r="B8435" t="s">
        <v>1042</v>
      </c>
      <c r="C8435" t="s">
        <v>1009</v>
      </c>
      <c r="D8435" s="7">
        <v>45.5</v>
      </c>
      <c r="E8435" s="7">
        <v>24</v>
      </c>
      <c r="F8435" s="7">
        <f t="shared" si="131"/>
        <v>1.8958333333333333</v>
      </c>
      <c r="G8435" t="s">
        <v>1017</v>
      </c>
      <c r="H8435">
        <v>0</v>
      </c>
      <c r="I8435" t="s">
        <v>1018</v>
      </c>
      <c r="J8435" s="7">
        <v>13.99</v>
      </c>
    </row>
    <row r="8436" spans="1:10" x14ac:dyDescent="0.2">
      <c r="A8436" t="s">
        <v>710</v>
      </c>
      <c r="B8436" t="s">
        <v>1048</v>
      </c>
      <c r="C8436" t="s">
        <v>1009</v>
      </c>
      <c r="D8436" s="7">
        <v>44.4</v>
      </c>
      <c r="E8436" s="7">
        <v>30</v>
      </c>
      <c r="F8436" s="7">
        <f t="shared" si="131"/>
        <v>1.48</v>
      </c>
      <c r="G8436" t="s">
        <v>1011</v>
      </c>
      <c r="H8436">
        <v>0</v>
      </c>
      <c r="I8436" t="s">
        <v>1018</v>
      </c>
      <c r="J8436" s="7">
        <v>13.99</v>
      </c>
    </row>
    <row r="8437" spans="1:10" x14ac:dyDescent="0.2">
      <c r="A8437" t="s">
        <v>711</v>
      </c>
      <c r="B8437" t="s">
        <v>1047</v>
      </c>
      <c r="C8437" t="s">
        <v>1010</v>
      </c>
      <c r="D8437" s="7">
        <v>20.3</v>
      </c>
      <c r="E8437" s="7">
        <v>8</v>
      </c>
      <c r="F8437" s="7">
        <f t="shared" si="131"/>
        <v>2.5375000000000001</v>
      </c>
      <c r="G8437" t="s">
        <v>1014</v>
      </c>
      <c r="H8437">
        <v>0</v>
      </c>
      <c r="I8437" t="s">
        <v>1018</v>
      </c>
      <c r="J8437" s="7">
        <v>8.99</v>
      </c>
    </row>
    <row r="8438" spans="1:10" x14ac:dyDescent="0.2">
      <c r="A8438" t="s">
        <v>711</v>
      </c>
      <c r="B8438" t="s">
        <v>1050</v>
      </c>
      <c r="C8438" t="s">
        <v>1010</v>
      </c>
      <c r="D8438" s="7">
        <v>18.8</v>
      </c>
      <c r="E8438" s="7">
        <v>11</v>
      </c>
      <c r="F8438" s="7">
        <f t="shared" si="131"/>
        <v>1.7090909090909092</v>
      </c>
      <c r="G8438" t="s">
        <v>1011</v>
      </c>
      <c r="H8438">
        <v>0</v>
      </c>
      <c r="I8438" t="s">
        <v>1018</v>
      </c>
      <c r="J8438" s="7">
        <v>8.99</v>
      </c>
    </row>
    <row r="8439" spans="1:10" x14ac:dyDescent="0.2">
      <c r="A8439" t="s">
        <v>711</v>
      </c>
      <c r="B8439" t="s">
        <v>1044</v>
      </c>
      <c r="C8439" t="s">
        <v>1010</v>
      </c>
      <c r="D8439" s="7">
        <v>40.200000000000003</v>
      </c>
      <c r="E8439" s="7">
        <v>14</v>
      </c>
      <c r="F8439" s="7">
        <f t="shared" si="131"/>
        <v>2.8714285714285714</v>
      </c>
      <c r="G8439" t="s">
        <v>1012</v>
      </c>
      <c r="H8439">
        <v>0</v>
      </c>
      <c r="I8439" t="s">
        <v>1018</v>
      </c>
      <c r="J8439" s="7">
        <v>8.99</v>
      </c>
    </row>
    <row r="8440" spans="1:10" x14ac:dyDescent="0.2">
      <c r="A8440" t="s">
        <v>711</v>
      </c>
      <c r="B8440" t="s">
        <v>1049</v>
      </c>
      <c r="C8440" t="s">
        <v>1008</v>
      </c>
      <c r="D8440" s="7">
        <v>49.2</v>
      </c>
      <c r="E8440" s="7">
        <v>14</v>
      </c>
      <c r="F8440" s="7">
        <f t="shared" si="131"/>
        <v>3.5142857142857147</v>
      </c>
      <c r="G8440" t="s">
        <v>1016</v>
      </c>
      <c r="H8440">
        <v>0</v>
      </c>
      <c r="I8440" t="s">
        <v>1018</v>
      </c>
      <c r="J8440" s="7">
        <v>17.989999999999998</v>
      </c>
    </row>
    <row r="8441" spans="1:10" x14ac:dyDescent="0.2">
      <c r="A8441" t="s">
        <v>711</v>
      </c>
      <c r="B8441" t="s">
        <v>1043</v>
      </c>
      <c r="C8441" t="s">
        <v>1009</v>
      </c>
      <c r="D8441" s="7">
        <v>33.799999999999997</v>
      </c>
      <c r="E8441" s="7">
        <v>15</v>
      </c>
      <c r="F8441" s="7">
        <f t="shared" si="131"/>
        <v>2.253333333333333</v>
      </c>
      <c r="G8441" t="s">
        <v>1017</v>
      </c>
      <c r="H8441">
        <v>0</v>
      </c>
      <c r="I8441" t="s">
        <v>1018</v>
      </c>
      <c r="J8441" s="7">
        <v>13.99</v>
      </c>
    </row>
    <row r="8442" spans="1:10" x14ac:dyDescent="0.2">
      <c r="A8442" t="s">
        <v>711</v>
      </c>
      <c r="B8442" t="s">
        <v>1045</v>
      </c>
      <c r="C8442" t="s">
        <v>1009</v>
      </c>
      <c r="D8442" s="7">
        <v>27</v>
      </c>
      <c r="E8442" s="7">
        <v>17</v>
      </c>
      <c r="F8442" s="7">
        <f t="shared" si="131"/>
        <v>1.588235294117647</v>
      </c>
      <c r="G8442" t="s">
        <v>1013</v>
      </c>
      <c r="H8442">
        <v>0</v>
      </c>
      <c r="I8442" t="s">
        <v>1018</v>
      </c>
      <c r="J8442" s="7">
        <v>13.99</v>
      </c>
    </row>
    <row r="8443" spans="1:10" x14ac:dyDescent="0.2">
      <c r="A8443" t="s">
        <v>711</v>
      </c>
      <c r="B8443" t="s">
        <v>1052</v>
      </c>
      <c r="C8443" t="s">
        <v>1009</v>
      </c>
      <c r="D8443" s="7">
        <v>30.9</v>
      </c>
      <c r="E8443" s="7">
        <v>17</v>
      </c>
      <c r="F8443" s="7">
        <f t="shared" si="131"/>
        <v>1.8176470588235294</v>
      </c>
      <c r="G8443" t="s">
        <v>1015</v>
      </c>
      <c r="H8443">
        <v>0</v>
      </c>
      <c r="I8443" t="s">
        <v>1018</v>
      </c>
      <c r="J8443" s="7">
        <v>13.99</v>
      </c>
    </row>
    <row r="8444" spans="1:10" x14ac:dyDescent="0.2">
      <c r="A8444" t="s">
        <v>711</v>
      </c>
      <c r="B8444" t="s">
        <v>1042</v>
      </c>
      <c r="C8444" t="s">
        <v>1010</v>
      </c>
      <c r="D8444" s="7">
        <v>31.2</v>
      </c>
      <c r="E8444" s="7">
        <v>17</v>
      </c>
      <c r="F8444" s="7">
        <f t="shared" si="131"/>
        <v>1.8352941176470587</v>
      </c>
      <c r="G8444" t="s">
        <v>1013</v>
      </c>
      <c r="H8444">
        <v>0</v>
      </c>
      <c r="I8444" t="s">
        <v>1018</v>
      </c>
      <c r="J8444" s="7">
        <v>8.99</v>
      </c>
    </row>
    <row r="8445" spans="1:10" x14ac:dyDescent="0.2">
      <c r="A8445" t="s">
        <v>711</v>
      </c>
      <c r="B8445" t="s">
        <v>1046</v>
      </c>
      <c r="C8445" t="s">
        <v>1009</v>
      </c>
      <c r="D8445" s="7">
        <v>26.9</v>
      </c>
      <c r="E8445" s="7">
        <v>18</v>
      </c>
      <c r="F8445" s="7">
        <f t="shared" si="131"/>
        <v>1.4944444444444445</v>
      </c>
      <c r="G8445" t="s">
        <v>1013</v>
      </c>
      <c r="H8445">
        <v>0</v>
      </c>
      <c r="I8445" t="s">
        <v>1018</v>
      </c>
      <c r="J8445" s="7">
        <v>13.99</v>
      </c>
    </row>
    <row r="8446" spans="1:10" x14ac:dyDescent="0.2">
      <c r="A8446" t="s">
        <v>711</v>
      </c>
      <c r="B8446" t="s">
        <v>1048</v>
      </c>
      <c r="C8446" t="s">
        <v>1008</v>
      </c>
      <c r="D8446" s="7">
        <v>50.2</v>
      </c>
      <c r="E8446" s="7">
        <v>18</v>
      </c>
      <c r="F8446" s="7">
        <f t="shared" si="131"/>
        <v>2.7888888888888892</v>
      </c>
      <c r="G8446" t="s">
        <v>1014</v>
      </c>
      <c r="H8446">
        <v>0</v>
      </c>
      <c r="I8446" t="s">
        <v>1018</v>
      </c>
      <c r="J8446" s="7">
        <v>17.989999999999998</v>
      </c>
    </row>
    <row r="8447" spans="1:10" x14ac:dyDescent="0.2">
      <c r="A8447" t="s">
        <v>711</v>
      </c>
      <c r="B8447" t="s">
        <v>1051</v>
      </c>
      <c r="C8447" t="s">
        <v>1008</v>
      </c>
      <c r="D8447" s="7">
        <v>53.3</v>
      </c>
      <c r="E8447" s="7">
        <v>27</v>
      </c>
      <c r="F8447" s="7">
        <f t="shared" si="131"/>
        <v>1.9740740740740739</v>
      </c>
      <c r="G8447" t="s">
        <v>1017</v>
      </c>
      <c r="H8447">
        <v>0</v>
      </c>
      <c r="I8447" t="s">
        <v>1018</v>
      </c>
      <c r="J8447" s="7">
        <v>17.989999999999998</v>
      </c>
    </row>
    <row r="8448" spans="1:10" x14ac:dyDescent="0.2">
      <c r="A8448" t="s">
        <v>711</v>
      </c>
      <c r="B8448" t="s">
        <v>1053</v>
      </c>
      <c r="C8448" t="s">
        <v>1008</v>
      </c>
      <c r="D8448" s="7">
        <v>65.8</v>
      </c>
      <c r="E8448" s="7">
        <v>35</v>
      </c>
      <c r="F8448" s="7">
        <f t="shared" si="131"/>
        <v>1.88</v>
      </c>
      <c r="G8448" t="s">
        <v>1016</v>
      </c>
      <c r="H8448">
        <v>0</v>
      </c>
      <c r="I8448" t="s">
        <v>1018</v>
      </c>
      <c r="J8448" s="7">
        <v>17.989999999999998</v>
      </c>
    </row>
    <row r="8449" spans="1:10" x14ac:dyDescent="0.2">
      <c r="A8449" t="s">
        <v>712</v>
      </c>
      <c r="B8449" t="s">
        <v>1045</v>
      </c>
      <c r="C8449" t="s">
        <v>1020</v>
      </c>
      <c r="D8449" s="7">
        <v>0</v>
      </c>
      <c r="E8449" s="7">
        <v>0</v>
      </c>
      <c r="F8449" s="7">
        <f t="shared" si="131"/>
        <v>0</v>
      </c>
      <c r="G8449" t="s">
        <v>1020</v>
      </c>
      <c r="H8449">
        <v>1</v>
      </c>
      <c r="I8449" t="s">
        <v>1019</v>
      </c>
      <c r="J8449" s="7">
        <v>0</v>
      </c>
    </row>
    <row r="8450" spans="1:10" x14ac:dyDescent="0.2">
      <c r="A8450" t="s">
        <v>712</v>
      </c>
      <c r="B8450" t="s">
        <v>1049</v>
      </c>
      <c r="C8450" t="s">
        <v>1020</v>
      </c>
      <c r="D8450" s="7">
        <v>0</v>
      </c>
      <c r="E8450" s="7">
        <v>0</v>
      </c>
      <c r="F8450" s="7">
        <f t="shared" ref="F8450:F8513" si="132">IF(D8450=0,0,D8450/E8450)</f>
        <v>0</v>
      </c>
      <c r="G8450" t="s">
        <v>1020</v>
      </c>
      <c r="H8450">
        <v>1</v>
      </c>
      <c r="I8450" t="s">
        <v>1019</v>
      </c>
      <c r="J8450" s="7">
        <v>0</v>
      </c>
    </row>
    <row r="8451" spans="1:10" x14ac:dyDescent="0.2">
      <c r="A8451" t="s">
        <v>712</v>
      </c>
      <c r="B8451" t="s">
        <v>1053</v>
      </c>
      <c r="C8451" t="s">
        <v>1020</v>
      </c>
      <c r="D8451" s="7">
        <v>0</v>
      </c>
      <c r="E8451" s="7">
        <v>0</v>
      </c>
      <c r="F8451" s="7">
        <f t="shared" si="132"/>
        <v>0</v>
      </c>
      <c r="G8451" t="s">
        <v>1020</v>
      </c>
      <c r="H8451">
        <v>1</v>
      </c>
      <c r="I8451" t="s">
        <v>1019</v>
      </c>
      <c r="J8451" s="7">
        <v>0</v>
      </c>
    </row>
    <row r="8452" spans="1:10" x14ac:dyDescent="0.2">
      <c r="A8452" t="s">
        <v>712</v>
      </c>
      <c r="B8452" t="s">
        <v>1042</v>
      </c>
      <c r="C8452" t="s">
        <v>1020</v>
      </c>
      <c r="D8452" s="7">
        <v>0</v>
      </c>
      <c r="E8452" s="7">
        <v>0</v>
      </c>
      <c r="F8452" s="7">
        <f t="shared" si="132"/>
        <v>0</v>
      </c>
      <c r="G8452" t="s">
        <v>1020</v>
      </c>
      <c r="H8452">
        <v>1</v>
      </c>
      <c r="I8452" t="s">
        <v>1019</v>
      </c>
      <c r="J8452" s="7">
        <v>0</v>
      </c>
    </row>
    <row r="8453" spans="1:10" x14ac:dyDescent="0.2">
      <c r="A8453" t="s">
        <v>712</v>
      </c>
      <c r="B8453" t="s">
        <v>1043</v>
      </c>
      <c r="C8453" t="s">
        <v>1020</v>
      </c>
      <c r="D8453" s="7">
        <v>0</v>
      </c>
      <c r="E8453" s="7">
        <v>0</v>
      </c>
      <c r="F8453" s="7">
        <f t="shared" si="132"/>
        <v>0</v>
      </c>
      <c r="G8453" t="s">
        <v>1020</v>
      </c>
      <c r="H8453">
        <v>1</v>
      </c>
      <c r="I8453" t="s">
        <v>1019</v>
      </c>
      <c r="J8453" s="7">
        <v>0</v>
      </c>
    </row>
    <row r="8454" spans="1:10" x14ac:dyDescent="0.2">
      <c r="A8454" t="s">
        <v>712</v>
      </c>
      <c r="B8454" t="s">
        <v>1044</v>
      </c>
      <c r="C8454" t="s">
        <v>1020</v>
      </c>
      <c r="D8454" s="7">
        <v>0</v>
      </c>
      <c r="E8454" s="7">
        <v>0</v>
      </c>
      <c r="F8454" s="7">
        <f t="shared" si="132"/>
        <v>0</v>
      </c>
      <c r="G8454" t="s">
        <v>1020</v>
      </c>
      <c r="H8454">
        <v>1</v>
      </c>
      <c r="I8454" t="s">
        <v>1019</v>
      </c>
      <c r="J8454" s="7">
        <v>0</v>
      </c>
    </row>
    <row r="8455" spans="1:10" x14ac:dyDescent="0.2">
      <c r="A8455" t="s">
        <v>712</v>
      </c>
      <c r="B8455" t="s">
        <v>1052</v>
      </c>
      <c r="C8455" t="s">
        <v>1010</v>
      </c>
      <c r="D8455" s="7">
        <v>18.100000000000001</v>
      </c>
      <c r="E8455" s="7">
        <v>11</v>
      </c>
      <c r="F8455" s="7">
        <f t="shared" si="132"/>
        <v>1.6454545454545455</v>
      </c>
      <c r="G8455" t="s">
        <v>1015</v>
      </c>
      <c r="H8455">
        <v>1</v>
      </c>
      <c r="I8455" t="s">
        <v>1019</v>
      </c>
      <c r="J8455" s="7">
        <v>8.99</v>
      </c>
    </row>
    <row r="8456" spans="1:10" x14ac:dyDescent="0.2">
      <c r="A8456" t="s">
        <v>712</v>
      </c>
      <c r="B8456" t="s">
        <v>1050</v>
      </c>
      <c r="C8456" t="s">
        <v>1009</v>
      </c>
      <c r="D8456" s="7">
        <v>35.799999999999997</v>
      </c>
      <c r="E8456" s="7">
        <v>14</v>
      </c>
      <c r="F8456" s="7">
        <f t="shared" si="132"/>
        <v>2.5571428571428569</v>
      </c>
      <c r="G8456" t="s">
        <v>1016</v>
      </c>
      <c r="H8456">
        <v>0</v>
      </c>
      <c r="I8456" t="s">
        <v>1018</v>
      </c>
      <c r="J8456" s="7">
        <v>13.99</v>
      </c>
    </row>
    <row r="8457" spans="1:10" x14ac:dyDescent="0.2">
      <c r="A8457" t="s">
        <v>712</v>
      </c>
      <c r="B8457" t="s">
        <v>1046</v>
      </c>
      <c r="C8457" t="s">
        <v>1009</v>
      </c>
      <c r="D8457" s="7">
        <v>37.1</v>
      </c>
      <c r="E8457" s="7">
        <v>15</v>
      </c>
      <c r="F8457" s="7">
        <f t="shared" si="132"/>
        <v>2.4733333333333336</v>
      </c>
      <c r="G8457" t="s">
        <v>1014</v>
      </c>
      <c r="H8457">
        <v>0</v>
      </c>
      <c r="I8457" t="s">
        <v>1018</v>
      </c>
      <c r="J8457" s="7">
        <v>13.99</v>
      </c>
    </row>
    <row r="8458" spans="1:10" x14ac:dyDescent="0.2">
      <c r="A8458" t="s">
        <v>712</v>
      </c>
      <c r="B8458" t="s">
        <v>1048</v>
      </c>
      <c r="C8458" t="s">
        <v>1009</v>
      </c>
      <c r="D8458" s="7">
        <v>31.6</v>
      </c>
      <c r="E8458" s="7">
        <v>19</v>
      </c>
      <c r="F8458" s="7">
        <f t="shared" si="132"/>
        <v>1.6631578947368422</v>
      </c>
      <c r="G8458" t="s">
        <v>1016</v>
      </c>
      <c r="H8458">
        <v>0</v>
      </c>
      <c r="I8458" t="s">
        <v>1018</v>
      </c>
      <c r="J8458" s="7">
        <v>13.99</v>
      </c>
    </row>
    <row r="8459" spans="1:10" x14ac:dyDescent="0.2">
      <c r="A8459" t="s">
        <v>712</v>
      </c>
      <c r="B8459" t="s">
        <v>1051</v>
      </c>
      <c r="C8459" t="s">
        <v>1008</v>
      </c>
      <c r="D8459" s="7">
        <v>37.9</v>
      </c>
      <c r="E8459" s="7">
        <v>25</v>
      </c>
      <c r="F8459" s="7">
        <f t="shared" si="132"/>
        <v>1.516</v>
      </c>
      <c r="G8459" t="s">
        <v>1014</v>
      </c>
      <c r="H8459">
        <v>0</v>
      </c>
      <c r="I8459" t="s">
        <v>1018</v>
      </c>
      <c r="J8459" s="7">
        <v>17.989999999999998</v>
      </c>
    </row>
    <row r="8460" spans="1:10" x14ac:dyDescent="0.2">
      <c r="A8460" t="s">
        <v>712</v>
      </c>
      <c r="B8460" t="s">
        <v>1047</v>
      </c>
      <c r="C8460" t="s">
        <v>1008</v>
      </c>
      <c r="D8460" s="7">
        <v>55.8</v>
      </c>
      <c r="E8460" s="7">
        <v>30</v>
      </c>
      <c r="F8460" s="7">
        <f t="shared" si="132"/>
        <v>1.8599999999999999</v>
      </c>
      <c r="G8460" t="s">
        <v>1012</v>
      </c>
      <c r="H8460">
        <v>0</v>
      </c>
      <c r="I8460" t="s">
        <v>1018</v>
      </c>
      <c r="J8460" s="7">
        <v>17.989999999999998</v>
      </c>
    </row>
    <row r="8461" spans="1:10" x14ac:dyDescent="0.2">
      <c r="A8461" t="s">
        <v>713</v>
      </c>
      <c r="B8461" t="s">
        <v>1048</v>
      </c>
      <c r="C8461" t="s">
        <v>1020</v>
      </c>
      <c r="D8461" s="7">
        <v>0</v>
      </c>
      <c r="E8461" s="7">
        <v>0</v>
      </c>
      <c r="F8461" s="7">
        <f t="shared" si="132"/>
        <v>0</v>
      </c>
      <c r="G8461" t="s">
        <v>1020</v>
      </c>
      <c r="H8461">
        <v>1</v>
      </c>
      <c r="I8461" t="s">
        <v>1019</v>
      </c>
      <c r="J8461" s="7">
        <v>0</v>
      </c>
    </row>
    <row r="8462" spans="1:10" x14ac:dyDescent="0.2">
      <c r="A8462" t="s">
        <v>713</v>
      </c>
      <c r="B8462" t="s">
        <v>1047</v>
      </c>
      <c r="C8462" t="s">
        <v>1020</v>
      </c>
      <c r="D8462" s="7">
        <v>0</v>
      </c>
      <c r="E8462" s="7">
        <v>0</v>
      </c>
      <c r="F8462" s="7">
        <f t="shared" si="132"/>
        <v>0</v>
      </c>
      <c r="G8462" t="s">
        <v>1020</v>
      </c>
      <c r="H8462">
        <v>1</v>
      </c>
      <c r="I8462" t="s">
        <v>1019</v>
      </c>
      <c r="J8462" s="7">
        <v>0</v>
      </c>
    </row>
    <row r="8463" spans="1:10" x14ac:dyDescent="0.2">
      <c r="A8463" t="s">
        <v>713</v>
      </c>
      <c r="B8463" t="s">
        <v>1052</v>
      </c>
      <c r="C8463" t="s">
        <v>1020</v>
      </c>
      <c r="D8463" s="7">
        <v>0</v>
      </c>
      <c r="E8463" s="7">
        <v>0</v>
      </c>
      <c r="F8463" s="7">
        <f t="shared" si="132"/>
        <v>0</v>
      </c>
      <c r="G8463" t="s">
        <v>1020</v>
      </c>
      <c r="H8463">
        <v>1</v>
      </c>
      <c r="I8463" t="s">
        <v>1019</v>
      </c>
      <c r="J8463" s="7">
        <v>0</v>
      </c>
    </row>
    <row r="8464" spans="1:10" x14ac:dyDescent="0.2">
      <c r="A8464" t="s">
        <v>713</v>
      </c>
      <c r="B8464" t="s">
        <v>1045</v>
      </c>
      <c r="C8464" t="s">
        <v>1020</v>
      </c>
      <c r="D8464" s="7">
        <v>0</v>
      </c>
      <c r="E8464" s="7">
        <v>0</v>
      </c>
      <c r="F8464" s="7">
        <f t="shared" si="132"/>
        <v>0</v>
      </c>
      <c r="G8464" t="s">
        <v>1020</v>
      </c>
      <c r="H8464">
        <v>1</v>
      </c>
      <c r="I8464" t="s">
        <v>1019</v>
      </c>
      <c r="J8464" s="7">
        <v>0</v>
      </c>
    </row>
    <row r="8465" spans="1:10" x14ac:dyDescent="0.2">
      <c r="A8465" t="s">
        <v>713</v>
      </c>
      <c r="B8465" t="s">
        <v>1049</v>
      </c>
      <c r="C8465" t="s">
        <v>1020</v>
      </c>
      <c r="D8465" s="7">
        <v>0</v>
      </c>
      <c r="E8465" s="7">
        <v>0</v>
      </c>
      <c r="F8465" s="7">
        <f t="shared" si="132"/>
        <v>0</v>
      </c>
      <c r="G8465" t="s">
        <v>1020</v>
      </c>
      <c r="H8465">
        <v>1</v>
      </c>
      <c r="I8465" t="s">
        <v>1019</v>
      </c>
      <c r="J8465" s="7">
        <v>0</v>
      </c>
    </row>
    <row r="8466" spans="1:10" x14ac:dyDescent="0.2">
      <c r="A8466" t="s">
        <v>713</v>
      </c>
      <c r="B8466" t="s">
        <v>1053</v>
      </c>
      <c r="C8466" t="s">
        <v>1020</v>
      </c>
      <c r="D8466" s="7">
        <v>0</v>
      </c>
      <c r="E8466" s="7">
        <v>0</v>
      </c>
      <c r="F8466" s="7">
        <f t="shared" si="132"/>
        <v>0</v>
      </c>
      <c r="G8466" t="s">
        <v>1020</v>
      </c>
      <c r="H8466">
        <v>1</v>
      </c>
      <c r="I8466" t="s">
        <v>1019</v>
      </c>
      <c r="J8466" s="7">
        <v>0</v>
      </c>
    </row>
    <row r="8467" spans="1:10" x14ac:dyDescent="0.2">
      <c r="A8467" t="s">
        <v>713</v>
      </c>
      <c r="B8467" t="s">
        <v>1042</v>
      </c>
      <c r="C8467" t="s">
        <v>1020</v>
      </c>
      <c r="D8467" s="7">
        <v>0</v>
      </c>
      <c r="E8467" s="7">
        <v>0</v>
      </c>
      <c r="F8467" s="7">
        <f t="shared" si="132"/>
        <v>0</v>
      </c>
      <c r="G8467" t="s">
        <v>1020</v>
      </c>
      <c r="H8467">
        <v>1</v>
      </c>
      <c r="I8467" t="s">
        <v>1019</v>
      </c>
      <c r="J8467" s="7">
        <v>0</v>
      </c>
    </row>
    <row r="8468" spans="1:10" x14ac:dyDescent="0.2">
      <c r="A8468" t="s">
        <v>713</v>
      </c>
      <c r="B8468" t="s">
        <v>1043</v>
      </c>
      <c r="C8468" t="s">
        <v>1020</v>
      </c>
      <c r="D8468" s="7">
        <v>0</v>
      </c>
      <c r="E8468" s="7">
        <v>0</v>
      </c>
      <c r="F8468" s="7">
        <f t="shared" si="132"/>
        <v>0</v>
      </c>
      <c r="G8468" t="s">
        <v>1020</v>
      </c>
      <c r="H8468">
        <v>1</v>
      </c>
      <c r="I8468" t="s">
        <v>1019</v>
      </c>
      <c r="J8468" s="7">
        <v>0</v>
      </c>
    </row>
    <row r="8469" spans="1:10" x14ac:dyDescent="0.2">
      <c r="A8469" t="s">
        <v>713</v>
      </c>
      <c r="B8469" t="s">
        <v>1044</v>
      </c>
      <c r="C8469" t="s">
        <v>1020</v>
      </c>
      <c r="D8469" s="7">
        <v>0</v>
      </c>
      <c r="E8469" s="7">
        <v>0</v>
      </c>
      <c r="F8469" s="7">
        <f t="shared" si="132"/>
        <v>0</v>
      </c>
      <c r="G8469" t="s">
        <v>1020</v>
      </c>
      <c r="H8469">
        <v>1</v>
      </c>
      <c r="I8469" t="s">
        <v>1019</v>
      </c>
      <c r="J8469" s="7">
        <v>0</v>
      </c>
    </row>
    <row r="8470" spans="1:10" x14ac:dyDescent="0.2">
      <c r="A8470" t="s">
        <v>713</v>
      </c>
      <c r="B8470" t="s">
        <v>1051</v>
      </c>
      <c r="C8470" t="s">
        <v>1010</v>
      </c>
      <c r="D8470" s="7">
        <v>13</v>
      </c>
      <c r="E8470" s="7">
        <v>11</v>
      </c>
      <c r="F8470" s="7">
        <f t="shared" si="132"/>
        <v>1.1818181818181819</v>
      </c>
      <c r="G8470" t="s">
        <v>1011</v>
      </c>
      <c r="H8470">
        <v>0</v>
      </c>
      <c r="I8470" t="s">
        <v>1018</v>
      </c>
      <c r="J8470" s="7">
        <v>8.99</v>
      </c>
    </row>
    <row r="8471" spans="1:10" x14ac:dyDescent="0.2">
      <c r="A8471" t="s">
        <v>713</v>
      </c>
      <c r="B8471" t="s">
        <v>1046</v>
      </c>
      <c r="C8471" t="s">
        <v>1010</v>
      </c>
      <c r="D8471" s="7">
        <v>20.6</v>
      </c>
      <c r="E8471" s="7">
        <v>16</v>
      </c>
      <c r="F8471" s="7">
        <f t="shared" si="132"/>
        <v>1.2875000000000001</v>
      </c>
      <c r="G8471" t="s">
        <v>1013</v>
      </c>
      <c r="H8471">
        <v>1</v>
      </c>
      <c r="I8471" t="s">
        <v>1019</v>
      </c>
      <c r="J8471" s="7">
        <v>8.99</v>
      </c>
    </row>
    <row r="8472" spans="1:10" x14ac:dyDescent="0.2">
      <c r="A8472" t="s">
        <v>713</v>
      </c>
      <c r="B8472" t="s">
        <v>1050</v>
      </c>
      <c r="C8472" t="s">
        <v>1008</v>
      </c>
      <c r="D8472" s="7">
        <v>58.9</v>
      </c>
      <c r="E8472" s="7">
        <v>26</v>
      </c>
      <c r="F8472" s="7">
        <f t="shared" si="132"/>
        <v>2.2653846153846153</v>
      </c>
      <c r="G8472" t="s">
        <v>1012</v>
      </c>
      <c r="H8472">
        <v>0</v>
      </c>
      <c r="I8472" t="s">
        <v>1018</v>
      </c>
      <c r="J8472" s="7">
        <v>17.989999999999998</v>
      </c>
    </row>
    <row r="8473" spans="1:10" x14ac:dyDescent="0.2">
      <c r="A8473" t="s">
        <v>714</v>
      </c>
      <c r="B8473" t="s">
        <v>1049</v>
      </c>
      <c r="C8473" t="s">
        <v>1020</v>
      </c>
      <c r="D8473" s="7">
        <v>0</v>
      </c>
      <c r="E8473" s="7">
        <v>0</v>
      </c>
      <c r="F8473" s="7">
        <f t="shared" si="132"/>
        <v>0</v>
      </c>
      <c r="G8473" t="s">
        <v>1020</v>
      </c>
      <c r="H8473">
        <v>1</v>
      </c>
      <c r="I8473" t="s">
        <v>1019</v>
      </c>
      <c r="J8473" s="7">
        <v>0</v>
      </c>
    </row>
    <row r="8474" spans="1:10" x14ac:dyDescent="0.2">
      <c r="A8474" t="s">
        <v>714</v>
      </c>
      <c r="B8474" t="s">
        <v>1053</v>
      </c>
      <c r="C8474" t="s">
        <v>1020</v>
      </c>
      <c r="D8474" s="7">
        <v>0</v>
      </c>
      <c r="E8474" s="7">
        <v>0</v>
      </c>
      <c r="F8474" s="7">
        <f t="shared" si="132"/>
        <v>0</v>
      </c>
      <c r="G8474" t="s">
        <v>1020</v>
      </c>
      <c r="H8474">
        <v>1</v>
      </c>
      <c r="I8474" t="s">
        <v>1019</v>
      </c>
      <c r="J8474" s="7">
        <v>0</v>
      </c>
    </row>
    <row r="8475" spans="1:10" x14ac:dyDescent="0.2">
      <c r="A8475" t="s">
        <v>714</v>
      </c>
      <c r="B8475" t="s">
        <v>1042</v>
      </c>
      <c r="C8475" t="s">
        <v>1020</v>
      </c>
      <c r="D8475" s="7">
        <v>0</v>
      </c>
      <c r="E8475" s="7">
        <v>0</v>
      </c>
      <c r="F8475" s="7">
        <f t="shared" si="132"/>
        <v>0</v>
      </c>
      <c r="G8475" t="s">
        <v>1020</v>
      </c>
      <c r="H8475">
        <v>1</v>
      </c>
      <c r="I8475" t="s">
        <v>1019</v>
      </c>
      <c r="J8475" s="7">
        <v>0</v>
      </c>
    </row>
    <row r="8476" spans="1:10" x14ac:dyDescent="0.2">
      <c r="A8476" t="s">
        <v>714</v>
      </c>
      <c r="B8476" t="s">
        <v>1043</v>
      </c>
      <c r="C8476" t="s">
        <v>1020</v>
      </c>
      <c r="D8476" s="7">
        <v>0</v>
      </c>
      <c r="E8476" s="7">
        <v>0</v>
      </c>
      <c r="F8476" s="7">
        <f t="shared" si="132"/>
        <v>0</v>
      </c>
      <c r="G8476" t="s">
        <v>1020</v>
      </c>
      <c r="H8476">
        <v>1</v>
      </c>
      <c r="I8476" t="s">
        <v>1019</v>
      </c>
      <c r="J8476" s="7">
        <v>0</v>
      </c>
    </row>
    <row r="8477" spans="1:10" x14ac:dyDescent="0.2">
      <c r="A8477" t="s">
        <v>714</v>
      </c>
      <c r="B8477" t="s">
        <v>1044</v>
      </c>
      <c r="C8477" t="s">
        <v>1020</v>
      </c>
      <c r="D8477" s="7">
        <v>0</v>
      </c>
      <c r="E8477" s="7">
        <v>0</v>
      </c>
      <c r="F8477" s="7">
        <f t="shared" si="132"/>
        <v>0</v>
      </c>
      <c r="G8477" t="s">
        <v>1020</v>
      </c>
      <c r="H8477">
        <v>1</v>
      </c>
      <c r="I8477" t="s">
        <v>1019</v>
      </c>
      <c r="J8477" s="7">
        <v>0</v>
      </c>
    </row>
    <row r="8478" spans="1:10" x14ac:dyDescent="0.2">
      <c r="A8478" t="s">
        <v>714</v>
      </c>
      <c r="B8478" t="s">
        <v>1051</v>
      </c>
      <c r="C8478" t="s">
        <v>1010</v>
      </c>
      <c r="D8478" s="7">
        <v>24.7</v>
      </c>
      <c r="E8478" s="7">
        <v>11</v>
      </c>
      <c r="F8478" s="7">
        <f t="shared" si="132"/>
        <v>2.2454545454545456</v>
      </c>
      <c r="G8478" t="s">
        <v>1015</v>
      </c>
      <c r="H8478">
        <v>0</v>
      </c>
      <c r="I8478" t="s">
        <v>1018</v>
      </c>
      <c r="J8478" s="7">
        <v>8.99</v>
      </c>
    </row>
    <row r="8479" spans="1:10" x14ac:dyDescent="0.2">
      <c r="A8479" t="s">
        <v>714</v>
      </c>
      <c r="B8479" t="s">
        <v>1052</v>
      </c>
      <c r="C8479" t="s">
        <v>1010</v>
      </c>
      <c r="D8479" s="7">
        <v>25.5</v>
      </c>
      <c r="E8479" s="7">
        <v>12</v>
      </c>
      <c r="F8479" s="7">
        <f t="shared" si="132"/>
        <v>2.125</v>
      </c>
      <c r="G8479" t="s">
        <v>1014</v>
      </c>
      <c r="H8479">
        <v>0</v>
      </c>
      <c r="I8479" t="s">
        <v>1018</v>
      </c>
      <c r="J8479" s="7">
        <v>8.99</v>
      </c>
    </row>
    <row r="8480" spans="1:10" x14ac:dyDescent="0.2">
      <c r="A8480" t="s">
        <v>714</v>
      </c>
      <c r="B8480" t="s">
        <v>1050</v>
      </c>
      <c r="C8480" t="s">
        <v>1008</v>
      </c>
      <c r="D8480" s="7">
        <v>38.299999999999997</v>
      </c>
      <c r="E8480" s="7">
        <v>16</v>
      </c>
      <c r="F8480" s="7">
        <f t="shared" si="132"/>
        <v>2.3937499999999998</v>
      </c>
      <c r="G8480" t="s">
        <v>1011</v>
      </c>
      <c r="H8480">
        <v>0</v>
      </c>
      <c r="I8480" t="s">
        <v>1018</v>
      </c>
      <c r="J8480" s="7">
        <v>17.989999999999998</v>
      </c>
    </row>
    <row r="8481" spans="1:10" x14ac:dyDescent="0.2">
      <c r="A8481" t="s">
        <v>714</v>
      </c>
      <c r="B8481" t="s">
        <v>1047</v>
      </c>
      <c r="C8481" t="s">
        <v>1010</v>
      </c>
      <c r="D8481" s="7">
        <v>36.6</v>
      </c>
      <c r="E8481" s="7">
        <v>18</v>
      </c>
      <c r="F8481" s="7">
        <f t="shared" si="132"/>
        <v>2.0333333333333332</v>
      </c>
      <c r="G8481" t="s">
        <v>1016</v>
      </c>
      <c r="H8481">
        <v>0</v>
      </c>
      <c r="I8481" t="s">
        <v>1018</v>
      </c>
      <c r="J8481" s="7">
        <v>8.99</v>
      </c>
    </row>
    <row r="8482" spans="1:10" x14ac:dyDescent="0.2">
      <c r="A8482" t="s">
        <v>714</v>
      </c>
      <c r="B8482" t="s">
        <v>1046</v>
      </c>
      <c r="C8482" t="s">
        <v>1009</v>
      </c>
      <c r="D8482" s="7">
        <v>46.9</v>
      </c>
      <c r="E8482" s="7">
        <v>21</v>
      </c>
      <c r="F8482" s="7">
        <f t="shared" si="132"/>
        <v>2.2333333333333334</v>
      </c>
      <c r="G8482" t="s">
        <v>1014</v>
      </c>
      <c r="H8482">
        <v>0</v>
      </c>
      <c r="I8482" t="s">
        <v>1018</v>
      </c>
      <c r="J8482" s="7">
        <v>13.99</v>
      </c>
    </row>
    <row r="8483" spans="1:10" x14ac:dyDescent="0.2">
      <c r="A8483" t="s">
        <v>714</v>
      </c>
      <c r="B8483" t="s">
        <v>1048</v>
      </c>
      <c r="C8483" t="s">
        <v>1009</v>
      </c>
      <c r="D8483" s="7">
        <v>46.8</v>
      </c>
      <c r="E8483" s="7">
        <v>22</v>
      </c>
      <c r="F8483" s="7">
        <f t="shared" si="132"/>
        <v>2.127272727272727</v>
      </c>
      <c r="G8483" t="s">
        <v>1016</v>
      </c>
      <c r="H8483">
        <v>0</v>
      </c>
      <c r="I8483" t="s">
        <v>1018</v>
      </c>
      <c r="J8483" s="7">
        <v>13.99</v>
      </c>
    </row>
    <row r="8484" spans="1:10" x14ac:dyDescent="0.2">
      <c r="A8484" t="s">
        <v>714</v>
      </c>
      <c r="B8484" t="s">
        <v>1045</v>
      </c>
      <c r="C8484" t="s">
        <v>1008</v>
      </c>
      <c r="D8484" s="7">
        <v>51.6</v>
      </c>
      <c r="E8484" s="7">
        <v>30</v>
      </c>
      <c r="F8484" s="7">
        <f t="shared" si="132"/>
        <v>1.72</v>
      </c>
      <c r="G8484" t="s">
        <v>1012</v>
      </c>
      <c r="H8484">
        <v>1</v>
      </c>
      <c r="I8484" t="s">
        <v>1019</v>
      </c>
      <c r="J8484" s="7">
        <v>17.989999999999998</v>
      </c>
    </row>
    <row r="8485" spans="1:10" x14ac:dyDescent="0.2">
      <c r="A8485" t="s">
        <v>715</v>
      </c>
      <c r="B8485" t="s">
        <v>1049</v>
      </c>
      <c r="C8485" t="s">
        <v>1010</v>
      </c>
      <c r="D8485" s="7">
        <v>12.4</v>
      </c>
      <c r="E8485" s="7">
        <v>3</v>
      </c>
      <c r="F8485" s="7">
        <f t="shared" si="132"/>
        <v>4.1333333333333337</v>
      </c>
      <c r="G8485" t="s">
        <v>1012</v>
      </c>
      <c r="H8485">
        <v>0</v>
      </c>
      <c r="I8485" t="s">
        <v>1018</v>
      </c>
      <c r="J8485" s="7">
        <v>8.99</v>
      </c>
    </row>
    <row r="8486" spans="1:10" x14ac:dyDescent="0.2">
      <c r="A8486" t="s">
        <v>715</v>
      </c>
      <c r="B8486" t="s">
        <v>1046</v>
      </c>
      <c r="C8486" t="s">
        <v>1010</v>
      </c>
      <c r="D8486" s="7">
        <v>10.1</v>
      </c>
      <c r="E8486" s="7">
        <v>5</v>
      </c>
      <c r="F8486" s="7">
        <f t="shared" si="132"/>
        <v>2.02</v>
      </c>
      <c r="G8486" t="s">
        <v>1011</v>
      </c>
      <c r="H8486">
        <v>0</v>
      </c>
      <c r="I8486" t="s">
        <v>1018</v>
      </c>
      <c r="J8486" s="7">
        <v>8.99</v>
      </c>
    </row>
    <row r="8487" spans="1:10" x14ac:dyDescent="0.2">
      <c r="A8487" t="s">
        <v>715</v>
      </c>
      <c r="B8487" t="s">
        <v>1050</v>
      </c>
      <c r="C8487" t="s">
        <v>1010</v>
      </c>
      <c r="D8487" s="7">
        <v>16.5</v>
      </c>
      <c r="E8487" s="7">
        <v>5</v>
      </c>
      <c r="F8487" s="7">
        <f t="shared" si="132"/>
        <v>3.3</v>
      </c>
      <c r="G8487" t="s">
        <v>1016</v>
      </c>
      <c r="H8487">
        <v>0</v>
      </c>
      <c r="I8487" t="s">
        <v>1018</v>
      </c>
      <c r="J8487" s="7">
        <v>8.99</v>
      </c>
    </row>
    <row r="8488" spans="1:10" x14ac:dyDescent="0.2">
      <c r="A8488" t="s">
        <v>715</v>
      </c>
      <c r="B8488" t="s">
        <v>1051</v>
      </c>
      <c r="C8488" t="s">
        <v>1009</v>
      </c>
      <c r="D8488" s="7">
        <v>30</v>
      </c>
      <c r="E8488" s="7">
        <v>13</v>
      </c>
      <c r="F8488" s="7">
        <f t="shared" si="132"/>
        <v>2.3076923076923075</v>
      </c>
      <c r="G8488" t="s">
        <v>1013</v>
      </c>
      <c r="H8488">
        <v>0</v>
      </c>
      <c r="I8488" t="s">
        <v>1018</v>
      </c>
      <c r="J8488" s="7">
        <v>13.99</v>
      </c>
    </row>
    <row r="8489" spans="1:10" x14ac:dyDescent="0.2">
      <c r="A8489" t="s">
        <v>715</v>
      </c>
      <c r="B8489" t="s">
        <v>1052</v>
      </c>
      <c r="C8489" t="s">
        <v>1009</v>
      </c>
      <c r="D8489" s="7">
        <v>33.799999999999997</v>
      </c>
      <c r="E8489" s="7">
        <v>23</v>
      </c>
      <c r="F8489" s="7">
        <f t="shared" si="132"/>
        <v>1.4695652173913043</v>
      </c>
      <c r="G8489" t="s">
        <v>1011</v>
      </c>
      <c r="H8489">
        <v>0</v>
      </c>
      <c r="I8489" t="s">
        <v>1018</v>
      </c>
      <c r="J8489" s="7">
        <v>13.99</v>
      </c>
    </row>
    <row r="8490" spans="1:10" x14ac:dyDescent="0.2">
      <c r="A8490" t="s">
        <v>715</v>
      </c>
      <c r="B8490" t="s">
        <v>1043</v>
      </c>
      <c r="C8490" t="s">
        <v>1009</v>
      </c>
      <c r="D8490" s="7">
        <v>38.6</v>
      </c>
      <c r="E8490" s="7">
        <v>25</v>
      </c>
      <c r="F8490" s="7">
        <f t="shared" si="132"/>
        <v>1.544</v>
      </c>
      <c r="G8490" t="s">
        <v>1013</v>
      </c>
      <c r="H8490">
        <v>0</v>
      </c>
      <c r="I8490" t="s">
        <v>1018</v>
      </c>
      <c r="J8490" s="7">
        <v>13.99</v>
      </c>
    </row>
    <row r="8491" spans="1:10" x14ac:dyDescent="0.2">
      <c r="A8491" t="s">
        <v>715</v>
      </c>
      <c r="B8491" t="s">
        <v>1042</v>
      </c>
      <c r="C8491" t="s">
        <v>1009</v>
      </c>
      <c r="D8491" s="7">
        <v>51.7</v>
      </c>
      <c r="E8491" s="7">
        <v>25</v>
      </c>
      <c r="F8491" s="7">
        <f t="shared" si="132"/>
        <v>2.0680000000000001</v>
      </c>
      <c r="G8491" t="s">
        <v>1011</v>
      </c>
      <c r="H8491">
        <v>0</v>
      </c>
      <c r="I8491" t="s">
        <v>1018</v>
      </c>
      <c r="J8491" s="7">
        <v>13.99</v>
      </c>
    </row>
    <row r="8492" spans="1:10" x14ac:dyDescent="0.2">
      <c r="A8492" t="s">
        <v>715</v>
      </c>
      <c r="B8492" t="s">
        <v>1048</v>
      </c>
      <c r="C8492" t="s">
        <v>1008</v>
      </c>
      <c r="D8492" s="7">
        <v>46.3</v>
      </c>
      <c r="E8492" s="7">
        <v>26</v>
      </c>
      <c r="F8492" s="7">
        <f t="shared" si="132"/>
        <v>1.7807692307692307</v>
      </c>
      <c r="G8492" t="s">
        <v>1014</v>
      </c>
      <c r="H8492">
        <v>0</v>
      </c>
      <c r="I8492" t="s">
        <v>1018</v>
      </c>
      <c r="J8492" s="7">
        <v>17.989999999999998</v>
      </c>
    </row>
    <row r="8493" spans="1:10" x14ac:dyDescent="0.2">
      <c r="A8493" t="s">
        <v>715</v>
      </c>
      <c r="B8493" t="s">
        <v>1053</v>
      </c>
      <c r="C8493" t="s">
        <v>1009</v>
      </c>
      <c r="D8493" s="7">
        <v>50.8</v>
      </c>
      <c r="E8493" s="7">
        <v>26</v>
      </c>
      <c r="F8493" s="7">
        <f t="shared" si="132"/>
        <v>1.9538461538461538</v>
      </c>
      <c r="G8493" t="s">
        <v>1013</v>
      </c>
      <c r="H8493">
        <v>0</v>
      </c>
      <c r="I8493" t="s">
        <v>1018</v>
      </c>
      <c r="J8493" s="7">
        <v>13.99</v>
      </c>
    </row>
    <row r="8494" spans="1:10" x14ac:dyDescent="0.2">
      <c r="A8494" t="s">
        <v>715</v>
      </c>
      <c r="B8494" t="s">
        <v>1044</v>
      </c>
      <c r="C8494" t="s">
        <v>1008</v>
      </c>
      <c r="D8494" s="7">
        <v>48.6</v>
      </c>
      <c r="E8494" s="7">
        <v>33</v>
      </c>
      <c r="F8494" s="7">
        <f t="shared" si="132"/>
        <v>1.4727272727272727</v>
      </c>
      <c r="G8494" t="s">
        <v>1017</v>
      </c>
      <c r="H8494">
        <v>0</v>
      </c>
      <c r="I8494" t="s">
        <v>1018</v>
      </c>
      <c r="J8494" s="7">
        <v>17.989999999999998</v>
      </c>
    </row>
    <row r="8495" spans="1:10" x14ac:dyDescent="0.2">
      <c r="A8495" t="s">
        <v>715</v>
      </c>
      <c r="B8495" t="s">
        <v>1045</v>
      </c>
      <c r="C8495" t="s">
        <v>1008</v>
      </c>
      <c r="D8495" s="7">
        <v>66.599999999999994</v>
      </c>
      <c r="E8495" s="7">
        <v>34</v>
      </c>
      <c r="F8495" s="7">
        <f t="shared" si="132"/>
        <v>1.9588235294117646</v>
      </c>
      <c r="G8495" t="s">
        <v>1013</v>
      </c>
      <c r="H8495">
        <v>0</v>
      </c>
      <c r="I8495" t="s">
        <v>1018</v>
      </c>
      <c r="J8495" s="7">
        <v>17.989999999999998</v>
      </c>
    </row>
    <row r="8496" spans="1:10" x14ac:dyDescent="0.2">
      <c r="A8496" t="s">
        <v>715</v>
      </c>
      <c r="B8496" t="s">
        <v>1047</v>
      </c>
      <c r="C8496" t="s">
        <v>1008</v>
      </c>
      <c r="D8496" s="7">
        <v>59.1</v>
      </c>
      <c r="E8496" s="7">
        <v>38</v>
      </c>
      <c r="F8496" s="7">
        <f t="shared" si="132"/>
        <v>1.5552631578947369</v>
      </c>
      <c r="G8496" t="s">
        <v>1015</v>
      </c>
      <c r="H8496">
        <v>0</v>
      </c>
      <c r="I8496" t="s">
        <v>1018</v>
      </c>
      <c r="J8496" s="7">
        <v>17.989999999999998</v>
      </c>
    </row>
    <row r="8497" spans="1:10" x14ac:dyDescent="0.2">
      <c r="A8497" t="s">
        <v>716</v>
      </c>
      <c r="B8497" t="s">
        <v>1046</v>
      </c>
      <c r="C8497" t="s">
        <v>1020</v>
      </c>
      <c r="D8497" s="7">
        <v>0</v>
      </c>
      <c r="E8497" s="7">
        <v>0</v>
      </c>
      <c r="F8497" s="7">
        <f t="shared" si="132"/>
        <v>0</v>
      </c>
      <c r="G8497" t="s">
        <v>1020</v>
      </c>
      <c r="H8497">
        <v>1</v>
      </c>
      <c r="I8497" t="s">
        <v>1019</v>
      </c>
      <c r="J8497" s="7">
        <v>0</v>
      </c>
    </row>
    <row r="8498" spans="1:10" x14ac:dyDescent="0.2">
      <c r="A8498" t="s">
        <v>716</v>
      </c>
      <c r="B8498" t="s">
        <v>1048</v>
      </c>
      <c r="C8498" t="s">
        <v>1020</v>
      </c>
      <c r="D8498" s="7">
        <v>0</v>
      </c>
      <c r="E8498" s="7">
        <v>0</v>
      </c>
      <c r="F8498" s="7">
        <f t="shared" si="132"/>
        <v>0</v>
      </c>
      <c r="G8498" t="s">
        <v>1020</v>
      </c>
      <c r="H8498">
        <v>1</v>
      </c>
      <c r="I8498" t="s">
        <v>1019</v>
      </c>
      <c r="J8498" s="7">
        <v>0</v>
      </c>
    </row>
    <row r="8499" spans="1:10" x14ac:dyDescent="0.2">
      <c r="A8499" t="s">
        <v>716</v>
      </c>
      <c r="B8499" t="s">
        <v>1047</v>
      </c>
      <c r="C8499" t="s">
        <v>1020</v>
      </c>
      <c r="D8499" s="7">
        <v>0</v>
      </c>
      <c r="E8499" s="7">
        <v>0</v>
      </c>
      <c r="F8499" s="7">
        <f t="shared" si="132"/>
        <v>0</v>
      </c>
      <c r="G8499" t="s">
        <v>1020</v>
      </c>
      <c r="H8499">
        <v>1</v>
      </c>
      <c r="I8499" t="s">
        <v>1019</v>
      </c>
      <c r="J8499" s="7">
        <v>0</v>
      </c>
    </row>
    <row r="8500" spans="1:10" x14ac:dyDescent="0.2">
      <c r="A8500" t="s">
        <v>716</v>
      </c>
      <c r="B8500" t="s">
        <v>1052</v>
      </c>
      <c r="C8500" t="s">
        <v>1020</v>
      </c>
      <c r="D8500" s="7">
        <v>0</v>
      </c>
      <c r="E8500" s="7">
        <v>0</v>
      </c>
      <c r="F8500" s="7">
        <f t="shared" si="132"/>
        <v>0</v>
      </c>
      <c r="G8500" t="s">
        <v>1020</v>
      </c>
      <c r="H8500">
        <v>1</v>
      </c>
      <c r="I8500" t="s">
        <v>1019</v>
      </c>
      <c r="J8500" s="7">
        <v>0</v>
      </c>
    </row>
    <row r="8501" spans="1:10" x14ac:dyDescent="0.2">
      <c r="A8501" t="s">
        <v>716</v>
      </c>
      <c r="B8501" t="s">
        <v>1045</v>
      </c>
      <c r="C8501" t="s">
        <v>1020</v>
      </c>
      <c r="D8501" s="7">
        <v>0</v>
      </c>
      <c r="E8501" s="7">
        <v>0</v>
      </c>
      <c r="F8501" s="7">
        <f t="shared" si="132"/>
        <v>0</v>
      </c>
      <c r="G8501" t="s">
        <v>1020</v>
      </c>
      <c r="H8501">
        <v>1</v>
      </c>
      <c r="I8501" t="s">
        <v>1019</v>
      </c>
      <c r="J8501" s="7">
        <v>0</v>
      </c>
    </row>
    <row r="8502" spans="1:10" x14ac:dyDescent="0.2">
      <c r="A8502" t="s">
        <v>716</v>
      </c>
      <c r="B8502" t="s">
        <v>1049</v>
      </c>
      <c r="C8502" t="s">
        <v>1020</v>
      </c>
      <c r="D8502" s="7">
        <v>0</v>
      </c>
      <c r="E8502" s="7">
        <v>0</v>
      </c>
      <c r="F8502" s="7">
        <f t="shared" si="132"/>
        <v>0</v>
      </c>
      <c r="G8502" t="s">
        <v>1020</v>
      </c>
      <c r="H8502">
        <v>1</v>
      </c>
      <c r="I8502" t="s">
        <v>1019</v>
      </c>
      <c r="J8502" s="7">
        <v>0</v>
      </c>
    </row>
    <row r="8503" spans="1:10" x14ac:dyDescent="0.2">
      <c r="A8503" t="s">
        <v>716</v>
      </c>
      <c r="B8503" t="s">
        <v>1053</v>
      </c>
      <c r="C8503" t="s">
        <v>1020</v>
      </c>
      <c r="D8503" s="7">
        <v>0</v>
      </c>
      <c r="E8503" s="7">
        <v>0</v>
      </c>
      <c r="F8503" s="7">
        <f t="shared" si="132"/>
        <v>0</v>
      </c>
      <c r="G8503" t="s">
        <v>1020</v>
      </c>
      <c r="H8503">
        <v>1</v>
      </c>
      <c r="I8503" t="s">
        <v>1019</v>
      </c>
      <c r="J8503" s="7">
        <v>0</v>
      </c>
    </row>
    <row r="8504" spans="1:10" x14ac:dyDescent="0.2">
      <c r="A8504" t="s">
        <v>716</v>
      </c>
      <c r="B8504" t="s">
        <v>1042</v>
      </c>
      <c r="C8504" t="s">
        <v>1020</v>
      </c>
      <c r="D8504" s="7">
        <v>0</v>
      </c>
      <c r="E8504" s="7">
        <v>0</v>
      </c>
      <c r="F8504" s="7">
        <f t="shared" si="132"/>
        <v>0</v>
      </c>
      <c r="G8504" t="s">
        <v>1020</v>
      </c>
      <c r="H8504">
        <v>1</v>
      </c>
      <c r="I8504" t="s">
        <v>1019</v>
      </c>
      <c r="J8504" s="7">
        <v>0</v>
      </c>
    </row>
    <row r="8505" spans="1:10" x14ac:dyDescent="0.2">
      <c r="A8505" t="s">
        <v>716</v>
      </c>
      <c r="B8505" t="s">
        <v>1043</v>
      </c>
      <c r="C8505" t="s">
        <v>1020</v>
      </c>
      <c r="D8505" s="7">
        <v>0</v>
      </c>
      <c r="E8505" s="7">
        <v>0</v>
      </c>
      <c r="F8505" s="7">
        <f t="shared" si="132"/>
        <v>0</v>
      </c>
      <c r="G8505" t="s">
        <v>1020</v>
      </c>
      <c r="H8505">
        <v>1</v>
      </c>
      <c r="I8505" t="s">
        <v>1019</v>
      </c>
      <c r="J8505" s="7">
        <v>0</v>
      </c>
    </row>
    <row r="8506" spans="1:10" x14ac:dyDescent="0.2">
      <c r="A8506" t="s">
        <v>716</v>
      </c>
      <c r="B8506" t="s">
        <v>1044</v>
      </c>
      <c r="C8506" t="s">
        <v>1020</v>
      </c>
      <c r="D8506" s="7">
        <v>0</v>
      </c>
      <c r="E8506" s="7">
        <v>0</v>
      </c>
      <c r="F8506" s="7">
        <f t="shared" si="132"/>
        <v>0</v>
      </c>
      <c r="G8506" t="s">
        <v>1020</v>
      </c>
      <c r="H8506">
        <v>1</v>
      </c>
      <c r="I8506" t="s">
        <v>1019</v>
      </c>
      <c r="J8506" s="7">
        <v>0</v>
      </c>
    </row>
    <row r="8507" spans="1:10" x14ac:dyDescent="0.2">
      <c r="A8507" t="s">
        <v>716</v>
      </c>
      <c r="B8507" t="s">
        <v>1051</v>
      </c>
      <c r="C8507" t="s">
        <v>1010</v>
      </c>
      <c r="D8507" s="7">
        <v>7.6</v>
      </c>
      <c r="E8507" s="7">
        <v>5</v>
      </c>
      <c r="F8507" s="7">
        <f t="shared" si="132"/>
        <v>1.52</v>
      </c>
      <c r="G8507" t="s">
        <v>1014</v>
      </c>
      <c r="H8507">
        <v>1</v>
      </c>
      <c r="I8507" t="s">
        <v>1019</v>
      </c>
      <c r="J8507" s="7">
        <v>8.99</v>
      </c>
    </row>
    <row r="8508" spans="1:10" x14ac:dyDescent="0.2">
      <c r="A8508" t="s">
        <v>716</v>
      </c>
      <c r="B8508" t="s">
        <v>1050</v>
      </c>
      <c r="C8508" t="s">
        <v>1009</v>
      </c>
      <c r="D8508" s="7">
        <v>30</v>
      </c>
      <c r="E8508" s="7">
        <v>20</v>
      </c>
      <c r="F8508" s="7">
        <f t="shared" si="132"/>
        <v>1.5</v>
      </c>
      <c r="G8508" t="s">
        <v>1014</v>
      </c>
      <c r="H8508">
        <v>0</v>
      </c>
      <c r="I8508" t="s">
        <v>1018</v>
      </c>
      <c r="J8508" s="7">
        <v>13.99</v>
      </c>
    </row>
    <row r="8509" spans="1:10" x14ac:dyDescent="0.2">
      <c r="A8509" t="s">
        <v>717</v>
      </c>
      <c r="B8509" t="s">
        <v>1045</v>
      </c>
      <c r="C8509" t="s">
        <v>1010</v>
      </c>
      <c r="D8509" s="7">
        <v>3.5</v>
      </c>
      <c r="E8509" s="7">
        <v>1</v>
      </c>
      <c r="F8509" s="7">
        <f t="shared" si="132"/>
        <v>3.5</v>
      </c>
      <c r="G8509" t="s">
        <v>1016</v>
      </c>
      <c r="H8509">
        <v>0</v>
      </c>
      <c r="I8509" t="s">
        <v>1018</v>
      </c>
      <c r="J8509" s="7">
        <v>8.99</v>
      </c>
    </row>
    <row r="8510" spans="1:10" x14ac:dyDescent="0.2">
      <c r="A8510" t="s">
        <v>717</v>
      </c>
      <c r="B8510" t="s">
        <v>1043</v>
      </c>
      <c r="C8510" t="s">
        <v>1010</v>
      </c>
      <c r="D8510" s="7">
        <v>19.3</v>
      </c>
      <c r="E8510" s="7">
        <v>4</v>
      </c>
      <c r="F8510" s="7">
        <f t="shared" si="132"/>
        <v>4.8250000000000002</v>
      </c>
      <c r="G8510" t="s">
        <v>1017</v>
      </c>
      <c r="H8510">
        <v>0</v>
      </c>
      <c r="I8510" t="s">
        <v>1018</v>
      </c>
      <c r="J8510" s="7">
        <v>8.99</v>
      </c>
    </row>
    <row r="8511" spans="1:10" x14ac:dyDescent="0.2">
      <c r="A8511" t="s">
        <v>717</v>
      </c>
      <c r="B8511" t="s">
        <v>1051</v>
      </c>
      <c r="C8511" t="s">
        <v>1010</v>
      </c>
      <c r="D8511" s="7">
        <v>11.7</v>
      </c>
      <c r="E8511" s="7">
        <v>6</v>
      </c>
      <c r="F8511" s="7">
        <f t="shared" si="132"/>
        <v>1.95</v>
      </c>
      <c r="G8511" t="s">
        <v>1014</v>
      </c>
      <c r="H8511">
        <v>0</v>
      </c>
      <c r="I8511" t="s">
        <v>1018</v>
      </c>
      <c r="J8511" s="7">
        <v>8.99</v>
      </c>
    </row>
    <row r="8512" spans="1:10" x14ac:dyDescent="0.2">
      <c r="A8512" t="s">
        <v>717</v>
      </c>
      <c r="B8512" t="s">
        <v>1042</v>
      </c>
      <c r="C8512" t="s">
        <v>1010</v>
      </c>
      <c r="D8512" s="7">
        <v>13</v>
      </c>
      <c r="E8512" s="7">
        <v>7</v>
      </c>
      <c r="F8512" s="7">
        <f t="shared" si="132"/>
        <v>1.8571428571428572</v>
      </c>
      <c r="G8512" t="s">
        <v>1016</v>
      </c>
      <c r="H8512">
        <v>0</v>
      </c>
      <c r="I8512" t="s">
        <v>1018</v>
      </c>
      <c r="J8512" s="7">
        <v>8.99</v>
      </c>
    </row>
    <row r="8513" spans="1:10" x14ac:dyDescent="0.2">
      <c r="A8513" t="s">
        <v>717</v>
      </c>
      <c r="B8513" t="s">
        <v>1049</v>
      </c>
      <c r="C8513" t="s">
        <v>1010</v>
      </c>
      <c r="D8513" s="7">
        <v>32.200000000000003</v>
      </c>
      <c r="E8513" s="7">
        <v>7</v>
      </c>
      <c r="F8513" s="7">
        <f t="shared" si="132"/>
        <v>4.6000000000000005</v>
      </c>
      <c r="G8513" t="s">
        <v>1012</v>
      </c>
      <c r="H8513">
        <v>0</v>
      </c>
      <c r="I8513" t="s">
        <v>1018</v>
      </c>
      <c r="J8513" s="7">
        <v>8.99</v>
      </c>
    </row>
    <row r="8514" spans="1:10" x14ac:dyDescent="0.2">
      <c r="A8514" t="s">
        <v>717</v>
      </c>
      <c r="B8514" t="s">
        <v>1052</v>
      </c>
      <c r="C8514" t="s">
        <v>1010</v>
      </c>
      <c r="D8514" s="7">
        <v>18.600000000000001</v>
      </c>
      <c r="E8514" s="7">
        <v>8</v>
      </c>
      <c r="F8514" s="7">
        <f t="shared" ref="F8514:F8577" si="133">IF(D8514=0,0,D8514/E8514)</f>
        <v>2.3250000000000002</v>
      </c>
      <c r="G8514" t="s">
        <v>1017</v>
      </c>
      <c r="H8514">
        <v>0</v>
      </c>
      <c r="I8514" t="s">
        <v>1018</v>
      </c>
      <c r="J8514" s="7">
        <v>8.99</v>
      </c>
    </row>
    <row r="8515" spans="1:10" x14ac:dyDescent="0.2">
      <c r="A8515" t="s">
        <v>717</v>
      </c>
      <c r="B8515" t="s">
        <v>1053</v>
      </c>
      <c r="C8515" t="s">
        <v>1010</v>
      </c>
      <c r="D8515" s="7">
        <v>21.5</v>
      </c>
      <c r="E8515" s="7">
        <v>8</v>
      </c>
      <c r="F8515" s="7">
        <f t="shared" si="133"/>
        <v>2.6875</v>
      </c>
      <c r="G8515" t="s">
        <v>1015</v>
      </c>
      <c r="H8515">
        <v>0</v>
      </c>
      <c r="I8515" t="s">
        <v>1018</v>
      </c>
      <c r="J8515" s="7">
        <v>8.99</v>
      </c>
    </row>
    <row r="8516" spans="1:10" x14ac:dyDescent="0.2">
      <c r="A8516" t="s">
        <v>717</v>
      </c>
      <c r="B8516" t="s">
        <v>1050</v>
      </c>
      <c r="C8516" t="s">
        <v>1009</v>
      </c>
      <c r="D8516" s="7">
        <v>36.700000000000003</v>
      </c>
      <c r="E8516" s="7">
        <v>17</v>
      </c>
      <c r="F8516" s="7">
        <f t="shared" si="133"/>
        <v>2.158823529411765</v>
      </c>
      <c r="G8516" t="s">
        <v>1017</v>
      </c>
      <c r="H8516">
        <v>0</v>
      </c>
      <c r="I8516" t="s">
        <v>1018</v>
      </c>
      <c r="J8516" s="7">
        <v>13.99</v>
      </c>
    </row>
    <row r="8517" spans="1:10" x14ac:dyDescent="0.2">
      <c r="A8517" t="s">
        <v>717</v>
      </c>
      <c r="B8517" t="s">
        <v>1047</v>
      </c>
      <c r="C8517" t="s">
        <v>1009</v>
      </c>
      <c r="D8517" s="7">
        <v>32.9</v>
      </c>
      <c r="E8517" s="7">
        <v>18</v>
      </c>
      <c r="F8517" s="7">
        <f t="shared" si="133"/>
        <v>1.8277777777777777</v>
      </c>
      <c r="G8517" t="s">
        <v>1017</v>
      </c>
      <c r="H8517">
        <v>0</v>
      </c>
      <c r="I8517" t="s">
        <v>1018</v>
      </c>
      <c r="J8517" s="7">
        <v>13.99</v>
      </c>
    </row>
    <row r="8518" spans="1:10" x14ac:dyDescent="0.2">
      <c r="A8518" t="s">
        <v>717</v>
      </c>
      <c r="B8518" t="s">
        <v>1044</v>
      </c>
      <c r="C8518" t="s">
        <v>1009</v>
      </c>
      <c r="D8518" s="7">
        <v>40</v>
      </c>
      <c r="E8518" s="7">
        <v>18</v>
      </c>
      <c r="F8518" s="7">
        <f t="shared" si="133"/>
        <v>2.2222222222222223</v>
      </c>
      <c r="G8518" t="s">
        <v>1016</v>
      </c>
      <c r="H8518">
        <v>0</v>
      </c>
      <c r="I8518" t="s">
        <v>1018</v>
      </c>
      <c r="J8518" s="7">
        <v>13.99</v>
      </c>
    </row>
    <row r="8519" spans="1:10" x14ac:dyDescent="0.2">
      <c r="A8519" t="s">
        <v>717</v>
      </c>
      <c r="B8519" t="s">
        <v>1048</v>
      </c>
      <c r="C8519" t="s">
        <v>1009</v>
      </c>
      <c r="D8519" s="7">
        <v>41.9</v>
      </c>
      <c r="E8519" s="7">
        <v>19</v>
      </c>
      <c r="F8519" s="7">
        <f t="shared" si="133"/>
        <v>2.2052631578947368</v>
      </c>
      <c r="G8519" t="s">
        <v>1017</v>
      </c>
      <c r="H8519">
        <v>0</v>
      </c>
      <c r="I8519" t="s">
        <v>1018</v>
      </c>
      <c r="J8519" s="7">
        <v>13.99</v>
      </c>
    </row>
    <row r="8520" spans="1:10" x14ac:dyDescent="0.2">
      <c r="A8520" t="s">
        <v>717</v>
      </c>
      <c r="B8520" t="s">
        <v>1046</v>
      </c>
      <c r="C8520" t="s">
        <v>1009</v>
      </c>
      <c r="D8520" s="7">
        <v>51</v>
      </c>
      <c r="E8520" s="7">
        <v>21</v>
      </c>
      <c r="F8520" s="7">
        <f t="shared" si="133"/>
        <v>2.4285714285714284</v>
      </c>
      <c r="G8520" t="s">
        <v>1015</v>
      </c>
      <c r="H8520">
        <v>0</v>
      </c>
      <c r="I8520" t="s">
        <v>1018</v>
      </c>
      <c r="J8520" s="7">
        <v>13.99</v>
      </c>
    </row>
    <row r="8521" spans="1:10" x14ac:dyDescent="0.2">
      <c r="A8521" t="s">
        <v>718</v>
      </c>
      <c r="B8521" t="s">
        <v>1050</v>
      </c>
      <c r="C8521" t="s">
        <v>1010</v>
      </c>
      <c r="D8521" s="7">
        <v>1.3</v>
      </c>
      <c r="E8521" s="7">
        <v>1</v>
      </c>
      <c r="F8521" s="7">
        <f t="shared" si="133"/>
        <v>1.3</v>
      </c>
      <c r="G8521" t="s">
        <v>1016</v>
      </c>
      <c r="H8521">
        <v>0</v>
      </c>
      <c r="I8521" t="s">
        <v>1018</v>
      </c>
      <c r="J8521" s="7">
        <v>8.99</v>
      </c>
    </row>
    <row r="8522" spans="1:10" x14ac:dyDescent="0.2">
      <c r="A8522" t="s">
        <v>718</v>
      </c>
      <c r="B8522" t="s">
        <v>1052</v>
      </c>
      <c r="C8522" t="s">
        <v>1010</v>
      </c>
      <c r="D8522" s="7">
        <v>11</v>
      </c>
      <c r="E8522" s="7">
        <v>7</v>
      </c>
      <c r="F8522" s="7">
        <f t="shared" si="133"/>
        <v>1.5714285714285714</v>
      </c>
      <c r="G8522" t="s">
        <v>1014</v>
      </c>
      <c r="H8522">
        <v>0</v>
      </c>
      <c r="I8522" t="s">
        <v>1018</v>
      </c>
      <c r="J8522" s="7">
        <v>8.99</v>
      </c>
    </row>
    <row r="8523" spans="1:10" x14ac:dyDescent="0.2">
      <c r="A8523" t="s">
        <v>718</v>
      </c>
      <c r="B8523" t="s">
        <v>1042</v>
      </c>
      <c r="C8523" t="s">
        <v>1009</v>
      </c>
      <c r="D8523" s="7">
        <v>18.399999999999999</v>
      </c>
      <c r="E8523" s="7">
        <v>9</v>
      </c>
      <c r="F8523" s="7">
        <f t="shared" si="133"/>
        <v>2.0444444444444443</v>
      </c>
      <c r="G8523" t="s">
        <v>1016</v>
      </c>
      <c r="H8523">
        <v>0</v>
      </c>
      <c r="I8523" t="s">
        <v>1018</v>
      </c>
      <c r="J8523" s="7">
        <v>13.99</v>
      </c>
    </row>
    <row r="8524" spans="1:10" x14ac:dyDescent="0.2">
      <c r="A8524" t="s">
        <v>718</v>
      </c>
      <c r="B8524" t="s">
        <v>1048</v>
      </c>
      <c r="C8524" t="s">
        <v>1009</v>
      </c>
      <c r="D8524" s="7">
        <v>19.8</v>
      </c>
      <c r="E8524" s="7">
        <v>9</v>
      </c>
      <c r="F8524" s="7">
        <f t="shared" si="133"/>
        <v>2.2000000000000002</v>
      </c>
      <c r="G8524" t="s">
        <v>1017</v>
      </c>
      <c r="H8524">
        <v>0</v>
      </c>
      <c r="I8524" t="s">
        <v>1018</v>
      </c>
      <c r="J8524" s="7">
        <v>13.99</v>
      </c>
    </row>
    <row r="8525" spans="1:10" x14ac:dyDescent="0.2">
      <c r="A8525" t="s">
        <v>718</v>
      </c>
      <c r="B8525" t="s">
        <v>1053</v>
      </c>
      <c r="C8525" t="s">
        <v>1010</v>
      </c>
      <c r="D8525" s="7">
        <v>23</v>
      </c>
      <c r="E8525" s="7">
        <v>11</v>
      </c>
      <c r="F8525" s="7">
        <f t="shared" si="133"/>
        <v>2.0909090909090908</v>
      </c>
      <c r="G8525" t="s">
        <v>1017</v>
      </c>
      <c r="H8525">
        <v>0</v>
      </c>
      <c r="I8525" t="s">
        <v>1018</v>
      </c>
      <c r="J8525" s="7">
        <v>8.99</v>
      </c>
    </row>
    <row r="8526" spans="1:10" x14ac:dyDescent="0.2">
      <c r="A8526" t="s">
        <v>718</v>
      </c>
      <c r="B8526" t="s">
        <v>1047</v>
      </c>
      <c r="C8526" t="s">
        <v>1009</v>
      </c>
      <c r="D8526" s="7">
        <v>28.6</v>
      </c>
      <c r="E8526" s="7">
        <v>11</v>
      </c>
      <c r="F8526" s="7">
        <f t="shared" si="133"/>
        <v>2.6</v>
      </c>
      <c r="G8526" t="s">
        <v>1011</v>
      </c>
      <c r="H8526">
        <v>0</v>
      </c>
      <c r="I8526" t="s">
        <v>1018</v>
      </c>
      <c r="J8526" s="7">
        <v>13.99</v>
      </c>
    </row>
    <row r="8527" spans="1:10" x14ac:dyDescent="0.2">
      <c r="A8527" t="s">
        <v>718</v>
      </c>
      <c r="B8527" t="s">
        <v>1049</v>
      </c>
      <c r="C8527" t="s">
        <v>1010</v>
      </c>
      <c r="D8527" s="7">
        <v>27.5</v>
      </c>
      <c r="E8527" s="7">
        <v>15</v>
      </c>
      <c r="F8527" s="7">
        <f t="shared" si="133"/>
        <v>1.8333333333333333</v>
      </c>
      <c r="G8527" t="s">
        <v>1015</v>
      </c>
      <c r="H8527">
        <v>0</v>
      </c>
      <c r="I8527" t="s">
        <v>1018</v>
      </c>
      <c r="J8527" s="7">
        <v>8.99</v>
      </c>
    </row>
    <row r="8528" spans="1:10" x14ac:dyDescent="0.2">
      <c r="A8528" t="s">
        <v>718</v>
      </c>
      <c r="B8528" t="s">
        <v>1051</v>
      </c>
      <c r="C8528" t="s">
        <v>1009</v>
      </c>
      <c r="D8528" s="7">
        <v>36.5</v>
      </c>
      <c r="E8528" s="7">
        <v>15</v>
      </c>
      <c r="F8528" s="7">
        <f t="shared" si="133"/>
        <v>2.4333333333333331</v>
      </c>
      <c r="G8528" t="s">
        <v>1015</v>
      </c>
      <c r="H8528">
        <v>0</v>
      </c>
      <c r="I8528" t="s">
        <v>1018</v>
      </c>
      <c r="J8528" s="7">
        <v>13.99</v>
      </c>
    </row>
    <row r="8529" spans="1:10" x14ac:dyDescent="0.2">
      <c r="A8529" t="s">
        <v>718</v>
      </c>
      <c r="B8529" t="s">
        <v>1045</v>
      </c>
      <c r="C8529" t="s">
        <v>1010</v>
      </c>
      <c r="D8529" s="7">
        <v>35.9</v>
      </c>
      <c r="E8529" s="7">
        <v>16</v>
      </c>
      <c r="F8529" s="7">
        <f t="shared" si="133"/>
        <v>2.2437499999999999</v>
      </c>
      <c r="G8529" t="s">
        <v>1013</v>
      </c>
      <c r="H8529">
        <v>0</v>
      </c>
      <c r="I8529" t="s">
        <v>1018</v>
      </c>
      <c r="J8529" s="7">
        <v>8.99</v>
      </c>
    </row>
    <row r="8530" spans="1:10" x14ac:dyDescent="0.2">
      <c r="A8530" t="s">
        <v>718</v>
      </c>
      <c r="B8530" t="s">
        <v>1046</v>
      </c>
      <c r="C8530" t="s">
        <v>1008</v>
      </c>
      <c r="D8530" s="7">
        <v>46.7</v>
      </c>
      <c r="E8530" s="7">
        <v>22</v>
      </c>
      <c r="F8530" s="7">
        <f t="shared" si="133"/>
        <v>2.122727272727273</v>
      </c>
      <c r="G8530" t="s">
        <v>1014</v>
      </c>
      <c r="H8530">
        <v>0</v>
      </c>
      <c r="I8530" t="s">
        <v>1018</v>
      </c>
      <c r="J8530" s="7">
        <v>17.989999999999998</v>
      </c>
    </row>
    <row r="8531" spans="1:10" x14ac:dyDescent="0.2">
      <c r="A8531" t="s">
        <v>718</v>
      </c>
      <c r="B8531" t="s">
        <v>1044</v>
      </c>
      <c r="C8531" t="s">
        <v>1009</v>
      </c>
      <c r="D8531" s="7">
        <v>48.1</v>
      </c>
      <c r="E8531" s="7">
        <v>24</v>
      </c>
      <c r="F8531" s="7">
        <f t="shared" si="133"/>
        <v>2.0041666666666669</v>
      </c>
      <c r="G8531" t="s">
        <v>1017</v>
      </c>
      <c r="H8531">
        <v>0</v>
      </c>
      <c r="I8531" t="s">
        <v>1018</v>
      </c>
      <c r="J8531" s="7">
        <v>13.99</v>
      </c>
    </row>
    <row r="8532" spans="1:10" x14ac:dyDescent="0.2">
      <c r="A8532" t="s">
        <v>718</v>
      </c>
      <c r="B8532" t="s">
        <v>1043</v>
      </c>
      <c r="C8532" t="s">
        <v>1008</v>
      </c>
      <c r="D8532" s="7">
        <v>50</v>
      </c>
      <c r="E8532" s="7">
        <v>30</v>
      </c>
      <c r="F8532" s="7">
        <f t="shared" si="133"/>
        <v>1.6666666666666667</v>
      </c>
      <c r="G8532" t="s">
        <v>1012</v>
      </c>
      <c r="H8532">
        <v>0</v>
      </c>
      <c r="I8532" t="s">
        <v>1018</v>
      </c>
      <c r="J8532" s="7">
        <v>17.989999999999998</v>
      </c>
    </row>
    <row r="8533" spans="1:10" x14ac:dyDescent="0.2">
      <c r="A8533" t="s">
        <v>719</v>
      </c>
      <c r="B8533" t="s">
        <v>1045</v>
      </c>
      <c r="C8533" t="s">
        <v>1010</v>
      </c>
      <c r="D8533" s="7">
        <v>0</v>
      </c>
      <c r="E8533" s="7">
        <v>1</v>
      </c>
      <c r="F8533" s="7">
        <f t="shared" si="133"/>
        <v>0</v>
      </c>
      <c r="G8533" t="s">
        <v>1014</v>
      </c>
      <c r="H8533">
        <v>0</v>
      </c>
      <c r="I8533" t="s">
        <v>1018</v>
      </c>
      <c r="J8533" s="7">
        <v>8.99</v>
      </c>
    </row>
    <row r="8534" spans="1:10" x14ac:dyDescent="0.2">
      <c r="A8534" t="s">
        <v>719</v>
      </c>
      <c r="B8534" t="s">
        <v>1052</v>
      </c>
      <c r="C8534" t="s">
        <v>1010</v>
      </c>
      <c r="D8534" s="7">
        <v>5.5</v>
      </c>
      <c r="E8534" s="7">
        <v>1</v>
      </c>
      <c r="F8534" s="7">
        <f t="shared" si="133"/>
        <v>5.5</v>
      </c>
      <c r="G8534" t="s">
        <v>1012</v>
      </c>
      <c r="H8534">
        <v>0</v>
      </c>
      <c r="I8534" t="s">
        <v>1018</v>
      </c>
      <c r="J8534" s="7">
        <v>8.99</v>
      </c>
    </row>
    <row r="8535" spans="1:10" x14ac:dyDescent="0.2">
      <c r="A8535" t="s">
        <v>719</v>
      </c>
      <c r="B8535" t="s">
        <v>1050</v>
      </c>
      <c r="C8535" t="s">
        <v>1010</v>
      </c>
      <c r="D8535" s="7">
        <v>24.1</v>
      </c>
      <c r="E8535" s="7">
        <v>8</v>
      </c>
      <c r="F8535" s="7">
        <f t="shared" si="133"/>
        <v>3.0125000000000002</v>
      </c>
      <c r="G8535" t="s">
        <v>1012</v>
      </c>
      <c r="H8535">
        <v>0</v>
      </c>
      <c r="I8535" t="s">
        <v>1018</v>
      </c>
      <c r="J8535" s="7">
        <v>8.99</v>
      </c>
    </row>
    <row r="8536" spans="1:10" x14ac:dyDescent="0.2">
      <c r="A8536" t="s">
        <v>719</v>
      </c>
      <c r="B8536" t="s">
        <v>1046</v>
      </c>
      <c r="C8536" t="s">
        <v>1010</v>
      </c>
      <c r="D8536" s="7">
        <v>19.100000000000001</v>
      </c>
      <c r="E8536" s="7">
        <v>9</v>
      </c>
      <c r="F8536" s="7">
        <f t="shared" si="133"/>
        <v>2.1222222222222222</v>
      </c>
      <c r="G8536" t="s">
        <v>1015</v>
      </c>
      <c r="H8536">
        <v>0</v>
      </c>
      <c r="I8536" t="s">
        <v>1018</v>
      </c>
      <c r="J8536" s="7">
        <v>8.99</v>
      </c>
    </row>
    <row r="8537" spans="1:10" x14ac:dyDescent="0.2">
      <c r="A8537" t="s">
        <v>719</v>
      </c>
      <c r="B8537" t="s">
        <v>1043</v>
      </c>
      <c r="C8537" t="s">
        <v>1009</v>
      </c>
      <c r="D8537" s="7">
        <v>18.399999999999999</v>
      </c>
      <c r="E8537" s="7">
        <v>10</v>
      </c>
      <c r="F8537" s="7">
        <f t="shared" si="133"/>
        <v>1.8399999999999999</v>
      </c>
      <c r="G8537" t="s">
        <v>1014</v>
      </c>
      <c r="H8537">
        <v>0</v>
      </c>
      <c r="I8537" t="s">
        <v>1018</v>
      </c>
      <c r="J8537" s="7">
        <v>13.99</v>
      </c>
    </row>
    <row r="8538" spans="1:10" x14ac:dyDescent="0.2">
      <c r="A8538" t="s">
        <v>719</v>
      </c>
      <c r="B8538" t="s">
        <v>1048</v>
      </c>
      <c r="C8538" t="s">
        <v>1010</v>
      </c>
      <c r="D8538" s="7">
        <v>25.5</v>
      </c>
      <c r="E8538" s="7">
        <v>11</v>
      </c>
      <c r="F8538" s="7">
        <f t="shared" si="133"/>
        <v>2.3181818181818183</v>
      </c>
      <c r="G8538" t="s">
        <v>1016</v>
      </c>
      <c r="H8538">
        <v>0</v>
      </c>
      <c r="I8538" t="s">
        <v>1018</v>
      </c>
      <c r="J8538" s="7">
        <v>8.99</v>
      </c>
    </row>
    <row r="8539" spans="1:10" x14ac:dyDescent="0.2">
      <c r="A8539" t="s">
        <v>719</v>
      </c>
      <c r="B8539" t="s">
        <v>1051</v>
      </c>
      <c r="C8539" t="s">
        <v>1010</v>
      </c>
      <c r="D8539" s="7">
        <v>22.1</v>
      </c>
      <c r="E8539" s="7">
        <v>12</v>
      </c>
      <c r="F8539" s="7">
        <f t="shared" si="133"/>
        <v>1.8416666666666668</v>
      </c>
      <c r="G8539" t="s">
        <v>1016</v>
      </c>
      <c r="H8539">
        <v>0</v>
      </c>
      <c r="I8539" t="s">
        <v>1018</v>
      </c>
      <c r="J8539" s="7">
        <v>8.99</v>
      </c>
    </row>
    <row r="8540" spans="1:10" x14ac:dyDescent="0.2">
      <c r="A8540" t="s">
        <v>719</v>
      </c>
      <c r="B8540" t="s">
        <v>1049</v>
      </c>
      <c r="C8540" t="s">
        <v>1010</v>
      </c>
      <c r="D8540" s="7">
        <v>23.8</v>
      </c>
      <c r="E8540" s="7">
        <v>13</v>
      </c>
      <c r="F8540" s="7">
        <f t="shared" si="133"/>
        <v>1.8307692307692309</v>
      </c>
      <c r="G8540" t="s">
        <v>1011</v>
      </c>
      <c r="H8540">
        <v>0</v>
      </c>
      <c r="I8540" t="s">
        <v>1018</v>
      </c>
      <c r="J8540" s="7">
        <v>8.99</v>
      </c>
    </row>
    <row r="8541" spans="1:10" x14ac:dyDescent="0.2">
      <c r="A8541" t="s">
        <v>719</v>
      </c>
      <c r="B8541" t="s">
        <v>1047</v>
      </c>
      <c r="C8541" t="s">
        <v>1010</v>
      </c>
      <c r="D8541" s="7">
        <v>24</v>
      </c>
      <c r="E8541" s="7">
        <v>16</v>
      </c>
      <c r="F8541" s="7">
        <f t="shared" si="133"/>
        <v>1.5</v>
      </c>
      <c r="G8541" t="s">
        <v>1014</v>
      </c>
      <c r="H8541">
        <v>0</v>
      </c>
      <c r="I8541" t="s">
        <v>1018</v>
      </c>
      <c r="J8541" s="7">
        <v>8.99</v>
      </c>
    </row>
    <row r="8542" spans="1:10" x14ac:dyDescent="0.2">
      <c r="A8542" t="s">
        <v>719</v>
      </c>
      <c r="B8542" t="s">
        <v>1042</v>
      </c>
      <c r="C8542" t="s">
        <v>1009</v>
      </c>
      <c r="D8542" s="7">
        <v>32.700000000000003</v>
      </c>
      <c r="E8542" s="7">
        <v>19</v>
      </c>
      <c r="F8542" s="7">
        <f t="shared" si="133"/>
        <v>1.7210526315789476</v>
      </c>
      <c r="G8542" t="s">
        <v>1017</v>
      </c>
      <c r="H8542">
        <v>0</v>
      </c>
      <c r="I8542" t="s">
        <v>1018</v>
      </c>
      <c r="J8542" s="7">
        <v>13.99</v>
      </c>
    </row>
    <row r="8543" spans="1:10" x14ac:dyDescent="0.2">
      <c r="A8543" t="s">
        <v>719</v>
      </c>
      <c r="B8543" t="s">
        <v>1044</v>
      </c>
      <c r="C8543" t="s">
        <v>1008</v>
      </c>
      <c r="D8543" s="7">
        <v>51.2</v>
      </c>
      <c r="E8543" s="7">
        <v>23</v>
      </c>
      <c r="F8543" s="7">
        <f t="shared" si="133"/>
        <v>2.2260869565217392</v>
      </c>
      <c r="G8543" t="s">
        <v>1013</v>
      </c>
      <c r="H8543">
        <v>1</v>
      </c>
      <c r="I8543" t="s">
        <v>1019</v>
      </c>
      <c r="J8543" s="7">
        <v>17.989999999999998</v>
      </c>
    </row>
    <row r="8544" spans="1:10" x14ac:dyDescent="0.2">
      <c r="A8544" t="s">
        <v>719</v>
      </c>
      <c r="B8544" t="s">
        <v>1053</v>
      </c>
      <c r="C8544" t="s">
        <v>1008</v>
      </c>
      <c r="D8544" s="7">
        <v>56.8</v>
      </c>
      <c r="E8544" s="7">
        <v>30</v>
      </c>
      <c r="F8544" s="7">
        <f t="shared" si="133"/>
        <v>1.8933333333333333</v>
      </c>
      <c r="G8544" t="s">
        <v>1013</v>
      </c>
      <c r="H8544">
        <v>0</v>
      </c>
      <c r="I8544" t="s">
        <v>1018</v>
      </c>
      <c r="J8544" s="7">
        <v>17.989999999999998</v>
      </c>
    </row>
    <row r="8545" spans="1:10" x14ac:dyDescent="0.2">
      <c r="A8545" t="s">
        <v>720</v>
      </c>
      <c r="B8545" t="s">
        <v>1053</v>
      </c>
      <c r="C8545" t="s">
        <v>1020</v>
      </c>
      <c r="D8545" s="7">
        <v>0</v>
      </c>
      <c r="E8545" s="7">
        <v>0</v>
      </c>
      <c r="F8545" s="7">
        <f t="shared" si="133"/>
        <v>0</v>
      </c>
      <c r="G8545" t="s">
        <v>1020</v>
      </c>
      <c r="H8545">
        <v>1</v>
      </c>
      <c r="I8545" t="s">
        <v>1019</v>
      </c>
      <c r="J8545" s="7">
        <v>0</v>
      </c>
    </row>
    <row r="8546" spans="1:10" x14ac:dyDescent="0.2">
      <c r="A8546" t="s">
        <v>720</v>
      </c>
      <c r="B8546" t="s">
        <v>1042</v>
      </c>
      <c r="C8546" t="s">
        <v>1020</v>
      </c>
      <c r="D8546" s="7">
        <v>0</v>
      </c>
      <c r="E8546" s="7">
        <v>0</v>
      </c>
      <c r="F8546" s="7">
        <f t="shared" si="133"/>
        <v>0</v>
      </c>
      <c r="G8546" t="s">
        <v>1020</v>
      </c>
      <c r="H8546">
        <v>1</v>
      </c>
      <c r="I8546" t="s">
        <v>1019</v>
      </c>
      <c r="J8546" s="7">
        <v>0</v>
      </c>
    </row>
    <row r="8547" spans="1:10" x14ac:dyDescent="0.2">
      <c r="A8547" t="s">
        <v>720</v>
      </c>
      <c r="B8547" t="s">
        <v>1043</v>
      </c>
      <c r="C8547" t="s">
        <v>1020</v>
      </c>
      <c r="D8547" s="7">
        <v>0</v>
      </c>
      <c r="E8547" s="7">
        <v>0</v>
      </c>
      <c r="F8547" s="7">
        <f t="shared" si="133"/>
        <v>0</v>
      </c>
      <c r="G8547" t="s">
        <v>1020</v>
      </c>
      <c r="H8547">
        <v>1</v>
      </c>
      <c r="I8547" t="s">
        <v>1019</v>
      </c>
      <c r="J8547" s="7">
        <v>0</v>
      </c>
    </row>
    <row r="8548" spans="1:10" x14ac:dyDescent="0.2">
      <c r="A8548" t="s">
        <v>720</v>
      </c>
      <c r="B8548" t="s">
        <v>1044</v>
      </c>
      <c r="C8548" t="s">
        <v>1020</v>
      </c>
      <c r="D8548" s="7">
        <v>0</v>
      </c>
      <c r="E8548" s="7">
        <v>0</v>
      </c>
      <c r="F8548" s="7">
        <f t="shared" si="133"/>
        <v>0</v>
      </c>
      <c r="G8548" t="s">
        <v>1020</v>
      </c>
      <c r="H8548">
        <v>1</v>
      </c>
      <c r="I8548" t="s">
        <v>1019</v>
      </c>
      <c r="J8548" s="7">
        <v>0</v>
      </c>
    </row>
    <row r="8549" spans="1:10" x14ac:dyDescent="0.2">
      <c r="A8549" t="s">
        <v>720</v>
      </c>
      <c r="B8549" t="s">
        <v>1050</v>
      </c>
      <c r="C8549" t="s">
        <v>1010</v>
      </c>
      <c r="D8549" s="7">
        <v>2.2999999999999998</v>
      </c>
      <c r="E8549" s="7">
        <v>1</v>
      </c>
      <c r="F8549" s="7">
        <f t="shared" si="133"/>
        <v>2.2999999999999998</v>
      </c>
      <c r="G8549" t="s">
        <v>1017</v>
      </c>
      <c r="H8549">
        <v>0</v>
      </c>
      <c r="I8549" t="s">
        <v>1018</v>
      </c>
      <c r="J8549" s="7">
        <v>8.99</v>
      </c>
    </row>
    <row r="8550" spans="1:10" x14ac:dyDescent="0.2">
      <c r="A8550" t="s">
        <v>720</v>
      </c>
      <c r="B8550" t="s">
        <v>1045</v>
      </c>
      <c r="C8550" t="s">
        <v>1010</v>
      </c>
      <c r="D8550" s="7">
        <v>19.7</v>
      </c>
      <c r="E8550" s="7">
        <v>5</v>
      </c>
      <c r="F8550" s="7">
        <f t="shared" si="133"/>
        <v>3.94</v>
      </c>
      <c r="G8550" t="s">
        <v>1015</v>
      </c>
      <c r="H8550">
        <v>0</v>
      </c>
      <c r="I8550" t="s">
        <v>1018</v>
      </c>
      <c r="J8550" s="7">
        <v>8.99</v>
      </c>
    </row>
    <row r="8551" spans="1:10" x14ac:dyDescent="0.2">
      <c r="A8551" t="s">
        <v>720</v>
      </c>
      <c r="B8551" t="s">
        <v>1049</v>
      </c>
      <c r="C8551" t="s">
        <v>1010</v>
      </c>
      <c r="D8551" s="7">
        <v>27.3</v>
      </c>
      <c r="E8551" s="7">
        <v>11</v>
      </c>
      <c r="F8551" s="7">
        <f t="shared" si="133"/>
        <v>2.4818181818181819</v>
      </c>
      <c r="G8551" t="s">
        <v>1014</v>
      </c>
      <c r="H8551">
        <v>1</v>
      </c>
      <c r="I8551" t="s">
        <v>1019</v>
      </c>
      <c r="J8551" s="7">
        <v>8.99</v>
      </c>
    </row>
    <row r="8552" spans="1:10" x14ac:dyDescent="0.2">
      <c r="A8552" t="s">
        <v>720</v>
      </c>
      <c r="B8552" t="s">
        <v>1046</v>
      </c>
      <c r="C8552" t="s">
        <v>1010</v>
      </c>
      <c r="D8552" s="7">
        <v>28.1</v>
      </c>
      <c r="E8552" s="7">
        <v>11</v>
      </c>
      <c r="F8552" s="7">
        <f t="shared" si="133"/>
        <v>2.5545454545454547</v>
      </c>
      <c r="G8552" t="s">
        <v>1013</v>
      </c>
      <c r="H8552">
        <v>0</v>
      </c>
      <c r="I8552" t="s">
        <v>1018</v>
      </c>
      <c r="J8552" s="7">
        <v>8.99</v>
      </c>
    </row>
    <row r="8553" spans="1:10" x14ac:dyDescent="0.2">
      <c r="A8553" t="s">
        <v>720</v>
      </c>
      <c r="B8553" t="s">
        <v>1047</v>
      </c>
      <c r="C8553" t="s">
        <v>1009</v>
      </c>
      <c r="D8553" s="7">
        <v>19.7</v>
      </c>
      <c r="E8553" s="7">
        <v>15</v>
      </c>
      <c r="F8553" s="7">
        <f t="shared" si="133"/>
        <v>1.3133333333333332</v>
      </c>
      <c r="G8553" t="s">
        <v>1016</v>
      </c>
      <c r="H8553">
        <v>0</v>
      </c>
      <c r="I8553" t="s">
        <v>1018</v>
      </c>
      <c r="J8553" s="7">
        <v>13.99</v>
      </c>
    </row>
    <row r="8554" spans="1:10" x14ac:dyDescent="0.2">
      <c r="A8554" t="s">
        <v>720</v>
      </c>
      <c r="B8554" t="s">
        <v>1052</v>
      </c>
      <c r="C8554" t="s">
        <v>1008</v>
      </c>
      <c r="D8554" s="7">
        <v>40.5</v>
      </c>
      <c r="E8554" s="7">
        <v>19</v>
      </c>
      <c r="F8554" s="7">
        <f t="shared" si="133"/>
        <v>2.1315789473684212</v>
      </c>
      <c r="G8554" t="s">
        <v>1012</v>
      </c>
      <c r="H8554">
        <v>0</v>
      </c>
      <c r="I8554" t="s">
        <v>1018</v>
      </c>
      <c r="J8554" s="7">
        <v>17.989999999999998</v>
      </c>
    </row>
    <row r="8555" spans="1:10" x14ac:dyDescent="0.2">
      <c r="A8555" t="s">
        <v>720</v>
      </c>
      <c r="B8555" t="s">
        <v>1048</v>
      </c>
      <c r="C8555" t="s">
        <v>1009</v>
      </c>
      <c r="D8555" s="7">
        <v>36.799999999999997</v>
      </c>
      <c r="E8555" s="7">
        <v>20</v>
      </c>
      <c r="F8555" s="7">
        <f t="shared" si="133"/>
        <v>1.8399999999999999</v>
      </c>
      <c r="G8555" t="s">
        <v>1015</v>
      </c>
      <c r="H8555">
        <v>0</v>
      </c>
      <c r="I8555" t="s">
        <v>1018</v>
      </c>
      <c r="J8555" s="7">
        <v>13.99</v>
      </c>
    </row>
    <row r="8556" spans="1:10" x14ac:dyDescent="0.2">
      <c r="A8556" t="s">
        <v>720</v>
      </c>
      <c r="B8556" t="s">
        <v>1051</v>
      </c>
      <c r="C8556" t="s">
        <v>1008</v>
      </c>
      <c r="D8556" s="7">
        <v>47.2</v>
      </c>
      <c r="E8556" s="7">
        <v>22</v>
      </c>
      <c r="F8556" s="7">
        <f t="shared" si="133"/>
        <v>2.1454545454545455</v>
      </c>
      <c r="G8556" t="s">
        <v>1017</v>
      </c>
      <c r="H8556">
        <v>0</v>
      </c>
      <c r="I8556" t="s">
        <v>1018</v>
      </c>
      <c r="J8556" s="7">
        <v>17.989999999999998</v>
      </c>
    </row>
    <row r="8557" spans="1:10" x14ac:dyDescent="0.2">
      <c r="A8557" t="s">
        <v>721</v>
      </c>
      <c r="B8557" t="s">
        <v>1043</v>
      </c>
      <c r="C8557" t="s">
        <v>1020</v>
      </c>
      <c r="D8557" s="7">
        <v>0</v>
      </c>
      <c r="E8557" s="7">
        <v>0</v>
      </c>
      <c r="F8557" s="7">
        <f t="shared" si="133"/>
        <v>0</v>
      </c>
      <c r="G8557" t="s">
        <v>1020</v>
      </c>
      <c r="H8557">
        <v>1</v>
      </c>
      <c r="I8557" t="s">
        <v>1019</v>
      </c>
      <c r="J8557" s="7">
        <v>0</v>
      </c>
    </row>
    <row r="8558" spans="1:10" x14ac:dyDescent="0.2">
      <c r="A8558" t="s">
        <v>721</v>
      </c>
      <c r="B8558" t="s">
        <v>1044</v>
      </c>
      <c r="C8558" t="s">
        <v>1020</v>
      </c>
      <c r="D8558" s="7">
        <v>0</v>
      </c>
      <c r="E8558" s="7">
        <v>0</v>
      </c>
      <c r="F8558" s="7">
        <f t="shared" si="133"/>
        <v>0</v>
      </c>
      <c r="G8558" t="s">
        <v>1020</v>
      </c>
      <c r="H8558">
        <v>1</v>
      </c>
      <c r="I8558" t="s">
        <v>1019</v>
      </c>
      <c r="J8558" s="7">
        <v>0</v>
      </c>
    </row>
    <row r="8559" spans="1:10" x14ac:dyDescent="0.2">
      <c r="A8559" t="s">
        <v>721</v>
      </c>
      <c r="B8559" t="s">
        <v>1050</v>
      </c>
      <c r="C8559" t="s">
        <v>1010</v>
      </c>
      <c r="D8559" s="7">
        <v>11.3</v>
      </c>
      <c r="E8559" s="7">
        <v>3</v>
      </c>
      <c r="F8559" s="7">
        <f t="shared" si="133"/>
        <v>3.7666666666666671</v>
      </c>
      <c r="G8559" t="s">
        <v>1015</v>
      </c>
      <c r="H8559">
        <v>0</v>
      </c>
      <c r="I8559" t="s">
        <v>1018</v>
      </c>
      <c r="J8559" s="7">
        <v>8.99</v>
      </c>
    </row>
    <row r="8560" spans="1:10" x14ac:dyDescent="0.2">
      <c r="A8560" t="s">
        <v>721</v>
      </c>
      <c r="B8560" t="s">
        <v>1046</v>
      </c>
      <c r="C8560" t="s">
        <v>1010</v>
      </c>
      <c r="D8560" s="7">
        <v>17.899999999999999</v>
      </c>
      <c r="E8560" s="7">
        <v>5</v>
      </c>
      <c r="F8560" s="7">
        <f t="shared" si="133"/>
        <v>3.5799999999999996</v>
      </c>
      <c r="G8560" t="s">
        <v>1012</v>
      </c>
      <c r="H8560">
        <v>0</v>
      </c>
      <c r="I8560" t="s">
        <v>1018</v>
      </c>
      <c r="J8560" s="7">
        <v>8.99</v>
      </c>
    </row>
    <row r="8561" spans="1:10" x14ac:dyDescent="0.2">
      <c r="A8561" t="s">
        <v>721</v>
      </c>
      <c r="B8561" t="s">
        <v>1045</v>
      </c>
      <c r="C8561" t="s">
        <v>1009</v>
      </c>
      <c r="D8561" s="7">
        <v>24.3</v>
      </c>
      <c r="E8561" s="7">
        <v>9</v>
      </c>
      <c r="F8561" s="7">
        <f t="shared" si="133"/>
        <v>2.7</v>
      </c>
      <c r="G8561" t="s">
        <v>1017</v>
      </c>
      <c r="H8561">
        <v>0</v>
      </c>
      <c r="I8561" t="s">
        <v>1018</v>
      </c>
      <c r="J8561" s="7">
        <v>13.99</v>
      </c>
    </row>
    <row r="8562" spans="1:10" x14ac:dyDescent="0.2">
      <c r="A8562" t="s">
        <v>721</v>
      </c>
      <c r="B8562" t="s">
        <v>1042</v>
      </c>
      <c r="C8562" t="s">
        <v>1010</v>
      </c>
      <c r="D8562" s="7">
        <v>25.9</v>
      </c>
      <c r="E8562" s="7">
        <v>11</v>
      </c>
      <c r="F8562" s="7">
        <f t="shared" si="133"/>
        <v>2.3545454545454545</v>
      </c>
      <c r="G8562" t="s">
        <v>1014</v>
      </c>
      <c r="H8562">
        <v>1</v>
      </c>
      <c r="I8562" t="s">
        <v>1019</v>
      </c>
      <c r="J8562" s="7">
        <v>8.99</v>
      </c>
    </row>
    <row r="8563" spans="1:10" x14ac:dyDescent="0.2">
      <c r="A8563" t="s">
        <v>721</v>
      </c>
      <c r="B8563" t="s">
        <v>1049</v>
      </c>
      <c r="C8563" t="s">
        <v>1009</v>
      </c>
      <c r="D8563" s="7">
        <v>39.9</v>
      </c>
      <c r="E8563" s="7">
        <v>14</v>
      </c>
      <c r="F8563" s="7">
        <f t="shared" si="133"/>
        <v>2.85</v>
      </c>
      <c r="G8563" t="s">
        <v>1014</v>
      </c>
      <c r="H8563">
        <v>0</v>
      </c>
      <c r="I8563" t="s">
        <v>1018</v>
      </c>
      <c r="J8563" s="7">
        <v>13.99</v>
      </c>
    </row>
    <row r="8564" spans="1:10" x14ac:dyDescent="0.2">
      <c r="A8564" t="s">
        <v>721</v>
      </c>
      <c r="B8564" t="s">
        <v>1053</v>
      </c>
      <c r="C8564" t="s">
        <v>1009</v>
      </c>
      <c r="D8564" s="7">
        <v>28.5</v>
      </c>
      <c r="E8564" s="7">
        <v>15</v>
      </c>
      <c r="F8564" s="7">
        <f t="shared" si="133"/>
        <v>1.9</v>
      </c>
      <c r="G8564" t="s">
        <v>1017</v>
      </c>
      <c r="H8564">
        <v>0</v>
      </c>
      <c r="I8564" t="s">
        <v>1018</v>
      </c>
      <c r="J8564" s="7">
        <v>13.99</v>
      </c>
    </row>
    <row r="8565" spans="1:10" x14ac:dyDescent="0.2">
      <c r="A8565" t="s">
        <v>721</v>
      </c>
      <c r="B8565" t="s">
        <v>1051</v>
      </c>
      <c r="C8565" t="s">
        <v>1009</v>
      </c>
      <c r="D8565" s="7">
        <v>31.7</v>
      </c>
      <c r="E8565" s="7">
        <v>17</v>
      </c>
      <c r="F8565" s="7">
        <f t="shared" si="133"/>
        <v>1.8647058823529412</v>
      </c>
      <c r="G8565" t="s">
        <v>1013</v>
      </c>
      <c r="H8565">
        <v>0</v>
      </c>
      <c r="I8565" t="s">
        <v>1018</v>
      </c>
      <c r="J8565" s="7">
        <v>13.99</v>
      </c>
    </row>
    <row r="8566" spans="1:10" x14ac:dyDescent="0.2">
      <c r="A8566" t="s">
        <v>721</v>
      </c>
      <c r="B8566" t="s">
        <v>1047</v>
      </c>
      <c r="C8566" t="s">
        <v>1010</v>
      </c>
      <c r="D8566" s="7">
        <v>29.9</v>
      </c>
      <c r="E8566" s="7">
        <v>21</v>
      </c>
      <c r="F8566" s="7">
        <f t="shared" si="133"/>
        <v>1.4238095238095236</v>
      </c>
      <c r="G8566" t="s">
        <v>1012</v>
      </c>
      <c r="H8566">
        <v>0</v>
      </c>
      <c r="I8566" t="s">
        <v>1018</v>
      </c>
      <c r="J8566" s="7">
        <v>8.99</v>
      </c>
    </row>
    <row r="8567" spans="1:10" x14ac:dyDescent="0.2">
      <c r="A8567" t="s">
        <v>721</v>
      </c>
      <c r="B8567" t="s">
        <v>1048</v>
      </c>
      <c r="C8567" t="s">
        <v>1009</v>
      </c>
      <c r="D8567" s="7">
        <v>35.4</v>
      </c>
      <c r="E8567" s="7">
        <v>22</v>
      </c>
      <c r="F8567" s="7">
        <f t="shared" si="133"/>
        <v>1.6090909090909091</v>
      </c>
      <c r="G8567" t="s">
        <v>1012</v>
      </c>
      <c r="H8567">
        <v>0</v>
      </c>
      <c r="I8567" t="s">
        <v>1018</v>
      </c>
      <c r="J8567" s="7">
        <v>13.99</v>
      </c>
    </row>
    <row r="8568" spans="1:10" x14ac:dyDescent="0.2">
      <c r="A8568" t="s">
        <v>721</v>
      </c>
      <c r="B8568" t="s">
        <v>1052</v>
      </c>
      <c r="C8568" t="s">
        <v>1009</v>
      </c>
      <c r="D8568" s="7">
        <v>40.9</v>
      </c>
      <c r="E8568" s="7">
        <v>23</v>
      </c>
      <c r="F8568" s="7">
        <f t="shared" si="133"/>
        <v>1.7782608695652173</v>
      </c>
      <c r="G8568" t="s">
        <v>1011</v>
      </c>
      <c r="H8568">
        <v>0</v>
      </c>
      <c r="I8568" t="s">
        <v>1018</v>
      </c>
      <c r="J8568" s="7">
        <v>13.99</v>
      </c>
    </row>
    <row r="8569" spans="1:10" x14ac:dyDescent="0.2">
      <c r="A8569" t="s">
        <v>722</v>
      </c>
      <c r="B8569" t="s">
        <v>1051</v>
      </c>
      <c r="C8569" t="s">
        <v>1020</v>
      </c>
      <c r="D8569" s="7">
        <v>0</v>
      </c>
      <c r="E8569" s="7">
        <v>0</v>
      </c>
      <c r="F8569" s="7">
        <f t="shared" si="133"/>
        <v>0</v>
      </c>
      <c r="G8569" t="s">
        <v>1020</v>
      </c>
      <c r="H8569">
        <v>1</v>
      </c>
      <c r="I8569" t="s">
        <v>1019</v>
      </c>
      <c r="J8569" s="7">
        <v>0</v>
      </c>
    </row>
    <row r="8570" spans="1:10" x14ac:dyDescent="0.2">
      <c r="A8570" t="s">
        <v>722</v>
      </c>
      <c r="B8570" t="s">
        <v>1046</v>
      </c>
      <c r="C8570" t="s">
        <v>1020</v>
      </c>
      <c r="D8570" s="7">
        <v>0</v>
      </c>
      <c r="E8570" s="7">
        <v>0</v>
      </c>
      <c r="F8570" s="7">
        <f t="shared" si="133"/>
        <v>0</v>
      </c>
      <c r="G8570" t="s">
        <v>1020</v>
      </c>
      <c r="H8570">
        <v>1</v>
      </c>
      <c r="I8570" t="s">
        <v>1019</v>
      </c>
      <c r="J8570" s="7">
        <v>0</v>
      </c>
    </row>
    <row r="8571" spans="1:10" x14ac:dyDescent="0.2">
      <c r="A8571" t="s">
        <v>722</v>
      </c>
      <c r="B8571" t="s">
        <v>1048</v>
      </c>
      <c r="C8571" t="s">
        <v>1020</v>
      </c>
      <c r="D8571" s="7">
        <v>0</v>
      </c>
      <c r="E8571" s="7">
        <v>0</v>
      </c>
      <c r="F8571" s="7">
        <f t="shared" si="133"/>
        <v>0</v>
      </c>
      <c r="G8571" t="s">
        <v>1020</v>
      </c>
      <c r="H8571">
        <v>1</v>
      </c>
      <c r="I8571" t="s">
        <v>1019</v>
      </c>
      <c r="J8571" s="7">
        <v>0</v>
      </c>
    </row>
    <row r="8572" spans="1:10" x14ac:dyDescent="0.2">
      <c r="A8572" t="s">
        <v>722</v>
      </c>
      <c r="B8572" t="s">
        <v>1047</v>
      </c>
      <c r="C8572" t="s">
        <v>1020</v>
      </c>
      <c r="D8572" s="7">
        <v>0</v>
      </c>
      <c r="E8572" s="7">
        <v>0</v>
      </c>
      <c r="F8572" s="7">
        <f t="shared" si="133"/>
        <v>0</v>
      </c>
      <c r="G8572" t="s">
        <v>1020</v>
      </c>
      <c r="H8572">
        <v>1</v>
      </c>
      <c r="I8572" t="s">
        <v>1019</v>
      </c>
      <c r="J8572" s="7">
        <v>0</v>
      </c>
    </row>
    <row r="8573" spans="1:10" x14ac:dyDescent="0.2">
      <c r="A8573" t="s">
        <v>722</v>
      </c>
      <c r="B8573" t="s">
        <v>1052</v>
      </c>
      <c r="C8573" t="s">
        <v>1020</v>
      </c>
      <c r="D8573" s="7">
        <v>0</v>
      </c>
      <c r="E8573" s="7">
        <v>0</v>
      </c>
      <c r="F8573" s="7">
        <f t="shared" si="133"/>
        <v>0</v>
      </c>
      <c r="G8573" t="s">
        <v>1020</v>
      </c>
      <c r="H8573">
        <v>1</v>
      </c>
      <c r="I8573" t="s">
        <v>1019</v>
      </c>
      <c r="J8573" s="7">
        <v>0</v>
      </c>
    </row>
    <row r="8574" spans="1:10" x14ac:dyDescent="0.2">
      <c r="A8574" t="s">
        <v>722</v>
      </c>
      <c r="B8574" t="s">
        <v>1045</v>
      </c>
      <c r="C8574" t="s">
        <v>1020</v>
      </c>
      <c r="D8574" s="7">
        <v>0</v>
      </c>
      <c r="E8574" s="7">
        <v>0</v>
      </c>
      <c r="F8574" s="7">
        <f t="shared" si="133"/>
        <v>0</v>
      </c>
      <c r="G8574" t="s">
        <v>1020</v>
      </c>
      <c r="H8574">
        <v>1</v>
      </c>
      <c r="I8574" t="s">
        <v>1019</v>
      </c>
      <c r="J8574" s="7">
        <v>0</v>
      </c>
    </row>
    <row r="8575" spans="1:10" x14ac:dyDescent="0.2">
      <c r="A8575" t="s">
        <v>722</v>
      </c>
      <c r="B8575" t="s">
        <v>1049</v>
      </c>
      <c r="C8575" t="s">
        <v>1020</v>
      </c>
      <c r="D8575" s="7">
        <v>0</v>
      </c>
      <c r="E8575" s="7">
        <v>0</v>
      </c>
      <c r="F8575" s="7">
        <f t="shared" si="133"/>
        <v>0</v>
      </c>
      <c r="G8575" t="s">
        <v>1020</v>
      </c>
      <c r="H8575">
        <v>1</v>
      </c>
      <c r="I8575" t="s">
        <v>1019</v>
      </c>
      <c r="J8575" s="7">
        <v>0</v>
      </c>
    </row>
    <row r="8576" spans="1:10" x14ac:dyDescent="0.2">
      <c r="A8576" t="s">
        <v>722</v>
      </c>
      <c r="B8576" t="s">
        <v>1053</v>
      </c>
      <c r="C8576" t="s">
        <v>1020</v>
      </c>
      <c r="D8576" s="7">
        <v>0</v>
      </c>
      <c r="E8576" s="7">
        <v>0</v>
      </c>
      <c r="F8576" s="7">
        <f t="shared" si="133"/>
        <v>0</v>
      </c>
      <c r="G8576" t="s">
        <v>1020</v>
      </c>
      <c r="H8576">
        <v>1</v>
      </c>
      <c r="I8576" t="s">
        <v>1019</v>
      </c>
      <c r="J8576" s="7">
        <v>0</v>
      </c>
    </row>
    <row r="8577" spans="1:10" x14ac:dyDescent="0.2">
      <c r="A8577" t="s">
        <v>722</v>
      </c>
      <c r="B8577" t="s">
        <v>1042</v>
      </c>
      <c r="C8577" t="s">
        <v>1020</v>
      </c>
      <c r="D8577" s="7">
        <v>0</v>
      </c>
      <c r="E8577" s="7">
        <v>0</v>
      </c>
      <c r="F8577" s="7">
        <f t="shared" si="133"/>
        <v>0</v>
      </c>
      <c r="G8577" t="s">
        <v>1020</v>
      </c>
      <c r="H8577">
        <v>1</v>
      </c>
      <c r="I8577" t="s">
        <v>1019</v>
      </c>
      <c r="J8577" s="7">
        <v>0</v>
      </c>
    </row>
    <row r="8578" spans="1:10" x14ac:dyDescent="0.2">
      <c r="A8578" t="s">
        <v>722</v>
      </c>
      <c r="B8578" t="s">
        <v>1043</v>
      </c>
      <c r="C8578" t="s">
        <v>1020</v>
      </c>
      <c r="D8578" s="7">
        <v>0</v>
      </c>
      <c r="E8578" s="7">
        <v>0</v>
      </c>
      <c r="F8578" s="7">
        <f t="shared" ref="F8578:F8641" si="134">IF(D8578=0,0,D8578/E8578)</f>
        <v>0</v>
      </c>
      <c r="G8578" t="s">
        <v>1020</v>
      </c>
      <c r="H8578">
        <v>1</v>
      </c>
      <c r="I8578" t="s">
        <v>1019</v>
      </c>
      <c r="J8578" s="7">
        <v>0</v>
      </c>
    </row>
    <row r="8579" spans="1:10" x14ac:dyDescent="0.2">
      <c r="A8579" t="s">
        <v>722</v>
      </c>
      <c r="B8579" t="s">
        <v>1044</v>
      </c>
      <c r="C8579" t="s">
        <v>1020</v>
      </c>
      <c r="D8579" s="7">
        <v>0</v>
      </c>
      <c r="E8579" s="7">
        <v>0</v>
      </c>
      <c r="F8579" s="7">
        <f t="shared" si="134"/>
        <v>0</v>
      </c>
      <c r="G8579" t="s">
        <v>1020</v>
      </c>
      <c r="H8579">
        <v>1</v>
      </c>
      <c r="I8579" t="s">
        <v>1019</v>
      </c>
      <c r="J8579" s="7">
        <v>0</v>
      </c>
    </row>
    <row r="8580" spans="1:10" x14ac:dyDescent="0.2">
      <c r="A8580" t="s">
        <v>722</v>
      </c>
      <c r="B8580" t="s">
        <v>1050</v>
      </c>
      <c r="C8580" t="s">
        <v>1009</v>
      </c>
      <c r="D8580" s="7">
        <v>28.2</v>
      </c>
      <c r="E8580" s="7">
        <v>5</v>
      </c>
      <c r="F8580" s="7">
        <f t="shared" si="134"/>
        <v>5.64</v>
      </c>
      <c r="G8580" t="s">
        <v>1011</v>
      </c>
      <c r="H8580">
        <v>1</v>
      </c>
      <c r="I8580" t="s">
        <v>1019</v>
      </c>
      <c r="J8580" s="7">
        <v>13.99</v>
      </c>
    </row>
    <row r="8581" spans="1:10" x14ac:dyDescent="0.2">
      <c r="A8581" t="s">
        <v>723</v>
      </c>
      <c r="B8581" t="s">
        <v>1042</v>
      </c>
      <c r="C8581" t="s">
        <v>1010</v>
      </c>
      <c r="D8581" s="7">
        <v>15.9</v>
      </c>
      <c r="E8581" s="7">
        <v>4</v>
      </c>
      <c r="F8581" s="7">
        <f t="shared" si="134"/>
        <v>3.9750000000000001</v>
      </c>
      <c r="G8581" t="s">
        <v>1011</v>
      </c>
      <c r="H8581">
        <v>0</v>
      </c>
      <c r="I8581" t="s">
        <v>1018</v>
      </c>
      <c r="J8581" s="7">
        <v>8.99</v>
      </c>
    </row>
    <row r="8582" spans="1:10" x14ac:dyDescent="0.2">
      <c r="A8582" t="s">
        <v>723</v>
      </c>
      <c r="B8582" t="s">
        <v>1049</v>
      </c>
      <c r="C8582" t="s">
        <v>1010</v>
      </c>
      <c r="D8582" s="7">
        <v>24.9</v>
      </c>
      <c r="E8582" s="7">
        <v>7</v>
      </c>
      <c r="F8582" s="7">
        <f t="shared" si="134"/>
        <v>3.5571428571428569</v>
      </c>
      <c r="G8582" t="s">
        <v>1017</v>
      </c>
      <c r="H8582">
        <v>0</v>
      </c>
      <c r="I8582" t="s">
        <v>1018</v>
      </c>
      <c r="J8582" s="7">
        <v>8.99</v>
      </c>
    </row>
    <row r="8583" spans="1:10" x14ac:dyDescent="0.2">
      <c r="A8583" t="s">
        <v>723</v>
      </c>
      <c r="B8583" t="s">
        <v>1046</v>
      </c>
      <c r="C8583" t="s">
        <v>1009</v>
      </c>
      <c r="D8583" s="7">
        <v>19.7</v>
      </c>
      <c r="E8583" s="7">
        <v>11</v>
      </c>
      <c r="F8583" s="7">
        <f t="shared" si="134"/>
        <v>1.7909090909090908</v>
      </c>
      <c r="G8583" t="s">
        <v>1015</v>
      </c>
      <c r="H8583">
        <v>0</v>
      </c>
      <c r="I8583" t="s">
        <v>1018</v>
      </c>
      <c r="J8583" s="7">
        <v>13.99</v>
      </c>
    </row>
    <row r="8584" spans="1:10" x14ac:dyDescent="0.2">
      <c r="A8584" t="s">
        <v>723</v>
      </c>
      <c r="B8584" t="s">
        <v>1047</v>
      </c>
      <c r="C8584" t="s">
        <v>1010</v>
      </c>
      <c r="D8584" s="7">
        <v>22.3</v>
      </c>
      <c r="E8584" s="7">
        <v>14</v>
      </c>
      <c r="F8584" s="7">
        <f t="shared" si="134"/>
        <v>1.592857142857143</v>
      </c>
      <c r="G8584" t="s">
        <v>1012</v>
      </c>
      <c r="H8584">
        <v>0</v>
      </c>
      <c r="I8584" t="s">
        <v>1018</v>
      </c>
      <c r="J8584" s="7">
        <v>8.99</v>
      </c>
    </row>
    <row r="8585" spans="1:10" x14ac:dyDescent="0.2">
      <c r="A8585" t="s">
        <v>723</v>
      </c>
      <c r="B8585" t="s">
        <v>1044</v>
      </c>
      <c r="C8585" t="s">
        <v>1008</v>
      </c>
      <c r="D8585" s="7">
        <v>27.3</v>
      </c>
      <c r="E8585" s="7">
        <v>16</v>
      </c>
      <c r="F8585" s="7">
        <f t="shared" si="134"/>
        <v>1.70625</v>
      </c>
      <c r="G8585" t="s">
        <v>1013</v>
      </c>
      <c r="H8585">
        <v>0</v>
      </c>
      <c r="I8585" t="s">
        <v>1018</v>
      </c>
      <c r="J8585" s="7">
        <v>17.989999999999998</v>
      </c>
    </row>
    <row r="8586" spans="1:10" x14ac:dyDescent="0.2">
      <c r="A8586" t="s">
        <v>723</v>
      </c>
      <c r="B8586" t="s">
        <v>1053</v>
      </c>
      <c r="C8586" t="s">
        <v>1009</v>
      </c>
      <c r="D8586" s="7">
        <v>31.1</v>
      </c>
      <c r="E8586" s="7">
        <v>16</v>
      </c>
      <c r="F8586" s="7">
        <f t="shared" si="134"/>
        <v>1.9437500000000001</v>
      </c>
      <c r="G8586" t="s">
        <v>1017</v>
      </c>
      <c r="H8586">
        <v>0</v>
      </c>
      <c r="I8586" t="s">
        <v>1018</v>
      </c>
      <c r="J8586" s="7">
        <v>13.99</v>
      </c>
    </row>
    <row r="8587" spans="1:10" x14ac:dyDescent="0.2">
      <c r="A8587" t="s">
        <v>723</v>
      </c>
      <c r="B8587" t="s">
        <v>1050</v>
      </c>
      <c r="C8587" t="s">
        <v>1009</v>
      </c>
      <c r="D8587" s="7">
        <v>34.5</v>
      </c>
      <c r="E8587" s="7">
        <v>17</v>
      </c>
      <c r="F8587" s="7">
        <f t="shared" si="134"/>
        <v>2.0294117647058822</v>
      </c>
      <c r="G8587" t="s">
        <v>1011</v>
      </c>
      <c r="H8587">
        <v>0</v>
      </c>
      <c r="I8587" t="s">
        <v>1018</v>
      </c>
      <c r="J8587" s="7">
        <v>13.99</v>
      </c>
    </row>
    <row r="8588" spans="1:10" x14ac:dyDescent="0.2">
      <c r="A8588" t="s">
        <v>723</v>
      </c>
      <c r="B8588" t="s">
        <v>1043</v>
      </c>
      <c r="C8588" t="s">
        <v>1009</v>
      </c>
      <c r="D8588" s="7">
        <v>42.9</v>
      </c>
      <c r="E8588" s="7">
        <v>20</v>
      </c>
      <c r="F8588" s="7">
        <f t="shared" si="134"/>
        <v>2.145</v>
      </c>
      <c r="G8588" t="s">
        <v>1012</v>
      </c>
      <c r="H8588">
        <v>0</v>
      </c>
      <c r="I8588" t="s">
        <v>1018</v>
      </c>
      <c r="J8588" s="7">
        <v>13.99</v>
      </c>
    </row>
    <row r="8589" spans="1:10" x14ac:dyDescent="0.2">
      <c r="A8589" t="s">
        <v>723</v>
      </c>
      <c r="B8589" t="s">
        <v>1048</v>
      </c>
      <c r="C8589" t="s">
        <v>1009</v>
      </c>
      <c r="D8589" s="7">
        <v>41.4</v>
      </c>
      <c r="E8589" s="7">
        <v>22</v>
      </c>
      <c r="F8589" s="7">
        <f t="shared" si="134"/>
        <v>1.8818181818181818</v>
      </c>
      <c r="G8589" t="s">
        <v>1013</v>
      </c>
      <c r="H8589">
        <v>0</v>
      </c>
      <c r="I8589" t="s">
        <v>1018</v>
      </c>
      <c r="J8589" s="7">
        <v>13.99</v>
      </c>
    </row>
    <row r="8590" spans="1:10" x14ac:dyDescent="0.2">
      <c r="A8590" t="s">
        <v>723</v>
      </c>
      <c r="B8590" t="s">
        <v>1051</v>
      </c>
      <c r="C8590" t="s">
        <v>1008</v>
      </c>
      <c r="D8590" s="7">
        <v>47.4</v>
      </c>
      <c r="E8590" s="7">
        <v>30</v>
      </c>
      <c r="F8590" s="7">
        <f t="shared" si="134"/>
        <v>1.5799999999999998</v>
      </c>
      <c r="G8590" t="s">
        <v>1013</v>
      </c>
      <c r="H8590">
        <v>0</v>
      </c>
      <c r="I8590" t="s">
        <v>1018</v>
      </c>
      <c r="J8590" s="7">
        <v>17.989999999999998</v>
      </c>
    </row>
    <row r="8591" spans="1:10" x14ac:dyDescent="0.2">
      <c r="A8591" t="s">
        <v>723</v>
      </c>
      <c r="B8591" t="s">
        <v>1045</v>
      </c>
      <c r="C8591" t="s">
        <v>1008</v>
      </c>
      <c r="D8591" s="7">
        <v>59.5</v>
      </c>
      <c r="E8591" s="7">
        <v>31</v>
      </c>
      <c r="F8591" s="7">
        <f t="shared" si="134"/>
        <v>1.9193548387096775</v>
      </c>
      <c r="G8591" t="s">
        <v>1011</v>
      </c>
      <c r="H8591">
        <v>0</v>
      </c>
      <c r="I8591" t="s">
        <v>1018</v>
      </c>
      <c r="J8591" s="7">
        <v>17.989999999999998</v>
      </c>
    </row>
    <row r="8592" spans="1:10" x14ac:dyDescent="0.2">
      <c r="A8592" t="s">
        <v>723</v>
      </c>
      <c r="B8592" t="s">
        <v>1052</v>
      </c>
      <c r="C8592" t="s">
        <v>1008</v>
      </c>
      <c r="D8592" s="7">
        <v>55.6</v>
      </c>
      <c r="E8592" s="7">
        <v>36</v>
      </c>
      <c r="F8592" s="7">
        <f t="shared" si="134"/>
        <v>1.5444444444444445</v>
      </c>
      <c r="G8592" t="s">
        <v>1011</v>
      </c>
      <c r="H8592">
        <v>0</v>
      </c>
      <c r="I8592" t="s">
        <v>1018</v>
      </c>
      <c r="J8592" s="7">
        <v>17.989999999999998</v>
      </c>
    </row>
    <row r="8593" spans="1:10" x14ac:dyDescent="0.2">
      <c r="A8593" t="s">
        <v>724</v>
      </c>
      <c r="B8593" t="s">
        <v>1049</v>
      </c>
      <c r="C8593" t="s">
        <v>1010</v>
      </c>
      <c r="D8593" s="7">
        <v>8.3000000000000007</v>
      </c>
      <c r="E8593" s="7">
        <v>2</v>
      </c>
      <c r="F8593" s="7">
        <f t="shared" si="134"/>
        <v>4.1500000000000004</v>
      </c>
      <c r="G8593" t="s">
        <v>1016</v>
      </c>
      <c r="H8593">
        <v>0</v>
      </c>
      <c r="I8593" t="s">
        <v>1018</v>
      </c>
      <c r="J8593" s="7">
        <v>8.99</v>
      </c>
    </row>
    <row r="8594" spans="1:10" x14ac:dyDescent="0.2">
      <c r="A8594" t="s">
        <v>724</v>
      </c>
      <c r="B8594" t="s">
        <v>1052</v>
      </c>
      <c r="C8594" t="s">
        <v>1010</v>
      </c>
      <c r="D8594" s="7">
        <v>7.2</v>
      </c>
      <c r="E8594" s="7">
        <v>4</v>
      </c>
      <c r="F8594" s="7">
        <f t="shared" si="134"/>
        <v>1.8</v>
      </c>
      <c r="G8594" t="s">
        <v>1016</v>
      </c>
      <c r="H8594">
        <v>0</v>
      </c>
      <c r="I8594" t="s">
        <v>1018</v>
      </c>
      <c r="J8594" s="7">
        <v>8.99</v>
      </c>
    </row>
    <row r="8595" spans="1:10" x14ac:dyDescent="0.2">
      <c r="A8595" t="s">
        <v>724</v>
      </c>
      <c r="B8595" t="s">
        <v>1044</v>
      </c>
      <c r="C8595" t="s">
        <v>1010</v>
      </c>
      <c r="D8595" s="7">
        <v>26.7</v>
      </c>
      <c r="E8595" s="7">
        <v>10</v>
      </c>
      <c r="F8595" s="7">
        <f t="shared" si="134"/>
        <v>2.67</v>
      </c>
      <c r="G8595" t="s">
        <v>1012</v>
      </c>
      <c r="H8595">
        <v>0</v>
      </c>
      <c r="I8595" t="s">
        <v>1018</v>
      </c>
      <c r="J8595" s="7">
        <v>8.99</v>
      </c>
    </row>
    <row r="8596" spans="1:10" x14ac:dyDescent="0.2">
      <c r="A8596" t="s">
        <v>724</v>
      </c>
      <c r="B8596" t="s">
        <v>1048</v>
      </c>
      <c r="C8596" t="s">
        <v>1010</v>
      </c>
      <c r="D8596" s="7">
        <v>34</v>
      </c>
      <c r="E8596" s="7">
        <v>12</v>
      </c>
      <c r="F8596" s="7">
        <f t="shared" si="134"/>
        <v>2.8333333333333335</v>
      </c>
      <c r="G8596" t="s">
        <v>1014</v>
      </c>
      <c r="H8596">
        <v>0</v>
      </c>
      <c r="I8596" t="s">
        <v>1018</v>
      </c>
      <c r="J8596" s="7">
        <v>8.99</v>
      </c>
    </row>
    <row r="8597" spans="1:10" x14ac:dyDescent="0.2">
      <c r="A8597" t="s">
        <v>724</v>
      </c>
      <c r="B8597" t="s">
        <v>1043</v>
      </c>
      <c r="C8597" t="s">
        <v>1008</v>
      </c>
      <c r="D8597" s="7">
        <v>32.9</v>
      </c>
      <c r="E8597" s="7">
        <v>13</v>
      </c>
      <c r="F8597" s="7">
        <f t="shared" si="134"/>
        <v>2.5307692307692307</v>
      </c>
      <c r="G8597" t="s">
        <v>1013</v>
      </c>
      <c r="H8597">
        <v>0</v>
      </c>
      <c r="I8597" t="s">
        <v>1018</v>
      </c>
      <c r="J8597" s="7">
        <v>17.989999999999998</v>
      </c>
    </row>
    <row r="8598" spans="1:10" x14ac:dyDescent="0.2">
      <c r="A8598" t="s">
        <v>724</v>
      </c>
      <c r="B8598" t="s">
        <v>1046</v>
      </c>
      <c r="C8598" t="s">
        <v>1009</v>
      </c>
      <c r="D8598" s="7">
        <v>40</v>
      </c>
      <c r="E8598" s="7">
        <v>17</v>
      </c>
      <c r="F8598" s="7">
        <f t="shared" si="134"/>
        <v>2.3529411764705883</v>
      </c>
      <c r="G8598" t="s">
        <v>1014</v>
      </c>
      <c r="H8598">
        <v>0</v>
      </c>
      <c r="I8598" t="s">
        <v>1018</v>
      </c>
      <c r="J8598" s="7">
        <v>13.99</v>
      </c>
    </row>
    <row r="8599" spans="1:10" x14ac:dyDescent="0.2">
      <c r="A8599" t="s">
        <v>724</v>
      </c>
      <c r="B8599" t="s">
        <v>1051</v>
      </c>
      <c r="C8599" t="s">
        <v>1009</v>
      </c>
      <c r="D8599" s="7">
        <v>34.1</v>
      </c>
      <c r="E8599" s="7">
        <v>19</v>
      </c>
      <c r="F8599" s="7">
        <f t="shared" si="134"/>
        <v>1.7947368421052632</v>
      </c>
      <c r="G8599" t="s">
        <v>1013</v>
      </c>
      <c r="H8599">
        <v>0</v>
      </c>
      <c r="I8599" t="s">
        <v>1018</v>
      </c>
      <c r="J8599" s="7">
        <v>13.99</v>
      </c>
    </row>
    <row r="8600" spans="1:10" x14ac:dyDescent="0.2">
      <c r="A8600" t="s">
        <v>724</v>
      </c>
      <c r="B8600" t="s">
        <v>1047</v>
      </c>
      <c r="C8600" t="s">
        <v>1008</v>
      </c>
      <c r="D8600" s="7">
        <v>38.6</v>
      </c>
      <c r="E8600" s="7">
        <v>19</v>
      </c>
      <c r="F8600" s="7">
        <f t="shared" si="134"/>
        <v>2.0315789473684212</v>
      </c>
      <c r="G8600" t="s">
        <v>1015</v>
      </c>
      <c r="H8600">
        <v>0</v>
      </c>
      <c r="I8600" t="s">
        <v>1018</v>
      </c>
      <c r="J8600" s="7">
        <v>17.989999999999998</v>
      </c>
    </row>
    <row r="8601" spans="1:10" x14ac:dyDescent="0.2">
      <c r="A8601" t="s">
        <v>724</v>
      </c>
      <c r="B8601" t="s">
        <v>1045</v>
      </c>
      <c r="C8601" t="s">
        <v>1008</v>
      </c>
      <c r="D8601" s="7">
        <v>43.7</v>
      </c>
      <c r="E8601" s="7">
        <v>20</v>
      </c>
      <c r="F8601" s="7">
        <f t="shared" si="134"/>
        <v>2.1850000000000001</v>
      </c>
      <c r="G8601" t="s">
        <v>1013</v>
      </c>
      <c r="H8601">
        <v>0</v>
      </c>
      <c r="I8601" t="s">
        <v>1018</v>
      </c>
      <c r="J8601" s="7">
        <v>17.989999999999998</v>
      </c>
    </row>
    <row r="8602" spans="1:10" x14ac:dyDescent="0.2">
      <c r="A8602" t="s">
        <v>724</v>
      </c>
      <c r="B8602" t="s">
        <v>1050</v>
      </c>
      <c r="C8602" t="s">
        <v>1008</v>
      </c>
      <c r="D8602" s="7">
        <v>55</v>
      </c>
      <c r="E8602" s="7">
        <v>21</v>
      </c>
      <c r="F8602" s="7">
        <f t="shared" si="134"/>
        <v>2.6190476190476191</v>
      </c>
      <c r="G8602" t="s">
        <v>1016</v>
      </c>
      <c r="H8602">
        <v>0</v>
      </c>
      <c r="I8602" t="s">
        <v>1018</v>
      </c>
      <c r="J8602" s="7">
        <v>17.989999999999998</v>
      </c>
    </row>
    <row r="8603" spans="1:10" x14ac:dyDescent="0.2">
      <c r="A8603" t="s">
        <v>724</v>
      </c>
      <c r="B8603" t="s">
        <v>1053</v>
      </c>
      <c r="C8603" t="s">
        <v>1009</v>
      </c>
      <c r="D8603" s="7">
        <v>45.1</v>
      </c>
      <c r="E8603" s="7">
        <v>22</v>
      </c>
      <c r="F8603" s="7">
        <f t="shared" si="134"/>
        <v>2.0500000000000003</v>
      </c>
      <c r="G8603" t="s">
        <v>1013</v>
      </c>
      <c r="H8603">
        <v>0</v>
      </c>
      <c r="I8603" t="s">
        <v>1018</v>
      </c>
      <c r="J8603" s="7">
        <v>13.99</v>
      </c>
    </row>
    <row r="8604" spans="1:10" x14ac:dyDescent="0.2">
      <c r="A8604" t="s">
        <v>724</v>
      </c>
      <c r="B8604" t="s">
        <v>1042</v>
      </c>
      <c r="C8604" t="s">
        <v>1009</v>
      </c>
      <c r="D8604" s="7">
        <v>34.799999999999997</v>
      </c>
      <c r="E8604" s="7">
        <v>23</v>
      </c>
      <c r="F8604" s="7">
        <f t="shared" si="134"/>
        <v>1.5130434782608695</v>
      </c>
      <c r="G8604" t="s">
        <v>1011</v>
      </c>
      <c r="H8604">
        <v>0</v>
      </c>
      <c r="I8604" t="s">
        <v>1018</v>
      </c>
      <c r="J8604" s="7">
        <v>13.99</v>
      </c>
    </row>
    <row r="8605" spans="1:10" x14ac:dyDescent="0.2">
      <c r="A8605" t="s">
        <v>725</v>
      </c>
      <c r="B8605" t="s">
        <v>1044</v>
      </c>
      <c r="C8605" t="s">
        <v>1020</v>
      </c>
      <c r="D8605" s="7">
        <v>0</v>
      </c>
      <c r="E8605" s="7">
        <v>0</v>
      </c>
      <c r="F8605" s="7">
        <f t="shared" si="134"/>
        <v>0</v>
      </c>
      <c r="G8605" t="s">
        <v>1020</v>
      </c>
      <c r="H8605">
        <v>1</v>
      </c>
      <c r="I8605" t="s">
        <v>1019</v>
      </c>
      <c r="J8605" s="7">
        <v>0</v>
      </c>
    </row>
    <row r="8606" spans="1:10" x14ac:dyDescent="0.2">
      <c r="A8606" t="s">
        <v>725</v>
      </c>
      <c r="B8606" t="s">
        <v>1049</v>
      </c>
      <c r="C8606" t="s">
        <v>1010</v>
      </c>
      <c r="D8606" s="7">
        <v>7</v>
      </c>
      <c r="E8606" s="7">
        <v>6</v>
      </c>
      <c r="F8606" s="7">
        <f t="shared" si="134"/>
        <v>1.1666666666666667</v>
      </c>
      <c r="G8606" t="s">
        <v>1016</v>
      </c>
      <c r="H8606">
        <v>0</v>
      </c>
      <c r="I8606" t="s">
        <v>1018</v>
      </c>
      <c r="J8606" s="7">
        <v>8.99</v>
      </c>
    </row>
    <row r="8607" spans="1:10" x14ac:dyDescent="0.2">
      <c r="A8607" t="s">
        <v>725</v>
      </c>
      <c r="B8607" t="s">
        <v>1052</v>
      </c>
      <c r="C8607" t="s">
        <v>1010</v>
      </c>
      <c r="D8607" s="7">
        <v>9.1</v>
      </c>
      <c r="E8607" s="7">
        <v>6</v>
      </c>
      <c r="F8607" s="7">
        <f t="shared" si="134"/>
        <v>1.5166666666666666</v>
      </c>
      <c r="G8607" t="s">
        <v>1016</v>
      </c>
      <c r="H8607">
        <v>0</v>
      </c>
      <c r="I8607" t="s">
        <v>1018</v>
      </c>
      <c r="J8607" s="7">
        <v>8.99</v>
      </c>
    </row>
    <row r="8608" spans="1:10" x14ac:dyDescent="0.2">
      <c r="A8608" t="s">
        <v>725</v>
      </c>
      <c r="B8608" t="s">
        <v>1046</v>
      </c>
      <c r="C8608" t="s">
        <v>1009</v>
      </c>
      <c r="D8608" s="7">
        <v>13.9</v>
      </c>
      <c r="E8608" s="7">
        <v>7</v>
      </c>
      <c r="F8608" s="7">
        <f t="shared" si="134"/>
        <v>1.9857142857142858</v>
      </c>
      <c r="G8608" t="s">
        <v>1013</v>
      </c>
      <c r="H8608">
        <v>0</v>
      </c>
      <c r="I8608" t="s">
        <v>1018</v>
      </c>
      <c r="J8608" s="7">
        <v>13.99</v>
      </c>
    </row>
    <row r="8609" spans="1:10" x14ac:dyDescent="0.2">
      <c r="A8609" t="s">
        <v>725</v>
      </c>
      <c r="B8609" t="s">
        <v>1045</v>
      </c>
      <c r="C8609" t="s">
        <v>1008</v>
      </c>
      <c r="D8609" s="7">
        <v>51.2</v>
      </c>
      <c r="E8609" s="7">
        <v>14</v>
      </c>
      <c r="F8609" s="7">
        <f t="shared" si="134"/>
        <v>3.6571428571428575</v>
      </c>
      <c r="G8609" t="s">
        <v>1016</v>
      </c>
      <c r="H8609">
        <v>0</v>
      </c>
      <c r="I8609" t="s">
        <v>1018</v>
      </c>
      <c r="J8609" s="7">
        <v>17.989999999999998</v>
      </c>
    </row>
    <row r="8610" spans="1:10" x14ac:dyDescent="0.2">
      <c r="A8610" t="s">
        <v>725</v>
      </c>
      <c r="B8610" t="s">
        <v>1051</v>
      </c>
      <c r="C8610" t="s">
        <v>1009</v>
      </c>
      <c r="D8610" s="7">
        <v>28.9</v>
      </c>
      <c r="E8610" s="7">
        <v>16</v>
      </c>
      <c r="F8610" s="7">
        <f t="shared" si="134"/>
        <v>1.8062499999999999</v>
      </c>
      <c r="G8610" t="s">
        <v>1013</v>
      </c>
      <c r="H8610">
        <v>0</v>
      </c>
      <c r="I8610" t="s">
        <v>1018</v>
      </c>
      <c r="J8610" s="7">
        <v>13.99</v>
      </c>
    </row>
    <row r="8611" spans="1:10" x14ac:dyDescent="0.2">
      <c r="A8611" t="s">
        <v>725</v>
      </c>
      <c r="B8611" t="s">
        <v>1050</v>
      </c>
      <c r="C8611" t="s">
        <v>1009</v>
      </c>
      <c r="D8611" s="7">
        <v>33.200000000000003</v>
      </c>
      <c r="E8611" s="7">
        <v>16</v>
      </c>
      <c r="F8611" s="7">
        <f t="shared" si="134"/>
        <v>2.0750000000000002</v>
      </c>
      <c r="G8611" t="s">
        <v>1014</v>
      </c>
      <c r="H8611">
        <v>0</v>
      </c>
      <c r="I8611" t="s">
        <v>1018</v>
      </c>
      <c r="J8611" s="7">
        <v>13.99</v>
      </c>
    </row>
    <row r="8612" spans="1:10" x14ac:dyDescent="0.2">
      <c r="A8612" t="s">
        <v>725</v>
      </c>
      <c r="B8612" t="s">
        <v>1048</v>
      </c>
      <c r="C8612" t="s">
        <v>1009</v>
      </c>
      <c r="D8612" s="7">
        <v>36.700000000000003</v>
      </c>
      <c r="E8612" s="7">
        <v>17</v>
      </c>
      <c r="F8612" s="7">
        <f t="shared" si="134"/>
        <v>2.158823529411765</v>
      </c>
      <c r="G8612" t="s">
        <v>1012</v>
      </c>
      <c r="H8612">
        <v>0</v>
      </c>
      <c r="I8612" t="s">
        <v>1018</v>
      </c>
      <c r="J8612" s="7">
        <v>13.99</v>
      </c>
    </row>
    <row r="8613" spans="1:10" x14ac:dyDescent="0.2">
      <c r="A8613" t="s">
        <v>725</v>
      </c>
      <c r="B8613" t="s">
        <v>1053</v>
      </c>
      <c r="C8613" t="s">
        <v>1009</v>
      </c>
      <c r="D8613" s="7">
        <v>47.8</v>
      </c>
      <c r="E8613" s="7">
        <v>20</v>
      </c>
      <c r="F8613" s="7">
        <f t="shared" si="134"/>
        <v>2.3899999999999997</v>
      </c>
      <c r="G8613" t="s">
        <v>1017</v>
      </c>
      <c r="H8613">
        <v>0</v>
      </c>
      <c r="I8613" t="s">
        <v>1018</v>
      </c>
      <c r="J8613" s="7">
        <v>13.99</v>
      </c>
    </row>
    <row r="8614" spans="1:10" x14ac:dyDescent="0.2">
      <c r="A8614" t="s">
        <v>725</v>
      </c>
      <c r="B8614" t="s">
        <v>1043</v>
      </c>
      <c r="C8614" t="s">
        <v>1008</v>
      </c>
      <c r="D8614" s="7">
        <v>47.4</v>
      </c>
      <c r="E8614" s="7">
        <v>21</v>
      </c>
      <c r="F8614" s="7">
        <f t="shared" si="134"/>
        <v>2.2571428571428571</v>
      </c>
      <c r="G8614" t="s">
        <v>1015</v>
      </c>
      <c r="H8614">
        <v>1</v>
      </c>
      <c r="I8614" t="s">
        <v>1019</v>
      </c>
      <c r="J8614" s="7">
        <v>17.989999999999998</v>
      </c>
    </row>
    <row r="8615" spans="1:10" x14ac:dyDescent="0.2">
      <c r="A8615" t="s">
        <v>725</v>
      </c>
      <c r="B8615" t="s">
        <v>1042</v>
      </c>
      <c r="C8615" t="s">
        <v>1009</v>
      </c>
      <c r="D8615" s="7">
        <v>38.299999999999997</v>
      </c>
      <c r="E8615" s="7">
        <v>23</v>
      </c>
      <c r="F8615" s="7">
        <f t="shared" si="134"/>
        <v>1.6652173913043478</v>
      </c>
      <c r="G8615" t="s">
        <v>1012</v>
      </c>
      <c r="H8615">
        <v>0</v>
      </c>
      <c r="I8615" t="s">
        <v>1018</v>
      </c>
      <c r="J8615" s="7">
        <v>13.99</v>
      </c>
    </row>
    <row r="8616" spans="1:10" x14ac:dyDescent="0.2">
      <c r="A8616" t="s">
        <v>725</v>
      </c>
      <c r="B8616" t="s">
        <v>1047</v>
      </c>
      <c r="C8616" t="s">
        <v>1008</v>
      </c>
      <c r="D8616" s="7">
        <v>52.7</v>
      </c>
      <c r="E8616" s="7">
        <v>25</v>
      </c>
      <c r="F8616" s="7">
        <f t="shared" si="134"/>
        <v>2.1080000000000001</v>
      </c>
      <c r="G8616" t="s">
        <v>1013</v>
      </c>
      <c r="H8616">
        <v>0</v>
      </c>
      <c r="I8616" t="s">
        <v>1018</v>
      </c>
      <c r="J8616" s="7">
        <v>17.989999999999998</v>
      </c>
    </row>
    <row r="8617" spans="1:10" x14ac:dyDescent="0.2">
      <c r="A8617" t="s">
        <v>726</v>
      </c>
      <c r="B8617" t="s">
        <v>1049</v>
      </c>
      <c r="C8617" t="s">
        <v>1020</v>
      </c>
      <c r="D8617" s="7">
        <v>0</v>
      </c>
      <c r="E8617" s="7">
        <v>0</v>
      </c>
      <c r="F8617" s="7">
        <f t="shared" si="134"/>
        <v>0</v>
      </c>
      <c r="G8617" t="s">
        <v>1020</v>
      </c>
      <c r="H8617">
        <v>1</v>
      </c>
      <c r="I8617" t="s">
        <v>1019</v>
      </c>
      <c r="J8617" s="7">
        <v>0</v>
      </c>
    </row>
    <row r="8618" spans="1:10" x14ac:dyDescent="0.2">
      <c r="A8618" t="s">
        <v>726</v>
      </c>
      <c r="B8618" t="s">
        <v>1053</v>
      </c>
      <c r="C8618" t="s">
        <v>1020</v>
      </c>
      <c r="D8618" s="7">
        <v>0</v>
      </c>
      <c r="E8618" s="7">
        <v>0</v>
      </c>
      <c r="F8618" s="7">
        <f t="shared" si="134"/>
        <v>0</v>
      </c>
      <c r="G8618" t="s">
        <v>1020</v>
      </c>
      <c r="H8618">
        <v>1</v>
      </c>
      <c r="I8618" t="s">
        <v>1019</v>
      </c>
      <c r="J8618" s="7">
        <v>0</v>
      </c>
    </row>
    <row r="8619" spans="1:10" x14ac:dyDescent="0.2">
      <c r="A8619" t="s">
        <v>726</v>
      </c>
      <c r="B8619" t="s">
        <v>1042</v>
      </c>
      <c r="C8619" t="s">
        <v>1020</v>
      </c>
      <c r="D8619" s="7">
        <v>0</v>
      </c>
      <c r="E8619" s="7">
        <v>0</v>
      </c>
      <c r="F8619" s="7">
        <f t="shared" si="134"/>
        <v>0</v>
      </c>
      <c r="G8619" t="s">
        <v>1020</v>
      </c>
      <c r="H8619">
        <v>1</v>
      </c>
      <c r="I8619" t="s">
        <v>1019</v>
      </c>
      <c r="J8619" s="7">
        <v>0</v>
      </c>
    </row>
    <row r="8620" spans="1:10" x14ac:dyDescent="0.2">
      <c r="A8620" t="s">
        <v>726</v>
      </c>
      <c r="B8620" t="s">
        <v>1043</v>
      </c>
      <c r="C8620" t="s">
        <v>1020</v>
      </c>
      <c r="D8620" s="7">
        <v>0</v>
      </c>
      <c r="E8620" s="7">
        <v>0</v>
      </c>
      <c r="F8620" s="7">
        <f t="shared" si="134"/>
        <v>0</v>
      </c>
      <c r="G8620" t="s">
        <v>1020</v>
      </c>
      <c r="H8620">
        <v>1</v>
      </c>
      <c r="I8620" t="s">
        <v>1019</v>
      </c>
      <c r="J8620" s="7">
        <v>0</v>
      </c>
    </row>
    <row r="8621" spans="1:10" x14ac:dyDescent="0.2">
      <c r="A8621" t="s">
        <v>726</v>
      </c>
      <c r="B8621" t="s">
        <v>1044</v>
      </c>
      <c r="C8621" t="s">
        <v>1020</v>
      </c>
      <c r="D8621" s="7">
        <v>0</v>
      </c>
      <c r="E8621" s="7">
        <v>0</v>
      </c>
      <c r="F8621" s="7">
        <f t="shared" si="134"/>
        <v>0</v>
      </c>
      <c r="G8621" t="s">
        <v>1020</v>
      </c>
      <c r="H8621">
        <v>1</v>
      </c>
      <c r="I8621" t="s">
        <v>1019</v>
      </c>
      <c r="J8621" s="7">
        <v>0</v>
      </c>
    </row>
    <row r="8622" spans="1:10" x14ac:dyDescent="0.2">
      <c r="A8622" t="s">
        <v>726</v>
      </c>
      <c r="B8622" t="s">
        <v>1052</v>
      </c>
      <c r="C8622" t="s">
        <v>1009</v>
      </c>
      <c r="D8622" s="7">
        <v>20.5</v>
      </c>
      <c r="E8622" s="7">
        <v>6</v>
      </c>
      <c r="F8622" s="7">
        <f t="shared" si="134"/>
        <v>3.4166666666666665</v>
      </c>
      <c r="G8622" t="s">
        <v>1017</v>
      </c>
      <c r="H8622">
        <v>0</v>
      </c>
      <c r="I8622" t="s">
        <v>1018</v>
      </c>
      <c r="J8622" s="7">
        <v>13.99</v>
      </c>
    </row>
    <row r="8623" spans="1:10" x14ac:dyDescent="0.2">
      <c r="A8623" t="s">
        <v>726</v>
      </c>
      <c r="B8623" t="s">
        <v>1050</v>
      </c>
      <c r="C8623" t="s">
        <v>1010</v>
      </c>
      <c r="D8623" s="7">
        <v>24.3</v>
      </c>
      <c r="E8623" s="7">
        <v>11</v>
      </c>
      <c r="F8623" s="7">
        <f t="shared" si="134"/>
        <v>2.209090909090909</v>
      </c>
      <c r="G8623" t="s">
        <v>1017</v>
      </c>
      <c r="H8623">
        <v>0</v>
      </c>
      <c r="I8623" t="s">
        <v>1018</v>
      </c>
      <c r="J8623" s="7">
        <v>8.99</v>
      </c>
    </row>
    <row r="8624" spans="1:10" x14ac:dyDescent="0.2">
      <c r="A8624" t="s">
        <v>726</v>
      </c>
      <c r="B8624" t="s">
        <v>1051</v>
      </c>
      <c r="C8624" t="s">
        <v>1009</v>
      </c>
      <c r="D8624" s="7">
        <v>40</v>
      </c>
      <c r="E8624" s="7">
        <v>15</v>
      </c>
      <c r="F8624" s="7">
        <f t="shared" si="134"/>
        <v>2.6666666666666665</v>
      </c>
      <c r="G8624" t="s">
        <v>1017</v>
      </c>
      <c r="H8624">
        <v>0</v>
      </c>
      <c r="I8624" t="s">
        <v>1018</v>
      </c>
      <c r="J8624" s="7">
        <v>13.99</v>
      </c>
    </row>
    <row r="8625" spans="1:10" x14ac:dyDescent="0.2">
      <c r="A8625" t="s">
        <v>726</v>
      </c>
      <c r="B8625" t="s">
        <v>1046</v>
      </c>
      <c r="C8625" t="s">
        <v>1008</v>
      </c>
      <c r="D8625" s="7">
        <v>43.6</v>
      </c>
      <c r="E8625" s="7">
        <v>21</v>
      </c>
      <c r="F8625" s="7">
        <f t="shared" si="134"/>
        <v>2.0761904761904764</v>
      </c>
      <c r="G8625" t="s">
        <v>1011</v>
      </c>
      <c r="H8625">
        <v>0</v>
      </c>
      <c r="I8625" t="s">
        <v>1018</v>
      </c>
      <c r="J8625" s="7">
        <v>17.989999999999998</v>
      </c>
    </row>
    <row r="8626" spans="1:10" x14ac:dyDescent="0.2">
      <c r="A8626" t="s">
        <v>726</v>
      </c>
      <c r="B8626" t="s">
        <v>1045</v>
      </c>
      <c r="C8626" t="s">
        <v>1009</v>
      </c>
      <c r="D8626" s="7">
        <v>46.6</v>
      </c>
      <c r="E8626" s="7">
        <v>21</v>
      </c>
      <c r="F8626" s="7">
        <f t="shared" si="134"/>
        <v>2.2190476190476192</v>
      </c>
      <c r="G8626" t="s">
        <v>1012</v>
      </c>
      <c r="H8626">
        <v>1</v>
      </c>
      <c r="I8626" t="s">
        <v>1019</v>
      </c>
      <c r="J8626" s="7">
        <v>13.99</v>
      </c>
    </row>
    <row r="8627" spans="1:10" x14ac:dyDescent="0.2">
      <c r="A8627" t="s">
        <v>726</v>
      </c>
      <c r="B8627" t="s">
        <v>1047</v>
      </c>
      <c r="C8627" t="s">
        <v>1009</v>
      </c>
      <c r="D8627" s="7">
        <v>38.700000000000003</v>
      </c>
      <c r="E8627" s="7">
        <v>26</v>
      </c>
      <c r="F8627" s="7">
        <f t="shared" si="134"/>
        <v>1.4884615384615385</v>
      </c>
      <c r="G8627" t="s">
        <v>1017</v>
      </c>
      <c r="H8627">
        <v>0</v>
      </c>
      <c r="I8627" t="s">
        <v>1018</v>
      </c>
      <c r="J8627" s="7">
        <v>13.99</v>
      </c>
    </row>
    <row r="8628" spans="1:10" x14ac:dyDescent="0.2">
      <c r="A8628" t="s">
        <v>726</v>
      </c>
      <c r="B8628" t="s">
        <v>1048</v>
      </c>
      <c r="C8628" t="s">
        <v>1008</v>
      </c>
      <c r="D8628" s="7">
        <v>58</v>
      </c>
      <c r="E8628" s="7">
        <v>37</v>
      </c>
      <c r="F8628" s="7">
        <f t="shared" si="134"/>
        <v>1.5675675675675675</v>
      </c>
      <c r="G8628" t="s">
        <v>1012</v>
      </c>
      <c r="H8628">
        <v>0</v>
      </c>
      <c r="I8628" t="s">
        <v>1018</v>
      </c>
      <c r="J8628" s="7">
        <v>17.989999999999998</v>
      </c>
    </row>
    <row r="8629" spans="1:10" x14ac:dyDescent="0.2">
      <c r="A8629" t="s">
        <v>727</v>
      </c>
      <c r="B8629" t="s">
        <v>1052</v>
      </c>
      <c r="C8629" t="s">
        <v>1010</v>
      </c>
      <c r="D8629" s="7">
        <v>32.4</v>
      </c>
      <c r="E8629" s="7">
        <v>7</v>
      </c>
      <c r="F8629" s="7">
        <f t="shared" si="134"/>
        <v>4.6285714285714281</v>
      </c>
      <c r="G8629" t="s">
        <v>1017</v>
      </c>
      <c r="H8629">
        <v>0</v>
      </c>
      <c r="I8629" t="s">
        <v>1018</v>
      </c>
      <c r="J8629" s="7">
        <v>8.99</v>
      </c>
    </row>
    <row r="8630" spans="1:10" x14ac:dyDescent="0.2">
      <c r="A8630" t="s">
        <v>727</v>
      </c>
      <c r="B8630" t="s">
        <v>1045</v>
      </c>
      <c r="C8630" t="s">
        <v>1009</v>
      </c>
      <c r="D8630" s="7">
        <v>15.1</v>
      </c>
      <c r="E8630" s="7">
        <v>8</v>
      </c>
      <c r="F8630" s="7">
        <f t="shared" si="134"/>
        <v>1.8875</v>
      </c>
      <c r="G8630" t="s">
        <v>1012</v>
      </c>
      <c r="H8630">
        <v>0</v>
      </c>
      <c r="I8630" t="s">
        <v>1018</v>
      </c>
      <c r="J8630" s="7">
        <v>13.99</v>
      </c>
    </row>
    <row r="8631" spans="1:10" x14ac:dyDescent="0.2">
      <c r="A8631" t="s">
        <v>727</v>
      </c>
      <c r="B8631" t="s">
        <v>1047</v>
      </c>
      <c r="C8631" t="s">
        <v>1010</v>
      </c>
      <c r="D8631" s="7">
        <v>22.8</v>
      </c>
      <c r="E8631" s="7">
        <v>13</v>
      </c>
      <c r="F8631" s="7">
        <f t="shared" si="134"/>
        <v>1.7538461538461538</v>
      </c>
      <c r="G8631" t="s">
        <v>1014</v>
      </c>
      <c r="H8631">
        <v>0</v>
      </c>
      <c r="I8631" t="s">
        <v>1018</v>
      </c>
      <c r="J8631" s="7">
        <v>8.99</v>
      </c>
    </row>
    <row r="8632" spans="1:10" x14ac:dyDescent="0.2">
      <c r="A8632" t="s">
        <v>727</v>
      </c>
      <c r="B8632" t="s">
        <v>1049</v>
      </c>
      <c r="C8632" t="s">
        <v>1010</v>
      </c>
      <c r="D8632" s="7">
        <v>30.7</v>
      </c>
      <c r="E8632" s="7">
        <v>13</v>
      </c>
      <c r="F8632" s="7">
        <f t="shared" si="134"/>
        <v>2.3615384615384616</v>
      </c>
      <c r="G8632" t="s">
        <v>1012</v>
      </c>
      <c r="H8632">
        <v>0</v>
      </c>
      <c r="I8632" t="s">
        <v>1018</v>
      </c>
      <c r="J8632" s="7">
        <v>8.99</v>
      </c>
    </row>
    <row r="8633" spans="1:10" x14ac:dyDescent="0.2">
      <c r="A8633" t="s">
        <v>727</v>
      </c>
      <c r="B8633" t="s">
        <v>1044</v>
      </c>
      <c r="C8633" t="s">
        <v>1009</v>
      </c>
      <c r="D8633" s="7">
        <v>32.299999999999997</v>
      </c>
      <c r="E8633" s="7">
        <v>15</v>
      </c>
      <c r="F8633" s="7">
        <f t="shared" si="134"/>
        <v>2.1533333333333333</v>
      </c>
      <c r="G8633" t="s">
        <v>1014</v>
      </c>
      <c r="H8633">
        <v>0</v>
      </c>
      <c r="I8633" t="s">
        <v>1018</v>
      </c>
      <c r="J8633" s="7">
        <v>13.99</v>
      </c>
    </row>
    <row r="8634" spans="1:10" x14ac:dyDescent="0.2">
      <c r="A8634" t="s">
        <v>727</v>
      </c>
      <c r="B8634" t="s">
        <v>1046</v>
      </c>
      <c r="C8634" t="s">
        <v>1009</v>
      </c>
      <c r="D8634" s="7">
        <v>39.1</v>
      </c>
      <c r="E8634" s="7">
        <v>15</v>
      </c>
      <c r="F8634" s="7">
        <f t="shared" si="134"/>
        <v>2.6066666666666669</v>
      </c>
      <c r="G8634" t="s">
        <v>1013</v>
      </c>
      <c r="H8634">
        <v>0</v>
      </c>
      <c r="I8634" t="s">
        <v>1018</v>
      </c>
      <c r="J8634" s="7">
        <v>13.99</v>
      </c>
    </row>
    <row r="8635" spans="1:10" x14ac:dyDescent="0.2">
      <c r="A8635" t="s">
        <v>727</v>
      </c>
      <c r="B8635" t="s">
        <v>1043</v>
      </c>
      <c r="C8635" t="s">
        <v>1009</v>
      </c>
      <c r="D8635" s="7">
        <v>44.4</v>
      </c>
      <c r="E8635" s="7">
        <v>21</v>
      </c>
      <c r="F8635" s="7">
        <f t="shared" si="134"/>
        <v>2.1142857142857143</v>
      </c>
      <c r="G8635" t="s">
        <v>1011</v>
      </c>
      <c r="H8635">
        <v>0</v>
      </c>
      <c r="I8635" t="s">
        <v>1018</v>
      </c>
      <c r="J8635" s="7">
        <v>13.99</v>
      </c>
    </row>
    <row r="8636" spans="1:10" x14ac:dyDescent="0.2">
      <c r="A8636" t="s">
        <v>727</v>
      </c>
      <c r="B8636" t="s">
        <v>1042</v>
      </c>
      <c r="C8636" t="s">
        <v>1009</v>
      </c>
      <c r="D8636" s="7">
        <v>38.9</v>
      </c>
      <c r="E8636" s="7">
        <v>22</v>
      </c>
      <c r="F8636" s="7">
        <f t="shared" si="134"/>
        <v>1.7681818181818181</v>
      </c>
      <c r="G8636" t="s">
        <v>1012</v>
      </c>
      <c r="H8636">
        <v>0</v>
      </c>
      <c r="I8636" t="s">
        <v>1018</v>
      </c>
      <c r="J8636" s="7">
        <v>13.99</v>
      </c>
    </row>
    <row r="8637" spans="1:10" x14ac:dyDescent="0.2">
      <c r="A8637" t="s">
        <v>727</v>
      </c>
      <c r="B8637" t="s">
        <v>1051</v>
      </c>
      <c r="C8637" t="s">
        <v>1009</v>
      </c>
      <c r="D8637" s="7">
        <v>56</v>
      </c>
      <c r="E8637" s="7">
        <v>29</v>
      </c>
      <c r="F8637" s="7">
        <f t="shared" si="134"/>
        <v>1.9310344827586208</v>
      </c>
      <c r="G8637" t="s">
        <v>1013</v>
      </c>
      <c r="H8637">
        <v>0</v>
      </c>
      <c r="I8637" t="s">
        <v>1018</v>
      </c>
      <c r="J8637" s="7">
        <v>13.99</v>
      </c>
    </row>
    <row r="8638" spans="1:10" x14ac:dyDescent="0.2">
      <c r="A8638" t="s">
        <v>727</v>
      </c>
      <c r="B8638" t="s">
        <v>1053</v>
      </c>
      <c r="C8638" t="s">
        <v>1008</v>
      </c>
      <c r="D8638" s="7">
        <v>69.599999999999994</v>
      </c>
      <c r="E8638" s="7">
        <v>29</v>
      </c>
      <c r="F8638" s="7">
        <f t="shared" si="134"/>
        <v>2.4</v>
      </c>
      <c r="G8638" t="s">
        <v>1015</v>
      </c>
      <c r="H8638">
        <v>0</v>
      </c>
      <c r="I8638" t="s">
        <v>1018</v>
      </c>
      <c r="J8638" s="7">
        <v>17.989999999999998</v>
      </c>
    </row>
    <row r="8639" spans="1:10" x14ac:dyDescent="0.2">
      <c r="A8639" t="s">
        <v>727</v>
      </c>
      <c r="B8639" t="s">
        <v>1050</v>
      </c>
      <c r="C8639" t="s">
        <v>1009</v>
      </c>
      <c r="D8639" s="7">
        <v>67.900000000000006</v>
      </c>
      <c r="E8639" s="7">
        <v>33</v>
      </c>
      <c r="F8639" s="7">
        <f t="shared" si="134"/>
        <v>2.0575757575757576</v>
      </c>
      <c r="G8639" t="s">
        <v>1013</v>
      </c>
      <c r="H8639">
        <v>0</v>
      </c>
      <c r="I8639" t="s">
        <v>1018</v>
      </c>
      <c r="J8639" s="7">
        <v>13.99</v>
      </c>
    </row>
    <row r="8640" spans="1:10" x14ac:dyDescent="0.2">
      <c r="A8640" t="s">
        <v>727</v>
      </c>
      <c r="B8640" t="s">
        <v>1048</v>
      </c>
      <c r="C8640" t="s">
        <v>1008</v>
      </c>
      <c r="D8640" s="7">
        <v>60.7</v>
      </c>
      <c r="E8640" s="7">
        <v>39</v>
      </c>
      <c r="F8640" s="7">
        <f t="shared" si="134"/>
        <v>1.5564102564102564</v>
      </c>
      <c r="G8640" t="s">
        <v>1016</v>
      </c>
      <c r="H8640">
        <v>0</v>
      </c>
      <c r="I8640" t="s">
        <v>1018</v>
      </c>
      <c r="J8640" s="7">
        <v>17.989999999999998</v>
      </c>
    </row>
    <row r="8641" spans="1:10" x14ac:dyDescent="0.2">
      <c r="A8641" t="s">
        <v>728</v>
      </c>
      <c r="B8641" t="s">
        <v>1044</v>
      </c>
      <c r="C8641" t="s">
        <v>1010</v>
      </c>
      <c r="D8641" s="7">
        <v>12.8</v>
      </c>
      <c r="E8641" s="7">
        <v>3</v>
      </c>
      <c r="F8641" s="7">
        <f t="shared" si="134"/>
        <v>4.2666666666666666</v>
      </c>
      <c r="G8641" t="s">
        <v>1015</v>
      </c>
      <c r="H8641">
        <v>0</v>
      </c>
      <c r="I8641" t="s">
        <v>1018</v>
      </c>
      <c r="J8641" s="7">
        <v>8.99</v>
      </c>
    </row>
    <row r="8642" spans="1:10" x14ac:dyDescent="0.2">
      <c r="A8642" t="s">
        <v>728</v>
      </c>
      <c r="B8642" t="s">
        <v>1048</v>
      </c>
      <c r="C8642" t="s">
        <v>1010</v>
      </c>
      <c r="D8642" s="7">
        <v>18.7</v>
      </c>
      <c r="E8642" s="7">
        <v>9</v>
      </c>
      <c r="F8642" s="7">
        <f t="shared" ref="F8642:F8705" si="135">IF(D8642=0,0,D8642/E8642)</f>
        <v>2.0777777777777775</v>
      </c>
      <c r="G8642" t="s">
        <v>1015</v>
      </c>
      <c r="H8642">
        <v>0</v>
      </c>
      <c r="I8642" t="s">
        <v>1018</v>
      </c>
      <c r="J8642" s="7">
        <v>8.99</v>
      </c>
    </row>
    <row r="8643" spans="1:10" x14ac:dyDescent="0.2">
      <c r="A8643" t="s">
        <v>728</v>
      </c>
      <c r="B8643" t="s">
        <v>1053</v>
      </c>
      <c r="C8643" t="s">
        <v>1009</v>
      </c>
      <c r="D8643" s="7">
        <v>17.7</v>
      </c>
      <c r="E8643" s="7">
        <v>13</v>
      </c>
      <c r="F8643" s="7">
        <f t="shared" si="135"/>
        <v>1.3615384615384616</v>
      </c>
      <c r="G8643" t="s">
        <v>1015</v>
      </c>
      <c r="H8643">
        <v>0</v>
      </c>
      <c r="I8643" t="s">
        <v>1018</v>
      </c>
      <c r="J8643" s="7">
        <v>13.99</v>
      </c>
    </row>
    <row r="8644" spans="1:10" x14ac:dyDescent="0.2">
      <c r="A8644" t="s">
        <v>728</v>
      </c>
      <c r="B8644" t="s">
        <v>1052</v>
      </c>
      <c r="C8644" t="s">
        <v>1010</v>
      </c>
      <c r="D8644" s="7">
        <v>35.200000000000003</v>
      </c>
      <c r="E8644" s="7">
        <v>14</v>
      </c>
      <c r="F8644" s="7">
        <f t="shared" si="135"/>
        <v>2.5142857142857147</v>
      </c>
      <c r="G8644" t="s">
        <v>1011</v>
      </c>
      <c r="H8644">
        <v>0</v>
      </c>
      <c r="I8644" t="s">
        <v>1018</v>
      </c>
      <c r="J8644" s="7">
        <v>8.99</v>
      </c>
    </row>
    <row r="8645" spans="1:10" x14ac:dyDescent="0.2">
      <c r="A8645" t="s">
        <v>728</v>
      </c>
      <c r="B8645" t="s">
        <v>1043</v>
      </c>
      <c r="C8645" t="s">
        <v>1010</v>
      </c>
      <c r="D8645" s="7">
        <v>24</v>
      </c>
      <c r="E8645" s="7">
        <v>17</v>
      </c>
      <c r="F8645" s="7">
        <f t="shared" si="135"/>
        <v>1.411764705882353</v>
      </c>
      <c r="G8645" t="s">
        <v>1012</v>
      </c>
      <c r="H8645">
        <v>0</v>
      </c>
      <c r="I8645" t="s">
        <v>1018</v>
      </c>
      <c r="J8645" s="7">
        <v>8.99</v>
      </c>
    </row>
    <row r="8646" spans="1:10" x14ac:dyDescent="0.2">
      <c r="A8646" t="s">
        <v>728</v>
      </c>
      <c r="B8646" t="s">
        <v>1045</v>
      </c>
      <c r="C8646" t="s">
        <v>1009</v>
      </c>
      <c r="D8646" s="7">
        <v>25</v>
      </c>
      <c r="E8646" s="7">
        <v>17</v>
      </c>
      <c r="F8646" s="7">
        <f t="shared" si="135"/>
        <v>1.4705882352941178</v>
      </c>
      <c r="G8646" t="s">
        <v>1013</v>
      </c>
      <c r="H8646">
        <v>0</v>
      </c>
      <c r="I8646" t="s">
        <v>1018</v>
      </c>
      <c r="J8646" s="7">
        <v>13.99</v>
      </c>
    </row>
    <row r="8647" spans="1:10" x14ac:dyDescent="0.2">
      <c r="A8647" t="s">
        <v>728</v>
      </c>
      <c r="B8647" t="s">
        <v>1050</v>
      </c>
      <c r="C8647" t="s">
        <v>1009</v>
      </c>
      <c r="D8647" s="7">
        <v>30.3</v>
      </c>
      <c r="E8647" s="7">
        <v>20</v>
      </c>
      <c r="F8647" s="7">
        <f t="shared" si="135"/>
        <v>1.5150000000000001</v>
      </c>
      <c r="G8647" t="s">
        <v>1015</v>
      </c>
      <c r="H8647">
        <v>0</v>
      </c>
      <c r="I8647" t="s">
        <v>1018</v>
      </c>
      <c r="J8647" s="7">
        <v>13.99</v>
      </c>
    </row>
    <row r="8648" spans="1:10" x14ac:dyDescent="0.2">
      <c r="A8648" t="s">
        <v>728</v>
      </c>
      <c r="B8648" t="s">
        <v>1042</v>
      </c>
      <c r="C8648" t="s">
        <v>1010</v>
      </c>
      <c r="D8648" s="7">
        <v>29.1</v>
      </c>
      <c r="E8648" s="7">
        <v>22</v>
      </c>
      <c r="F8648" s="7">
        <f t="shared" si="135"/>
        <v>1.3227272727272728</v>
      </c>
      <c r="G8648" t="s">
        <v>1011</v>
      </c>
      <c r="H8648">
        <v>0</v>
      </c>
      <c r="I8648" t="s">
        <v>1018</v>
      </c>
      <c r="J8648" s="7">
        <v>8.99</v>
      </c>
    </row>
    <row r="8649" spans="1:10" x14ac:dyDescent="0.2">
      <c r="A8649" t="s">
        <v>728</v>
      </c>
      <c r="B8649" t="s">
        <v>1047</v>
      </c>
      <c r="C8649" t="s">
        <v>1009</v>
      </c>
      <c r="D8649" s="7">
        <v>45.4</v>
      </c>
      <c r="E8649" s="7">
        <v>22</v>
      </c>
      <c r="F8649" s="7">
        <f t="shared" si="135"/>
        <v>2.0636363636363635</v>
      </c>
      <c r="G8649" t="s">
        <v>1016</v>
      </c>
      <c r="H8649">
        <v>0</v>
      </c>
      <c r="I8649" t="s">
        <v>1018</v>
      </c>
      <c r="J8649" s="7">
        <v>13.99</v>
      </c>
    </row>
    <row r="8650" spans="1:10" x14ac:dyDescent="0.2">
      <c r="A8650" t="s">
        <v>728</v>
      </c>
      <c r="B8650" t="s">
        <v>1051</v>
      </c>
      <c r="C8650" t="s">
        <v>1008</v>
      </c>
      <c r="D8650" s="7">
        <v>48.8</v>
      </c>
      <c r="E8650" s="7">
        <v>24</v>
      </c>
      <c r="F8650" s="7">
        <f t="shared" si="135"/>
        <v>2.0333333333333332</v>
      </c>
      <c r="G8650" t="s">
        <v>1015</v>
      </c>
      <c r="H8650">
        <v>0</v>
      </c>
      <c r="I8650" t="s">
        <v>1018</v>
      </c>
      <c r="J8650" s="7">
        <v>17.989999999999998</v>
      </c>
    </row>
    <row r="8651" spans="1:10" x14ac:dyDescent="0.2">
      <c r="A8651" t="s">
        <v>728</v>
      </c>
      <c r="B8651" t="s">
        <v>1049</v>
      </c>
      <c r="C8651" t="s">
        <v>1008</v>
      </c>
      <c r="D8651" s="7">
        <v>41.2</v>
      </c>
      <c r="E8651" s="7">
        <v>25</v>
      </c>
      <c r="F8651" s="7">
        <f t="shared" si="135"/>
        <v>1.6480000000000001</v>
      </c>
      <c r="G8651" t="s">
        <v>1015</v>
      </c>
      <c r="H8651">
        <v>0</v>
      </c>
      <c r="I8651" t="s">
        <v>1018</v>
      </c>
      <c r="J8651" s="7">
        <v>17.989999999999998</v>
      </c>
    </row>
    <row r="8652" spans="1:10" x14ac:dyDescent="0.2">
      <c r="A8652" t="s">
        <v>728</v>
      </c>
      <c r="B8652" t="s">
        <v>1046</v>
      </c>
      <c r="C8652" t="s">
        <v>1008</v>
      </c>
      <c r="D8652" s="7">
        <v>47.3</v>
      </c>
      <c r="E8652" s="7">
        <v>25</v>
      </c>
      <c r="F8652" s="7">
        <f t="shared" si="135"/>
        <v>1.8919999999999999</v>
      </c>
      <c r="G8652" t="s">
        <v>1015</v>
      </c>
      <c r="H8652">
        <v>0</v>
      </c>
      <c r="I8652" t="s">
        <v>1018</v>
      </c>
      <c r="J8652" s="7">
        <v>17.989999999999998</v>
      </c>
    </row>
    <row r="8653" spans="1:10" x14ac:dyDescent="0.2">
      <c r="A8653" t="s">
        <v>729</v>
      </c>
      <c r="B8653" t="s">
        <v>1047</v>
      </c>
      <c r="C8653" t="s">
        <v>1010</v>
      </c>
      <c r="D8653" s="7">
        <v>4.4000000000000004</v>
      </c>
      <c r="E8653" s="7">
        <v>1</v>
      </c>
      <c r="F8653" s="7">
        <f t="shared" si="135"/>
        <v>4.4000000000000004</v>
      </c>
      <c r="G8653" t="s">
        <v>1016</v>
      </c>
      <c r="H8653">
        <v>0</v>
      </c>
      <c r="I8653" t="s">
        <v>1018</v>
      </c>
      <c r="J8653" s="7">
        <v>8.99</v>
      </c>
    </row>
    <row r="8654" spans="1:10" x14ac:dyDescent="0.2">
      <c r="A8654" t="s">
        <v>729</v>
      </c>
      <c r="B8654" t="s">
        <v>1043</v>
      </c>
      <c r="C8654" t="s">
        <v>1010</v>
      </c>
      <c r="D8654" s="7">
        <v>23.2</v>
      </c>
      <c r="E8654" s="7">
        <v>5</v>
      </c>
      <c r="F8654" s="7">
        <f t="shared" si="135"/>
        <v>4.6399999999999997</v>
      </c>
      <c r="G8654" t="s">
        <v>1014</v>
      </c>
      <c r="H8654">
        <v>0</v>
      </c>
      <c r="I8654" t="s">
        <v>1018</v>
      </c>
      <c r="J8654" s="7">
        <v>8.99</v>
      </c>
    </row>
    <row r="8655" spans="1:10" x14ac:dyDescent="0.2">
      <c r="A8655" t="s">
        <v>729</v>
      </c>
      <c r="B8655" t="s">
        <v>1051</v>
      </c>
      <c r="C8655" t="s">
        <v>1010</v>
      </c>
      <c r="D8655" s="7">
        <v>22.5</v>
      </c>
      <c r="E8655" s="7">
        <v>6</v>
      </c>
      <c r="F8655" s="7">
        <f t="shared" si="135"/>
        <v>3.75</v>
      </c>
      <c r="G8655" t="s">
        <v>1011</v>
      </c>
      <c r="H8655">
        <v>0</v>
      </c>
      <c r="I8655" t="s">
        <v>1018</v>
      </c>
      <c r="J8655" s="7">
        <v>8.99</v>
      </c>
    </row>
    <row r="8656" spans="1:10" x14ac:dyDescent="0.2">
      <c r="A8656" t="s">
        <v>729</v>
      </c>
      <c r="B8656" t="s">
        <v>1053</v>
      </c>
      <c r="C8656" t="s">
        <v>1010</v>
      </c>
      <c r="D8656" s="7">
        <v>20.100000000000001</v>
      </c>
      <c r="E8656" s="7">
        <v>8</v>
      </c>
      <c r="F8656" s="7">
        <f t="shared" si="135"/>
        <v>2.5125000000000002</v>
      </c>
      <c r="G8656" t="s">
        <v>1016</v>
      </c>
      <c r="H8656">
        <v>0</v>
      </c>
      <c r="I8656" t="s">
        <v>1018</v>
      </c>
      <c r="J8656" s="7">
        <v>8.99</v>
      </c>
    </row>
    <row r="8657" spans="1:10" x14ac:dyDescent="0.2">
      <c r="A8657" t="s">
        <v>729</v>
      </c>
      <c r="B8657" t="s">
        <v>1048</v>
      </c>
      <c r="C8657" t="s">
        <v>1010</v>
      </c>
      <c r="D8657" s="7">
        <v>10.7</v>
      </c>
      <c r="E8657" s="7">
        <v>10</v>
      </c>
      <c r="F8657" s="7">
        <f t="shared" si="135"/>
        <v>1.0699999999999998</v>
      </c>
      <c r="G8657" t="s">
        <v>1013</v>
      </c>
      <c r="H8657">
        <v>0</v>
      </c>
      <c r="I8657" t="s">
        <v>1018</v>
      </c>
      <c r="J8657" s="7">
        <v>8.99</v>
      </c>
    </row>
    <row r="8658" spans="1:10" x14ac:dyDescent="0.2">
      <c r="A8658" t="s">
        <v>729</v>
      </c>
      <c r="B8658" t="s">
        <v>1044</v>
      </c>
      <c r="C8658" t="s">
        <v>1010</v>
      </c>
      <c r="D8658" s="7">
        <v>36.4</v>
      </c>
      <c r="E8658" s="7">
        <v>11</v>
      </c>
      <c r="F8658" s="7">
        <f t="shared" si="135"/>
        <v>3.3090909090909091</v>
      </c>
      <c r="G8658" t="s">
        <v>1013</v>
      </c>
      <c r="H8658">
        <v>0</v>
      </c>
      <c r="I8658" t="s">
        <v>1018</v>
      </c>
      <c r="J8658" s="7">
        <v>8.99</v>
      </c>
    </row>
    <row r="8659" spans="1:10" x14ac:dyDescent="0.2">
      <c r="A8659" t="s">
        <v>729</v>
      </c>
      <c r="B8659" t="s">
        <v>1052</v>
      </c>
      <c r="C8659" t="s">
        <v>1010</v>
      </c>
      <c r="D8659" s="7">
        <v>20.8</v>
      </c>
      <c r="E8659" s="7">
        <v>12</v>
      </c>
      <c r="F8659" s="7">
        <f t="shared" si="135"/>
        <v>1.7333333333333334</v>
      </c>
      <c r="G8659" t="s">
        <v>1017</v>
      </c>
      <c r="H8659">
        <v>0</v>
      </c>
      <c r="I8659" t="s">
        <v>1018</v>
      </c>
      <c r="J8659" s="7">
        <v>8.99</v>
      </c>
    </row>
    <row r="8660" spans="1:10" x14ac:dyDescent="0.2">
      <c r="A8660" t="s">
        <v>729</v>
      </c>
      <c r="B8660" t="s">
        <v>1046</v>
      </c>
      <c r="C8660" t="s">
        <v>1009</v>
      </c>
      <c r="D8660" s="7">
        <v>31.5</v>
      </c>
      <c r="E8660" s="7">
        <v>16</v>
      </c>
      <c r="F8660" s="7">
        <f t="shared" si="135"/>
        <v>1.96875</v>
      </c>
      <c r="G8660" t="s">
        <v>1016</v>
      </c>
      <c r="H8660">
        <v>0</v>
      </c>
      <c r="I8660" t="s">
        <v>1018</v>
      </c>
      <c r="J8660" s="7">
        <v>13.99</v>
      </c>
    </row>
    <row r="8661" spans="1:10" x14ac:dyDescent="0.2">
      <c r="A8661" t="s">
        <v>729</v>
      </c>
      <c r="B8661" t="s">
        <v>1045</v>
      </c>
      <c r="C8661" t="s">
        <v>1008</v>
      </c>
      <c r="D8661" s="7">
        <v>50.7</v>
      </c>
      <c r="E8661" s="7">
        <v>17</v>
      </c>
      <c r="F8661" s="7">
        <f t="shared" si="135"/>
        <v>2.9823529411764707</v>
      </c>
      <c r="G8661" t="s">
        <v>1011</v>
      </c>
      <c r="H8661">
        <v>0</v>
      </c>
      <c r="I8661" t="s">
        <v>1018</v>
      </c>
      <c r="J8661" s="7">
        <v>17.989999999999998</v>
      </c>
    </row>
    <row r="8662" spans="1:10" x14ac:dyDescent="0.2">
      <c r="A8662" t="s">
        <v>729</v>
      </c>
      <c r="B8662" t="s">
        <v>1049</v>
      </c>
      <c r="C8662" t="s">
        <v>1010</v>
      </c>
      <c r="D8662" s="7">
        <v>40.1</v>
      </c>
      <c r="E8662" s="7">
        <v>18</v>
      </c>
      <c r="F8662" s="7">
        <f t="shared" si="135"/>
        <v>2.2277777777777779</v>
      </c>
      <c r="G8662" t="s">
        <v>1015</v>
      </c>
      <c r="H8662">
        <v>0</v>
      </c>
      <c r="I8662" t="s">
        <v>1018</v>
      </c>
      <c r="J8662" s="7">
        <v>8.99</v>
      </c>
    </row>
    <row r="8663" spans="1:10" x14ac:dyDescent="0.2">
      <c r="A8663" t="s">
        <v>729</v>
      </c>
      <c r="B8663" t="s">
        <v>1042</v>
      </c>
      <c r="C8663" t="s">
        <v>1009</v>
      </c>
      <c r="D8663" s="7">
        <v>35.299999999999997</v>
      </c>
      <c r="E8663" s="7">
        <v>20</v>
      </c>
      <c r="F8663" s="7">
        <f t="shared" si="135"/>
        <v>1.7649999999999999</v>
      </c>
      <c r="G8663" t="s">
        <v>1012</v>
      </c>
      <c r="H8663">
        <v>0</v>
      </c>
      <c r="I8663" t="s">
        <v>1018</v>
      </c>
      <c r="J8663" s="7">
        <v>13.99</v>
      </c>
    </row>
    <row r="8664" spans="1:10" x14ac:dyDescent="0.2">
      <c r="A8664" t="s">
        <v>729</v>
      </c>
      <c r="B8664" t="s">
        <v>1050</v>
      </c>
      <c r="C8664" t="s">
        <v>1008</v>
      </c>
      <c r="D8664" s="7">
        <v>46.5</v>
      </c>
      <c r="E8664" s="7">
        <v>33</v>
      </c>
      <c r="F8664" s="7">
        <f t="shared" si="135"/>
        <v>1.4090909090909092</v>
      </c>
      <c r="G8664" t="s">
        <v>1017</v>
      </c>
      <c r="H8664">
        <v>0</v>
      </c>
      <c r="I8664" t="s">
        <v>1018</v>
      </c>
      <c r="J8664" s="7">
        <v>17.989999999999998</v>
      </c>
    </row>
    <row r="8665" spans="1:10" x14ac:dyDescent="0.2">
      <c r="A8665" t="s">
        <v>730</v>
      </c>
      <c r="B8665" t="s">
        <v>1052</v>
      </c>
      <c r="C8665" t="s">
        <v>1010</v>
      </c>
      <c r="D8665" s="7">
        <v>14.7</v>
      </c>
      <c r="E8665" s="7">
        <v>3</v>
      </c>
      <c r="F8665" s="7">
        <f t="shared" si="135"/>
        <v>4.8999999999999995</v>
      </c>
      <c r="G8665" t="s">
        <v>1015</v>
      </c>
      <c r="H8665">
        <v>0</v>
      </c>
      <c r="I8665" t="s">
        <v>1018</v>
      </c>
      <c r="J8665" s="7">
        <v>8.99</v>
      </c>
    </row>
    <row r="8666" spans="1:10" x14ac:dyDescent="0.2">
      <c r="A8666" t="s">
        <v>730</v>
      </c>
      <c r="B8666" t="s">
        <v>1051</v>
      </c>
      <c r="C8666" t="s">
        <v>1010</v>
      </c>
      <c r="D8666" s="7">
        <v>18.5</v>
      </c>
      <c r="E8666" s="7">
        <v>7</v>
      </c>
      <c r="F8666" s="7">
        <f t="shared" si="135"/>
        <v>2.6428571428571428</v>
      </c>
      <c r="G8666" t="s">
        <v>1015</v>
      </c>
      <c r="H8666">
        <v>0</v>
      </c>
      <c r="I8666" t="s">
        <v>1018</v>
      </c>
      <c r="J8666" s="7">
        <v>8.99</v>
      </c>
    </row>
    <row r="8667" spans="1:10" x14ac:dyDescent="0.2">
      <c r="A8667" t="s">
        <v>730</v>
      </c>
      <c r="B8667" t="s">
        <v>1042</v>
      </c>
      <c r="C8667" t="s">
        <v>1010</v>
      </c>
      <c r="D8667" s="7">
        <v>24.2</v>
      </c>
      <c r="E8667" s="7">
        <v>8</v>
      </c>
      <c r="F8667" s="7">
        <f t="shared" si="135"/>
        <v>3.0249999999999999</v>
      </c>
      <c r="G8667" t="s">
        <v>1016</v>
      </c>
      <c r="H8667">
        <v>0</v>
      </c>
      <c r="I8667" t="s">
        <v>1018</v>
      </c>
      <c r="J8667" s="7">
        <v>8.99</v>
      </c>
    </row>
    <row r="8668" spans="1:10" x14ac:dyDescent="0.2">
      <c r="A8668" t="s">
        <v>730</v>
      </c>
      <c r="B8668" t="s">
        <v>1045</v>
      </c>
      <c r="C8668" t="s">
        <v>1008</v>
      </c>
      <c r="D8668" s="7">
        <v>22.1</v>
      </c>
      <c r="E8668" s="7">
        <v>12</v>
      </c>
      <c r="F8668" s="7">
        <f t="shared" si="135"/>
        <v>1.8416666666666668</v>
      </c>
      <c r="G8668" t="s">
        <v>1016</v>
      </c>
      <c r="H8668">
        <v>0</v>
      </c>
      <c r="I8668" t="s">
        <v>1018</v>
      </c>
      <c r="J8668" s="7">
        <v>17.989999999999998</v>
      </c>
    </row>
    <row r="8669" spans="1:10" x14ac:dyDescent="0.2">
      <c r="A8669" t="s">
        <v>730</v>
      </c>
      <c r="B8669" t="s">
        <v>1047</v>
      </c>
      <c r="C8669" t="s">
        <v>1009</v>
      </c>
      <c r="D8669" s="7">
        <v>34.5</v>
      </c>
      <c r="E8669" s="7">
        <v>15</v>
      </c>
      <c r="F8669" s="7">
        <f t="shared" si="135"/>
        <v>2.2999999999999998</v>
      </c>
      <c r="G8669" t="s">
        <v>1015</v>
      </c>
      <c r="H8669">
        <v>0</v>
      </c>
      <c r="I8669" t="s">
        <v>1018</v>
      </c>
      <c r="J8669" s="7">
        <v>13.99</v>
      </c>
    </row>
    <row r="8670" spans="1:10" x14ac:dyDescent="0.2">
      <c r="A8670" t="s">
        <v>730</v>
      </c>
      <c r="B8670" t="s">
        <v>1046</v>
      </c>
      <c r="C8670" t="s">
        <v>1008</v>
      </c>
      <c r="D8670" s="7">
        <v>36.299999999999997</v>
      </c>
      <c r="E8670" s="7">
        <v>18</v>
      </c>
      <c r="F8670" s="7">
        <f t="shared" si="135"/>
        <v>2.0166666666666666</v>
      </c>
      <c r="G8670" t="s">
        <v>1014</v>
      </c>
      <c r="H8670">
        <v>0</v>
      </c>
      <c r="I8670" t="s">
        <v>1018</v>
      </c>
      <c r="J8670" s="7">
        <v>17.989999999999998</v>
      </c>
    </row>
    <row r="8671" spans="1:10" x14ac:dyDescent="0.2">
      <c r="A8671" t="s">
        <v>730</v>
      </c>
      <c r="B8671" t="s">
        <v>1048</v>
      </c>
      <c r="C8671" t="s">
        <v>1009</v>
      </c>
      <c r="D8671" s="7">
        <v>36.200000000000003</v>
      </c>
      <c r="E8671" s="7">
        <v>19</v>
      </c>
      <c r="F8671" s="7">
        <f t="shared" si="135"/>
        <v>1.905263157894737</v>
      </c>
      <c r="G8671" t="s">
        <v>1013</v>
      </c>
      <c r="H8671">
        <v>0</v>
      </c>
      <c r="I8671" t="s">
        <v>1018</v>
      </c>
      <c r="J8671" s="7">
        <v>13.99</v>
      </c>
    </row>
    <row r="8672" spans="1:10" x14ac:dyDescent="0.2">
      <c r="A8672" t="s">
        <v>730</v>
      </c>
      <c r="B8672" t="s">
        <v>1044</v>
      </c>
      <c r="C8672" t="s">
        <v>1008</v>
      </c>
      <c r="D8672" s="7">
        <v>46.7</v>
      </c>
      <c r="E8672" s="7">
        <v>20</v>
      </c>
      <c r="F8672" s="7">
        <f t="shared" si="135"/>
        <v>2.335</v>
      </c>
      <c r="G8672" t="s">
        <v>1012</v>
      </c>
      <c r="H8672">
        <v>0</v>
      </c>
      <c r="I8672" t="s">
        <v>1018</v>
      </c>
      <c r="J8672" s="7">
        <v>17.989999999999998</v>
      </c>
    </row>
    <row r="8673" spans="1:10" x14ac:dyDescent="0.2">
      <c r="A8673" t="s">
        <v>730</v>
      </c>
      <c r="B8673" t="s">
        <v>1049</v>
      </c>
      <c r="C8673" t="s">
        <v>1009</v>
      </c>
      <c r="D8673" s="7">
        <v>40.9</v>
      </c>
      <c r="E8673" s="7">
        <v>21</v>
      </c>
      <c r="F8673" s="7">
        <f t="shared" si="135"/>
        <v>1.9476190476190476</v>
      </c>
      <c r="G8673" t="s">
        <v>1016</v>
      </c>
      <c r="H8673">
        <v>0</v>
      </c>
      <c r="I8673" t="s">
        <v>1018</v>
      </c>
      <c r="J8673" s="7">
        <v>13.99</v>
      </c>
    </row>
    <row r="8674" spans="1:10" x14ac:dyDescent="0.2">
      <c r="A8674" t="s">
        <v>730</v>
      </c>
      <c r="B8674" t="s">
        <v>1043</v>
      </c>
      <c r="C8674" t="s">
        <v>1010</v>
      </c>
      <c r="D8674" s="7">
        <v>34.4</v>
      </c>
      <c r="E8674" s="7">
        <v>22</v>
      </c>
      <c r="F8674" s="7">
        <f t="shared" si="135"/>
        <v>1.5636363636363635</v>
      </c>
      <c r="G8674" t="s">
        <v>1014</v>
      </c>
      <c r="H8674">
        <v>0</v>
      </c>
      <c r="I8674" t="s">
        <v>1018</v>
      </c>
      <c r="J8674" s="7">
        <v>8.99</v>
      </c>
    </row>
    <row r="8675" spans="1:10" x14ac:dyDescent="0.2">
      <c r="A8675" t="s">
        <v>730</v>
      </c>
      <c r="B8675" t="s">
        <v>1053</v>
      </c>
      <c r="C8675" t="s">
        <v>1008</v>
      </c>
      <c r="D8675" s="7">
        <v>47.2</v>
      </c>
      <c r="E8675" s="7">
        <v>23</v>
      </c>
      <c r="F8675" s="7">
        <f t="shared" si="135"/>
        <v>2.0521739130434784</v>
      </c>
      <c r="G8675" t="s">
        <v>1013</v>
      </c>
      <c r="H8675">
        <v>0</v>
      </c>
      <c r="I8675" t="s">
        <v>1018</v>
      </c>
      <c r="J8675" s="7">
        <v>17.989999999999998</v>
      </c>
    </row>
    <row r="8676" spans="1:10" x14ac:dyDescent="0.2">
      <c r="A8676" t="s">
        <v>730</v>
      </c>
      <c r="B8676" t="s">
        <v>1050</v>
      </c>
      <c r="C8676" t="s">
        <v>1008</v>
      </c>
      <c r="D8676" s="7">
        <v>48.1</v>
      </c>
      <c r="E8676" s="7">
        <v>24</v>
      </c>
      <c r="F8676" s="7">
        <f t="shared" si="135"/>
        <v>2.0041666666666669</v>
      </c>
      <c r="G8676" t="s">
        <v>1015</v>
      </c>
      <c r="H8676">
        <v>0</v>
      </c>
      <c r="I8676" t="s">
        <v>1018</v>
      </c>
      <c r="J8676" s="7">
        <v>17.989999999999998</v>
      </c>
    </row>
    <row r="8677" spans="1:10" x14ac:dyDescent="0.2">
      <c r="A8677" t="s">
        <v>731</v>
      </c>
      <c r="B8677" t="s">
        <v>1051</v>
      </c>
      <c r="C8677" t="s">
        <v>1010</v>
      </c>
      <c r="D8677" s="7">
        <v>0</v>
      </c>
      <c r="E8677" s="7">
        <v>1</v>
      </c>
      <c r="F8677" s="7">
        <f t="shared" si="135"/>
        <v>0</v>
      </c>
      <c r="G8677" t="s">
        <v>1017</v>
      </c>
      <c r="H8677">
        <v>0</v>
      </c>
      <c r="I8677" t="s">
        <v>1018</v>
      </c>
      <c r="J8677" s="7">
        <v>8.99</v>
      </c>
    </row>
    <row r="8678" spans="1:10" x14ac:dyDescent="0.2">
      <c r="A8678" t="s">
        <v>731</v>
      </c>
      <c r="B8678" t="s">
        <v>1047</v>
      </c>
      <c r="C8678" t="s">
        <v>1010</v>
      </c>
      <c r="D8678" s="7">
        <v>5.9</v>
      </c>
      <c r="E8678" s="7">
        <v>4</v>
      </c>
      <c r="F8678" s="7">
        <f t="shared" si="135"/>
        <v>1.4750000000000001</v>
      </c>
      <c r="G8678" t="s">
        <v>1014</v>
      </c>
      <c r="H8678">
        <v>0</v>
      </c>
      <c r="I8678" t="s">
        <v>1018</v>
      </c>
      <c r="J8678" s="7">
        <v>8.99</v>
      </c>
    </row>
    <row r="8679" spans="1:10" x14ac:dyDescent="0.2">
      <c r="A8679" t="s">
        <v>731</v>
      </c>
      <c r="B8679" t="s">
        <v>1042</v>
      </c>
      <c r="C8679" t="s">
        <v>1010</v>
      </c>
      <c r="D8679" s="7">
        <v>19.600000000000001</v>
      </c>
      <c r="E8679" s="7">
        <v>8</v>
      </c>
      <c r="F8679" s="7">
        <f t="shared" si="135"/>
        <v>2.4500000000000002</v>
      </c>
      <c r="G8679" t="s">
        <v>1011</v>
      </c>
      <c r="H8679">
        <v>0</v>
      </c>
      <c r="I8679" t="s">
        <v>1018</v>
      </c>
      <c r="J8679" s="7">
        <v>8.99</v>
      </c>
    </row>
    <row r="8680" spans="1:10" x14ac:dyDescent="0.2">
      <c r="A8680" t="s">
        <v>731</v>
      </c>
      <c r="B8680" t="s">
        <v>1053</v>
      </c>
      <c r="C8680" t="s">
        <v>1010</v>
      </c>
      <c r="D8680" s="7">
        <v>26.5</v>
      </c>
      <c r="E8680" s="7">
        <v>13</v>
      </c>
      <c r="F8680" s="7">
        <f t="shared" si="135"/>
        <v>2.0384615384615383</v>
      </c>
      <c r="G8680" t="s">
        <v>1016</v>
      </c>
      <c r="H8680">
        <v>0</v>
      </c>
      <c r="I8680" t="s">
        <v>1018</v>
      </c>
      <c r="J8680" s="7">
        <v>8.99</v>
      </c>
    </row>
    <row r="8681" spans="1:10" x14ac:dyDescent="0.2">
      <c r="A8681" t="s">
        <v>731</v>
      </c>
      <c r="B8681" t="s">
        <v>1045</v>
      </c>
      <c r="C8681" t="s">
        <v>1009</v>
      </c>
      <c r="D8681" s="7">
        <v>41</v>
      </c>
      <c r="E8681" s="7">
        <v>14</v>
      </c>
      <c r="F8681" s="7">
        <f t="shared" si="135"/>
        <v>2.9285714285714284</v>
      </c>
      <c r="G8681" t="s">
        <v>1015</v>
      </c>
      <c r="H8681">
        <v>0</v>
      </c>
      <c r="I8681" t="s">
        <v>1018</v>
      </c>
      <c r="J8681" s="7">
        <v>13.99</v>
      </c>
    </row>
    <row r="8682" spans="1:10" x14ac:dyDescent="0.2">
      <c r="A8682" t="s">
        <v>731</v>
      </c>
      <c r="B8682" t="s">
        <v>1046</v>
      </c>
      <c r="C8682" t="s">
        <v>1009</v>
      </c>
      <c r="D8682" s="7">
        <v>31</v>
      </c>
      <c r="E8682" s="7">
        <v>17</v>
      </c>
      <c r="F8682" s="7">
        <f t="shared" si="135"/>
        <v>1.8235294117647058</v>
      </c>
      <c r="G8682" t="s">
        <v>1013</v>
      </c>
      <c r="H8682">
        <v>0</v>
      </c>
      <c r="I8682" t="s">
        <v>1018</v>
      </c>
      <c r="J8682" s="7">
        <v>13.99</v>
      </c>
    </row>
    <row r="8683" spans="1:10" x14ac:dyDescent="0.2">
      <c r="A8683" t="s">
        <v>731</v>
      </c>
      <c r="B8683" t="s">
        <v>1049</v>
      </c>
      <c r="C8683" t="s">
        <v>1009</v>
      </c>
      <c r="D8683" s="7">
        <v>37.9</v>
      </c>
      <c r="E8683" s="7">
        <v>17</v>
      </c>
      <c r="F8683" s="7">
        <f t="shared" si="135"/>
        <v>2.2294117647058824</v>
      </c>
      <c r="G8683" t="s">
        <v>1017</v>
      </c>
      <c r="H8683">
        <v>0</v>
      </c>
      <c r="I8683" t="s">
        <v>1018</v>
      </c>
      <c r="J8683" s="7">
        <v>13.99</v>
      </c>
    </row>
    <row r="8684" spans="1:10" x14ac:dyDescent="0.2">
      <c r="A8684" t="s">
        <v>731</v>
      </c>
      <c r="B8684" t="s">
        <v>1052</v>
      </c>
      <c r="C8684" t="s">
        <v>1010</v>
      </c>
      <c r="D8684" s="7">
        <v>27.5</v>
      </c>
      <c r="E8684" s="7">
        <v>19</v>
      </c>
      <c r="F8684" s="7">
        <f t="shared" si="135"/>
        <v>1.4473684210526316</v>
      </c>
      <c r="G8684" t="s">
        <v>1014</v>
      </c>
      <c r="H8684">
        <v>0</v>
      </c>
      <c r="I8684" t="s">
        <v>1018</v>
      </c>
      <c r="J8684" s="7">
        <v>8.99</v>
      </c>
    </row>
    <row r="8685" spans="1:10" x14ac:dyDescent="0.2">
      <c r="A8685" t="s">
        <v>731</v>
      </c>
      <c r="B8685" t="s">
        <v>1048</v>
      </c>
      <c r="C8685" t="s">
        <v>1008</v>
      </c>
      <c r="D8685" s="7">
        <v>59.6</v>
      </c>
      <c r="E8685" s="7">
        <v>19</v>
      </c>
      <c r="F8685" s="7">
        <f t="shared" si="135"/>
        <v>3.1368421052631579</v>
      </c>
      <c r="G8685" t="s">
        <v>1015</v>
      </c>
      <c r="H8685">
        <v>0</v>
      </c>
      <c r="I8685" t="s">
        <v>1018</v>
      </c>
      <c r="J8685" s="7">
        <v>17.989999999999998</v>
      </c>
    </row>
    <row r="8686" spans="1:10" x14ac:dyDescent="0.2">
      <c r="A8686" t="s">
        <v>731</v>
      </c>
      <c r="B8686" t="s">
        <v>1043</v>
      </c>
      <c r="C8686" t="s">
        <v>1008</v>
      </c>
      <c r="D8686" s="7">
        <v>45</v>
      </c>
      <c r="E8686" s="7">
        <v>21</v>
      </c>
      <c r="F8686" s="7">
        <f t="shared" si="135"/>
        <v>2.1428571428571428</v>
      </c>
      <c r="G8686" t="s">
        <v>1017</v>
      </c>
      <c r="H8686">
        <v>0</v>
      </c>
      <c r="I8686" t="s">
        <v>1018</v>
      </c>
      <c r="J8686" s="7">
        <v>17.989999999999998</v>
      </c>
    </row>
    <row r="8687" spans="1:10" x14ac:dyDescent="0.2">
      <c r="A8687" t="s">
        <v>731</v>
      </c>
      <c r="B8687" t="s">
        <v>1044</v>
      </c>
      <c r="C8687" t="s">
        <v>1009</v>
      </c>
      <c r="D8687" s="7">
        <v>44</v>
      </c>
      <c r="E8687" s="7">
        <v>23</v>
      </c>
      <c r="F8687" s="7">
        <f t="shared" si="135"/>
        <v>1.9130434782608696</v>
      </c>
      <c r="G8687" t="s">
        <v>1014</v>
      </c>
      <c r="H8687">
        <v>0</v>
      </c>
      <c r="I8687" t="s">
        <v>1018</v>
      </c>
      <c r="J8687" s="7">
        <v>13.99</v>
      </c>
    </row>
    <row r="8688" spans="1:10" x14ac:dyDescent="0.2">
      <c r="A8688" t="s">
        <v>731</v>
      </c>
      <c r="B8688" t="s">
        <v>1050</v>
      </c>
      <c r="C8688" t="s">
        <v>1008</v>
      </c>
      <c r="D8688" s="7">
        <v>57.2</v>
      </c>
      <c r="E8688" s="7">
        <v>28</v>
      </c>
      <c r="F8688" s="7">
        <f t="shared" si="135"/>
        <v>2.0428571428571431</v>
      </c>
      <c r="G8688" t="s">
        <v>1017</v>
      </c>
      <c r="H8688">
        <v>0</v>
      </c>
      <c r="I8688" t="s">
        <v>1018</v>
      </c>
      <c r="J8688" s="7">
        <v>17.989999999999998</v>
      </c>
    </row>
    <row r="8689" spans="1:10" x14ac:dyDescent="0.2">
      <c r="A8689" t="s">
        <v>732</v>
      </c>
      <c r="B8689" t="s">
        <v>1049</v>
      </c>
      <c r="C8689" t="s">
        <v>1010</v>
      </c>
      <c r="D8689" s="7">
        <v>3.7</v>
      </c>
      <c r="E8689" s="7">
        <v>1</v>
      </c>
      <c r="F8689" s="7">
        <f t="shared" si="135"/>
        <v>3.7</v>
      </c>
      <c r="G8689" t="s">
        <v>1012</v>
      </c>
      <c r="H8689">
        <v>0</v>
      </c>
      <c r="I8689" t="s">
        <v>1018</v>
      </c>
      <c r="J8689" s="7">
        <v>8.99</v>
      </c>
    </row>
    <row r="8690" spans="1:10" x14ac:dyDescent="0.2">
      <c r="A8690" t="s">
        <v>732</v>
      </c>
      <c r="B8690" t="s">
        <v>1044</v>
      </c>
      <c r="C8690" t="s">
        <v>1010</v>
      </c>
      <c r="D8690" s="7">
        <v>4.0999999999999996</v>
      </c>
      <c r="E8690" s="7">
        <v>1</v>
      </c>
      <c r="F8690" s="7">
        <f t="shared" si="135"/>
        <v>4.0999999999999996</v>
      </c>
      <c r="G8690" t="s">
        <v>1016</v>
      </c>
      <c r="H8690">
        <v>0</v>
      </c>
      <c r="I8690" t="s">
        <v>1018</v>
      </c>
      <c r="J8690" s="7">
        <v>8.99</v>
      </c>
    </row>
    <row r="8691" spans="1:10" x14ac:dyDescent="0.2">
      <c r="A8691" t="s">
        <v>732</v>
      </c>
      <c r="B8691" t="s">
        <v>1052</v>
      </c>
      <c r="C8691" t="s">
        <v>1010</v>
      </c>
      <c r="D8691" s="7">
        <v>24</v>
      </c>
      <c r="E8691" s="7">
        <v>4</v>
      </c>
      <c r="F8691" s="7">
        <f t="shared" si="135"/>
        <v>6</v>
      </c>
      <c r="G8691" t="s">
        <v>1012</v>
      </c>
      <c r="H8691">
        <v>0</v>
      </c>
      <c r="I8691" t="s">
        <v>1018</v>
      </c>
      <c r="J8691" s="7">
        <v>8.99</v>
      </c>
    </row>
    <row r="8692" spans="1:10" x14ac:dyDescent="0.2">
      <c r="A8692" t="s">
        <v>732</v>
      </c>
      <c r="B8692" t="s">
        <v>1043</v>
      </c>
      <c r="C8692" t="s">
        <v>1010</v>
      </c>
      <c r="D8692" s="7">
        <v>17.5</v>
      </c>
      <c r="E8692" s="7">
        <v>5</v>
      </c>
      <c r="F8692" s="7">
        <f t="shared" si="135"/>
        <v>3.5</v>
      </c>
      <c r="G8692" t="s">
        <v>1012</v>
      </c>
      <c r="H8692">
        <v>0</v>
      </c>
      <c r="I8692" t="s">
        <v>1018</v>
      </c>
      <c r="J8692" s="7">
        <v>8.99</v>
      </c>
    </row>
    <row r="8693" spans="1:10" x14ac:dyDescent="0.2">
      <c r="A8693" t="s">
        <v>732</v>
      </c>
      <c r="B8693" t="s">
        <v>1046</v>
      </c>
      <c r="C8693" t="s">
        <v>1009</v>
      </c>
      <c r="D8693" s="7">
        <v>34.700000000000003</v>
      </c>
      <c r="E8693" s="7">
        <v>10</v>
      </c>
      <c r="F8693" s="7">
        <f t="shared" si="135"/>
        <v>3.47</v>
      </c>
      <c r="G8693" t="s">
        <v>1014</v>
      </c>
      <c r="H8693">
        <v>0</v>
      </c>
      <c r="I8693" t="s">
        <v>1018</v>
      </c>
      <c r="J8693" s="7">
        <v>13.99</v>
      </c>
    </row>
    <row r="8694" spans="1:10" x14ac:dyDescent="0.2">
      <c r="A8694" t="s">
        <v>732</v>
      </c>
      <c r="B8694" t="s">
        <v>1045</v>
      </c>
      <c r="C8694" t="s">
        <v>1010</v>
      </c>
      <c r="D8694" s="7">
        <v>18.600000000000001</v>
      </c>
      <c r="E8694" s="7">
        <v>12</v>
      </c>
      <c r="F8694" s="7">
        <f t="shared" si="135"/>
        <v>1.55</v>
      </c>
      <c r="G8694" t="s">
        <v>1013</v>
      </c>
      <c r="H8694">
        <v>0</v>
      </c>
      <c r="I8694" t="s">
        <v>1018</v>
      </c>
      <c r="J8694" s="7">
        <v>8.99</v>
      </c>
    </row>
    <row r="8695" spans="1:10" x14ac:dyDescent="0.2">
      <c r="A8695" t="s">
        <v>732</v>
      </c>
      <c r="B8695" t="s">
        <v>1048</v>
      </c>
      <c r="C8695" t="s">
        <v>1010</v>
      </c>
      <c r="D8695" s="7">
        <v>21.2</v>
      </c>
      <c r="E8695" s="7">
        <v>15</v>
      </c>
      <c r="F8695" s="7">
        <f t="shared" si="135"/>
        <v>1.4133333333333333</v>
      </c>
      <c r="G8695" t="s">
        <v>1016</v>
      </c>
      <c r="H8695">
        <v>0</v>
      </c>
      <c r="I8695" t="s">
        <v>1018</v>
      </c>
      <c r="J8695" s="7">
        <v>8.99</v>
      </c>
    </row>
    <row r="8696" spans="1:10" x14ac:dyDescent="0.2">
      <c r="A8696" t="s">
        <v>732</v>
      </c>
      <c r="B8696" t="s">
        <v>1053</v>
      </c>
      <c r="C8696" t="s">
        <v>1009</v>
      </c>
      <c r="D8696" s="7">
        <v>27.8</v>
      </c>
      <c r="E8696" s="7">
        <v>16</v>
      </c>
      <c r="F8696" s="7">
        <f t="shared" si="135"/>
        <v>1.7375</v>
      </c>
      <c r="G8696" t="s">
        <v>1017</v>
      </c>
      <c r="H8696">
        <v>0</v>
      </c>
      <c r="I8696" t="s">
        <v>1018</v>
      </c>
      <c r="J8696" s="7">
        <v>13.99</v>
      </c>
    </row>
    <row r="8697" spans="1:10" x14ac:dyDescent="0.2">
      <c r="A8697" t="s">
        <v>732</v>
      </c>
      <c r="B8697" t="s">
        <v>1042</v>
      </c>
      <c r="C8697" t="s">
        <v>1008</v>
      </c>
      <c r="D8697" s="7">
        <v>32.299999999999997</v>
      </c>
      <c r="E8697" s="7">
        <v>18</v>
      </c>
      <c r="F8697" s="7">
        <f t="shared" si="135"/>
        <v>1.7944444444444443</v>
      </c>
      <c r="G8697" t="s">
        <v>1017</v>
      </c>
      <c r="H8697">
        <v>0</v>
      </c>
      <c r="I8697" t="s">
        <v>1018</v>
      </c>
      <c r="J8697" s="7">
        <v>17.989999999999998</v>
      </c>
    </row>
    <row r="8698" spans="1:10" x14ac:dyDescent="0.2">
      <c r="A8698" t="s">
        <v>732</v>
      </c>
      <c r="B8698" t="s">
        <v>1047</v>
      </c>
      <c r="C8698" t="s">
        <v>1008</v>
      </c>
      <c r="D8698" s="7">
        <v>49.2</v>
      </c>
      <c r="E8698" s="7">
        <v>20</v>
      </c>
      <c r="F8698" s="7">
        <f t="shared" si="135"/>
        <v>2.46</v>
      </c>
      <c r="G8698" t="s">
        <v>1015</v>
      </c>
      <c r="H8698">
        <v>0</v>
      </c>
      <c r="I8698" t="s">
        <v>1018</v>
      </c>
      <c r="J8698" s="7">
        <v>17.989999999999998</v>
      </c>
    </row>
    <row r="8699" spans="1:10" x14ac:dyDescent="0.2">
      <c r="A8699" t="s">
        <v>732</v>
      </c>
      <c r="B8699" t="s">
        <v>1051</v>
      </c>
      <c r="C8699" t="s">
        <v>1009</v>
      </c>
      <c r="D8699" s="7">
        <v>33</v>
      </c>
      <c r="E8699" s="7">
        <v>24</v>
      </c>
      <c r="F8699" s="7">
        <f t="shared" si="135"/>
        <v>1.375</v>
      </c>
      <c r="G8699" t="s">
        <v>1011</v>
      </c>
      <c r="H8699">
        <v>0</v>
      </c>
      <c r="I8699" t="s">
        <v>1018</v>
      </c>
      <c r="J8699" s="7">
        <v>13.99</v>
      </c>
    </row>
    <row r="8700" spans="1:10" x14ac:dyDescent="0.2">
      <c r="A8700" t="s">
        <v>732</v>
      </c>
      <c r="B8700" t="s">
        <v>1050</v>
      </c>
      <c r="C8700" t="s">
        <v>1008</v>
      </c>
      <c r="D8700" s="7">
        <v>57.9</v>
      </c>
      <c r="E8700" s="7">
        <v>27</v>
      </c>
      <c r="F8700" s="7">
        <f t="shared" si="135"/>
        <v>2.1444444444444444</v>
      </c>
      <c r="G8700" t="s">
        <v>1011</v>
      </c>
      <c r="H8700">
        <v>0</v>
      </c>
      <c r="I8700" t="s">
        <v>1018</v>
      </c>
      <c r="J8700" s="7">
        <v>17.989999999999998</v>
      </c>
    </row>
    <row r="8701" spans="1:10" x14ac:dyDescent="0.2">
      <c r="A8701" t="s">
        <v>733</v>
      </c>
      <c r="B8701" t="s">
        <v>1053</v>
      </c>
      <c r="C8701" t="s">
        <v>1020</v>
      </c>
      <c r="D8701" s="7">
        <v>0</v>
      </c>
      <c r="E8701" s="7">
        <v>0</v>
      </c>
      <c r="F8701" s="7">
        <f t="shared" si="135"/>
        <v>0</v>
      </c>
      <c r="G8701" t="s">
        <v>1020</v>
      </c>
      <c r="H8701">
        <v>1</v>
      </c>
      <c r="I8701" t="s">
        <v>1019</v>
      </c>
      <c r="J8701" s="7">
        <v>0</v>
      </c>
    </row>
    <row r="8702" spans="1:10" x14ac:dyDescent="0.2">
      <c r="A8702" t="s">
        <v>733</v>
      </c>
      <c r="B8702" t="s">
        <v>1042</v>
      </c>
      <c r="C8702" t="s">
        <v>1020</v>
      </c>
      <c r="D8702" s="7">
        <v>0</v>
      </c>
      <c r="E8702" s="7">
        <v>0</v>
      </c>
      <c r="F8702" s="7">
        <f t="shared" si="135"/>
        <v>0</v>
      </c>
      <c r="G8702" t="s">
        <v>1020</v>
      </c>
      <c r="H8702">
        <v>1</v>
      </c>
      <c r="I8702" t="s">
        <v>1019</v>
      </c>
      <c r="J8702" s="7">
        <v>0</v>
      </c>
    </row>
    <row r="8703" spans="1:10" x14ac:dyDescent="0.2">
      <c r="A8703" t="s">
        <v>733</v>
      </c>
      <c r="B8703" t="s">
        <v>1043</v>
      </c>
      <c r="C8703" t="s">
        <v>1020</v>
      </c>
      <c r="D8703" s="7">
        <v>0</v>
      </c>
      <c r="E8703" s="7">
        <v>0</v>
      </c>
      <c r="F8703" s="7">
        <f t="shared" si="135"/>
        <v>0</v>
      </c>
      <c r="G8703" t="s">
        <v>1020</v>
      </c>
      <c r="H8703">
        <v>1</v>
      </c>
      <c r="I8703" t="s">
        <v>1019</v>
      </c>
      <c r="J8703" s="7">
        <v>0</v>
      </c>
    </row>
    <row r="8704" spans="1:10" x14ac:dyDescent="0.2">
      <c r="A8704" t="s">
        <v>733</v>
      </c>
      <c r="B8704" t="s">
        <v>1044</v>
      </c>
      <c r="C8704" t="s">
        <v>1020</v>
      </c>
      <c r="D8704" s="7">
        <v>0</v>
      </c>
      <c r="E8704" s="7">
        <v>0</v>
      </c>
      <c r="F8704" s="7">
        <f t="shared" si="135"/>
        <v>0</v>
      </c>
      <c r="G8704" t="s">
        <v>1020</v>
      </c>
      <c r="H8704">
        <v>1</v>
      </c>
      <c r="I8704" t="s">
        <v>1019</v>
      </c>
      <c r="J8704" s="7">
        <v>0</v>
      </c>
    </row>
    <row r="8705" spans="1:10" x14ac:dyDescent="0.2">
      <c r="A8705" t="s">
        <v>733</v>
      </c>
      <c r="B8705" t="s">
        <v>1050</v>
      </c>
      <c r="C8705" t="s">
        <v>1009</v>
      </c>
      <c r="D8705" s="7">
        <v>31</v>
      </c>
      <c r="E8705" s="7">
        <v>12</v>
      </c>
      <c r="F8705" s="7">
        <f t="shared" si="135"/>
        <v>2.5833333333333335</v>
      </c>
      <c r="G8705" t="s">
        <v>1014</v>
      </c>
      <c r="H8705">
        <v>0</v>
      </c>
      <c r="I8705" t="s">
        <v>1018</v>
      </c>
      <c r="J8705" s="7">
        <v>13.99</v>
      </c>
    </row>
    <row r="8706" spans="1:10" x14ac:dyDescent="0.2">
      <c r="A8706" t="s">
        <v>733</v>
      </c>
      <c r="B8706" t="s">
        <v>1047</v>
      </c>
      <c r="C8706" t="s">
        <v>1009</v>
      </c>
      <c r="D8706" s="7">
        <v>35.6</v>
      </c>
      <c r="E8706" s="7">
        <v>18</v>
      </c>
      <c r="F8706" s="7">
        <f t="shared" ref="F8706:F8769" si="136">IF(D8706=0,0,D8706/E8706)</f>
        <v>1.9777777777777779</v>
      </c>
      <c r="G8706" t="s">
        <v>1015</v>
      </c>
      <c r="H8706">
        <v>0</v>
      </c>
      <c r="I8706" t="s">
        <v>1018</v>
      </c>
      <c r="J8706" s="7">
        <v>13.99</v>
      </c>
    </row>
    <row r="8707" spans="1:10" x14ac:dyDescent="0.2">
      <c r="A8707" t="s">
        <v>733</v>
      </c>
      <c r="B8707" t="s">
        <v>1049</v>
      </c>
      <c r="C8707" t="s">
        <v>1009</v>
      </c>
      <c r="D8707" s="7">
        <v>34.799999999999997</v>
      </c>
      <c r="E8707" s="7">
        <v>19</v>
      </c>
      <c r="F8707" s="7">
        <f t="shared" si="136"/>
        <v>1.831578947368421</v>
      </c>
      <c r="G8707" t="s">
        <v>1013</v>
      </c>
      <c r="H8707">
        <v>1</v>
      </c>
      <c r="I8707" t="s">
        <v>1019</v>
      </c>
      <c r="J8707" s="7">
        <v>13.99</v>
      </c>
    </row>
    <row r="8708" spans="1:10" x14ac:dyDescent="0.2">
      <c r="A8708" t="s">
        <v>733</v>
      </c>
      <c r="B8708" t="s">
        <v>1051</v>
      </c>
      <c r="C8708" t="s">
        <v>1009</v>
      </c>
      <c r="D8708" s="7">
        <v>32.299999999999997</v>
      </c>
      <c r="E8708" s="7">
        <v>20</v>
      </c>
      <c r="F8708" s="7">
        <f t="shared" si="136"/>
        <v>1.6149999999999998</v>
      </c>
      <c r="G8708" t="s">
        <v>1013</v>
      </c>
      <c r="H8708">
        <v>0</v>
      </c>
      <c r="I8708" t="s">
        <v>1018</v>
      </c>
      <c r="J8708" s="7">
        <v>13.99</v>
      </c>
    </row>
    <row r="8709" spans="1:10" x14ac:dyDescent="0.2">
      <c r="A8709" t="s">
        <v>733</v>
      </c>
      <c r="B8709" t="s">
        <v>1045</v>
      </c>
      <c r="C8709" t="s">
        <v>1009</v>
      </c>
      <c r="D8709" s="7">
        <v>36.299999999999997</v>
      </c>
      <c r="E8709" s="7">
        <v>21</v>
      </c>
      <c r="F8709" s="7">
        <f t="shared" si="136"/>
        <v>1.7285714285714284</v>
      </c>
      <c r="G8709" t="s">
        <v>1015</v>
      </c>
      <c r="H8709">
        <v>0</v>
      </c>
      <c r="I8709" t="s">
        <v>1018</v>
      </c>
      <c r="J8709" s="7">
        <v>13.99</v>
      </c>
    </row>
    <row r="8710" spans="1:10" x14ac:dyDescent="0.2">
      <c r="A8710" t="s">
        <v>733</v>
      </c>
      <c r="B8710" t="s">
        <v>1046</v>
      </c>
      <c r="C8710" t="s">
        <v>1009</v>
      </c>
      <c r="D8710" s="7">
        <v>38.299999999999997</v>
      </c>
      <c r="E8710" s="7">
        <v>23</v>
      </c>
      <c r="F8710" s="7">
        <f t="shared" si="136"/>
        <v>1.6652173913043478</v>
      </c>
      <c r="G8710" t="s">
        <v>1011</v>
      </c>
      <c r="H8710">
        <v>0</v>
      </c>
      <c r="I8710" t="s">
        <v>1018</v>
      </c>
      <c r="J8710" s="7">
        <v>13.99</v>
      </c>
    </row>
    <row r="8711" spans="1:10" x14ac:dyDescent="0.2">
      <c r="A8711" t="s">
        <v>733</v>
      </c>
      <c r="B8711" t="s">
        <v>1048</v>
      </c>
      <c r="C8711" t="s">
        <v>1009</v>
      </c>
      <c r="D8711" s="7">
        <v>48</v>
      </c>
      <c r="E8711" s="7">
        <v>27</v>
      </c>
      <c r="F8711" s="7">
        <f t="shared" si="136"/>
        <v>1.7777777777777777</v>
      </c>
      <c r="G8711" t="s">
        <v>1011</v>
      </c>
      <c r="H8711">
        <v>0</v>
      </c>
      <c r="I8711" t="s">
        <v>1018</v>
      </c>
      <c r="J8711" s="7">
        <v>13.99</v>
      </c>
    </row>
    <row r="8712" spans="1:10" x14ac:dyDescent="0.2">
      <c r="A8712" t="s">
        <v>733</v>
      </c>
      <c r="B8712" t="s">
        <v>1052</v>
      </c>
      <c r="C8712" t="s">
        <v>1008</v>
      </c>
      <c r="D8712" s="7">
        <v>49.8</v>
      </c>
      <c r="E8712" s="7">
        <v>30</v>
      </c>
      <c r="F8712" s="7">
        <f t="shared" si="136"/>
        <v>1.66</v>
      </c>
      <c r="G8712" t="s">
        <v>1017</v>
      </c>
      <c r="H8712">
        <v>0</v>
      </c>
      <c r="I8712" t="s">
        <v>1018</v>
      </c>
      <c r="J8712" s="7">
        <v>17.989999999999998</v>
      </c>
    </row>
    <row r="8713" spans="1:10" x14ac:dyDescent="0.2">
      <c r="A8713" t="s">
        <v>734</v>
      </c>
      <c r="B8713" t="s">
        <v>1045</v>
      </c>
      <c r="C8713" t="s">
        <v>1020</v>
      </c>
      <c r="D8713" s="7">
        <v>0</v>
      </c>
      <c r="E8713" s="7">
        <v>0</v>
      </c>
      <c r="F8713" s="7">
        <f t="shared" si="136"/>
        <v>0</v>
      </c>
      <c r="G8713" t="s">
        <v>1020</v>
      </c>
      <c r="H8713">
        <v>1</v>
      </c>
      <c r="I8713" t="s">
        <v>1019</v>
      </c>
      <c r="J8713" s="7">
        <v>0</v>
      </c>
    </row>
    <row r="8714" spans="1:10" x14ac:dyDescent="0.2">
      <c r="A8714" t="s">
        <v>734</v>
      </c>
      <c r="B8714" t="s">
        <v>1049</v>
      </c>
      <c r="C8714" t="s">
        <v>1020</v>
      </c>
      <c r="D8714" s="7">
        <v>0</v>
      </c>
      <c r="E8714" s="7">
        <v>0</v>
      </c>
      <c r="F8714" s="7">
        <f t="shared" si="136"/>
        <v>0</v>
      </c>
      <c r="G8714" t="s">
        <v>1020</v>
      </c>
      <c r="H8714">
        <v>1</v>
      </c>
      <c r="I8714" t="s">
        <v>1019</v>
      </c>
      <c r="J8714" s="7">
        <v>0</v>
      </c>
    </row>
    <row r="8715" spans="1:10" x14ac:dyDescent="0.2">
      <c r="A8715" t="s">
        <v>734</v>
      </c>
      <c r="B8715" t="s">
        <v>1053</v>
      </c>
      <c r="C8715" t="s">
        <v>1020</v>
      </c>
      <c r="D8715" s="7">
        <v>0</v>
      </c>
      <c r="E8715" s="7">
        <v>0</v>
      </c>
      <c r="F8715" s="7">
        <f t="shared" si="136"/>
        <v>0</v>
      </c>
      <c r="G8715" t="s">
        <v>1020</v>
      </c>
      <c r="H8715">
        <v>1</v>
      </c>
      <c r="I8715" t="s">
        <v>1019</v>
      </c>
      <c r="J8715" s="7">
        <v>0</v>
      </c>
    </row>
    <row r="8716" spans="1:10" x14ac:dyDescent="0.2">
      <c r="A8716" t="s">
        <v>734</v>
      </c>
      <c r="B8716" t="s">
        <v>1042</v>
      </c>
      <c r="C8716" t="s">
        <v>1020</v>
      </c>
      <c r="D8716" s="7">
        <v>0</v>
      </c>
      <c r="E8716" s="7">
        <v>0</v>
      </c>
      <c r="F8716" s="7">
        <f t="shared" si="136"/>
        <v>0</v>
      </c>
      <c r="G8716" t="s">
        <v>1020</v>
      </c>
      <c r="H8716">
        <v>1</v>
      </c>
      <c r="I8716" t="s">
        <v>1019</v>
      </c>
      <c r="J8716" s="7">
        <v>0</v>
      </c>
    </row>
    <row r="8717" spans="1:10" x14ac:dyDescent="0.2">
      <c r="A8717" t="s">
        <v>734</v>
      </c>
      <c r="B8717" t="s">
        <v>1043</v>
      </c>
      <c r="C8717" t="s">
        <v>1020</v>
      </c>
      <c r="D8717" s="7">
        <v>0</v>
      </c>
      <c r="E8717" s="7">
        <v>0</v>
      </c>
      <c r="F8717" s="7">
        <f t="shared" si="136"/>
        <v>0</v>
      </c>
      <c r="G8717" t="s">
        <v>1020</v>
      </c>
      <c r="H8717">
        <v>1</v>
      </c>
      <c r="I8717" t="s">
        <v>1019</v>
      </c>
      <c r="J8717" s="7">
        <v>0</v>
      </c>
    </row>
    <row r="8718" spans="1:10" x14ac:dyDescent="0.2">
      <c r="A8718" t="s">
        <v>734</v>
      </c>
      <c r="B8718" t="s">
        <v>1044</v>
      </c>
      <c r="C8718" t="s">
        <v>1020</v>
      </c>
      <c r="D8718" s="7">
        <v>0</v>
      </c>
      <c r="E8718" s="7">
        <v>0</v>
      </c>
      <c r="F8718" s="7">
        <f t="shared" si="136"/>
        <v>0</v>
      </c>
      <c r="G8718" t="s">
        <v>1020</v>
      </c>
      <c r="H8718">
        <v>1</v>
      </c>
      <c r="I8718" t="s">
        <v>1019</v>
      </c>
      <c r="J8718" s="7">
        <v>0</v>
      </c>
    </row>
    <row r="8719" spans="1:10" x14ac:dyDescent="0.2">
      <c r="A8719" t="s">
        <v>734</v>
      </c>
      <c r="B8719" t="s">
        <v>1046</v>
      </c>
      <c r="C8719" t="s">
        <v>1009</v>
      </c>
      <c r="D8719" s="7">
        <v>25.8</v>
      </c>
      <c r="E8719" s="7">
        <v>8</v>
      </c>
      <c r="F8719" s="7">
        <f t="shared" si="136"/>
        <v>3.2250000000000001</v>
      </c>
      <c r="G8719" t="s">
        <v>1016</v>
      </c>
      <c r="H8719">
        <v>0</v>
      </c>
      <c r="I8719" t="s">
        <v>1018</v>
      </c>
      <c r="J8719" s="7">
        <v>13.99</v>
      </c>
    </row>
    <row r="8720" spans="1:10" x14ac:dyDescent="0.2">
      <c r="A8720" t="s">
        <v>734</v>
      </c>
      <c r="B8720" t="s">
        <v>1051</v>
      </c>
      <c r="C8720" t="s">
        <v>1009</v>
      </c>
      <c r="D8720" s="7">
        <v>38.700000000000003</v>
      </c>
      <c r="E8720" s="7">
        <v>9</v>
      </c>
      <c r="F8720" s="7">
        <f t="shared" si="136"/>
        <v>4.3000000000000007</v>
      </c>
      <c r="G8720" t="s">
        <v>1011</v>
      </c>
      <c r="H8720">
        <v>0</v>
      </c>
      <c r="I8720" t="s">
        <v>1018</v>
      </c>
      <c r="J8720" s="7">
        <v>13.99</v>
      </c>
    </row>
    <row r="8721" spans="1:10" x14ac:dyDescent="0.2">
      <c r="A8721" t="s">
        <v>734</v>
      </c>
      <c r="B8721" t="s">
        <v>1052</v>
      </c>
      <c r="C8721" t="s">
        <v>1010</v>
      </c>
      <c r="D8721" s="7">
        <v>31.3</v>
      </c>
      <c r="E8721" s="7">
        <v>18</v>
      </c>
      <c r="F8721" s="7">
        <f t="shared" si="136"/>
        <v>1.7388888888888889</v>
      </c>
      <c r="G8721" t="s">
        <v>1017</v>
      </c>
      <c r="H8721">
        <v>1</v>
      </c>
      <c r="I8721" t="s">
        <v>1019</v>
      </c>
      <c r="J8721" s="7">
        <v>8.99</v>
      </c>
    </row>
    <row r="8722" spans="1:10" x14ac:dyDescent="0.2">
      <c r="A8722" t="s">
        <v>734</v>
      </c>
      <c r="B8722" t="s">
        <v>1047</v>
      </c>
      <c r="C8722" t="s">
        <v>1009</v>
      </c>
      <c r="D8722" s="7">
        <v>33.299999999999997</v>
      </c>
      <c r="E8722" s="7">
        <v>20</v>
      </c>
      <c r="F8722" s="7">
        <f t="shared" si="136"/>
        <v>1.6649999999999998</v>
      </c>
      <c r="G8722" t="s">
        <v>1013</v>
      </c>
      <c r="H8722">
        <v>0</v>
      </c>
      <c r="I8722" t="s">
        <v>1018</v>
      </c>
      <c r="J8722" s="7">
        <v>13.99</v>
      </c>
    </row>
    <row r="8723" spans="1:10" x14ac:dyDescent="0.2">
      <c r="A8723" t="s">
        <v>734</v>
      </c>
      <c r="B8723" t="s">
        <v>1050</v>
      </c>
      <c r="C8723" t="s">
        <v>1008</v>
      </c>
      <c r="D8723" s="7">
        <v>32.4</v>
      </c>
      <c r="E8723" s="7">
        <v>21</v>
      </c>
      <c r="F8723" s="7">
        <f t="shared" si="136"/>
        <v>1.5428571428571427</v>
      </c>
      <c r="G8723" t="s">
        <v>1015</v>
      </c>
      <c r="H8723">
        <v>0</v>
      </c>
      <c r="I8723" t="s">
        <v>1018</v>
      </c>
      <c r="J8723" s="7">
        <v>17.989999999999998</v>
      </c>
    </row>
    <row r="8724" spans="1:10" x14ac:dyDescent="0.2">
      <c r="A8724" t="s">
        <v>734</v>
      </c>
      <c r="B8724" t="s">
        <v>1048</v>
      </c>
      <c r="C8724" t="s">
        <v>1009</v>
      </c>
      <c r="D8724" s="7">
        <v>37.700000000000003</v>
      </c>
      <c r="E8724" s="7">
        <v>26</v>
      </c>
      <c r="F8724" s="7">
        <f t="shared" si="136"/>
        <v>1.4500000000000002</v>
      </c>
      <c r="G8724" t="s">
        <v>1016</v>
      </c>
      <c r="H8724">
        <v>0</v>
      </c>
      <c r="I8724" t="s">
        <v>1018</v>
      </c>
      <c r="J8724" s="7">
        <v>13.99</v>
      </c>
    </row>
    <row r="8725" spans="1:10" x14ac:dyDescent="0.2">
      <c r="A8725" t="s">
        <v>735</v>
      </c>
      <c r="B8725" t="s">
        <v>1053</v>
      </c>
      <c r="C8725" t="s">
        <v>1020</v>
      </c>
      <c r="D8725" s="7">
        <v>0</v>
      </c>
      <c r="E8725" s="7">
        <v>0</v>
      </c>
      <c r="F8725" s="7">
        <f t="shared" si="136"/>
        <v>0</v>
      </c>
      <c r="G8725" t="s">
        <v>1020</v>
      </c>
      <c r="H8725">
        <v>1</v>
      </c>
      <c r="I8725" t="s">
        <v>1019</v>
      </c>
      <c r="J8725" s="7">
        <v>0</v>
      </c>
    </row>
    <row r="8726" spans="1:10" x14ac:dyDescent="0.2">
      <c r="A8726" t="s">
        <v>735</v>
      </c>
      <c r="B8726" t="s">
        <v>1042</v>
      </c>
      <c r="C8726" t="s">
        <v>1020</v>
      </c>
      <c r="D8726" s="7">
        <v>0</v>
      </c>
      <c r="E8726" s="7">
        <v>0</v>
      </c>
      <c r="F8726" s="7">
        <f t="shared" si="136"/>
        <v>0</v>
      </c>
      <c r="G8726" t="s">
        <v>1020</v>
      </c>
      <c r="H8726">
        <v>1</v>
      </c>
      <c r="I8726" t="s">
        <v>1019</v>
      </c>
      <c r="J8726" s="7">
        <v>0</v>
      </c>
    </row>
    <row r="8727" spans="1:10" x14ac:dyDescent="0.2">
      <c r="A8727" t="s">
        <v>735</v>
      </c>
      <c r="B8727" t="s">
        <v>1043</v>
      </c>
      <c r="C8727" t="s">
        <v>1020</v>
      </c>
      <c r="D8727" s="7">
        <v>0</v>
      </c>
      <c r="E8727" s="7">
        <v>0</v>
      </c>
      <c r="F8727" s="7">
        <f t="shared" si="136"/>
        <v>0</v>
      </c>
      <c r="G8727" t="s">
        <v>1020</v>
      </c>
      <c r="H8727">
        <v>1</v>
      </c>
      <c r="I8727" t="s">
        <v>1019</v>
      </c>
      <c r="J8727" s="7">
        <v>0</v>
      </c>
    </row>
    <row r="8728" spans="1:10" x14ac:dyDescent="0.2">
      <c r="A8728" t="s">
        <v>735</v>
      </c>
      <c r="B8728" t="s">
        <v>1044</v>
      </c>
      <c r="C8728" t="s">
        <v>1020</v>
      </c>
      <c r="D8728" s="7">
        <v>0</v>
      </c>
      <c r="E8728" s="7">
        <v>0</v>
      </c>
      <c r="F8728" s="7">
        <f t="shared" si="136"/>
        <v>0</v>
      </c>
      <c r="G8728" t="s">
        <v>1020</v>
      </c>
      <c r="H8728">
        <v>1</v>
      </c>
      <c r="I8728" t="s">
        <v>1019</v>
      </c>
      <c r="J8728" s="7">
        <v>0</v>
      </c>
    </row>
    <row r="8729" spans="1:10" x14ac:dyDescent="0.2">
      <c r="A8729" t="s">
        <v>735</v>
      </c>
      <c r="B8729" t="s">
        <v>1052</v>
      </c>
      <c r="C8729" t="s">
        <v>1010</v>
      </c>
      <c r="D8729" s="7">
        <v>2</v>
      </c>
      <c r="E8729" s="7">
        <v>1</v>
      </c>
      <c r="F8729" s="7">
        <f t="shared" si="136"/>
        <v>2</v>
      </c>
      <c r="G8729" t="s">
        <v>1011</v>
      </c>
      <c r="H8729">
        <v>0</v>
      </c>
      <c r="I8729" t="s">
        <v>1018</v>
      </c>
      <c r="J8729" s="7">
        <v>8.99</v>
      </c>
    </row>
    <row r="8730" spans="1:10" x14ac:dyDescent="0.2">
      <c r="A8730" t="s">
        <v>735</v>
      </c>
      <c r="B8730" t="s">
        <v>1051</v>
      </c>
      <c r="C8730" t="s">
        <v>1010</v>
      </c>
      <c r="D8730" s="7">
        <v>10.3</v>
      </c>
      <c r="E8730" s="7">
        <v>6</v>
      </c>
      <c r="F8730" s="7">
        <f t="shared" si="136"/>
        <v>1.7166666666666668</v>
      </c>
      <c r="G8730" t="s">
        <v>1016</v>
      </c>
      <c r="H8730">
        <v>0</v>
      </c>
      <c r="I8730" t="s">
        <v>1018</v>
      </c>
      <c r="J8730" s="7">
        <v>8.99</v>
      </c>
    </row>
    <row r="8731" spans="1:10" x14ac:dyDescent="0.2">
      <c r="A8731" t="s">
        <v>735</v>
      </c>
      <c r="B8731" t="s">
        <v>1050</v>
      </c>
      <c r="C8731" t="s">
        <v>1010</v>
      </c>
      <c r="D8731" s="7">
        <v>25.3</v>
      </c>
      <c r="E8731" s="7">
        <v>10</v>
      </c>
      <c r="F8731" s="7">
        <f t="shared" si="136"/>
        <v>2.5300000000000002</v>
      </c>
      <c r="G8731" t="s">
        <v>1011</v>
      </c>
      <c r="H8731">
        <v>0</v>
      </c>
      <c r="I8731" t="s">
        <v>1018</v>
      </c>
      <c r="J8731" s="7">
        <v>8.99</v>
      </c>
    </row>
    <row r="8732" spans="1:10" x14ac:dyDescent="0.2">
      <c r="A8732" t="s">
        <v>735</v>
      </c>
      <c r="B8732" t="s">
        <v>1045</v>
      </c>
      <c r="C8732" t="s">
        <v>1009</v>
      </c>
      <c r="D8732" s="7">
        <v>21</v>
      </c>
      <c r="E8732" s="7">
        <v>13</v>
      </c>
      <c r="F8732" s="7">
        <f t="shared" si="136"/>
        <v>1.6153846153846154</v>
      </c>
      <c r="G8732" t="s">
        <v>1013</v>
      </c>
      <c r="H8732">
        <v>0</v>
      </c>
      <c r="I8732" t="s">
        <v>1018</v>
      </c>
      <c r="J8732" s="7">
        <v>13.99</v>
      </c>
    </row>
    <row r="8733" spans="1:10" x14ac:dyDescent="0.2">
      <c r="A8733" t="s">
        <v>735</v>
      </c>
      <c r="B8733" t="s">
        <v>1047</v>
      </c>
      <c r="C8733" t="s">
        <v>1008</v>
      </c>
      <c r="D8733" s="7">
        <v>52.6</v>
      </c>
      <c r="E8733" s="7">
        <v>13</v>
      </c>
      <c r="F8733" s="7">
        <f t="shared" si="136"/>
        <v>4.046153846153846</v>
      </c>
      <c r="G8733" t="s">
        <v>1017</v>
      </c>
      <c r="H8733">
        <v>0</v>
      </c>
      <c r="I8733" t="s">
        <v>1018</v>
      </c>
      <c r="J8733" s="7">
        <v>17.989999999999998</v>
      </c>
    </row>
    <row r="8734" spans="1:10" x14ac:dyDescent="0.2">
      <c r="A8734" t="s">
        <v>735</v>
      </c>
      <c r="B8734" t="s">
        <v>1049</v>
      </c>
      <c r="C8734" t="s">
        <v>1009</v>
      </c>
      <c r="D8734" s="7">
        <v>33.4</v>
      </c>
      <c r="E8734" s="7">
        <v>15</v>
      </c>
      <c r="F8734" s="7">
        <f t="shared" si="136"/>
        <v>2.2266666666666666</v>
      </c>
      <c r="G8734" t="s">
        <v>1013</v>
      </c>
      <c r="H8734">
        <v>1</v>
      </c>
      <c r="I8734" t="s">
        <v>1019</v>
      </c>
      <c r="J8734" s="7">
        <v>13.99</v>
      </c>
    </row>
    <row r="8735" spans="1:10" x14ac:dyDescent="0.2">
      <c r="A8735" t="s">
        <v>735</v>
      </c>
      <c r="B8735" t="s">
        <v>1048</v>
      </c>
      <c r="C8735" t="s">
        <v>1010</v>
      </c>
      <c r="D8735" s="7">
        <v>25.8</v>
      </c>
      <c r="E8735" s="7">
        <v>16</v>
      </c>
      <c r="F8735" s="7">
        <f t="shared" si="136"/>
        <v>1.6125</v>
      </c>
      <c r="G8735" t="s">
        <v>1012</v>
      </c>
      <c r="H8735">
        <v>0</v>
      </c>
      <c r="I8735" t="s">
        <v>1018</v>
      </c>
      <c r="J8735" s="7">
        <v>8.99</v>
      </c>
    </row>
    <row r="8736" spans="1:10" x14ac:dyDescent="0.2">
      <c r="A8736" t="s">
        <v>735</v>
      </c>
      <c r="B8736" t="s">
        <v>1046</v>
      </c>
      <c r="C8736" t="s">
        <v>1008</v>
      </c>
      <c r="D8736" s="7">
        <v>65.8</v>
      </c>
      <c r="E8736" s="7">
        <v>32</v>
      </c>
      <c r="F8736" s="7">
        <f t="shared" si="136"/>
        <v>2.0562499999999999</v>
      </c>
      <c r="G8736" t="s">
        <v>1015</v>
      </c>
      <c r="H8736">
        <v>0</v>
      </c>
      <c r="I8736" t="s">
        <v>1018</v>
      </c>
      <c r="J8736" s="7">
        <v>17.989999999999998</v>
      </c>
    </row>
    <row r="8737" spans="1:10" x14ac:dyDescent="0.2">
      <c r="A8737" t="s">
        <v>736</v>
      </c>
      <c r="B8737" t="s">
        <v>1045</v>
      </c>
      <c r="C8737" t="s">
        <v>1020</v>
      </c>
      <c r="D8737" s="7">
        <v>0</v>
      </c>
      <c r="E8737" s="7">
        <v>0</v>
      </c>
      <c r="F8737" s="7">
        <f t="shared" si="136"/>
        <v>0</v>
      </c>
      <c r="G8737" t="s">
        <v>1020</v>
      </c>
      <c r="H8737">
        <v>1</v>
      </c>
      <c r="I8737" t="s">
        <v>1019</v>
      </c>
      <c r="J8737" s="7">
        <v>0</v>
      </c>
    </row>
    <row r="8738" spans="1:10" x14ac:dyDescent="0.2">
      <c r="A8738" t="s">
        <v>736</v>
      </c>
      <c r="B8738" t="s">
        <v>1049</v>
      </c>
      <c r="C8738" t="s">
        <v>1020</v>
      </c>
      <c r="D8738" s="7">
        <v>0</v>
      </c>
      <c r="E8738" s="7">
        <v>0</v>
      </c>
      <c r="F8738" s="7">
        <f t="shared" si="136"/>
        <v>0</v>
      </c>
      <c r="G8738" t="s">
        <v>1020</v>
      </c>
      <c r="H8738">
        <v>1</v>
      </c>
      <c r="I8738" t="s">
        <v>1019</v>
      </c>
      <c r="J8738" s="7">
        <v>0</v>
      </c>
    </row>
    <row r="8739" spans="1:10" x14ac:dyDescent="0.2">
      <c r="A8739" t="s">
        <v>736</v>
      </c>
      <c r="B8739" t="s">
        <v>1053</v>
      </c>
      <c r="C8739" t="s">
        <v>1020</v>
      </c>
      <c r="D8739" s="7">
        <v>0</v>
      </c>
      <c r="E8739" s="7">
        <v>0</v>
      </c>
      <c r="F8739" s="7">
        <f t="shared" si="136"/>
        <v>0</v>
      </c>
      <c r="G8739" t="s">
        <v>1020</v>
      </c>
      <c r="H8739">
        <v>1</v>
      </c>
      <c r="I8739" t="s">
        <v>1019</v>
      </c>
      <c r="J8739" s="7">
        <v>0</v>
      </c>
    </row>
    <row r="8740" spans="1:10" x14ac:dyDescent="0.2">
      <c r="A8740" t="s">
        <v>736</v>
      </c>
      <c r="B8740" t="s">
        <v>1042</v>
      </c>
      <c r="C8740" t="s">
        <v>1020</v>
      </c>
      <c r="D8740" s="7">
        <v>0</v>
      </c>
      <c r="E8740" s="7">
        <v>0</v>
      </c>
      <c r="F8740" s="7">
        <f t="shared" si="136"/>
        <v>0</v>
      </c>
      <c r="G8740" t="s">
        <v>1020</v>
      </c>
      <c r="H8740">
        <v>1</v>
      </c>
      <c r="I8740" t="s">
        <v>1019</v>
      </c>
      <c r="J8740" s="7">
        <v>0</v>
      </c>
    </row>
    <row r="8741" spans="1:10" x14ac:dyDescent="0.2">
      <c r="A8741" t="s">
        <v>736</v>
      </c>
      <c r="B8741" t="s">
        <v>1043</v>
      </c>
      <c r="C8741" t="s">
        <v>1020</v>
      </c>
      <c r="D8741" s="7">
        <v>0</v>
      </c>
      <c r="E8741" s="7">
        <v>0</v>
      </c>
      <c r="F8741" s="7">
        <f t="shared" si="136"/>
        <v>0</v>
      </c>
      <c r="G8741" t="s">
        <v>1020</v>
      </c>
      <c r="H8741">
        <v>1</v>
      </c>
      <c r="I8741" t="s">
        <v>1019</v>
      </c>
      <c r="J8741" s="7">
        <v>0</v>
      </c>
    </row>
    <row r="8742" spans="1:10" x14ac:dyDescent="0.2">
      <c r="A8742" t="s">
        <v>736</v>
      </c>
      <c r="B8742" t="s">
        <v>1044</v>
      </c>
      <c r="C8742" t="s">
        <v>1020</v>
      </c>
      <c r="D8742" s="7">
        <v>0</v>
      </c>
      <c r="E8742" s="7">
        <v>0</v>
      </c>
      <c r="F8742" s="7">
        <f t="shared" si="136"/>
        <v>0</v>
      </c>
      <c r="G8742" t="s">
        <v>1020</v>
      </c>
      <c r="H8742">
        <v>1</v>
      </c>
      <c r="I8742" t="s">
        <v>1019</v>
      </c>
      <c r="J8742" s="7">
        <v>0</v>
      </c>
    </row>
    <row r="8743" spans="1:10" x14ac:dyDescent="0.2">
      <c r="A8743" t="s">
        <v>736</v>
      </c>
      <c r="B8743" t="s">
        <v>1047</v>
      </c>
      <c r="C8743" t="s">
        <v>1010</v>
      </c>
      <c r="D8743" s="7">
        <v>0</v>
      </c>
      <c r="E8743" s="7">
        <v>1</v>
      </c>
      <c r="F8743" s="7">
        <f t="shared" si="136"/>
        <v>0</v>
      </c>
      <c r="G8743" t="s">
        <v>1012</v>
      </c>
      <c r="H8743">
        <v>0</v>
      </c>
      <c r="I8743" t="s">
        <v>1018</v>
      </c>
      <c r="J8743" s="7">
        <v>8.99</v>
      </c>
    </row>
    <row r="8744" spans="1:10" x14ac:dyDescent="0.2">
      <c r="A8744" t="s">
        <v>736</v>
      </c>
      <c r="B8744" t="s">
        <v>1046</v>
      </c>
      <c r="C8744" t="s">
        <v>1010</v>
      </c>
      <c r="D8744" s="7">
        <v>16.3</v>
      </c>
      <c r="E8744" s="7">
        <v>6</v>
      </c>
      <c r="F8744" s="7">
        <f t="shared" si="136"/>
        <v>2.7166666666666668</v>
      </c>
      <c r="G8744" t="s">
        <v>1013</v>
      </c>
      <c r="H8744">
        <v>0</v>
      </c>
      <c r="I8744" t="s">
        <v>1018</v>
      </c>
      <c r="J8744" s="7">
        <v>8.99</v>
      </c>
    </row>
    <row r="8745" spans="1:10" x14ac:dyDescent="0.2">
      <c r="A8745" t="s">
        <v>736</v>
      </c>
      <c r="B8745" t="s">
        <v>1051</v>
      </c>
      <c r="C8745" t="s">
        <v>1010</v>
      </c>
      <c r="D8745" s="7">
        <v>22.1</v>
      </c>
      <c r="E8745" s="7">
        <v>6</v>
      </c>
      <c r="F8745" s="7">
        <f t="shared" si="136"/>
        <v>3.6833333333333336</v>
      </c>
      <c r="G8745" t="s">
        <v>1016</v>
      </c>
      <c r="H8745">
        <v>0</v>
      </c>
      <c r="I8745" t="s">
        <v>1018</v>
      </c>
      <c r="J8745" s="7">
        <v>8.99</v>
      </c>
    </row>
    <row r="8746" spans="1:10" x14ac:dyDescent="0.2">
      <c r="A8746" t="s">
        <v>736</v>
      </c>
      <c r="B8746" t="s">
        <v>1050</v>
      </c>
      <c r="C8746" t="s">
        <v>1010</v>
      </c>
      <c r="D8746" s="7">
        <v>20.2</v>
      </c>
      <c r="E8746" s="7">
        <v>7</v>
      </c>
      <c r="F8746" s="7">
        <f t="shared" si="136"/>
        <v>2.8857142857142857</v>
      </c>
      <c r="G8746" t="s">
        <v>1012</v>
      </c>
      <c r="H8746">
        <v>0</v>
      </c>
      <c r="I8746" t="s">
        <v>1018</v>
      </c>
      <c r="J8746" s="7">
        <v>8.99</v>
      </c>
    </row>
    <row r="8747" spans="1:10" x14ac:dyDescent="0.2">
      <c r="A8747" t="s">
        <v>736</v>
      </c>
      <c r="B8747" t="s">
        <v>1052</v>
      </c>
      <c r="C8747" t="s">
        <v>1010</v>
      </c>
      <c r="D8747" s="7">
        <v>11</v>
      </c>
      <c r="E8747" s="7">
        <v>11</v>
      </c>
      <c r="F8747" s="7">
        <f t="shared" si="136"/>
        <v>1</v>
      </c>
      <c r="G8747" t="s">
        <v>1015</v>
      </c>
      <c r="H8747">
        <v>1</v>
      </c>
      <c r="I8747" t="s">
        <v>1019</v>
      </c>
      <c r="J8747" s="7">
        <v>8.99</v>
      </c>
    </row>
    <row r="8748" spans="1:10" x14ac:dyDescent="0.2">
      <c r="A8748" t="s">
        <v>736</v>
      </c>
      <c r="B8748" t="s">
        <v>1048</v>
      </c>
      <c r="C8748" t="s">
        <v>1010</v>
      </c>
      <c r="D8748" s="7">
        <v>20.8</v>
      </c>
      <c r="E8748" s="7">
        <v>11</v>
      </c>
      <c r="F8748" s="7">
        <f t="shared" si="136"/>
        <v>1.8909090909090909</v>
      </c>
      <c r="G8748" t="s">
        <v>1012</v>
      </c>
      <c r="H8748">
        <v>0</v>
      </c>
      <c r="I8748" t="s">
        <v>1018</v>
      </c>
      <c r="J8748" s="7">
        <v>8.99</v>
      </c>
    </row>
    <row r="8749" spans="1:10" x14ac:dyDescent="0.2">
      <c r="A8749" t="s">
        <v>737</v>
      </c>
      <c r="B8749" t="s">
        <v>1046</v>
      </c>
      <c r="C8749" t="s">
        <v>1020</v>
      </c>
      <c r="D8749" s="7">
        <v>0</v>
      </c>
      <c r="E8749" s="7">
        <v>0</v>
      </c>
      <c r="F8749" s="7">
        <f t="shared" si="136"/>
        <v>0</v>
      </c>
      <c r="G8749" t="s">
        <v>1020</v>
      </c>
      <c r="H8749">
        <v>1</v>
      </c>
      <c r="I8749" t="s">
        <v>1019</v>
      </c>
      <c r="J8749" s="7">
        <v>0</v>
      </c>
    </row>
    <row r="8750" spans="1:10" x14ac:dyDescent="0.2">
      <c r="A8750" t="s">
        <v>737</v>
      </c>
      <c r="B8750" t="s">
        <v>1048</v>
      </c>
      <c r="C8750" t="s">
        <v>1020</v>
      </c>
      <c r="D8750" s="7">
        <v>0</v>
      </c>
      <c r="E8750" s="7">
        <v>0</v>
      </c>
      <c r="F8750" s="7">
        <f t="shared" si="136"/>
        <v>0</v>
      </c>
      <c r="G8750" t="s">
        <v>1020</v>
      </c>
      <c r="H8750">
        <v>1</v>
      </c>
      <c r="I8750" t="s">
        <v>1019</v>
      </c>
      <c r="J8750" s="7">
        <v>0</v>
      </c>
    </row>
    <row r="8751" spans="1:10" x14ac:dyDescent="0.2">
      <c r="A8751" t="s">
        <v>737</v>
      </c>
      <c r="B8751" t="s">
        <v>1047</v>
      </c>
      <c r="C8751" t="s">
        <v>1020</v>
      </c>
      <c r="D8751" s="7">
        <v>0</v>
      </c>
      <c r="E8751" s="7">
        <v>0</v>
      </c>
      <c r="F8751" s="7">
        <f t="shared" si="136"/>
        <v>0</v>
      </c>
      <c r="G8751" t="s">
        <v>1020</v>
      </c>
      <c r="H8751">
        <v>1</v>
      </c>
      <c r="I8751" t="s">
        <v>1019</v>
      </c>
      <c r="J8751" s="7">
        <v>0</v>
      </c>
    </row>
    <row r="8752" spans="1:10" x14ac:dyDescent="0.2">
      <c r="A8752" t="s">
        <v>737</v>
      </c>
      <c r="B8752" t="s">
        <v>1052</v>
      </c>
      <c r="C8752" t="s">
        <v>1020</v>
      </c>
      <c r="D8752" s="7">
        <v>0</v>
      </c>
      <c r="E8752" s="7">
        <v>0</v>
      </c>
      <c r="F8752" s="7">
        <f t="shared" si="136"/>
        <v>0</v>
      </c>
      <c r="G8752" t="s">
        <v>1020</v>
      </c>
      <c r="H8752">
        <v>1</v>
      </c>
      <c r="I8752" t="s">
        <v>1019</v>
      </c>
      <c r="J8752" s="7">
        <v>0</v>
      </c>
    </row>
    <row r="8753" spans="1:10" x14ac:dyDescent="0.2">
      <c r="A8753" t="s">
        <v>737</v>
      </c>
      <c r="B8753" t="s">
        <v>1045</v>
      </c>
      <c r="C8753" t="s">
        <v>1020</v>
      </c>
      <c r="D8753" s="7">
        <v>0</v>
      </c>
      <c r="E8753" s="7">
        <v>0</v>
      </c>
      <c r="F8753" s="7">
        <f t="shared" si="136"/>
        <v>0</v>
      </c>
      <c r="G8753" t="s">
        <v>1020</v>
      </c>
      <c r="H8753">
        <v>1</v>
      </c>
      <c r="I8753" t="s">
        <v>1019</v>
      </c>
      <c r="J8753" s="7">
        <v>0</v>
      </c>
    </row>
    <row r="8754" spans="1:10" x14ac:dyDescent="0.2">
      <c r="A8754" t="s">
        <v>737</v>
      </c>
      <c r="B8754" t="s">
        <v>1049</v>
      </c>
      <c r="C8754" t="s">
        <v>1020</v>
      </c>
      <c r="D8754" s="7">
        <v>0</v>
      </c>
      <c r="E8754" s="7">
        <v>0</v>
      </c>
      <c r="F8754" s="7">
        <f t="shared" si="136"/>
        <v>0</v>
      </c>
      <c r="G8754" t="s">
        <v>1020</v>
      </c>
      <c r="H8754">
        <v>1</v>
      </c>
      <c r="I8754" t="s">
        <v>1019</v>
      </c>
      <c r="J8754" s="7">
        <v>0</v>
      </c>
    </row>
    <row r="8755" spans="1:10" x14ac:dyDescent="0.2">
      <c r="A8755" t="s">
        <v>737</v>
      </c>
      <c r="B8755" t="s">
        <v>1053</v>
      </c>
      <c r="C8755" t="s">
        <v>1020</v>
      </c>
      <c r="D8755" s="7">
        <v>0</v>
      </c>
      <c r="E8755" s="7">
        <v>0</v>
      </c>
      <c r="F8755" s="7">
        <f t="shared" si="136"/>
        <v>0</v>
      </c>
      <c r="G8755" t="s">
        <v>1020</v>
      </c>
      <c r="H8755">
        <v>1</v>
      </c>
      <c r="I8755" t="s">
        <v>1019</v>
      </c>
      <c r="J8755" s="7">
        <v>0</v>
      </c>
    </row>
    <row r="8756" spans="1:10" x14ac:dyDescent="0.2">
      <c r="A8756" t="s">
        <v>737</v>
      </c>
      <c r="B8756" t="s">
        <v>1042</v>
      </c>
      <c r="C8756" t="s">
        <v>1020</v>
      </c>
      <c r="D8756" s="7">
        <v>0</v>
      </c>
      <c r="E8756" s="7">
        <v>0</v>
      </c>
      <c r="F8756" s="7">
        <f t="shared" si="136"/>
        <v>0</v>
      </c>
      <c r="G8756" t="s">
        <v>1020</v>
      </c>
      <c r="H8756">
        <v>1</v>
      </c>
      <c r="I8756" t="s">
        <v>1019</v>
      </c>
      <c r="J8756" s="7">
        <v>0</v>
      </c>
    </row>
    <row r="8757" spans="1:10" x14ac:dyDescent="0.2">
      <c r="A8757" t="s">
        <v>737</v>
      </c>
      <c r="B8757" t="s">
        <v>1043</v>
      </c>
      <c r="C8757" t="s">
        <v>1020</v>
      </c>
      <c r="D8757" s="7">
        <v>0</v>
      </c>
      <c r="E8757" s="7">
        <v>0</v>
      </c>
      <c r="F8757" s="7">
        <f t="shared" si="136"/>
        <v>0</v>
      </c>
      <c r="G8757" t="s">
        <v>1020</v>
      </c>
      <c r="H8757">
        <v>1</v>
      </c>
      <c r="I8757" t="s">
        <v>1019</v>
      </c>
      <c r="J8757" s="7">
        <v>0</v>
      </c>
    </row>
    <row r="8758" spans="1:10" x14ac:dyDescent="0.2">
      <c r="A8758" t="s">
        <v>737</v>
      </c>
      <c r="B8758" t="s">
        <v>1044</v>
      </c>
      <c r="C8758" t="s">
        <v>1020</v>
      </c>
      <c r="D8758" s="7">
        <v>0</v>
      </c>
      <c r="E8758" s="7">
        <v>0</v>
      </c>
      <c r="F8758" s="7">
        <f t="shared" si="136"/>
        <v>0</v>
      </c>
      <c r="G8758" t="s">
        <v>1020</v>
      </c>
      <c r="H8758">
        <v>1</v>
      </c>
      <c r="I8758" t="s">
        <v>1019</v>
      </c>
      <c r="J8758" s="7">
        <v>0</v>
      </c>
    </row>
    <row r="8759" spans="1:10" x14ac:dyDescent="0.2">
      <c r="A8759" t="s">
        <v>737</v>
      </c>
      <c r="B8759" t="s">
        <v>1051</v>
      </c>
      <c r="C8759" t="s">
        <v>1010</v>
      </c>
      <c r="D8759" s="7">
        <v>0</v>
      </c>
      <c r="E8759" s="7">
        <v>1</v>
      </c>
      <c r="F8759" s="7">
        <f t="shared" si="136"/>
        <v>0</v>
      </c>
      <c r="G8759" t="s">
        <v>1011</v>
      </c>
      <c r="H8759">
        <v>1</v>
      </c>
      <c r="I8759" t="s">
        <v>1019</v>
      </c>
      <c r="J8759" s="7">
        <v>8.99</v>
      </c>
    </row>
    <row r="8760" spans="1:10" x14ac:dyDescent="0.2">
      <c r="A8760" t="s">
        <v>737</v>
      </c>
      <c r="B8760" t="s">
        <v>1050</v>
      </c>
      <c r="C8760" t="s">
        <v>1009</v>
      </c>
      <c r="D8760" s="7">
        <v>37.200000000000003</v>
      </c>
      <c r="E8760" s="7">
        <v>16</v>
      </c>
      <c r="F8760" s="7">
        <f t="shared" si="136"/>
        <v>2.3250000000000002</v>
      </c>
      <c r="G8760" t="s">
        <v>1013</v>
      </c>
      <c r="H8760">
        <v>0</v>
      </c>
      <c r="I8760" t="s">
        <v>1018</v>
      </c>
      <c r="J8760" s="7">
        <v>13.99</v>
      </c>
    </row>
    <row r="8761" spans="1:10" x14ac:dyDescent="0.2">
      <c r="A8761" t="s">
        <v>738</v>
      </c>
      <c r="B8761" t="s">
        <v>1052</v>
      </c>
      <c r="C8761" t="s">
        <v>1010</v>
      </c>
      <c r="D8761" s="7">
        <v>4.9000000000000004</v>
      </c>
      <c r="E8761" s="7">
        <v>1</v>
      </c>
      <c r="F8761" s="7">
        <f t="shared" si="136"/>
        <v>4.9000000000000004</v>
      </c>
      <c r="G8761" t="s">
        <v>1016</v>
      </c>
      <c r="H8761">
        <v>0</v>
      </c>
      <c r="I8761" t="s">
        <v>1018</v>
      </c>
      <c r="J8761" s="7">
        <v>8.99</v>
      </c>
    </row>
    <row r="8762" spans="1:10" x14ac:dyDescent="0.2">
      <c r="A8762" t="s">
        <v>738</v>
      </c>
      <c r="B8762" t="s">
        <v>1049</v>
      </c>
      <c r="C8762" t="s">
        <v>1010</v>
      </c>
      <c r="D8762" s="7">
        <v>8.3000000000000007</v>
      </c>
      <c r="E8762" s="7">
        <v>5</v>
      </c>
      <c r="F8762" s="7">
        <f t="shared" si="136"/>
        <v>1.6600000000000001</v>
      </c>
      <c r="G8762" t="s">
        <v>1014</v>
      </c>
      <c r="H8762">
        <v>0</v>
      </c>
      <c r="I8762" t="s">
        <v>1018</v>
      </c>
      <c r="J8762" s="7">
        <v>8.99</v>
      </c>
    </row>
    <row r="8763" spans="1:10" x14ac:dyDescent="0.2">
      <c r="A8763" t="s">
        <v>738</v>
      </c>
      <c r="B8763" t="s">
        <v>1047</v>
      </c>
      <c r="C8763" t="s">
        <v>1010</v>
      </c>
      <c r="D8763" s="7">
        <v>5.7</v>
      </c>
      <c r="E8763" s="7">
        <v>6</v>
      </c>
      <c r="F8763" s="7">
        <f t="shared" si="136"/>
        <v>0.95000000000000007</v>
      </c>
      <c r="G8763" t="s">
        <v>1015</v>
      </c>
      <c r="H8763">
        <v>0</v>
      </c>
      <c r="I8763" t="s">
        <v>1018</v>
      </c>
      <c r="J8763" s="7">
        <v>8.99</v>
      </c>
    </row>
    <row r="8764" spans="1:10" x14ac:dyDescent="0.2">
      <c r="A8764" t="s">
        <v>738</v>
      </c>
      <c r="B8764" t="s">
        <v>1048</v>
      </c>
      <c r="C8764" t="s">
        <v>1010</v>
      </c>
      <c r="D8764" s="7">
        <v>27.8</v>
      </c>
      <c r="E8764" s="7">
        <v>9</v>
      </c>
      <c r="F8764" s="7">
        <f t="shared" si="136"/>
        <v>3.088888888888889</v>
      </c>
      <c r="G8764" t="s">
        <v>1013</v>
      </c>
      <c r="H8764">
        <v>0</v>
      </c>
      <c r="I8764" t="s">
        <v>1018</v>
      </c>
      <c r="J8764" s="7">
        <v>8.99</v>
      </c>
    </row>
    <row r="8765" spans="1:10" x14ac:dyDescent="0.2">
      <c r="A8765" t="s">
        <v>738</v>
      </c>
      <c r="B8765" t="s">
        <v>1044</v>
      </c>
      <c r="C8765" t="s">
        <v>1009</v>
      </c>
      <c r="D8765" s="7">
        <v>30.9</v>
      </c>
      <c r="E8765" s="7">
        <v>11</v>
      </c>
      <c r="F8765" s="7">
        <f t="shared" si="136"/>
        <v>2.8090909090909091</v>
      </c>
      <c r="G8765" t="s">
        <v>1014</v>
      </c>
      <c r="H8765">
        <v>0</v>
      </c>
      <c r="I8765" t="s">
        <v>1018</v>
      </c>
      <c r="J8765" s="7">
        <v>13.99</v>
      </c>
    </row>
    <row r="8766" spans="1:10" x14ac:dyDescent="0.2">
      <c r="A8766" t="s">
        <v>738</v>
      </c>
      <c r="B8766" t="s">
        <v>1050</v>
      </c>
      <c r="C8766" t="s">
        <v>1008</v>
      </c>
      <c r="D8766" s="7">
        <v>32.5</v>
      </c>
      <c r="E8766" s="7">
        <v>12</v>
      </c>
      <c r="F8766" s="7">
        <f t="shared" si="136"/>
        <v>2.7083333333333335</v>
      </c>
      <c r="G8766" t="s">
        <v>1011</v>
      </c>
      <c r="H8766">
        <v>0</v>
      </c>
      <c r="I8766" t="s">
        <v>1018</v>
      </c>
      <c r="J8766" s="7">
        <v>17.989999999999998</v>
      </c>
    </row>
    <row r="8767" spans="1:10" x14ac:dyDescent="0.2">
      <c r="A8767" t="s">
        <v>738</v>
      </c>
      <c r="B8767" t="s">
        <v>1043</v>
      </c>
      <c r="C8767" t="s">
        <v>1010</v>
      </c>
      <c r="D8767" s="7">
        <v>24.7</v>
      </c>
      <c r="E8767" s="7">
        <v>13</v>
      </c>
      <c r="F8767" s="7">
        <f t="shared" si="136"/>
        <v>1.9</v>
      </c>
      <c r="G8767" t="s">
        <v>1013</v>
      </c>
      <c r="H8767">
        <v>0</v>
      </c>
      <c r="I8767" t="s">
        <v>1018</v>
      </c>
      <c r="J8767" s="7">
        <v>8.99</v>
      </c>
    </row>
    <row r="8768" spans="1:10" x14ac:dyDescent="0.2">
      <c r="A8768" t="s">
        <v>738</v>
      </c>
      <c r="B8768" t="s">
        <v>1051</v>
      </c>
      <c r="C8768" t="s">
        <v>1010</v>
      </c>
      <c r="D8768" s="7">
        <v>21.3</v>
      </c>
      <c r="E8768" s="7">
        <v>14</v>
      </c>
      <c r="F8768" s="7">
        <f t="shared" si="136"/>
        <v>1.5214285714285716</v>
      </c>
      <c r="G8768" t="s">
        <v>1013</v>
      </c>
      <c r="H8768">
        <v>0</v>
      </c>
      <c r="I8768" t="s">
        <v>1018</v>
      </c>
      <c r="J8768" s="7">
        <v>8.99</v>
      </c>
    </row>
    <row r="8769" spans="1:10" x14ac:dyDescent="0.2">
      <c r="A8769" t="s">
        <v>738</v>
      </c>
      <c r="B8769" t="s">
        <v>1045</v>
      </c>
      <c r="C8769" t="s">
        <v>1010</v>
      </c>
      <c r="D8769" s="7">
        <v>27.9</v>
      </c>
      <c r="E8769" s="7">
        <v>15</v>
      </c>
      <c r="F8769" s="7">
        <f t="shared" si="136"/>
        <v>1.8599999999999999</v>
      </c>
      <c r="G8769" t="s">
        <v>1017</v>
      </c>
      <c r="H8769">
        <v>0</v>
      </c>
      <c r="I8769" t="s">
        <v>1018</v>
      </c>
      <c r="J8769" s="7">
        <v>8.99</v>
      </c>
    </row>
    <row r="8770" spans="1:10" x14ac:dyDescent="0.2">
      <c r="A8770" t="s">
        <v>738</v>
      </c>
      <c r="B8770" t="s">
        <v>1042</v>
      </c>
      <c r="C8770" t="s">
        <v>1009</v>
      </c>
      <c r="D8770" s="7">
        <v>40</v>
      </c>
      <c r="E8770" s="7">
        <v>17</v>
      </c>
      <c r="F8770" s="7">
        <f t="shared" ref="F8770:F8833" si="137">IF(D8770=0,0,D8770/E8770)</f>
        <v>2.3529411764705883</v>
      </c>
      <c r="G8770" t="s">
        <v>1017</v>
      </c>
      <c r="H8770">
        <v>0</v>
      </c>
      <c r="I8770" t="s">
        <v>1018</v>
      </c>
      <c r="J8770" s="7">
        <v>13.99</v>
      </c>
    </row>
    <row r="8771" spans="1:10" x14ac:dyDescent="0.2">
      <c r="A8771" t="s">
        <v>738</v>
      </c>
      <c r="B8771" t="s">
        <v>1053</v>
      </c>
      <c r="C8771" t="s">
        <v>1009</v>
      </c>
      <c r="D8771" s="7">
        <v>42</v>
      </c>
      <c r="E8771" s="7">
        <v>19</v>
      </c>
      <c r="F8771" s="7">
        <f t="shared" si="137"/>
        <v>2.2105263157894739</v>
      </c>
      <c r="G8771" t="s">
        <v>1012</v>
      </c>
      <c r="H8771">
        <v>0</v>
      </c>
      <c r="I8771" t="s">
        <v>1018</v>
      </c>
      <c r="J8771" s="7">
        <v>13.99</v>
      </c>
    </row>
    <row r="8772" spans="1:10" x14ac:dyDescent="0.2">
      <c r="A8772" t="s">
        <v>738</v>
      </c>
      <c r="B8772" t="s">
        <v>1046</v>
      </c>
      <c r="C8772" t="s">
        <v>1009</v>
      </c>
      <c r="D8772" s="7">
        <v>51.1</v>
      </c>
      <c r="E8772" s="7">
        <v>29</v>
      </c>
      <c r="F8772" s="7">
        <f t="shared" si="137"/>
        <v>1.7620689655172415</v>
      </c>
      <c r="G8772" t="s">
        <v>1016</v>
      </c>
      <c r="H8772">
        <v>0</v>
      </c>
      <c r="I8772" t="s">
        <v>1018</v>
      </c>
      <c r="J8772" s="7">
        <v>13.99</v>
      </c>
    </row>
    <row r="8773" spans="1:10" x14ac:dyDescent="0.2">
      <c r="A8773" t="s">
        <v>739</v>
      </c>
      <c r="B8773" t="s">
        <v>1044</v>
      </c>
      <c r="C8773" t="s">
        <v>1020</v>
      </c>
      <c r="D8773" s="7">
        <v>0</v>
      </c>
      <c r="E8773" s="7">
        <v>0</v>
      </c>
      <c r="F8773" s="7">
        <f t="shared" si="137"/>
        <v>0</v>
      </c>
      <c r="G8773" t="s">
        <v>1020</v>
      </c>
      <c r="H8773">
        <v>1</v>
      </c>
      <c r="I8773" t="s">
        <v>1019</v>
      </c>
      <c r="J8773" s="7">
        <v>0</v>
      </c>
    </row>
    <row r="8774" spans="1:10" x14ac:dyDescent="0.2">
      <c r="A8774" t="s">
        <v>739</v>
      </c>
      <c r="B8774" t="s">
        <v>1046</v>
      </c>
      <c r="C8774" t="s">
        <v>1010</v>
      </c>
      <c r="D8774" s="7">
        <v>0</v>
      </c>
      <c r="E8774" s="7">
        <v>1</v>
      </c>
      <c r="F8774" s="7">
        <f t="shared" si="137"/>
        <v>0</v>
      </c>
      <c r="G8774" t="s">
        <v>1013</v>
      </c>
      <c r="H8774">
        <v>0</v>
      </c>
      <c r="I8774" t="s">
        <v>1018</v>
      </c>
      <c r="J8774" s="7">
        <v>8.99</v>
      </c>
    </row>
    <row r="8775" spans="1:10" x14ac:dyDescent="0.2">
      <c r="A8775" t="s">
        <v>739</v>
      </c>
      <c r="B8775" t="s">
        <v>1052</v>
      </c>
      <c r="C8775" t="s">
        <v>1010</v>
      </c>
      <c r="D8775" s="7">
        <v>17.3</v>
      </c>
      <c r="E8775" s="7">
        <v>9</v>
      </c>
      <c r="F8775" s="7">
        <f t="shared" si="137"/>
        <v>1.9222222222222223</v>
      </c>
      <c r="G8775" t="s">
        <v>1014</v>
      </c>
      <c r="H8775">
        <v>0</v>
      </c>
      <c r="I8775" t="s">
        <v>1018</v>
      </c>
      <c r="J8775" s="7">
        <v>8.99</v>
      </c>
    </row>
    <row r="8776" spans="1:10" x14ac:dyDescent="0.2">
      <c r="A8776" t="s">
        <v>739</v>
      </c>
      <c r="B8776" t="s">
        <v>1051</v>
      </c>
      <c r="C8776" t="s">
        <v>1010</v>
      </c>
      <c r="D8776" s="7">
        <v>18.2</v>
      </c>
      <c r="E8776" s="7">
        <v>10</v>
      </c>
      <c r="F8776" s="7">
        <f t="shared" si="137"/>
        <v>1.8199999999999998</v>
      </c>
      <c r="G8776" t="s">
        <v>1014</v>
      </c>
      <c r="H8776">
        <v>0</v>
      </c>
      <c r="I8776" t="s">
        <v>1018</v>
      </c>
      <c r="J8776" s="7">
        <v>8.99</v>
      </c>
    </row>
    <row r="8777" spans="1:10" x14ac:dyDescent="0.2">
      <c r="A8777" t="s">
        <v>739</v>
      </c>
      <c r="B8777" t="s">
        <v>1053</v>
      </c>
      <c r="C8777" t="s">
        <v>1010</v>
      </c>
      <c r="D8777" s="7">
        <v>21.3</v>
      </c>
      <c r="E8777" s="7">
        <v>14</v>
      </c>
      <c r="F8777" s="7">
        <f t="shared" si="137"/>
        <v>1.5214285714285716</v>
      </c>
      <c r="G8777" t="s">
        <v>1014</v>
      </c>
      <c r="H8777">
        <v>0</v>
      </c>
      <c r="I8777" t="s">
        <v>1018</v>
      </c>
      <c r="J8777" s="7">
        <v>8.99</v>
      </c>
    </row>
    <row r="8778" spans="1:10" x14ac:dyDescent="0.2">
      <c r="A8778" t="s">
        <v>739</v>
      </c>
      <c r="B8778" t="s">
        <v>1047</v>
      </c>
      <c r="C8778" t="s">
        <v>1009</v>
      </c>
      <c r="D8778" s="7">
        <v>35.9</v>
      </c>
      <c r="E8778" s="7">
        <v>16</v>
      </c>
      <c r="F8778" s="7">
        <f t="shared" si="137"/>
        <v>2.2437499999999999</v>
      </c>
      <c r="G8778" t="s">
        <v>1017</v>
      </c>
      <c r="H8778">
        <v>0</v>
      </c>
      <c r="I8778" t="s">
        <v>1018</v>
      </c>
      <c r="J8778" s="7">
        <v>13.99</v>
      </c>
    </row>
    <row r="8779" spans="1:10" x14ac:dyDescent="0.2">
      <c r="A8779" t="s">
        <v>739</v>
      </c>
      <c r="B8779" t="s">
        <v>1042</v>
      </c>
      <c r="C8779" t="s">
        <v>1010</v>
      </c>
      <c r="D8779" s="7">
        <v>21.1</v>
      </c>
      <c r="E8779" s="7">
        <v>17</v>
      </c>
      <c r="F8779" s="7">
        <f t="shared" si="137"/>
        <v>1.2411764705882353</v>
      </c>
      <c r="G8779" t="s">
        <v>1012</v>
      </c>
      <c r="H8779">
        <v>0</v>
      </c>
      <c r="I8779" t="s">
        <v>1018</v>
      </c>
      <c r="J8779" s="7">
        <v>8.99</v>
      </c>
    </row>
    <row r="8780" spans="1:10" x14ac:dyDescent="0.2">
      <c r="A8780" t="s">
        <v>739</v>
      </c>
      <c r="B8780" t="s">
        <v>1050</v>
      </c>
      <c r="C8780" t="s">
        <v>1009</v>
      </c>
      <c r="D8780" s="7">
        <v>51.4</v>
      </c>
      <c r="E8780" s="7">
        <v>19</v>
      </c>
      <c r="F8780" s="7">
        <f t="shared" si="137"/>
        <v>2.7052631578947368</v>
      </c>
      <c r="G8780" t="s">
        <v>1011</v>
      </c>
      <c r="H8780">
        <v>0</v>
      </c>
      <c r="I8780" t="s">
        <v>1018</v>
      </c>
      <c r="J8780" s="7">
        <v>13.99</v>
      </c>
    </row>
    <row r="8781" spans="1:10" x14ac:dyDescent="0.2">
      <c r="A8781" t="s">
        <v>739</v>
      </c>
      <c r="B8781" t="s">
        <v>1048</v>
      </c>
      <c r="C8781" t="s">
        <v>1009</v>
      </c>
      <c r="D8781" s="7">
        <v>37.799999999999997</v>
      </c>
      <c r="E8781" s="7">
        <v>20</v>
      </c>
      <c r="F8781" s="7">
        <f t="shared" si="137"/>
        <v>1.89</v>
      </c>
      <c r="G8781" t="s">
        <v>1016</v>
      </c>
      <c r="H8781">
        <v>0</v>
      </c>
      <c r="I8781" t="s">
        <v>1018</v>
      </c>
      <c r="J8781" s="7">
        <v>13.99</v>
      </c>
    </row>
    <row r="8782" spans="1:10" x14ac:dyDescent="0.2">
      <c r="A8782" t="s">
        <v>739</v>
      </c>
      <c r="B8782" t="s">
        <v>1043</v>
      </c>
      <c r="C8782" t="s">
        <v>1008</v>
      </c>
      <c r="D8782" s="7">
        <v>44</v>
      </c>
      <c r="E8782" s="7">
        <v>25</v>
      </c>
      <c r="F8782" s="7">
        <f t="shared" si="137"/>
        <v>1.76</v>
      </c>
      <c r="G8782" t="s">
        <v>1012</v>
      </c>
      <c r="H8782">
        <v>1</v>
      </c>
      <c r="I8782" t="s">
        <v>1019</v>
      </c>
      <c r="J8782" s="7">
        <v>17.989999999999998</v>
      </c>
    </row>
    <row r="8783" spans="1:10" x14ac:dyDescent="0.2">
      <c r="A8783" t="s">
        <v>739</v>
      </c>
      <c r="B8783" t="s">
        <v>1045</v>
      </c>
      <c r="C8783" t="s">
        <v>1008</v>
      </c>
      <c r="D8783" s="7">
        <v>55.6</v>
      </c>
      <c r="E8783" s="7">
        <v>33</v>
      </c>
      <c r="F8783" s="7">
        <f t="shared" si="137"/>
        <v>1.6848484848484848</v>
      </c>
      <c r="G8783" t="s">
        <v>1017</v>
      </c>
      <c r="H8783">
        <v>0</v>
      </c>
      <c r="I8783" t="s">
        <v>1018</v>
      </c>
      <c r="J8783" s="7">
        <v>17.989999999999998</v>
      </c>
    </row>
    <row r="8784" spans="1:10" x14ac:dyDescent="0.2">
      <c r="A8784" t="s">
        <v>739</v>
      </c>
      <c r="B8784" t="s">
        <v>1049</v>
      </c>
      <c r="C8784" t="s">
        <v>1008</v>
      </c>
      <c r="D8784" s="7">
        <v>71.599999999999994</v>
      </c>
      <c r="E8784" s="7">
        <v>35</v>
      </c>
      <c r="F8784" s="7">
        <f t="shared" si="137"/>
        <v>2.0457142857142854</v>
      </c>
      <c r="G8784" t="s">
        <v>1011</v>
      </c>
      <c r="H8784">
        <v>0</v>
      </c>
      <c r="I8784" t="s">
        <v>1018</v>
      </c>
      <c r="J8784" s="7">
        <v>17.989999999999998</v>
      </c>
    </row>
    <row r="8785" spans="1:10" x14ac:dyDescent="0.2">
      <c r="A8785" t="s">
        <v>740</v>
      </c>
      <c r="B8785" t="s">
        <v>1042</v>
      </c>
      <c r="C8785" t="s">
        <v>1020</v>
      </c>
      <c r="D8785" s="7">
        <v>0</v>
      </c>
      <c r="E8785" s="7">
        <v>0</v>
      </c>
      <c r="F8785" s="7">
        <f t="shared" si="137"/>
        <v>0</v>
      </c>
      <c r="G8785" t="s">
        <v>1020</v>
      </c>
      <c r="H8785">
        <v>1</v>
      </c>
      <c r="I8785" t="s">
        <v>1019</v>
      </c>
      <c r="J8785" s="7">
        <v>0</v>
      </c>
    </row>
    <row r="8786" spans="1:10" x14ac:dyDescent="0.2">
      <c r="A8786" t="s">
        <v>740</v>
      </c>
      <c r="B8786" t="s">
        <v>1043</v>
      </c>
      <c r="C8786" t="s">
        <v>1020</v>
      </c>
      <c r="D8786" s="7">
        <v>0</v>
      </c>
      <c r="E8786" s="7">
        <v>0</v>
      </c>
      <c r="F8786" s="7">
        <f t="shared" si="137"/>
        <v>0</v>
      </c>
      <c r="G8786" t="s">
        <v>1020</v>
      </c>
      <c r="H8786">
        <v>1</v>
      </c>
      <c r="I8786" t="s">
        <v>1019</v>
      </c>
      <c r="J8786" s="7">
        <v>0</v>
      </c>
    </row>
    <row r="8787" spans="1:10" x14ac:dyDescent="0.2">
      <c r="A8787" t="s">
        <v>740</v>
      </c>
      <c r="B8787" t="s">
        <v>1044</v>
      </c>
      <c r="C8787" t="s">
        <v>1020</v>
      </c>
      <c r="D8787" s="7">
        <v>0</v>
      </c>
      <c r="E8787" s="7">
        <v>0</v>
      </c>
      <c r="F8787" s="7">
        <f t="shared" si="137"/>
        <v>0</v>
      </c>
      <c r="G8787" t="s">
        <v>1020</v>
      </c>
      <c r="H8787">
        <v>1</v>
      </c>
      <c r="I8787" t="s">
        <v>1019</v>
      </c>
      <c r="J8787" s="7">
        <v>0</v>
      </c>
    </row>
    <row r="8788" spans="1:10" x14ac:dyDescent="0.2">
      <c r="A8788" t="s">
        <v>740</v>
      </c>
      <c r="B8788" t="s">
        <v>1045</v>
      </c>
      <c r="C8788" t="s">
        <v>1010</v>
      </c>
      <c r="D8788" s="7">
        <v>0</v>
      </c>
      <c r="E8788" s="7">
        <v>1</v>
      </c>
      <c r="F8788" s="7">
        <f t="shared" si="137"/>
        <v>0</v>
      </c>
      <c r="G8788" t="s">
        <v>1015</v>
      </c>
      <c r="H8788">
        <v>0</v>
      </c>
      <c r="I8788" t="s">
        <v>1018</v>
      </c>
      <c r="J8788" s="7">
        <v>8.99</v>
      </c>
    </row>
    <row r="8789" spans="1:10" x14ac:dyDescent="0.2">
      <c r="A8789" t="s">
        <v>740</v>
      </c>
      <c r="B8789" t="s">
        <v>1051</v>
      </c>
      <c r="C8789" t="s">
        <v>1010</v>
      </c>
      <c r="D8789" s="7">
        <v>17.8</v>
      </c>
      <c r="E8789" s="7">
        <v>9</v>
      </c>
      <c r="F8789" s="7">
        <f t="shared" si="137"/>
        <v>1.9777777777777779</v>
      </c>
      <c r="G8789" t="s">
        <v>1011</v>
      </c>
      <c r="H8789">
        <v>0</v>
      </c>
      <c r="I8789" t="s">
        <v>1018</v>
      </c>
      <c r="J8789" s="7">
        <v>8.99</v>
      </c>
    </row>
    <row r="8790" spans="1:10" x14ac:dyDescent="0.2">
      <c r="A8790" t="s">
        <v>740</v>
      </c>
      <c r="B8790" t="s">
        <v>1049</v>
      </c>
      <c r="C8790" t="s">
        <v>1009</v>
      </c>
      <c r="D8790" s="7">
        <v>26.8</v>
      </c>
      <c r="E8790" s="7">
        <v>12</v>
      </c>
      <c r="F8790" s="7">
        <f t="shared" si="137"/>
        <v>2.2333333333333334</v>
      </c>
      <c r="G8790" t="s">
        <v>1017</v>
      </c>
      <c r="H8790">
        <v>0</v>
      </c>
      <c r="I8790" t="s">
        <v>1018</v>
      </c>
      <c r="J8790" s="7">
        <v>13.99</v>
      </c>
    </row>
    <row r="8791" spans="1:10" x14ac:dyDescent="0.2">
      <c r="A8791" t="s">
        <v>740</v>
      </c>
      <c r="B8791" t="s">
        <v>1053</v>
      </c>
      <c r="C8791" t="s">
        <v>1009</v>
      </c>
      <c r="D8791" s="7">
        <v>29.7</v>
      </c>
      <c r="E8791" s="7">
        <v>12</v>
      </c>
      <c r="F8791" s="7">
        <f t="shared" si="137"/>
        <v>2.4750000000000001</v>
      </c>
      <c r="G8791" t="s">
        <v>1012</v>
      </c>
      <c r="H8791">
        <v>1</v>
      </c>
      <c r="I8791" t="s">
        <v>1019</v>
      </c>
      <c r="J8791" s="7">
        <v>13.99</v>
      </c>
    </row>
    <row r="8792" spans="1:10" x14ac:dyDescent="0.2">
      <c r="A8792" t="s">
        <v>740</v>
      </c>
      <c r="B8792" t="s">
        <v>1048</v>
      </c>
      <c r="C8792" t="s">
        <v>1009</v>
      </c>
      <c r="D8792" s="7">
        <v>17.5</v>
      </c>
      <c r="E8792" s="7">
        <v>14</v>
      </c>
      <c r="F8792" s="7">
        <f t="shared" si="137"/>
        <v>1.25</v>
      </c>
      <c r="G8792" t="s">
        <v>1015</v>
      </c>
      <c r="H8792">
        <v>0</v>
      </c>
      <c r="I8792" t="s">
        <v>1018</v>
      </c>
      <c r="J8792" s="7">
        <v>13.99</v>
      </c>
    </row>
    <row r="8793" spans="1:10" x14ac:dyDescent="0.2">
      <c r="A8793" t="s">
        <v>740</v>
      </c>
      <c r="B8793" t="s">
        <v>1052</v>
      </c>
      <c r="C8793" t="s">
        <v>1009</v>
      </c>
      <c r="D8793" s="7">
        <v>30.1</v>
      </c>
      <c r="E8793" s="7">
        <v>20</v>
      </c>
      <c r="F8793" s="7">
        <f t="shared" si="137"/>
        <v>1.5050000000000001</v>
      </c>
      <c r="G8793" t="s">
        <v>1014</v>
      </c>
      <c r="H8793">
        <v>0</v>
      </c>
      <c r="I8793" t="s">
        <v>1018</v>
      </c>
      <c r="J8793" s="7">
        <v>13.99</v>
      </c>
    </row>
    <row r="8794" spans="1:10" x14ac:dyDescent="0.2">
      <c r="A8794" t="s">
        <v>740</v>
      </c>
      <c r="B8794" t="s">
        <v>1047</v>
      </c>
      <c r="C8794" t="s">
        <v>1009</v>
      </c>
      <c r="D8794" s="7">
        <v>44.4</v>
      </c>
      <c r="E8794" s="7">
        <v>22</v>
      </c>
      <c r="F8794" s="7">
        <f t="shared" si="137"/>
        <v>2.0181818181818181</v>
      </c>
      <c r="G8794" t="s">
        <v>1017</v>
      </c>
      <c r="H8794">
        <v>0</v>
      </c>
      <c r="I8794" t="s">
        <v>1018</v>
      </c>
      <c r="J8794" s="7">
        <v>13.99</v>
      </c>
    </row>
    <row r="8795" spans="1:10" x14ac:dyDescent="0.2">
      <c r="A8795" t="s">
        <v>740</v>
      </c>
      <c r="B8795" t="s">
        <v>1050</v>
      </c>
      <c r="C8795" t="s">
        <v>1010</v>
      </c>
      <c r="D8795" s="7">
        <v>33.299999999999997</v>
      </c>
      <c r="E8795" s="7">
        <v>23</v>
      </c>
      <c r="F8795" s="7">
        <f t="shared" si="137"/>
        <v>1.4478260869565216</v>
      </c>
      <c r="G8795" t="s">
        <v>1016</v>
      </c>
      <c r="H8795">
        <v>0</v>
      </c>
      <c r="I8795" t="s">
        <v>1018</v>
      </c>
      <c r="J8795" s="7">
        <v>8.99</v>
      </c>
    </row>
    <row r="8796" spans="1:10" x14ac:dyDescent="0.2">
      <c r="A8796" t="s">
        <v>740</v>
      </c>
      <c r="B8796" t="s">
        <v>1046</v>
      </c>
      <c r="C8796" t="s">
        <v>1009</v>
      </c>
      <c r="D8796" s="7">
        <v>44</v>
      </c>
      <c r="E8796" s="7">
        <v>24</v>
      </c>
      <c r="F8796" s="7">
        <f t="shared" si="137"/>
        <v>1.8333333333333333</v>
      </c>
      <c r="G8796" t="s">
        <v>1017</v>
      </c>
      <c r="H8796">
        <v>0</v>
      </c>
      <c r="I8796" t="s">
        <v>1018</v>
      </c>
      <c r="J8796" s="7">
        <v>13.99</v>
      </c>
    </row>
    <row r="8797" spans="1:10" x14ac:dyDescent="0.2">
      <c r="A8797" t="s">
        <v>741</v>
      </c>
      <c r="B8797" t="s">
        <v>1046</v>
      </c>
      <c r="C8797" t="s">
        <v>1020</v>
      </c>
      <c r="D8797" s="7">
        <v>0</v>
      </c>
      <c r="E8797" s="7">
        <v>0</v>
      </c>
      <c r="F8797" s="7">
        <f t="shared" si="137"/>
        <v>0</v>
      </c>
      <c r="G8797" t="s">
        <v>1020</v>
      </c>
      <c r="H8797">
        <v>1</v>
      </c>
      <c r="I8797" t="s">
        <v>1019</v>
      </c>
      <c r="J8797" s="7">
        <v>0</v>
      </c>
    </row>
    <row r="8798" spans="1:10" x14ac:dyDescent="0.2">
      <c r="A8798" t="s">
        <v>741</v>
      </c>
      <c r="B8798" t="s">
        <v>1048</v>
      </c>
      <c r="C8798" t="s">
        <v>1020</v>
      </c>
      <c r="D8798" s="7">
        <v>0</v>
      </c>
      <c r="E8798" s="7">
        <v>0</v>
      </c>
      <c r="F8798" s="7">
        <f t="shared" si="137"/>
        <v>0</v>
      </c>
      <c r="G8798" t="s">
        <v>1020</v>
      </c>
      <c r="H8798">
        <v>1</v>
      </c>
      <c r="I8798" t="s">
        <v>1019</v>
      </c>
      <c r="J8798" s="7">
        <v>0</v>
      </c>
    </row>
    <row r="8799" spans="1:10" x14ac:dyDescent="0.2">
      <c r="A8799" t="s">
        <v>741</v>
      </c>
      <c r="B8799" t="s">
        <v>1047</v>
      </c>
      <c r="C8799" t="s">
        <v>1020</v>
      </c>
      <c r="D8799" s="7">
        <v>0</v>
      </c>
      <c r="E8799" s="7">
        <v>0</v>
      </c>
      <c r="F8799" s="7">
        <f t="shared" si="137"/>
        <v>0</v>
      </c>
      <c r="G8799" t="s">
        <v>1020</v>
      </c>
      <c r="H8799">
        <v>1</v>
      </c>
      <c r="I8799" t="s">
        <v>1019</v>
      </c>
      <c r="J8799" s="7">
        <v>0</v>
      </c>
    </row>
    <row r="8800" spans="1:10" x14ac:dyDescent="0.2">
      <c r="A8800" t="s">
        <v>741</v>
      </c>
      <c r="B8800" t="s">
        <v>1052</v>
      </c>
      <c r="C8800" t="s">
        <v>1020</v>
      </c>
      <c r="D8800" s="7">
        <v>0</v>
      </c>
      <c r="E8800" s="7">
        <v>0</v>
      </c>
      <c r="F8800" s="7">
        <f t="shared" si="137"/>
        <v>0</v>
      </c>
      <c r="G8800" t="s">
        <v>1020</v>
      </c>
      <c r="H8800">
        <v>1</v>
      </c>
      <c r="I8800" t="s">
        <v>1019</v>
      </c>
      <c r="J8800" s="7">
        <v>0</v>
      </c>
    </row>
    <row r="8801" spans="1:10" x14ac:dyDescent="0.2">
      <c r="A8801" t="s">
        <v>741</v>
      </c>
      <c r="B8801" t="s">
        <v>1045</v>
      </c>
      <c r="C8801" t="s">
        <v>1020</v>
      </c>
      <c r="D8801" s="7">
        <v>0</v>
      </c>
      <c r="E8801" s="7">
        <v>0</v>
      </c>
      <c r="F8801" s="7">
        <f t="shared" si="137"/>
        <v>0</v>
      </c>
      <c r="G8801" t="s">
        <v>1020</v>
      </c>
      <c r="H8801">
        <v>1</v>
      </c>
      <c r="I8801" t="s">
        <v>1019</v>
      </c>
      <c r="J8801" s="7">
        <v>0</v>
      </c>
    </row>
    <row r="8802" spans="1:10" x14ac:dyDescent="0.2">
      <c r="A8802" t="s">
        <v>741</v>
      </c>
      <c r="B8802" t="s">
        <v>1049</v>
      </c>
      <c r="C8802" t="s">
        <v>1020</v>
      </c>
      <c r="D8802" s="7">
        <v>0</v>
      </c>
      <c r="E8802" s="7">
        <v>0</v>
      </c>
      <c r="F8802" s="7">
        <f t="shared" si="137"/>
        <v>0</v>
      </c>
      <c r="G8802" t="s">
        <v>1020</v>
      </c>
      <c r="H8802">
        <v>1</v>
      </c>
      <c r="I8802" t="s">
        <v>1019</v>
      </c>
      <c r="J8802" s="7">
        <v>0</v>
      </c>
    </row>
    <row r="8803" spans="1:10" x14ac:dyDescent="0.2">
      <c r="A8803" t="s">
        <v>741</v>
      </c>
      <c r="B8803" t="s">
        <v>1053</v>
      </c>
      <c r="C8803" t="s">
        <v>1020</v>
      </c>
      <c r="D8803" s="7">
        <v>0</v>
      </c>
      <c r="E8803" s="7">
        <v>0</v>
      </c>
      <c r="F8803" s="7">
        <f t="shared" si="137"/>
        <v>0</v>
      </c>
      <c r="G8803" t="s">
        <v>1020</v>
      </c>
      <c r="H8803">
        <v>1</v>
      </c>
      <c r="I8803" t="s">
        <v>1019</v>
      </c>
      <c r="J8803" s="7">
        <v>0</v>
      </c>
    </row>
    <row r="8804" spans="1:10" x14ac:dyDescent="0.2">
      <c r="A8804" t="s">
        <v>741</v>
      </c>
      <c r="B8804" t="s">
        <v>1042</v>
      </c>
      <c r="C8804" t="s">
        <v>1020</v>
      </c>
      <c r="D8804" s="7">
        <v>0</v>
      </c>
      <c r="E8804" s="7">
        <v>0</v>
      </c>
      <c r="F8804" s="7">
        <f t="shared" si="137"/>
        <v>0</v>
      </c>
      <c r="G8804" t="s">
        <v>1020</v>
      </c>
      <c r="H8804">
        <v>1</v>
      </c>
      <c r="I8804" t="s">
        <v>1019</v>
      </c>
      <c r="J8804" s="7">
        <v>0</v>
      </c>
    </row>
    <row r="8805" spans="1:10" x14ac:dyDescent="0.2">
      <c r="A8805" t="s">
        <v>741</v>
      </c>
      <c r="B8805" t="s">
        <v>1043</v>
      </c>
      <c r="C8805" t="s">
        <v>1020</v>
      </c>
      <c r="D8805" s="7">
        <v>0</v>
      </c>
      <c r="E8805" s="7">
        <v>0</v>
      </c>
      <c r="F8805" s="7">
        <f t="shared" si="137"/>
        <v>0</v>
      </c>
      <c r="G8805" t="s">
        <v>1020</v>
      </c>
      <c r="H8805">
        <v>1</v>
      </c>
      <c r="I8805" t="s">
        <v>1019</v>
      </c>
      <c r="J8805" s="7">
        <v>0</v>
      </c>
    </row>
    <row r="8806" spans="1:10" x14ac:dyDescent="0.2">
      <c r="A8806" t="s">
        <v>741</v>
      </c>
      <c r="B8806" t="s">
        <v>1044</v>
      </c>
      <c r="C8806" t="s">
        <v>1020</v>
      </c>
      <c r="D8806" s="7">
        <v>0</v>
      </c>
      <c r="E8806" s="7">
        <v>0</v>
      </c>
      <c r="F8806" s="7">
        <f t="shared" si="137"/>
        <v>0</v>
      </c>
      <c r="G8806" t="s">
        <v>1020</v>
      </c>
      <c r="H8806">
        <v>1</v>
      </c>
      <c r="I8806" t="s">
        <v>1019</v>
      </c>
      <c r="J8806" s="7">
        <v>0</v>
      </c>
    </row>
    <row r="8807" spans="1:10" x14ac:dyDescent="0.2">
      <c r="A8807" t="s">
        <v>741</v>
      </c>
      <c r="B8807" t="s">
        <v>1050</v>
      </c>
      <c r="C8807" t="s">
        <v>1010</v>
      </c>
      <c r="D8807" s="7">
        <v>37.6</v>
      </c>
      <c r="E8807" s="7">
        <v>15</v>
      </c>
      <c r="F8807" s="7">
        <f t="shared" si="137"/>
        <v>2.5066666666666668</v>
      </c>
      <c r="G8807" t="s">
        <v>1014</v>
      </c>
      <c r="H8807">
        <v>0</v>
      </c>
      <c r="I8807" t="s">
        <v>1018</v>
      </c>
      <c r="J8807" s="7">
        <v>8.99</v>
      </c>
    </row>
    <row r="8808" spans="1:10" x14ac:dyDescent="0.2">
      <c r="A8808" t="s">
        <v>741</v>
      </c>
      <c r="B8808" t="s">
        <v>1051</v>
      </c>
      <c r="C8808" t="s">
        <v>1009</v>
      </c>
      <c r="D8808" s="7">
        <v>36.799999999999997</v>
      </c>
      <c r="E8808" s="7">
        <v>22</v>
      </c>
      <c r="F8808" s="7">
        <f t="shared" si="137"/>
        <v>1.6727272727272726</v>
      </c>
      <c r="G8808" t="s">
        <v>1015</v>
      </c>
      <c r="H8808">
        <v>1</v>
      </c>
      <c r="I8808" t="s">
        <v>1019</v>
      </c>
      <c r="J8808" s="7">
        <v>13.99</v>
      </c>
    </row>
    <row r="8809" spans="1:10" x14ac:dyDescent="0.2">
      <c r="A8809" t="s">
        <v>742</v>
      </c>
      <c r="B8809" t="s">
        <v>1048</v>
      </c>
      <c r="C8809" t="s">
        <v>1010</v>
      </c>
      <c r="D8809" s="7">
        <v>13.6</v>
      </c>
      <c r="E8809" s="7">
        <v>5</v>
      </c>
      <c r="F8809" s="7">
        <f t="shared" si="137"/>
        <v>2.7199999999999998</v>
      </c>
      <c r="G8809" t="s">
        <v>1016</v>
      </c>
      <c r="H8809">
        <v>0</v>
      </c>
      <c r="I8809" t="s">
        <v>1018</v>
      </c>
      <c r="J8809" s="7">
        <v>8.99</v>
      </c>
    </row>
    <row r="8810" spans="1:10" x14ac:dyDescent="0.2">
      <c r="A8810" t="s">
        <v>742</v>
      </c>
      <c r="B8810" t="s">
        <v>1052</v>
      </c>
      <c r="C8810" t="s">
        <v>1010</v>
      </c>
      <c r="D8810" s="7">
        <v>19.2</v>
      </c>
      <c r="E8810" s="7">
        <v>7</v>
      </c>
      <c r="F8810" s="7">
        <f t="shared" si="137"/>
        <v>2.7428571428571429</v>
      </c>
      <c r="G8810" t="s">
        <v>1016</v>
      </c>
      <c r="H8810">
        <v>0</v>
      </c>
      <c r="I8810" t="s">
        <v>1018</v>
      </c>
      <c r="J8810" s="7">
        <v>8.99</v>
      </c>
    </row>
    <row r="8811" spans="1:10" x14ac:dyDescent="0.2">
      <c r="A8811" t="s">
        <v>742</v>
      </c>
      <c r="B8811" t="s">
        <v>1051</v>
      </c>
      <c r="C8811" t="s">
        <v>1009</v>
      </c>
      <c r="D8811" s="7">
        <v>21.5</v>
      </c>
      <c r="E8811" s="7">
        <v>7</v>
      </c>
      <c r="F8811" s="7">
        <f t="shared" si="137"/>
        <v>3.0714285714285716</v>
      </c>
      <c r="G8811" t="s">
        <v>1013</v>
      </c>
      <c r="H8811">
        <v>0</v>
      </c>
      <c r="I8811" t="s">
        <v>1018</v>
      </c>
      <c r="J8811" s="7">
        <v>13.99</v>
      </c>
    </row>
    <row r="8812" spans="1:10" x14ac:dyDescent="0.2">
      <c r="A8812" t="s">
        <v>742</v>
      </c>
      <c r="B8812" t="s">
        <v>1043</v>
      </c>
      <c r="C8812" t="s">
        <v>1010</v>
      </c>
      <c r="D8812" s="7">
        <v>11.9</v>
      </c>
      <c r="E8812" s="7">
        <v>11</v>
      </c>
      <c r="F8812" s="7">
        <f t="shared" si="137"/>
        <v>1.0818181818181818</v>
      </c>
      <c r="G8812" t="s">
        <v>1013</v>
      </c>
      <c r="H8812">
        <v>0</v>
      </c>
      <c r="I8812" t="s">
        <v>1018</v>
      </c>
      <c r="J8812" s="7">
        <v>8.99</v>
      </c>
    </row>
    <row r="8813" spans="1:10" x14ac:dyDescent="0.2">
      <c r="A8813" t="s">
        <v>742</v>
      </c>
      <c r="B8813" t="s">
        <v>1047</v>
      </c>
      <c r="C8813" t="s">
        <v>1009</v>
      </c>
      <c r="D8813" s="7">
        <v>25.8</v>
      </c>
      <c r="E8813" s="7">
        <v>12</v>
      </c>
      <c r="F8813" s="7">
        <f t="shared" si="137"/>
        <v>2.15</v>
      </c>
      <c r="G8813" t="s">
        <v>1011</v>
      </c>
      <c r="H8813">
        <v>0</v>
      </c>
      <c r="I8813" t="s">
        <v>1018</v>
      </c>
      <c r="J8813" s="7">
        <v>13.99</v>
      </c>
    </row>
    <row r="8814" spans="1:10" x14ac:dyDescent="0.2">
      <c r="A8814" t="s">
        <v>742</v>
      </c>
      <c r="B8814" t="s">
        <v>1053</v>
      </c>
      <c r="C8814" t="s">
        <v>1010</v>
      </c>
      <c r="D8814" s="7">
        <v>22.4</v>
      </c>
      <c r="E8814" s="7">
        <v>14</v>
      </c>
      <c r="F8814" s="7">
        <f t="shared" si="137"/>
        <v>1.5999999999999999</v>
      </c>
      <c r="G8814" t="s">
        <v>1013</v>
      </c>
      <c r="H8814">
        <v>0</v>
      </c>
      <c r="I8814" t="s">
        <v>1018</v>
      </c>
      <c r="J8814" s="7">
        <v>8.99</v>
      </c>
    </row>
    <row r="8815" spans="1:10" x14ac:dyDescent="0.2">
      <c r="A8815" t="s">
        <v>742</v>
      </c>
      <c r="B8815" t="s">
        <v>1046</v>
      </c>
      <c r="C8815" t="s">
        <v>1010</v>
      </c>
      <c r="D8815" s="7">
        <v>37</v>
      </c>
      <c r="E8815" s="7">
        <v>16</v>
      </c>
      <c r="F8815" s="7">
        <f t="shared" si="137"/>
        <v>2.3125</v>
      </c>
      <c r="G8815" t="s">
        <v>1014</v>
      </c>
      <c r="H8815">
        <v>0</v>
      </c>
      <c r="I8815" t="s">
        <v>1018</v>
      </c>
      <c r="J8815" s="7">
        <v>8.99</v>
      </c>
    </row>
    <row r="8816" spans="1:10" x14ac:dyDescent="0.2">
      <c r="A8816" t="s">
        <v>742</v>
      </c>
      <c r="B8816" t="s">
        <v>1050</v>
      </c>
      <c r="C8816" t="s">
        <v>1009</v>
      </c>
      <c r="D8816" s="7">
        <v>27.1</v>
      </c>
      <c r="E8816" s="7">
        <v>17</v>
      </c>
      <c r="F8816" s="7">
        <f t="shared" si="137"/>
        <v>1.5941176470588236</v>
      </c>
      <c r="G8816" t="s">
        <v>1016</v>
      </c>
      <c r="H8816">
        <v>0</v>
      </c>
      <c r="I8816" t="s">
        <v>1018</v>
      </c>
      <c r="J8816" s="7">
        <v>13.99</v>
      </c>
    </row>
    <row r="8817" spans="1:10" x14ac:dyDescent="0.2">
      <c r="A8817" t="s">
        <v>742</v>
      </c>
      <c r="B8817" t="s">
        <v>1045</v>
      </c>
      <c r="C8817" t="s">
        <v>1009</v>
      </c>
      <c r="D8817" s="7">
        <v>29.5</v>
      </c>
      <c r="E8817" s="7">
        <v>17</v>
      </c>
      <c r="F8817" s="7">
        <f t="shared" si="137"/>
        <v>1.7352941176470589</v>
      </c>
      <c r="G8817" t="s">
        <v>1011</v>
      </c>
      <c r="H8817">
        <v>0</v>
      </c>
      <c r="I8817" t="s">
        <v>1018</v>
      </c>
      <c r="J8817" s="7">
        <v>13.99</v>
      </c>
    </row>
    <row r="8818" spans="1:10" x14ac:dyDescent="0.2">
      <c r="A8818" t="s">
        <v>742</v>
      </c>
      <c r="B8818" t="s">
        <v>1044</v>
      </c>
      <c r="C8818" t="s">
        <v>1008</v>
      </c>
      <c r="D8818" s="7">
        <v>41.5</v>
      </c>
      <c r="E8818" s="7">
        <v>21</v>
      </c>
      <c r="F8818" s="7">
        <f t="shared" si="137"/>
        <v>1.9761904761904763</v>
      </c>
      <c r="G8818" t="s">
        <v>1016</v>
      </c>
      <c r="H8818">
        <v>0</v>
      </c>
      <c r="I8818" t="s">
        <v>1018</v>
      </c>
      <c r="J8818" s="7">
        <v>17.989999999999998</v>
      </c>
    </row>
    <row r="8819" spans="1:10" x14ac:dyDescent="0.2">
      <c r="A8819" t="s">
        <v>742</v>
      </c>
      <c r="B8819" t="s">
        <v>1042</v>
      </c>
      <c r="C8819" t="s">
        <v>1008</v>
      </c>
      <c r="D8819" s="7">
        <v>41.6</v>
      </c>
      <c r="E8819" s="7">
        <v>23</v>
      </c>
      <c r="F8819" s="7">
        <f t="shared" si="137"/>
        <v>1.808695652173913</v>
      </c>
      <c r="G8819" t="s">
        <v>1015</v>
      </c>
      <c r="H8819">
        <v>0</v>
      </c>
      <c r="I8819" t="s">
        <v>1018</v>
      </c>
      <c r="J8819" s="7">
        <v>17.989999999999998</v>
      </c>
    </row>
    <row r="8820" spans="1:10" x14ac:dyDescent="0.2">
      <c r="A8820" t="s">
        <v>742</v>
      </c>
      <c r="B8820" t="s">
        <v>1049</v>
      </c>
      <c r="C8820" t="s">
        <v>1008</v>
      </c>
      <c r="D8820" s="7">
        <v>52.2</v>
      </c>
      <c r="E8820" s="7">
        <v>33</v>
      </c>
      <c r="F8820" s="7">
        <f t="shared" si="137"/>
        <v>1.581818181818182</v>
      </c>
      <c r="G8820" t="s">
        <v>1017</v>
      </c>
      <c r="H8820">
        <v>0</v>
      </c>
      <c r="I8820" t="s">
        <v>1018</v>
      </c>
      <c r="J8820" s="7">
        <v>17.989999999999998</v>
      </c>
    </row>
    <row r="8821" spans="1:10" x14ac:dyDescent="0.2">
      <c r="A8821" t="s">
        <v>743</v>
      </c>
      <c r="B8821" t="s">
        <v>1043</v>
      </c>
      <c r="C8821" t="s">
        <v>1020</v>
      </c>
      <c r="D8821" s="7">
        <v>0</v>
      </c>
      <c r="E8821" s="7">
        <v>0</v>
      </c>
      <c r="F8821" s="7">
        <f t="shared" si="137"/>
        <v>0</v>
      </c>
      <c r="G8821" t="s">
        <v>1020</v>
      </c>
      <c r="H8821">
        <v>1</v>
      </c>
      <c r="I8821" t="s">
        <v>1019</v>
      </c>
      <c r="J8821" s="7">
        <v>0</v>
      </c>
    </row>
    <row r="8822" spans="1:10" x14ac:dyDescent="0.2">
      <c r="A8822" t="s">
        <v>743</v>
      </c>
      <c r="B8822" t="s">
        <v>1044</v>
      </c>
      <c r="C8822" t="s">
        <v>1020</v>
      </c>
      <c r="D8822" s="7">
        <v>0</v>
      </c>
      <c r="E8822" s="7">
        <v>0</v>
      </c>
      <c r="F8822" s="7">
        <f t="shared" si="137"/>
        <v>0</v>
      </c>
      <c r="G8822" t="s">
        <v>1020</v>
      </c>
      <c r="H8822">
        <v>1</v>
      </c>
      <c r="I8822" t="s">
        <v>1019</v>
      </c>
      <c r="J8822" s="7">
        <v>0</v>
      </c>
    </row>
    <row r="8823" spans="1:10" x14ac:dyDescent="0.2">
      <c r="A8823" t="s">
        <v>743</v>
      </c>
      <c r="B8823" t="s">
        <v>1045</v>
      </c>
      <c r="C8823" t="s">
        <v>1010</v>
      </c>
      <c r="D8823" s="7">
        <v>9</v>
      </c>
      <c r="E8823" s="7">
        <v>1</v>
      </c>
      <c r="F8823" s="7">
        <f t="shared" si="137"/>
        <v>9</v>
      </c>
      <c r="G8823" t="s">
        <v>1013</v>
      </c>
      <c r="H8823">
        <v>0</v>
      </c>
      <c r="I8823" t="s">
        <v>1018</v>
      </c>
      <c r="J8823" s="7">
        <v>8.99</v>
      </c>
    </row>
    <row r="8824" spans="1:10" x14ac:dyDescent="0.2">
      <c r="A8824" t="s">
        <v>743</v>
      </c>
      <c r="B8824" t="s">
        <v>1049</v>
      </c>
      <c r="C8824" t="s">
        <v>1010</v>
      </c>
      <c r="D8824" s="7">
        <v>27.6</v>
      </c>
      <c r="E8824" s="7">
        <v>6</v>
      </c>
      <c r="F8824" s="7">
        <f t="shared" si="137"/>
        <v>4.6000000000000005</v>
      </c>
      <c r="G8824" t="s">
        <v>1013</v>
      </c>
      <c r="H8824">
        <v>0</v>
      </c>
      <c r="I8824" t="s">
        <v>1018</v>
      </c>
      <c r="J8824" s="7">
        <v>8.99</v>
      </c>
    </row>
    <row r="8825" spans="1:10" x14ac:dyDescent="0.2">
      <c r="A8825" t="s">
        <v>743</v>
      </c>
      <c r="B8825" t="s">
        <v>1053</v>
      </c>
      <c r="C8825" t="s">
        <v>1010</v>
      </c>
      <c r="D8825" s="7">
        <v>11.9</v>
      </c>
      <c r="E8825" s="7">
        <v>9</v>
      </c>
      <c r="F8825" s="7">
        <f t="shared" si="137"/>
        <v>1.3222222222222222</v>
      </c>
      <c r="G8825" t="s">
        <v>1015</v>
      </c>
      <c r="H8825">
        <v>0</v>
      </c>
      <c r="I8825" t="s">
        <v>1018</v>
      </c>
      <c r="J8825" s="7">
        <v>8.99</v>
      </c>
    </row>
    <row r="8826" spans="1:10" x14ac:dyDescent="0.2">
      <c r="A8826" t="s">
        <v>743</v>
      </c>
      <c r="B8826" t="s">
        <v>1046</v>
      </c>
      <c r="C8826" t="s">
        <v>1010</v>
      </c>
      <c r="D8826" s="7">
        <v>12.8</v>
      </c>
      <c r="E8826" s="7">
        <v>9</v>
      </c>
      <c r="F8826" s="7">
        <f t="shared" si="137"/>
        <v>1.4222222222222223</v>
      </c>
      <c r="G8826" t="s">
        <v>1015</v>
      </c>
      <c r="H8826">
        <v>0</v>
      </c>
      <c r="I8826" t="s">
        <v>1018</v>
      </c>
      <c r="J8826" s="7">
        <v>8.99</v>
      </c>
    </row>
    <row r="8827" spans="1:10" x14ac:dyDescent="0.2">
      <c r="A8827" t="s">
        <v>743</v>
      </c>
      <c r="B8827" t="s">
        <v>1047</v>
      </c>
      <c r="C8827" t="s">
        <v>1008</v>
      </c>
      <c r="D8827" s="7">
        <v>34.299999999999997</v>
      </c>
      <c r="E8827" s="7">
        <v>14</v>
      </c>
      <c r="F8827" s="7">
        <f t="shared" si="137"/>
        <v>2.4499999999999997</v>
      </c>
      <c r="G8827" t="s">
        <v>1014</v>
      </c>
      <c r="H8827">
        <v>0</v>
      </c>
      <c r="I8827" t="s">
        <v>1018</v>
      </c>
      <c r="J8827" s="7">
        <v>17.989999999999998</v>
      </c>
    </row>
    <row r="8828" spans="1:10" x14ac:dyDescent="0.2">
      <c r="A8828" t="s">
        <v>743</v>
      </c>
      <c r="B8828" t="s">
        <v>1048</v>
      </c>
      <c r="C8828" t="s">
        <v>1010</v>
      </c>
      <c r="D8828" s="7">
        <v>27.5</v>
      </c>
      <c r="E8828" s="7">
        <v>17</v>
      </c>
      <c r="F8828" s="7">
        <f t="shared" si="137"/>
        <v>1.6176470588235294</v>
      </c>
      <c r="G8828" t="s">
        <v>1015</v>
      </c>
      <c r="H8828">
        <v>0</v>
      </c>
      <c r="I8828" t="s">
        <v>1018</v>
      </c>
      <c r="J8828" s="7">
        <v>8.99</v>
      </c>
    </row>
    <row r="8829" spans="1:10" x14ac:dyDescent="0.2">
      <c r="A8829" t="s">
        <v>743</v>
      </c>
      <c r="B8829" t="s">
        <v>1050</v>
      </c>
      <c r="C8829" t="s">
        <v>1010</v>
      </c>
      <c r="D8829" s="7">
        <v>38</v>
      </c>
      <c r="E8829" s="7">
        <v>20</v>
      </c>
      <c r="F8829" s="7">
        <f t="shared" si="137"/>
        <v>1.9</v>
      </c>
      <c r="G8829" t="s">
        <v>1011</v>
      </c>
      <c r="H8829">
        <v>0</v>
      </c>
      <c r="I8829" t="s">
        <v>1018</v>
      </c>
      <c r="J8829" s="7">
        <v>8.99</v>
      </c>
    </row>
    <row r="8830" spans="1:10" x14ac:dyDescent="0.2">
      <c r="A8830" t="s">
        <v>743</v>
      </c>
      <c r="B8830" t="s">
        <v>1042</v>
      </c>
      <c r="C8830" t="s">
        <v>1009</v>
      </c>
      <c r="D8830" s="7">
        <v>38.4</v>
      </c>
      <c r="E8830" s="7">
        <v>20</v>
      </c>
      <c r="F8830" s="7">
        <f t="shared" si="137"/>
        <v>1.92</v>
      </c>
      <c r="G8830" t="s">
        <v>1012</v>
      </c>
      <c r="H8830">
        <v>1</v>
      </c>
      <c r="I8830" t="s">
        <v>1019</v>
      </c>
      <c r="J8830" s="7">
        <v>13.99</v>
      </c>
    </row>
    <row r="8831" spans="1:10" x14ac:dyDescent="0.2">
      <c r="A8831" t="s">
        <v>743</v>
      </c>
      <c r="B8831" t="s">
        <v>1051</v>
      </c>
      <c r="C8831" t="s">
        <v>1009</v>
      </c>
      <c r="D8831" s="7">
        <v>40</v>
      </c>
      <c r="E8831" s="7">
        <v>21</v>
      </c>
      <c r="F8831" s="7">
        <f t="shared" si="137"/>
        <v>1.9047619047619047</v>
      </c>
      <c r="G8831" t="s">
        <v>1015</v>
      </c>
      <c r="H8831">
        <v>0</v>
      </c>
      <c r="I8831" t="s">
        <v>1018</v>
      </c>
      <c r="J8831" s="7">
        <v>13.99</v>
      </c>
    </row>
    <row r="8832" spans="1:10" x14ac:dyDescent="0.2">
      <c r="A8832" t="s">
        <v>743</v>
      </c>
      <c r="B8832" t="s">
        <v>1052</v>
      </c>
      <c r="C8832" t="s">
        <v>1008</v>
      </c>
      <c r="D8832" s="7">
        <v>73.7</v>
      </c>
      <c r="E8832" s="7">
        <v>33</v>
      </c>
      <c r="F8832" s="7">
        <f t="shared" si="137"/>
        <v>2.2333333333333334</v>
      </c>
      <c r="G8832" t="s">
        <v>1011</v>
      </c>
      <c r="H8832">
        <v>0</v>
      </c>
      <c r="I8832" t="s">
        <v>1018</v>
      </c>
      <c r="J8832" s="7">
        <v>17.989999999999998</v>
      </c>
    </row>
    <row r="8833" spans="1:10" x14ac:dyDescent="0.2">
      <c r="A8833" t="s">
        <v>744</v>
      </c>
      <c r="B8833" t="s">
        <v>1046</v>
      </c>
      <c r="C8833" t="s">
        <v>1020</v>
      </c>
      <c r="D8833" s="7">
        <v>0</v>
      </c>
      <c r="E8833" s="7">
        <v>0</v>
      </c>
      <c r="F8833" s="7">
        <f t="shared" si="137"/>
        <v>0</v>
      </c>
      <c r="G8833" t="s">
        <v>1020</v>
      </c>
      <c r="H8833">
        <v>1</v>
      </c>
      <c r="I8833" t="s">
        <v>1019</v>
      </c>
      <c r="J8833" s="7">
        <v>0</v>
      </c>
    </row>
    <row r="8834" spans="1:10" x14ac:dyDescent="0.2">
      <c r="A8834" t="s">
        <v>744</v>
      </c>
      <c r="B8834" t="s">
        <v>1048</v>
      </c>
      <c r="C8834" t="s">
        <v>1020</v>
      </c>
      <c r="D8834" s="7">
        <v>0</v>
      </c>
      <c r="E8834" s="7">
        <v>0</v>
      </c>
      <c r="F8834" s="7">
        <f t="shared" ref="F8834:F8897" si="138">IF(D8834=0,0,D8834/E8834)</f>
        <v>0</v>
      </c>
      <c r="G8834" t="s">
        <v>1020</v>
      </c>
      <c r="H8834">
        <v>1</v>
      </c>
      <c r="I8834" t="s">
        <v>1019</v>
      </c>
      <c r="J8834" s="7">
        <v>0</v>
      </c>
    </row>
    <row r="8835" spans="1:10" x14ac:dyDescent="0.2">
      <c r="A8835" t="s">
        <v>744</v>
      </c>
      <c r="B8835" t="s">
        <v>1047</v>
      </c>
      <c r="C8835" t="s">
        <v>1020</v>
      </c>
      <c r="D8835" s="7">
        <v>0</v>
      </c>
      <c r="E8835" s="7">
        <v>0</v>
      </c>
      <c r="F8835" s="7">
        <f t="shared" si="138"/>
        <v>0</v>
      </c>
      <c r="G8835" t="s">
        <v>1020</v>
      </c>
      <c r="H8835">
        <v>1</v>
      </c>
      <c r="I8835" t="s">
        <v>1019</v>
      </c>
      <c r="J8835" s="7">
        <v>0</v>
      </c>
    </row>
    <row r="8836" spans="1:10" x14ac:dyDescent="0.2">
      <c r="A8836" t="s">
        <v>744</v>
      </c>
      <c r="B8836" t="s">
        <v>1052</v>
      </c>
      <c r="C8836" t="s">
        <v>1020</v>
      </c>
      <c r="D8836" s="7">
        <v>0</v>
      </c>
      <c r="E8836" s="7">
        <v>0</v>
      </c>
      <c r="F8836" s="7">
        <f t="shared" si="138"/>
        <v>0</v>
      </c>
      <c r="G8836" t="s">
        <v>1020</v>
      </c>
      <c r="H8836">
        <v>1</v>
      </c>
      <c r="I8836" t="s">
        <v>1019</v>
      </c>
      <c r="J8836" s="7">
        <v>0</v>
      </c>
    </row>
    <row r="8837" spans="1:10" x14ac:dyDescent="0.2">
      <c r="A8837" t="s">
        <v>744</v>
      </c>
      <c r="B8837" t="s">
        <v>1045</v>
      </c>
      <c r="C8837" t="s">
        <v>1020</v>
      </c>
      <c r="D8837" s="7">
        <v>0</v>
      </c>
      <c r="E8837" s="7">
        <v>0</v>
      </c>
      <c r="F8837" s="7">
        <f t="shared" si="138"/>
        <v>0</v>
      </c>
      <c r="G8837" t="s">
        <v>1020</v>
      </c>
      <c r="H8837">
        <v>1</v>
      </c>
      <c r="I8837" t="s">
        <v>1019</v>
      </c>
      <c r="J8837" s="7">
        <v>0</v>
      </c>
    </row>
    <row r="8838" spans="1:10" x14ac:dyDescent="0.2">
      <c r="A8838" t="s">
        <v>744</v>
      </c>
      <c r="B8838" t="s">
        <v>1049</v>
      </c>
      <c r="C8838" t="s">
        <v>1020</v>
      </c>
      <c r="D8838" s="7">
        <v>0</v>
      </c>
      <c r="E8838" s="7">
        <v>0</v>
      </c>
      <c r="F8838" s="7">
        <f t="shared" si="138"/>
        <v>0</v>
      </c>
      <c r="G8838" t="s">
        <v>1020</v>
      </c>
      <c r="H8838">
        <v>1</v>
      </c>
      <c r="I8838" t="s">
        <v>1019</v>
      </c>
      <c r="J8838" s="7">
        <v>0</v>
      </c>
    </row>
    <row r="8839" spans="1:10" x14ac:dyDescent="0.2">
      <c r="A8839" t="s">
        <v>744</v>
      </c>
      <c r="B8839" t="s">
        <v>1053</v>
      </c>
      <c r="C8839" t="s">
        <v>1020</v>
      </c>
      <c r="D8839" s="7">
        <v>0</v>
      </c>
      <c r="E8839" s="7">
        <v>0</v>
      </c>
      <c r="F8839" s="7">
        <f t="shared" si="138"/>
        <v>0</v>
      </c>
      <c r="G8839" t="s">
        <v>1020</v>
      </c>
      <c r="H8839">
        <v>1</v>
      </c>
      <c r="I8839" t="s">
        <v>1019</v>
      </c>
      <c r="J8839" s="7">
        <v>0</v>
      </c>
    </row>
    <row r="8840" spans="1:10" x14ac:dyDescent="0.2">
      <c r="A8840" t="s">
        <v>744</v>
      </c>
      <c r="B8840" t="s">
        <v>1042</v>
      </c>
      <c r="C8840" t="s">
        <v>1020</v>
      </c>
      <c r="D8840" s="7">
        <v>0</v>
      </c>
      <c r="E8840" s="7">
        <v>0</v>
      </c>
      <c r="F8840" s="7">
        <f t="shared" si="138"/>
        <v>0</v>
      </c>
      <c r="G8840" t="s">
        <v>1020</v>
      </c>
      <c r="H8840">
        <v>1</v>
      </c>
      <c r="I8840" t="s">
        <v>1019</v>
      </c>
      <c r="J8840" s="7">
        <v>0</v>
      </c>
    </row>
    <row r="8841" spans="1:10" x14ac:dyDescent="0.2">
      <c r="A8841" t="s">
        <v>744</v>
      </c>
      <c r="B8841" t="s">
        <v>1043</v>
      </c>
      <c r="C8841" t="s">
        <v>1020</v>
      </c>
      <c r="D8841" s="7">
        <v>0</v>
      </c>
      <c r="E8841" s="7">
        <v>0</v>
      </c>
      <c r="F8841" s="7">
        <f t="shared" si="138"/>
        <v>0</v>
      </c>
      <c r="G8841" t="s">
        <v>1020</v>
      </c>
      <c r="H8841">
        <v>1</v>
      </c>
      <c r="I8841" t="s">
        <v>1019</v>
      </c>
      <c r="J8841" s="7">
        <v>0</v>
      </c>
    </row>
    <row r="8842" spans="1:10" x14ac:dyDescent="0.2">
      <c r="A8842" t="s">
        <v>744</v>
      </c>
      <c r="B8842" t="s">
        <v>1044</v>
      </c>
      <c r="C8842" t="s">
        <v>1020</v>
      </c>
      <c r="D8842" s="7">
        <v>0</v>
      </c>
      <c r="E8842" s="7">
        <v>0</v>
      </c>
      <c r="F8842" s="7">
        <f t="shared" si="138"/>
        <v>0</v>
      </c>
      <c r="G8842" t="s">
        <v>1020</v>
      </c>
      <c r="H8842">
        <v>1</v>
      </c>
      <c r="I8842" t="s">
        <v>1019</v>
      </c>
      <c r="J8842" s="7">
        <v>0</v>
      </c>
    </row>
    <row r="8843" spans="1:10" x14ac:dyDescent="0.2">
      <c r="A8843" t="s">
        <v>744</v>
      </c>
      <c r="B8843" t="s">
        <v>1051</v>
      </c>
      <c r="C8843" t="s">
        <v>1010</v>
      </c>
      <c r="D8843" s="7">
        <v>4.5999999999999996</v>
      </c>
      <c r="E8843" s="7">
        <v>3</v>
      </c>
      <c r="F8843" s="7">
        <f t="shared" si="138"/>
        <v>1.5333333333333332</v>
      </c>
      <c r="G8843" t="s">
        <v>1017</v>
      </c>
      <c r="H8843">
        <v>1</v>
      </c>
      <c r="I8843" t="s">
        <v>1019</v>
      </c>
      <c r="J8843" s="7">
        <v>8.99</v>
      </c>
    </row>
    <row r="8844" spans="1:10" x14ac:dyDescent="0.2">
      <c r="A8844" t="s">
        <v>744</v>
      </c>
      <c r="B8844" t="s">
        <v>1050</v>
      </c>
      <c r="C8844" t="s">
        <v>1010</v>
      </c>
      <c r="D8844" s="7">
        <v>18.2</v>
      </c>
      <c r="E8844" s="7">
        <v>6</v>
      </c>
      <c r="F8844" s="7">
        <f t="shared" si="138"/>
        <v>3.0333333333333332</v>
      </c>
      <c r="G8844" t="s">
        <v>1011</v>
      </c>
      <c r="H8844">
        <v>0</v>
      </c>
      <c r="I8844" t="s">
        <v>1018</v>
      </c>
      <c r="J8844" s="7">
        <v>8.99</v>
      </c>
    </row>
    <row r="8845" spans="1:10" x14ac:dyDescent="0.2">
      <c r="A8845" t="s">
        <v>745</v>
      </c>
      <c r="B8845" t="s">
        <v>1051</v>
      </c>
      <c r="C8845" t="s">
        <v>1010</v>
      </c>
      <c r="D8845" s="7">
        <v>15.2</v>
      </c>
      <c r="E8845" s="7">
        <v>5</v>
      </c>
      <c r="F8845" s="7">
        <f t="shared" si="138"/>
        <v>3.04</v>
      </c>
      <c r="G8845" t="s">
        <v>1016</v>
      </c>
      <c r="H8845">
        <v>0</v>
      </c>
      <c r="I8845" t="s">
        <v>1018</v>
      </c>
      <c r="J8845" s="7">
        <v>8.99</v>
      </c>
    </row>
    <row r="8846" spans="1:10" x14ac:dyDescent="0.2">
      <c r="A8846" t="s">
        <v>745</v>
      </c>
      <c r="B8846" t="s">
        <v>1049</v>
      </c>
      <c r="C8846" t="s">
        <v>1010</v>
      </c>
      <c r="D8846" s="7">
        <v>15.2</v>
      </c>
      <c r="E8846" s="7">
        <v>5</v>
      </c>
      <c r="F8846" s="7">
        <f t="shared" si="138"/>
        <v>3.04</v>
      </c>
      <c r="G8846" t="s">
        <v>1014</v>
      </c>
      <c r="H8846">
        <v>0</v>
      </c>
      <c r="I8846" t="s">
        <v>1018</v>
      </c>
      <c r="J8846" s="7">
        <v>8.99</v>
      </c>
    </row>
    <row r="8847" spans="1:10" x14ac:dyDescent="0.2">
      <c r="A8847" t="s">
        <v>745</v>
      </c>
      <c r="B8847" t="s">
        <v>1047</v>
      </c>
      <c r="C8847" t="s">
        <v>1010</v>
      </c>
      <c r="D8847" s="7">
        <v>19.5</v>
      </c>
      <c r="E8847" s="7">
        <v>10</v>
      </c>
      <c r="F8847" s="7">
        <f t="shared" si="138"/>
        <v>1.95</v>
      </c>
      <c r="G8847" t="s">
        <v>1012</v>
      </c>
      <c r="H8847">
        <v>0</v>
      </c>
      <c r="I8847" t="s">
        <v>1018</v>
      </c>
      <c r="J8847" s="7">
        <v>8.99</v>
      </c>
    </row>
    <row r="8848" spans="1:10" x14ac:dyDescent="0.2">
      <c r="A8848" t="s">
        <v>745</v>
      </c>
      <c r="B8848" t="s">
        <v>1045</v>
      </c>
      <c r="C8848" t="s">
        <v>1009</v>
      </c>
      <c r="D8848" s="7">
        <v>31.3</v>
      </c>
      <c r="E8848" s="7">
        <v>12</v>
      </c>
      <c r="F8848" s="7">
        <f t="shared" si="138"/>
        <v>2.6083333333333334</v>
      </c>
      <c r="G8848" t="s">
        <v>1014</v>
      </c>
      <c r="H8848">
        <v>0</v>
      </c>
      <c r="I8848" t="s">
        <v>1018</v>
      </c>
      <c r="J8848" s="7">
        <v>13.99</v>
      </c>
    </row>
    <row r="8849" spans="1:10" x14ac:dyDescent="0.2">
      <c r="A8849" t="s">
        <v>745</v>
      </c>
      <c r="B8849" t="s">
        <v>1050</v>
      </c>
      <c r="C8849" t="s">
        <v>1010</v>
      </c>
      <c r="D8849" s="7">
        <v>16.8</v>
      </c>
      <c r="E8849" s="7">
        <v>13</v>
      </c>
      <c r="F8849" s="7">
        <f t="shared" si="138"/>
        <v>1.2923076923076924</v>
      </c>
      <c r="G8849" t="s">
        <v>1015</v>
      </c>
      <c r="H8849">
        <v>0</v>
      </c>
      <c r="I8849" t="s">
        <v>1018</v>
      </c>
      <c r="J8849" s="7">
        <v>8.99</v>
      </c>
    </row>
    <row r="8850" spans="1:10" x14ac:dyDescent="0.2">
      <c r="A8850" t="s">
        <v>745</v>
      </c>
      <c r="B8850" t="s">
        <v>1042</v>
      </c>
      <c r="C8850" t="s">
        <v>1009</v>
      </c>
      <c r="D8850" s="7">
        <v>29.3</v>
      </c>
      <c r="E8850" s="7">
        <v>13</v>
      </c>
      <c r="F8850" s="7">
        <f t="shared" si="138"/>
        <v>2.2538461538461538</v>
      </c>
      <c r="G8850" t="s">
        <v>1017</v>
      </c>
      <c r="H8850">
        <v>0</v>
      </c>
      <c r="I8850" t="s">
        <v>1018</v>
      </c>
      <c r="J8850" s="7">
        <v>13.99</v>
      </c>
    </row>
    <row r="8851" spans="1:10" x14ac:dyDescent="0.2">
      <c r="A8851" t="s">
        <v>745</v>
      </c>
      <c r="B8851" t="s">
        <v>1052</v>
      </c>
      <c r="C8851" t="s">
        <v>1008</v>
      </c>
      <c r="D8851" s="7">
        <v>33</v>
      </c>
      <c r="E8851" s="7">
        <v>16</v>
      </c>
      <c r="F8851" s="7">
        <f t="shared" si="138"/>
        <v>2.0625</v>
      </c>
      <c r="G8851" t="s">
        <v>1013</v>
      </c>
      <c r="H8851">
        <v>0</v>
      </c>
      <c r="I8851" t="s">
        <v>1018</v>
      </c>
      <c r="J8851" s="7">
        <v>17.989999999999998</v>
      </c>
    </row>
    <row r="8852" spans="1:10" x14ac:dyDescent="0.2">
      <c r="A8852" t="s">
        <v>745</v>
      </c>
      <c r="B8852" t="s">
        <v>1044</v>
      </c>
      <c r="C8852" t="s">
        <v>1009</v>
      </c>
      <c r="D8852" s="7">
        <v>30.5</v>
      </c>
      <c r="E8852" s="7">
        <v>19</v>
      </c>
      <c r="F8852" s="7">
        <f t="shared" si="138"/>
        <v>1.6052631578947369</v>
      </c>
      <c r="G8852" t="s">
        <v>1014</v>
      </c>
      <c r="H8852">
        <v>0</v>
      </c>
      <c r="I8852" t="s">
        <v>1018</v>
      </c>
      <c r="J8852" s="7">
        <v>13.99</v>
      </c>
    </row>
    <row r="8853" spans="1:10" x14ac:dyDescent="0.2">
      <c r="A8853" t="s">
        <v>745</v>
      </c>
      <c r="B8853" t="s">
        <v>1048</v>
      </c>
      <c r="C8853" t="s">
        <v>1010</v>
      </c>
      <c r="D8853" s="7">
        <v>26.7</v>
      </c>
      <c r="E8853" s="7">
        <v>20</v>
      </c>
      <c r="F8853" s="7">
        <f t="shared" si="138"/>
        <v>1.335</v>
      </c>
      <c r="G8853" t="s">
        <v>1013</v>
      </c>
      <c r="H8853">
        <v>0</v>
      </c>
      <c r="I8853" t="s">
        <v>1018</v>
      </c>
      <c r="J8853" s="7">
        <v>8.99</v>
      </c>
    </row>
    <row r="8854" spans="1:10" x14ac:dyDescent="0.2">
      <c r="A8854" t="s">
        <v>745</v>
      </c>
      <c r="B8854" t="s">
        <v>1046</v>
      </c>
      <c r="C8854" t="s">
        <v>1009</v>
      </c>
      <c r="D8854" s="7">
        <v>38.299999999999997</v>
      </c>
      <c r="E8854" s="7">
        <v>20</v>
      </c>
      <c r="F8854" s="7">
        <f t="shared" si="138"/>
        <v>1.9149999999999998</v>
      </c>
      <c r="G8854" t="s">
        <v>1013</v>
      </c>
      <c r="H8854">
        <v>0</v>
      </c>
      <c r="I8854" t="s">
        <v>1018</v>
      </c>
      <c r="J8854" s="7">
        <v>13.99</v>
      </c>
    </row>
    <row r="8855" spans="1:10" x14ac:dyDescent="0.2">
      <c r="A8855" t="s">
        <v>745</v>
      </c>
      <c r="B8855" t="s">
        <v>1043</v>
      </c>
      <c r="C8855" t="s">
        <v>1009</v>
      </c>
      <c r="D8855" s="7">
        <v>26</v>
      </c>
      <c r="E8855" s="7">
        <v>21</v>
      </c>
      <c r="F8855" s="7">
        <f t="shared" si="138"/>
        <v>1.2380952380952381</v>
      </c>
      <c r="G8855" t="s">
        <v>1017</v>
      </c>
      <c r="H8855">
        <v>0</v>
      </c>
      <c r="I8855" t="s">
        <v>1018</v>
      </c>
      <c r="J8855" s="7">
        <v>13.99</v>
      </c>
    </row>
    <row r="8856" spans="1:10" x14ac:dyDescent="0.2">
      <c r="A8856" t="s">
        <v>745</v>
      </c>
      <c r="B8856" t="s">
        <v>1053</v>
      </c>
      <c r="C8856" t="s">
        <v>1009</v>
      </c>
      <c r="D8856" s="7">
        <v>51</v>
      </c>
      <c r="E8856" s="7">
        <v>23</v>
      </c>
      <c r="F8856" s="7">
        <f t="shared" si="138"/>
        <v>2.2173913043478262</v>
      </c>
      <c r="G8856" t="s">
        <v>1011</v>
      </c>
      <c r="H8856">
        <v>0</v>
      </c>
      <c r="I8856" t="s">
        <v>1018</v>
      </c>
      <c r="J8856" s="7">
        <v>13.99</v>
      </c>
    </row>
    <row r="8857" spans="1:10" x14ac:dyDescent="0.2">
      <c r="A8857" t="s">
        <v>746</v>
      </c>
      <c r="B8857" t="s">
        <v>1047</v>
      </c>
      <c r="C8857" t="s">
        <v>1020</v>
      </c>
      <c r="D8857" s="7">
        <v>0</v>
      </c>
      <c r="E8857" s="7">
        <v>0</v>
      </c>
      <c r="F8857" s="7">
        <f t="shared" si="138"/>
        <v>0</v>
      </c>
      <c r="G8857" t="s">
        <v>1020</v>
      </c>
      <c r="H8857">
        <v>1</v>
      </c>
      <c r="I8857" t="s">
        <v>1019</v>
      </c>
      <c r="J8857" s="7">
        <v>0</v>
      </c>
    </row>
    <row r="8858" spans="1:10" x14ac:dyDescent="0.2">
      <c r="A8858" t="s">
        <v>746</v>
      </c>
      <c r="B8858" t="s">
        <v>1052</v>
      </c>
      <c r="C8858" t="s">
        <v>1020</v>
      </c>
      <c r="D8858" s="7">
        <v>0</v>
      </c>
      <c r="E8858" s="7">
        <v>0</v>
      </c>
      <c r="F8858" s="7">
        <f t="shared" si="138"/>
        <v>0</v>
      </c>
      <c r="G8858" t="s">
        <v>1020</v>
      </c>
      <c r="H8858">
        <v>1</v>
      </c>
      <c r="I8858" t="s">
        <v>1019</v>
      </c>
      <c r="J8858" s="7">
        <v>0</v>
      </c>
    </row>
    <row r="8859" spans="1:10" x14ac:dyDescent="0.2">
      <c r="A8859" t="s">
        <v>746</v>
      </c>
      <c r="B8859" t="s">
        <v>1045</v>
      </c>
      <c r="C8859" t="s">
        <v>1020</v>
      </c>
      <c r="D8859" s="7">
        <v>0</v>
      </c>
      <c r="E8859" s="7">
        <v>0</v>
      </c>
      <c r="F8859" s="7">
        <f t="shared" si="138"/>
        <v>0</v>
      </c>
      <c r="G8859" t="s">
        <v>1020</v>
      </c>
      <c r="H8859">
        <v>1</v>
      </c>
      <c r="I8859" t="s">
        <v>1019</v>
      </c>
      <c r="J8859" s="7">
        <v>0</v>
      </c>
    </row>
    <row r="8860" spans="1:10" x14ac:dyDescent="0.2">
      <c r="A8860" t="s">
        <v>746</v>
      </c>
      <c r="B8860" t="s">
        <v>1049</v>
      </c>
      <c r="C8860" t="s">
        <v>1020</v>
      </c>
      <c r="D8860" s="7">
        <v>0</v>
      </c>
      <c r="E8860" s="7">
        <v>0</v>
      </c>
      <c r="F8860" s="7">
        <f t="shared" si="138"/>
        <v>0</v>
      </c>
      <c r="G8860" t="s">
        <v>1020</v>
      </c>
      <c r="H8860">
        <v>1</v>
      </c>
      <c r="I8860" t="s">
        <v>1019</v>
      </c>
      <c r="J8860" s="7">
        <v>0</v>
      </c>
    </row>
    <row r="8861" spans="1:10" x14ac:dyDescent="0.2">
      <c r="A8861" t="s">
        <v>746</v>
      </c>
      <c r="B8861" t="s">
        <v>1053</v>
      </c>
      <c r="C8861" t="s">
        <v>1020</v>
      </c>
      <c r="D8861" s="7">
        <v>0</v>
      </c>
      <c r="E8861" s="7">
        <v>0</v>
      </c>
      <c r="F8861" s="7">
        <f t="shared" si="138"/>
        <v>0</v>
      </c>
      <c r="G8861" t="s">
        <v>1020</v>
      </c>
      <c r="H8861">
        <v>1</v>
      </c>
      <c r="I8861" t="s">
        <v>1019</v>
      </c>
      <c r="J8861" s="7">
        <v>0</v>
      </c>
    </row>
    <row r="8862" spans="1:10" x14ac:dyDescent="0.2">
      <c r="A8862" t="s">
        <v>746</v>
      </c>
      <c r="B8862" t="s">
        <v>1042</v>
      </c>
      <c r="C8862" t="s">
        <v>1020</v>
      </c>
      <c r="D8862" s="7">
        <v>0</v>
      </c>
      <c r="E8862" s="7">
        <v>0</v>
      </c>
      <c r="F8862" s="7">
        <f t="shared" si="138"/>
        <v>0</v>
      </c>
      <c r="G8862" t="s">
        <v>1020</v>
      </c>
      <c r="H8862">
        <v>1</v>
      </c>
      <c r="I8862" t="s">
        <v>1019</v>
      </c>
      <c r="J8862" s="7">
        <v>0</v>
      </c>
    </row>
    <row r="8863" spans="1:10" x14ac:dyDescent="0.2">
      <c r="A8863" t="s">
        <v>746</v>
      </c>
      <c r="B8863" t="s">
        <v>1043</v>
      </c>
      <c r="C8863" t="s">
        <v>1020</v>
      </c>
      <c r="D8863" s="7">
        <v>0</v>
      </c>
      <c r="E8863" s="7">
        <v>0</v>
      </c>
      <c r="F8863" s="7">
        <f t="shared" si="138"/>
        <v>0</v>
      </c>
      <c r="G8863" t="s">
        <v>1020</v>
      </c>
      <c r="H8863">
        <v>1</v>
      </c>
      <c r="I8863" t="s">
        <v>1019</v>
      </c>
      <c r="J8863" s="7">
        <v>0</v>
      </c>
    </row>
    <row r="8864" spans="1:10" x14ac:dyDescent="0.2">
      <c r="A8864" t="s">
        <v>746</v>
      </c>
      <c r="B8864" t="s">
        <v>1044</v>
      </c>
      <c r="C8864" t="s">
        <v>1020</v>
      </c>
      <c r="D8864" s="7">
        <v>0</v>
      </c>
      <c r="E8864" s="7">
        <v>0</v>
      </c>
      <c r="F8864" s="7">
        <f t="shared" si="138"/>
        <v>0</v>
      </c>
      <c r="G8864" t="s">
        <v>1020</v>
      </c>
      <c r="H8864">
        <v>1</v>
      </c>
      <c r="I8864" t="s">
        <v>1019</v>
      </c>
      <c r="J8864" s="7">
        <v>0</v>
      </c>
    </row>
    <row r="8865" spans="1:10" x14ac:dyDescent="0.2">
      <c r="A8865" t="s">
        <v>746</v>
      </c>
      <c r="B8865" t="s">
        <v>1050</v>
      </c>
      <c r="C8865" t="s">
        <v>1010</v>
      </c>
      <c r="D8865" s="7">
        <v>20.9</v>
      </c>
      <c r="E8865" s="7">
        <v>7</v>
      </c>
      <c r="F8865" s="7">
        <f t="shared" si="138"/>
        <v>2.9857142857142853</v>
      </c>
      <c r="G8865" t="s">
        <v>1014</v>
      </c>
      <c r="H8865">
        <v>0</v>
      </c>
      <c r="I8865" t="s">
        <v>1018</v>
      </c>
      <c r="J8865" s="7">
        <v>8.99</v>
      </c>
    </row>
    <row r="8866" spans="1:10" x14ac:dyDescent="0.2">
      <c r="A8866" t="s">
        <v>746</v>
      </c>
      <c r="B8866" t="s">
        <v>1048</v>
      </c>
      <c r="C8866" t="s">
        <v>1010</v>
      </c>
      <c r="D8866" s="7">
        <v>33.299999999999997</v>
      </c>
      <c r="E8866" s="7">
        <v>12</v>
      </c>
      <c r="F8866" s="7">
        <f t="shared" si="138"/>
        <v>2.7749999999999999</v>
      </c>
      <c r="G8866" t="s">
        <v>1016</v>
      </c>
      <c r="H8866">
        <v>1</v>
      </c>
      <c r="I8866" t="s">
        <v>1019</v>
      </c>
      <c r="J8866" s="7">
        <v>8.99</v>
      </c>
    </row>
    <row r="8867" spans="1:10" x14ac:dyDescent="0.2">
      <c r="A8867" t="s">
        <v>746</v>
      </c>
      <c r="B8867" t="s">
        <v>1051</v>
      </c>
      <c r="C8867" t="s">
        <v>1009</v>
      </c>
      <c r="D8867" s="7">
        <v>31.9</v>
      </c>
      <c r="E8867" s="7">
        <v>16</v>
      </c>
      <c r="F8867" s="7">
        <f t="shared" si="138"/>
        <v>1.9937499999999999</v>
      </c>
      <c r="G8867" t="s">
        <v>1017</v>
      </c>
      <c r="H8867">
        <v>0</v>
      </c>
      <c r="I8867" t="s">
        <v>1018</v>
      </c>
      <c r="J8867" s="7">
        <v>13.99</v>
      </c>
    </row>
    <row r="8868" spans="1:10" x14ac:dyDescent="0.2">
      <c r="A8868" t="s">
        <v>746</v>
      </c>
      <c r="B8868" t="s">
        <v>1046</v>
      </c>
      <c r="C8868" t="s">
        <v>1008</v>
      </c>
      <c r="D8868" s="7">
        <v>43.8</v>
      </c>
      <c r="E8868" s="7">
        <v>25</v>
      </c>
      <c r="F8868" s="7">
        <f t="shared" si="138"/>
        <v>1.7519999999999998</v>
      </c>
      <c r="G8868" t="s">
        <v>1011</v>
      </c>
      <c r="H8868">
        <v>0</v>
      </c>
      <c r="I8868" t="s">
        <v>1018</v>
      </c>
      <c r="J8868" s="7">
        <v>17.989999999999998</v>
      </c>
    </row>
    <row r="8869" spans="1:10" x14ac:dyDescent="0.2">
      <c r="A8869" t="s">
        <v>747</v>
      </c>
      <c r="B8869" t="s">
        <v>1045</v>
      </c>
      <c r="C8869" t="s">
        <v>1020</v>
      </c>
      <c r="D8869" s="7">
        <v>0</v>
      </c>
      <c r="E8869" s="7">
        <v>0</v>
      </c>
      <c r="F8869" s="7">
        <f t="shared" si="138"/>
        <v>0</v>
      </c>
      <c r="G8869" t="s">
        <v>1020</v>
      </c>
      <c r="H8869">
        <v>1</v>
      </c>
      <c r="I8869" t="s">
        <v>1019</v>
      </c>
      <c r="J8869" s="7">
        <v>0</v>
      </c>
    </row>
    <row r="8870" spans="1:10" x14ac:dyDescent="0.2">
      <c r="A8870" t="s">
        <v>747</v>
      </c>
      <c r="B8870" t="s">
        <v>1049</v>
      </c>
      <c r="C8870" t="s">
        <v>1020</v>
      </c>
      <c r="D8870" s="7">
        <v>0</v>
      </c>
      <c r="E8870" s="7">
        <v>0</v>
      </c>
      <c r="F8870" s="7">
        <f t="shared" si="138"/>
        <v>0</v>
      </c>
      <c r="G8870" t="s">
        <v>1020</v>
      </c>
      <c r="H8870">
        <v>1</v>
      </c>
      <c r="I8870" t="s">
        <v>1019</v>
      </c>
      <c r="J8870" s="7">
        <v>0</v>
      </c>
    </row>
    <row r="8871" spans="1:10" x14ac:dyDescent="0.2">
      <c r="A8871" t="s">
        <v>747</v>
      </c>
      <c r="B8871" t="s">
        <v>1053</v>
      </c>
      <c r="C8871" t="s">
        <v>1020</v>
      </c>
      <c r="D8871" s="7">
        <v>0</v>
      </c>
      <c r="E8871" s="7">
        <v>0</v>
      </c>
      <c r="F8871" s="7">
        <f t="shared" si="138"/>
        <v>0</v>
      </c>
      <c r="G8871" t="s">
        <v>1020</v>
      </c>
      <c r="H8871">
        <v>1</v>
      </c>
      <c r="I8871" t="s">
        <v>1019</v>
      </c>
      <c r="J8871" s="7">
        <v>0</v>
      </c>
    </row>
    <row r="8872" spans="1:10" x14ac:dyDescent="0.2">
      <c r="A8872" t="s">
        <v>747</v>
      </c>
      <c r="B8872" t="s">
        <v>1042</v>
      </c>
      <c r="C8872" t="s">
        <v>1020</v>
      </c>
      <c r="D8872" s="7">
        <v>0</v>
      </c>
      <c r="E8872" s="7">
        <v>0</v>
      </c>
      <c r="F8872" s="7">
        <f t="shared" si="138"/>
        <v>0</v>
      </c>
      <c r="G8872" t="s">
        <v>1020</v>
      </c>
      <c r="H8872">
        <v>1</v>
      </c>
      <c r="I8872" t="s">
        <v>1019</v>
      </c>
      <c r="J8872" s="7">
        <v>0</v>
      </c>
    </row>
    <row r="8873" spans="1:10" x14ac:dyDescent="0.2">
      <c r="A8873" t="s">
        <v>747</v>
      </c>
      <c r="B8873" t="s">
        <v>1043</v>
      </c>
      <c r="C8873" t="s">
        <v>1020</v>
      </c>
      <c r="D8873" s="7">
        <v>0</v>
      </c>
      <c r="E8873" s="7">
        <v>0</v>
      </c>
      <c r="F8873" s="7">
        <f t="shared" si="138"/>
        <v>0</v>
      </c>
      <c r="G8873" t="s">
        <v>1020</v>
      </c>
      <c r="H8873">
        <v>1</v>
      </c>
      <c r="I8873" t="s">
        <v>1019</v>
      </c>
      <c r="J8873" s="7">
        <v>0</v>
      </c>
    </row>
    <row r="8874" spans="1:10" x14ac:dyDescent="0.2">
      <c r="A8874" t="s">
        <v>747</v>
      </c>
      <c r="B8874" t="s">
        <v>1044</v>
      </c>
      <c r="C8874" t="s">
        <v>1020</v>
      </c>
      <c r="D8874" s="7">
        <v>0</v>
      </c>
      <c r="E8874" s="7">
        <v>0</v>
      </c>
      <c r="F8874" s="7">
        <f t="shared" si="138"/>
        <v>0</v>
      </c>
      <c r="G8874" t="s">
        <v>1020</v>
      </c>
      <c r="H8874">
        <v>1</v>
      </c>
      <c r="I8874" t="s">
        <v>1019</v>
      </c>
      <c r="J8874" s="7">
        <v>0</v>
      </c>
    </row>
    <row r="8875" spans="1:10" x14ac:dyDescent="0.2">
      <c r="A8875" t="s">
        <v>747</v>
      </c>
      <c r="B8875" t="s">
        <v>1047</v>
      </c>
      <c r="C8875" t="s">
        <v>1010</v>
      </c>
      <c r="D8875" s="7">
        <v>27.4</v>
      </c>
      <c r="E8875" s="7">
        <v>12</v>
      </c>
      <c r="F8875" s="7">
        <f t="shared" si="138"/>
        <v>2.2833333333333332</v>
      </c>
      <c r="G8875" t="s">
        <v>1015</v>
      </c>
      <c r="H8875">
        <v>0</v>
      </c>
      <c r="I8875" t="s">
        <v>1018</v>
      </c>
      <c r="J8875" s="7">
        <v>8.99</v>
      </c>
    </row>
    <row r="8876" spans="1:10" x14ac:dyDescent="0.2">
      <c r="A8876" t="s">
        <v>747</v>
      </c>
      <c r="B8876" t="s">
        <v>1051</v>
      </c>
      <c r="C8876" t="s">
        <v>1009</v>
      </c>
      <c r="D8876" s="7">
        <v>26.8</v>
      </c>
      <c r="E8876" s="7">
        <v>15</v>
      </c>
      <c r="F8876" s="7">
        <f t="shared" si="138"/>
        <v>1.7866666666666666</v>
      </c>
      <c r="G8876" t="s">
        <v>1017</v>
      </c>
      <c r="H8876">
        <v>0</v>
      </c>
      <c r="I8876" t="s">
        <v>1018</v>
      </c>
      <c r="J8876" s="7">
        <v>13.99</v>
      </c>
    </row>
    <row r="8877" spans="1:10" x14ac:dyDescent="0.2">
      <c r="A8877" t="s">
        <v>747</v>
      </c>
      <c r="B8877" t="s">
        <v>1052</v>
      </c>
      <c r="C8877" t="s">
        <v>1008</v>
      </c>
      <c r="D8877" s="7">
        <v>30.2</v>
      </c>
      <c r="E8877" s="7">
        <v>15</v>
      </c>
      <c r="F8877" s="7">
        <f t="shared" si="138"/>
        <v>2.0133333333333332</v>
      </c>
      <c r="G8877" t="s">
        <v>1014</v>
      </c>
      <c r="H8877">
        <v>1</v>
      </c>
      <c r="I8877" t="s">
        <v>1019</v>
      </c>
      <c r="J8877" s="7">
        <v>17.989999999999998</v>
      </c>
    </row>
    <row r="8878" spans="1:10" x14ac:dyDescent="0.2">
      <c r="A8878" t="s">
        <v>747</v>
      </c>
      <c r="B8878" t="s">
        <v>1048</v>
      </c>
      <c r="C8878" t="s">
        <v>1008</v>
      </c>
      <c r="D8878" s="7">
        <v>33.4</v>
      </c>
      <c r="E8878" s="7">
        <v>20</v>
      </c>
      <c r="F8878" s="7">
        <f t="shared" si="138"/>
        <v>1.67</v>
      </c>
      <c r="G8878" t="s">
        <v>1011</v>
      </c>
      <c r="H8878">
        <v>0</v>
      </c>
      <c r="I8878" t="s">
        <v>1018</v>
      </c>
      <c r="J8878" s="7">
        <v>17.989999999999998</v>
      </c>
    </row>
    <row r="8879" spans="1:10" x14ac:dyDescent="0.2">
      <c r="A8879" t="s">
        <v>747</v>
      </c>
      <c r="B8879" t="s">
        <v>1046</v>
      </c>
      <c r="C8879" t="s">
        <v>1008</v>
      </c>
      <c r="D8879" s="7">
        <v>56.9</v>
      </c>
      <c r="E8879" s="7">
        <v>27</v>
      </c>
      <c r="F8879" s="7">
        <f t="shared" si="138"/>
        <v>2.1074074074074072</v>
      </c>
      <c r="G8879" t="s">
        <v>1016</v>
      </c>
      <c r="H8879">
        <v>0</v>
      </c>
      <c r="I8879" t="s">
        <v>1018</v>
      </c>
      <c r="J8879" s="7">
        <v>17.989999999999998</v>
      </c>
    </row>
    <row r="8880" spans="1:10" x14ac:dyDescent="0.2">
      <c r="A8880" t="s">
        <v>747</v>
      </c>
      <c r="B8880" t="s">
        <v>1050</v>
      </c>
      <c r="C8880" t="s">
        <v>1008</v>
      </c>
      <c r="D8880" s="7">
        <v>69.8</v>
      </c>
      <c r="E8880" s="7">
        <v>35</v>
      </c>
      <c r="F8880" s="7">
        <f t="shared" si="138"/>
        <v>1.9942857142857142</v>
      </c>
      <c r="G8880" t="s">
        <v>1011</v>
      </c>
      <c r="H8880">
        <v>0</v>
      </c>
      <c r="I8880" t="s">
        <v>1018</v>
      </c>
      <c r="J8880" s="7">
        <v>17.989999999999998</v>
      </c>
    </row>
    <row r="8881" spans="1:10" x14ac:dyDescent="0.2">
      <c r="A8881" t="s">
        <v>748</v>
      </c>
      <c r="B8881" t="s">
        <v>1042</v>
      </c>
      <c r="C8881" t="s">
        <v>1010</v>
      </c>
      <c r="D8881" s="7">
        <v>1.6</v>
      </c>
      <c r="E8881" s="7">
        <v>1</v>
      </c>
      <c r="F8881" s="7">
        <f t="shared" si="138"/>
        <v>1.6</v>
      </c>
      <c r="G8881" t="s">
        <v>1014</v>
      </c>
      <c r="H8881">
        <v>0</v>
      </c>
      <c r="I8881" t="s">
        <v>1018</v>
      </c>
      <c r="J8881" s="7">
        <v>8.99</v>
      </c>
    </row>
    <row r="8882" spans="1:10" x14ac:dyDescent="0.2">
      <c r="A8882" t="s">
        <v>748</v>
      </c>
      <c r="B8882" t="s">
        <v>1053</v>
      </c>
      <c r="C8882" t="s">
        <v>1010</v>
      </c>
      <c r="D8882" s="7">
        <v>9.1999999999999993</v>
      </c>
      <c r="E8882" s="7">
        <v>6</v>
      </c>
      <c r="F8882" s="7">
        <f t="shared" si="138"/>
        <v>1.5333333333333332</v>
      </c>
      <c r="G8882" t="s">
        <v>1013</v>
      </c>
      <c r="H8882">
        <v>0</v>
      </c>
      <c r="I8882" t="s">
        <v>1018</v>
      </c>
      <c r="J8882" s="7">
        <v>8.99</v>
      </c>
    </row>
    <row r="8883" spans="1:10" x14ac:dyDescent="0.2">
      <c r="A8883" t="s">
        <v>748</v>
      </c>
      <c r="B8883" t="s">
        <v>1052</v>
      </c>
      <c r="C8883" t="s">
        <v>1009</v>
      </c>
      <c r="D8883" s="7">
        <v>17.7</v>
      </c>
      <c r="E8883" s="7">
        <v>12</v>
      </c>
      <c r="F8883" s="7">
        <f t="shared" si="138"/>
        <v>1.4749999999999999</v>
      </c>
      <c r="G8883" t="s">
        <v>1012</v>
      </c>
      <c r="H8883">
        <v>0</v>
      </c>
      <c r="I8883" t="s">
        <v>1018</v>
      </c>
      <c r="J8883" s="7">
        <v>13.99</v>
      </c>
    </row>
    <row r="8884" spans="1:10" x14ac:dyDescent="0.2">
      <c r="A8884" t="s">
        <v>748</v>
      </c>
      <c r="B8884" t="s">
        <v>1051</v>
      </c>
      <c r="C8884" t="s">
        <v>1010</v>
      </c>
      <c r="D8884" s="7">
        <v>26.2</v>
      </c>
      <c r="E8884" s="7">
        <v>12</v>
      </c>
      <c r="F8884" s="7">
        <f t="shared" si="138"/>
        <v>2.1833333333333331</v>
      </c>
      <c r="G8884" t="s">
        <v>1016</v>
      </c>
      <c r="H8884">
        <v>0</v>
      </c>
      <c r="I8884" t="s">
        <v>1018</v>
      </c>
      <c r="J8884" s="7">
        <v>8.99</v>
      </c>
    </row>
    <row r="8885" spans="1:10" x14ac:dyDescent="0.2">
      <c r="A8885" t="s">
        <v>748</v>
      </c>
      <c r="B8885" t="s">
        <v>1045</v>
      </c>
      <c r="C8885" t="s">
        <v>1010</v>
      </c>
      <c r="D8885" s="7">
        <v>24.4</v>
      </c>
      <c r="E8885" s="7">
        <v>19</v>
      </c>
      <c r="F8885" s="7">
        <f t="shared" si="138"/>
        <v>1.2842105263157895</v>
      </c>
      <c r="G8885" t="s">
        <v>1013</v>
      </c>
      <c r="H8885">
        <v>0</v>
      </c>
      <c r="I8885" t="s">
        <v>1018</v>
      </c>
      <c r="J8885" s="7">
        <v>8.99</v>
      </c>
    </row>
    <row r="8886" spans="1:10" x14ac:dyDescent="0.2">
      <c r="A8886" t="s">
        <v>748</v>
      </c>
      <c r="B8886" t="s">
        <v>1048</v>
      </c>
      <c r="C8886" t="s">
        <v>1009</v>
      </c>
      <c r="D8886" s="7">
        <v>31.7</v>
      </c>
      <c r="E8886" s="7">
        <v>20</v>
      </c>
      <c r="F8886" s="7">
        <f t="shared" si="138"/>
        <v>1.585</v>
      </c>
      <c r="G8886" t="s">
        <v>1014</v>
      </c>
      <c r="H8886">
        <v>0</v>
      </c>
      <c r="I8886" t="s">
        <v>1018</v>
      </c>
      <c r="J8886" s="7">
        <v>13.99</v>
      </c>
    </row>
    <row r="8887" spans="1:10" x14ac:dyDescent="0.2">
      <c r="A8887" t="s">
        <v>748</v>
      </c>
      <c r="B8887" t="s">
        <v>1044</v>
      </c>
      <c r="C8887" t="s">
        <v>1009</v>
      </c>
      <c r="D8887" s="7">
        <v>47.3</v>
      </c>
      <c r="E8887" s="7">
        <v>20</v>
      </c>
      <c r="F8887" s="7">
        <f t="shared" si="138"/>
        <v>2.3649999999999998</v>
      </c>
      <c r="G8887" t="s">
        <v>1016</v>
      </c>
      <c r="H8887">
        <v>0</v>
      </c>
      <c r="I8887" t="s">
        <v>1018</v>
      </c>
      <c r="J8887" s="7">
        <v>13.99</v>
      </c>
    </row>
    <row r="8888" spans="1:10" x14ac:dyDescent="0.2">
      <c r="A8888" t="s">
        <v>748</v>
      </c>
      <c r="B8888" t="s">
        <v>1043</v>
      </c>
      <c r="C8888" t="s">
        <v>1009</v>
      </c>
      <c r="D8888" s="7">
        <v>38.6</v>
      </c>
      <c r="E8888" s="7">
        <v>22</v>
      </c>
      <c r="F8888" s="7">
        <f t="shared" si="138"/>
        <v>1.7545454545454546</v>
      </c>
      <c r="G8888" t="s">
        <v>1016</v>
      </c>
      <c r="H8888">
        <v>0</v>
      </c>
      <c r="I8888" t="s">
        <v>1018</v>
      </c>
      <c r="J8888" s="7">
        <v>13.99</v>
      </c>
    </row>
    <row r="8889" spans="1:10" x14ac:dyDescent="0.2">
      <c r="A8889" t="s">
        <v>748</v>
      </c>
      <c r="B8889" t="s">
        <v>1050</v>
      </c>
      <c r="C8889" t="s">
        <v>1009</v>
      </c>
      <c r="D8889" s="7">
        <v>32.4</v>
      </c>
      <c r="E8889" s="7">
        <v>23</v>
      </c>
      <c r="F8889" s="7">
        <f t="shared" si="138"/>
        <v>1.4086956521739129</v>
      </c>
      <c r="G8889" t="s">
        <v>1012</v>
      </c>
      <c r="H8889">
        <v>0</v>
      </c>
      <c r="I8889" t="s">
        <v>1018</v>
      </c>
      <c r="J8889" s="7">
        <v>13.99</v>
      </c>
    </row>
    <row r="8890" spans="1:10" x14ac:dyDescent="0.2">
      <c r="A8890" t="s">
        <v>748</v>
      </c>
      <c r="B8890" t="s">
        <v>1047</v>
      </c>
      <c r="C8890" t="s">
        <v>1008</v>
      </c>
      <c r="D8890" s="7">
        <v>49.7</v>
      </c>
      <c r="E8890" s="7">
        <v>23</v>
      </c>
      <c r="F8890" s="7">
        <f t="shared" si="138"/>
        <v>2.1608695652173915</v>
      </c>
      <c r="G8890" t="s">
        <v>1016</v>
      </c>
      <c r="H8890">
        <v>0</v>
      </c>
      <c r="I8890" t="s">
        <v>1018</v>
      </c>
      <c r="J8890" s="7">
        <v>17.989999999999998</v>
      </c>
    </row>
    <row r="8891" spans="1:10" x14ac:dyDescent="0.2">
      <c r="A8891" t="s">
        <v>748</v>
      </c>
      <c r="B8891" t="s">
        <v>1046</v>
      </c>
      <c r="C8891" t="s">
        <v>1009</v>
      </c>
      <c r="D8891" s="7">
        <v>31.7</v>
      </c>
      <c r="E8891" s="7">
        <v>24</v>
      </c>
      <c r="F8891" s="7">
        <f t="shared" si="138"/>
        <v>1.3208333333333333</v>
      </c>
      <c r="G8891" t="s">
        <v>1013</v>
      </c>
      <c r="H8891">
        <v>0</v>
      </c>
      <c r="I8891" t="s">
        <v>1018</v>
      </c>
      <c r="J8891" s="7">
        <v>13.99</v>
      </c>
    </row>
    <row r="8892" spans="1:10" x14ac:dyDescent="0.2">
      <c r="A8892" t="s">
        <v>748</v>
      </c>
      <c r="B8892" t="s">
        <v>1049</v>
      </c>
      <c r="C8892" t="s">
        <v>1009</v>
      </c>
      <c r="D8892" s="7">
        <v>56.3</v>
      </c>
      <c r="E8892" s="7">
        <v>31</v>
      </c>
      <c r="F8892" s="7">
        <f t="shared" si="138"/>
        <v>1.8161290322580643</v>
      </c>
      <c r="G8892" t="s">
        <v>1012</v>
      </c>
      <c r="H8892">
        <v>0</v>
      </c>
      <c r="I8892" t="s">
        <v>1018</v>
      </c>
      <c r="J8892" s="7">
        <v>13.99</v>
      </c>
    </row>
    <row r="8893" spans="1:10" x14ac:dyDescent="0.2">
      <c r="A8893" t="s">
        <v>749</v>
      </c>
      <c r="B8893" t="s">
        <v>1047</v>
      </c>
      <c r="C8893" t="s">
        <v>1020</v>
      </c>
      <c r="D8893" s="7">
        <v>0</v>
      </c>
      <c r="E8893" s="7">
        <v>0</v>
      </c>
      <c r="F8893" s="7">
        <f t="shared" si="138"/>
        <v>0</v>
      </c>
      <c r="G8893" t="s">
        <v>1020</v>
      </c>
      <c r="H8893">
        <v>1</v>
      </c>
      <c r="I8893" t="s">
        <v>1019</v>
      </c>
      <c r="J8893" s="7">
        <v>0</v>
      </c>
    </row>
    <row r="8894" spans="1:10" x14ac:dyDescent="0.2">
      <c r="A8894" t="s">
        <v>749</v>
      </c>
      <c r="B8894" t="s">
        <v>1052</v>
      </c>
      <c r="C8894" t="s">
        <v>1020</v>
      </c>
      <c r="D8894" s="7">
        <v>0</v>
      </c>
      <c r="E8894" s="7">
        <v>0</v>
      </c>
      <c r="F8894" s="7">
        <f t="shared" si="138"/>
        <v>0</v>
      </c>
      <c r="G8894" t="s">
        <v>1020</v>
      </c>
      <c r="H8894">
        <v>1</v>
      </c>
      <c r="I8894" t="s">
        <v>1019</v>
      </c>
      <c r="J8894" s="7">
        <v>0</v>
      </c>
    </row>
    <row r="8895" spans="1:10" x14ac:dyDescent="0.2">
      <c r="A8895" t="s">
        <v>749</v>
      </c>
      <c r="B8895" t="s">
        <v>1045</v>
      </c>
      <c r="C8895" t="s">
        <v>1020</v>
      </c>
      <c r="D8895" s="7">
        <v>0</v>
      </c>
      <c r="E8895" s="7">
        <v>0</v>
      </c>
      <c r="F8895" s="7">
        <f t="shared" si="138"/>
        <v>0</v>
      </c>
      <c r="G8895" t="s">
        <v>1020</v>
      </c>
      <c r="H8895">
        <v>1</v>
      </c>
      <c r="I8895" t="s">
        <v>1019</v>
      </c>
      <c r="J8895" s="7">
        <v>0</v>
      </c>
    </row>
    <row r="8896" spans="1:10" x14ac:dyDescent="0.2">
      <c r="A8896" t="s">
        <v>749</v>
      </c>
      <c r="B8896" t="s">
        <v>1049</v>
      </c>
      <c r="C8896" t="s">
        <v>1020</v>
      </c>
      <c r="D8896" s="7">
        <v>0</v>
      </c>
      <c r="E8896" s="7">
        <v>0</v>
      </c>
      <c r="F8896" s="7">
        <f t="shared" si="138"/>
        <v>0</v>
      </c>
      <c r="G8896" t="s">
        <v>1020</v>
      </c>
      <c r="H8896">
        <v>1</v>
      </c>
      <c r="I8896" t="s">
        <v>1019</v>
      </c>
      <c r="J8896" s="7">
        <v>0</v>
      </c>
    </row>
    <row r="8897" spans="1:10" x14ac:dyDescent="0.2">
      <c r="A8897" t="s">
        <v>749</v>
      </c>
      <c r="B8897" t="s">
        <v>1053</v>
      </c>
      <c r="C8897" t="s">
        <v>1020</v>
      </c>
      <c r="D8897" s="7">
        <v>0</v>
      </c>
      <c r="E8897" s="7">
        <v>0</v>
      </c>
      <c r="F8897" s="7">
        <f t="shared" si="138"/>
        <v>0</v>
      </c>
      <c r="G8897" t="s">
        <v>1020</v>
      </c>
      <c r="H8897">
        <v>1</v>
      </c>
      <c r="I8897" t="s">
        <v>1019</v>
      </c>
      <c r="J8897" s="7">
        <v>0</v>
      </c>
    </row>
    <row r="8898" spans="1:10" x14ac:dyDescent="0.2">
      <c r="A8898" t="s">
        <v>749</v>
      </c>
      <c r="B8898" t="s">
        <v>1042</v>
      </c>
      <c r="C8898" t="s">
        <v>1020</v>
      </c>
      <c r="D8898" s="7">
        <v>0</v>
      </c>
      <c r="E8898" s="7">
        <v>0</v>
      </c>
      <c r="F8898" s="7">
        <f t="shared" ref="F8898:F8961" si="139">IF(D8898=0,0,D8898/E8898)</f>
        <v>0</v>
      </c>
      <c r="G8898" t="s">
        <v>1020</v>
      </c>
      <c r="H8898">
        <v>1</v>
      </c>
      <c r="I8898" t="s">
        <v>1019</v>
      </c>
      <c r="J8898" s="7">
        <v>0</v>
      </c>
    </row>
    <row r="8899" spans="1:10" x14ac:dyDescent="0.2">
      <c r="A8899" t="s">
        <v>749</v>
      </c>
      <c r="B8899" t="s">
        <v>1043</v>
      </c>
      <c r="C8899" t="s">
        <v>1020</v>
      </c>
      <c r="D8899" s="7">
        <v>0</v>
      </c>
      <c r="E8899" s="7">
        <v>0</v>
      </c>
      <c r="F8899" s="7">
        <f t="shared" si="139"/>
        <v>0</v>
      </c>
      <c r="G8899" t="s">
        <v>1020</v>
      </c>
      <c r="H8899">
        <v>1</v>
      </c>
      <c r="I8899" t="s">
        <v>1019</v>
      </c>
      <c r="J8899" s="7">
        <v>0</v>
      </c>
    </row>
    <row r="8900" spans="1:10" x14ac:dyDescent="0.2">
      <c r="A8900" t="s">
        <v>749</v>
      </c>
      <c r="B8900" t="s">
        <v>1044</v>
      </c>
      <c r="C8900" t="s">
        <v>1020</v>
      </c>
      <c r="D8900" s="7">
        <v>0</v>
      </c>
      <c r="E8900" s="7">
        <v>0</v>
      </c>
      <c r="F8900" s="7">
        <f t="shared" si="139"/>
        <v>0</v>
      </c>
      <c r="G8900" t="s">
        <v>1020</v>
      </c>
      <c r="H8900">
        <v>1</v>
      </c>
      <c r="I8900" t="s">
        <v>1019</v>
      </c>
      <c r="J8900" s="7">
        <v>0</v>
      </c>
    </row>
    <row r="8901" spans="1:10" x14ac:dyDescent="0.2">
      <c r="A8901" t="s">
        <v>749</v>
      </c>
      <c r="B8901" t="s">
        <v>1046</v>
      </c>
      <c r="C8901" t="s">
        <v>1010</v>
      </c>
      <c r="D8901" s="7">
        <v>19.7</v>
      </c>
      <c r="E8901" s="7">
        <v>15</v>
      </c>
      <c r="F8901" s="7">
        <f t="shared" si="139"/>
        <v>1.3133333333333332</v>
      </c>
      <c r="G8901" t="s">
        <v>1015</v>
      </c>
      <c r="H8901">
        <v>0</v>
      </c>
      <c r="I8901" t="s">
        <v>1018</v>
      </c>
      <c r="J8901" s="7">
        <v>8.99</v>
      </c>
    </row>
    <row r="8902" spans="1:10" x14ac:dyDescent="0.2">
      <c r="A8902" t="s">
        <v>749</v>
      </c>
      <c r="B8902" t="s">
        <v>1051</v>
      </c>
      <c r="C8902" t="s">
        <v>1009</v>
      </c>
      <c r="D8902" s="7">
        <v>36.9</v>
      </c>
      <c r="E8902" s="7">
        <v>16</v>
      </c>
      <c r="F8902" s="7">
        <f t="shared" si="139"/>
        <v>2.3062499999999999</v>
      </c>
      <c r="G8902" t="s">
        <v>1011</v>
      </c>
      <c r="H8902">
        <v>0</v>
      </c>
      <c r="I8902" t="s">
        <v>1018</v>
      </c>
      <c r="J8902" s="7">
        <v>13.99</v>
      </c>
    </row>
    <row r="8903" spans="1:10" x14ac:dyDescent="0.2">
      <c r="A8903" t="s">
        <v>749</v>
      </c>
      <c r="B8903" t="s">
        <v>1048</v>
      </c>
      <c r="C8903" t="s">
        <v>1008</v>
      </c>
      <c r="D8903" s="7">
        <v>41.5</v>
      </c>
      <c r="E8903" s="7">
        <v>20</v>
      </c>
      <c r="F8903" s="7">
        <f t="shared" si="139"/>
        <v>2.0750000000000002</v>
      </c>
      <c r="G8903" t="s">
        <v>1012</v>
      </c>
      <c r="H8903">
        <v>1</v>
      </c>
      <c r="I8903" t="s">
        <v>1019</v>
      </c>
      <c r="J8903" s="7">
        <v>17.989999999999998</v>
      </c>
    </row>
    <row r="8904" spans="1:10" x14ac:dyDescent="0.2">
      <c r="A8904" t="s">
        <v>749</v>
      </c>
      <c r="B8904" t="s">
        <v>1050</v>
      </c>
      <c r="C8904" t="s">
        <v>1008</v>
      </c>
      <c r="D8904" s="7">
        <v>46</v>
      </c>
      <c r="E8904" s="7">
        <v>20</v>
      </c>
      <c r="F8904" s="7">
        <f t="shared" si="139"/>
        <v>2.2999999999999998</v>
      </c>
      <c r="G8904" t="s">
        <v>1011</v>
      </c>
      <c r="H8904">
        <v>0</v>
      </c>
      <c r="I8904" t="s">
        <v>1018</v>
      </c>
      <c r="J8904" s="7">
        <v>17.989999999999998</v>
      </c>
    </row>
    <row r="8905" spans="1:10" x14ac:dyDescent="0.2">
      <c r="A8905" t="s">
        <v>750</v>
      </c>
      <c r="B8905" t="s">
        <v>1048</v>
      </c>
      <c r="C8905" t="s">
        <v>1010</v>
      </c>
      <c r="D8905" s="7">
        <v>4.4000000000000004</v>
      </c>
      <c r="E8905" s="7">
        <v>3</v>
      </c>
      <c r="F8905" s="7">
        <f t="shared" si="139"/>
        <v>1.4666666666666668</v>
      </c>
      <c r="G8905" t="s">
        <v>1011</v>
      </c>
      <c r="H8905">
        <v>0</v>
      </c>
      <c r="I8905" t="s">
        <v>1018</v>
      </c>
      <c r="J8905" s="7">
        <v>8.99</v>
      </c>
    </row>
    <row r="8906" spans="1:10" x14ac:dyDescent="0.2">
      <c r="A8906" t="s">
        <v>750</v>
      </c>
      <c r="B8906" t="s">
        <v>1042</v>
      </c>
      <c r="C8906" t="s">
        <v>1010</v>
      </c>
      <c r="D8906" s="7">
        <v>20.399999999999999</v>
      </c>
      <c r="E8906" s="7">
        <v>11</v>
      </c>
      <c r="F8906" s="7">
        <f t="shared" si="139"/>
        <v>1.8545454545454545</v>
      </c>
      <c r="G8906" t="s">
        <v>1014</v>
      </c>
      <c r="H8906">
        <v>0</v>
      </c>
      <c r="I8906" t="s">
        <v>1018</v>
      </c>
      <c r="J8906" s="7">
        <v>8.99</v>
      </c>
    </row>
    <row r="8907" spans="1:10" x14ac:dyDescent="0.2">
      <c r="A8907" t="s">
        <v>750</v>
      </c>
      <c r="B8907" t="s">
        <v>1050</v>
      </c>
      <c r="C8907" t="s">
        <v>1009</v>
      </c>
      <c r="D8907" s="7">
        <v>29</v>
      </c>
      <c r="E8907" s="7">
        <v>12</v>
      </c>
      <c r="F8907" s="7">
        <f t="shared" si="139"/>
        <v>2.4166666666666665</v>
      </c>
      <c r="G8907" t="s">
        <v>1017</v>
      </c>
      <c r="H8907">
        <v>0</v>
      </c>
      <c r="I8907" t="s">
        <v>1018</v>
      </c>
      <c r="J8907" s="7">
        <v>13.99</v>
      </c>
    </row>
    <row r="8908" spans="1:10" x14ac:dyDescent="0.2">
      <c r="A8908" t="s">
        <v>750</v>
      </c>
      <c r="B8908" t="s">
        <v>1044</v>
      </c>
      <c r="C8908" t="s">
        <v>1010</v>
      </c>
      <c r="D8908" s="7">
        <v>34.299999999999997</v>
      </c>
      <c r="E8908" s="7">
        <v>16</v>
      </c>
      <c r="F8908" s="7">
        <f t="shared" si="139"/>
        <v>2.1437499999999998</v>
      </c>
      <c r="G8908" t="s">
        <v>1012</v>
      </c>
      <c r="H8908">
        <v>0</v>
      </c>
      <c r="I8908" t="s">
        <v>1018</v>
      </c>
      <c r="J8908" s="7">
        <v>8.99</v>
      </c>
    </row>
    <row r="8909" spans="1:10" x14ac:dyDescent="0.2">
      <c r="A8909" t="s">
        <v>750</v>
      </c>
      <c r="B8909" t="s">
        <v>1045</v>
      </c>
      <c r="C8909" t="s">
        <v>1009</v>
      </c>
      <c r="D8909" s="7">
        <v>39.700000000000003</v>
      </c>
      <c r="E8909" s="7">
        <v>16</v>
      </c>
      <c r="F8909" s="7">
        <f t="shared" si="139"/>
        <v>2.4812500000000002</v>
      </c>
      <c r="G8909" t="s">
        <v>1011</v>
      </c>
      <c r="H8909">
        <v>0</v>
      </c>
      <c r="I8909" t="s">
        <v>1018</v>
      </c>
      <c r="J8909" s="7">
        <v>13.99</v>
      </c>
    </row>
    <row r="8910" spans="1:10" x14ac:dyDescent="0.2">
      <c r="A8910" t="s">
        <v>750</v>
      </c>
      <c r="B8910" t="s">
        <v>1051</v>
      </c>
      <c r="C8910" t="s">
        <v>1009</v>
      </c>
      <c r="D8910" s="7">
        <v>29.4</v>
      </c>
      <c r="E8910" s="7">
        <v>17</v>
      </c>
      <c r="F8910" s="7">
        <f t="shared" si="139"/>
        <v>1.7294117647058822</v>
      </c>
      <c r="G8910" t="s">
        <v>1016</v>
      </c>
      <c r="H8910">
        <v>0</v>
      </c>
      <c r="I8910" t="s">
        <v>1018</v>
      </c>
      <c r="J8910" s="7">
        <v>13.99</v>
      </c>
    </row>
    <row r="8911" spans="1:10" x14ac:dyDescent="0.2">
      <c r="A8911" t="s">
        <v>750</v>
      </c>
      <c r="B8911" t="s">
        <v>1047</v>
      </c>
      <c r="C8911" t="s">
        <v>1009</v>
      </c>
      <c r="D8911" s="7">
        <v>29.3</v>
      </c>
      <c r="E8911" s="7">
        <v>18</v>
      </c>
      <c r="F8911" s="7">
        <f t="shared" si="139"/>
        <v>1.6277777777777778</v>
      </c>
      <c r="G8911" t="s">
        <v>1015</v>
      </c>
      <c r="H8911">
        <v>0</v>
      </c>
      <c r="I8911" t="s">
        <v>1018</v>
      </c>
      <c r="J8911" s="7">
        <v>13.99</v>
      </c>
    </row>
    <row r="8912" spans="1:10" x14ac:dyDescent="0.2">
      <c r="A8912" t="s">
        <v>750</v>
      </c>
      <c r="B8912" t="s">
        <v>1043</v>
      </c>
      <c r="C8912" t="s">
        <v>1009</v>
      </c>
      <c r="D8912" s="7">
        <v>44.2</v>
      </c>
      <c r="E8912" s="7">
        <v>19</v>
      </c>
      <c r="F8912" s="7">
        <f t="shared" si="139"/>
        <v>2.3263157894736843</v>
      </c>
      <c r="G8912" t="s">
        <v>1014</v>
      </c>
      <c r="H8912">
        <v>0</v>
      </c>
      <c r="I8912" t="s">
        <v>1018</v>
      </c>
      <c r="J8912" s="7">
        <v>13.99</v>
      </c>
    </row>
    <row r="8913" spans="1:10" x14ac:dyDescent="0.2">
      <c r="A8913" t="s">
        <v>750</v>
      </c>
      <c r="B8913" t="s">
        <v>1049</v>
      </c>
      <c r="C8913" t="s">
        <v>1009</v>
      </c>
      <c r="D8913" s="7">
        <v>33.200000000000003</v>
      </c>
      <c r="E8913" s="7">
        <v>25</v>
      </c>
      <c r="F8913" s="7">
        <f t="shared" si="139"/>
        <v>1.3280000000000001</v>
      </c>
      <c r="G8913" t="s">
        <v>1014</v>
      </c>
      <c r="H8913">
        <v>0</v>
      </c>
      <c r="I8913" t="s">
        <v>1018</v>
      </c>
      <c r="J8913" s="7">
        <v>13.99</v>
      </c>
    </row>
    <row r="8914" spans="1:10" x14ac:dyDescent="0.2">
      <c r="A8914" t="s">
        <v>750</v>
      </c>
      <c r="B8914" t="s">
        <v>1053</v>
      </c>
      <c r="C8914" t="s">
        <v>1008</v>
      </c>
      <c r="D8914" s="7">
        <v>61.5</v>
      </c>
      <c r="E8914" s="7">
        <v>29</v>
      </c>
      <c r="F8914" s="7">
        <f t="shared" si="139"/>
        <v>2.1206896551724137</v>
      </c>
      <c r="G8914" t="s">
        <v>1011</v>
      </c>
      <c r="H8914">
        <v>0</v>
      </c>
      <c r="I8914" t="s">
        <v>1018</v>
      </c>
      <c r="J8914" s="7">
        <v>17.989999999999998</v>
      </c>
    </row>
    <row r="8915" spans="1:10" x14ac:dyDescent="0.2">
      <c r="A8915" t="s">
        <v>750</v>
      </c>
      <c r="B8915" t="s">
        <v>1052</v>
      </c>
      <c r="C8915" t="s">
        <v>1008</v>
      </c>
      <c r="D8915" s="7">
        <v>60.7</v>
      </c>
      <c r="E8915" s="7">
        <v>30</v>
      </c>
      <c r="F8915" s="7">
        <f t="shared" si="139"/>
        <v>2.0233333333333334</v>
      </c>
      <c r="G8915" t="s">
        <v>1015</v>
      </c>
      <c r="H8915">
        <v>0</v>
      </c>
      <c r="I8915" t="s">
        <v>1018</v>
      </c>
      <c r="J8915" s="7">
        <v>17.989999999999998</v>
      </c>
    </row>
    <row r="8916" spans="1:10" x14ac:dyDescent="0.2">
      <c r="A8916" t="s">
        <v>750</v>
      </c>
      <c r="B8916" t="s">
        <v>1046</v>
      </c>
      <c r="C8916" t="s">
        <v>1008</v>
      </c>
      <c r="D8916" s="7">
        <v>58.3</v>
      </c>
      <c r="E8916" s="7">
        <v>31</v>
      </c>
      <c r="F8916" s="7">
        <f t="shared" si="139"/>
        <v>1.8806451612903226</v>
      </c>
      <c r="G8916" t="s">
        <v>1011</v>
      </c>
      <c r="H8916">
        <v>0</v>
      </c>
      <c r="I8916" t="s">
        <v>1018</v>
      </c>
      <c r="J8916" s="7">
        <v>17.989999999999998</v>
      </c>
    </row>
    <row r="8917" spans="1:10" x14ac:dyDescent="0.2">
      <c r="A8917" t="s">
        <v>751</v>
      </c>
      <c r="B8917" t="s">
        <v>1051</v>
      </c>
      <c r="C8917" t="s">
        <v>1020</v>
      </c>
      <c r="D8917" s="7">
        <v>0</v>
      </c>
      <c r="E8917" s="7">
        <v>0</v>
      </c>
      <c r="F8917" s="7">
        <f t="shared" si="139"/>
        <v>0</v>
      </c>
      <c r="G8917" t="s">
        <v>1020</v>
      </c>
      <c r="H8917">
        <v>1</v>
      </c>
      <c r="I8917" t="s">
        <v>1019</v>
      </c>
      <c r="J8917" s="7">
        <v>0</v>
      </c>
    </row>
    <row r="8918" spans="1:10" x14ac:dyDescent="0.2">
      <c r="A8918" t="s">
        <v>751</v>
      </c>
      <c r="B8918" t="s">
        <v>1046</v>
      </c>
      <c r="C8918" t="s">
        <v>1020</v>
      </c>
      <c r="D8918" s="7">
        <v>0</v>
      </c>
      <c r="E8918" s="7">
        <v>0</v>
      </c>
      <c r="F8918" s="7">
        <f t="shared" si="139"/>
        <v>0</v>
      </c>
      <c r="G8918" t="s">
        <v>1020</v>
      </c>
      <c r="H8918">
        <v>1</v>
      </c>
      <c r="I8918" t="s">
        <v>1019</v>
      </c>
      <c r="J8918" s="7">
        <v>0</v>
      </c>
    </row>
    <row r="8919" spans="1:10" x14ac:dyDescent="0.2">
      <c r="A8919" t="s">
        <v>751</v>
      </c>
      <c r="B8919" t="s">
        <v>1048</v>
      </c>
      <c r="C8919" t="s">
        <v>1020</v>
      </c>
      <c r="D8919" s="7">
        <v>0</v>
      </c>
      <c r="E8919" s="7">
        <v>0</v>
      </c>
      <c r="F8919" s="7">
        <f t="shared" si="139"/>
        <v>0</v>
      </c>
      <c r="G8919" t="s">
        <v>1020</v>
      </c>
      <c r="H8919">
        <v>1</v>
      </c>
      <c r="I8919" t="s">
        <v>1019</v>
      </c>
      <c r="J8919" s="7">
        <v>0</v>
      </c>
    </row>
    <row r="8920" spans="1:10" x14ac:dyDescent="0.2">
      <c r="A8920" t="s">
        <v>751</v>
      </c>
      <c r="B8920" t="s">
        <v>1047</v>
      </c>
      <c r="C8920" t="s">
        <v>1020</v>
      </c>
      <c r="D8920" s="7">
        <v>0</v>
      </c>
      <c r="E8920" s="7">
        <v>0</v>
      </c>
      <c r="F8920" s="7">
        <f t="shared" si="139"/>
        <v>0</v>
      </c>
      <c r="G8920" t="s">
        <v>1020</v>
      </c>
      <c r="H8920">
        <v>1</v>
      </c>
      <c r="I8920" t="s">
        <v>1019</v>
      </c>
      <c r="J8920" s="7">
        <v>0</v>
      </c>
    </row>
    <row r="8921" spans="1:10" x14ac:dyDescent="0.2">
      <c r="A8921" t="s">
        <v>751</v>
      </c>
      <c r="B8921" t="s">
        <v>1052</v>
      </c>
      <c r="C8921" t="s">
        <v>1020</v>
      </c>
      <c r="D8921" s="7">
        <v>0</v>
      </c>
      <c r="E8921" s="7">
        <v>0</v>
      </c>
      <c r="F8921" s="7">
        <f t="shared" si="139"/>
        <v>0</v>
      </c>
      <c r="G8921" t="s">
        <v>1020</v>
      </c>
      <c r="H8921">
        <v>1</v>
      </c>
      <c r="I8921" t="s">
        <v>1019</v>
      </c>
      <c r="J8921" s="7">
        <v>0</v>
      </c>
    </row>
    <row r="8922" spans="1:10" x14ac:dyDescent="0.2">
      <c r="A8922" t="s">
        <v>751</v>
      </c>
      <c r="B8922" t="s">
        <v>1045</v>
      </c>
      <c r="C8922" t="s">
        <v>1020</v>
      </c>
      <c r="D8922" s="7">
        <v>0</v>
      </c>
      <c r="E8922" s="7">
        <v>0</v>
      </c>
      <c r="F8922" s="7">
        <f t="shared" si="139"/>
        <v>0</v>
      </c>
      <c r="G8922" t="s">
        <v>1020</v>
      </c>
      <c r="H8922">
        <v>1</v>
      </c>
      <c r="I8922" t="s">
        <v>1019</v>
      </c>
      <c r="J8922" s="7">
        <v>0</v>
      </c>
    </row>
    <row r="8923" spans="1:10" x14ac:dyDescent="0.2">
      <c r="A8923" t="s">
        <v>751</v>
      </c>
      <c r="B8923" t="s">
        <v>1049</v>
      </c>
      <c r="C8923" t="s">
        <v>1020</v>
      </c>
      <c r="D8923" s="7">
        <v>0</v>
      </c>
      <c r="E8923" s="7">
        <v>0</v>
      </c>
      <c r="F8923" s="7">
        <f t="shared" si="139"/>
        <v>0</v>
      </c>
      <c r="G8923" t="s">
        <v>1020</v>
      </c>
      <c r="H8923">
        <v>1</v>
      </c>
      <c r="I8923" t="s">
        <v>1019</v>
      </c>
      <c r="J8923" s="7">
        <v>0</v>
      </c>
    </row>
    <row r="8924" spans="1:10" x14ac:dyDescent="0.2">
      <c r="A8924" t="s">
        <v>751</v>
      </c>
      <c r="B8924" t="s">
        <v>1053</v>
      </c>
      <c r="C8924" t="s">
        <v>1020</v>
      </c>
      <c r="D8924" s="7">
        <v>0</v>
      </c>
      <c r="E8924" s="7">
        <v>0</v>
      </c>
      <c r="F8924" s="7">
        <f t="shared" si="139"/>
        <v>0</v>
      </c>
      <c r="G8924" t="s">
        <v>1020</v>
      </c>
      <c r="H8924">
        <v>1</v>
      </c>
      <c r="I8924" t="s">
        <v>1019</v>
      </c>
      <c r="J8924" s="7">
        <v>0</v>
      </c>
    </row>
    <row r="8925" spans="1:10" x14ac:dyDescent="0.2">
      <c r="A8925" t="s">
        <v>751</v>
      </c>
      <c r="B8925" t="s">
        <v>1042</v>
      </c>
      <c r="C8925" t="s">
        <v>1020</v>
      </c>
      <c r="D8925" s="7">
        <v>0</v>
      </c>
      <c r="E8925" s="7">
        <v>0</v>
      </c>
      <c r="F8925" s="7">
        <f t="shared" si="139"/>
        <v>0</v>
      </c>
      <c r="G8925" t="s">
        <v>1020</v>
      </c>
      <c r="H8925">
        <v>1</v>
      </c>
      <c r="I8925" t="s">
        <v>1019</v>
      </c>
      <c r="J8925" s="7">
        <v>0</v>
      </c>
    </row>
    <row r="8926" spans="1:10" x14ac:dyDescent="0.2">
      <c r="A8926" t="s">
        <v>751</v>
      </c>
      <c r="B8926" t="s">
        <v>1043</v>
      </c>
      <c r="C8926" t="s">
        <v>1020</v>
      </c>
      <c r="D8926" s="7">
        <v>0</v>
      </c>
      <c r="E8926" s="7">
        <v>0</v>
      </c>
      <c r="F8926" s="7">
        <f t="shared" si="139"/>
        <v>0</v>
      </c>
      <c r="G8926" t="s">
        <v>1020</v>
      </c>
      <c r="H8926">
        <v>1</v>
      </c>
      <c r="I8926" t="s">
        <v>1019</v>
      </c>
      <c r="J8926" s="7">
        <v>0</v>
      </c>
    </row>
    <row r="8927" spans="1:10" x14ac:dyDescent="0.2">
      <c r="A8927" t="s">
        <v>751</v>
      </c>
      <c r="B8927" t="s">
        <v>1044</v>
      </c>
      <c r="C8927" t="s">
        <v>1020</v>
      </c>
      <c r="D8927" s="7">
        <v>0</v>
      </c>
      <c r="E8927" s="7">
        <v>0</v>
      </c>
      <c r="F8927" s="7">
        <f t="shared" si="139"/>
        <v>0</v>
      </c>
      <c r="G8927" t="s">
        <v>1020</v>
      </c>
      <c r="H8927">
        <v>1</v>
      </c>
      <c r="I8927" t="s">
        <v>1019</v>
      </c>
      <c r="J8927" s="7">
        <v>0</v>
      </c>
    </row>
    <row r="8928" spans="1:10" x14ac:dyDescent="0.2">
      <c r="A8928" t="s">
        <v>751</v>
      </c>
      <c r="B8928" t="s">
        <v>1050</v>
      </c>
      <c r="C8928" t="s">
        <v>1009</v>
      </c>
      <c r="D8928" s="7">
        <v>41.6</v>
      </c>
      <c r="E8928" s="7">
        <v>20</v>
      </c>
      <c r="F8928" s="7">
        <f t="shared" si="139"/>
        <v>2.08</v>
      </c>
      <c r="G8928" t="s">
        <v>1017</v>
      </c>
      <c r="H8928">
        <v>1</v>
      </c>
      <c r="I8928" t="s">
        <v>1019</v>
      </c>
      <c r="J8928" s="7">
        <v>13.99</v>
      </c>
    </row>
    <row r="8929" spans="1:10" x14ac:dyDescent="0.2">
      <c r="A8929" t="s">
        <v>752</v>
      </c>
      <c r="B8929" t="s">
        <v>1047</v>
      </c>
      <c r="C8929" t="s">
        <v>1010</v>
      </c>
      <c r="D8929" s="7">
        <v>13.8</v>
      </c>
      <c r="E8929" s="7">
        <v>5</v>
      </c>
      <c r="F8929" s="7">
        <f t="shared" si="139"/>
        <v>2.7600000000000002</v>
      </c>
      <c r="G8929" t="s">
        <v>1016</v>
      </c>
      <c r="H8929">
        <v>0</v>
      </c>
      <c r="I8929" t="s">
        <v>1018</v>
      </c>
      <c r="J8929" s="7">
        <v>8.99</v>
      </c>
    </row>
    <row r="8930" spans="1:10" x14ac:dyDescent="0.2">
      <c r="A8930" t="s">
        <v>752</v>
      </c>
      <c r="B8930" t="s">
        <v>1053</v>
      </c>
      <c r="C8930" t="s">
        <v>1010</v>
      </c>
      <c r="D8930" s="7">
        <v>12.2</v>
      </c>
      <c r="E8930" s="7">
        <v>7</v>
      </c>
      <c r="F8930" s="7">
        <f t="shared" si="139"/>
        <v>1.7428571428571427</v>
      </c>
      <c r="G8930" t="s">
        <v>1012</v>
      </c>
      <c r="H8930">
        <v>0</v>
      </c>
      <c r="I8930" t="s">
        <v>1018</v>
      </c>
      <c r="J8930" s="7">
        <v>8.99</v>
      </c>
    </row>
    <row r="8931" spans="1:10" x14ac:dyDescent="0.2">
      <c r="A8931" t="s">
        <v>752</v>
      </c>
      <c r="B8931" t="s">
        <v>1046</v>
      </c>
      <c r="C8931" t="s">
        <v>1010</v>
      </c>
      <c r="D8931" s="7">
        <v>14.6</v>
      </c>
      <c r="E8931" s="7">
        <v>7</v>
      </c>
      <c r="F8931" s="7">
        <f t="shared" si="139"/>
        <v>2.0857142857142859</v>
      </c>
      <c r="G8931" t="s">
        <v>1013</v>
      </c>
      <c r="H8931">
        <v>0</v>
      </c>
      <c r="I8931" t="s">
        <v>1018</v>
      </c>
      <c r="J8931" s="7">
        <v>8.99</v>
      </c>
    </row>
    <row r="8932" spans="1:10" x14ac:dyDescent="0.2">
      <c r="A8932" t="s">
        <v>752</v>
      </c>
      <c r="B8932" t="s">
        <v>1043</v>
      </c>
      <c r="C8932" t="s">
        <v>1009</v>
      </c>
      <c r="D8932" s="7">
        <v>24.2</v>
      </c>
      <c r="E8932" s="7">
        <v>11</v>
      </c>
      <c r="F8932" s="7">
        <f t="shared" si="139"/>
        <v>2.1999999999999997</v>
      </c>
      <c r="G8932" t="s">
        <v>1015</v>
      </c>
      <c r="H8932">
        <v>0</v>
      </c>
      <c r="I8932" t="s">
        <v>1018</v>
      </c>
      <c r="J8932" s="7">
        <v>13.99</v>
      </c>
    </row>
    <row r="8933" spans="1:10" x14ac:dyDescent="0.2">
      <c r="A8933" t="s">
        <v>752</v>
      </c>
      <c r="B8933" t="s">
        <v>1048</v>
      </c>
      <c r="C8933" t="s">
        <v>1009</v>
      </c>
      <c r="D8933" s="7">
        <v>25.3</v>
      </c>
      <c r="E8933" s="7">
        <v>11</v>
      </c>
      <c r="F8933" s="7">
        <f t="shared" si="139"/>
        <v>2.3000000000000003</v>
      </c>
      <c r="G8933" t="s">
        <v>1014</v>
      </c>
      <c r="H8933">
        <v>0</v>
      </c>
      <c r="I8933" t="s">
        <v>1018</v>
      </c>
      <c r="J8933" s="7">
        <v>13.99</v>
      </c>
    </row>
    <row r="8934" spans="1:10" x14ac:dyDescent="0.2">
      <c r="A8934" t="s">
        <v>752</v>
      </c>
      <c r="B8934" t="s">
        <v>1044</v>
      </c>
      <c r="C8934" t="s">
        <v>1009</v>
      </c>
      <c r="D8934" s="7">
        <v>33.6</v>
      </c>
      <c r="E8934" s="7">
        <v>14</v>
      </c>
      <c r="F8934" s="7">
        <f t="shared" si="139"/>
        <v>2.4</v>
      </c>
      <c r="G8934" t="s">
        <v>1014</v>
      </c>
      <c r="H8934">
        <v>0</v>
      </c>
      <c r="I8934" t="s">
        <v>1018</v>
      </c>
      <c r="J8934" s="7">
        <v>13.99</v>
      </c>
    </row>
    <row r="8935" spans="1:10" x14ac:dyDescent="0.2">
      <c r="A8935" t="s">
        <v>752</v>
      </c>
      <c r="B8935" t="s">
        <v>1049</v>
      </c>
      <c r="C8935" t="s">
        <v>1010</v>
      </c>
      <c r="D8935" s="7">
        <v>31.8</v>
      </c>
      <c r="E8935" s="7">
        <v>18</v>
      </c>
      <c r="F8935" s="7">
        <f t="shared" si="139"/>
        <v>1.7666666666666666</v>
      </c>
      <c r="G8935" t="s">
        <v>1017</v>
      </c>
      <c r="H8935">
        <v>0</v>
      </c>
      <c r="I8935" t="s">
        <v>1018</v>
      </c>
      <c r="J8935" s="7">
        <v>8.99</v>
      </c>
    </row>
    <row r="8936" spans="1:10" x14ac:dyDescent="0.2">
      <c r="A8936" t="s">
        <v>752</v>
      </c>
      <c r="B8936" t="s">
        <v>1051</v>
      </c>
      <c r="C8936" t="s">
        <v>1009</v>
      </c>
      <c r="D8936" s="7">
        <v>34.6</v>
      </c>
      <c r="E8936" s="7">
        <v>18</v>
      </c>
      <c r="F8936" s="7">
        <f t="shared" si="139"/>
        <v>1.9222222222222223</v>
      </c>
      <c r="G8936" t="s">
        <v>1011</v>
      </c>
      <c r="H8936">
        <v>0</v>
      </c>
      <c r="I8936" t="s">
        <v>1018</v>
      </c>
      <c r="J8936" s="7">
        <v>13.99</v>
      </c>
    </row>
    <row r="8937" spans="1:10" x14ac:dyDescent="0.2">
      <c r="A8937" t="s">
        <v>752</v>
      </c>
      <c r="B8937" t="s">
        <v>1052</v>
      </c>
      <c r="C8937" t="s">
        <v>1010</v>
      </c>
      <c r="D8937" s="7">
        <v>39.6</v>
      </c>
      <c r="E8937" s="7">
        <v>22</v>
      </c>
      <c r="F8937" s="7">
        <f t="shared" si="139"/>
        <v>1.8</v>
      </c>
      <c r="G8937" t="s">
        <v>1011</v>
      </c>
      <c r="H8937">
        <v>0</v>
      </c>
      <c r="I8937" t="s">
        <v>1018</v>
      </c>
      <c r="J8937" s="7">
        <v>8.99</v>
      </c>
    </row>
    <row r="8938" spans="1:10" x14ac:dyDescent="0.2">
      <c r="A8938" t="s">
        <v>752</v>
      </c>
      <c r="B8938" t="s">
        <v>1045</v>
      </c>
      <c r="C8938" t="s">
        <v>1009</v>
      </c>
      <c r="D8938" s="7">
        <v>40.700000000000003</v>
      </c>
      <c r="E8938" s="7">
        <v>23</v>
      </c>
      <c r="F8938" s="7">
        <f t="shared" si="139"/>
        <v>1.7695652173913046</v>
      </c>
      <c r="G8938" t="s">
        <v>1015</v>
      </c>
      <c r="H8938">
        <v>0</v>
      </c>
      <c r="I8938" t="s">
        <v>1018</v>
      </c>
      <c r="J8938" s="7">
        <v>13.99</v>
      </c>
    </row>
    <row r="8939" spans="1:10" x14ac:dyDescent="0.2">
      <c r="A8939" t="s">
        <v>752</v>
      </c>
      <c r="B8939" t="s">
        <v>1050</v>
      </c>
      <c r="C8939" t="s">
        <v>1008</v>
      </c>
      <c r="D8939" s="7">
        <v>51.5</v>
      </c>
      <c r="E8939" s="7">
        <v>28</v>
      </c>
      <c r="F8939" s="7">
        <f t="shared" si="139"/>
        <v>1.8392857142857142</v>
      </c>
      <c r="G8939" t="s">
        <v>1016</v>
      </c>
      <c r="H8939">
        <v>0</v>
      </c>
      <c r="I8939" t="s">
        <v>1018</v>
      </c>
      <c r="J8939" s="7">
        <v>17.989999999999998</v>
      </c>
    </row>
    <row r="8940" spans="1:10" x14ac:dyDescent="0.2">
      <c r="A8940" t="s">
        <v>752</v>
      </c>
      <c r="B8940" t="s">
        <v>1042</v>
      </c>
      <c r="C8940" t="s">
        <v>1009</v>
      </c>
      <c r="D8940" s="7">
        <v>51.7</v>
      </c>
      <c r="E8940" s="7">
        <v>35</v>
      </c>
      <c r="F8940" s="7">
        <f t="shared" si="139"/>
        <v>1.4771428571428573</v>
      </c>
      <c r="G8940" t="s">
        <v>1016</v>
      </c>
      <c r="H8940">
        <v>0</v>
      </c>
      <c r="I8940" t="s">
        <v>1018</v>
      </c>
      <c r="J8940" s="7">
        <v>13.99</v>
      </c>
    </row>
    <row r="8941" spans="1:10" x14ac:dyDescent="0.2">
      <c r="A8941" t="s">
        <v>753</v>
      </c>
      <c r="B8941" t="s">
        <v>1049</v>
      </c>
      <c r="C8941" t="s">
        <v>1010</v>
      </c>
      <c r="D8941" s="7">
        <v>12</v>
      </c>
      <c r="E8941" s="7">
        <v>1</v>
      </c>
      <c r="F8941" s="7">
        <f t="shared" si="139"/>
        <v>12</v>
      </c>
      <c r="G8941" t="s">
        <v>1016</v>
      </c>
      <c r="H8941">
        <v>0</v>
      </c>
      <c r="I8941" t="s">
        <v>1018</v>
      </c>
      <c r="J8941" s="7">
        <v>8.99</v>
      </c>
    </row>
    <row r="8942" spans="1:10" x14ac:dyDescent="0.2">
      <c r="A8942" t="s">
        <v>753</v>
      </c>
      <c r="B8942" t="s">
        <v>1052</v>
      </c>
      <c r="C8942" t="s">
        <v>1010</v>
      </c>
      <c r="D8942" s="7">
        <v>19.899999999999999</v>
      </c>
      <c r="E8942" s="7">
        <v>7</v>
      </c>
      <c r="F8942" s="7">
        <f t="shared" si="139"/>
        <v>2.8428571428571425</v>
      </c>
      <c r="G8942" t="s">
        <v>1014</v>
      </c>
      <c r="H8942">
        <v>0</v>
      </c>
      <c r="I8942" t="s">
        <v>1018</v>
      </c>
      <c r="J8942" s="7">
        <v>8.99</v>
      </c>
    </row>
    <row r="8943" spans="1:10" x14ac:dyDescent="0.2">
      <c r="A8943" t="s">
        <v>753</v>
      </c>
      <c r="B8943" t="s">
        <v>1047</v>
      </c>
      <c r="C8943" t="s">
        <v>1010</v>
      </c>
      <c r="D8943" s="7">
        <v>20.9</v>
      </c>
      <c r="E8943" s="7">
        <v>9</v>
      </c>
      <c r="F8943" s="7">
        <f t="shared" si="139"/>
        <v>2.322222222222222</v>
      </c>
      <c r="G8943" t="s">
        <v>1017</v>
      </c>
      <c r="H8943">
        <v>0</v>
      </c>
      <c r="I8943" t="s">
        <v>1018</v>
      </c>
      <c r="J8943" s="7">
        <v>8.99</v>
      </c>
    </row>
    <row r="8944" spans="1:10" x14ac:dyDescent="0.2">
      <c r="A8944" t="s">
        <v>753</v>
      </c>
      <c r="B8944" t="s">
        <v>1043</v>
      </c>
      <c r="C8944" t="s">
        <v>1010</v>
      </c>
      <c r="D8944" s="7">
        <v>18</v>
      </c>
      <c r="E8944" s="7">
        <v>11</v>
      </c>
      <c r="F8944" s="7">
        <f t="shared" si="139"/>
        <v>1.6363636363636365</v>
      </c>
      <c r="G8944" t="s">
        <v>1016</v>
      </c>
      <c r="H8944">
        <v>0</v>
      </c>
      <c r="I8944" t="s">
        <v>1018</v>
      </c>
      <c r="J8944" s="7">
        <v>8.99</v>
      </c>
    </row>
    <row r="8945" spans="1:10" x14ac:dyDescent="0.2">
      <c r="A8945" t="s">
        <v>753</v>
      </c>
      <c r="B8945" t="s">
        <v>1050</v>
      </c>
      <c r="C8945" t="s">
        <v>1010</v>
      </c>
      <c r="D8945" s="7">
        <v>27</v>
      </c>
      <c r="E8945" s="7">
        <v>11</v>
      </c>
      <c r="F8945" s="7">
        <f t="shared" si="139"/>
        <v>2.4545454545454546</v>
      </c>
      <c r="G8945" t="s">
        <v>1012</v>
      </c>
      <c r="H8945">
        <v>0</v>
      </c>
      <c r="I8945" t="s">
        <v>1018</v>
      </c>
      <c r="J8945" s="7">
        <v>8.99</v>
      </c>
    </row>
    <row r="8946" spans="1:10" x14ac:dyDescent="0.2">
      <c r="A8946" t="s">
        <v>753</v>
      </c>
      <c r="B8946" t="s">
        <v>1046</v>
      </c>
      <c r="C8946" t="s">
        <v>1009</v>
      </c>
      <c r="D8946" s="7">
        <v>27.2</v>
      </c>
      <c r="E8946" s="7">
        <v>14</v>
      </c>
      <c r="F8946" s="7">
        <f t="shared" si="139"/>
        <v>1.9428571428571428</v>
      </c>
      <c r="G8946" t="s">
        <v>1015</v>
      </c>
      <c r="H8946">
        <v>0</v>
      </c>
      <c r="I8946" t="s">
        <v>1018</v>
      </c>
      <c r="J8946" s="7">
        <v>13.99</v>
      </c>
    </row>
    <row r="8947" spans="1:10" x14ac:dyDescent="0.2">
      <c r="A8947" t="s">
        <v>753</v>
      </c>
      <c r="B8947" t="s">
        <v>1048</v>
      </c>
      <c r="C8947" t="s">
        <v>1009</v>
      </c>
      <c r="D8947" s="7">
        <v>29.8</v>
      </c>
      <c r="E8947" s="7">
        <v>16</v>
      </c>
      <c r="F8947" s="7">
        <f t="shared" si="139"/>
        <v>1.8625</v>
      </c>
      <c r="G8947" t="s">
        <v>1016</v>
      </c>
      <c r="H8947">
        <v>0</v>
      </c>
      <c r="I8947" t="s">
        <v>1018</v>
      </c>
      <c r="J8947" s="7">
        <v>13.99</v>
      </c>
    </row>
    <row r="8948" spans="1:10" x14ac:dyDescent="0.2">
      <c r="A8948" t="s">
        <v>753</v>
      </c>
      <c r="B8948" t="s">
        <v>1044</v>
      </c>
      <c r="C8948" t="s">
        <v>1009</v>
      </c>
      <c r="D8948" s="7">
        <v>41.9</v>
      </c>
      <c r="E8948" s="7">
        <v>18</v>
      </c>
      <c r="F8948" s="7">
        <f t="shared" si="139"/>
        <v>2.3277777777777775</v>
      </c>
      <c r="G8948" t="s">
        <v>1013</v>
      </c>
      <c r="H8948">
        <v>0</v>
      </c>
      <c r="I8948" t="s">
        <v>1018</v>
      </c>
      <c r="J8948" s="7">
        <v>13.99</v>
      </c>
    </row>
    <row r="8949" spans="1:10" x14ac:dyDescent="0.2">
      <c r="A8949" t="s">
        <v>753</v>
      </c>
      <c r="B8949" t="s">
        <v>1051</v>
      </c>
      <c r="C8949" t="s">
        <v>1009</v>
      </c>
      <c r="D8949" s="7">
        <v>30</v>
      </c>
      <c r="E8949" s="7">
        <v>20</v>
      </c>
      <c r="F8949" s="7">
        <f t="shared" si="139"/>
        <v>1.5</v>
      </c>
      <c r="G8949" t="s">
        <v>1017</v>
      </c>
      <c r="H8949">
        <v>0</v>
      </c>
      <c r="I8949" t="s">
        <v>1018</v>
      </c>
      <c r="J8949" s="7">
        <v>13.99</v>
      </c>
    </row>
    <row r="8950" spans="1:10" x14ac:dyDescent="0.2">
      <c r="A8950" t="s">
        <v>753</v>
      </c>
      <c r="B8950" t="s">
        <v>1045</v>
      </c>
      <c r="C8950" t="s">
        <v>1009</v>
      </c>
      <c r="D8950" s="7">
        <v>38.5</v>
      </c>
      <c r="E8950" s="7">
        <v>22</v>
      </c>
      <c r="F8950" s="7">
        <f t="shared" si="139"/>
        <v>1.75</v>
      </c>
      <c r="G8950" t="s">
        <v>1012</v>
      </c>
      <c r="H8950">
        <v>0</v>
      </c>
      <c r="I8950" t="s">
        <v>1018</v>
      </c>
      <c r="J8950" s="7">
        <v>13.99</v>
      </c>
    </row>
    <row r="8951" spans="1:10" x14ac:dyDescent="0.2">
      <c r="A8951" t="s">
        <v>753</v>
      </c>
      <c r="B8951" t="s">
        <v>1053</v>
      </c>
      <c r="C8951" t="s">
        <v>1008</v>
      </c>
      <c r="D8951" s="7">
        <v>46.1</v>
      </c>
      <c r="E8951" s="7">
        <v>23</v>
      </c>
      <c r="F8951" s="7">
        <f t="shared" si="139"/>
        <v>2.0043478260869567</v>
      </c>
      <c r="G8951" t="s">
        <v>1013</v>
      </c>
      <c r="H8951">
        <v>0</v>
      </c>
      <c r="I8951" t="s">
        <v>1018</v>
      </c>
      <c r="J8951" s="7">
        <v>17.989999999999998</v>
      </c>
    </row>
    <row r="8952" spans="1:10" x14ac:dyDescent="0.2">
      <c r="A8952" t="s">
        <v>753</v>
      </c>
      <c r="B8952" t="s">
        <v>1042</v>
      </c>
      <c r="C8952" t="s">
        <v>1008</v>
      </c>
      <c r="D8952" s="7">
        <v>59.1</v>
      </c>
      <c r="E8952" s="7">
        <v>30</v>
      </c>
      <c r="F8952" s="7">
        <f t="shared" si="139"/>
        <v>1.97</v>
      </c>
      <c r="G8952" t="s">
        <v>1012</v>
      </c>
      <c r="H8952">
        <v>0</v>
      </c>
      <c r="I8952" t="s">
        <v>1018</v>
      </c>
      <c r="J8952" s="7">
        <v>17.989999999999998</v>
      </c>
    </row>
    <row r="8953" spans="1:10" x14ac:dyDescent="0.2">
      <c r="A8953" t="s">
        <v>754</v>
      </c>
      <c r="B8953" t="s">
        <v>1049</v>
      </c>
      <c r="C8953" t="s">
        <v>1010</v>
      </c>
      <c r="D8953" s="7">
        <v>12.9</v>
      </c>
      <c r="E8953" s="7">
        <v>4</v>
      </c>
      <c r="F8953" s="7">
        <f t="shared" si="139"/>
        <v>3.2250000000000001</v>
      </c>
      <c r="G8953" t="s">
        <v>1014</v>
      </c>
      <c r="H8953">
        <v>0</v>
      </c>
      <c r="I8953" t="s">
        <v>1018</v>
      </c>
      <c r="J8953" s="7">
        <v>8.99</v>
      </c>
    </row>
    <row r="8954" spans="1:10" x14ac:dyDescent="0.2">
      <c r="A8954" t="s">
        <v>754</v>
      </c>
      <c r="B8954" t="s">
        <v>1043</v>
      </c>
      <c r="C8954" t="s">
        <v>1009</v>
      </c>
      <c r="D8954" s="7">
        <v>25.6</v>
      </c>
      <c r="E8954" s="7">
        <v>5</v>
      </c>
      <c r="F8954" s="7">
        <f t="shared" si="139"/>
        <v>5.12</v>
      </c>
      <c r="G8954" t="s">
        <v>1017</v>
      </c>
      <c r="H8954">
        <v>0</v>
      </c>
      <c r="I8954" t="s">
        <v>1018</v>
      </c>
      <c r="J8954" s="7">
        <v>13.99</v>
      </c>
    </row>
    <row r="8955" spans="1:10" x14ac:dyDescent="0.2">
      <c r="A8955" t="s">
        <v>754</v>
      </c>
      <c r="B8955" t="s">
        <v>1047</v>
      </c>
      <c r="C8955" t="s">
        <v>1010</v>
      </c>
      <c r="D8955" s="7">
        <v>23.4</v>
      </c>
      <c r="E8955" s="7">
        <v>9</v>
      </c>
      <c r="F8955" s="7">
        <f t="shared" si="139"/>
        <v>2.5999999999999996</v>
      </c>
      <c r="G8955" t="s">
        <v>1011</v>
      </c>
      <c r="H8955">
        <v>0</v>
      </c>
      <c r="I8955" t="s">
        <v>1018</v>
      </c>
      <c r="J8955" s="7">
        <v>8.99</v>
      </c>
    </row>
    <row r="8956" spans="1:10" x14ac:dyDescent="0.2">
      <c r="A8956" t="s">
        <v>754</v>
      </c>
      <c r="B8956" t="s">
        <v>1050</v>
      </c>
      <c r="C8956" t="s">
        <v>1010</v>
      </c>
      <c r="D8956" s="7">
        <v>25</v>
      </c>
      <c r="E8956" s="7">
        <v>13</v>
      </c>
      <c r="F8956" s="7">
        <f t="shared" si="139"/>
        <v>1.9230769230769231</v>
      </c>
      <c r="G8956" t="s">
        <v>1011</v>
      </c>
      <c r="H8956">
        <v>0</v>
      </c>
      <c r="I8956" t="s">
        <v>1018</v>
      </c>
      <c r="J8956" s="7">
        <v>8.99</v>
      </c>
    </row>
    <row r="8957" spans="1:10" x14ac:dyDescent="0.2">
      <c r="A8957" t="s">
        <v>754</v>
      </c>
      <c r="B8957" t="s">
        <v>1046</v>
      </c>
      <c r="C8957" t="s">
        <v>1009</v>
      </c>
      <c r="D8957" s="7">
        <v>30.5</v>
      </c>
      <c r="E8957" s="7">
        <v>13</v>
      </c>
      <c r="F8957" s="7">
        <f t="shared" si="139"/>
        <v>2.3461538461538463</v>
      </c>
      <c r="G8957" t="s">
        <v>1011</v>
      </c>
      <c r="H8957">
        <v>0</v>
      </c>
      <c r="I8957" t="s">
        <v>1018</v>
      </c>
      <c r="J8957" s="7">
        <v>13.99</v>
      </c>
    </row>
    <row r="8958" spans="1:10" x14ac:dyDescent="0.2">
      <c r="A8958" t="s">
        <v>754</v>
      </c>
      <c r="B8958" t="s">
        <v>1051</v>
      </c>
      <c r="C8958" t="s">
        <v>1009</v>
      </c>
      <c r="D8958" s="7">
        <v>29.3</v>
      </c>
      <c r="E8958" s="7">
        <v>19</v>
      </c>
      <c r="F8958" s="7">
        <f t="shared" si="139"/>
        <v>1.5421052631578949</v>
      </c>
      <c r="G8958" t="s">
        <v>1014</v>
      </c>
      <c r="H8958">
        <v>0</v>
      </c>
      <c r="I8958" t="s">
        <v>1018</v>
      </c>
      <c r="J8958" s="7">
        <v>13.99</v>
      </c>
    </row>
    <row r="8959" spans="1:10" x14ac:dyDescent="0.2">
      <c r="A8959" t="s">
        <v>754</v>
      </c>
      <c r="B8959" t="s">
        <v>1045</v>
      </c>
      <c r="C8959" t="s">
        <v>1009</v>
      </c>
      <c r="D8959" s="7">
        <v>36.9</v>
      </c>
      <c r="E8959" s="7">
        <v>21</v>
      </c>
      <c r="F8959" s="7">
        <f t="shared" si="139"/>
        <v>1.7571428571428571</v>
      </c>
      <c r="G8959" t="s">
        <v>1016</v>
      </c>
      <c r="H8959">
        <v>0</v>
      </c>
      <c r="I8959" t="s">
        <v>1018</v>
      </c>
      <c r="J8959" s="7">
        <v>13.99</v>
      </c>
    </row>
    <row r="8960" spans="1:10" x14ac:dyDescent="0.2">
      <c r="A8960" t="s">
        <v>754</v>
      </c>
      <c r="B8960" t="s">
        <v>1052</v>
      </c>
      <c r="C8960" t="s">
        <v>1008</v>
      </c>
      <c r="D8960" s="7">
        <v>36.700000000000003</v>
      </c>
      <c r="E8960" s="7">
        <v>22</v>
      </c>
      <c r="F8960" s="7">
        <f t="shared" si="139"/>
        <v>1.6681818181818182</v>
      </c>
      <c r="G8960" t="s">
        <v>1012</v>
      </c>
      <c r="H8960">
        <v>0</v>
      </c>
      <c r="I8960" t="s">
        <v>1018</v>
      </c>
      <c r="J8960" s="7">
        <v>17.989999999999998</v>
      </c>
    </row>
    <row r="8961" spans="1:10" x14ac:dyDescent="0.2">
      <c r="A8961" t="s">
        <v>754</v>
      </c>
      <c r="B8961" t="s">
        <v>1053</v>
      </c>
      <c r="C8961" t="s">
        <v>1010</v>
      </c>
      <c r="D8961" s="7">
        <v>30.7</v>
      </c>
      <c r="E8961" s="7">
        <v>23</v>
      </c>
      <c r="F8961" s="7">
        <f t="shared" si="139"/>
        <v>1.3347826086956522</v>
      </c>
      <c r="G8961" t="s">
        <v>1016</v>
      </c>
      <c r="H8961">
        <v>0</v>
      </c>
      <c r="I8961" t="s">
        <v>1018</v>
      </c>
      <c r="J8961" s="7">
        <v>8.99</v>
      </c>
    </row>
    <row r="8962" spans="1:10" x14ac:dyDescent="0.2">
      <c r="A8962" t="s">
        <v>754</v>
      </c>
      <c r="B8962" t="s">
        <v>1044</v>
      </c>
      <c r="C8962" t="s">
        <v>1009</v>
      </c>
      <c r="D8962" s="7">
        <v>36.6</v>
      </c>
      <c r="E8962" s="7">
        <v>23</v>
      </c>
      <c r="F8962" s="7">
        <f t="shared" ref="F8962:F9025" si="140">IF(D8962=0,0,D8962/E8962)</f>
        <v>1.5913043478260871</v>
      </c>
      <c r="G8962" t="s">
        <v>1017</v>
      </c>
      <c r="H8962">
        <v>1</v>
      </c>
      <c r="I8962" t="s">
        <v>1019</v>
      </c>
      <c r="J8962" s="7">
        <v>13.99</v>
      </c>
    </row>
    <row r="8963" spans="1:10" x14ac:dyDescent="0.2">
      <c r="A8963" t="s">
        <v>754</v>
      </c>
      <c r="B8963" t="s">
        <v>1042</v>
      </c>
      <c r="C8963" t="s">
        <v>1009</v>
      </c>
      <c r="D8963" s="7">
        <v>59</v>
      </c>
      <c r="E8963" s="7">
        <v>32</v>
      </c>
      <c r="F8963" s="7">
        <f t="shared" si="140"/>
        <v>1.84375</v>
      </c>
      <c r="G8963" t="s">
        <v>1014</v>
      </c>
      <c r="H8963">
        <v>0</v>
      </c>
      <c r="I8963" t="s">
        <v>1018</v>
      </c>
      <c r="J8963" s="7">
        <v>13.99</v>
      </c>
    </row>
    <row r="8964" spans="1:10" x14ac:dyDescent="0.2">
      <c r="A8964" t="s">
        <v>754</v>
      </c>
      <c r="B8964" t="s">
        <v>1048</v>
      </c>
      <c r="C8964" t="s">
        <v>1008</v>
      </c>
      <c r="D8964" s="7">
        <v>60.1</v>
      </c>
      <c r="E8964" s="7">
        <v>34</v>
      </c>
      <c r="F8964" s="7">
        <f t="shared" si="140"/>
        <v>1.7676470588235293</v>
      </c>
      <c r="G8964" t="s">
        <v>1014</v>
      </c>
      <c r="H8964">
        <v>0</v>
      </c>
      <c r="I8964" t="s">
        <v>1018</v>
      </c>
      <c r="J8964" s="7">
        <v>17.989999999999998</v>
      </c>
    </row>
    <row r="8965" spans="1:10" x14ac:dyDescent="0.2">
      <c r="A8965" t="s">
        <v>755</v>
      </c>
      <c r="B8965" t="s">
        <v>1053</v>
      </c>
      <c r="C8965" t="s">
        <v>1010</v>
      </c>
      <c r="D8965" s="7">
        <v>16.8</v>
      </c>
      <c r="E8965" s="7">
        <v>7</v>
      </c>
      <c r="F8965" s="7">
        <f t="shared" si="140"/>
        <v>2.4</v>
      </c>
      <c r="G8965" t="s">
        <v>1013</v>
      </c>
      <c r="H8965">
        <v>0</v>
      </c>
      <c r="I8965" t="s">
        <v>1018</v>
      </c>
      <c r="J8965" s="7">
        <v>8.99</v>
      </c>
    </row>
    <row r="8966" spans="1:10" x14ac:dyDescent="0.2">
      <c r="A8966" t="s">
        <v>755</v>
      </c>
      <c r="B8966" t="s">
        <v>1049</v>
      </c>
      <c r="C8966" t="s">
        <v>1009</v>
      </c>
      <c r="D8966" s="7">
        <v>23</v>
      </c>
      <c r="E8966" s="7">
        <v>9</v>
      </c>
      <c r="F8966" s="7">
        <f t="shared" si="140"/>
        <v>2.5555555555555554</v>
      </c>
      <c r="G8966" t="s">
        <v>1017</v>
      </c>
      <c r="H8966">
        <v>0</v>
      </c>
      <c r="I8966" t="s">
        <v>1018</v>
      </c>
      <c r="J8966" s="7">
        <v>13.99</v>
      </c>
    </row>
    <row r="8967" spans="1:10" x14ac:dyDescent="0.2">
      <c r="A8967" t="s">
        <v>755</v>
      </c>
      <c r="B8967" t="s">
        <v>1051</v>
      </c>
      <c r="C8967" t="s">
        <v>1009</v>
      </c>
      <c r="D8967" s="7">
        <v>35</v>
      </c>
      <c r="E8967" s="7">
        <v>9</v>
      </c>
      <c r="F8967" s="7">
        <f t="shared" si="140"/>
        <v>3.8888888888888888</v>
      </c>
      <c r="G8967" t="s">
        <v>1016</v>
      </c>
      <c r="H8967">
        <v>0</v>
      </c>
      <c r="I8967" t="s">
        <v>1018</v>
      </c>
      <c r="J8967" s="7">
        <v>13.99</v>
      </c>
    </row>
    <row r="8968" spans="1:10" x14ac:dyDescent="0.2">
      <c r="A8968" t="s">
        <v>755</v>
      </c>
      <c r="B8968" t="s">
        <v>1045</v>
      </c>
      <c r="C8968" t="s">
        <v>1010</v>
      </c>
      <c r="D8968" s="7">
        <v>27.3</v>
      </c>
      <c r="E8968" s="7">
        <v>11</v>
      </c>
      <c r="F8968" s="7">
        <f t="shared" si="140"/>
        <v>2.4818181818181819</v>
      </c>
      <c r="G8968" t="s">
        <v>1017</v>
      </c>
      <c r="H8968">
        <v>0</v>
      </c>
      <c r="I8968" t="s">
        <v>1018</v>
      </c>
      <c r="J8968" s="7">
        <v>8.99</v>
      </c>
    </row>
    <row r="8969" spans="1:10" x14ac:dyDescent="0.2">
      <c r="A8969" t="s">
        <v>755</v>
      </c>
      <c r="B8969" t="s">
        <v>1043</v>
      </c>
      <c r="C8969" t="s">
        <v>1008</v>
      </c>
      <c r="D8969" s="7">
        <v>43.9</v>
      </c>
      <c r="E8969" s="7">
        <v>14</v>
      </c>
      <c r="F8969" s="7">
        <f t="shared" si="140"/>
        <v>3.1357142857142857</v>
      </c>
      <c r="G8969" t="s">
        <v>1014</v>
      </c>
      <c r="H8969">
        <v>0</v>
      </c>
      <c r="I8969" t="s">
        <v>1018</v>
      </c>
      <c r="J8969" s="7">
        <v>17.989999999999998</v>
      </c>
    </row>
    <row r="8970" spans="1:10" x14ac:dyDescent="0.2">
      <c r="A8970" t="s">
        <v>755</v>
      </c>
      <c r="B8970" t="s">
        <v>1047</v>
      </c>
      <c r="C8970" t="s">
        <v>1010</v>
      </c>
      <c r="D8970" s="7">
        <v>26.8</v>
      </c>
      <c r="E8970" s="7">
        <v>16</v>
      </c>
      <c r="F8970" s="7">
        <f t="shared" si="140"/>
        <v>1.675</v>
      </c>
      <c r="G8970" t="s">
        <v>1014</v>
      </c>
      <c r="H8970">
        <v>0</v>
      </c>
      <c r="I8970" t="s">
        <v>1018</v>
      </c>
      <c r="J8970" s="7">
        <v>8.99</v>
      </c>
    </row>
    <row r="8971" spans="1:10" x14ac:dyDescent="0.2">
      <c r="A8971" t="s">
        <v>755</v>
      </c>
      <c r="B8971" t="s">
        <v>1048</v>
      </c>
      <c r="C8971" t="s">
        <v>1009</v>
      </c>
      <c r="D8971" s="7">
        <v>34.4</v>
      </c>
      <c r="E8971" s="7">
        <v>20</v>
      </c>
      <c r="F8971" s="7">
        <f t="shared" si="140"/>
        <v>1.72</v>
      </c>
      <c r="G8971" t="s">
        <v>1015</v>
      </c>
      <c r="H8971">
        <v>0</v>
      </c>
      <c r="I8971" t="s">
        <v>1018</v>
      </c>
      <c r="J8971" s="7">
        <v>13.99</v>
      </c>
    </row>
    <row r="8972" spans="1:10" x14ac:dyDescent="0.2">
      <c r="A8972" t="s">
        <v>755</v>
      </c>
      <c r="B8972" t="s">
        <v>1042</v>
      </c>
      <c r="C8972" t="s">
        <v>1009</v>
      </c>
      <c r="D8972" s="7">
        <v>49.6</v>
      </c>
      <c r="E8972" s="7">
        <v>22</v>
      </c>
      <c r="F8972" s="7">
        <f t="shared" si="140"/>
        <v>2.2545454545454544</v>
      </c>
      <c r="G8972" t="s">
        <v>1016</v>
      </c>
      <c r="H8972">
        <v>0</v>
      </c>
      <c r="I8972" t="s">
        <v>1018</v>
      </c>
      <c r="J8972" s="7">
        <v>13.99</v>
      </c>
    </row>
    <row r="8973" spans="1:10" x14ac:dyDescent="0.2">
      <c r="A8973" t="s">
        <v>755</v>
      </c>
      <c r="B8973" t="s">
        <v>1044</v>
      </c>
      <c r="C8973" t="s">
        <v>1009</v>
      </c>
      <c r="D8973" s="7">
        <v>39.6</v>
      </c>
      <c r="E8973" s="7">
        <v>23</v>
      </c>
      <c r="F8973" s="7">
        <f t="shared" si="140"/>
        <v>1.7217391304347827</v>
      </c>
      <c r="G8973" t="s">
        <v>1011</v>
      </c>
      <c r="H8973">
        <v>0</v>
      </c>
      <c r="I8973" t="s">
        <v>1018</v>
      </c>
      <c r="J8973" s="7">
        <v>13.99</v>
      </c>
    </row>
    <row r="8974" spans="1:10" x14ac:dyDescent="0.2">
      <c r="A8974" t="s">
        <v>755</v>
      </c>
      <c r="B8974" t="s">
        <v>1052</v>
      </c>
      <c r="C8974" t="s">
        <v>1009</v>
      </c>
      <c r="D8974" s="7">
        <v>38.1</v>
      </c>
      <c r="E8974" s="7">
        <v>25</v>
      </c>
      <c r="F8974" s="7">
        <f t="shared" si="140"/>
        <v>1.524</v>
      </c>
      <c r="G8974" t="s">
        <v>1015</v>
      </c>
      <c r="H8974">
        <v>0</v>
      </c>
      <c r="I8974" t="s">
        <v>1018</v>
      </c>
      <c r="J8974" s="7">
        <v>13.99</v>
      </c>
    </row>
    <row r="8975" spans="1:10" x14ac:dyDescent="0.2">
      <c r="A8975" t="s">
        <v>755</v>
      </c>
      <c r="B8975" t="s">
        <v>1046</v>
      </c>
      <c r="C8975" t="s">
        <v>1009</v>
      </c>
      <c r="D8975" s="7">
        <v>43.1</v>
      </c>
      <c r="E8975" s="7">
        <v>28</v>
      </c>
      <c r="F8975" s="7">
        <f t="shared" si="140"/>
        <v>1.5392857142857144</v>
      </c>
      <c r="G8975" t="s">
        <v>1012</v>
      </c>
      <c r="H8975">
        <v>0</v>
      </c>
      <c r="I8975" t="s">
        <v>1018</v>
      </c>
      <c r="J8975" s="7">
        <v>13.99</v>
      </c>
    </row>
    <row r="8976" spans="1:10" x14ac:dyDescent="0.2">
      <c r="A8976" t="s">
        <v>755</v>
      </c>
      <c r="B8976" t="s">
        <v>1050</v>
      </c>
      <c r="C8976" t="s">
        <v>1009</v>
      </c>
      <c r="D8976" s="7">
        <v>55.5</v>
      </c>
      <c r="E8976" s="7">
        <v>28</v>
      </c>
      <c r="F8976" s="7">
        <f t="shared" si="140"/>
        <v>1.9821428571428572</v>
      </c>
      <c r="G8976" t="s">
        <v>1017</v>
      </c>
      <c r="H8976">
        <v>0</v>
      </c>
      <c r="I8976" t="s">
        <v>1018</v>
      </c>
      <c r="J8976" s="7">
        <v>13.99</v>
      </c>
    </row>
    <row r="8977" spans="1:10" x14ac:dyDescent="0.2">
      <c r="A8977" t="s">
        <v>756</v>
      </c>
      <c r="B8977" t="s">
        <v>1052</v>
      </c>
      <c r="C8977" t="s">
        <v>1010</v>
      </c>
      <c r="D8977" s="7">
        <v>12.2</v>
      </c>
      <c r="E8977" s="7">
        <v>7</v>
      </c>
      <c r="F8977" s="7">
        <f t="shared" si="140"/>
        <v>1.7428571428571427</v>
      </c>
      <c r="G8977" t="s">
        <v>1013</v>
      </c>
      <c r="H8977">
        <v>0</v>
      </c>
      <c r="I8977" t="s">
        <v>1018</v>
      </c>
      <c r="J8977" s="7">
        <v>8.99</v>
      </c>
    </row>
    <row r="8978" spans="1:10" x14ac:dyDescent="0.2">
      <c r="A8978" t="s">
        <v>756</v>
      </c>
      <c r="B8978" t="s">
        <v>1050</v>
      </c>
      <c r="C8978" t="s">
        <v>1010</v>
      </c>
      <c r="D8978" s="7">
        <v>24.5</v>
      </c>
      <c r="E8978" s="7">
        <v>9</v>
      </c>
      <c r="F8978" s="7">
        <f t="shared" si="140"/>
        <v>2.7222222222222223</v>
      </c>
      <c r="G8978" t="s">
        <v>1012</v>
      </c>
      <c r="H8978">
        <v>0</v>
      </c>
      <c r="I8978" t="s">
        <v>1018</v>
      </c>
      <c r="J8978" s="7">
        <v>8.99</v>
      </c>
    </row>
    <row r="8979" spans="1:10" x14ac:dyDescent="0.2">
      <c r="A8979" t="s">
        <v>756</v>
      </c>
      <c r="B8979" t="s">
        <v>1045</v>
      </c>
      <c r="C8979" t="s">
        <v>1010</v>
      </c>
      <c r="D8979" s="7">
        <v>33.700000000000003</v>
      </c>
      <c r="E8979" s="7">
        <v>10</v>
      </c>
      <c r="F8979" s="7">
        <f t="shared" si="140"/>
        <v>3.37</v>
      </c>
      <c r="G8979" t="s">
        <v>1011</v>
      </c>
      <c r="H8979">
        <v>0</v>
      </c>
      <c r="I8979" t="s">
        <v>1018</v>
      </c>
      <c r="J8979" s="7">
        <v>8.99</v>
      </c>
    </row>
    <row r="8980" spans="1:10" x14ac:dyDescent="0.2">
      <c r="A8980" t="s">
        <v>756</v>
      </c>
      <c r="B8980" t="s">
        <v>1048</v>
      </c>
      <c r="C8980" t="s">
        <v>1010</v>
      </c>
      <c r="D8980" s="7">
        <v>29.2</v>
      </c>
      <c r="E8980" s="7">
        <v>15</v>
      </c>
      <c r="F8980" s="7">
        <f t="shared" si="140"/>
        <v>1.9466666666666665</v>
      </c>
      <c r="G8980" t="s">
        <v>1011</v>
      </c>
      <c r="H8980">
        <v>0</v>
      </c>
      <c r="I8980" t="s">
        <v>1018</v>
      </c>
      <c r="J8980" s="7">
        <v>8.99</v>
      </c>
    </row>
    <row r="8981" spans="1:10" x14ac:dyDescent="0.2">
      <c r="A8981" t="s">
        <v>756</v>
      </c>
      <c r="B8981" t="s">
        <v>1047</v>
      </c>
      <c r="C8981" t="s">
        <v>1010</v>
      </c>
      <c r="D8981" s="7">
        <v>23.6</v>
      </c>
      <c r="E8981" s="7">
        <v>17</v>
      </c>
      <c r="F8981" s="7">
        <f t="shared" si="140"/>
        <v>1.3882352941176472</v>
      </c>
      <c r="G8981" t="s">
        <v>1016</v>
      </c>
      <c r="H8981">
        <v>0</v>
      </c>
      <c r="I8981" t="s">
        <v>1018</v>
      </c>
      <c r="J8981" s="7">
        <v>8.99</v>
      </c>
    </row>
    <row r="8982" spans="1:10" x14ac:dyDescent="0.2">
      <c r="A8982" t="s">
        <v>756</v>
      </c>
      <c r="B8982" t="s">
        <v>1049</v>
      </c>
      <c r="C8982" t="s">
        <v>1008</v>
      </c>
      <c r="D8982" s="7">
        <v>47.6</v>
      </c>
      <c r="E8982" s="7">
        <v>19</v>
      </c>
      <c r="F8982" s="7">
        <f t="shared" si="140"/>
        <v>2.5052631578947371</v>
      </c>
      <c r="G8982" t="s">
        <v>1015</v>
      </c>
      <c r="H8982">
        <v>0</v>
      </c>
      <c r="I8982" t="s">
        <v>1018</v>
      </c>
      <c r="J8982" s="7">
        <v>17.989999999999998</v>
      </c>
    </row>
    <row r="8983" spans="1:10" x14ac:dyDescent="0.2">
      <c r="A8983" t="s">
        <v>756</v>
      </c>
      <c r="B8983" t="s">
        <v>1053</v>
      </c>
      <c r="C8983" t="s">
        <v>1009</v>
      </c>
      <c r="D8983" s="7">
        <v>43.2</v>
      </c>
      <c r="E8983" s="7">
        <v>20</v>
      </c>
      <c r="F8983" s="7">
        <f t="shared" si="140"/>
        <v>2.16</v>
      </c>
      <c r="G8983" t="s">
        <v>1011</v>
      </c>
      <c r="H8983">
        <v>0</v>
      </c>
      <c r="I8983" t="s">
        <v>1018</v>
      </c>
      <c r="J8983" s="7">
        <v>13.99</v>
      </c>
    </row>
    <row r="8984" spans="1:10" x14ac:dyDescent="0.2">
      <c r="A8984" t="s">
        <v>756</v>
      </c>
      <c r="B8984" t="s">
        <v>1043</v>
      </c>
      <c r="C8984" t="s">
        <v>1008</v>
      </c>
      <c r="D8984" s="7">
        <v>35.700000000000003</v>
      </c>
      <c r="E8984" s="7">
        <v>23</v>
      </c>
      <c r="F8984" s="7">
        <f t="shared" si="140"/>
        <v>1.5521739130434784</v>
      </c>
      <c r="G8984" t="s">
        <v>1016</v>
      </c>
      <c r="H8984">
        <v>0</v>
      </c>
      <c r="I8984" t="s">
        <v>1018</v>
      </c>
      <c r="J8984" s="7">
        <v>17.989999999999998</v>
      </c>
    </row>
    <row r="8985" spans="1:10" x14ac:dyDescent="0.2">
      <c r="A8985" t="s">
        <v>756</v>
      </c>
      <c r="B8985" t="s">
        <v>1046</v>
      </c>
      <c r="C8985" t="s">
        <v>1008</v>
      </c>
      <c r="D8985" s="7">
        <v>44.4</v>
      </c>
      <c r="E8985" s="7">
        <v>23</v>
      </c>
      <c r="F8985" s="7">
        <f t="shared" si="140"/>
        <v>1.9304347826086956</v>
      </c>
      <c r="G8985" t="s">
        <v>1013</v>
      </c>
      <c r="H8985">
        <v>0</v>
      </c>
      <c r="I8985" t="s">
        <v>1018</v>
      </c>
      <c r="J8985" s="7">
        <v>17.989999999999998</v>
      </c>
    </row>
    <row r="8986" spans="1:10" x14ac:dyDescent="0.2">
      <c r="A8986" t="s">
        <v>756</v>
      </c>
      <c r="B8986" t="s">
        <v>1044</v>
      </c>
      <c r="C8986" t="s">
        <v>1009</v>
      </c>
      <c r="D8986" s="7">
        <v>56.4</v>
      </c>
      <c r="E8986" s="7">
        <v>25</v>
      </c>
      <c r="F8986" s="7">
        <f t="shared" si="140"/>
        <v>2.2559999999999998</v>
      </c>
      <c r="G8986" t="s">
        <v>1016</v>
      </c>
      <c r="H8986">
        <v>0</v>
      </c>
      <c r="I8986" t="s">
        <v>1018</v>
      </c>
      <c r="J8986" s="7">
        <v>13.99</v>
      </c>
    </row>
    <row r="8987" spans="1:10" x14ac:dyDescent="0.2">
      <c r="A8987" t="s">
        <v>756</v>
      </c>
      <c r="B8987" t="s">
        <v>1042</v>
      </c>
      <c r="C8987" t="s">
        <v>1008</v>
      </c>
      <c r="D8987" s="7">
        <v>37.4</v>
      </c>
      <c r="E8987" s="7">
        <v>28</v>
      </c>
      <c r="F8987" s="7">
        <f t="shared" si="140"/>
        <v>1.3357142857142856</v>
      </c>
      <c r="G8987" t="s">
        <v>1016</v>
      </c>
      <c r="H8987">
        <v>0</v>
      </c>
      <c r="I8987" t="s">
        <v>1018</v>
      </c>
      <c r="J8987" s="7">
        <v>17.989999999999998</v>
      </c>
    </row>
    <row r="8988" spans="1:10" x14ac:dyDescent="0.2">
      <c r="A8988" t="s">
        <v>756</v>
      </c>
      <c r="B8988" t="s">
        <v>1051</v>
      </c>
      <c r="C8988" t="s">
        <v>1008</v>
      </c>
      <c r="D8988" s="7">
        <v>57.7</v>
      </c>
      <c r="E8988" s="7">
        <v>29</v>
      </c>
      <c r="F8988" s="7">
        <f t="shared" si="140"/>
        <v>1.9896551724137932</v>
      </c>
      <c r="G8988" t="s">
        <v>1016</v>
      </c>
      <c r="H8988">
        <v>0</v>
      </c>
      <c r="I8988" t="s">
        <v>1018</v>
      </c>
      <c r="J8988" s="7">
        <v>17.989999999999998</v>
      </c>
    </row>
    <row r="8989" spans="1:10" x14ac:dyDescent="0.2">
      <c r="A8989" t="s">
        <v>757</v>
      </c>
      <c r="B8989" t="s">
        <v>1043</v>
      </c>
      <c r="C8989" t="s">
        <v>1020</v>
      </c>
      <c r="D8989" s="7">
        <v>0</v>
      </c>
      <c r="E8989" s="7">
        <v>0</v>
      </c>
      <c r="F8989" s="7">
        <f t="shared" si="140"/>
        <v>0</v>
      </c>
      <c r="G8989" t="s">
        <v>1020</v>
      </c>
      <c r="H8989">
        <v>1</v>
      </c>
      <c r="I8989" t="s">
        <v>1019</v>
      </c>
      <c r="J8989" s="7">
        <v>0</v>
      </c>
    </row>
    <row r="8990" spans="1:10" x14ac:dyDescent="0.2">
      <c r="A8990" t="s">
        <v>757</v>
      </c>
      <c r="B8990" t="s">
        <v>1044</v>
      </c>
      <c r="C8990" t="s">
        <v>1020</v>
      </c>
      <c r="D8990" s="7">
        <v>0</v>
      </c>
      <c r="E8990" s="7">
        <v>0</v>
      </c>
      <c r="F8990" s="7">
        <f t="shared" si="140"/>
        <v>0</v>
      </c>
      <c r="G8990" t="s">
        <v>1020</v>
      </c>
      <c r="H8990">
        <v>1</v>
      </c>
      <c r="I8990" t="s">
        <v>1019</v>
      </c>
      <c r="J8990" s="7">
        <v>0</v>
      </c>
    </row>
    <row r="8991" spans="1:10" x14ac:dyDescent="0.2">
      <c r="A8991" t="s">
        <v>757</v>
      </c>
      <c r="B8991" t="s">
        <v>1045</v>
      </c>
      <c r="C8991" t="s">
        <v>1010</v>
      </c>
      <c r="D8991" s="7">
        <v>7</v>
      </c>
      <c r="E8991" s="7">
        <v>3</v>
      </c>
      <c r="F8991" s="7">
        <f t="shared" si="140"/>
        <v>2.3333333333333335</v>
      </c>
      <c r="G8991" t="s">
        <v>1011</v>
      </c>
      <c r="H8991">
        <v>0</v>
      </c>
      <c r="I8991" t="s">
        <v>1018</v>
      </c>
      <c r="J8991" s="7">
        <v>8.99</v>
      </c>
    </row>
    <row r="8992" spans="1:10" x14ac:dyDescent="0.2">
      <c r="A8992" t="s">
        <v>757</v>
      </c>
      <c r="B8992" t="s">
        <v>1051</v>
      </c>
      <c r="C8992" t="s">
        <v>1009</v>
      </c>
      <c r="D8992" s="7">
        <v>31.5</v>
      </c>
      <c r="E8992" s="7">
        <v>14</v>
      </c>
      <c r="F8992" s="7">
        <f t="shared" si="140"/>
        <v>2.25</v>
      </c>
      <c r="G8992" t="s">
        <v>1014</v>
      </c>
      <c r="H8992">
        <v>0</v>
      </c>
      <c r="I8992" t="s">
        <v>1018</v>
      </c>
      <c r="J8992" s="7">
        <v>13.99</v>
      </c>
    </row>
    <row r="8993" spans="1:10" x14ac:dyDescent="0.2">
      <c r="A8993" t="s">
        <v>757</v>
      </c>
      <c r="B8993" t="s">
        <v>1047</v>
      </c>
      <c r="C8993" t="s">
        <v>1008</v>
      </c>
      <c r="D8993" s="7">
        <v>34.299999999999997</v>
      </c>
      <c r="E8993" s="7">
        <v>15</v>
      </c>
      <c r="F8993" s="7">
        <f t="shared" si="140"/>
        <v>2.2866666666666666</v>
      </c>
      <c r="G8993" t="s">
        <v>1011</v>
      </c>
      <c r="H8993">
        <v>0</v>
      </c>
      <c r="I8993" t="s">
        <v>1018</v>
      </c>
      <c r="J8993" s="7">
        <v>17.989999999999998</v>
      </c>
    </row>
    <row r="8994" spans="1:10" x14ac:dyDescent="0.2">
      <c r="A8994" t="s">
        <v>757</v>
      </c>
      <c r="B8994" t="s">
        <v>1048</v>
      </c>
      <c r="C8994" t="s">
        <v>1009</v>
      </c>
      <c r="D8994" s="7">
        <v>41.8</v>
      </c>
      <c r="E8994" s="7">
        <v>17</v>
      </c>
      <c r="F8994" s="7">
        <f t="shared" si="140"/>
        <v>2.4588235294117644</v>
      </c>
      <c r="G8994" t="s">
        <v>1017</v>
      </c>
      <c r="H8994">
        <v>0</v>
      </c>
      <c r="I8994" t="s">
        <v>1018</v>
      </c>
      <c r="J8994" s="7">
        <v>13.99</v>
      </c>
    </row>
    <row r="8995" spans="1:10" x14ac:dyDescent="0.2">
      <c r="A8995" t="s">
        <v>757</v>
      </c>
      <c r="B8995" t="s">
        <v>1052</v>
      </c>
      <c r="C8995" t="s">
        <v>1009</v>
      </c>
      <c r="D8995" s="7">
        <v>33.1</v>
      </c>
      <c r="E8995" s="7">
        <v>18</v>
      </c>
      <c r="F8995" s="7">
        <f t="shared" si="140"/>
        <v>1.838888888888889</v>
      </c>
      <c r="G8995" t="s">
        <v>1016</v>
      </c>
      <c r="H8995">
        <v>0</v>
      </c>
      <c r="I8995" t="s">
        <v>1018</v>
      </c>
      <c r="J8995" s="7">
        <v>13.99</v>
      </c>
    </row>
    <row r="8996" spans="1:10" x14ac:dyDescent="0.2">
      <c r="A8996" t="s">
        <v>757</v>
      </c>
      <c r="B8996" t="s">
        <v>1049</v>
      </c>
      <c r="C8996" t="s">
        <v>1009</v>
      </c>
      <c r="D8996" s="7">
        <v>40.299999999999997</v>
      </c>
      <c r="E8996" s="7">
        <v>20</v>
      </c>
      <c r="F8996" s="7">
        <f t="shared" si="140"/>
        <v>2.0149999999999997</v>
      </c>
      <c r="G8996" t="s">
        <v>1013</v>
      </c>
      <c r="H8996">
        <v>0</v>
      </c>
      <c r="I8996" t="s">
        <v>1018</v>
      </c>
      <c r="J8996" s="7">
        <v>13.99</v>
      </c>
    </row>
    <row r="8997" spans="1:10" x14ac:dyDescent="0.2">
      <c r="A8997" t="s">
        <v>757</v>
      </c>
      <c r="B8997" t="s">
        <v>1053</v>
      </c>
      <c r="C8997" t="s">
        <v>1008</v>
      </c>
      <c r="D8997" s="7">
        <v>46.8</v>
      </c>
      <c r="E8997" s="7">
        <v>25</v>
      </c>
      <c r="F8997" s="7">
        <f t="shared" si="140"/>
        <v>1.8719999999999999</v>
      </c>
      <c r="G8997" t="s">
        <v>1017</v>
      </c>
      <c r="H8997">
        <v>0</v>
      </c>
      <c r="I8997" t="s">
        <v>1018</v>
      </c>
      <c r="J8997" s="7">
        <v>17.989999999999998</v>
      </c>
    </row>
    <row r="8998" spans="1:10" x14ac:dyDescent="0.2">
      <c r="A8998" t="s">
        <v>757</v>
      </c>
      <c r="B8998" t="s">
        <v>1050</v>
      </c>
      <c r="C8998" t="s">
        <v>1008</v>
      </c>
      <c r="D8998" s="7">
        <v>57.1</v>
      </c>
      <c r="E8998" s="7">
        <v>27</v>
      </c>
      <c r="F8998" s="7">
        <f t="shared" si="140"/>
        <v>2.1148148148148147</v>
      </c>
      <c r="G8998" t="s">
        <v>1016</v>
      </c>
      <c r="H8998">
        <v>0</v>
      </c>
      <c r="I8998" t="s">
        <v>1018</v>
      </c>
      <c r="J8998" s="7">
        <v>17.989999999999998</v>
      </c>
    </row>
    <row r="8999" spans="1:10" x14ac:dyDescent="0.2">
      <c r="A8999" t="s">
        <v>757</v>
      </c>
      <c r="B8999" t="s">
        <v>1046</v>
      </c>
      <c r="C8999" t="s">
        <v>1008</v>
      </c>
      <c r="D8999" s="7">
        <v>77.599999999999994</v>
      </c>
      <c r="E8999" s="7">
        <v>28</v>
      </c>
      <c r="F8999" s="7">
        <f t="shared" si="140"/>
        <v>2.7714285714285714</v>
      </c>
      <c r="G8999" t="s">
        <v>1015</v>
      </c>
      <c r="H8999">
        <v>0</v>
      </c>
      <c r="I8999" t="s">
        <v>1018</v>
      </c>
      <c r="J8999" s="7">
        <v>17.989999999999998</v>
      </c>
    </row>
    <row r="9000" spans="1:10" x14ac:dyDescent="0.2">
      <c r="A9000" t="s">
        <v>757</v>
      </c>
      <c r="B9000" t="s">
        <v>1042</v>
      </c>
      <c r="C9000" t="s">
        <v>1008</v>
      </c>
      <c r="D9000" s="7">
        <v>57.1</v>
      </c>
      <c r="E9000" s="7">
        <v>35</v>
      </c>
      <c r="F9000" s="7">
        <f t="shared" si="140"/>
        <v>1.6314285714285715</v>
      </c>
      <c r="G9000" t="s">
        <v>1013</v>
      </c>
      <c r="H9000">
        <v>1</v>
      </c>
      <c r="I9000" t="s">
        <v>1019</v>
      </c>
      <c r="J9000" s="7">
        <v>17.989999999999998</v>
      </c>
    </row>
    <row r="9001" spans="1:10" x14ac:dyDescent="0.2">
      <c r="A9001" t="s">
        <v>758</v>
      </c>
      <c r="B9001" t="s">
        <v>1046</v>
      </c>
      <c r="C9001" t="s">
        <v>1010</v>
      </c>
      <c r="D9001" s="7">
        <v>26.1</v>
      </c>
      <c r="E9001" s="7">
        <v>10</v>
      </c>
      <c r="F9001" s="7">
        <f t="shared" si="140"/>
        <v>2.6100000000000003</v>
      </c>
      <c r="G9001" t="s">
        <v>1011</v>
      </c>
      <c r="H9001">
        <v>0</v>
      </c>
      <c r="I9001" t="s">
        <v>1018</v>
      </c>
      <c r="J9001" s="7">
        <v>8.99</v>
      </c>
    </row>
    <row r="9002" spans="1:10" x14ac:dyDescent="0.2">
      <c r="A9002" t="s">
        <v>758</v>
      </c>
      <c r="B9002" t="s">
        <v>1042</v>
      </c>
      <c r="C9002" t="s">
        <v>1010</v>
      </c>
      <c r="D9002" s="7">
        <v>24.2</v>
      </c>
      <c r="E9002" s="7">
        <v>11</v>
      </c>
      <c r="F9002" s="7">
        <f t="shared" si="140"/>
        <v>2.1999999999999997</v>
      </c>
      <c r="G9002" t="s">
        <v>1013</v>
      </c>
      <c r="H9002">
        <v>0</v>
      </c>
      <c r="I9002" t="s">
        <v>1018</v>
      </c>
      <c r="J9002" s="7">
        <v>8.99</v>
      </c>
    </row>
    <row r="9003" spans="1:10" x14ac:dyDescent="0.2">
      <c r="A9003" t="s">
        <v>758</v>
      </c>
      <c r="B9003" t="s">
        <v>1049</v>
      </c>
      <c r="C9003" t="s">
        <v>1008</v>
      </c>
      <c r="D9003" s="7">
        <v>35.5</v>
      </c>
      <c r="E9003" s="7">
        <v>11</v>
      </c>
      <c r="F9003" s="7">
        <f t="shared" si="140"/>
        <v>3.2272727272727271</v>
      </c>
      <c r="G9003" t="s">
        <v>1015</v>
      </c>
      <c r="H9003">
        <v>0</v>
      </c>
      <c r="I9003" t="s">
        <v>1018</v>
      </c>
      <c r="J9003" s="7">
        <v>17.989999999999998</v>
      </c>
    </row>
    <row r="9004" spans="1:10" x14ac:dyDescent="0.2">
      <c r="A9004" t="s">
        <v>758</v>
      </c>
      <c r="B9004" t="s">
        <v>1053</v>
      </c>
      <c r="C9004" t="s">
        <v>1009</v>
      </c>
      <c r="D9004" s="7">
        <v>25.8</v>
      </c>
      <c r="E9004" s="7">
        <v>12</v>
      </c>
      <c r="F9004" s="7">
        <f t="shared" si="140"/>
        <v>2.15</v>
      </c>
      <c r="G9004" t="s">
        <v>1012</v>
      </c>
      <c r="H9004">
        <v>0</v>
      </c>
      <c r="I9004" t="s">
        <v>1018</v>
      </c>
      <c r="J9004" s="7">
        <v>13.99</v>
      </c>
    </row>
    <row r="9005" spans="1:10" x14ac:dyDescent="0.2">
      <c r="A9005" t="s">
        <v>758</v>
      </c>
      <c r="B9005" t="s">
        <v>1047</v>
      </c>
      <c r="C9005" t="s">
        <v>1010</v>
      </c>
      <c r="D9005" s="7">
        <v>33.700000000000003</v>
      </c>
      <c r="E9005" s="7">
        <v>15</v>
      </c>
      <c r="F9005" s="7">
        <f t="shared" si="140"/>
        <v>2.246666666666667</v>
      </c>
      <c r="G9005" t="s">
        <v>1012</v>
      </c>
      <c r="H9005">
        <v>0</v>
      </c>
      <c r="I9005" t="s">
        <v>1018</v>
      </c>
      <c r="J9005" s="7">
        <v>8.99</v>
      </c>
    </row>
    <row r="9006" spans="1:10" x14ac:dyDescent="0.2">
      <c r="A9006" t="s">
        <v>758</v>
      </c>
      <c r="B9006" t="s">
        <v>1043</v>
      </c>
      <c r="C9006" t="s">
        <v>1009</v>
      </c>
      <c r="D9006" s="7">
        <v>36.799999999999997</v>
      </c>
      <c r="E9006" s="7">
        <v>16</v>
      </c>
      <c r="F9006" s="7">
        <f t="shared" si="140"/>
        <v>2.2999999999999998</v>
      </c>
      <c r="G9006" t="s">
        <v>1015</v>
      </c>
      <c r="H9006">
        <v>0</v>
      </c>
      <c r="I9006" t="s">
        <v>1018</v>
      </c>
      <c r="J9006" s="7">
        <v>13.99</v>
      </c>
    </row>
    <row r="9007" spans="1:10" x14ac:dyDescent="0.2">
      <c r="A9007" t="s">
        <v>758</v>
      </c>
      <c r="B9007" t="s">
        <v>1050</v>
      </c>
      <c r="C9007" t="s">
        <v>1009</v>
      </c>
      <c r="D9007" s="7">
        <v>40.200000000000003</v>
      </c>
      <c r="E9007" s="7">
        <v>17</v>
      </c>
      <c r="F9007" s="7">
        <f t="shared" si="140"/>
        <v>2.3647058823529412</v>
      </c>
      <c r="G9007" t="s">
        <v>1016</v>
      </c>
      <c r="H9007">
        <v>0</v>
      </c>
      <c r="I9007" t="s">
        <v>1018</v>
      </c>
      <c r="J9007" s="7">
        <v>13.99</v>
      </c>
    </row>
    <row r="9008" spans="1:10" x14ac:dyDescent="0.2">
      <c r="A9008" t="s">
        <v>758</v>
      </c>
      <c r="B9008" t="s">
        <v>1048</v>
      </c>
      <c r="C9008" t="s">
        <v>1010</v>
      </c>
      <c r="D9008" s="7">
        <v>26.4</v>
      </c>
      <c r="E9008" s="7">
        <v>18</v>
      </c>
      <c r="F9008" s="7">
        <f t="shared" si="140"/>
        <v>1.4666666666666666</v>
      </c>
      <c r="G9008" t="s">
        <v>1013</v>
      </c>
      <c r="H9008">
        <v>0</v>
      </c>
      <c r="I9008" t="s">
        <v>1018</v>
      </c>
      <c r="J9008" s="7">
        <v>8.99</v>
      </c>
    </row>
    <row r="9009" spans="1:10" x14ac:dyDescent="0.2">
      <c r="A9009" t="s">
        <v>758</v>
      </c>
      <c r="B9009" t="s">
        <v>1051</v>
      </c>
      <c r="C9009" t="s">
        <v>1008</v>
      </c>
      <c r="D9009" s="7">
        <v>40</v>
      </c>
      <c r="E9009" s="7">
        <v>18</v>
      </c>
      <c r="F9009" s="7">
        <f t="shared" si="140"/>
        <v>2.2222222222222223</v>
      </c>
      <c r="G9009" t="s">
        <v>1011</v>
      </c>
      <c r="H9009">
        <v>0</v>
      </c>
      <c r="I9009" t="s">
        <v>1018</v>
      </c>
      <c r="J9009" s="7">
        <v>17.989999999999998</v>
      </c>
    </row>
    <row r="9010" spans="1:10" x14ac:dyDescent="0.2">
      <c r="A9010" t="s">
        <v>758</v>
      </c>
      <c r="B9010" t="s">
        <v>1044</v>
      </c>
      <c r="C9010" t="s">
        <v>1009</v>
      </c>
      <c r="D9010" s="7">
        <v>38.799999999999997</v>
      </c>
      <c r="E9010" s="7">
        <v>19</v>
      </c>
      <c r="F9010" s="7">
        <f t="shared" si="140"/>
        <v>2.0421052631578944</v>
      </c>
      <c r="G9010" t="s">
        <v>1015</v>
      </c>
      <c r="H9010">
        <v>0</v>
      </c>
      <c r="I9010" t="s">
        <v>1018</v>
      </c>
      <c r="J9010" s="7">
        <v>13.99</v>
      </c>
    </row>
    <row r="9011" spans="1:10" x14ac:dyDescent="0.2">
      <c r="A9011" t="s">
        <v>758</v>
      </c>
      <c r="B9011" t="s">
        <v>1052</v>
      </c>
      <c r="C9011" t="s">
        <v>1008</v>
      </c>
      <c r="D9011" s="7">
        <v>62.2</v>
      </c>
      <c r="E9011" s="7">
        <v>21</v>
      </c>
      <c r="F9011" s="7">
        <f t="shared" si="140"/>
        <v>2.961904761904762</v>
      </c>
      <c r="G9011" t="s">
        <v>1012</v>
      </c>
      <c r="H9011">
        <v>0</v>
      </c>
      <c r="I9011" t="s">
        <v>1018</v>
      </c>
      <c r="J9011" s="7">
        <v>17.989999999999998</v>
      </c>
    </row>
    <row r="9012" spans="1:10" x14ac:dyDescent="0.2">
      <c r="A9012" t="s">
        <v>758</v>
      </c>
      <c r="B9012" t="s">
        <v>1045</v>
      </c>
      <c r="C9012" t="s">
        <v>1009</v>
      </c>
      <c r="D9012" s="7">
        <v>46.1</v>
      </c>
      <c r="E9012" s="7">
        <v>31</v>
      </c>
      <c r="F9012" s="7">
        <f t="shared" si="140"/>
        <v>1.4870967741935484</v>
      </c>
      <c r="G9012" t="s">
        <v>1015</v>
      </c>
      <c r="H9012">
        <v>0</v>
      </c>
      <c r="I9012" t="s">
        <v>1018</v>
      </c>
      <c r="J9012" s="7">
        <v>13.99</v>
      </c>
    </row>
    <row r="9013" spans="1:10" x14ac:dyDescent="0.2">
      <c r="A9013" t="s">
        <v>759</v>
      </c>
      <c r="B9013" t="s">
        <v>1051</v>
      </c>
      <c r="C9013" t="s">
        <v>1020</v>
      </c>
      <c r="D9013" s="7">
        <v>0</v>
      </c>
      <c r="E9013" s="7">
        <v>0</v>
      </c>
      <c r="F9013" s="7">
        <f t="shared" si="140"/>
        <v>0</v>
      </c>
      <c r="G9013" t="s">
        <v>1020</v>
      </c>
      <c r="H9013">
        <v>1</v>
      </c>
      <c r="I9013" t="s">
        <v>1019</v>
      </c>
      <c r="J9013" s="7">
        <v>0</v>
      </c>
    </row>
    <row r="9014" spans="1:10" x14ac:dyDescent="0.2">
      <c r="A9014" t="s">
        <v>759</v>
      </c>
      <c r="B9014" t="s">
        <v>1046</v>
      </c>
      <c r="C9014" t="s">
        <v>1020</v>
      </c>
      <c r="D9014" s="7">
        <v>0</v>
      </c>
      <c r="E9014" s="7">
        <v>0</v>
      </c>
      <c r="F9014" s="7">
        <f t="shared" si="140"/>
        <v>0</v>
      </c>
      <c r="G9014" t="s">
        <v>1020</v>
      </c>
      <c r="H9014">
        <v>1</v>
      </c>
      <c r="I9014" t="s">
        <v>1019</v>
      </c>
      <c r="J9014" s="7">
        <v>0</v>
      </c>
    </row>
    <row r="9015" spans="1:10" x14ac:dyDescent="0.2">
      <c r="A9015" t="s">
        <v>759</v>
      </c>
      <c r="B9015" t="s">
        <v>1048</v>
      </c>
      <c r="C9015" t="s">
        <v>1020</v>
      </c>
      <c r="D9015" s="7">
        <v>0</v>
      </c>
      <c r="E9015" s="7">
        <v>0</v>
      </c>
      <c r="F9015" s="7">
        <f t="shared" si="140"/>
        <v>0</v>
      </c>
      <c r="G9015" t="s">
        <v>1020</v>
      </c>
      <c r="H9015">
        <v>1</v>
      </c>
      <c r="I9015" t="s">
        <v>1019</v>
      </c>
      <c r="J9015" s="7">
        <v>0</v>
      </c>
    </row>
    <row r="9016" spans="1:10" x14ac:dyDescent="0.2">
      <c r="A9016" t="s">
        <v>759</v>
      </c>
      <c r="B9016" t="s">
        <v>1047</v>
      </c>
      <c r="C9016" t="s">
        <v>1020</v>
      </c>
      <c r="D9016" s="7">
        <v>0</v>
      </c>
      <c r="E9016" s="7">
        <v>0</v>
      </c>
      <c r="F9016" s="7">
        <f t="shared" si="140"/>
        <v>0</v>
      </c>
      <c r="G9016" t="s">
        <v>1020</v>
      </c>
      <c r="H9016">
        <v>1</v>
      </c>
      <c r="I9016" t="s">
        <v>1019</v>
      </c>
      <c r="J9016" s="7">
        <v>0</v>
      </c>
    </row>
    <row r="9017" spans="1:10" x14ac:dyDescent="0.2">
      <c r="A9017" t="s">
        <v>759</v>
      </c>
      <c r="B9017" t="s">
        <v>1052</v>
      </c>
      <c r="C9017" t="s">
        <v>1020</v>
      </c>
      <c r="D9017" s="7">
        <v>0</v>
      </c>
      <c r="E9017" s="7">
        <v>0</v>
      </c>
      <c r="F9017" s="7">
        <f t="shared" si="140"/>
        <v>0</v>
      </c>
      <c r="G9017" t="s">
        <v>1020</v>
      </c>
      <c r="H9017">
        <v>1</v>
      </c>
      <c r="I9017" t="s">
        <v>1019</v>
      </c>
      <c r="J9017" s="7">
        <v>0</v>
      </c>
    </row>
    <row r="9018" spans="1:10" x14ac:dyDescent="0.2">
      <c r="A9018" t="s">
        <v>759</v>
      </c>
      <c r="B9018" t="s">
        <v>1045</v>
      </c>
      <c r="C9018" t="s">
        <v>1020</v>
      </c>
      <c r="D9018" s="7">
        <v>0</v>
      </c>
      <c r="E9018" s="7">
        <v>0</v>
      </c>
      <c r="F9018" s="7">
        <f t="shared" si="140"/>
        <v>0</v>
      </c>
      <c r="G9018" t="s">
        <v>1020</v>
      </c>
      <c r="H9018">
        <v>1</v>
      </c>
      <c r="I9018" t="s">
        <v>1019</v>
      </c>
      <c r="J9018" s="7">
        <v>0</v>
      </c>
    </row>
    <row r="9019" spans="1:10" x14ac:dyDescent="0.2">
      <c r="A9019" t="s">
        <v>759</v>
      </c>
      <c r="B9019" t="s">
        <v>1049</v>
      </c>
      <c r="C9019" t="s">
        <v>1020</v>
      </c>
      <c r="D9019" s="7">
        <v>0</v>
      </c>
      <c r="E9019" s="7">
        <v>0</v>
      </c>
      <c r="F9019" s="7">
        <f t="shared" si="140"/>
        <v>0</v>
      </c>
      <c r="G9019" t="s">
        <v>1020</v>
      </c>
      <c r="H9019">
        <v>1</v>
      </c>
      <c r="I9019" t="s">
        <v>1019</v>
      </c>
      <c r="J9019" s="7">
        <v>0</v>
      </c>
    </row>
    <row r="9020" spans="1:10" x14ac:dyDescent="0.2">
      <c r="A9020" t="s">
        <v>759</v>
      </c>
      <c r="B9020" t="s">
        <v>1053</v>
      </c>
      <c r="C9020" t="s">
        <v>1020</v>
      </c>
      <c r="D9020" s="7">
        <v>0</v>
      </c>
      <c r="E9020" s="7">
        <v>0</v>
      </c>
      <c r="F9020" s="7">
        <f t="shared" si="140"/>
        <v>0</v>
      </c>
      <c r="G9020" t="s">
        <v>1020</v>
      </c>
      <c r="H9020">
        <v>1</v>
      </c>
      <c r="I9020" t="s">
        <v>1019</v>
      </c>
      <c r="J9020" s="7">
        <v>0</v>
      </c>
    </row>
    <row r="9021" spans="1:10" x14ac:dyDescent="0.2">
      <c r="A9021" t="s">
        <v>759</v>
      </c>
      <c r="B9021" t="s">
        <v>1042</v>
      </c>
      <c r="C9021" t="s">
        <v>1020</v>
      </c>
      <c r="D9021" s="7">
        <v>0</v>
      </c>
      <c r="E9021" s="7">
        <v>0</v>
      </c>
      <c r="F9021" s="7">
        <f t="shared" si="140"/>
        <v>0</v>
      </c>
      <c r="G9021" t="s">
        <v>1020</v>
      </c>
      <c r="H9021">
        <v>1</v>
      </c>
      <c r="I9021" t="s">
        <v>1019</v>
      </c>
      <c r="J9021" s="7">
        <v>0</v>
      </c>
    </row>
    <row r="9022" spans="1:10" x14ac:dyDescent="0.2">
      <c r="A9022" t="s">
        <v>759</v>
      </c>
      <c r="B9022" t="s">
        <v>1043</v>
      </c>
      <c r="C9022" t="s">
        <v>1020</v>
      </c>
      <c r="D9022" s="7">
        <v>0</v>
      </c>
      <c r="E9022" s="7">
        <v>0</v>
      </c>
      <c r="F9022" s="7">
        <f t="shared" si="140"/>
        <v>0</v>
      </c>
      <c r="G9022" t="s">
        <v>1020</v>
      </c>
      <c r="H9022">
        <v>1</v>
      </c>
      <c r="I9022" t="s">
        <v>1019</v>
      </c>
      <c r="J9022" s="7">
        <v>0</v>
      </c>
    </row>
    <row r="9023" spans="1:10" x14ac:dyDescent="0.2">
      <c r="A9023" t="s">
        <v>759</v>
      </c>
      <c r="B9023" t="s">
        <v>1044</v>
      </c>
      <c r="C9023" t="s">
        <v>1020</v>
      </c>
      <c r="D9023" s="7">
        <v>0</v>
      </c>
      <c r="E9023" s="7">
        <v>0</v>
      </c>
      <c r="F9023" s="7">
        <f t="shared" si="140"/>
        <v>0</v>
      </c>
      <c r="G9023" t="s">
        <v>1020</v>
      </c>
      <c r="H9023">
        <v>1</v>
      </c>
      <c r="I9023" t="s">
        <v>1019</v>
      </c>
      <c r="J9023" s="7">
        <v>0</v>
      </c>
    </row>
    <row r="9024" spans="1:10" x14ac:dyDescent="0.2">
      <c r="A9024" t="s">
        <v>759</v>
      </c>
      <c r="B9024" t="s">
        <v>1050</v>
      </c>
      <c r="C9024" t="s">
        <v>1010</v>
      </c>
      <c r="D9024" s="7">
        <v>34.5</v>
      </c>
      <c r="E9024" s="7">
        <v>22</v>
      </c>
      <c r="F9024" s="7">
        <f t="shared" si="140"/>
        <v>1.5681818181818181</v>
      </c>
      <c r="G9024" t="s">
        <v>1016</v>
      </c>
      <c r="H9024">
        <v>1</v>
      </c>
      <c r="I9024" t="s">
        <v>1019</v>
      </c>
      <c r="J9024" s="7">
        <v>8.99</v>
      </c>
    </row>
    <row r="9025" spans="1:10" x14ac:dyDescent="0.2">
      <c r="A9025" t="s">
        <v>760</v>
      </c>
      <c r="B9025" t="s">
        <v>1044</v>
      </c>
      <c r="C9025" t="s">
        <v>1010</v>
      </c>
      <c r="D9025" s="7">
        <v>1</v>
      </c>
      <c r="E9025" s="7">
        <v>1</v>
      </c>
      <c r="F9025" s="7">
        <f t="shared" si="140"/>
        <v>1</v>
      </c>
      <c r="G9025" t="s">
        <v>1012</v>
      </c>
      <c r="H9025">
        <v>0</v>
      </c>
      <c r="I9025" t="s">
        <v>1018</v>
      </c>
      <c r="J9025" s="7">
        <v>8.99</v>
      </c>
    </row>
    <row r="9026" spans="1:10" x14ac:dyDescent="0.2">
      <c r="A9026" t="s">
        <v>760</v>
      </c>
      <c r="B9026" t="s">
        <v>1050</v>
      </c>
      <c r="C9026" t="s">
        <v>1010</v>
      </c>
      <c r="D9026" s="7">
        <v>17.8</v>
      </c>
      <c r="E9026" s="7">
        <v>9</v>
      </c>
      <c r="F9026" s="7">
        <f t="shared" ref="F9026:F9089" si="141">IF(D9026=0,0,D9026/E9026)</f>
        <v>1.9777777777777779</v>
      </c>
      <c r="G9026" t="s">
        <v>1017</v>
      </c>
      <c r="H9026">
        <v>0</v>
      </c>
      <c r="I9026" t="s">
        <v>1018</v>
      </c>
      <c r="J9026" s="7">
        <v>8.99</v>
      </c>
    </row>
    <row r="9027" spans="1:10" x14ac:dyDescent="0.2">
      <c r="A9027" t="s">
        <v>760</v>
      </c>
      <c r="B9027" t="s">
        <v>1053</v>
      </c>
      <c r="C9027" t="s">
        <v>1010</v>
      </c>
      <c r="D9027" s="7">
        <v>22.9</v>
      </c>
      <c r="E9027" s="7">
        <v>9</v>
      </c>
      <c r="F9027" s="7">
        <f t="shared" si="141"/>
        <v>2.5444444444444443</v>
      </c>
      <c r="G9027" t="s">
        <v>1017</v>
      </c>
      <c r="H9027">
        <v>0</v>
      </c>
      <c r="I9027" t="s">
        <v>1018</v>
      </c>
      <c r="J9027" s="7">
        <v>8.99</v>
      </c>
    </row>
    <row r="9028" spans="1:10" x14ac:dyDescent="0.2">
      <c r="A9028" t="s">
        <v>760</v>
      </c>
      <c r="B9028" t="s">
        <v>1047</v>
      </c>
      <c r="C9028" t="s">
        <v>1010</v>
      </c>
      <c r="D9028" s="7">
        <v>15</v>
      </c>
      <c r="E9028" s="7">
        <v>11</v>
      </c>
      <c r="F9028" s="7">
        <f t="shared" si="141"/>
        <v>1.3636363636363635</v>
      </c>
      <c r="G9028" t="s">
        <v>1015</v>
      </c>
      <c r="H9028">
        <v>0</v>
      </c>
      <c r="I9028" t="s">
        <v>1018</v>
      </c>
      <c r="J9028" s="7">
        <v>8.99</v>
      </c>
    </row>
    <row r="9029" spans="1:10" x14ac:dyDescent="0.2">
      <c r="A9029" t="s">
        <v>760</v>
      </c>
      <c r="B9029" t="s">
        <v>1049</v>
      </c>
      <c r="C9029" t="s">
        <v>1010</v>
      </c>
      <c r="D9029" s="7">
        <v>16.3</v>
      </c>
      <c r="E9029" s="7">
        <v>12</v>
      </c>
      <c r="F9029" s="7">
        <f t="shared" si="141"/>
        <v>1.3583333333333334</v>
      </c>
      <c r="G9029" t="s">
        <v>1017</v>
      </c>
      <c r="H9029">
        <v>0</v>
      </c>
      <c r="I9029" t="s">
        <v>1018</v>
      </c>
      <c r="J9029" s="7">
        <v>8.99</v>
      </c>
    </row>
    <row r="9030" spans="1:10" x14ac:dyDescent="0.2">
      <c r="A9030" t="s">
        <v>760</v>
      </c>
      <c r="B9030" t="s">
        <v>1046</v>
      </c>
      <c r="C9030" t="s">
        <v>1010</v>
      </c>
      <c r="D9030" s="7">
        <v>17.3</v>
      </c>
      <c r="E9030" s="7">
        <v>14</v>
      </c>
      <c r="F9030" s="7">
        <f t="shared" si="141"/>
        <v>1.2357142857142858</v>
      </c>
      <c r="G9030" t="s">
        <v>1016</v>
      </c>
      <c r="H9030">
        <v>0</v>
      </c>
      <c r="I9030" t="s">
        <v>1018</v>
      </c>
      <c r="J9030" s="7">
        <v>8.99</v>
      </c>
    </row>
    <row r="9031" spans="1:10" x14ac:dyDescent="0.2">
      <c r="A9031" t="s">
        <v>760</v>
      </c>
      <c r="B9031" t="s">
        <v>1052</v>
      </c>
      <c r="C9031" t="s">
        <v>1009</v>
      </c>
      <c r="D9031" s="7">
        <v>24.3</v>
      </c>
      <c r="E9031" s="7">
        <v>14</v>
      </c>
      <c r="F9031" s="7">
        <f t="shared" si="141"/>
        <v>1.7357142857142858</v>
      </c>
      <c r="G9031" t="s">
        <v>1012</v>
      </c>
      <c r="H9031">
        <v>0</v>
      </c>
      <c r="I9031" t="s">
        <v>1018</v>
      </c>
      <c r="J9031" s="7">
        <v>13.99</v>
      </c>
    </row>
    <row r="9032" spans="1:10" x14ac:dyDescent="0.2">
      <c r="A9032" t="s">
        <v>760</v>
      </c>
      <c r="B9032" t="s">
        <v>1051</v>
      </c>
      <c r="C9032" t="s">
        <v>1009</v>
      </c>
      <c r="D9032" s="7">
        <v>31.3</v>
      </c>
      <c r="E9032" s="7">
        <v>16</v>
      </c>
      <c r="F9032" s="7">
        <f t="shared" si="141"/>
        <v>1.95625</v>
      </c>
      <c r="G9032" t="s">
        <v>1016</v>
      </c>
      <c r="H9032">
        <v>0</v>
      </c>
      <c r="I9032" t="s">
        <v>1018</v>
      </c>
      <c r="J9032" s="7">
        <v>13.99</v>
      </c>
    </row>
    <row r="9033" spans="1:10" x14ac:dyDescent="0.2">
      <c r="A9033" t="s">
        <v>760</v>
      </c>
      <c r="B9033" t="s">
        <v>1043</v>
      </c>
      <c r="C9033" t="s">
        <v>1009</v>
      </c>
      <c r="D9033" s="7">
        <v>39.6</v>
      </c>
      <c r="E9033" s="7">
        <v>16</v>
      </c>
      <c r="F9033" s="7">
        <f t="shared" si="141"/>
        <v>2.4750000000000001</v>
      </c>
      <c r="G9033" t="s">
        <v>1011</v>
      </c>
      <c r="H9033">
        <v>0</v>
      </c>
      <c r="I9033" t="s">
        <v>1018</v>
      </c>
      <c r="J9033" s="7">
        <v>13.99</v>
      </c>
    </row>
    <row r="9034" spans="1:10" x14ac:dyDescent="0.2">
      <c r="A9034" t="s">
        <v>760</v>
      </c>
      <c r="B9034" t="s">
        <v>1048</v>
      </c>
      <c r="C9034" t="s">
        <v>1009</v>
      </c>
      <c r="D9034" s="7">
        <v>39.9</v>
      </c>
      <c r="E9034" s="7">
        <v>19</v>
      </c>
      <c r="F9034" s="7">
        <f t="shared" si="141"/>
        <v>2.1</v>
      </c>
      <c r="G9034" t="s">
        <v>1012</v>
      </c>
      <c r="H9034">
        <v>0</v>
      </c>
      <c r="I9034" t="s">
        <v>1018</v>
      </c>
      <c r="J9034" s="7">
        <v>13.99</v>
      </c>
    </row>
    <row r="9035" spans="1:10" x14ac:dyDescent="0.2">
      <c r="A9035" t="s">
        <v>760</v>
      </c>
      <c r="B9035" t="s">
        <v>1045</v>
      </c>
      <c r="C9035" t="s">
        <v>1009</v>
      </c>
      <c r="D9035" s="7">
        <v>46.1</v>
      </c>
      <c r="E9035" s="7">
        <v>23</v>
      </c>
      <c r="F9035" s="7">
        <f t="shared" si="141"/>
        <v>2.0043478260869567</v>
      </c>
      <c r="G9035" t="s">
        <v>1014</v>
      </c>
      <c r="H9035">
        <v>0</v>
      </c>
      <c r="I9035" t="s">
        <v>1018</v>
      </c>
      <c r="J9035" s="7">
        <v>13.99</v>
      </c>
    </row>
    <row r="9036" spans="1:10" x14ac:dyDescent="0.2">
      <c r="A9036" t="s">
        <v>760</v>
      </c>
      <c r="B9036" t="s">
        <v>1042</v>
      </c>
      <c r="C9036" t="s">
        <v>1008</v>
      </c>
      <c r="D9036" s="7">
        <v>48.5</v>
      </c>
      <c r="E9036" s="7">
        <v>32</v>
      </c>
      <c r="F9036" s="7">
        <f t="shared" si="141"/>
        <v>1.515625</v>
      </c>
      <c r="G9036" t="s">
        <v>1014</v>
      </c>
      <c r="H9036">
        <v>0</v>
      </c>
      <c r="I9036" t="s">
        <v>1018</v>
      </c>
      <c r="J9036" s="7">
        <v>17.989999999999998</v>
      </c>
    </row>
    <row r="9037" spans="1:10" x14ac:dyDescent="0.2">
      <c r="A9037" t="s">
        <v>761</v>
      </c>
      <c r="B9037" t="s">
        <v>1053</v>
      </c>
      <c r="C9037" t="s">
        <v>1020</v>
      </c>
      <c r="D9037" s="7">
        <v>0</v>
      </c>
      <c r="E9037" s="7">
        <v>0</v>
      </c>
      <c r="F9037" s="7">
        <f t="shared" si="141"/>
        <v>0</v>
      </c>
      <c r="G9037" t="s">
        <v>1020</v>
      </c>
      <c r="H9037">
        <v>1</v>
      </c>
      <c r="I9037" t="s">
        <v>1019</v>
      </c>
      <c r="J9037" s="7">
        <v>0</v>
      </c>
    </row>
    <row r="9038" spans="1:10" x14ac:dyDescent="0.2">
      <c r="A9038" t="s">
        <v>761</v>
      </c>
      <c r="B9038" t="s">
        <v>1042</v>
      </c>
      <c r="C9038" t="s">
        <v>1020</v>
      </c>
      <c r="D9038" s="7">
        <v>0</v>
      </c>
      <c r="E9038" s="7">
        <v>0</v>
      </c>
      <c r="F9038" s="7">
        <f t="shared" si="141"/>
        <v>0</v>
      </c>
      <c r="G9038" t="s">
        <v>1020</v>
      </c>
      <c r="H9038">
        <v>1</v>
      </c>
      <c r="I9038" t="s">
        <v>1019</v>
      </c>
      <c r="J9038" s="7">
        <v>0</v>
      </c>
    </row>
    <row r="9039" spans="1:10" x14ac:dyDescent="0.2">
      <c r="A9039" t="s">
        <v>761</v>
      </c>
      <c r="B9039" t="s">
        <v>1043</v>
      </c>
      <c r="C9039" t="s">
        <v>1020</v>
      </c>
      <c r="D9039" s="7">
        <v>0</v>
      </c>
      <c r="E9039" s="7">
        <v>0</v>
      </c>
      <c r="F9039" s="7">
        <f t="shared" si="141"/>
        <v>0</v>
      </c>
      <c r="G9039" t="s">
        <v>1020</v>
      </c>
      <c r="H9039">
        <v>1</v>
      </c>
      <c r="I9039" t="s">
        <v>1019</v>
      </c>
      <c r="J9039" s="7">
        <v>0</v>
      </c>
    </row>
    <row r="9040" spans="1:10" x14ac:dyDescent="0.2">
      <c r="A9040" t="s">
        <v>761</v>
      </c>
      <c r="B9040" t="s">
        <v>1044</v>
      </c>
      <c r="C9040" t="s">
        <v>1020</v>
      </c>
      <c r="D9040" s="7">
        <v>0</v>
      </c>
      <c r="E9040" s="7">
        <v>0</v>
      </c>
      <c r="F9040" s="7">
        <f t="shared" si="141"/>
        <v>0</v>
      </c>
      <c r="G9040" t="s">
        <v>1020</v>
      </c>
      <c r="H9040">
        <v>1</v>
      </c>
      <c r="I9040" t="s">
        <v>1019</v>
      </c>
      <c r="J9040" s="7">
        <v>0</v>
      </c>
    </row>
    <row r="9041" spans="1:10" x14ac:dyDescent="0.2">
      <c r="A9041" t="s">
        <v>761</v>
      </c>
      <c r="B9041" t="s">
        <v>1052</v>
      </c>
      <c r="C9041" t="s">
        <v>1010</v>
      </c>
      <c r="D9041" s="7">
        <v>0</v>
      </c>
      <c r="E9041" s="7">
        <v>1</v>
      </c>
      <c r="F9041" s="7">
        <f t="shared" si="141"/>
        <v>0</v>
      </c>
      <c r="G9041" t="s">
        <v>1013</v>
      </c>
      <c r="H9041">
        <v>0</v>
      </c>
      <c r="I9041" t="s">
        <v>1018</v>
      </c>
      <c r="J9041" s="7">
        <v>8.99</v>
      </c>
    </row>
    <row r="9042" spans="1:10" x14ac:dyDescent="0.2">
      <c r="A9042" t="s">
        <v>761</v>
      </c>
      <c r="B9042" t="s">
        <v>1047</v>
      </c>
      <c r="C9042" t="s">
        <v>1010</v>
      </c>
      <c r="D9042" s="7">
        <v>15.7</v>
      </c>
      <c r="E9042" s="7">
        <v>1</v>
      </c>
      <c r="F9042" s="7">
        <f t="shared" si="141"/>
        <v>15.7</v>
      </c>
      <c r="G9042" t="s">
        <v>1017</v>
      </c>
      <c r="H9042">
        <v>0</v>
      </c>
      <c r="I9042" t="s">
        <v>1018</v>
      </c>
      <c r="J9042" s="7">
        <v>8.99</v>
      </c>
    </row>
    <row r="9043" spans="1:10" x14ac:dyDescent="0.2">
      <c r="A9043" t="s">
        <v>761</v>
      </c>
      <c r="B9043" t="s">
        <v>1049</v>
      </c>
      <c r="C9043" t="s">
        <v>1010</v>
      </c>
      <c r="D9043" s="7">
        <v>16.399999999999999</v>
      </c>
      <c r="E9043" s="7">
        <v>9</v>
      </c>
      <c r="F9043" s="7">
        <f t="shared" si="141"/>
        <v>1.822222222222222</v>
      </c>
      <c r="G9043" t="s">
        <v>1012</v>
      </c>
      <c r="H9043">
        <v>1</v>
      </c>
      <c r="I9043" t="s">
        <v>1019</v>
      </c>
      <c r="J9043" s="7">
        <v>8.99</v>
      </c>
    </row>
    <row r="9044" spans="1:10" x14ac:dyDescent="0.2">
      <c r="A9044" t="s">
        <v>761</v>
      </c>
      <c r="B9044" t="s">
        <v>1046</v>
      </c>
      <c r="C9044" t="s">
        <v>1010</v>
      </c>
      <c r="D9044" s="7">
        <v>24.5</v>
      </c>
      <c r="E9044" s="7">
        <v>12</v>
      </c>
      <c r="F9044" s="7">
        <f t="shared" si="141"/>
        <v>2.0416666666666665</v>
      </c>
      <c r="G9044" t="s">
        <v>1011</v>
      </c>
      <c r="H9044">
        <v>0</v>
      </c>
      <c r="I9044" t="s">
        <v>1018</v>
      </c>
      <c r="J9044" s="7">
        <v>8.99</v>
      </c>
    </row>
    <row r="9045" spans="1:10" x14ac:dyDescent="0.2">
      <c r="A9045" t="s">
        <v>761</v>
      </c>
      <c r="B9045" t="s">
        <v>1048</v>
      </c>
      <c r="C9045" t="s">
        <v>1009</v>
      </c>
      <c r="D9045" s="7">
        <v>39.799999999999997</v>
      </c>
      <c r="E9045" s="7">
        <v>16</v>
      </c>
      <c r="F9045" s="7">
        <f t="shared" si="141"/>
        <v>2.4874999999999998</v>
      </c>
      <c r="G9045" t="s">
        <v>1017</v>
      </c>
      <c r="H9045">
        <v>0</v>
      </c>
      <c r="I9045" t="s">
        <v>1018</v>
      </c>
      <c r="J9045" s="7">
        <v>13.99</v>
      </c>
    </row>
    <row r="9046" spans="1:10" x14ac:dyDescent="0.2">
      <c r="A9046" t="s">
        <v>761</v>
      </c>
      <c r="B9046" t="s">
        <v>1051</v>
      </c>
      <c r="C9046" t="s">
        <v>1009</v>
      </c>
      <c r="D9046" s="7">
        <v>39</v>
      </c>
      <c r="E9046" s="7">
        <v>22</v>
      </c>
      <c r="F9046" s="7">
        <f t="shared" si="141"/>
        <v>1.7727272727272727</v>
      </c>
      <c r="G9046" t="s">
        <v>1015</v>
      </c>
      <c r="H9046">
        <v>0</v>
      </c>
      <c r="I9046" t="s">
        <v>1018</v>
      </c>
      <c r="J9046" s="7">
        <v>13.99</v>
      </c>
    </row>
    <row r="9047" spans="1:10" x14ac:dyDescent="0.2">
      <c r="A9047" t="s">
        <v>761</v>
      </c>
      <c r="B9047" t="s">
        <v>1050</v>
      </c>
      <c r="C9047" t="s">
        <v>1009</v>
      </c>
      <c r="D9047" s="7">
        <v>54.1</v>
      </c>
      <c r="E9047" s="7">
        <v>32</v>
      </c>
      <c r="F9047" s="7">
        <f t="shared" si="141"/>
        <v>1.690625</v>
      </c>
      <c r="G9047" t="s">
        <v>1016</v>
      </c>
      <c r="H9047">
        <v>0</v>
      </c>
      <c r="I9047" t="s">
        <v>1018</v>
      </c>
      <c r="J9047" s="7">
        <v>13.99</v>
      </c>
    </row>
    <row r="9048" spans="1:10" x14ac:dyDescent="0.2">
      <c r="A9048" t="s">
        <v>761</v>
      </c>
      <c r="B9048" t="s">
        <v>1045</v>
      </c>
      <c r="C9048" t="s">
        <v>1008</v>
      </c>
      <c r="D9048" s="7">
        <v>65.2</v>
      </c>
      <c r="E9048" s="7">
        <v>32</v>
      </c>
      <c r="F9048" s="7">
        <f t="shared" si="141"/>
        <v>2.0375000000000001</v>
      </c>
      <c r="G9048" t="s">
        <v>1014</v>
      </c>
      <c r="H9048">
        <v>0</v>
      </c>
      <c r="I9048" t="s">
        <v>1018</v>
      </c>
      <c r="J9048" s="7">
        <v>17.989999999999998</v>
      </c>
    </row>
    <row r="9049" spans="1:10" x14ac:dyDescent="0.2">
      <c r="A9049" t="s">
        <v>762</v>
      </c>
      <c r="B9049" t="s">
        <v>1043</v>
      </c>
      <c r="C9049" t="s">
        <v>1020</v>
      </c>
      <c r="D9049" s="7">
        <v>0</v>
      </c>
      <c r="E9049" s="7">
        <v>0</v>
      </c>
      <c r="F9049" s="7">
        <f t="shared" si="141"/>
        <v>0</v>
      </c>
      <c r="G9049" t="s">
        <v>1020</v>
      </c>
      <c r="H9049">
        <v>1</v>
      </c>
      <c r="I9049" t="s">
        <v>1019</v>
      </c>
      <c r="J9049" s="7">
        <v>0</v>
      </c>
    </row>
    <row r="9050" spans="1:10" x14ac:dyDescent="0.2">
      <c r="A9050" t="s">
        <v>762</v>
      </c>
      <c r="B9050" t="s">
        <v>1044</v>
      </c>
      <c r="C9050" t="s">
        <v>1020</v>
      </c>
      <c r="D9050" s="7">
        <v>0</v>
      </c>
      <c r="E9050" s="7">
        <v>0</v>
      </c>
      <c r="F9050" s="7">
        <f t="shared" si="141"/>
        <v>0</v>
      </c>
      <c r="G9050" t="s">
        <v>1020</v>
      </c>
      <c r="H9050">
        <v>1</v>
      </c>
      <c r="I9050" t="s">
        <v>1019</v>
      </c>
      <c r="J9050" s="7">
        <v>0</v>
      </c>
    </row>
    <row r="9051" spans="1:10" x14ac:dyDescent="0.2">
      <c r="A9051" t="s">
        <v>762</v>
      </c>
      <c r="B9051" t="s">
        <v>1053</v>
      </c>
      <c r="C9051" t="s">
        <v>1010</v>
      </c>
      <c r="D9051" s="7">
        <v>0.1</v>
      </c>
      <c r="E9051" s="7">
        <v>1</v>
      </c>
      <c r="F9051" s="7">
        <f t="shared" si="141"/>
        <v>0.1</v>
      </c>
      <c r="G9051" t="s">
        <v>1014</v>
      </c>
      <c r="H9051">
        <v>0</v>
      </c>
      <c r="I9051" t="s">
        <v>1018</v>
      </c>
      <c r="J9051" s="7">
        <v>8.99</v>
      </c>
    </row>
    <row r="9052" spans="1:10" x14ac:dyDescent="0.2">
      <c r="A9052" t="s">
        <v>762</v>
      </c>
      <c r="B9052" t="s">
        <v>1047</v>
      </c>
      <c r="C9052" t="s">
        <v>1010</v>
      </c>
      <c r="D9052" s="7">
        <v>1.1000000000000001</v>
      </c>
      <c r="E9052" s="7">
        <v>2</v>
      </c>
      <c r="F9052" s="7">
        <f t="shared" si="141"/>
        <v>0.55000000000000004</v>
      </c>
      <c r="G9052" t="s">
        <v>1016</v>
      </c>
      <c r="H9052">
        <v>0</v>
      </c>
      <c r="I9052" t="s">
        <v>1018</v>
      </c>
      <c r="J9052" s="7">
        <v>8.99</v>
      </c>
    </row>
    <row r="9053" spans="1:10" x14ac:dyDescent="0.2">
      <c r="A9053" t="s">
        <v>762</v>
      </c>
      <c r="B9053" t="s">
        <v>1050</v>
      </c>
      <c r="C9053" t="s">
        <v>1010</v>
      </c>
      <c r="D9053" s="7">
        <v>12.8</v>
      </c>
      <c r="E9053" s="7">
        <v>4</v>
      </c>
      <c r="F9053" s="7">
        <f t="shared" si="141"/>
        <v>3.2</v>
      </c>
      <c r="G9053" t="s">
        <v>1016</v>
      </c>
      <c r="H9053">
        <v>0</v>
      </c>
      <c r="I9053" t="s">
        <v>1018</v>
      </c>
      <c r="J9053" s="7">
        <v>8.99</v>
      </c>
    </row>
    <row r="9054" spans="1:10" x14ac:dyDescent="0.2">
      <c r="A9054" t="s">
        <v>762</v>
      </c>
      <c r="B9054" t="s">
        <v>1052</v>
      </c>
      <c r="C9054" t="s">
        <v>1009</v>
      </c>
      <c r="D9054" s="7">
        <v>12.7</v>
      </c>
      <c r="E9054" s="7">
        <v>5</v>
      </c>
      <c r="F9054" s="7">
        <f t="shared" si="141"/>
        <v>2.54</v>
      </c>
      <c r="G9054" t="s">
        <v>1012</v>
      </c>
      <c r="H9054">
        <v>0</v>
      </c>
      <c r="I9054" t="s">
        <v>1018</v>
      </c>
      <c r="J9054" s="7">
        <v>13.99</v>
      </c>
    </row>
    <row r="9055" spans="1:10" x14ac:dyDescent="0.2">
      <c r="A9055" t="s">
        <v>762</v>
      </c>
      <c r="B9055" t="s">
        <v>1051</v>
      </c>
      <c r="C9055" t="s">
        <v>1009</v>
      </c>
      <c r="D9055" s="7">
        <v>34.4</v>
      </c>
      <c r="E9055" s="7">
        <v>11</v>
      </c>
      <c r="F9055" s="7">
        <f t="shared" si="141"/>
        <v>3.127272727272727</v>
      </c>
      <c r="G9055" t="s">
        <v>1014</v>
      </c>
      <c r="H9055">
        <v>0</v>
      </c>
      <c r="I9055" t="s">
        <v>1018</v>
      </c>
      <c r="J9055" s="7">
        <v>13.99</v>
      </c>
    </row>
    <row r="9056" spans="1:10" x14ac:dyDescent="0.2">
      <c r="A9056" t="s">
        <v>762</v>
      </c>
      <c r="B9056" t="s">
        <v>1049</v>
      </c>
      <c r="C9056" t="s">
        <v>1009</v>
      </c>
      <c r="D9056" s="7">
        <v>30.9</v>
      </c>
      <c r="E9056" s="7">
        <v>15</v>
      </c>
      <c r="F9056" s="7">
        <f t="shared" si="141"/>
        <v>2.06</v>
      </c>
      <c r="G9056" t="s">
        <v>1012</v>
      </c>
      <c r="H9056">
        <v>0</v>
      </c>
      <c r="I9056" t="s">
        <v>1018</v>
      </c>
      <c r="J9056" s="7">
        <v>13.99</v>
      </c>
    </row>
    <row r="9057" spans="1:10" x14ac:dyDescent="0.2">
      <c r="A9057" t="s">
        <v>762</v>
      </c>
      <c r="B9057" t="s">
        <v>1045</v>
      </c>
      <c r="C9057" t="s">
        <v>1009</v>
      </c>
      <c r="D9057" s="7">
        <v>46.5</v>
      </c>
      <c r="E9057" s="7">
        <v>17</v>
      </c>
      <c r="F9057" s="7">
        <f t="shared" si="141"/>
        <v>2.7352941176470589</v>
      </c>
      <c r="G9057" t="s">
        <v>1011</v>
      </c>
      <c r="H9057">
        <v>0</v>
      </c>
      <c r="I9057" t="s">
        <v>1018</v>
      </c>
      <c r="J9057" s="7">
        <v>13.99</v>
      </c>
    </row>
    <row r="9058" spans="1:10" x14ac:dyDescent="0.2">
      <c r="A9058" t="s">
        <v>762</v>
      </c>
      <c r="B9058" t="s">
        <v>1042</v>
      </c>
      <c r="C9058" t="s">
        <v>1009</v>
      </c>
      <c r="D9058" s="7">
        <v>53</v>
      </c>
      <c r="E9058" s="7">
        <v>19</v>
      </c>
      <c r="F9058" s="7">
        <f t="shared" si="141"/>
        <v>2.7894736842105261</v>
      </c>
      <c r="G9058" t="s">
        <v>1012</v>
      </c>
      <c r="H9058">
        <v>1</v>
      </c>
      <c r="I9058" t="s">
        <v>1019</v>
      </c>
      <c r="J9058" s="7">
        <v>13.99</v>
      </c>
    </row>
    <row r="9059" spans="1:10" x14ac:dyDescent="0.2">
      <c r="A9059" t="s">
        <v>762</v>
      </c>
      <c r="B9059" t="s">
        <v>1046</v>
      </c>
      <c r="C9059" t="s">
        <v>1008</v>
      </c>
      <c r="D9059" s="7">
        <v>49.8</v>
      </c>
      <c r="E9059" s="7">
        <v>22</v>
      </c>
      <c r="F9059" s="7">
        <f t="shared" si="141"/>
        <v>2.2636363636363637</v>
      </c>
      <c r="G9059" t="s">
        <v>1014</v>
      </c>
      <c r="H9059">
        <v>0</v>
      </c>
      <c r="I9059" t="s">
        <v>1018</v>
      </c>
      <c r="J9059" s="7">
        <v>17.989999999999998</v>
      </c>
    </row>
    <row r="9060" spans="1:10" x14ac:dyDescent="0.2">
      <c r="A9060" t="s">
        <v>762</v>
      </c>
      <c r="B9060" t="s">
        <v>1048</v>
      </c>
      <c r="C9060" t="s">
        <v>1008</v>
      </c>
      <c r="D9060" s="7">
        <v>42</v>
      </c>
      <c r="E9060" s="7">
        <v>31</v>
      </c>
      <c r="F9060" s="7">
        <f t="shared" si="141"/>
        <v>1.3548387096774193</v>
      </c>
      <c r="G9060" t="s">
        <v>1011</v>
      </c>
      <c r="H9060">
        <v>0</v>
      </c>
      <c r="I9060" t="s">
        <v>1018</v>
      </c>
      <c r="J9060" s="7">
        <v>17.989999999999998</v>
      </c>
    </row>
    <row r="9061" spans="1:10" x14ac:dyDescent="0.2">
      <c r="A9061" t="s">
        <v>763</v>
      </c>
      <c r="B9061" t="s">
        <v>1043</v>
      </c>
      <c r="C9061" t="s">
        <v>1009</v>
      </c>
      <c r="D9061" s="7">
        <v>23</v>
      </c>
      <c r="E9061" s="7">
        <v>6</v>
      </c>
      <c r="F9061" s="7">
        <f t="shared" si="141"/>
        <v>3.8333333333333335</v>
      </c>
      <c r="G9061" t="s">
        <v>1014</v>
      </c>
      <c r="H9061">
        <v>0</v>
      </c>
      <c r="I9061" t="s">
        <v>1018</v>
      </c>
      <c r="J9061" s="7">
        <v>13.99</v>
      </c>
    </row>
    <row r="9062" spans="1:10" x14ac:dyDescent="0.2">
      <c r="A9062" t="s">
        <v>763</v>
      </c>
      <c r="B9062" t="s">
        <v>1047</v>
      </c>
      <c r="C9062" t="s">
        <v>1009</v>
      </c>
      <c r="D9062" s="7">
        <v>31.9</v>
      </c>
      <c r="E9062" s="7">
        <v>9</v>
      </c>
      <c r="F9062" s="7">
        <f t="shared" si="141"/>
        <v>3.5444444444444443</v>
      </c>
      <c r="G9062" t="s">
        <v>1015</v>
      </c>
      <c r="H9062">
        <v>0</v>
      </c>
      <c r="I9062" t="s">
        <v>1018</v>
      </c>
      <c r="J9062" s="7">
        <v>13.99</v>
      </c>
    </row>
    <row r="9063" spans="1:10" x14ac:dyDescent="0.2">
      <c r="A9063" t="s">
        <v>763</v>
      </c>
      <c r="B9063" t="s">
        <v>1051</v>
      </c>
      <c r="C9063" t="s">
        <v>1009</v>
      </c>
      <c r="D9063" s="7">
        <v>36.6</v>
      </c>
      <c r="E9063" s="7">
        <v>13</v>
      </c>
      <c r="F9063" s="7">
        <f t="shared" si="141"/>
        <v>2.8153846153846156</v>
      </c>
      <c r="G9063" t="s">
        <v>1011</v>
      </c>
      <c r="H9063">
        <v>0</v>
      </c>
      <c r="I9063" t="s">
        <v>1018</v>
      </c>
      <c r="J9063" s="7">
        <v>13.99</v>
      </c>
    </row>
    <row r="9064" spans="1:10" x14ac:dyDescent="0.2">
      <c r="A9064" t="s">
        <v>763</v>
      </c>
      <c r="B9064" t="s">
        <v>1048</v>
      </c>
      <c r="C9064" t="s">
        <v>1009</v>
      </c>
      <c r="D9064" s="7">
        <v>18.8</v>
      </c>
      <c r="E9064" s="7">
        <v>16</v>
      </c>
      <c r="F9064" s="7">
        <f t="shared" si="141"/>
        <v>1.175</v>
      </c>
      <c r="G9064" t="s">
        <v>1012</v>
      </c>
      <c r="H9064">
        <v>0</v>
      </c>
      <c r="I9064" t="s">
        <v>1018</v>
      </c>
      <c r="J9064" s="7">
        <v>13.99</v>
      </c>
    </row>
    <row r="9065" spans="1:10" x14ac:dyDescent="0.2">
      <c r="A9065" t="s">
        <v>763</v>
      </c>
      <c r="B9065" t="s">
        <v>1042</v>
      </c>
      <c r="C9065" t="s">
        <v>1009</v>
      </c>
      <c r="D9065" s="7">
        <v>49</v>
      </c>
      <c r="E9065" s="7">
        <v>16</v>
      </c>
      <c r="F9065" s="7">
        <f t="shared" si="141"/>
        <v>3.0625</v>
      </c>
      <c r="G9065" t="s">
        <v>1011</v>
      </c>
      <c r="H9065">
        <v>0</v>
      </c>
      <c r="I9065" t="s">
        <v>1018</v>
      </c>
      <c r="J9065" s="7">
        <v>13.99</v>
      </c>
    </row>
    <row r="9066" spans="1:10" x14ac:dyDescent="0.2">
      <c r="A9066" t="s">
        <v>763</v>
      </c>
      <c r="B9066" t="s">
        <v>1044</v>
      </c>
      <c r="C9066" t="s">
        <v>1008</v>
      </c>
      <c r="D9066" s="7">
        <v>49.4</v>
      </c>
      <c r="E9066" s="7">
        <v>16</v>
      </c>
      <c r="F9066" s="7">
        <f t="shared" si="141"/>
        <v>3.0874999999999999</v>
      </c>
      <c r="G9066" t="s">
        <v>1014</v>
      </c>
      <c r="H9066">
        <v>0</v>
      </c>
      <c r="I9066" t="s">
        <v>1018</v>
      </c>
      <c r="J9066" s="7">
        <v>17.989999999999998</v>
      </c>
    </row>
    <row r="9067" spans="1:10" x14ac:dyDescent="0.2">
      <c r="A9067" t="s">
        <v>763</v>
      </c>
      <c r="B9067" t="s">
        <v>1045</v>
      </c>
      <c r="C9067" t="s">
        <v>1010</v>
      </c>
      <c r="D9067" s="7">
        <v>38.1</v>
      </c>
      <c r="E9067" s="7">
        <v>17</v>
      </c>
      <c r="F9067" s="7">
        <f t="shared" si="141"/>
        <v>2.2411764705882353</v>
      </c>
      <c r="G9067" t="s">
        <v>1011</v>
      </c>
      <c r="H9067">
        <v>0</v>
      </c>
      <c r="I9067" t="s">
        <v>1018</v>
      </c>
      <c r="J9067" s="7">
        <v>8.99</v>
      </c>
    </row>
    <row r="9068" spans="1:10" x14ac:dyDescent="0.2">
      <c r="A9068" t="s">
        <v>763</v>
      </c>
      <c r="B9068" t="s">
        <v>1053</v>
      </c>
      <c r="C9068" t="s">
        <v>1009</v>
      </c>
      <c r="D9068" s="7">
        <v>38.1</v>
      </c>
      <c r="E9068" s="7">
        <v>17</v>
      </c>
      <c r="F9068" s="7">
        <f t="shared" si="141"/>
        <v>2.2411764705882353</v>
      </c>
      <c r="G9068" t="s">
        <v>1012</v>
      </c>
      <c r="H9068">
        <v>0</v>
      </c>
      <c r="I9068" t="s">
        <v>1018</v>
      </c>
      <c r="J9068" s="7">
        <v>13.99</v>
      </c>
    </row>
    <row r="9069" spans="1:10" x14ac:dyDescent="0.2">
      <c r="A9069" t="s">
        <v>763</v>
      </c>
      <c r="B9069" t="s">
        <v>1050</v>
      </c>
      <c r="C9069" t="s">
        <v>1009</v>
      </c>
      <c r="D9069" s="7">
        <v>36</v>
      </c>
      <c r="E9069" s="7">
        <v>18</v>
      </c>
      <c r="F9069" s="7">
        <f t="shared" si="141"/>
        <v>2</v>
      </c>
      <c r="G9069" t="s">
        <v>1015</v>
      </c>
      <c r="H9069">
        <v>0</v>
      </c>
      <c r="I9069" t="s">
        <v>1018</v>
      </c>
      <c r="J9069" s="7">
        <v>13.99</v>
      </c>
    </row>
    <row r="9070" spans="1:10" x14ac:dyDescent="0.2">
      <c r="A9070" t="s">
        <v>763</v>
      </c>
      <c r="B9070" t="s">
        <v>1049</v>
      </c>
      <c r="C9070" t="s">
        <v>1008</v>
      </c>
      <c r="D9070" s="7">
        <v>48.7</v>
      </c>
      <c r="E9070" s="7">
        <v>23</v>
      </c>
      <c r="F9070" s="7">
        <f t="shared" si="141"/>
        <v>2.1173913043478261</v>
      </c>
      <c r="G9070" t="s">
        <v>1011</v>
      </c>
      <c r="H9070">
        <v>0</v>
      </c>
      <c r="I9070" t="s">
        <v>1018</v>
      </c>
      <c r="J9070" s="7">
        <v>17.989999999999998</v>
      </c>
    </row>
    <row r="9071" spans="1:10" x14ac:dyDescent="0.2">
      <c r="A9071" t="s">
        <v>763</v>
      </c>
      <c r="B9071" t="s">
        <v>1046</v>
      </c>
      <c r="C9071" t="s">
        <v>1009</v>
      </c>
      <c r="D9071" s="7">
        <v>35.9</v>
      </c>
      <c r="E9071" s="7">
        <v>28</v>
      </c>
      <c r="F9071" s="7">
        <f t="shared" si="141"/>
        <v>1.282142857142857</v>
      </c>
      <c r="G9071" t="s">
        <v>1015</v>
      </c>
      <c r="H9071">
        <v>0</v>
      </c>
      <c r="I9071" t="s">
        <v>1018</v>
      </c>
      <c r="J9071" s="7">
        <v>13.99</v>
      </c>
    </row>
    <row r="9072" spans="1:10" x14ac:dyDescent="0.2">
      <c r="A9072" t="s">
        <v>763</v>
      </c>
      <c r="B9072" t="s">
        <v>1052</v>
      </c>
      <c r="C9072" t="s">
        <v>1008</v>
      </c>
      <c r="D9072" s="7">
        <v>56.8</v>
      </c>
      <c r="E9072" s="7">
        <v>33</v>
      </c>
      <c r="F9072" s="7">
        <f t="shared" si="141"/>
        <v>1.7212121212121212</v>
      </c>
      <c r="G9072" t="s">
        <v>1015</v>
      </c>
      <c r="H9072">
        <v>0</v>
      </c>
      <c r="I9072" t="s">
        <v>1018</v>
      </c>
      <c r="J9072" s="7">
        <v>17.989999999999998</v>
      </c>
    </row>
    <row r="9073" spans="1:10" x14ac:dyDescent="0.2">
      <c r="A9073" t="s">
        <v>764</v>
      </c>
      <c r="B9073" t="s">
        <v>1044</v>
      </c>
      <c r="C9073" t="s">
        <v>1020</v>
      </c>
      <c r="D9073" s="7">
        <v>0</v>
      </c>
      <c r="E9073" s="7">
        <v>0</v>
      </c>
      <c r="F9073" s="7">
        <f t="shared" si="141"/>
        <v>0</v>
      </c>
      <c r="G9073" t="s">
        <v>1020</v>
      </c>
      <c r="H9073">
        <v>1</v>
      </c>
      <c r="I9073" t="s">
        <v>1019</v>
      </c>
      <c r="J9073" s="7">
        <v>0</v>
      </c>
    </row>
    <row r="9074" spans="1:10" x14ac:dyDescent="0.2">
      <c r="A9074" t="s">
        <v>764</v>
      </c>
      <c r="B9074" t="s">
        <v>1050</v>
      </c>
      <c r="C9074" t="s">
        <v>1010</v>
      </c>
      <c r="D9074" s="7">
        <v>5.2</v>
      </c>
      <c r="E9074" s="7">
        <v>2</v>
      </c>
      <c r="F9074" s="7">
        <f t="shared" si="141"/>
        <v>2.6</v>
      </c>
      <c r="G9074" t="s">
        <v>1014</v>
      </c>
      <c r="H9074">
        <v>0</v>
      </c>
      <c r="I9074" t="s">
        <v>1018</v>
      </c>
      <c r="J9074" s="7">
        <v>8.99</v>
      </c>
    </row>
    <row r="9075" spans="1:10" x14ac:dyDescent="0.2">
      <c r="A9075" t="s">
        <v>764</v>
      </c>
      <c r="B9075" t="s">
        <v>1043</v>
      </c>
      <c r="C9075" t="s">
        <v>1008</v>
      </c>
      <c r="D9075" s="7">
        <v>29.3</v>
      </c>
      <c r="E9075" s="7">
        <v>13</v>
      </c>
      <c r="F9075" s="7">
        <f t="shared" si="141"/>
        <v>2.2538461538461538</v>
      </c>
      <c r="G9075" t="s">
        <v>1013</v>
      </c>
      <c r="H9075">
        <v>1</v>
      </c>
      <c r="I9075" t="s">
        <v>1019</v>
      </c>
      <c r="J9075" s="7">
        <v>17.989999999999998</v>
      </c>
    </row>
    <row r="9076" spans="1:10" x14ac:dyDescent="0.2">
      <c r="A9076" t="s">
        <v>764</v>
      </c>
      <c r="B9076" t="s">
        <v>1047</v>
      </c>
      <c r="C9076" t="s">
        <v>1010</v>
      </c>
      <c r="D9076" s="7">
        <v>29</v>
      </c>
      <c r="E9076" s="7">
        <v>14</v>
      </c>
      <c r="F9076" s="7">
        <f t="shared" si="141"/>
        <v>2.0714285714285716</v>
      </c>
      <c r="G9076" t="s">
        <v>1012</v>
      </c>
      <c r="H9076">
        <v>0</v>
      </c>
      <c r="I9076" t="s">
        <v>1018</v>
      </c>
      <c r="J9076" s="7">
        <v>8.99</v>
      </c>
    </row>
    <row r="9077" spans="1:10" x14ac:dyDescent="0.2">
      <c r="A9077" t="s">
        <v>764</v>
      </c>
      <c r="B9077" t="s">
        <v>1048</v>
      </c>
      <c r="C9077" t="s">
        <v>1009</v>
      </c>
      <c r="D9077" s="7">
        <v>30.1</v>
      </c>
      <c r="E9077" s="7">
        <v>15</v>
      </c>
      <c r="F9077" s="7">
        <f t="shared" si="141"/>
        <v>2.0066666666666668</v>
      </c>
      <c r="G9077" t="s">
        <v>1016</v>
      </c>
      <c r="H9077">
        <v>0</v>
      </c>
      <c r="I9077" t="s">
        <v>1018</v>
      </c>
      <c r="J9077" s="7">
        <v>13.99</v>
      </c>
    </row>
    <row r="9078" spans="1:10" x14ac:dyDescent="0.2">
      <c r="A9078" t="s">
        <v>764</v>
      </c>
      <c r="B9078" t="s">
        <v>1052</v>
      </c>
      <c r="C9078" t="s">
        <v>1008</v>
      </c>
      <c r="D9078" s="7">
        <v>40.9</v>
      </c>
      <c r="E9078" s="7">
        <v>17</v>
      </c>
      <c r="F9078" s="7">
        <f t="shared" si="141"/>
        <v>2.4058823529411764</v>
      </c>
      <c r="G9078" t="s">
        <v>1015</v>
      </c>
      <c r="H9078">
        <v>0</v>
      </c>
      <c r="I9078" t="s">
        <v>1018</v>
      </c>
      <c r="J9078" s="7">
        <v>17.989999999999998</v>
      </c>
    </row>
    <row r="9079" spans="1:10" x14ac:dyDescent="0.2">
      <c r="A9079" t="s">
        <v>764</v>
      </c>
      <c r="B9079" t="s">
        <v>1051</v>
      </c>
      <c r="C9079" t="s">
        <v>1009</v>
      </c>
      <c r="D9079" s="7">
        <v>27</v>
      </c>
      <c r="E9079" s="7">
        <v>20</v>
      </c>
      <c r="F9079" s="7">
        <f t="shared" si="141"/>
        <v>1.35</v>
      </c>
      <c r="G9079" t="s">
        <v>1016</v>
      </c>
      <c r="H9079">
        <v>0</v>
      </c>
      <c r="I9079" t="s">
        <v>1018</v>
      </c>
      <c r="J9079" s="7">
        <v>13.99</v>
      </c>
    </row>
    <row r="9080" spans="1:10" x14ac:dyDescent="0.2">
      <c r="A9080" t="s">
        <v>764</v>
      </c>
      <c r="B9080" t="s">
        <v>1049</v>
      </c>
      <c r="C9080" t="s">
        <v>1008</v>
      </c>
      <c r="D9080" s="7">
        <v>52.3</v>
      </c>
      <c r="E9080" s="7">
        <v>20</v>
      </c>
      <c r="F9080" s="7">
        <f t="shared" si="141"/>
        <v>2.6149999999999998</v>
      </c>
      <c r="G9080" t="s">
        <v>1013</v>
      </c>
      <c r="H9080">
        <v>0</v>
      </c>
      <c r="I9080" t="s">
        <v>1018</v>
      </c>
      <c r="J9080" s="7">
        <v>17.989999999999998</v>
      </c>
    </row>
    <row r="9081" spans="1:10" x14ac:dyDescent="0.2">
      <c r="A9081" t="s">
        <v>764</v>
      </c>
      <c r="B9081" t="s">
        <v>1053</v>
      </c>
      <c r="C9081" t="s">
        <v>1008</v>
      </c>
      <c r="D9081" s="7">
        <v>43.8</v>
      </c>
      <c r="E9081" s="7">
        <v>21</v>
      </c>
      <c r="F9081" s="7">
        <f t="shared" si="141"/>
        <v>2.0857142857142854</v>
      </c>
      <c r="G9081" t="s">
        <v>1013</v>
      </c>
      <c r="H9081">
        <v>0</v>
      </c>
      <c r="I9081" t="s">
        <v>1018</v>
      </c>
      <c r="J9081" s="7">
        <v>17.989999999999998</v>
      </c>
    </row>
    <row r="9082" spans="1:10" x14ac:dyDescent="0.2">
      <c r="A9082" t="s">
        <v>764</v>
      </c>
      <c r="B9082" t="s">
        <v>1046</v>
      </c>
      <c r="C9082" t="s">
        <v>1008</v>
      </c>
      <c r="D9082" s="7">
        <v>54.4</v>
      </c>
      <c r="E9082" s="7">
        <v>22</v>
      </c>
      <c r="F9082" s="7">
        <f t="shared" si="141"/>
        <v>2.4727272727272727</v>
      </c>
      <c r="G9082" t="s">
        <v>1016</v>
      </c>
      <c r="H9082">
        <v>0</v>
      </c>
      <c r="I9082" t="s">
        <v>1018</v>
      </c>
      <c r="J9082" s="7">
        <v>17.989999999999998</v>
      </c>
    </row>
    <row r="9083" spans="1:10" x14ac:dyDescent="0.2">
      <c r="A9083" t="s">
        <v>764</v>
      </c>
      <c r="B9083" t="s">
        <v>1045</v>
      </c>
      <c r="C9083" t="s">
        <v>1009</v>
      </c>
      <c r="D9083" s="7">
        <v>44</v>
      </c>
      <c r="E9083" s="7">
        <v>23</v>
      </c>
      <c r="F9083" s="7">
        <f t="shared" si="141"/>
        <v>1.9130434782608696</v>
      </c>
      <c r="G9083" t="s">
        <v>1012</v>
      </c>
      <c r="H9083">
        <v>0</v>
      </c>
      <c r="I9083" t="s">
        <v>1018</v>
      </c>
      <c r="J9083" s="7">
        <v>13.99</v>
      </c>
    </row>
    <row r="9084" spans="1:10" x14ac:dyDescent="0.2">
      <c r="A9084" t="s">
        <v>764</v>
      </c>
      <c r="B9084" t="s">
        <v>1042</v>
      </c>
      <c r="C9084" t="s">
        <v>1009</v>
      </c>
      <c r="D9084" s="7">
        <v>44.5</v>
      </c>
      <c r="E9084" s="7">
        <v>24</v>
      </c>
      <c r="F9084" s="7">
        <f t="shared" si="141"/>
        <v>1.8541666666666667</v>
      </c>
      <c r="G9084" t="s">
        <v>1011</v>
      </c>
      <c r="H9084">
        <v>0</v>
      </c>
      <c r="I9084" t="s">
        <v>1018</v>
      </c>
      <c r="J9084" s="7">
        <v>13.99</v>
      </c>
    </row>
    <row r="9085" spans="1:10" x14ac:dyDescent="0.2">
      <c r="A9085" t="s">
        <v>765</v>
      </c>
      <c r="B9085" t="s">
        <v>1042</v>
      </c>
      <c r="C9085" t="s">
        <v>1020</v>
      </c>
      <c r="D9085" s="7">
        <v>0</v>
      </c>
      <c r="E9085" s="7">
        <v>0</v>
      </c>
      <c r="F9085" s="7">
        <f t="shared" si="141"/>
        <v>0</v>
      </c>
      <c r="G9085" t="s">
        <v>1020</v>
      </c>
      <c r="H9085">
        <v>1</v>
      </c>
      <c r="I9085" t="s">
        <v>1019</v>
      </c>
      <c r="J9085" s="7">
        <v>0</v>
      </c>
    </row>
    <row r="9086" spans="1:10" x14ac:dyDescent="0.2">
      <c r="A9086" t="s">
        <v>765</v>
      </c>
      <c r="B9086" t="s">
        <v>1043</v>
      </c>
      <c r="C9086" t="s">
        <v>1020</v>
      </c>
      <c r="D9086" s="7">
        <v>0</v>
      </c>
      <c r="E9086" s="7">
        <v>0</v>
      </c>
      <c r="F9086" s="7">
        <f t="shared" si="141"/>
        <v>0</v>
      </c>
      <c r="G9086" t="s">
        <v>1020</v>
      </c>
      <c r="H9086">
        <v>1</v>
      </c>
      <c r="I9086" t="s">
        <v>1019</v>
      </c>
      <c r="J9086" s="7">
        <v>0</v>
      </c>
    </row>
    <row r="9087" spans="1:10" x14ac:dyDescent="0.2">
      <c r="A9087" t="s">
        <v>765</v>
      </c>
      <c r="B9087" t="s">
        <v>1044</v>
      </c>
      <c r="C9087" t="s">
        <v>1020</v>
      </c>
      <c r="D9087" s="7">
        <v>0</v>
      </c>
      <c r="E9087" s="7">
        <v>0</v>
      </c>
      <c r="F9087" s="7">
        <f t="shared" si="141"/>
        <v>0</v>
      </c>
      <c r="G9087" t="s">
        <v>1020</v>
      </c>
      <c r="H9087">
        <v>1</v>
      </c>
      <c r="I9087" t="s">
        <v>1019</v>
      </c>
      <c r="J9087" s="7">
        <v>0</v>
      </c>
    </row>
    <row r="9088" spans="1:10" x14ac:dyDescent="0.2">
      <c r="A9088" t="s">
        <v>765</v>
      </c>
      <c r="B9088" t="s">
        <v>1053</v>
      </c>
      <c r="C9088" t="s">
        <v>1010</v>
      </c>
      <c r="D9088" s="7">
        <v>20.3</v>
      </c>
      <c r="E9088" s="7">
        <v>9</v>
      </c>
      <c r="F9088" s="7">
        <f t="shared" si="141"/>
        <v>2.2555555555555555</v>
      </c>
      <c r="G9088" t="s">
        <v>1016</v>
      </c>
      <c r="H9088">
        <v>1</v>
      </c>
      <c r="I9088" t="s">
        <v>1019</v>
      </c>
      <c r="J9088" s="7">
        <v>8.99</v>
      </c>
    </row>
    <row r="9089" spans="1:10" x14ac:dyDescent="0.2">
      <c r="A9089" t="s">
        <v>765</v>
      </c>
      <c r="B9089" t="s">
        <v>1046</v>
      </c>
      <c r="C9089" t="s">
        <v>1010</v>
      </c>
      <c r="D9089" s="7">
        <v>18.8</v>
      </c>
      <c r="E9089" s="7">
        <v>11</v>
      </c>
      <c r="F9089" s="7">
        <f t="shared" si="141"/>
        <v>1.7090909090909092</v>
      </c>
      <c r="G9089" t="s">
        <v>1016</v>
      </c>
      <c r="H9089">
        <v>0</v>
      </c>
      <c r="I9089" t="s">
        <v>1018</v>
      </c>
      <c r="J9089" s="7">
        <v>8.99</v>
      </c>
    </row>
    <row r="9090" spans="1:10" x14ac:dyDescent="0.2">
      <c r="A9090" t="s">
        <v>765</v>
      </c>
      <c r="B9090" t="s">
        <v>1047</v>
      </c>
      <c r="C9090" t="s">
        <v>1010</v>
      </c>
      <c r="D9090" s="7">
        <v>21</v>
      </c>
      <c r="E9090" s="7">
        <v>12</v>
      </c>
      <c r="F9090" s="7">
        <f t="shared" ref="F9090:F9153" si="142">IF(D9090=0,0,D9090/E9090)</f>
        <v>1.75</v>
      </c>
      <c r="G9090" t="s">
        <v>1016</v>
      </c>
      <c r="H9090">
        <v>0</v>
      </c>
      <c r="I9090" t="s">
        <v>1018</v>
      </c>
      <c r="J9090" s="7">
        <v>8.99</v>
      </c>
    </row>
    <row r="9091" spans="1:10" x14ac:dyDescent="0.2">
      <c r="A9091" t="s">
        <v>765</v>
      </c>
      <c r="B9091" t="s">
        <v>1048</v>
      </c>
      <c r="C9091" t="s">
        <v>1009</v>
      </c>
      <c r="D9091" s="7">
        <v>26.1</v>
      </c>
      <c r="E9091" s="7">
        <v>12</v>
      </c>
      <c r="F9091" s="7">
        <f t="shared" si="142"/>
        <v>2.1750000000000003</v>
      </c>
      <c r="G9091" t="s">
        <v>1013</v>
      </c>
      <c r="H9091">
        <v>0</v>
      </c>
      <c r="I9091" t="s">
        <v>1018</v>
      </c>
      <c r="J9091" s="7">
        <v>13.99</v>
      </c>
    </row>
    <row r="9092" spans="1:10" x14ac:dyDescent="0.2">
      <c r="A9092" t="s">
        <v>765</v>
      </c>
      <c r="B9092" t="s">
        <v>1051</v>
      </c>
      <c r="C9092" t="s">
        <v>1009</v>
      </c>
      <c r="D9092" s="7">
        <v>24.9</v>
      </c>
      <c r="E9092" s="7">
        <v>15</v>
      </c>
      <c r="F9092" s="7">
        <f t="shared" si="142"/>
        <v>1.66</v>
      </c>
      <c r="G9092" t="s">
        <v>1012</v>
      </c>
      <c r="H9092">
        <v>0</v>
      </c>
      <c r="I9092" t="s">
        <v>1018</v>
      </c>
      <c r="J9092" s="7">
        <v>13.99</v>
      </c>
    </row>
    <row r="9093" spans="1:10" x14ac:dyDescent="0.2">
      <c r="A9093" t="s">
        <v>765</v>
      </c>
      <c r="B9093" t="s">
        <v>1049</v>
      </c>
      <c r="C9093" t="s">
        <v>1009</v>
      </c>
      <c r="D9093" s="7">
        <v>28.6</v>
      </c>
      <c r="E9093" s="7">
        <v>15</v>
      </c>
      <c r="F9093" s="7">
        <f t="shared" si="142"/>
        <v>1.9066666666666667</v>
      </c>
      <c r="G9093" t="s">
        <v>1015</v>
      </c>
      <c r="H9093">
        <v>0</v>
      </c>
      <c r="I9093" t="s">
        <v>1018</v>
      </c>
      <c r="J9093" s="7">
        <v>13.99</v>
      </c>
    </row>
    <row r="9094" spans="1:10" x14ac:dyDescent="0.2">
      <c r="A9094" t="s">
        <v>765</v>
      </c>
      <c r="B9094" t="s">
        <v>1050</v>
      </c>
      <c r="C9094" t="s">
        <v>1009</v>
      </c>
      <c r="D9094" s="7">
        <v>36.700000000000003</v>
      </c>
      <c r="E9094" s="7">
        <v>16</v>
      </c>
      <c r="F9094" s="7">
        <f t="shared" si="142"/>
        <v>2.2937500000000002</v>
      </c>
      <c r="G9094" t="s">
        <v>1016</v>
      </c>
      <c r="H9094">
        <v>0</v>
      </c>
      <c r="I9094" t="s">
        <v>1018</v>
      </c>
      <c r="J9094" s="7">
        <v>13.99</v>
      </c>
    </row>
    <row r="9095" spans="1:10" x14ac:dyDescent="0.2">
      <c r="A9095" t="s">
        <v>765</v>
      </c>
      <c r="B9095" t="s">
        <v>1052</v>
      </c>
      <c r="C9095" t="s">
        <v>1010</v>
      </c>
      <c r="D9095" s="7">
        <v>24.2</v>
      </c>
      <c r="E9095" s="7">
        <v>17</v>
      </c>
      <c r="F9095" s="7">
        <f t="shared" si="142"/>
        <v>1.4235294117647059</v>
      </c>
      <c r="G9095" t="s">
        <v>1017</v>
      </c>
      <c r="H9095">
        <v>0</v>
      </c>
      <c r="I9095" t="s">
        <v>1018</v>
      </c>
      <c r="J9095" s="7">
        <v>8.99</v>
      </c>
    </row>
    <row r="9096" spans="1:10" x14ac:dyDescent="0.2">
      <c r="A9096" t="s">
        <v>765</v>
      </c>
      <c r="B9096" t="s">
        <v>1045</v>
      </c>
      <c r="C9096" t="s">
        <v>1009</v>
      </c>
      <c r="D9096" s="7">
        <v>41</v>
      </c>
      <c r="E9096" s="7">
        <v>23</v>
      </c>
      <c r="F9096" s="7">
        <f t="shared" si="142"/>
        <v>1.7826086956521738</v>
      </c>
      <c r="G9096" t="s">
        <v>1011</v>
      </c>
      <c r="H9096">
        <v>0</v>
      </c>
      <c r="I9096" t="s">
        <v>1018</v>
      </c>
      <c r="J9096" s="7">
        <v>13.99</v>
      </c>
    </row>
    <row r="9097" spans="1:10" x14ac:dyDescent="0.2">
      <c r="A9097" t="s">
        <v>766</v>
      </c>
      <c r="B9097" t="s">
        <v>1048</v>
      </c>
      <c r="C9097" t="s">
        <v>1010</v>
      </c>
      <c r="D9097" s="7">
        <v>24.2</v>
      </c>
      <c r="E9097" s="7">
        <v>8</v>
      </c>
      <c r="F9097" s="7">
        <f t="shared" si="142"/>
        <v>3.0249999999999999</v>
      </c>
      <c r="G9097" t="s">
        <v>1015</v>
      </c>
      <c r="H9097">
        <v>0</v>
      </c>
      <c r="I9097" t="s">
        <v>1018</v>
      </c>
      <c r="J9097" s="7">
        <v>8.99</v>
      </c>
    </row>
    <row r="9098" spans="1:10" x14ac:dyDescent="0.2">
      <c r="A9098" t="s">
        <v>766</v>
      </c>
      <c r="B9098" t="s">
        <v>1047</v>
      </c>
      <c r="C9098" t="s">
        <v>1010</v>
      </c>
      <c r="D9098" s="7">
        <v>24.7</v>
      </c>
      <c r="E9098" s="7">
        <v>9</v>
      </c>
      <c r="F9098" s="7">
        <f t="shared" si="142"/>
        <v>2.7444444444444445</v>
      </c>
      <c r="G9098" t="s">
        <v>1011</v>
      </c>
      <c r="H9098">
        <v>0</v>
      </c>
      <c r="I9098" t="s">
        <v>1018</v>
      </c>
      <c r="J9098" s="7">
        <v>8.99</v>
      </c>
    </row>
    <row r="9099" spans="1:10" x14ac:dyDescent="0.2">
      <c r="A9099" t="s">
        <v>766</v>
      </c>
      <c r="B9099" t="s">
        <v>1052</v>
      </c>
      <c r="C9099" t="s">
        <v>1010</v>
      </c>
      <c r="D9099" s="7">
        <v>25.2</v>
      </c>
      <c r="E9099" s="7">
        <v>9</v>
      </c>
      <c r="F9099" s="7">
        <f t="shared" si="142"/>
        <v>2.8</v>
      </c>
      <c r="G9099" t="s">
        <v>1015</v>
      </c>
      <c r="H9099">
        <v>0</v>
      </c>
      <c r="I9099" t="s">
        <v>1018</v>
      </c>
      <c r="J9099" s="7">
        <v>8.99</v>
      </c>
    </row>
    <row r="9100" spans="1:10" x14ac:dyDescent="0.2">
      <c r="A9100" t="s">
        <v>766</v>
      </c>
      <c r="B9100" t="s">
        <v>1050</v>
      </c>
      <c r="C9100" t="s">
        <v>1009</v>
      </c>
      <c r="D9100" s="7">
        <v>37.200000000000003</v>
      </c>
      <c r="E9100" s="7">
        <v>9</v>
      </c>
      <c r="F9100" s="7">
        <f t="shared" si="142"/>
        <v>4.1333333333333337</v>
      </c>
      <c r="G9100" t="s">
        <v>1017</v>
      </c>
      <c r="H9100">
        <v>0</v>
      </c>
      <c r="I9100" t="s">
        <v>1018</v>
      </c>
      <c r="J9100" s="7">
        <v>13.99</v>
      </c>
    </row>
    <row r="9101" spans="1:10" x14ac:dyDescent="0.2">
      <c r="A9101" t="s">
        <v>766</v>
      </c>
      <c r="B9101" t="s">
        <v>1046</v>
      </c>
      <c r="C9101" t="s">
        <v>1009</v>
      </c>
      <c r="D9101" s="7">
        <v>26.8</v>
      </c>
      <c r="E9101" s="7">
        <v>13</v>
      </c>
      <c r="F9101" s="7">
        <f t="shared" si="142"/>
        <v>2.0615384615384618</v>
      </c>
      <c r="G9101" t="s">
        <v>1015</v>
      </c>
      <c r="H9101">
        <v>0</v>
      </c>
      <c r="I9101" t="s">
        <v>1018</v>
      </c>
      <c r="J9101" s="7">
        <v>13.99</v>
      </c>
    </row>
    <row r="9102" spans="1:10" x14ac:dyDescent="0.2">
      <c r="A9102" t="s">
        <v>766</v>
      </c>
      <c r="B9102" t="s">
        <v>1045</v>
      </c>
      <c r="C9102" t="s">
        <v>1010</v>
      </c>
      <c r="D9102" s="7">
        <v>38</v>
      </c>
      <c r="E9102" s="7">
        <v>14</v>
      </c>
      <c r="F9102" s="7">
        <f t="shared" si="142"/>
        <v>2.7142857142857144</v>
      </c>
      <c r="G9102" t="s">
        <v>1014</v>
      </c>
      <c r="H9102">
        <v>0</v>
      </c>
      <c r="I9102" t="s">
        <v>1018</v>
      </c>
      <c r="J9102" s="7">
        <v>8.99</v>
      </c>
    </row>
    <row r="9103" spans="1:10" x14ac:dyDescent="0.2">
      <c r="A9103" t="s">
        <v>766</v>
      </c>
      <c r="B9103" t="s">
        <v>1043</v>
      </c>
      <c r="C9103" t="s">
        <v>1008</v>
      </c>
      <c r="D9103" s="7">
        <v>31</v>
      </c>
      <c r="E9103" s="7">
        <v>16</v>
      </c>
      <c r="F9103" s="7">
        <f t="shared" si="142"/>
        <v>1.9375</v>
      </c>
      <c r="G9103" t="s">
        <v>1016</v>
      </c>
      <c r="H9103">
        <v>0</v>
      </c>
      <c r="I9103" t="s">
        <v>1018</v>
      </c>
      <c r="J9103" s="7">
        <v>17.989999999999998</v>
      </c>
    </row>
    <row r="9104" spans="1:10" x14ac:dyDescent="0.2">
      <c r="A9104" t="s">
        <v>766</v>
      </c>
      <c r="B9104" t="s">
        <v>1051</v>
      </c>
      <c r="C9104" t="s">
        <v>1009</v>
      </c>
      <c r="D9104" s="7">
        <v>37.6</v>
      </c>
      <c r="E9104" s="7">
        <v>18</v>
      </c>
      <c r="F9104" s="7">
        <f t="shared" si="142"/>
        <v>2.088888888888889</v>
      </c>
      <c r="G9104" t="s">
        <v>1011</v>
      </c>
      <c r="H9104">
        <v>0</v>
      </c>
      <c r="I9104" t="s">
        <v>1018</v>
      </c>
      <c r="J9104" s="7">
        <v>13.99</v>
      </c>
    </row>
    <row r="9105" spans="1:10" x14ac:dyDescent="0.2">
      <c r="A9105" t="s">
        <v>766</v>
      </c>
      <c r="B9105" t="s">
        <v>1049</v>
      </c>
      <c r="C9105" t="s">
        <v>1009</v>
      </c>
      <c r="D9105" s="7">
        <v>27.4</v>
      </c>
      <c r="E9105" s="7">
        <v>21</v>
      </c>
      <c r="F9105" s="7">
        <f t="shared" si="142"/>
        <v>1.3047619047619048</v>
      </c>
      <c r="G9105" t="s">
        <v>1017</v>
      </c>
      <c r="H9105">
        <v>0</v>
      </c>
      <c r="I9105" t="s">
        <v>1018</v>
      </c>
      <c r="J9105" s="7">
        <v>13.99</v>
      </c>
    </row>
    <row r="9106" spans="1:10" x14ac:dyDescent="0.2">
      <c r="A9106" t="s">
        <v>766</v>
      </c>
      <c r="B9106" t="s">
        <v>1044</v>
      </c>
      <c r="C9106" t="s">
        <v>1009</v>
      </c>
      <c r="D9106" s="7">
        <v>35.700000000000003</v>
      </c>
      <c r="E9106" s="7">
        <v>21</v>
      </c>
      <c r="F9106" s="7">
        <f t="shared" si="142"/>
        <v>1.7000000000000002</v>
      </c>
      <c r="G9106" t="s">
        <v>1013</v>
      </c>
      <c r="H9106">
        <v>0</v>
      </c>
      <c r="I9106" t="s">
        <v>1018</v>
      </c>
      <c r="J9106" s="7">
        <v>13.99</v>
      </c>
    </row>
    <row r="9107" spans="1:10" x14ac:dyDescent="0.2">
      <c r="A9107" t="s">
        <v>766</v>
      </c>
      <c r="B9107" t="s">
        <v>1042</v>
      </c>
      <c r="C9107" t="s">
        <v>1010</v>
      </c>
      <c r="D9107" s="7">
        <v>51.9</v>
      </c>
      <c r="E9107" s="7">
        <v>27</v>
      </c>
      <c r="F9107" s="7">
        <f t="shared" si="142"/>
        <v>1.9222222222222223</v>
      </c>
      <c r="G9107" t="s">
        <v>1011</v>
      </c>
      <c r="H9107">
        <v>0</v>
      </c>
      <c r="I9107" t="s">
        <v>1018</v>
      </c>
      <c r="J9107" s="7">
        <v>8.99</v>
      </c>
    </row>
    <row r="9108" spans="1:10" x14ac:dyDescent="0.2">
      <c r="A9108" t="s">
        <v>766</v>
      </c>
      <c r="B9108" t="s">
        <v>1053</v>
      </c>
      <c r="C9108" t="s">
        <v>1008</v>
      </c>
      <c r="D9108" s="7">
        <v>46.3</v>
      </c>
      <c r="E9108" s="7">
        <v>29</v>
      </c>
      <c r="F9108" s="7">
        <f t="shared" si="142"/>
        <v>1.596551724137931</v>
      </c>
      <c r="G9108" t="s">
        <v>1012</v>
      </c>
      <c r="H9108">
        <v>0</v>
      </c>
      <c r="I9108" t="s">
        <v>1018</v>
      </c>
      <c r="J9108" s="7">
        <v>17.989999999999998</v>
      </c>
    </row>
    <row r="9109" spans="1:10" x14ac:dyDescent="0.2">
      <c r="A9109" t="s">
        <v>767</v>
      </c>
      <c r="B9109" t="s">
        <v>1043</v>
      </c>
      <c r="C9109" t="s">
        <v>1010</v>
      </c>
      <c r="D9109" s="7">
        <v>8.1999999999999993</v>
      </c>
      <c r="E9109" s="7">
        <v>4</v>
      </c>
      <c r="F9109" s="7">
        <f t="shared" si="142"/>
        <v>2.0499999999999998</v>
      </c>
      <c r="G9109" t="s">
        <v>1015</v>
      </c>
      <c r="H9109">
        <v>0</v>
      </c>
      <c r="I9109" t="s">
        <v>1018</v>
      </c>
      <c r="J9109" s="7">
        <v>8.99</v>
      </c>
    </row>
    <row r="9110" spans="1:10" x14ac:dyDescent="0.2">
      <c r="A9110" t="s">
        <v>767</v>
      </c>
      <c r="B9110" t="s">
        <v>1052</v>
      </c>
      <c r="C9110" t="s">
        <v>1010</v>
      </c>
      <c r="D9110" s="7">
        <v>12.6</v>
      </c>
      <c r="E9110" s="7">
        <v>6</v>
      </c>
      <c r="F9110" s="7">
        <f t="shared" si="142"/>
        <v>2.1</v>
      </c>
      <c r="G9110" t="s">
        <v>1014</v>
      </c>
      <c r="H9110">
        <v>0</v>
      </c>
      <c r="I9110" t="s">
        <v>1018</v>
      </c>
      <c r="J9110" s="7">
        <v>8.99</v>
      </c>
    </row>
    <row r="9111" spans="1:10" x14ac:dyDescent="0.2">
      <c r="A9111" t="s">
        <v>767</v>
      </c>
      <c r="B9111" t="s">
        <v>1045</v>
      </c>
      <c r="C9111" t="s">
        <v>1009</v>
      </c>
      <c r="D9111" s="7">
        <v>22.8</v>
      </c>
      <c r="E9111" s="7">
        <v>6</v>
      </c>
      <c r="F9111" s="7">
        <f t="shared" si="142"/>
        <v>3.8000000000000003</v>
      </c>
      <c r="G9111" t="s">
        <v>1014</v>
      </c>
      <c r="H9111">
        <v>0</v>
      </c>
      <c r="I9111" t="s">
        <v>1018</v>
      </c>
      <c r="J9111" s="7">
        <v>13.99</v>
      </c>
    </row>
    <row r="9112" spans="1:10" x14ac:dyDescent="0.2">
      <c r="A9112" t="s">
        <v>767</v>
      </c>
      <c r="B9112" t="s">
        <v>1050</v>
      </c>
      <c r="C9112" t="s">
        <v>1010</v>
      </c>
      <c r="D9112" s="7">
        <v>15.7</v>
      </c>
      <c r="E9112" s="7">
        <v>7</v>
      </c>
      <c r="F9112" s="7">
        <f t="shared" si="142"/>
        <v>2.2428571428571429</v>
      </c>
      <c r="G9112" t="s">
        <v>1014</v>
      </c>
      <c r="H9112">
        <v>0</v>
      </c>
      <c r="I9112" t="s">
        <v>1018</v>
      </c>
      <c r="J9112" s="7">
        <v>8.99</v>
      </c>
    </row>
    <row r="9113" spans="1:10" x14ac:dyDescent="0.2">
      <c r="A9113" t="s">
        <v>767</v>
      </c>
      <c r="B9113" t="s">
        <v>1046</v>
      </c>
      <c r="C9113" t="s">
        <v>1010</v>
      </c>
      <c r="D9113" s="7">
        <v>18.100000000000001</v>
      </c>
      <c r="E9113" s="7">
        <v>7</v>
      </c>
      <c r="F9113" s="7">
        <f t="shared" si="142"/>
        <v>2.5857142857142859</v>
      </c>
      <c r="G9113" t="s">
        <v>1011</v>
      </c>
      <c r="H9113">
        <v>0</v>
      </c>
      <c r="I9113" t="s">
        <v>1018</v>
      </c>
      <c r="J9113" s="7">
        <v>8.99</v>
      </c>
    </row>
    <row r="9114" spans="1:10" x14ac:dyDescent="0.2">
      <c r="A9114" t="s">
        <v>767</v>
      </c>
      <c r="B9114" t="s">
        <v>1049</v>
      </c>
      <c r="C9114" t="s">
        <v>1010</v>
      </c>
      <c r="D9114" s="7">
        <v>19.3</v>
      </c>
      <c r="E9114" s="7">
        <v>8</v>
      </c>
      <c r="F9114" s="7">
        <f t="shared" si="142"/>
        <v>2.4125000000000001</v>
      </c>
      <c r="G9114" t="s">
        <v>1016</v>
      </c>
      <c r="H9114">
        <v>0</v>
      </c>
      <c r="I9114" t="s">
        <v>1018</v>
      </c>
      <c r="J9114" s="7">
        <v>8.99</v>
      </c>
    </row>
    <row r="9115" spans="1:10" x14ac:dyDescent="0.2">
      <c r="A9115" t="s">
        <v>767</v>
      </c>
      <c r="B9115" t="s">
        <v>1051</v>
      </c>
      <c r="C9115" t="s">
        <v>1010</v>
      </c>
      <c r="D9115" s="7">
        <v>23.8</v>
      </c>
      <c r="E9115" s="7">
        <v>11</v>
      </c>
      <c r="F9115" s="7">
        <f t="shared" si="142"/>
        <v>2.1636363636363636</v>
      </c>
      <c r="G9115" t="s">
        <v>1013</v>
      </c>
      <c r="H9115">
        <v>0</v>
      </c>
      <c r="I9115" t="s">
        <v>1018</v>
      </c>
      <c r="J9115" s="7">
        <v>8.99</v>
      </c>
    </row>
    <row r="9116" spans="1:10" x14ac:dyDescent="0.2">
      <c r="A9116" t="s">
        <v>767</v>
      </c>
      <c r="B9116" t="s">
        <v>1044</v>
      </c>
      <c r="C9116" t="s">
        <v>1010</v>
      </c>
      <c r="D9116" s="7">
        <v>20.6</v>
      </c>
      <c r="E9116" s="7">
        <v>12</v>
      </c>
      <c r="F9116" s="7">
        <f t="shared" si="142"/>
        <v>1.7166666666666668</v>
      </c>
      <c r="G9116" t="s">
        <v>1016</v>
      </c>
      <c r="H9116">
        <v>0</v>
      </c>
      <c r="I9116" t="s">
        <v>1018</v>
      </c>
      <c r="J9116" s="7">
        <v>8.99</v>
      </c>
    </row>
    <row r="9117" spans="1:10" x14ac:dyDescent="0.2">
      <c r="A9117" t="s">
        <v>767</v>
      </c>
      <c r="B9117" t="s">
        <v>1048</v>
      </c>
      <c r="C9117" t="s">
        <v>1010</v>
      </c>
      <c r="D9117" s="7">
        <v>28.6</v>
      </c>
      <c r="E9117" s="7">
        <v>13</v>
      </c>
      <c r="F9117" s="7">
        <f t="shared" si="142"/>
        <v>2.2000000000000002</v>
      </c>
      <c r="G9117" t="s">
        <v>1015</v>
      </c>
      <c r="H9117">
        <v>0</v>
      </c>
      <c r="I9117" t="s">
        <v>1018</v>
      </c>
      <c r="J9117" s="7">
        <v>8.99</v>
      </c>
    </row>
    <row r="9118" spans="1:10" x14ac:dyDescent="0.2">
      <c r="A9118" t="s">
        <v>767</v>
      </c>
      <c r="B9118" t="s">
        <v>1053</v>
      </c>
      <c r="C9118" t="s">
        <v>1008</v>
      </c>
      <c r="D9118" s="7">
        <v>47.7</v>
      </c>
      <c r="E9118" s="7">
        <v>20</v>
      </c>
      <c r="F9118" s="7">
        <f t="shared" si="142"/>
        <v>2.3850000000000002</v>
      </c>
      <c r="G9118" t="s">
        <v>1012</v>
      </c>
      <c r="H9118">
        <v>0</v>
      </c>
      <c r="I9118" t="s">
        <v>1018</v>
      </c>
      <c r="J9118" s="7">
        <v>17.989999999999998</v>
      </c>
    </row>
    <row r="9119" spans="1:10" x14ac:dyDescent="0.2">
      <c r="A9119" t="s">
        <v>767</v>
      </c>
      <c r="B9119" t="s">
        <v>1042</v>
      </c>
      <c r="C9119" t="s">
        <v>1008</v>
      </c>
      <c r="D9119" s="7">
        <v>34.299999999999997</v>
      </c>
      <c r="E9119" s="7">
        <v>24</v>
      </c>
      <c r="F9119" s="7">
        <f t="shared" si="142"/>
        <v>1.4291666666666665</v>
      </c>
      <c r="G9119" t="s">
        <v>1011</v>
      </c>
      <c r="H9119">
        <v>0</v>
      </c>
      <c r="I9119" t="s">
        <v>1018</v>
      </c>
      <c r="J9119" s="7">
        <v>17.989999999999998</v>
      </c>
    </row>
    <row r="9120" spans="1:10" x14ac:dyDescent="0.2">
      <c r="A9120" t="s">
        <v>767</v>
      </c>
      <c r="B9120" t="s">
        <v>1047</v>
      </c>
      <c r="C9120" t="s">
        <v>1009</v>
      </c>
      <c r="D9120" s="7">
        <v>42</v>
      </c>
      <c r="E9120" s="7">
        <v>24</v>
      </c>
      <c r="F9120" s="7">
        <f t="shared" si="142"/>
        <v>1.75</v>
      </c>
      <c r="G9120" t="s">
        <v>1011</v>
      </c>
      <c r="H9120">
        <v>0</v>
      </c>
      <c r="I9120" t="s">
        <v>1018</v>
      </c>
      <c r="J9120" s="7">
        <v>13.99</v>
      </c>
    </row>
    <row r="9121" spans="1:10" x14ac:dyDescent="0.2">
      <c r="A9121" t="s">
        <v>768</v>
      </c>
      <c r="B9121" t="s">
        <v>1049</v>
      </c>
      <c r="C9121" t="s">
        <v>1020</v>
      </c>
      <c r="D9121" s="7">
        <v>0</v>
      </c>
      <c r="E9121" s="7">
        <v>0</v>
      </c>
      <c r="F9121" s="7">
        <f t="shared" si="142"/>
        <v>0</v>
      </c>
      <c r="G9121" t="s">
        <v>1020</v>
      </c>
      <c r="H9121">
        <v>1</v>
      </c>
      <c r="I9121" t="s">
        <v>1019</v>
      </c>
      <c r="J9121" s="7">
        <v>0</v>
      </c>
    </row>
    <row r="9122" spans="1:10" x14ac:dyDescent="0.2">
      <c r="A9122" t="s">
        <v>768</v>
      </c>
      <c r="B9122" t="s">
        <v>1053</v>
      </c>
      <c r="C9122" t="s">
        <v>1020</v>
      </c>
      <c r="D9122" s="7">
        <v>0</v>
      </c>
      <c r="E9122" s="7">
        <v>0</v>
      </c>
      <c r="F9122" s="7">
        <f t="shared" si="142"/>
        <v>0</v>
      </c>
      <c r="G9122" t="s">
        <v>1020</v>
      </c>
      <c r="H9122">
        <v>1</v>
      </c>
      <c r="I9122" t="s">
        <v>1019</v>
      </c>
      <c r="J9122" s="7">
        <v>0</v>
      </c>
    </row>
    <row r="9123" spans="1:10" x14ac:dyDescent="0.2">
      <c r="A9123" t="s">
        <v>768</v>
      </c>
      <c r="B9123" t="s">
        <v>1042</v>
      </c>
      <c r="C9123" t="s">
        <v>1020</v>
      </c>
      <c r="D9123" s="7">
        <v>0</v>
      </c>
      <c r="E9123" s="7">
        <v>0</v>
      </c>
      <c r="F9123" s="7">
        <f t="shared" si="142"/>
        <v>0</v>
      </c>
      <c r="G9123" t="s">
        <v>1020</v>
      </c>
      <c r="H9123">
        <v>1</v>
      </c>
      <c r="I9123" t="s">
        <v>1019</v>
      </c>
      <c r="J9123" s="7">
        <v>0</v>
      </c>
    </row>
    <row r="9124" spans="1:10" x14ac:dyDescent="0.2">
      <c r="A9124" t="s">
        <v>768</v>
      </c>
      <c r="B9124" t="s">
        <v>1043</v>
      </c>
      <c r="C9124" t="s">
        <v>1020</v>
      </c>
      <c r="D9124" s="7">
        <v>0</v>
      </c>
      <c r="E9124" s="7">
        <v>0</v>
      </c>
      <c r="F9124" s="7">
        <f t="shared" si="142"/>
        <v>0</v>
      </c>
      <c r="G9124" t="s">
        <v>1020</v>
      </c>
      <c r="H9124">
        <v>1</v>
      </c>
      <c r="I9124" t="s">
        <v>1019</v>
      </c>
      <c r="J9124" s="7">
        <v>0</v>
      </c>
    </row>
    <row r="9125" spans="1:10" x14ac:dyDescent="0.2">
      <c r="A9125" t="s">
        <v>768</v>
      </c>
      <c r="B9125" t="s">
        <v>1044</v>
      </c>
      <c r="C9125" t="s">
        <v>1020</v>
      </c>
      <c r="D9125" s="7">
        <v>0</v>
      </c>
      <c r="E9125" s="7">
        <v>0</v>
      </c>
      <c r="F9125" s="7">
        <f t="shared" si="142"/>
        <v>0</v>
      </c>
      <c r="G9125" t="s">
        <v>1020</v>
      </c>
      <c r="H9125">
        <v>1</v>
      </c>
      <c r="I9125" t="s">
        <v>1019</v>
      </c>
      <c r="J9125" s="7">
        <v>0</v>
      </c>
    </row>
    <row r="9126" spans="1:10" x14ac:dyDescent="0.2">
      <c r="A9126" t="s">
        <v>768</v>
      </c>
      <c r="B9126" t="s">
        <v>1047</v>
      </c>
      <c r="C9126" t="s">
        <v>1010</v>
      </c>
      <c r="D9126" s="7">
        <v>4.5999999999999996</v>
      </c>
      <c r="E9126" s="7">
        <v>1</v>
      </c>
      <c r="F9126" s="7">
        <f t="shared" si="142"/>
        <v>4.5999999999999996</v>
      </c>
      <c r="G9126" t="s">
        <v>1014</v>
      </c>
      <c r="H9126">
        <v>0</v>
      </c>
      <c r="I9126" t="s">
        <v>1018</v>
      </c>
      <c r="J9126" s="7">
        <v>8.99</v>
      </c>
    </row>
    <row r="9127" spans="1:10" x14ac:dyDescent="0.2">
      <c r="A9127" t="s">
        <v>768</v>
      </c>
      <c r="B9127" t="s">
        <v>1048</v>
      </c>
      <c r="C9127" t="s">
        <v>1010</v>
      </c>
      <c r="D9127" s="7">
        <v>18.7</v>
      </c>
      <c r="E9127" s="7">
        <v>8</v>
      </c>
      <c r="F9127" s="7">
        <f t="shared" si="142"/>
        <v>2.3374999999999999</v>
      </c>
      <c r="G9127" t="s">
        <v>1017</v>
      </c>
      <c r="H9127">
        <v>0</v>
      </c>
      <c r="I9127" t="s">
        <v>1018</v>
      </c>
      <c r="J9127" s="7">
        <v>8.99</v>
      </c>
    </row>
    <row r="9128" spans="1:10" x14ac:dyDescent="0.2">
      <c r="A9128" t="s">
        <v>768</v>
      </c>
      <c r="B9128" t="s">
        <v>1050</v>
      </c>
      <c r="C9128" t="s">
        <v>1010</v>
      </c>
      <c r="D9128" s="7">
        <v>21</v>
      </c>
      <c r="E9128" s="7">
        <v>9</v>
      </c>
      <c r="F9128" s="7">
        <f t="shared" si="142"/>
        <v>2.3333333333333335</v>
      </c>
      <c r="G9128" t="s">
        <v>1012</v>
      </c>
      <c r="H9128">
        <v>0</v>
      </c>
      <c r="I9128" t="s">
        <v>1018</v>
      </c>
      <c r="J9128" s="7">
        <v>8.99</v>
      </c>
    </row>
    <row r="9129" spans="1:10" x14ac:dyDescent="0.2">
      <c r="A9129" t="s">
        <v>768</v>
      </c>
      <c r="B9129" t="s">
        <v>1052</v>
      </c>
      <c r="C9129" t="s">
        <v>1010</v>
      </c>
      <c r="D9129" s="7">
        <v>34.5</v>
      </c>
      <c r="E9129" s="7">
        <v>14</v>
      </c>
      <c r="F9129" s="7">
        <f t="shared" si="142"/>
        <v>2.4642857142857144</v>
      </c>
      <c r="G9129" t="s">
        <v>1017</v>
      </c>
      <c r="H9129">
        <v>0</v>
      </c>
      <c r="I9129" t="s">
        <v>1018</v>
      </c>
      <c r="J9129" s="7">
        <v>8.99</v>
      </c>
    </row>
    <row r="9130" spans="1:10" x14ac:dyDescent="0.2">
      <c r="A9130" t="s">
        <v>768</v>
      </c>
      <c r="B9130" t="s">
        <v>1051</v>
      </c>
      <c r="C9130" t="s">
        <v>1008</v>
      </c>
      <c r="D9130" s="7">
        <v>52.3</v>
      </c>
      <c r="E9130" s="7">
        <v>23</v>
      </c>
      <c r="F9130" s="7">
        <f t="shared" si="142"/>
        <v>2.2739130434782608</v>
      </c>
      <c r="G9130" t="s">
        <v>1017</v>
      </c>
      <c r="H9130">
        <v>0</v>
      </c>
      <c r="I9130" t="s">
        <v>1018</v>
      </c>
      <c r="J9130" s="7">
        <v>17.989999999999998</v>
      </c>
    </row>
    <row r="9131" spans="1:10" x14ac:dyDescent="0.2">
      <c r="A9131" t="s">
        <v>768</v>
      </c>
      <c r="B9131" t="s">
        <v>1046</v>
      </c>
      <c r="C9131" t="s">
        <v>1009</v>
      </c>
      <c r="D9131" s="7">
        <v>41.6</v>
      </c>
      <c r="E9131" s="7">
        <v>29</v>
      </c>
      <c r="F9131" s="7">
        <f t="shared" si="142"/>
        <v>1.4344827586206896</v>
      </c>
      <c r="G9131" t="s">
        <v>1011</v>
      </c>
      <c r="H9131">
        <v>0</v>
      </c>
      <c r="I9131" t="s">
        <v>1018</v>
      </c>
      <c r="J9131" s="7">
        <v>13.99</v>
      </c>
    </row>
    <row r="9132" spans="1:10" x14ac:dyDescent="0.2">
      <c r="A9132" t="s">
        <v>768</v>
      </c>
      <c r="B9132" t="s">
        <v>1045</v>
      </c>
      <c r="C9132" t="s">
        <v>1008</v>
      </c>
      <c r="D9132" s="7">
        <v>57.7</v>
      </c>
      <c r="E9132" s="7">
        <v>33</v>
      </c>
      <c r="F9132" s="7">
        <f t="shared" si="142"/>
        <v>1.7484848484848485</v>
      </c>
      <c r="G9132" t="s">
        <v>1015</v>
      </c>
      <c r="H9132">
        <v>1</v>
      </c>
      <c r="I9132" t="s">
        <v>1019</v>
      </c>
      <c r="J9132" s="7">
        <v>17.989999999999998</v>
      </c>
    </row>
    <row r="9133" spans="1:10" x14ac:dyDescent="0.2">
      <c r="A9133" t="s">
        <v>769</v>
      </c>
      <c r="B9133" t="s">
        <v>1053</v>
      </c>
      <c r="C9133" t="s">
        <v>1020</v>
      </c>
      <c r="D9133" s="7">
        <v>0</v>
      </c>
      <c r="E9133" s="7">
        <v>0</v>
      </c>
      <c r="F9133" s="7">
        <f t="shared" si="142"/>
        <v>0</v>
      </c>
      <c r="G9133" t="s">
        <v>1020</v>
      </c>
      <c r="H9133">
        <v>1</v>
      </c>
      <c r="I9133" t="s">
        <v>1019</v>
      </c>
      <c r="J9133" s="7">
        <v>0</v>
      </c>
    </row>
    <row r="9134" spans="1:10" x14ac:dyDescent="0.2">
      <c r="A9134" t="s">
        <v>769</v>
      </c>
      <c r="B9134" t="s">
        <v>1042</v>
      </c>
      <c r="C9134" t="s">
        <v>1020</v>
      </c>
      <c r="D9134" s="7">
        <v>0</v>
      </c>
      <c r="E9134" s="7">
        <v>0</v>
      </c>
      <c r="F9134" s="7">
        <f t="shared" si="142"/>
        <v>0</v>
      </c>
      <c r="G9134" t="s">
        <v>1020</v>
      </c>
      <c r="H9134">
        <v>1</v>
      </c>
      <c r="I9134" t="s">
        <v>1019</v>
      </c>
      <c r="J9134" s="7">
        <v>0</v>
      </c>
    </row>
    <row r="9135" spans="1:10" x14ac:dyDescent="0.2">
      <c r="A9135" t="s">
        <v>769</v>
      </c>
      <c r="B9135" t="s">
        <v>1043</v>
      </c>
      <c r="C9135" t="s">
        <v>1020</v>
      </c>
      <c r="D9135" s="7">
        <v>0</v>
      </c>
      <c r="E9135" s="7">
        <v>0</v>
      </c>
      <c r="F9135" s="7">
        <f t="shared" si="142"/>
        <v>0</v>
      </c>
      <c r="G9135" t="s">
        <v>1020</v>
      </c>
      <c r="H9135">
        <v>1</v>
      </c>
      <c r="I9135" t="s">
        <v>1019</v>
      </c>
      <c r="J9135" s="7">
        <v>0</v>
      </c>
    </row>
    <row r="9136" spans="1:10" x14ac:dyDescent="0.2">
      <c r="A9136" t="s">
        <v>769</v>
      </c>
      <c r="B9136" t="s">
        <v>1044</v>
      </c>
      <c r="C9136" t="s">
        <v>1020</v>
      </c>
      <c r="D9136" s="7">
        <v>0</v>
      </c>
      <c r="E9136" s="7">
        <v>0</v>
      </c>
      <c r="F9136" s="7">
        <f t="shared" si="142"/>
        <v>0</v>
      </c>
      <c r="G9136" t="s">
        <v>1020</v>
      </c>
      <c r="H9136">
        <v>1</v>
      </c>
      <c r="I9136" t="s">
        <v>1019</v>
      </c>
      <c r="J9136" s="7">
        <v>0</v>
      </c>
    </row>
    <row r="9137" spans="1:10" x14ac:dyDescent="0.2">
      <c r="A9137" t="s">
        <v>769</v>
      </c>
      <c r="B9137" t="s">
        <v>1048</v>
      </c>
      <c r="C9137" t="s">
        <v>1010</v>
      </c>
      <c r="D9137" s="7">
        <v>12.8</v>
      </c>
      <c r="E9137" s="7">
        <v>7</v>
      </c>
      <c r="F9137" s="7">
        <f t="shared" si="142"/>
        <v>1.8285714285714287</v>
      </c>
      <c r="G9137" t="s">
        <v>1013</v>
      </c>
      <c r="H9137">
        <v>0</v>
      </c>
      <c r="I9137" t="s">
        <v>1018</v>
      </c>
      <c r="J9137" s="7">
        <v>8.99</v>
      </c>
    </row>
    <row r="9138" spans="1:10" x14ac:dyDescent="0.2">
      <c r="A9138" t="s">
        <v>769</v>
      </c>
      <c r="B9138" t="s">
        <v>1051</v>
      </c>
      <c r="C9138" t="s">
        <v>1009</v>
      </c>
      <c r="D9138" s="7">
        <v>37.200000000000003</v>
      </c>
      <c r="E9138" s="7">
        <v>10</v>
      </c>
      <c r="F9138" s="7">
        <f t="shared" si="142"/>
        <v>3.72</v>
      </c>
      <c r="G9138" t="s">
        <v>1011</v>
      </c>
      <c r="H9138">
        <v>0</v>
      </c>
      <c r="I9138" t="s">
        <v>1018</v>
      </c>
      <c r="J9138" s="7">
        <v>13.99</v>
      </c>
    </row>
    <row r="9139" spans="1:10" x14ac:dyDescent="0.2">
      <c r="A9139" t="s">
        <v>769</v>
      </c>
      <c r="B9139" t="s">
        <v>1046</v>
      </c>
      <c r="C9139" t="s">
        <v>1009</v>
      </c>
      <c r="D9139" s="7">
        <v>25.4</v>
      </c>
      <c r="E9139" s="7">
        <v>16</v>
      </c>
      <c r="F9139" s="7">
        <f t="shared" si="142"/>
        <v>1.5874999999999999</v>
      </c>
      <c r="G9139" t="s">
        <v>1016</v>
      </c>
      <c r="H9139">
        <v>0</v>
      </c>
      <c r="I9139" t="s">
        <v>1018</v>
      </c>
      <c r="J9139" s="7">
        <v>13.99</v>
      </c>
    </row>
    <row r="9140" spans="1:10" x14ac:dyDescent="0.2">
      <c r="A9140" t="s">
        <v>769</v>
      </c>
      <c r="B9140" t="s">
        <v>1047</v>
      </c>
      <c r="C9140" t="s">
        <v>1009</v>
      </c>
      <c r="D9140" s="7">
        <v>43.9</v>
      </c>
      <c r="E9140" s="7">
        <v>19</v>
      </c>
      <c r="F9140" s="7">
        <f t="shared" si="142"/>
        <v>2.3105263157894735</v>
      </c>
      <c r="G9140" t="s">
        <v>1017</v>
      </c>
      <c r="H9140">
        <v>0</v>
      </c>
      <c r="I9140" t="s">
        <v>1018</v>
      </c>
      <c r="J9140" s="7">
        <v>13.99</v>
      </c>
    </row>
    <row r="9141" spans="1:10" x14ac:dyDescent="0.2">
      <c r="A9141" t="s">
        <v>769</v>
      </c>
      <c r="B9141" t="s">
        <v>1050</v>
      </c>
      <c r="C9141" t="s">
        <v>1008</v>
      </c>
      <c r="D9141" s="7">
        <v>55.6</v>
      </c>
      <c r="E9141" s="7">
        <v>19</v>
      </c>
      <c r="F9141" s="7">
        <f t="shared" si="142"/>
        <v>2.9263157894736844</v>
      </c>
      <c r="G9141" t="s">
        <v>1017</v>
      </c>
      <c r="H9141">
        <v>0</v>
      </c>
      <c r="I9141" t="s">
        <v>1018</v>
      </c>
      <c r="J9141" s="7">
        <v>17.989999999999998</v>
      </c>
    </row>
    <row r="9142" spans="1:10" x14ac:dyDescent="0.2">
      <c r="A9142" t="s">
        <v>769</v>
      </c>
      <c r="B9142" t="s">
        <v>1052</v>
      </c>
      <c r="C9142" t="s">
        <v>1010</v>
      </c>
      <c r="D9142" s="7">
        <v>37.1</v>
      </c>
      <c r="E9142" s="7">
        <v>23</v>
      </c>
      <c r="F9142" s="7">
        <f t="shared" si="142"/>
        <v>1.6130434782608696</v>
      </c>
      <c r="G9142" t="s">
        <v>1012</v>
      </c>
      <c r="H9142">
        <v>0</v>
      </c>
      <c r="I9142" t="s">
        <v>1018</v>
      </c>
      <c r="J9142" s="7">
        <v>8.99</v>
      </c>
    </row>
    <row r="9143" spans="1:10" x14ac:dyDescent="0.2">
      <c r="A9143" t="s">
        <v>769</v>
      </c>
      <c r="B9143" t="s">
        <v>1049</v>
      </c>
      <c r="C9143" t="s">
        <v>1008</v>
      </c>
      <c r="D9143" s="7">
        <v>44.7</v>
      </c>
      <c r="E9143" s="7">
        <v>23</v>
      </c>
      <c r="F9143" s="7">
        <f t="shared" si="142"/>
        <v>1.9434782608695653</v>
      </c>
      <c r="G9143" t="s">
        <v>1012</v>
      </c>
      <c r="H9143">
        <v>1</v>
      </c>
      <c r="I9143" t="s">
        <v>1019</v>
      </c>
      <c r="J9143" s="7">
        <v>17.989999999999998</v>
      </c>
    </row>
    <row r="9144" spans="1:10" x14ac:dyDescent="0.2">
      <c r="A9144" t="s">
        <v>769</v>
      </c>
      <c r="B9144" t="s">
        <v>1045</v>
      </c>
      <c r="C9144" t="s">
        <v>1008</v>
      </c>
      <c r="D9144" s="7">
        <v>53.6</v>
      </c>
      <c r="E9144" s="7">
        <v>28</v>
      </c>
      <c r="F9144" s="7">
        <f t="shared" si="142"/>
        <v>1.9142857142857144</v>
      </c>
      <c r="G9144" t="s">
        <v>1017</v>
      </c>
      <c r="H9144">
        <v>0</v>
      </c>
      <c r="I9144" t="s">
        <v>1018</v>
      </c>
      <c r="J9144" s="7">
        <v>17.989999999999998</v>
      </c>
    </row>
    <row r="9145" spans="1:10" x14ac:dyDescent="0.2">
      <c r="A9145" t="s">
        <v>770</v>
      </c>
      <c r="B9145" t="s">
        <v>1045</v>
      </c>
      <c r="C9145" t="s">
        <v>1020</v>
      </c>
      <c r="D9145" s="7">
        <v>0</v>
      </c>
      <c r="E9145" s="7">
        <v>0</v>
      </c>
      <c r="F9145" s="7">
        <f t="shared" si="142"/>
        <v>0</v>
      </c>
      <c r="G9145" t="s">
        <v>1020</v>
      </c>
      <c r="H9145">
        <v>1</v>
      </c>
      <c r="I9145" t="s">
        <v>1019</v>
      </c>
      <c r="J9145" s="7">
        <v>0</v>
      </c>
    </row>
    <row r="9146" spans="1:10" x14ac:dyDescent="0.2">
      <c r="A9146" t="s">
        <v>770</v>
      </c>
      <c r="B9146" t="s">
        <v>1049</v>
      </c>
      <c r="C9146" t="s">
        <v>1020</v>
      </c>
      <c r="D9146" s="7">
        <v>0</v>
      </c>
      <c r="E9146" s="7">
        <v>0</v>
      </c>
      <c r="F9146" s="7">
        <f t="shared" si="142"/>
        <v>0</v>
      </c>
      <c r="G9146" t="s">
        <v>1020</v>
      </c>
      <c r="H9146">
        <v>1</v>
      </c>
      <c r="I9146" t="s">
        <v>1019</v>
      </c>
      <c r="J9146" s="7">
        <v>0</v>
      </c>
    </row>
    <row r="9147" spans="1:10" x14ac:dyDescent="0.2">
      <c r="A9147" t="s">
        <v>770</v>
      </c>
      <c r="B9147" t="s">
        <v>1053</v>
      </c>
      <c r="C9147" t="s">
        <v>1020</v>
      </c>
      <c r="D9147" s="7">
        <v>0</v>
      </c>
      <c r="E9147" s="7">
        <v>0</v>
      </c>
      <c r="F9147" s="7">
        <f t="shared" si="142"/>
        <v>0</v>
      </c>
      <c r="G9147" t="s">
        <v>1020</v>
      </c>
      <c r="H9147">
        <v>1</v>
      </c>
      <c r="I9147" t="s">
        <v>1019</v>
      </c>
      <c r="J9147" s="7">
        <v>0</v>
      </c>
    </row>
    <row r="9148" spans="1:10" x14ac:dyDescent="0.2">
      <c r="A9148" t="s">
        <v>770</v>
      </c>
      <c r="B9148" t="s">
        <v>1042</v>
      </c>
      <c r="C9148" t="s">
        <v>1020</v>
      </c>
      <c r="D9148" s="7">
        <v>0</v>
      </c>
      <c r="E9148" s="7">
        <v>0</v>
      </c>
      <c r="F9148" s="7">
        <f t="shared" si="142"/>
        <v>0</v>
      </c>
      <c r="G9148" t="s">
        <v>1020</v>
      </c>
      <c r="H9148">
        <v>1</v>
      </c>
      <c r="I9148" t="s">
        <v>1019</v>
      </c>
      <c r="J9148" s="7">
        <v>0</v>
      </c>
    </row>
    <row r="9149" spans="1:10" x14ac:dyDescent="0.2">
      <c r="A9149" t="s">
        <v>770</v>
      </c>
      <c r="B9149" t="s">
        <v>1043</v>
      </c>
      <c r="C9149" t="s">
        <v>1020</v>
      </c>
      <c r="D9149" s="7">
        <v>0</v>
      </c>
      <c r="E9149" s="7">
        <v>0</v>
      </c>
      <c r="F9149" s="7">
        <f t="shared" si="142"/>
        <v>0</v>
      </c>
      <c r="G9149" t="s">
        <v>1020</v>
      </c>
      <c r="H9149">
        <v>1</v>
      </c>
      <c r="I9149" t="s">
        <v>1019</v>
      </c>
      <c r="J9149" s="7">
        <v>0</v>
      </c>
    </row>
    <row r="9150" spans="1:10" x14ac:dyDescent="0.2">
      <c r="A9150" t="s">
        <v>770</v>
      </c>
      <c r="B9150" t="s">
        <v>1044</v>
      </c>
      <c r="C9150" t="s">
        <v>1020</v>
      </c>
      <c r="D9150" s="7">
        <v>0</v>
      </c>
      <c r="E9150" s="7">
        <v>0</v>
      </c>
      <c r="F9150" s="7">
        <f t="shared" si="142"/>
        <v>0</v>
      </c>
      <c r="G9150" t="s">
        <v>1020</v>
      </c>
      <c r="H9150">
        <v>1</v>
      </c>
      <c r="I9150" t="s">
        <v>1019</v>
      </c>
      <c r="J9150" s="7">
        <v>0</v>
      </c>
    </row>
    <row r="9151" spans="1:10" x14ac:dyDescent="0.2">
      <c r="A9151" t="s">
        <v>770</v>
      </c>
      <c r="B9151" t="s">
        <v>1048</v>
      </c>
      <c r="C9151" t="s">
        <v>1010</v>
      </c>
      <c r="D9151" s="7">
        <v>26.3</v>
      </c>
      <c r="E9151" s="7">
        <v>12</v>
      </c>
      <c r="F9151" s="7">
        <f t="shared" si="142"/>
        <v>2.1916666666666669</v>
      </c>
      <c r="G9151" t="s">
        <v>1017</v>
      </c>
      <c r="H9151">
        <v>0</v>
      </c>
      <c r="I9151" t="s">
        <v>1018</v>
      </c>
      <c r="J9151" s="7">
        <v>8.99</v>
      </c>
    </row>
    <row r="9152" spans="1:10" x14ac:dyDescent="0.2">
      <c r="A9152" t="s">
        <v>770</v>
      </c>
      <c r="B9152" t="s">
        <v>1047</v>
      </c>
      <c r="C9152" t="s">
        <v>1009</v>
      </c>
      <c r="D9152" s="7">
        <v>31.7</v>
      </c>
      <c r="E9152" s="7">
        <v>20</v>
      </c>
      <c r="F9152" s="7">
        <f t="shared" si="142"/>
        <v>1.585</v>
      </c>
      <c r="G9152" t="s">
        <v>1016</v>
      </c>
      <c r="H9152">
        <v>0</v>
      </c>
      <c r="I9152" t="s">
        <v>1018</v>
      </c>
      <c r="J9152" s="7">
        <v>13.99</v>
      </c>
    </row>
    <row r="9153" spans="1:10" x14ac:dyDescent="0.2">
      <c r="A9153" t="s">
        <v>770</v>
      </c>
      <c r="B9153" t="s">
        <v>1052</v>
      </c>
      <c r="C9153" t="s">
        <v>1009</v>
      </c>
      <c r="D9153" s="7">
        <v>37.700000000000003</v>
      </c>
      <c r="E9153" s="7">
        <v>21</v>
      </c>
      <c r="F9153" s="7">
        <f t="shared" si="142"/>
        <v>1.7952380952380953</v>
      </c>
      <c r="G9153" t="s">
        <v>1017</v>
      </c>
      <c r="H9153">
        <v>1</v>
      </c>
      <c r="I9153" t="s">
        <v>1019</v>
      </c>
      <c r="J9153" s="7">
        <v>13.99</v>
      </c>
    </row>
    <row r="9154" spans="1:10" x14ac:dyDescent="0.2">
      <c r="A9154" t="s">
        <v>770</v>
      </c>
      <c r="B9154" t="s">
        <v>1046</v>
      </c>
      <c r="C9154" t="s">
        <v>1009</v>
      </c>
      <c r="D9154" s="7">
        <v>41.2</v>
      </c>
      <c r="E9154" s="7">
        <v>22</v>
      </c>
      <c r="F9154" s="7">
        <f t="shared" ref="F9154:F9217" si="143">IF(D9154=0,0,D9154/E9154)</f>
        <v>1.8727272727272728</v>
      </c>
      <c r="G9154" t="s">
        <v>1017</v>
      </c>
      <c r="H9154">
        <v>0</v>
      </c>
      <c r="I9154" t="s">
        <v>1018</v>
      </c>
      <c r="J9154" s="7">
        <v>13.99</v>
      </c>
    </row>
    <row r="9155" spans="1:10" x14ac:dyDescent="0.2">
      <c r="A9155" t="s">
        <v>770</v>
      </c>
      <c r="B9155" t="s">
        <v>1050</v>
      </c>
      <c r="C9155" t="s">
        <v>1009</v>
      </c>
      <c r="D9155" s="7">
        <v>44.6</v>
      </c>
      <c r="E9155" s="7">
        <v>26</v>
      </c>
      <c r="F9155" s="7">
        <f t="shared" si="143"/>
        <v>1.7153846153846155</v>
      </c>
      <c r="G9155" t="s">
        <v>1015</v>
      </c>
      <c r="H9155">
        <v>0</v>
      </c>
      <c r="I9155" t="s">
        <v>1018</v>
      </c>
      <c r="J9155" s="7">
        <v>13.99</v>
      </c>
    </row>
    <row r="9156" spans="1:10" x14ac:dyDescent="0.2">
      <c r="A9156" t="s">
        <v>770</v>
      </c>
      <c r="B9156" t="s">
        <v>1051</v>
      </c>
      <c r="C9156" t="s">
        <v>1008</v>
      </c>
      <c r="D9156" s="7">
        <v>54.6</v>
      </c>
      <c r="E9156" s="7">
        <v>26</v>
      </c>
      <c r="F9156" s="7">
        <f t="shared" si="143"/>
        <v>2.1</v>
      </c>
      <c r="G9156" t="s">
        <v>1016</v>
      </c>
      <c r="H9156">
        <v>0</v>
      </c>
      <c r="I9156" t="s">
        <v>1018</v>
      </c>
      <c r="J9156" s="7">
        <v>17.989999999999998</v>
      </c>
    </row>
    <row r="9157" spans="1:10" x14ac:dyDescent="0.2">
      <c r="A9157" t="s">
        <v>771</v>
      </c>
      <c r="B9157" t="s">
        <v>1044</v>
      </c>
      <c r="C9157" t="s">
        <v>1020</v>
      </c>
      <c r="D9157" s="7">
        <v>0</v>
      </c>
      <c r="E9157" s="7">
        <v>0</v>
      </c>
      <c r="F9157" s="7">
        <f t="shared" si="143"/>
        <v>0</v>
      </c>
      <c r="G9157" t="s">
        <v>1020</v>
      </c>
      <c r="H9157">
        <v>1</v>
      </c>
      <c r="I9157" t="s">
        <v>1019</v>
      </c>
      <c r="J9157" s="7">
        <v>0</v>
      </c>
    </row>
    <row r="9158" spans="1:10" x14ac:dyDescent="0.2">
      <c r="A9158" t="s">
        <v>771</v>
      </c>
      <c r="B9158" t="s">
        <v>1046</v>
      </c>
      <c r="C9158" t="s">
        <v>1010</v>
      </c>
      <c r="D9158" s="7">
        <v>0.7</v>
      </c>
      <c r="E9158" s="7">
        <v>1</v>
      </c>
      <c r="F9158" s="7">
        <f t="shared" si="143"/>
        <v>0.7</v>
      </c>
      <c r="G9158" t="s">
        <v>1014</v>
      </c>
      <c r="H9158">
        <v>0</v>
      </c>
      <c r="I9158" t="s">
        <v>1018</v>
      </c>
      <c r="J9158" s="7">
        <v>8.99</v>
      </c>
    </row>
    <row r="9159" spans="1:10" x14ac:dyDescent="0.2">
      <c r="A9159" t="s">
        <v>771</v>
      </c>
      <c r="B9159" t="s">
        <v>1051</v>
      </c>
      <c r="C9159" t="s">
        <v>1010</v>
      </c>
      <c r="D9159" s="7">
        <v>8.1999999999999993</v>
      </c>
      <c r="E9159" s="7">
        <v>5</v>
      </c>
      <c r="F9159" s="7">
        <f t="shared" si="143"/>
        <v>1.64</v>
      </c>
      <c r="G9159" t="s">
        <v>1015</v>
      </c>
      <c r="H9159">
        <v>0</v>
      </c>
      <c r="I9159" t="s">
        <v>1018</v>
      </c>
      <c r="J9159" s="7">
        <v>8.99</v>
      </c>
    </row>
    <row r="9160" spans="1:10" x14ac:dyDescent="0.2">
      <c r="A9160" t="s">
        <v>771</v>
      </c>
      <c r="B9160" t="s">
        <v>1050</v>
      </c>
      <c r="C9160" t="s">
        <v>1010</v>
      </c>
      <c r="D9160" s="7">
        <v>15.9</v>
      </c>
      <c r="E9160" s="7">
        <v>11</v>
      </c>
      <c r="F9160" s="7">
        <f t="shared" si="143"/>
        <v>1.4454545454545455</v>
      </c>
      <c r="G9160" t="s">
        <v>1011</v>
      </c>
      <c r="H9160">
        <v>0</v>
      </c>
      <c r="I9160" t="s">
        <v>1018</v>
      </c>
      <c r="J9160" s="7">
        <v>8.99</v>
      </c>
    </row>
    <row r="9161" spans="1:10" x14ac:dyDescent="0.2">
      <c r="A9161" t="s">
        <v>771</v>
      </c>
      <c r="B9161" t="s">
        <v>1049</v>
      </c>
      <c r="C9161" t="s">
        <v>1009</v>
      </c>
      <c r="D9161" s="7">
        <v>39.5</v>
      </c>
      <c r="E9161" s="7">
        <v>12</v>
      </c>
      <c r="F9161" s="7">
        <f t="shared" si="143"/>
        <v>3.2916666666666665</v>
      </c>
      <c r="G9161" t="s">
        <v>1015</v>
      </c>
      <c r="H9161">
        <v>0</v>
      </c>
      <c r="I9161" t="s">
        <v>1018</v>
      </c>
      <c r="J9161" s="7">
        <v>13.99</v>
      </c>
    </row>
    <row r="9162" spans="1:10" x14ac:dyDescent="0.2">
      <c r="A9162" t="s">
        <v>771</v>
      </c>
      <c r="B9162" t="s">
        <v>1052</v>
      </c>
      <c r="C9162" t="s">
        <v>1009</v>
      </c>
      <c r="D9162" s="7">
        <v>23</v>
      </c>
      <c r="E9162" s="7">
        <v>13</v>
      </c>
      <c r="F9162" s="7">
        <f t="shared" si="143"/>
        <v>1.7692307692307692</v>
      </c>
      <c r="G9162" t="s">
        <v>1011</v>
      </c>
      <c r="H9162">
        <v>0</v>
      </c>
      <c r="I9162" t="s">
        <v>1018</v>
      </c>
      <c r="J9162" s="7">
        <v>13.99</v>
      </c>
    </row>
    <row r="9163" spans="1:10" x14ac:dyDescent="0.2">
      <c r="A9163" t="s">
        <v>771</v>
      </c>
      <c r="B9163" t="s">
        <v>1042</v>
      </c>
      <c r="C9163" t="s">
        <v>1009</v>
      </c>
      <c r="D9163" s="7">
        <v>32.1</v>
      </c>
      <c r="E9163" s="7">
        <v>15</v>
      </c>
      <c r="F9163" s="7">
        <f t="shared" si="143"/>
        <v>2.14</v>
      </c>
      <c r="G9163" t="s">
        <v>1013</v>
      </c>
      <c r="H9163">
        <v>0</v>
      </c>
      <c r="I9163" t="s">
        <v>1018</v>
      </c>
      <c r="J9163" s="7">
        <v>13.99</v>
      </c>
    </row>
    <row r="9164" spans="1:10" x14ac:dyDescent="0.2">
      <c r="A9164" t="s">
        <v>771</v>
      </c>
      <c r="B9164" t="s">
        <v>1048</v>
      </c>
      <c r="C9164" t="s">
        <v>1009</v>
      </c>
      <c r="D9164" s="7">
        <v>31.9</v>
      </c>
      <c r="E9164" s="7">
        <v>16</v>
      </c>
      <c r="F9164" s="7">
        <f t="shared" si="143"/>
        <v>1.9937499999999999</v>
      </c>
      <c r="G9164" t="s">
        <v>1012</v>
      </c>
      <c r="H9164">
        <v>0</v>
      </c>
      <c r="I9164" t="s">
        <v>1018</v>
      </c>
      <c r="J9164" s="7">
        <v>13.99</v>
      </c>
    </row>
    <row r="9165" spans="1:10" x14ac:dyDescent="0.2">
      <c r="A9165" t="s">
        <v>771</v>
      </c>
      <c r="B9165" t="s">
        <v>1045</v>
      </c>
      <c r="C9165" t="s">
        <v>1009</v>
      </c>
      <c r="D9165" s="7">
        <v>37.799999999999997</v>
      </c>
      <c r="E9165" s="7">
        <v>19</v>
      </c>
      <c r="F9165" s="7">
        <f t="shared" si="143"/>
        <v>1.9894736842105261</v>
      </c>
      <c r="G9165" t="s">
        <v>1012</v>
      </c>
      <c r="H9165">
        <v>0</v>
      </c>
      <c r="I9165" t="s">
        <v>1018</v>
      </c>
      <c r="J9165" s="7">
        <v>13.99</v>
      </c>
    </row>
    <row r="9166" spans="1:10" x14ac:dyDescent="0.2">
      <c r="A9166" t="s">
        <v>771</v>
      </c>
      <c r="B9166" t="s">
        <v>1053</v>
      </c>
      <c r="C9166" t="s">
        <v>1008</v>
      </c>
      <c r="D9166" s="7">
        <v>55</v>
      </c>
      <c r="E9166" s="7">
        <v>24</v>
      </c>
      <c r="F9166" s="7">
        <f t="shared" si="143"/>
        <v>2.2916666666666665</v>
      </c>
      <c r="G9166" t="s">
        <v>1011</v>
      </c>
      <c r="H9166">
        <v>0</v>
      </c>
      <c r="I9166" t="s">
        <v>1018</v>
      </c>
      <c r="J9166" s="7">
        <v>17.989999999999998</v>
      </c>
    </row>
    <row r="9167" spans="1:10" x14ac:dyDescent="0.2">
      <c r="A9167" t="s">
        <v>771</v>
      </c>
      <c r="B9167" t="s">
        <v>1043</v>
      </c>
      <c r="C9167" t="s">
        <v>1008</v>
      </c>
      <c r="D9167" s="7">
        <v>59.5</v>
      </c>
      <c r="E9167" s="7">
        <v>31</v>
      </c>
      <c r="F9167" s="7">
        <f t="shared" si="143"/>
        <v>1.9193548387096775</v>
      </c>
      <c r="G9167" t="s">
        <v>1012</v>
      </c>
      <c r="H9167">
        <v>1</v>
      </c>
      <c r="I9167" t="s">
        <v>1019</v>
      </c>
      <c r="J9167" s="7">
        <v>17.989999999999998</v>
      </c>
    </row>
    <row r="9168" spans="1:10" x14ac:dyDescent="0.2">
      <c r="A9168" t="s">
        <v>771</v>
      </c>
      <c r="B9168" t="s">
        <v>1047</v>
      </c>
      <c r="C9168" t="s">
        <v>1009</v>
      </c>
      <c r="D9168" s="7">
        <v>50.8</v>
      </c>
      <c r="E9168" s="7">
        <v>32</v>
      </c>
      <c r="F9168" s="7">
        <f t="shared" si="143"/>
        <v>1.5874999999999999</v>
      </c>
      <c r="G9168" t="s">
        <v>1012</v>
      </c>
      <c r="H9168">
        <v>0</v>
      </c>
      <c r="I9168" t="s">
        <v>1018</v>
      </c>
      <c r="J9168" s="7">
        <v>13.99</v>
      </c>
    </row>
    <row r="9169" spans="1:10" x14ac:dyDescent="0.2">
      <c r="A9169" t="s">
        <v>772</v>
      </c>
      <c r="B9169" t="s">
        <v>1047</v>
      </c>
      <c r="C9169" t="s">
        <v>1020</v>
      </c>
      <c r="D9169" s="7">
        <v>0</v>
      </c>
      <c r="E9169" s="7">
        <v>0</v>
      </c>
      <c r="F9169" s="7">
        <f t="shared" si="143"/>
        <v>0</v>
      </c>
      <c r="G9169" t="s">
        <v>1020</v>
      </c>
      <c r="H9169">
        <v>1</v>
      </c>
      <c r="I9169" t="s">
        <v>1019</v>
      </c>
      <c r="J9169" s="7">
        <v>0</v>
      </c>
    </row>
    <row r="9170" spans="1:10" x14ac:dyDescent="0.2">
      <c r="A9170" t="s">
        <v>772</v>
      </c>
      <c r="B9170" t="s">
        <v>1052</v>
      </c>
      <c r="C9170" t="s">
        <v>1020</v>
      </c>
      <c r="D9170" s="7">
        <v>0</v>
      </c>
      <c r="E9170" s="7">
        <v>0</v>
      </c>
      <c r="F9170" s="7">
        <f t="shared" si="143"/>
        <v>0</v>
      </c>
      <c r="G9170" t="s">
        <v>1020</v>
      </c>
      <c r="H9170">
        <v>1</v>
      </c>
      <c r="I9170" t="s">
        <v>1019</v>
      </c>
      <c r="J9170" s="7">
        <v>0</v>
      </c>
    </row>
    <row r="9171" spans="1:10" x14ac:dyDescent="0.2">
      <c r="A9171" t="s">
        <v>772</v>
      </c>
      <c r="B9171" t="s">
        <v>1045</v>
      </c>
      <c r="C9171" t="s">
        <v>1020</v>
      </c>
      <c r="D9171" s="7">
        <v>0</v>
      </c>
      <c r="E9171" s="7">
        <v>0</v>
      </c>
      <c r="F9171" s="7">
        <f t="shared" si="143"/>
        <v>0</v>
      </c>
      <c r="G9171" t="s">
        <v>1020</v>
      </c>
      <c r="H9171">
        <v>1</v>
      </c>
      <c r="I9171" t="s">
        <v>1019</v>
      </c>
      <c r="J9171" s="7">
        <v>0</v>
      </c>
    </row>
    <row r="9172" spans="1:10" x14ac:dyDescent="0.2">
      <c r="A9172" t="s">
        <v>772</v>
      </c>
      <c r="B9172" t="s">
        <v>1049</v>
      </c>
      <c r="C9172" t="s">
        <v>1020</v>
      </c>
      <c r="D9172" s="7">
        <v>0</v>
      </c>
      <c r="E9172" s="7">
        <v>0</v>
      </c>
      <c r="F9172" s="7">
        <f t="shared" si="143"/>
        <v>0</v>
      </c>
      <c r="G9172" t="s">
        <v>1020</v>
      </c>
      <c r="H9172">
        <v>1</v>
      </c>
      <c r="I9172" t="s">
        <v>1019</v>
      </c>
      <c r="J9172" s="7">
        <v>0</v>
      </c>
    </row>
    <row r="9173" spans="1:10" x14ac:dyDescent="0.2">
      <c r="A9173" t="s">
        <v>772</v>
      </c>
      <c r="B9173" t="s">
        <v>1053</v>
      </c>
      <c r="C9173" t="s">
        <v>1020</v>
      </c>
      <c r="D9173" s="7">
        <v>0</v>
      </c>
      <c r="E9173" s="7">
        <v>0</v>
      </c>
      <c r="F9173" s="7">
        <f t="shared" si="143"/>
        <v>0</v>
      </c>
      <c r="G9173" t="s">
        <v>1020</v>
      </c>
      <c r="H9173">
        <v>1</v>
      </c>
      <c r="I9173" t="s">
        <v>1019</v>
      </c>
      <c r="J9173" s="7">
        <v>0</v>
      </c>
    </row>
    <row r="9174" spans="1:10" x14ac:dyDescent="0.2">
      <c r="A9174" t="s">
        <v>772</v>
      </c>
      <c r="B9174" t="s">
        <v>1042</v>
      </c>
      <c r="C9174" t="s">
        <v>1020</v>
      </c>
      <c r="D9174" s="7">
        <v>0</v>
      </c>
      <c r="E9174" s="7">
        <v>0</v>
      </c>
      <c r="F9174" s="7">
        <f t="shared" si="143"/>
        <v>0</v>
      </c>
      <c r="G9174" t="s">
        <v>1020</v>
      </c>
      <c r="H9174">
        <v>1</v>
      </c>
      <c r="I9174" t="s">
        <v>1019</v>
      </c>
      <c r="J9174" s="7">
        <v>0</v>
      </c>
    </row>
    <row r="9175" spans="1:10" x14ac:dyDescent="0.2">
      <c r="A9175" t="s">
        <v>772</v>
      </c>
      <c r="B9175" t="s">
        <v>1043</v>
      </c>
      <c r="C9175" t="s">
        <v>1020</v>
      </c>
      <c r="D9175" s="7">
        <v>0</v>
      </c>
      <c r="E9175" s="7">
        <v>0</v>
      </c>
      <c r="F9175" s="7">
        <f t="shared" si="143"/>
        <v>0</v>
      </c>
      <c r="G9175" t="s">
        <v>1020</v>
      </c>
      <c r="H9175">
        <v>1</v>
      </c>
      <c r="I9175" t="s">
        <v>1019</v>
      </c>
      <c r="J9175" s="7">
        <v>0</v>
      </c>
    </row>
    <row r="9176" spans="1:10" x14ac:dyDescent="0.2">
      <c r="A9176" t="s">
        <v>772</v>
      </c>
      <c r="B9176" t="s">
        <v>1044</v>
      </c>
      <c r="C9176" t="s">
        <v>1020</v>
      </c>
      <c r="D9176" s="7">
        <v>0</v>
      </c>
      <c r="E9176" s="7">
        <v>0</v>
      </c>
      <c r="F9176" s="7">
        <f t="shared" si="143"/>
        <v>0</v>
      </c>
      <c r="G9176" t="s">
        <v>1020</v>
      </c>
      <c r="H9176">
        <v>1</v>
      </c>
      <c r="I9176" t="s">
        <v>1019</v>
      </c>
      <c r="J9176" s="7">
        <v>0</v>
      </c>
    </row>
    <row r="9177" spans="1:10" x14ac:dyDescent="0.2">
      <c r="A9177" t="s">
        <v>772</v>
      </c>
      <c r="B9177" t="s">
        <v>1051</v>
      </c>
      <c r="C9177" t="s">
        <v>1010</v>
      </c>
      <c r="D9177" s="7">
        <v>22.6</v>
      </c>
      <c r="E9177" s="7">
        <v>10</v>
      </c>
      <c r="F9177" s="7">
        <f t="shared" si="143"/>
        <v>2.2600000000000002</v>
      </c>
      <c r="G9177" t="s">
        <v>1014</v>
      </c>
      <c r="H9177">
        <v>0</v>
      </c>
      <c r="I9177" t="s">
        <v>1018</v>
      </c>
      <c r="J9177" s="7">
        <v>8.99</v>
      </c>
    </row>
    <row r="9178" spans="1:10" x14ac:dyDescent="0.2">
      <c r="A9178" t="s">
        <v>772</v>
      </c>
      <c r="B9178" t="s">
        <v>1046</v>
      </c>
      <c r="C9178" t="s">
        <v>1010</v>
      </c>
      <c r="D9178" s="7">
        <v>26.4</v>
      </c>
      <c r="E9178" s="7">
        <v>14</v>
      </c>
      <c r="F9178" s="7">
        <f t="shared" si="143"/>
        <v>1.8857142857142857</v>
      </c>
      <c r="G9178" t="s">
        <v>1011</v>
      </c>
      <c r="H9178">
        <v>0</v>
      </c>
      <c r="I9178" t="s">
        <v>1018</v>
      </c>
      <c r="J9178" s="7">
        <v>8.99</v>
      </c>
    </row>
    <row r="9179" spans="1:10" x14ac:dyDescent="0.2">
      <c r="A9179" t="s">
        <v>772</v>
      </c>
      <c r="B9179" t="s">
        <v>1048</v>
      </c>
      <c r="C9179" t="s">
        <v>1008</v>
      </c>
      <c r="D9179" s="7">
        <v>55.2</v>
      </c>
      <c r="E9179" s="7">
        <v>30</v>
      </c>
      <c r="F9179" s="7">
        <f t="shared" si="143"/>
        <v>1.84</v>
      </c>
      <c r="G9179" t="s">
        <v>1015</v>
      </c>
      <c r="H9179">
        <v>1</v>
      </c>
      <c r="I9179" t="s">
        <v>1019</v>
      </c>
      <c r="J9179" s="7">
        <v>17.989999999999998</v>
      </c>
    </row>
    <row r="9180" spans="1:10" x14ac:dyDescent="0.2">
      <c r="A9180" t="s">
        <v>772</v>
      </c>
      <c r="B9180" t="s">
        <v>1050</v>
      </c>
      <c r="C9180" t="s">
        <v>1008</v>
      </c>
      <c r="D9180" s="7">
        <v>64.900000000000006</v>
      </c>
      <c r="E9180" s="7">
        <v>31</v>
      </c>
      <c r="F9180" s="7">
        <f t="shared" si="143"/>
        <v>2.0935483870967744</v>
      </c>
      <c r="G9180" t="s">
        <v>1017</v>
      </c>
      <c r="H9180">
        <v>0</v>
      </c>
      <c r="I9180" t="s">
        <v>1018</v>
      </c>
      <c r="J9180" s="7">
        <v>17.989999999999998</v>
      </c>
    </row>
    <row r="9181" spans="1:10" x14ac:dyDescent="0.2">
      <c r="A9181" t="s">
        <v>773</v>
      </c>
      <c r="B9181" t="s">
        <v>1045</v>
      </c>
      <c r="C9181" t="s">
        <v>1020</v>
      </c>
      <c r="D9181" s="7">
        <v>0</v>
      </c>
      <c r="E9181" s="7">
        <v>0</v>
      </c>
      <c r="F9181" s="7">
        <f t="shared" si="143"/>
        <v>0</v>
      </c>
      <c r="G9181" t="s">
        <v>1020</v>
      </c>
      <c r="H9181">
        <v>1</v>
      </c>
      <c r="I9181" t="s">
        <v>1019</v>
      </c>
      <c r="J9181" s="7">
        <v>0</v>
      </c>
    </row>
    <row r="9182" spans="1:10" x14ac:dyDescent="0.2">
      <c r="A9182" t="s">
        <v>773</v>
      </c>
      <c r="B9182" t="s">
        <v>1049</v>
      </c>
      <c r="C9182" t="s">
        <v>1020</v>
      </c>
      <c r="D9182" s="7">
        <v>0</v>
      </c>
      <c r="E9182" s="7">
        <v>0</v>
      </c>
      <c r="F9182" s="7">
        <f t="shared" si="143"/>
        <v>0</v>
      </c>
      <c r="G9182" t="s">
        <v>1020</v>
      </c>
      <c r="H9182">
        <v>1</v>
      </c>
      <c r="I9182" t="s">
        <v>1019</v>
      </c>
      <c r="J9182" s="7">
        <v>0</v>
      </c>
    </row>
    <row r="9183" spans="1:10" x14ac:dyDescent="0.2">
      <c r="A9183" t="s">
        <v>773</v>
      </c>
      <c r="B9183" t="s">
        <v>1053</v>
      </c>
      <c r="C9183" t="s">
        <v>1020</v>
      </c>
      <c r="D9183" s="7">
        <v>0</v>
      </c>
      <c r="E9183" s="7">
        <v>0</v>
      </c>
      <c r="F9183" s="7">
        <f t="shared" si="143"/>
        <v>0</v>
      </c>
      <c r="G9183" t="s">
        <v>1020</v>
      </c>
      <c r="H9183">
        <v>1</v>
      </c>
      <c r="I9183" t="s">
        <v>1019</v>
      </c>
      <c r="J9183" s="7">
        <v>0</v>
      </c>
    </row>
    <row r="9184" spans="1:10" x14ac:dyDescent="0.2">
      <c r="A9184" t="s">
        <v>773</v>
      </c>
      <c r="B9184" t="s">
        <v>1042</v>
      </c>
      <c r="C9184" t="s">
        <v>1020</v>
      </c>
      <c r="D9184" s="7">
        <v>0</v>
      </c>
      <c r="E9184" s="7">
        <v>0</v>
      </c>
      <c r="F9184" s="7">
        <f t="shared" si="143"/>
        <v>0</v>
      </c>
      <c r="G9184" t="s">
        <v>1020</v>
      </c>
      <c r="H9184">
        <v>1</v>
      </c>
      <c r="I9184" t="s">
        <v>1019</v>
      </c>
      <c r="J9184" s="7">
        <v>0</v>
      </c>
    </row>
    <row r="9185" spans="1:10" x14ac:dyDescent="0.2">
      <c r="A9185" t="s">
        <v>773</v>
      </c>
      <c r="B9185" t="s">
        <v>1043</v>
      </c>
      <c r="C9185" t="s">
        <v>1020</v>
      </c>
      <c r="D9185" s="7">
        <v>0</v>
      </c>
      <c r="E9185" s="7">
        <v>0</v>
      </c>
      <c r="F9185" s="7">
        <f t="shared" si="143"/>
        <v>0</v>
      </c>
      <c r="G9185" t="s">
        <v>1020</v>
      </c>
      <c r="H9185">
        <v>1</v>
      </c>
      <c r="I9185" t="s">
        <v>1019</v>
      </c>
      <c r="J9185" s="7">
        <v>0</v>
      </c>
    </row>
    <row r="9186" spans="1:10" x14ac:dyDescent="0.2">
      <c r="A9186" t="s">
        <v>773</v>
      </c>
      <c r="B9186" t="s">
        <v>1044</v>
      </c>
      <c r="C9186" t="s">
        <v>1020</v>
      </c>
      <c r="D9186" s="7">
        <v>0</v>
      </c>
      <c r="E9186" s="7">
        <v>0</v>
      </c>
      <c r="F9186" s="7">
        <f t="shared" si="143"/>
        <v>0</v>
      </c>
      <c r="G9186" t="s">
        <v>1020</v>
      </c>
      <c r="H9186">
        <v>1</v>
      </c>
      <c r="I9186" t="s">
        <v>1019</v>
      </c>
      <c r="J9186" s="7">
        <v>0</v>
      </c>
    </row>
    <row r="9187" spans="1:10" x14ac:dyDescent="0.2">
      <c r="A9187" t="s">
        <v>773</v>
      </c>
      <c r="B9187" t="s">
        <v>1050</v>
      </c>
      <c r="C9187" t="s">
        <v>1010</v>
      </c>
      <c r="D9187" s="7">
        <v>12.9</v>
      </c>
      <c r="E9187" s="7">
        <v>5</v>
      </c>
      <c r="F9187" s="7">
        <f t="shared" si="143"/>
        <v>2.58</v>
      </c>
      <c r="G9187" t="s">
        <v>1012</v>
      </c>
      <c r="H9187">
        <v>0</v>
      </c>
      <c r="I9187" t="s">
        <v>1018</v>
      </c>
      <c r="J9187" s="7">
        <v>8.99</v>
      </c>
    </row>
    <row r="9188" spans="1:10" x14ac:dyDescent="0.2">
      <c r="A9188" t="s">
        <v>773</v>
      </c>
      <c r="B9188" t="s">
        <v>1047</v>
      </c>
      <c r="C9188" t="s">
        <v>1010</v>
      </c>
      <c r="D9188" s="7">
        <v>25.5</v>
      </c>
      <c r="E9188" s="7">
        <v>8</v>
      </c>
      <c r="F9188" s="7">
        <f t="shared" si="143"/>
        <v>3.1875</v>
      </c>
      <c r="G9188" t="s">
        <v>1016</v>
      </c>
      <c r="H9188">
        <v>0</v>
      </c>
      <c r="I9188" t="s">
        <v>1018</v>
      </c>
      <c r="J9188" s="7">
        <v>8.99</v>
      </c>
    </row>
    <row r="9189" spans="1:10" x14ac:dyDescent="0.2">
      <c r="A9189" t="s">
        <v>773</v>
      </c>
      <c r="B9189" t="s">
        <v>1048</v>
      </c>
      <c r="C9189" t="s">
        <v>1010</v>
      </c>
      <c r="D9189" s="7">
        <v>20.8</v>
      </c>
      <c r="E9189" s="7">
        <v>9</v>
      </c>
      <c r="F9189" s="7">
        <f t="shared" si="143"/>
        <v>2.3111111111111113</v>
      </c>
      <c r="G9189" t="s">
        <v>1017</v>
      </c>
      <c r="H9189">
        <v>0</v>
      </c>
      <c r="I9189" t="s">
        <v>1018</v>
      </c>
      <c r="J9189" s="7">
        <v>8.99</v>
      </c>
    </row>
    <row r="9190" spans="1:10" x14ac:dyDescent="0.2">
      <c r="A9190" t="s">
        <v>773</v>
      </c>
      <c r="B9190" t="s">
        <v>1046</v>
      </c>
      <c r="C9190" t="s">
        <v>1009</v>
      </c>
      <c r="D9190" s="7">
        <v>36.5</v>
      </c>
      <c r="E9190" s="7">
        <v>16</v>
      </c>
      <c r="F9190" s="7">
        <f t="shared" si="143"/>
        <v>2.28125</v>
      </c>
      <c r="G9190" t="s">
        <v>1012</v>
      </c>
      <c r="H9190">
        <v>0</v>
      </c>
      <c r="I9190" t="s">
        <v>1018</v>
      </c>
      <c r="J9190" s="7">
        <v>13.99</v>
      </c>
    </row>
    <row r="9191" spans="1:10" x14ac:dyDescent="0.2">
      <c r="A9191" t="s">
        <v>773</v>
      </c>
      <c r="B9191" t="s">
        <v>1052</v>
      </c>
      <c r="C9191" t="s">
        <v>1008</v>
      </c>
      <c r="D9191" s="7">
        <v>42.9</v>
      </c>
      <c r="E9191" s="7">
        <v>24</v>
      </c>
      <c r="F9191" s="7">
        <f t="shared" si="143"/>
        <v>1.7874999999999999</v>
      </c>
      <c r="G9191" t="s">
        <v>1011</v>
      </c>
      <c r="H9191">
        <v>1</v>
      </c>
      <c r="I9191" t="s">
        <v>1019</v>
      </c>
      <c r="J9191" s="7">
        <v>17.989999999999998</v>
      </c>
    </row>
    <row r="9192" spans="1:10" x14ac:dyDescent="0.2">
      <c r="A9192" t="s">
        <v>773</v>
      </c>
      <c r="B9192" t="s">
        <v>1051</v>
      </c>
      <c r="C9192" t="s">
        <v>1008</v>
      </c>
      <c r="D9192" s="7">
        <v>59.7</v>
      </c>
      <c r="E9192" s="7">
        <v>35</v>
      </c>
      <c r="F9192" s="7">
        <f t="shared" si="143"/>
        <v>1.7057142857142857</v>
      </c>
      <c r="G9192" t="s">
        <v>1011</v>
      </c>
      <c r="H9192">
        <v>0</v>
      </c>
      <c r="I9192" t="s">
        <v>1018</v>
      </c>
      <c r="J9192" s="7">
        <v>17.989999999999998</v>
      </c>
    </row>
    <row r="9193" spans="1:10" x14ac:dyDescent="0.2">
      <c r="A9193" t="s">
        <v>774</v>
      </c>
      <c r="B9193" t="s">
        <v>1046</v>
      </c>
      <c r="C9193" t="s">
        <v>1020</v>
      </c>
      <c r="D9193" s="7">
        <v>0</v>
      </c>
      <c r="E9193" s="7">
        <v>0</v>
      </c>
      <c r="F9193" s="7">
        <f t="shared" si="143"/>
        <v>0</v>
      </c>
      <c r="G9193" t="s">
        <v>1020</v>
      </c>
      <c r="H9193">
        <v>1</v>
      </c>
      <c r="I9193" t="s">
        <v>1019</v>
      </c>
      <c r="J9193" s="7">
        <v>0</v>
      </c>
    </row>
    <row r="9194" spans="1:10" x14ac:dyDescent="0.2">
      <c r="A9194" t="s">
        <v>774</v>
      </c>
      <c r="B9194" t="s">
        <v>1048</v>
      </c>
      <c r="C9194" t="s">
        <v>1020</v>
      </c>
      <c r="D9194" s="7">
        <v>0</v>
      </c>
      <c r="E9194" s="7">
        <v>0</v>
      </c>
      <c r="F9194" s="7">
        <f t="shared" si="143"/>
        <v>0</v>
      </c>
      <c r="G9194" t="s">
        <v>1020</v>
      </c>
      <c r="H9194">
        <v>1</v>
      </c>
      <c r="I9194" t="s">
        <v>1019</v>
      </c>
      <c r="J9194" s="7">
        <v>0</v>
      </c>
    </row>
    <row r="9195" spans="1:10" x14ac:dyDescent="0.2">
      <c r="A9195" t="s">
        <v>774</v>
      </c>
      <c r="B9195" t="s">
        <v>1047</v>
      </c>
      <c r="C9195" t="s">
        <v>1020</v>
      </c>
      <c r="D9195" s="7">
        <v>0</v>
      </c>
      <c r="E9195" s="7">
        <v>0</v>
      </c>
      <c r="F9195" s="7">
        <f t="shared" si="143"/>
        <v>0</v>
      </c>
      <c r="G9195" t="s">
        <v>1020</v>
      </c>
      <c r="H9195">
        <v>1</v>
      </c>
      <c r="I9195" t="s">
        <v>1019</v>
      </c>
      <c r="J9195" s="7">
        <v>0</v>
      </c>
    </row>
    <row r="9196" spans="1:10" x14ac:dyDescent="0.2">
      <c r="A9196" t="s">
        <v>774</v>
      </c>
      <c r="B9196" t="s">
        <v>1052</v>
      </c>
      <c r="C9196" t="s">
        <v>1020</v>
      </c>
      <c r="D9196" s="7">
        <v>0</v>
      </c>
      <c r="E9196" s="7">
        <v>0</v>
      </c>
      <c r="F9196" s="7">
        <f t="shared" si="143"/>
        <v>0</v>
      </c>
      <c r="G9196" t="s">
        <v>1020</v>
      </c>
      <c r="H9196">
        <v>1</v>
      </c>
      <c r="I9196" t="s">
        <v>1019</v>
      </c>
      <c r="J9196" s="7">
        <v>0</v>
      </c>
    </row>
    <row r="9197" spans="1:10" x14ac:dyDescent="0.2">
      <c r="A9197" t="s">
        <v>774</v>
      </c>
      <c r="B9197" t="s">
        <v>1045</v>
      </c>
      <c r="C9197" t="s">
        <v>1020</v>
      </c>
      <c r="D9197" s="7">
        <v>0</v>
      </c>
      <c r="E9197" s="7">
        <v>0</v>
      </c>
      <c r="F9197" s="7">
        <f t="shared" si="143"/>
        <v>0</v>
      </c>
      <c r="G9197" t="s">
        <v>1020</v>
      </c>
      <c r="H9197">
        <v>1</v>
      </c>
      <c r="I9197" t="s">
        <v>1019</v>
      </c>
      <c r="J9197" s="7">
        <v>0</v>
      </c>
    </row>
    <row r="9198" spans="1:10" x14ac:dyDescent="0.2">
      <c r="A9198" t="s">
        <v>774</v>
      </c>
      <c r="B9198" t="s">
        <v>1049</v>
      </c>
      <c r="C9198" t="s">
        <v>1020</v>
      </c>
      <c r="D9198" s="7">
        <v>0</v>
      </c>
      <c r="E9198" s="7">
        <v>0</v>
      </c>
      <c r="F9198" s="7">
        <f t="shared" si="143"/>
        <v>0</v>
      </c>
      <c r="G9198" t="s">
        <v>1020</v>
      </c>
      <c r="H9198">
        <v>1</v>
      </c>
      <c r="I9198" t="s">
        <v>1019</v>
      </c>
      <c r="J9198" s="7">
        <v>0</v>
      </c>
    </row>
    <row r="9199" spans="1:10" x14ac:dyDescent="0.2">
      <c r="A9199" t="s">
        <v>774</v>
      </c>
      <c r="B9199" t="s">
        <v>1053</v>
      </c>
      <c r="C9199" t="s">
        <v>1020</v>
      </c>
      <c r="D9199" s="7">
        <v>0</v>
      </c>
      <c r="E9199" s="7">
        <v>0</v>
      </c>
      <c r="F9199" s="7">
        <f t="shared" si="143"/>
        <v>0</v>
      </c>
      <c r="G9199" t="s">
        <v>1020</v>
      </c>
      <c r="H9199">
        <v>1</v>
      </c>
      <c r="I9199" t="s">
        <v>1019</v>
      </c>
      <c r="J9199" s="7">
        <v>0</v>
      </c>
    </row>
    <row r="9200" spans="1:10" x14ac:dyDescent="0.2">
      <c r="A9200" t="s">
        <v>774</v>
      </c>
      <c r="B9200" t="s">
        <v>1042</v>
      </c>
      <c r="C9200" t="s">
        <v>1020</v>
      </c>
      <c r="D9200" s="7">
        <v>0</v>
      </c>
      <c r="E9200" s="7">
        <v>0</v>
      </c>
      <c r="F9200" s="7">
        <f t="shared" si="143"/>
        <v>0</v>
      </c>
      <c r="G9200" t="s">
        <v>1020</v>
      </c>
      <c r="H9200">
        <v>1</v>
      </c>
      <c r="I9200" t="s">
        <v>1019</v>
      </c>
      <c r="J9200" s="7">
        <v>0</v>
      </c>
    </row>
    <row r="9201" spans="1:10" x14ac:dyDescent="0.2">
      <c r="A9201" t="s">
        <v>774</v>
      </c>
      <c r="B9201" t="s">
        <v>1043</v>
      </c>
      <c r="C9201" t="s">
        <v>1020</v>
      </c>
      <c r="D9201" s="7">
        <v>0</v>
      </c>
      <c r="E9201" s="7">
        <v>0</v>
      </c>
      <c r="F9201" s="7">
        <f t="shared" si="143"/>
        <v>0</v>
      </c>
      <c r="G9201" t="s">
        <v>1020</v>
      </c>
      <c r="H9201">
        <v>1</v>
      </c>
      <c r="I9201" t="s">
        <v>1019</v>
      </c>
      <c r="J9201" s="7">
        <v>0</v>
      </c>
    </row>
    <row r="9202" spans="1:10" x14ac:dyDescent="0.2">
      <c r="A9202" t="s">
        <v>774</v>
      </c>
      <c r="B9202" t="s">
        <v>1044</v>
      </c>
      <c r="C9202" t="s">
        <v>1020</v>
      </c>
      <c r="D9202" s="7">
        <v>0</v>
      </c>
      <c r="E9202" s="7">
        <v>0</v>
      </c>
      <c r="F9202" s="7">
        <f t="shared" si="143"/>
        <v>0</v>
      </c>
      <c r="G9202" t="s">
        <v>1020</v>
      </c>
      <c r="H9202">
        <v>1</v>
      </c>
      <c r="I9202" t="s">
        <v>1019</v>
      </c>
      <c r="J9202" s="7">
        <v>0</v>
      </c>
    </row>
    <row r="9203" spans="1:10" x14ac:dyDescent="0.2">
      <c r="A9203" t="s">
        <v>774</v>
      </c>
      <c r="B9203" t="s">
        <v>1050</v>
      </c>
      <c r="C9203" t="s">
        <v>1010</v>
      </c>
      <c r="D9203" s="7">
        <v>24.7</v>
      </c>
      <c r="E9203" s="7">
        <v>14</v>
      </c>
      <c r="F9203" s="7">
        <f t="shared" si="143"/>
        <v>1.7642857142857142</v>
      </c>
      <c r="G9203" t="s">
        <v>1014</v>
      </c>
      <c r="H9203">
        <v>0</v>
      </c>
      <c r="I9203" t="s">
        <v>1018</v>
      </c>
      <c r="J9203" s="7">
        <v>8.99</v>
      </c>
    </row>
    <row r="9204" spans="1:10" x14ac:dyDescent="0.2">
      <c r="A9204" t="s">
        <v>774</v>
      </c>
      <c r="B9204" t="s">
        <v>1051</v>
      </c>
      <c r="C9204" t="s">
        <v>1009</v>
      </c>
      <c r="D9204" s="7">
        <v>38.200000000000003</v>
      </c>
      <c r="E9204" s="7">
        <v>26</v>
      </c>
      <c r="F9204" s="7">
        <f t="shared" si="143"/>
        <v>1.4692307692307693</v>
      </c>
      <c r="G9204" t="s">
        <v>1016</v>
      </c>
      <c r="H9204">
        <v>1</v>
      </c>
      <c r="I9204" t="s">
        <v>1019</v>
      </c>
      <c r="J9204" s="7">
        <v>13.99</v>
      </c>
    </row>
    <row r="9205" spans="1:10" x14ac:dyDescent="0.2">
      <c r="A9205" t="s">
        <v>775</v>
      </c>
      <c r="B9205" t="s">
        <v>1044</v>
      </c>
      <c r="C9205" t="s">
        <v>1010</v>
      </c>
      <c r="D9205" s="7">
        <v>10.6</v>
      </c>
      <c r="E9205" s="7">
        <v>5</v>
      </c>
      <c r="F9205" s="7">
        <f t="shared" si="143"/>
        <v>2.12</v>
      </c>
      <c r="G9205" t="s">
        <v>1013</v>
      </c>
      <c r="H9205">
        <v>0</v>
      </c>
      <c r="I9205" t="s">
        <v>1018</v>
      </c>
      <c r="J9205" s="7">
        <v>8.99</v>
      </c>
    </row>
    <row r="9206" spans="1:10" x14ac:dyDescent="0.2">
      <c r="A9206" t="s">
        <v>775</v>
      </c>
      <c r="B9206" t="s">
        <v>1050</v>
      </c>
      <c r="C9206" t="s">
        <v>1010</v>
      </c>
      <c r="D9206" s="7">
        <v>19.899999999999999</v>
      </c>
      <c r="E9206" s="7">
        <v>7</v>
      </c>
      <c r="F9206" s="7">
        <f t="shared" si="143"/>
        <v>2.8428571428571425</v>
      </c>
      <c r="G9206" t="s">
        <v>1017</v>
      </c>
      <c r="H9206">
        <v>0</v>
      </c>
      <c r="I9206" t="s">
        <v>1018</v>
      </c>
      <c r="J9206" s="7">
        <v>8.99</v>
      </c>
    </row>
    <row r="9207" spans="1:10" x14ac:dyDescent="0.2">
      <c r="A9207" t="s">
        <v>775</v>
      </c>
      <c r="B9207" t="s">
        <v>1043</v>
      </c>
      <c r="C9207" t="s">
        <v>1010</v>
      </c>
      <c r="D9207" s="7">
        <v>15.9</v>
      </c>
      <c r="E9207" s="7">
        <v>11</v>
      </c>
      <c r="F9207" s="7">
        <f t="shared" si="143"/>
        <v>1.4454545454545455</v>
      </c>
      <c r="G9207" t="s">
        <v>1015</v>
      </c>
      <c r="H9207">
        <v>0</v>
      </c>
      <c r="I9207" t="s">
        <v>1018</v>
      </c>
      <c r="J9207" s="7">
        <v>8.99</v>
      </c>
    </row>
    <row r="9208" spans="1:10" x14ac:dyDescent="0.2">
      <c r="A9208" t="s">
        <v>775</v>
      </c>
      <c r="B9208" t="s">
        <v>1052</v>
      </c>
      <c r="C9208" t="s">
        <v>1010</v>
      </c>
      <c r="D9208" s="7">
        <v>15.5</v>
      </c>
      <c r="E9208" s="7">
        <v>12</v>
      </c>
      <c r="F9208" s="7">
        <f t="shared" si="143"/>
        <v>1.2916666666666667</v>
      </c>
      <c r="G9208" t="s">
        <v>1015</v>
      </c>
      <c r="H9208">
        <v>0</v>
      </c>
      <c r="I9208" t="s">
        <v>1018</v>
      </c>
      <c r="J9208" s="7">
        <v>8.99</v>
      </c>
    </row>
    <row r="9209" spans="1:10" x14ac:dyDescent="0.2">
      <c r="A9209" t="s">
        <v>775</v>
      </c>
      <c r="B9209" t="s">
        <v>1047</v>
      </c>
      <c r="C9209" t="s">
        <v>1010</v>
      </c>
      <c r="D9209" s="7">
        <v>15.7</v>
      </c>
      <c r="E9209" s="7">
        <v>12</v>
      </c>
      <c r="F9209" s="7">
        <f t="shared" si="143"/>
        <v>1.3083333333333333</v>
      </c>
      <c r="G9209" t="s">
        <v>1016</v>
      </c>
      <c r="H9209">
        <v>0</v>
      </c>
      <c r="I9209" t="s">
        <v>1018</v>
      </c>
      <c r="J9209" s="7">
        <v>8.99</v>
      </c>
    </row>
    <row r="9210" spans="1:10" x14ac:dyDescent="0.2">
      <c r="A9210" t="s">
        <v>775</v>
      </c>
      <c r="B9210" t="s">
        <v>1045</v>
      </c>
      <c r="C9210" t="s">
        <v>1010</v>
      </c>
      <c r="D9210" s="7">
        <v>17.3</v>
      </c>
      <c r="E9210" s="7">
        <v>12</v>
      </c>
      <c r="F9210" s="7">
        <f t="shared" si="143"/>
        <v>1.4416666666666667</v>
      </c>
      <c r="G9210" t="s">
        <v>1011</v>
      </c>
      <c r="H9210">
        <v>0</v>
      </c>
      <c r="I9210" t="s">
        <v>1018</v>
      </c>
      <c r="J9210" s="7">
        <v>8.99</v>
      </c>
    </row>
    <row r="9211" spans="1:10" x14ac:dyDescent="0.2">
      <c r="A9211" t="s">
        <v>775</v>
      </c>
      <c r="B9211" t="s">
        <v>1049</v>
      </c>
      <c r="C9211" t="s">
        <v>1009</v>
      </c>
      <c r="D9211" s="7">
        <v>28.7</v>
      </c>
      <c r="E9211" s="7">
        <v>12</v>
      </c>
      <c r="F9211" s="7">
        <f t="shared" si="143"/>
        <v>2.3916666666666666</v>
      </c>
      <c r="G9211" t="s">
        <v>1013</v>
      </c>
      <c r="H9211">
        <v>0</v>
      </c>
      <c r="I9211" t="s">
        <v>1018</v>
      </c>
      <c r="J9211" s="7">
        <v>13.99</v>
      </c>
    </row>
    <row r="9212" spans="1:10" x14ac:dyDescent="0.2">
      <c r="A9212" t="s">
        <v>775</v>
      </c>
      <c r="B9212" t="s">
        <v>1046</v>
      </c>
      <c r="C9212" t="s">
        <v>1009</v>
      </c>
      <c r="D9212" s="7">
        <v>27.6</v>
      </c>
      <c r="E9212" s="7">
        <v>14</v>
      </c>
      <c r="F9212" s="7">
        <f t="shared" si="143"/>
        <v>1.9714285714285715</v>
      </c>
      <c r="G9212" t="s">
        <v>1012</v>
      </c>
      <c r="H9212">
        <v>0</v>
      </c>
      <c r="I9212" t="s">
        <v>1018</v>
      </c>
      <c r="J9212" s="7">
        <v>13.99</v>
      </c>
    </row>
    <row r="9213" spans="1:10" x14ac:dyDescent="0.2">
      <c r="A9213" t="s">
        <v>775</v>
      </c>
      <c r="B9213" t="s">
        <v>1053</v>
      </c>
      <c r="C9213" t="s">
        <v>1009</v>
      </c>
      <c r="D9213" s="7">
        <v>34.6</v>
      </c>
      <c r="E9213" s="7">
        <v>17</v>
      </c>
      <c r="F9213" s="7">
        <f t="shared" si="143"/>
        <v>2.0352941176470587</v>
      </c>
      <c r="G9213" t="s">
        <v>1017</v>
      </c>
      <c r="H9213">
        <v>0</v>
      </c>
      <c r="I9213" t="s">
        <v>1018</v>
      </c>
      <c r="J9213" s="7">
        <v>13.99</v>
      </c>
    </row>
    <row r="9214" spans="1:10" x14ac:dyDescent="0.2">
      <c r="A9214" t="s">
        <v>775</v>
      </c>
      <c r="B9214" t="s">
        <v>1051</v>
      </c>
      <c r="C9214" t="s">
        <v>1008</v>
      </c>
      <c r="D9214" s="7">
        <v>52.1</v>
      </c>
      <c r="E9214" s="7">
        <v>22</v>
      </c>
      <c r="F9214" s="7">
        <f t="shared" si="143"/>
        <v>2.3681818181818182</v>
      </c>
      <c r="G9214" t="s">
        <v>1011</v>
      </c>
      <c r="H9214">
        <v>0</v>
      </c>
      <c r="I9214" t="s">
        <v>1018</v>
      </c>
      <c r="J9214" s="7">
        <v>17.989999999999998</v>
      </c>
    </row>
    <row r="9215" spans="1:10" x14ac:dyDescent="0.2">
      <c r="A9215" t="s">
        <v>775</v>
      </c>
      <c r="B9215" t="s">
        <v>1042</v>
      </c>
      <c r="C9215" t="s">
        <v>1009</v>
      </c>
      <c r="D9215" s="7">
        <v>41.6</v>
      </c>
      <c r="E9215" s="7">
        <v>25</v>
      </c>
      <c r="F9215" s="7">
        <f t="shared" si="143"/>
        <v>1.6640000000000001</v>
      </c>
      <c r="G9215" t="s">
        <v>1015</v>
      </c>
      <c r="H9215">
        <v>0</v>
      </c>
      <c r="I9215" t="s">
        <v>1018</v>
      </c>
      <c r="J9215" s="7">
        <v>13.99</v>
      </c>
    </row>
    <row r="9216" spans="1:10" x14ac:dyDescent="0.2">
      <c r="A9216" t="s">
        <v>775</v>
      </c>
      <c r="B9216" t="s">
        <v>1048</v>
      </c>
      <c r="C9216" t="s">
        <v>1009</v>
      </c>
      <c r="D9216" s="7">
        <v>50.2</v>
      </c>
      <c r="E9216" s="7">
        <v>29</v>
      </c>
      <c r="F9216" s="7">
        <f t="shared" si="143"/>
        <v>1.7310344827586208</v>
      </c>
      <c r="G9216" t="s">
        <v>1016</v>
      </c>
      <c r="H9216">
        <v>0</v>
      </c>
      <c r="I9216" t="s">
        <v>1018</v>
      </c>
      <c r="J9216" s="7">
        <v>13.99</v>
      </c>
    </row>
    <row r="9217" spans="1:10" x14ac:dyDescent="0.2">
      <c r="A9217" t="s">
        <v>776</v>
      </c>
      <c r="B9217" t="s">
        <v>1044</v>
      </c>
      <c r="C9217" t="s">
        <v>1020</v>
      </c>
      <c r="D9217" s="7">
        <v>0</v>
      </c>
      <c r="E9217" s="7">
        <v>0</v>
      </c>
      <c r="F9217" s="7">
        <f t="shared" si="143"/>
        <v>0</v>
      </c>
      <c r="G9217" t="s">
        <v>1020</v>
      </c>
      <c r="H9217">
        <v>1</v>
      </c>
      <c r="I9217" t="s">
        <v>1019</v>
      </c>
      <c r="J9217" s="7">
        <v>0</v>
      </c>
    </row>
    <row r="9218" spans="1:10" x14ac:dyDescent="0.2">
      <c r="A9218" t="s">
        <v>776</v>
      </c>
      <c r="B9218" t="s">
        <v>1048</v>
      </c>
      <c r="C9218" t="s">
        <v>1010</v>
      </c>
      <c r="D9218" s="7">
        <v>9.4</v>
      </c>
      <c r="E9218" s="7">
        <v>5</v>
      </c>
      <c r="F9218" s="7">
        <f t="shared" ref="F9218:F9281" si="144">IF(D9218=0,0,D9218/E9218)</f>
        <v>1.8800000000000001</v>
      </c>
      <c r="G9218" t="s">
        <v>1017</v>
      </c>
      <c r="H9218">
        <v>0</v>
      </c>
      <c r="I9218" t="s">
        <v>1018</v>
      </c>
      <c r="J9218" s="7">
        <v>8.99</v>
      </c>
    </row>
    <row r="9219" spans="1:10" x14ac:dyDescent="0.2">
      <c r="A9219" t="s">
        <v>776</v>
      </c>
      <c r="B9219" t="s">
        <v>1050</v>
      </c>
      <c r="C9219" t="s">
        <v>1010</v>
      </c>
      <c r="D9219" s="7">
        <v>8.6999999999999993</v>
      </c>
      <c r="E9219" s="7">
        <v>6</v>
      </c>
      <c r="F9219" s="7">
        <f t="shared" si="144"/>
        <v>1.45</v>
      </c>
      <c r="G9219" t="s">
        <v>1017</v>
      </c>
      <c r="H9219">
        <v>0</v>
      </c>
      <c r="I9219" t="s">
        <v>1018</v>
      </c>
      <c r="J9219" s="7">
        <v>8.99</v>
      </c>
    </row>
    <row r="9220" spans="1:10" x14ac:dyDescent="0.2">
      <c r="A9220" t="s">
        <v>776</v>
      </c>
      <c r="B9220" t="s">
        <v>1051</v>
      </c>
      <c r="C9220" t="s">
        <v>1009</v>
      </c>
      <c r="D9220" s="7">
        <v>11.5</v>
      </c>
      <c r="E9220" s="7">
        <v>9</v>
      </c>
      <c r="F9220" s="7">
        <f t="shared" si="144"/>
        <v>1.2777777777777777</v>
      </c>
      <c r="G9220" t="s">
        <v>1013</v>
      </c>
      <c r="H9220">
        <v>0</v>
      </c>
      <c r="I9220" t="s">
        <v>1018</v>
      </c>
      <c r="J9220" s="7">
        <v>13.99</v>
      </c>
    </row>
    <row r="9221" spans="1:10" x14ac:dyDescent="0.2">
      <c r="A9221" t="s">
        <v>776</v>
      </c>
      <c r="B9221" t="s">
        <v>1046</v>
      </c>
      <c r="C9221" t="s">
        <v>1010</v>
      </c>
      <c r="D9221" s="7">
        <v>7.3</v>
      </c>
      <c r="E9221" s="7">
        <v>10</v>
      </c>
      <c r="F9221" s="7">
        <f t="shared" si="144"/>
        <v>0.73</v>
      </c>
      <c r="G9221" t="s">
        <v>1015</v>
      </c>
      <c r="H9221">
        <v>0</v>
      </c>
      <c r="I9221" t="s">
        <v>1018</v>
      </c>
      <c r="J9221" s="7">
        <v>8.99</v>
      </c>
    </row>
    <row r="9222" spans="1:10" x14ac:dyDescent="0.2">
      <c r="A9222" t="s">
        <v>776</v>
      </c>
      <c r="B9222" t="s">
        <v>1045</v>
      </c>
      <c r="C9222" t="s">
        <v>1010</v>
      </c>
      <c r="D9222" s="7">
        <v>16.7</v>
      </c>
      <c r="E9222" s="7">
        <v>11</v>
      </c>
      <c r="F9222" s="7">
        <f t="shared" si="144"/>
        <v>1.5181818181818181</v>
      </c>
      <c r="G9222" t="s">
        <v>1016</v>
      </c>
      <c r="H9222">
        <v>0</v>
      </c>
      <c r="I9222" t="s">
        <v>1018</v>
      </c>
      <c r="J9222" s="7">
        <v>8.99</v>
      </c>
    </row>
    <row r="9223" spans="1:10" x14ac:dyDescent="0.2">
      <c r="A9223" t="s">
        <v>776</v>
      </c>
      <c r="B9223" t="s">
        <v>1043</v>
      </c>
      <c r="C9223" t="s">
        <v>1010</v>
      </c>
      <c r="D9223" s="7">
        <v>27.4</v>
      </c>
      <c r="E9223" s="7">
        <v>12</v>
      </c>
      <c r="F9223" s="7">
        <f t="shared" si="144"/>
        <v>2.2833333333333332</v>
      </c>
      <c r="G9223" t="s">
        <v>1011</v>
      </c>
      <c r="H9223">
        <v>1</v>
      </c>
      <c r="I9223" t="s">
        <v>1019</v>
      </c>
      <c r="J9223" s="7">
        <v>8.99</v>
      </c>
    </row>
    <row r="9224" spans="1:10" x14ac:dyDescent="0.2">
      <c r="A9224" t="s">
        <v>776</v>
      </c>
      <c r="B9224" t="s">
        <v>1042</v>
      </c>
      <c r="C9224" t="s">
        <v>1010</v>
      </c>
      <c r="D9224" s="7">
        <v>35</v>
      </c>
      <c r="E9224" s="7">
        <v>15</v>
      </c>
      <c r="F9224" s="7">
        <f t="shared" si="144"/>
        <v>2.3333333333333335</v>
      </c>
      <c r="G9224" t="s">
        <v>1015</v>
      </c>
      <c r="H9224">
        <v>0</v>
      </c>
      <c r="I9224" t="s">
        <v>1018</v>
      </c>
      <c r="J9224" s="7">
        <v>8.99</v>
      </c>
    </row>
    <row r="9225" spans="1:10" x14ac:dyDescent="0.2">
      <c r="A9225" t="s">
        <v>776</v>
      </c>
      <c r="B9225" t="s">
        <v>1052</v>
      </c>
      <c r="C9225" t="s">
        <v>1008</v>
      </c>
      <c r="D9225" s="7">
        <v>43.4</v>
      </c>
      <c r="E9225" s="7">
        <v>17</v>
      </c>
      <c r="F9225" s="7">
        <f t="shared" si="144"/>
        <v>2.552941176470588</v>
      </c>
      <c r="G9225" t="s">
        <v>1016</v>
      </c>
      <c r="H9225">
        <v>0</v>
      </c>
      <c r="I9225" t="s">
        <v>1018</v>
      </c>
      <c r="J9225" s="7">
        <v>17.989999999999998</v>
      </c>
    </row>
    <row r="9226" spans="1:10" x14ac:dyDescent="0.2">
      <c r="A9226" t="s">
        <v>776</v>
      </c>
      <c r="B9226" t="s">
        <v>1053</v>
      </c>
      <c r="C9226" t="s">
        <v>1008</v>
      </c>
      <c r="D9226" s="7">
        <v>34.299999999999997</v>
      </c>
      <c r="E9226" s="7">
        <v>23</v>
      </c>
      <c r="F9226" s="7">
        <f t="shared" si="144"/>
        <v>1.4913043478260868</v>
      </c>
      <c r="G9226" t="s">
        <v>1017</v>
      </c>
      <c r="H9226">
        <v>0</v>
      </c>
      <c r="I9226" t="s">
        <v>1018</v>
      </c>
      <c r="J9226" s="7">
        <v>17.989999999999998</v>
      </c>
    </row>
    <row r="9227" spans="1:10" x14ac:dyDescent="0.2">
      <c r="A9227" t="s">
        <v>776</v>
      </c>
      <c r="B9227" t="s">
        <v>1049</v>
      </c>
      <c r="C9227" t="s">
        <v>1008</v>
      </c>
      <c r="D9227" s="7">
        <v>51.1</v>
      </c>
      <c r="E9227" s="7">
        <v>23</v>
      </c>
      <c r="F9227" s="7">
        <f t="shared" si="144"/>
        <v>2.2217391304347829</v>
      </c>
      <c r="G9227" t="s">
        <v>1013</v>
      </c>
      <c r="H9227">
        <v>0</v>
      </c>
      <c r="I9227" t="s">
        <v>1018</v>
      </c>
      <c r="J9227" s="7">
        <v>17.989999999999998</v>
      </c>
    </row>
    <row r="9228" spans="1:10" x14ac:dyDescent="0.2">
      <c r="A9228" t="s">
        <v>776</v>
      </c>
      <c r="B9228" t="s">
        <v>1047</v>
      </c>
      <c r="C9228" t="s">
        <v>1008</v>
      </c>
      <c r="D9228" s="7">
        <v>60.4</v>
      </c>
      <c r="E9228" s="7">
        <v>28</v>
      </c>
      <c r="F9228" s="7">
        <f t="shared" si="144"/>
        <v>2.157142857142857</v>
      </c>
      <c r="G9228" t="s">
        <v>1017</v>
      </c>
      <c r="H9228">
        <v>0</v>
      </c>
      <c r="I9228" t="s">
        <v>1018</v>
      </c>
      <c r="J9228" s="7">
        <v>17.989999999999998</v>
      </c>
    </row>
    <row r="9229" spans="1:10" x14ac:dyDescent="0.2">
      <c r="A9229" t="s">
        <v>777</v>
      </c>
      <c r="B9229" t="s">
        <v>1052</v>
      </c>
      <c r="C9229" t="s">
        <v>1010</v>
      </c>
      <c r="D9229" s="7">
        <v>4.4000000000000004</v>
      </c>
      <c r="E9229" s="7">
        <v>2</v>
      </c>
      <c r="F9229" s="7">
        <f t="shared" si="144"/>
        <v>2.2000000000000002</v>
      </c>
      <c r="G9229" t="s">
        <v>1011</v>
      </c>
      <c r="H9229">
        <v>0</v>
      </c>
      <c r="I9229" t="s">
        <v>1018</v>
      </c>
      <c r="J9229" s="7">
        <v>8.99</v>
      </c>
    </row>
    <row r="9230" spans="1:10" x14ac:dyDescent="0.2">
      <c r="A9230" t="s">
        <v>777</v>
      </c>
      <c r="B9230" t="s">
        <v>1053</v>
      </c>
      <c r="C9230" t="s">
        <v>1009</v>
      </c>
      <c r="D9230" s="7">
        <v>28.5</v>
      </c>
      <c r="E9230" s="7">
        <v>7</v>
      </c>
      <c r="F9230" s="7">
        <f t="shared" si="144"/>
        <v>4.0714285714285712</v>
      </c>
      <c r="G9230" t="s">
        <v>1017</v>
      </c>
      <c r="H9230">
        <v>0</v>
      </c>
      <c r="I9230" t="s">
        <v>1018</v>
      </c>
      <c r="J9230" s="7">
        <v>13.99</v>
      </c>
    </row>
    <row r="9231" spans="1:10" x14ac:dyDescent="0.2">
      <c r="A9231" t="s">
        <v>777</v>
      </c>
      <c r="B9231" t="s">
        <v>1048</v>
      </c>
      <c r="C9231" t="s">
        <v>1008</v>
      </c>
      <c r="D9231" s="7">
        <v>29.1</v>
      </c>
      <c r="E9231" s="7">
        <v>12</v>
      </c>
      <c r="F9231" s="7">
        <f t="shared" si="144"/>
        <v>2.4250000000000003</v>
      </c>
      <c r="G9231" t="s">
        <v>1017</v>
      </c>
      <c r="H9231">
        <v>0</v>
      </c>
      <c r="I9231" t="s">
        <v>1018</v>
      </c>
      <c r="J9231" s="7">
        <v>17.989999999999998</v>
      </c>
    </row>
    <row r="9232" spans="1:10" x14ac:dyDescent="0.2">
      <c r="A9232" t="s">
        <v>777</v>
      </c>
      <c r="B9232" t="s">
        <v>1047</v>
      </c>
      <c r="C9232" t="s">
        <v>1009</v>
      </c>
      <c r="D9232" s="7">
        <v>34.4</v>
      </c>
      <c r="E9232" s="7">
        <v>14</v>
      </c>
      <c r="F9232" s="7">
        <f t="shared" si="144"/>
        <v>2.4571428571428569</v>
      </c>
      <c r="G9232" t="s">
        <v>1012</v>
      </c>
      <c r="H9232">
        <v>0</v>
      </c>
      <c r="I9232" t="s">
        <v>1018</v>
      </c>
      <c r="J9232" s="7">
        <v>13.99</v>
      </c>
    </row>
    <row r="9233" spans="1:10" x14ac:dyDescent="0.2">
      <c r="A9233" t="s">
        <v>777</v>
      </c>
      <c r="B9233" t="s">
        <v>1049</v>
      </c>
      <c r="C9233" t="s">
        <v>1009</v>
      </c>
      <c r="D9233" s="7">
        <v>34.200000000000003</v>
      </c>
      <c r="E9233" s="7">
        <v>16</v>
      </c>
      <c r="F9233" s="7">
        <f t="shared" si="144"/>
        <v>2.1375000000000002</v>
      </c>
      <c r="G9233" t="s">
        <v>1017</v>
      </c>
      <c r="H9233">
        <v>0</v>
      </c>
      <c r="I9233" t="s">
        <v>1018</v>
      </c>
      <c r="J9233" s="7">
        <v>13.99</v>
      </c>
    </row>
    <row r="9234" spans="1:10" x14ac:dyDescent="0.2">
      <c r="A9234" t="s">
        <v>777</v>
      </c>
      <c r="B9234" t="s">
        <v>1051</v>
      </c>
      <c r="C9234" t="s">
        <v>1010</v>
      </c>
      <c r="D9234" s="7">
        <v>36.799999999999997</v>
      </c>
      <c r="E9234" s="7">
        <v>20</v>
      </c>
      <c r="F9234" s="7">
        <f t="shared" si="144"/>
        <v>1.8399999999999999</v>
      </c>
      <c r="G9234" t="s">
        <v>1016</v>
      </c>
      <c r="H9234">
        <v>0</v>
      </c>
      <c r="I9234" t="s">
        <v>1018</v>
      </c>
      <c r="J9234" s="7">
        <v>8.99</v>
      </c>
    </row>
    <row r="9235" spans="1:10" x14ac:dyDescent="0.2">
      <c r="A9235" t="s">
        <v>777</v>
      </c>
      <c r="B9235" t="s">
        <v>1042</v>
      </c>
      <c r="C9235" t="s">
        <v>1009</v>
      </c>
      <c r="D9235" s="7">
        <v>29.8</v>
      </c>
      <c r="E9235" s="7">
        <v>21</v>
      </c>
      <c r="F9235" s="7">
        <f t="shared" si="144"/>
        <v>1.4190476190476191</v>
      </c>
      <c r="G9235" t="s">
        <v>1011</v>
      </c>
      <c r="H9235">
        <v>0</v>
      </c>
      <c r="I9235" t="s">
        <v>1018</v>
      </c>
      <c r="J9235" s="7">
        <v>13.99</v>
      </c>
    </row>
    <row r="9236" spans="1:10" x14ac:dyDescent="0.2">
      <c r="A9236" t="s">
        <v>777</v>
      </c>
      <c r="B9236" t="s">
        <v>1043</v>
      </c>
      <c r="C9236" t="s">
        <v>1009</v>
      </c>
      <c r="D9236" s="7">
        <v>33.4</v>
      </c>
      <c r="E9236" s="7">
        <v>21</v>
      </c>
      <c r="F9236" s="7">
        <f t="shared" si="144"/>
        <v>1.5904761904761904</v>
      </c>
      <c r="G9236" t="s">
        <v>1015</v>
      </c>
      <c r="H9236">
        <v>0</v>
      </c>
      <c r="I9236" t="s">
        <v>1018</v>
      </c>
      <c r="J9236" s="7">
        <v>13.99</v>
      </c>
    </row>
    <row r="9237" spans="1:10" x14ac:dyDescent="0.2">
      <c r="A9237" t="s">
        <v>777</v>
      </c>
      <c r="B9237" t="s">
        <v>1044</v>
      </c>
      <c r="C9237" t="s">
        <v>1008</v>
      </c>
      <c r="D9237" s="7">
        <v>44.8</v>
      </c>
      <c r="E9237" s="7">
        <v>22</v>
      </c>
      <c r="F9237" s="7">
        <f t="shared" si="144"/>
        <v>2.0363636363636362</v>
      </c>
      <c r="G9237" t="s">
        <v>1015</v>
      </c>
      <c r="H9237">
        <v>0</v>
      </c>
      <c r="I9237" t="s">
        <v>1018</v>
      </c>
      <c r="J9237" s="7">
        <v>17.989999999999998</v>
      </c>
    </row>
    <row r="9238" spans="1:10" x14ac:dyDescent="0.2">
      <c r="A9238" t="s">
        <v>777</v>
      </c>
      <c r="B9238" t="s">
        <v>1045</v>
      </c>
      <c r="C9238" t="s">
        <v>1009</v>
      </c>
      <c r="D9238" s="7">
        <v>39.799999999999997</v>
      </c>
      <c r="E9238" s="7">
        <v>24</v>
      </c>
      <c r="F9238" s="7">
        <f t="shared" si="144"/>
        <v>1.6583333333333332</v>
      </c>
      <c r="G9238" t="s">
        <v>1017</v>
      </c>
      <c r="H9238">
        <v>0</v>
      </c>
      <c r="I9238" t="s">
        <v>1018</v>
      </c>
      <c r="J9238" s="7">
        <v>13.99</v>
      </c>
    </row>
    <row r="9239" spans="1:10" x14ac:dyDescent="0.2">
      <c r="A9239" t="s">
        <v>777</v>
      </c>
      <c r="B9239" t="s">
        <v>1050</v>
      </c>
      <c r="C9239" t="s">
        <v>1009</v>
      </c>
      <c r="D9239" s="7">
        <v>47.5</v>
      </c>
      <c r="E9239" s="7">
        <v>27</v>
      </c>
      <c r="F9239" s="7">
        <f t="shared" si="144"/>
        <v>1.7592592592592593</v>
      </c>
      <c r="G9239" t="s">
        <v>1017</v>
      </c>
      <c r="H9239">
        <v>0</v>
      </c>
      <c r="I9239" t="s">
        <v>1018</v>
      </c>
      <c r="J9239" s="7">
        <v>13.99</v>
      </c>
    </row>
    <row r="9240" spans="1:10" x14ac:dyDescent="0.2">
      <c r="A9240" t="s">
        <v>777</v>
      </c>
      <c r="B9240" t="s">
        <v>1046</v>
      </c>
      <c r="C9240" t="s">
        <v>1008</v>
      </c>
      <c r="D9240" s="7">
        <v>61.2</v>
      </c>
      <c r="E9240" s="7">
        <v>31</v>
      </c>
      <c r="F9240" s="7">
        <f t="shared" si="144"/>
        <v>1.9741935483870969</v>
      </c>
      <c r="G9240" t="s">
        <v>1017</v>
      </c>
      <c r="H9240">
        <v>0</v>
      </c>
      <c r="I9240" t="s">
        <v>1018</v>
      </c>
      <c r="J9240" s="7">
        <v>17.989999999999998</v>
      </c>
    </row>
    <row r="9241" spans="1:10" x14ac:dyDescent="0.2">
      <c r="A9241" t="s">
        <v>778</v>
      </c>
      <c r="B9241" t="s">
        <v>1046</v>
      </c>
      <c r="C9241" t="s">
        <v>1010</v>
      </c>
      <c r="D9241" s="7">
        <v>6.8</v>
      </c>
      <c r="E9241" s="7">
        <v>3</v>
      </c>
      <c r="F9241" s="7">
        <f t="shared" si="144"/>
        <v>2.2666666666666666</v>
      </c>
      <c r="G9241" t="s">
        <v>1017</v>
      </c>
      <c r="H9241">
        <v>0</v>
      </c>
      <c r="I9241" t="s">
        <v>1018</v>
      </c>
      <c r="J9241" s="7">
        <v>8.99</v>
      </c>
    </row>
    <row r="9242" spans="1:10" x14ac:dyDescent="0.2">
      <c r="A9242" t="s">
        <v>778</v>
      </c>
      <c r="B9242" t="s">
        <v>1042</v>
      </c>
      <c r="C9242" t="s">
        <v>1010</v>
      </c>
      <c r="D9242" s="7">
        <v>17.100000000000001</v>
      </c>
      <c r="E9242" s="7">
        <v>9</v>
      </c>
      <c r="F9242" s="7">
        <f t="shared" si="144"/>
        <v>1.9000000000000001</v>
      </c>
      <c r="G9242" t="s">
        <v>1017</v>
      </c>
      <c r="H9242">
        <v>0</v>
      </c>
      <c r="I9242" t="s">
        <v>1018</v>
      </c>
      <c r="J9242" s="7">
        <v>8.99</v>
      </c>
    </row>
    <row r="9243" spans="1:10" x14ac:dyDescent="0.2">
      <c r="A9243" t="s">
        <v>778</v>
      </c>
      <c r="B9243" t="s">
        <v>1048</v>
      </c>
      <c r="C9243" t="s">
        <v>1009</v>
      </c>
      <c r="D9243" s="7">
        <v>21.7</v>
      </c>
      <c r="E9243" s="7">
        <v>9</v>
      </c>
      <c r="F9243" s="7">
        <f t="shared" si="144"/>
        <v>2.411111111111111</v>
      </c>
      <c r="G9243" t="s">
        <v>1015</v>
      </c>
      <c r="H9243">
        <v>0</v>
      </c>
      <c r="I9243" t="s">
        <v>1018</v>
      </c>
      <c r="J9243" s="7">
        <v>13.99</v>
      </c>
    </row>
    <row r="9244" spans="1:10" x14ac:dyDescent="0.2">
      <c r="A9244" t="s">
        <v>778</v>
      </c>
      <c r="B9244" t="s">
        <v>1049</v>
      </c>
      <c r="C9244" t="s">
        <v>1010</v>
      </c>
      <c r="D9244" s="7">
        <v>17.100000000000001</v>
      </c>
      <c r="E9244" s="7">
        <v>10</v>
      </c>
      <c r="F9244" s="7">
        <f t="shared" si="144"/>
        <v>1.7100000000000002</v>
      </c>
      <c r="G9244" t="s">
        <v>1013</v>
      </c>
      <c r="H9244">
        <v>0</v>
      </c>
      <c r="I9244" t="s">
        <v>1018</v>
      </c>
      <c r="J9244" s="7">
        <v>8.99</v>
      </c>
    </row>
    <row r="9245" spans="1:10" x14ac:dyDescent="0.2">
      <c r="A9245" t="s">
        <v>778</v>
      </c>
      <c r="B9245" t="s">
        <v>1047</v>
      </c>
      <c r="C9245" t="s">
        <v>1010</v>
      </c>
      <c r="D9245" s="7">
        <v>18.5</v>
      </c>
      <c r="E9245" s="7">
        <v>13</v>
      </c>
      <c r="F9245" s="7">
        <f t="shared" si="144"/>
        <v>1.4230769230769231</v>
      </c>
      <c r="G9245" t="s">
        <v>1013</v>
      </c>
      <c r="H9245">
        <v>0</v>
      </c>
      <c r="I9245" t="s">
        <v>1018</v>
      </c>
      <c r="J9245" s="7">
        <v>8.99</v>
      </c>
    </row>
    <row r="9246" spans="1:10" x14ac:dyDescent="0.2">
      <c r="A9246" t="s">
        <v>778</v>
      </c>
      <c r="B9246" t="s">
        <v>1043</v>
      </c>
      <c r="C9246" t="s">
        <v>1010</v>
      </c>
      <c r="D9246" s="7">
        <v>22.4</v>
      </c>
      <c r="E9246" s="7">
        <v>13</v>
      </c>
      <c r="F9246" s="7">
        <f t="shared" si="144"/>
        <v>1.723076923076923</v>
      </c>
      <c r="G9246" t="s">
        <v>1017</v>
      </c>
      <c r="H9246">
        <v>0</v>
      </c>
      <c r="I9246" t="s">
        <v>1018</v>
      </c>
      <c r="J9246" s="7">
        <v>8.99</v>
      </c>
    </row>
    <row r="9247" spans="1:10" x14ac:dyDescent="0.2">
      <c r="A9247" t="s">
        <v>778</v>
      </c>
      <c r="B9247" t="s">
        <v>1053</v>
      </c>
      <c r="C9247" t="s">
        <v>1010</v>
      </c>
      <c r="D9247" s="7">
        <v>27</v>
      </c>
      <c r="E9247" s="7">
        <v>14</v>
      </c>
      <c r="F9247" s="7">
        <f t="shared" si="144"/>
        <v>1.9285714285714286</v>
      </c>
      <c r="G9247" t="s">
        <v>1012</v>
      </c>
      <c r="H9247">
        <v>0</v>
      </c>
      <c r="I9247" t="s">
        <v>1018</v>
      </c>
      <c r="J9247" s="7">
        <v>8.99</v>
      </c>
    </row>
    <row r="9248" spans="1:10" x14ac:dyDescent="0.2">
      <c r="A9248" t="s">
        <v>778</v>
      </c>
      <c r="B9248" t="s">
        <v>1044</v>
      </c>
      <c r="C9248" t="s">
        <v>1009</v>
      </c>
      <c r="D9248" s="7">
        <v>34.6</v>
      </c>
      <c r="E9248" s="7">
        <v>18</v>
      </c>
      <c r="F9248" s="7">
        <f t="shared" si="144"/>
        <v>1.9222222222222223</v>
      </c>
      <c r="G9248" t="s">
        <v>1016</v>
      </c>
      <c r="H9248">
        <v>0</v>
      </c>
      <c r="I9248" t="s">
        <v>1018</v>
      </c>
      <c r="J9248" s="7">
        <v>13.99</v>
      </c>
    </row>
    <row r="9249" spans="1:10" x14ac:dyDescent="0.2">
      <c r="A9249" t="s">
        <v>778</v>
      </c>
      <c r="B9249" t="s">
        <v>1050</v>
      </c>
      <c r="C9249" t="s">
        <v>1010</v>
      </c>
      <c r="D9249" s="7">
        <v>42.5</v>
      </c>
      <c r="E9249" s="7">
        <v>23</v>
      </c>
      <c r="F9249" s="7">
        <f t="shared" si="144"/>
        <v>1.8478260869565217</v>
      </c>
      <c r="G9249" t="s">
        <v>1017</v>
      </c>
      <c r="H9249">
        <v>0</v>
      </c>
      <c r="I9249" t="s">
        <v>1018</v>
      </c>
      <c r="J9249" s="7">
        <v>8.99</v>
      </c>
    </row>
    <row r="9250" spans="1:10" x14ac:dyDescent="0.2">
      <c r="A9250" t="s">
        <v>778</v>
      </c>
      <c r="B9250" t="s">
        <v>1052</v>
      </c>
      <c r="C9250" t="s">
        <v>1008</v>
      </c>
      <c r="D9250" s="7">
        <v>49.1</v>
      </c>
      <c r="E9250" s="7">
        <v>28</v>
      </c>
      <c r="F9250" s="7">
        <f t="shared" si="144"/>
        <v>1.7535714285714286</v>
      </c>
      <c r="G9250" t="s">
        <v>1016</v>
      </c>
      <c r="H9250">
        <v>0</v>
      </c>
      <c r="I9250" t="s">
        <v>1018</v>
      </c>
      <c r="J9250" s="7">
        <v>17.989999999999998</v>
      </c>
    </row>
    <row r="9251" spans="1:10" x14ac:dyDescent="0.2">
      <c r="A9251" t="s">
        <v>778</v>
      </c>
      <c r="B9251" t="s">
        <v>1051</v>
      </c>
      <c r="C9251" t="s">
        <v>1008</v>
      </c>
      <c r="D9251" s="7">
        <v>44.4</v>
      </c>
      <c r="E9251" s="7">
        <v>29</v>
      </c>
      <c r="F9251" s="7">
        <f t="shared" si="144"/>
        <v>1.5310344827586206</v>
      </c>
      <c r="G9251" t="s">
        <v>1016</v>
      </c>
      <c r="H9251">
        <v>0</v>
      </c>
      <c r="I9251" t="s">
        <v>1018</v>
      </c>
      <c r="J9251" s="7">
        <v>17.989999999999998</v>
      </c>
    </row>
    <row r="9252" spans="1:10" x14ac:dyDescent="0.2">
      <c r="A9252" t="s">
        <v>778</v>
      </c>
      <c r="B9252" t="s">
        <v>1045</v>
      </c>
      <c r="C9252" t="s">
        <v>1009</v>
      </c>
      <c r="D9252" s="7">
        <v>50.8</v>
      </c>
      <c r="E9252" s="7">
        <v>30</v>
      </c>
      <c r="F9252" s="7">
        <f t="shared" si="144"/>
        <v>1.6933333333333331</v>
      </c>
      <c r="G9252" t="s">
        <v>1014</v>
      </c>
      <c r="H9252">
        <v>0</v>
      </c>
      <c r="I9252" t="s">
        <v>1018</v>
      </c>
      <c r="J9252" s="7">
        <v>13.99</v>
      </c>
    </row>
    <row r="9253" spans="1:10" x14ac:dyDescent="0.2">
      <c r="A9253" t="s">
        <v>779</v>
      </c>
      <c r="B9253" t="s">
        <v>1051</v>
      </c>
      <c r="C9253" t="s">
        <v>1020</v>
      </c>
      <c r="D9253" s="7">
        <v>0</v>
      </c>
      <c r="E9253" s="7">
        <v>0</v>
      </c>
      <c r="F9253" s="7">
        <f t="shared" si="144"/>
        <v>0</v>
      </c>
      <c r="G9253" t="s">
        <v>1020</v>
      </c>
      <c r="H9253">
        <v>1</v>
      </c>
      <c r="I9253" t="s">
        <v>1019</v>
      </c>
      <c r="J9253" s="7">
        <v>0</v>
      </c>
    </row>
    <row r="9254" spans="1:10" x14ac:dyDescent="0.2">
      <c r="A9254" t="s">
        <v>779</v>
      </c>
      <c r="B9254" t="s">
        <v>1046</v>
      </c>
      <c r="C9254" t="s">
        <v>1020</v>
      </c>
      <c r="D9254" s="7">
        <v>0</v>
      </c>
      <c r="E9254" s="7">
        <v>0</v>
      </c>
      <c r="F9254" s="7">
        <f t="shared" si="144"/>
        <v>0</v>
      </c>
      <c r="G9254" t="s">
        <v>1020</v>
      </c>
      <c r="H9254">
        <v>1</v>
      </c>
      <c r="I9254" t="s">
        <v>1019</v>
      </c>
      <c r="J9254" s="7">
        <v>0</v>
      </c>
    </row>
    <row r="9255" spans="1:10" x14ac:dyDescent="0.2">
      <c r="A9255" t="s">
        <v>779</v>
      </c>
      <c r="B9255" t="s">
        <v>1048</v>
      </c>
      <c r="C9255" t="s">
        <v>1020</v>
      </c>
      <c r="D9255" s="7">
        <v>0</v>
      </c>
      <c r="E9255" s="7">
        <v>0</v>
      </c>
      <c r="F9255" s="7">
        <f t="shared" si="144"/>
        <v>0</v>
      </c>
      <c r="G9255" t="s">
        <v>1020</v>
      </c>
      <c r="H9255">
        <v>1</v>
      </c>
      <c r="I9255" t="s">
        <v>1019</v>
      </c>
      <c r="J9255" s="7">
        <v>0</v>
      </c>
    </row>
    <row r="9256" spans="1:10" x14ac:dyDescent="0.2">
      <c r="A9256" t="s">
        <v>779</v>
      </c>
      <c r="B9256" t="s">
        <v>1047</v>
      </c>
      <c r="C9256" t="s">
        <v>1020</v>
      </c>
      <c r="D9256" s="7">
        <v>0</v>
      </c>
      <c r="E9256" s="7">
        <v>0</v>
      </c>
      <c r="F9256" s="7">
        <f t="shared" si="144"/>
        <v>0</v>
      </c>
      <c r="G9256" t="s">
        <v>1020</v>
      </c>
      <c r="H9256">
        <v>1</v>
      </c>
      <c r="I9256" t="s">
        <v>1019</v>
      </c>
      <c r="J9256" s="7">
        <v>0</v>
      </c>
    </row>
    <row r="9257" spans="1:10" x14ac:dyDescent="0.2">
      <c r="A9257" t="s">
        <v>779</v>
      </c>
      <c r="B9257" t="s">
        <v>1052</v>
      </c>
      <c r="C9257" t="s">
        <v>1020</v>
      </c>
      <c r="D9257" s="7">
        <v>0</v>
      </c>
      <c r="E9257" s="7">
        <v>0</v>
      </c>
      <c r="F9257" s="7">
        <f t="shared" si="144"/>
        <v>0</v>
      </c>
      <c r="G9257" t="s">
        <v>1020</v>
      </c>
      <c r="H9257">
        <v>1</v>
      </c>
      <c r="I9257" t="s">
        <v>1019</v>
      </c>
      <c r="J9257" s="7">
        <v>0</v>
      </c>
    </row>
    <row r="9258" spans="1:10" x14ac:dyDescent="0.2">
      <c r="A9258" t="s">
        <v>779</v>
      </c>
      <c r="B9258" t="s">
        <v>1045</v>
      </c>
      <c r="C9258" t="s">
        <v>1020</v>
      </c>
      <c r="D9258" s="7">
        <v>0</v>
      </c>
      <c r="E9258" s="7">
        <v>0</v>
      </c>
      <c r="F9258" s="7">
        <f t="shared" si="144"/>
        <v>0</v>
      </c>
      <c r="G9258" t="s">
        <v>1020</v>
      </c>
      <c r="H9258">
        <v>1</v>
      </c>
      <c r="I9258" t="s">
        <v>1019</v>
      </c>
      <c r="J9258" s="7">
        <v>0</v>
      </c>
    </row>
    <row r="9259" spans="1:10" x14ac:dyDescent="0.2">
      <c r="A9259" t="s">
        <v>779</v>
      </c>
      <c r="B9259" t="s">
        <v>1049</v>
      </c>
      <c r="C9259" t="s">
        <v>1020</v>
      </c>
      <c r="D9259" s="7">
        <v>0</v>
      </c>
      <c r="E9259" s="7">
        <v>0</v>
      </c>
      <c r="F9259" s="7">
        <f t="shared" si="144"/>
        <v>0</v>
      </c>
      <c r="G9259" t="s">
        <v>1020</v>
      </c>
      <c r="H9259">
        <v>1</v>
      </c>
      <c r="I9259" t="s">
        <v>1019</v>
      </c>
      <c r="J9259" s="7">
        <v>0</v>
      </c>
    </row>
    <row r="9260" spans="1:10" x14ac:dyDescent="0.2">
      <c r="A9260" t="s">
        <v>779</v>
      </c>
      <c r="B9260" t="s">
        <v>1053</v>
      </c>
      <c r="C9260" t="s">
        <v>1020</v>
      </c>
      <c r="D9260" s="7">
        <v>0</v>
      </c>
      <c r="E9260" s="7">
        <v>0</v>
      </c>
      <c r="F9260" s="7">
        <f t="shared" si="144"/>
        <v>0</v>
      </c>
      <c r="G9260" t="s">
        <v>1020</v>
      </c>
      <c r="H9260">
        <v>1</v>
      </c>
      <c r="I9260" t="s">
        <v>1019</v>
      </c>
      <c r="J9260" s="7">
        <v>0</v>
      </c>
    </row>
    <row r="9261" spans="1:10" x14ac:dyDescent="0.2">
      <c r="A9261" t="s">
        <v>779</v>
      </c>
      <c r="B9261" t="s">
        <v>1042</v>
      </c>
      <c r="C9261" t="s">
        <v>1020</v>
      </c>
      <c r="D9261" s="7">
        <v>0</v>
      </c>
      <c r="E9261" s="7">
        <v>0</v>
      </c>
      <c r="F9261" s="7">
        <f t="shared" si="144"/>
        <v>0</v>
      </c>
      <c r="G9261" t="s">
        <v>1020</v>
      </c>
      <c r="H9261">
        <v>1</v>
      </c>
      <c r="I9261" t="s">
        <v>1019</v>
      </c>
      <c r="J9261" s="7">
        <v>0</v>
      </c>
    </row>
    <row r="9262" spans="1:10" x14ac:dyDescent="0.2">
      <c r="A9262" t="s">
        <v>779</v>
      </c>
      <c r="B9262" t="s">
        <v>1043</v>
      </c>
      <c r="C9262" t="s">
        <v>1020</v>
      </c>
      <c r="D9262" s="7">
        <v>0</v>
      </c>
      <c r="E9262" s="7">
        <v>0</v>
      </c>
      <c r="F9262" s="7">
        <f t="shared" si="144"/>
        <v>0</v>
      </c>
      <c r="G9262" t="s">
        <v>1020</v>
      </c>
      <c r="H9262">
        <v>1</v>
      </c>
      <c r="I9262" t="s">
        <v>1019</v>
      </c>
      <c r="J9262" s="7">
        <v>0</v>
      </c>
    </row>
    <row r="9263" spans="1:10" x14ac:dyDescent="0.2">
      <c r="A9263" t="s">
        <v>779</v>
      </c>
      <c r="B9263" t="s">
        <v>1044</v>
      </c>
      <c r="C9263" t="s">
        <v>1020</v>
      </c>
      <c r="D9263" s="7">
        <v>0</v>
      </c>
      <c r="E9263" s="7">
        <v>0</v>
      </c>
      <c r="F9263" s="7">
        <f t="shared" si="144"/>
        <v>0</v>
      </c>
      <c r="G9263" t="s">
        <v>1020</v>
      </c>
      <c r="H9263">
        <v>1</v>
      </c>
      <c r="I9263" t="s">
        <v>1019</v>
      </c>
      <c r="J9263" s="7">
        <v>0</v>
      </c>
    </row>
    <row r="9264" spans="1:10" x14ac:dyDescent="0.2">
      <c r="A9264" t="s">
        <v>779</v>
      </c>
      <c r="B9264" t="s">
        <v>1050</v>
      </c>
      <c r="C9264" t="s">
        <v>1010</v>
      </c>
      <c r="D9264" s="7">
        <v>10.6</v>
      </c>
      <c r="E9264" s="7">
        <v>5</v>
      </c>
      <c r="F9264" s="7">
        <f t="shared" si="144"/>
        <v>2.12</v>
      </c>
      <c r="G9264" t="s">
        <v>1015</v>
      </c>
      <c r="H9264">
        <v>1</v>
      </c>
      <c r="I9264" t="s">
        <v>1019</v>
      </c>
      <c r="J9264" s="7">
        <v>8.99</v>
      </c>
    </row>
    <row r="9265" spans="1:10" x14ac:dyDescent="0.2">
      <c r="A9265" t="s">
        <v>780</v>
      </c>
      <c r="B9265" t="s">
        <v>1046</v>
      </c>
      <c r="C9265" t="s">
        <v>1020</v>
      </c>
      <c r="D9265" s="7">
        <v>0</v>
      </c>
      <c r="E9265" s="7">
        <v>0</v>
      </c>
      <c r="F9265" s="7">
        <f t="shared" si="144"/>
        <v>0</v>
      </c>
      <c r="G9265" t="s">
        <v>1020</v>
      </c>
      <c r="H9265">
        <v>1</v>
      </c>
      <c r="I9265" t="s">
        <v>1019</v>
      </c>
      <c r="J9265" s="7">
        <v>0</v>
      </c>
    </row>
    <row r="9266" spans="1:10" x14ac:dyDescent="0.2">
      <c r="A9266" t="s">
        <v>780</v>
      </c>
      <c r="B9266" t="s">
        <v>1048</v>
      </c>
      <c r="C9266" t="s">
        <v>1020</v>
      </c>
      <c r="D9266" s="7">
        <v>0</v>
      </c>
      <c r="E9266" s="7">
        <v>0</v>
      </c>
      <c r="F9266" s="7">
        <f t="shared" si="144"/>
        <v>0</v>
      </c>
      <c r="G9266" t="s">
        <v>1020</v>
      </c>
      <c r="H9266">
        <v>1</v>
      </c>
      <c r="I9266" t="s">
        <v>1019</v>
      </c>
      <c r="J9266" s="7">
        <v>0</v>
      </c>
    </row>
    <row r="9267" spans="1:10" x14ac:dyDescent="0.2">
      <c r="A9267" t="s">
        <v>780</v>
      </c>
      <c r="B9267" t="s">
        <v>1047</v>
      </c>
      <c r="C9267" t="s">
        <v>1020</v>
      </c>
      <c r="D9267" s="7">
        <v>0</v>
      </c>
      <c r="E9267" s="7">
        <v>0</v>
      </c>
      <c r="F9267" s="7">
        <f t="shared" si="144"/>
        <v>0</v>
      </c>
      <c r="G9267" t="s">
        <v>1020</v>
      </c>
      <c r="H9267">
        <v>1</v>
      </c>
      <c r="I9267" t="s">
        <v>1019</v>
      </c>
      <c r="J9267" s="7">
        <v>0</v>
      </c>
    </row>
    <row r="9268" spans="1:10" x14ac:dyDescent="0.2">
      <c r="A9268" t="s">
        <v>780</v>
      </c>
      <c r="B9268" t="s">
        <v>1052</v>
      </c>
      <c r="C9268" t="s">
        <v>1020</v>
      </c>
      <c r="D9268" s="7">
        <v>0</v>
      </c>
      <c r="E9268" s="7">
        <v>0</v>
      </c>
      <c r="F9268" s="7">
        <f t="shared" si="144"/>
        <v>0</v>
      </c>
      <c r="G9268" t="s">
        <v>1020</v>
      </c>
      <c r="H9268">
        <v>1</v>
      </c>
      <c r="I9268" t="s">
        <v>1019</v>
      </c>
      <c r="J9268" s="7">
        <v>0</v>
      </c>
    </row>
    <row r="9269" spans="1:10" x14ac:dyDescent="0.2">
      <c r="A9269" t="s">
        <v>780</v>
      </c>
      <c r="B9269" t="s">
        <v>1045</v>
      </c>
      <c r="C9269" t="s">
        <v>1020</v>
      </c>
      <c r="D9269" s="7">
        <v>0</v>
      </c>
      <c r="E9269" s="7">
        <v>0</v>
      </c>
      <c r="F9269" s="7">
        <f t="shared" si="144"/>
        <v>0</v>
      </c>
      <c r="G9269" t="s">
        <v>1020</v>
      </c>
      <c r="H9269">
        <v>1</v>
      </c>
      <c r="I9269" t="s">
        <v>1019</v>
      </c>
      <c r="J9269" s="7">
        <v>0</v>
      </c>
    </row>
    <row r="9270" spans="1:10" x14ac:dyDescent="0.2">
      <c r="A9270" t="s">
        <v>780</v>
      </c>
      <c r="B9270" t="s">
        <v>1049</v>
      </c>
      <c r="C9270" t="s">
        <v>1020</v>
      </c>
      <c r="D9270" s="7">
        <v>0</v>
      </c>
      <c r="E9270" s="7">
        <v>0</v>
      </c>
      <c r="F9270" s="7">
        <f t="shared" si="144"/>
        <v>0</v>
      </c>
      <c r="G9270" t="s">
        <v>1020</v>
      </c>
      <c r="H9270">
        <v>1</v>
      </c>
      <c r="I9270" t="s">
        <v>1019</v>
      </c>
      <c r="J9270" s="7">
        <v>0</v>
      </c>
    </row>
    <row r="9271" spans="1:10" x14ac:dyDescent="0.2">
      <c r="A9271" t="s">
        <v>780</v>
      </c>
      <c r="B9271" t="s">
        <v>1053</v>
      </c>
      <c r="C9271" t="s">
        <v>1020</v>
      </c>
      <c r="D9271" s="7">
        <v>0</v>
      </c>
      <c r="E9271" s="7">
        <v>0</v>
      </c>
      <c r="F9271" s="7">
        <f t="shared" si="144"/>
        <v>0</v>
      </c>
      <c r="G9271" t="s">
        <v>1020</v>
      </c>
      <c r="H9271">
        <v>1</v>
      </c>
      <c r="I9271" t="s">
        <v>1019</v>
      </c>
      <c r="J9271" s="7">
        <v>0</v>
      </c>
    </row>
    <row r="9272" spans="1:10" x14ac:dyDescent="0.2">
      <c r="A9272" t="s">
        <v>780</v>
      </c>
      <c r="B9272" t="s">
        <v>1042</v>
      </c>
      <c r="C9272" t="s">
        <v>1020</v>
      </c>
      <c r="D9272" s="7">
        <v>0</v>
      </c>
      <c r="E9272" s="7">
        <v>0</v>
      </c>
      <c r="F9272" s="7">
        <f t="shared" si="144"/>
        <v>0</v>
      </c>
      <c r="G9272" t="s">
        <v>1020</v>
      </c>
      <c r="H9272">
        <v>1</v>
      </c>
      <c r="I9272" t="s">
        <v>1019</v>
      </c>
      <c r="J9272" s="7">
        <v>0</v>
      </c>
    </row>
    <row r="9273" spans="1:10" x14ac:dyDescent="0.2">
      <c r="A9273" t="s">
        <v>780</v>
      </c>
      <c r="B9273" t="s">
        <v>1043</v>
      </c>
      <c r="C9273" t="s">
        <v>1020</v>
      </c>
      <c r="D9273" s="7">
        <v>0</v>
      </c>
      <c r="E9273" s="7">
        <v>0</v>
      </c>
      <c r="F9273" s="7">
        <f t="shared" si="144"/>
        <v>0</v>
      </c>
      <c r="G9273" t="s">
        <v>1020</v>
      </c>
      <c r="H9273">
        <v>1</v>
      </c>
      <c r="I9273" t="s">
        <v>1019</v>
      </c>
      <c r="J9273" s="7">
        <v>0</v>
      </c>
    </row>
    <row r="9274" spans="1:10" x14ac:dyDescent="0.2">
      <c r="A9274" t="s">
        <v>780</v>
      </c>
      <c r="B9274" t="s">
        <v>1044</v>
      </c>
      <c r="C9274" t="s">
        <v>1020</v>
      </c>
      <c r="D9274" s="7">
        <v>0</v>
      </c>
      <c r="E9274" s="7">
        <v>0</v>
      </c>
      <c r="F9274" s="7">
        <f t="shared" si="144"/>
        <v>0</v>
      </c>
      <c r="G9274" t="s">
        <v>1020</v>
      </c>
      <c r="H9274">
        <v>1</v>
      </c>
      <c r="I9274" t="s">
        <v>1019</v>
      </c>
      <c r="J9274" s="7">
        <v>0</v>
      </c>
    </row>
    <row r="9275" spans="1:10" x14ac:dyDescent="0.2">
      <c r="A9275" t="s">
        <v>780</v>
      </c>
      <c r="B9275" t="s">
        <v>1050</v>
      </c>
      <c r="C9275" t="s">
        <v>1010</v>
      </c>
      <c r="D9275" s="7">
        <v>16.2</v>
      </c>
      <c r="E9275" s="7">
        <v>11</v>
      </c>
      <c r="F9275" s="7">
        <f t="shared" si="144"/>
        <v>1.4727272727272727</v>
      </c>
      <c r="G9275" t="s">
        <v>1013</v>
      </c>
      <c r="H9275">
        <v>0</v>
      </c>
      <c r="I9275" t="s">
        <v>1018</v>
      </c>
      <c r="J9275" s="7">
        <v>8.99</v>
      </c>
    </row>
    <row r="9276" spans="1:10" x14ac:dyDescent="0.2">
      <c r="A9276" t="s">
        <v>780</v>
      </c>
      <c r="B9276" t="s">
        <v>1051</v>
      </c>
      <c r="C9276" t="s">
        <v>1009</v>
      </c>
      <c r="D9276" s="7">
        <v>39.6</v>
      </c>
      <c r="E9276" s="7">
        <v>19</v>
      </c>
      <c r="F9276" s="7">
        <f t="shared" si="144"/>
        <v>2.0842105263157897</v>
      </c>
      <c r="G9276" t="s">
        <v>1011</v>
      </c>
      <c r="H9276">
        <v>1</v>
      </c>
      <c r="I9276" t="s">
        <v>1019</v>
      </c>
      <c r="J9276" s="7">
        <v>13.99</v>
      </c>
    </row>
    <row r="9277" spans="1:10" x14ac:dyDescent="0.2">
      <c r="A9277" t="s">
        <v>781</v>
      </c>
      <c r="B9277" t="s">
        <v>1043</v>
      </c>
      <c r="C9277" t="s">
        <v>1010</v>
      </c>
      <c r="D9277" s="7">
        <v>0.7</v>
      </c>
      <c r="E9277" s="7">
        <v>1</v>
      </c>
      <c r="F9277" s="7">
        <f t="shared" si="144"/>
        <v>0.7</v>
      </c>
      <c r="G9277" t="s">
        <v>1016</v>
      </c>
      <c r="H9277">
        <v>0</v>
      </c>
      <c r="I9277" t="s">
        <v>1018</v>
      </c>
      <c r="J9277" s="7">
        <v>8.99</v>
      </c>
    </row>
    <row r="9278" spans="1:10" x14ac:dyDescent="0.2">
      <c r="A9278" t="s">
        <v>781</v>
      </c>
      <c r="B9278" t="s">
        <v>1044</v>
      </c>
      <c r="C9278" t="s">
        <v>1010</v>
      </c>
      <c r="D9278" s="7">
        <v>7</v>
      </c>
      <c r="E9278" s="7">
        <v>5</v>
      </c>
      <c r="F9278" s="7">
        <f t="shared" si="144"/>
        <v>1.4</v>
      </c>
      <c r="G9278" t="s">
        <v>1014</v>
      </c>
      <c r="H9278">
        <v>0</v>
      </c>
      <c r="I9278" t="s">
        <v>1018</v>
      </c>
      <c r="J9278" s="7">
        <v>8.99</v>
      </c>
    </row>
    <row r="9279" spans="1:10" x14ac:dyDescent="0.2">
      <c r="A9279" t="s">
        <v>781</v>
      </c>
      <c r="B9279" t="s">
        <v>1053</v>
      </c>
      <c r="C9279" t="s">
        <v>1010</v>
      </c>
      <c r="D9279" s="7">
        <v>16.3</v>
      </c>
      <c r="E9279" s="7">
        <v>8</v>
      </c>
      <c r="F9279" s="7">
        <f t="shared" si="144"/>
        <v>2.0375000000000001</v>
      </c>
      <c r="G9279" t="s">
        <v>1012</v>
      </c>
      <c r="H9279">
        <v>0</v>
      </c>
      <c r="I9279" t="s">
        <v>1018</v>
      </c>
      <c r="J9279" s="7">
        <v>8.99</v>
      </c>
    </row>
    <row r="9280" spans="1:10" x14ac:dyDescent="0.2">
      <c r="A9280" t="s">
        <v>781</v>
      </c>
      <c r="B9280" t="s">
        <v>1051</v>
      </c>
      <c r="C9280" t="s">
        <v>1010</v>
      </c>
      <c r="D9280" s="7">
        <v>30.2</v>
      </c>
      <c r="E9280" s="7">
        <v>10</v>
      </c>
      <c r="F9280" s="7">
        <f t="shared" si="144"/>
        <v>3.02</v>
      </c>
      <c r="G9280" t="s">
        <v>1016</v>
      </c>
      <c r="H9280">
        <v>0</v>
      </c>
      <c r="I9280" t="s">
        <v>1018</v>
      </c>
      <c r="J9280" s="7">
        <v>8.99</v>
      </c>
    </row>
    <row r="9281" spans="1:10" x14ac:dyDescent="0.2">
      <c r="A9281" t="s">
        <v>781</v>
      </c>
      <c r="B9281" t="s">
        <v>1047</v>
      </c>
      <c r="C9281" t="s">
        <v>1009</v>
      </c>
      <c r="D9281" s="7">
        <v>30.3</v>
      </c>
      <c r="E9281" s="7">
        <v>11</v>
      </c>
      <c r="F9281" s="7">
        <f t="shared" si="144"/>
        <v>2.7545454545454544</v>
      </c>
      <c r="G9281" t="s">
        <v>1017</v>
      </c>
      <c r="H9281">
        <v>0</v>
      </c>
      <c r="I9281" t="s">
        <v>1018</v>
      </c>
      <c r="J9281" s="7">
        <v>13.99</v>
      </c>
    </row>
    <row r="9282" spans="1:10" x14ac:dyDescent="0.2">
      <c r="A9282" t="s">
        <v>781</v>
      </c>
      <c r="B9282" t="s">
        <v>1042</v>
      </c>
      <c r="C9282" t="s">
        <v>1010</v>
      </c>
      <c r="D9282" s="7">
        <v>30.9</v>
      </c>
      <c r="E9282" s="7">
        <v>14</v>
      </c>
      <c r="F9282" s="7">
        <f t="shared" ref="F9282:F9345" si="145">IF(D9282=0,0,D9282/E9282)</f>
        <v>2.2071428571428569</v>
      </c>
      <c r="G9282" t="s">
        <v>1014</v>
      </c>
      <c r="H9282">
        <v>0</v>
      </c>
      <c r="I9282" t="s">
        <v>1018</v>
      </c>
      <c r="J9282" s="7">
        <v>8.99</v>
      </c>
    </row>
    <row r="9283" spans="1:10" x14ac:dyDescent="0.2">
      <c r="A9283" t="s">
        <v>781</v>
      </c>
      <c r="B9283" t="s">
        <v>1046</v>
      </c>
      <c r="C9283" t="s">
        <v>1008</v>
      </c>
      <c r="D9283" s="7">
        <v>41.2</v>
      </c>
      <c r="E9283" s="7">
        <v>18</v>
      </c>
      <c r="F9283" s="7">
        <f t="shared" si="145"/>
        <v>2.2888888888888892</v>
      </c>
      <c r="G9283" t="s">
        <v>1011</v>
      </c>
      <c r="H9283">
        <v>0</v>
      </c>
      <c r="I9283" t="s">
        <v>1018</v>
      </c>
      <c r="J9283" s="7">
        <v>17.989999999999998</v>
      </c>
    </row>
    <row r="9284" spans="1:10" x14ac:dyDescent="0.2">
      <c r="A9284" t="s">
        <v>781</v>
      </c>
      <c r="B9284" t="s">
        <v>1052</v>
      </c>
      <c r="C9284" t="s">
        <v>1009</v>
      </c>
      <c r="D9284" s="7">
        <v>44.6</v>
      </c>
      <c r="E9284" s="7">
        <v>18</v>
      </c>
      <c r="F9284" s="7">
        <f t="shared" si="145"/>
        <v>2.4777777777777779</v>
      </c>
      <c r="G9284" t="s">
        <v>1014</v>
      </c>
      <c r="H9284">
        <v>0</v>
      </c>
      <c r="I9284" t="s">
        <v>1018</v>
      </c>
      <c r="J9284" s="7">
        <v>13.99</v>
      </c>
    </row>
    <row r="9285" spans="1:10" x14ac:dyDescent="0.2">
      <c r="A9285" t="s">
        <v>781</v>
      </c>
      <c r="B9285" t="s">
        <v>1049</v>
      </c>
      <c r="C9285" t="s">
        <v>1009</v>
      </c>
      <c r="D9285" s="7">
        <v>26.9</v>
      </c>
      <c r="E9285" s="7">
        <v>20</v>
      </c>
      <c r="F9285" s="7">
        <f t="shared" si="145"/>
        <v>1.345</v>
      </c>
      <c r="G9285" t="s">
        <v>1011</v>
      </c>
      <c r="H9285">
        <v>0</v>
      </c>
      <c r="I9285" t="s">
        <v>1018</v>
      </c>
      <c r="J9285" s="7">
        <v>13.99</v>
      </c>
    </row>
    <row r="9286" spans="1:10" x14ac:dyDescent="0.2">
      <c r="A9286" t="s">
        <v>781</v>
      </c>
      <c r="B9286" t="s">
        <v>1048</v>
      </c>
      <c r="C9286" t="s">
        <v>1010</v>
      </c>
      <c r="D9286" s="7">
        <v>36</v>
      </c>
      <c r="E9286" s="7">
        <v>20</v>
      </c>
      <c r="F9286" s="7">
        <f t="shared" si="145"/>
        <v>1.8</v>
      </c>
      <c r="G9286" t="s">
        <v>1013</v>
      </c>
      <c r="H9286">
        <v>0</v>
      </c>
      <c r="I9286" t="s">
        <v>1018</v>
      </c>
      <c r="J9286" s="7">
        <v>8.99</v>
      </c>
    </row>
    <row r="9287" spans="1:10" x14ac:dyDescent="0.2">
      <c r="A9287" t="s">
        <v>781</v>
      </c>
      <c r="B9287" t="s">
        <v>1045</v>
      </c>
      <c r="C9287" t="s">
        <v>1009</v>
      </c>
      <c r="D9287" s="7">
        <v>46.8</v>
      </c>
      <c r="E9287" s="7">
        <v>21</v>
      </c>
      <c r="F9287" s="7">
        <f t="shared" si="145"/>
        <v>2.2285714285714286</v>
      </c>
      <c r="G9287" t="s">
        <v>1012</v>
      </c>
      <c r="H9287">
        <v>0</v>
      </c>
      <c r="I9287" t="s">
        <v>1018</v>
      </c>
      <c r="J9287" s="7">
        <v>13.99</v>
      </c>
    </row>
    <row r="9288" spans="1:10" x14ac:dyDescent="0.2">
      <c r="A9288" t="s">
        <v>781</v>
      </c>
      <c r="B9288" t="s">
        <v>1050</v>
      </c>
      <c r="C9288" t="s">
        <v>1008</v>
      </c>
      <c r="D9288" s="7">
        <v>64.5</v>
      </c>
      <c r="E9288" s="7">
        <v>39</v>
      </c>
      <c r="F9288" s="7">
        <f t="shared" si="145"/>
        <v>1.6538461538461537</v>
      </c>
      <c r="G9288" t="s">
        <v>1014</v>
      </c>
      <c r="H9288">
        <v>0</v>
      </c>
      <c r="I9288" t="s">
        <v>1018</v>
      </c>
      <c r="J9288" s="7">
        <v>17.989999999999998</v>
      </c>
    </row>
    <row r="9289" spans="1:10" x14ac:dyDescent="0.2">
      <c r="A9289" t="s">
        <v>782</v>
      </c>
      <c r="B9289" t="s">
        <v>1045</v>
      </c>
      <c r="C9289" t="s">
        <v>1010</v>
      </c>
      <c r="D9289" s="7">
        <v>9.3000000000000007</v>
      </c>
      <c r="E9289" s="7">
        <v>4</v>
      </c>
      <c r="F9289" s="7">
        <f t="shared" si="145"/>
        <v>2.3250000000000002</v>
      </c>
      <c r="G9289" t="s">
        <v>1012</v>
      </c>
      <c r="H9289">
        <v>0</v>
      </c>
      <c r="I9289" t="s">
        <v>1018</v>
      </c>
      <c r="J9289" s="7">
        <v>8.99</v>
      </c>
    </row>
    <row r="9290" spans="1:10" x14ac:dyDescent="0.2">
      <c r="A9290" t="s">
        <v>782</v>
      </c>
      <c r="B9290" t="s">
        <v>1052</v>
      </c>
      <c r="C9290" t="s">
        <v>1009</v>
      </c>
      <c r="D9290" s="7">
        <v>19.399999999999999</v>
      </c>
      <c r="E9290" s="7">
        <v>6</v>
      </c>
      <c r="F9290" s="7">
        <f t="shared" si="145"/>
        <v>3.2333333333333329</v>
      </c>
      <c r="G9290" t="s">
        <v>1016</v>
      </c>
      <c r="H9290">
        <v>0</v>
      </c>
      <c r="I9290" t="s">
        <v>1018</v>
      </c>
      <c r="J9290" s="7">
        <v>13.99</v>
      </c>
    </row>
    <row r="9291" spans="1:10" x14ac:dyDescent="0.2">
      <c r="A9291" t="s">
        <v>782</v>
      </c>
      <c r="B9291" t="s">
        <v>1050</v>
      </c>
      <c r="C9291" t="s">
        <v>1010</v>
      </c>
      <c r="D9291" s="7">
        <v>21.1</v>
      </c>
      <c r="E9291" s="7">
        <v>9</v>
      </c>
      <c r="F9291" s="7">
        <f t="shared" si="145"/>
        <v>2.3444444444444446</v>
      </c>
      <c r="G9291" t="s">
        <v>1012</v>
      </c>
      <c r="H9291">
        <v>0</v>
      </c>
      <c r="I9291" t="s">
        <v>1018</v>
      </c>
      <c r="J9291" s="7">
        <v>8.99</v>
      </c>
    </row>
    <row r="9292" spans="1:10" x14ac:dyDescent="0.2">
      <c r="A9292" t="s">
        <v>782</v>
      </c>
      <c r="B9292" t="s">
        <v>1043</v>
      </c>
      <c r="C9292" t="s">
        <v>1010</v>
      </c>
      <c r="D9292" s="7">
        <v>21.6</v>
      </c>
      <c r="E9292" s="7">
        <v>9</v>
      </c>
      <c r="F9292" s="7">
        <f t="shared" si="145"/>
        <v>2.4000000000000004</v>
      </c>
      <c r="G9292" t="s">
        <v>1012</v>
      </c>
      <c r="H9292">
        <v>0</v>
      </c>
      <c r="I9292" t="s">
        <v>1018</v>
      </c>
      <c r="J9292" s="7">
        <v>8.99</v>
      </c>
    </row>
    <row r="9293" spans="1:10" x14ac:dyDescent="0.2">
      <c r="A9293" t="s">
        <v>782</v>
      </c>
      <c r="B9293" t="s">
        <v>1051</v>
      </c>
      <c r="C9293" t="s">
        <v>1010</v>
      </c>
      <c r="D9293" s="7">
        <v>13.6</v>
      </c>
      <c r="E9293" s="7">
        <v>15</v>
      </c>
      <c r="F9293" s="7">
        <f t="shared" si="145"/>
        <v>0.90666666666666662</v>
      </c>
      <c r="G9293" t="s">
        <v>1011</v>
      </c>
      <c r="H9293">
        <v>0</v>
      </c>
      <c r="I9293" t="s">
        <v>1018</v>
      </c>
      <c r="J9293" s="7">
        <v>8.99</v>
      </c>
    </row>
    <row r="9294" spans="1:10" x14ac:dyDescent="0.2">
      <c r="A9294" t="s">
        <v>782</v>
      </c>
      <c r="B9294" t="s">
        <v>1047</v>
      </c>
      <c r="C9294" t="s">
        <v>1010</v>
      </c>
      <c r="D9294" s="7">
        <v>24.7</v>
      </c>
      <c r="E9294" s="7">
        <v>15</v>
      </c>
      <c r="F9294" s="7">
        <f t="shared" si="145"/>
        <v>1.6466666666666667</v>
      </c>
      <c r="G9294" t="s">
        <v>1012</v>
      </c>
      <c r="H9294">
        <v>0</v>
      </c>
      <c r="I9294" t="s">
        <v>1018</v>
      </c>
      <c r="J9294" s="7">
        <v>8.99</v>
      </c>
    </row>
    <row r="9295" spans="1:10" x14ac:dyDescent="0.2">
      <c r="A9295" t="s">
        <v>782</v>
      </c>
      <c r="B9295" t="s">
        <v>1048</v>
      </c>
      <c r="C9295" t="s">
        <v>1010</v>
      </c>
      <c r="D9295" s="7">
        <v>21.2</v>
      </c>
      <c r="E9295" s="7">
        <v>17</v>
      </c>
      <c r="F9295" s="7">
        <f t="shared" si="145"/>
        <v>1.2470588235294118</v>
      </c>
      <c r="G9295" t="s">
        <v>1017</v>
      </c>
      <c r="H9295">
        <v>0</v>
      </c>
      <c r="I9295" t="s">
        <v>1018</v>
      </c>
      <c r="J9295" s="7">
        <v>8.99</v>
      </c>
    </row>
    <row r="9296" spans="1:10" x14ac:dyDescent="0.2">
      <c r="A9296" t="s">
        <v>782</v>
      </c>
      <c r="B9296" t="s">
        <v>1049</v>
      </c>
      <c r="C9296" t="s">
        <v>1008</v>
      </c>
      <c r="D9296" s="7">
        <v>35.299999999999997</v>
      </c>
      <c r="E9296" s="7">
        <v>20</v>
      </c>
      <c r="F9296" s="7">
        <f t="shared" si="145"/>
        <v>1.7649999999999999</v>
      </c>
      <c r="G9296" t="s">
        <v>1015</v>
      </c>
      <c r="H9296">
        <v>0</v>
      </c>
      <c r="I9296" t="s">
        <v>1018</v>
      </c>
      <c r="J9296" s="7">
        <v>17.989999999999998</v>
      </c>
    </row>
    <row r="9297" spans="1:10" x14ac:dyDescent="0.2">
      <c r="A9297" t="s">
        <v>782</v>
      </c>
      <c r="B9297" t="s">
        <v>1044</v>
      </c>
      <c r="C9297" t="s">
        <v>1008</v>
      </c>
      <c r="D9297" s="7">
        <v>49.6</v>
      </c>
      <c r="E9297" s="7">
        <v>24</v>
      </c>
      <c r="F9297" s="7">
        <f t="shared" si="145"/>
        <v>2.0666666666666669</v>
      </c>
      <c r="G9297" t="s">
        <v>1016</v>
      </c>
      <c r="H9297">
        <v>0</v>
      </c>
      <c r="I9297" t="s">
        <v>1018</v>
      </c>
      <c r="J9297" s="7">
        <v>17.989999999999998</v>
      </c>
    </row>
    <row r="9298" spans="1:10" x14ac:dyDescent="0.2">
      <c r="A9298" t="s">
        <v>782</v>
      </c>
      <c r="B9298" t="s">
        <v>1053</v>
      </c>
      <c r="C9298" t="s">
        <v>1008</v>
      </c>
      <c r="D9298" s="7">
        <v>53.9</v>
      </c>
      <c r="E9298" s="7">
        <v>25</v>
      </c>
      <c r="F9298" s="7">
        <f t="shared" si="145"/>
        <v>2.1560000000000001</v>
      </c>
      <c r="G9298" t="s">
        <v>1012</v>
      </c>
      <c r="H9298">
        <v>0</v>
      </c>
      <c r="I9298" t="s">
        <v>1018</v>
      </c>
      <c r="J9298" s="7">
        <v>17.989999999999998</v>
      </c>
    </row>
    <row r="9299" spans="1:10" x14ac:dyDescent="0.2">
      <c r="A9299" t="s">
        <v>782</v>
      </c>
      <c r="B9299" t="s">
        <v>1046</v>
      </c>
      <c r="C9299" t="s">
        <v>1009</v>
      </c>
      <c r="D9299" s="7">
        <v>34.299999999999997</v>
      </c>
      <c r="E9299" s="7">
        <v>27</v>
      </c>
      <c r="F9299" s="7">
        <f t="shared" si="145"/>
        <v>1.2703703703703704</v>
      </c>
      <c r="G9299" t="s">
        <v>1013</v>
      </c>
      <c r="H9299">
        <v>0</v>
      </c>
      <c r="I9299" t="s">
        <v>1018</v>
      </c>
      <c r="J9299" s="7">
        <v>13.99</v>
      </c>
    </row>
    <row r="9300" spans="1:10" x14ac:dyDescent="0.2">
      <c r="A9300" t="s">
        <v>782</v>
      </c>
      <c r="B9300" t="s">
        <v>1042</v>
      </c>
      <c r="C9300" t="s">
        <v>1008</v>
      </c>
      <c r="D9300" s="7">
        <v>67.400000000000006</v>
      </c>
      <c r="E9300" s="7">
        <v>33</v>
      </c>
      <c r="F9300" s="7">
        <f t="shared" si="145"/>
        <v>2.0424242424242425</v>
      </c>
      <c r="G9300" t="s">
        <v>1017</v>
      </c>
      <c r="H9300">
        <v>0</v>
      </c>
      <c r="I9300" t="s">
        <v>1018</v>
      </c>
      <c r="J9300" s="7">
        <v>17.989999999999998</v>
      </c>
    </row>
    <row r="9301" spans="1:10" x14ac:dyDescent="0.2">
      <c r="A9301" t="s">
        <v>783</v>
      </c>
      <c r="B9301" t="s">
        <v>1051</v>
      </c>
      <c r="C9301" t="s">
        <v>1020</v>
      </c>
      <c r="D9301" s="7">
        <v>0</v>
      </c>
      <c r="E9301" s="7">
        <v>0</v>
      </c>
      <c r="F9301" s="7">
        <f t="shared" si="145"/>
        <v>0</v>
      </c>
      <c r="G9301" t="s">
        <v>1020</v>
      </c>
      <c r="H9301">
        <v>1</v>
      </c>
      <c r="I9301" t="s">
        <v>1019</v>
      </c>
      <c r="J9301" s="7">
        <v>0</v>
      </c>
    </row>
    <row r="9302" spans="1:10" x14ac:dyDescent="0.2">
      <c r="A9302" t="s">
        <v>783</v>
      </c>
      <c r="B9302" t="s">
        <v>1046</v>
      </c>
      <c r="C9302" t="s">
        <v>1020</v>
      </c>
      <c r="D9302" s="7">
        <v>0</v>
      </c>
      <c r="E9302" s="7">
        <v>0</v>
      </c>
      <c r="F9302" s="7">
        <f t="shared" si="145"/>
        <v>0</v>
      </c>
      <c r="G9302" t="s">
        <v>1020</v>
      </c>
      <c r="H9302">
        <v>1</v>
      </c>
      <c r="I9302" t="s">
        <v>1019</v>
      </c>
      <c r="J9302" s="7">
        <v>0</v>
      </c>
    </row>
    <row r="9303" spans="1:10" x14ac:dyDescent="0.2">
      <c r="A9303" t="s">
        <v>783</v>
      </c>
      <c r="B9303" t="s">
        <v>1048</v>
      </c>
      <c r="C9303" t="s">
        <v>1020</v>
      </c>
      <c r="D9303" s="7">
        <v>0</v>
      </c>
      <c r="E9303" s="7">
        <v>0</v>
      </c>
      <c r="F9303" s="7">
        <f t="shared" si="145"/>
        <v>0</v>
      </c>
      <c r="G9303" t="s">
        <v>1020</v>
      </c>
      <c r="H9303">
        <v>1</v>
      </c>
      <c r="I9303" t="s">
        <v>1019</v>
      </c>
      <c r="J9303" s="7">
        <v>0</v>
      </c>
    </row>
    <row r="9304" spans="1:10" x14ac:dyDescent="0.2">
      <c r="A9304" t="s">
        <v>783</v>
      </c>
      <c r="B9304" t="s">
        <v>1047</v>
      </c>
      <c r="C9304" t="s">
        <v>1020</v>
      </c>
      <c r="D9304" s="7">
        <v>0</v>
      </c>
      <c r="E9304" s="7">
        <v>0</v>
      </c>
      <c r="F9304" s="7">
        <f t="shared" si="145"/>
        <v>0</v>
      </c>
      <c r="G9304" t="s">
        <v>1020</v>
      </c>
      <c r="H9304">
        <v>1</v>
      </c>
      <c r="I9304" t="s">
        <v>1019</v>
      </c>
      <c r="J9304" s="7">
        <v>0</v>
      </c>
    </row>
    <row r="9305" spans="1:10" x14ac:dyDescent="0.2">
      <c r="A9305" t="s">
        <v>783</v>
      </c>
      <c r="B9305" t="s">
        <v>1052</v>
      </c>
      <c r="C9305" t="s">
        <v>1020</v>
      </c>
      <c r="D9305" s="7">
        <v>0</v>
      </c>
      <c r="E9305" s="7">
        <v>0</v>
      </c>
      <c r="F9305" s="7">
        <f t="shared" si="145"/>
        <v>0</v>
      </c>
      <c r="G9305" t="s">
        <v>1020</v>
      </c>
      <c r="H9305">
        <v>1</v>
      </c>
      <c r="I9305" t="s">
        <v>1019</v>
      </c>
      <c r="J9305" s="7">
        <v>0</v>
      </c>
    </row>
    <row r="9306" spans="1:10" x14ac:dyDescent="0.2">
      <c r="A9306" t="s">
        <v>783</v>
      </c>
      <c r="B9306" t="s">
        <v>1045</v>
      </c>
      <c r="C9306" t="s">
        <v>1020</v>
      </c>
      <c r="D9306" s="7">
        <v>0</v>
      </c>
      <c r="E9306" s="7">
        <v>0</v>
      </c>
      <c r="F9306" s="7">
        <f t="shared" si="145"/>
        <v>0</v>
      </c>
      <c r="G9306" t="s">
        <v>1020</v>
      </c>
      <c r="H9306">
        <v>1</v>
      </c>
      <c r="I9306" t="s">
        <v>1019</v>
      </c>
      <c r="J9306" s="7">
        <v>0</v>
      </c>
    </row>
    <row r="9307" spans="1:10" x14ac:dyDescent="0.2">
      <c r="A9307" t="s">
        <v>783</v>
      </c>
      <c r="B9307" t="s">
        <v>1049</v>
      </c>
      <c r="C9307" t="s">
        <v>1020</v>
      </c>
      <c r="D9307" s="7">
        <v>0</v>
      </c>
      <c r="E9307" s="7">
        <v>0</v>
      </c>
      <c r="F9307" s="7">
        <f t="shared" si="145"/>
        <v>0</v>
      </c>
      <c r="G9307" t="s">
        <v>1020</v>
      </c>
      <c r="H9307">
        <v>1</v>
      </c>
      <c r="I9307" t="s">
        <v>1019</v>
      </c>
      <c r="J9307" s="7">
        <v>0</v>
      </c>
    </row>
    <row r="9308" spans="1:10" x14ac:dyDescent="0.2">
      <c r="A9308" t="s">
        <v>783</v>
      </c>
      <c r="B9308" t="s">
        <v>1053</v>
      </c>
      <c r="C9308" t="s">
        <v>1020</v>
      </c>
      <c r="D9308" s="7">
        <v>0</v>
      </c>
      <c r="E9308" s="7">
        <v>0</v>
      </c>
      <c r="F9308" s="7">
        <f t="shared" si="145"/>
        <v>0</v>
      </c>
      <c r="G9308" t="s">
        <v>1020</v>
      </c>
      <c r="H9308">
        <v>1</v>
      </c>
      <c r="I9308" t="s">
        <v>1019</v>
      </c>
      <c r="J9308" s="7">
        <v>0</v>
      </c>
    </row>
    <row r="9309" spans="1:10" x14ac:dyDescent="0.2">
      <c r="A9309" t="s">
        <v>783</v>
      </c>
      <c r="B9309" t="s">
        <v>1042</v>
      </c>
      <c r="C9309" t="s">
        <v>1020</v>
      </c>
      <c r="D9309" s="7">
        <v>0</v>
      </c>
      <c r="E9309" s="7">
        <v>0</v>
      </c>
      <c r="F9309" s="7">
        <f t="shared" si="145"/>
        <v>0</v>
      </c>
      <c r="G9309" t="s">
        <v>1020</v>
      </c>
      <c r="H9309">
        <v>1</v>
      </c>
      <c r="I9309" t="s">
        <v>1019</v>
      </c>
      <c r="J9309" s="7">
        <v>0</v>
      </c>
    </row>
    <row r="9310" spans="1:10" x14ac:dyDescent="0.2">
      <c r="A9310" t="s">
        <v>783</v>
      </c>
      <c r="B9310" t="s">
        <v>1043</v>
      </c>
      <c r="C9310" t="s">
        <v>1020</v>
      </c>
      <c r="D9310" s="7">
        <v>0</v>
      </c>
      <c r="E9310" s="7">
        <v>0</v>
      </c>
      <c r="F9310" s="7">
        <f t="shared" si="145"/>
        <v>0</v>
      </c>
      <c r="G9310" t="s">
        <v>1020</v>
      </c>
      <c r="H9310">
        <v>1</v>
      </c>
      <c r="I9310" t="s">
        <v>1019</v>
      </c>
      <c r="J9310" s="7">
        <v>0</v>
      </c>
    </row>
    <row r="9311" spans="1:10" x14ac:dyDescent="0.2">
      <c r="A9311" t="s">
        <v>783</v>
      </c>
      <c r="B9311" t="s">
        <v>1044</v>
      </c>
      <c r="C9311" t="s">
        <v>1020</v>
      </c>
      <c r="D9311" s="7">
        <v>0</v>
      </c>
      <c r="E9311" s="7">
        <v>0</v>
      </c>
      <c r="F9311" s="7">
        <f t="shared" si="145"/>
        <v>0</v>
      </c>
      <c r="G9311" t="s">
        <v>1020</v>
      </c>
      <c r="H9311">
        <v>1</v>
      </c>
      <c r="I9311" t="s">
        <v>1019</v>
      </c>
      <c r="J9311" s="7">
        <v>0</v>
      </c>
    </row>
    <row r="9312" spans="1:10" x14ac:dyDescent="0.2">
      <c r="A9312" t="s">
        <v>783</v>
      </c>
      <c r="B9312" t="s">
        <v>1050</v>
      </c>
      <c r="C9312" t="s">
        <v>1010</v>
      </c>
      <c r="D9312" s="7">
        <v>24.1</v>
      </c>
      <c r="E9312" s="7">
        <v>7</v>
      </c>
      <c r="F9312" s="7">
        <f t="shared" si="145"/>
        <v>3.4428571428571431</v>
      </c>
      <c r="G9312" t="s">
        <v>1015</v>
      </c>
      <c r="H9312">
        <v>1</v>
      </c>
      <c r="I9312" t="s">
        <v>1019</v>
      </c>
      <c r="J9312" s="7">
        <v>8.99</v>
      </c>
    </row>
    <row r="9313" spans="1:10" x14ac:dyDescent="0.2">
      <c r="A9313" t="s">
        <v>784</v>
      </c>
      <c r="B9313" t="s">
        <v>1053</v>
      </c>
      <c r="C9313" t="s">
        <v>1010</v>
      </c>
      <c r="D9313" s="7">
        <v>16.3</v>
      </c>
      <c r="E9313" s="7">
        <v>6</v>
      </c>
      <c r="F9313" s="7">
        <f t="shared" si="145"/>
        <v>2.7166666666666668</v>
      </c>
      <c r="G9313" t="s">
        <v>1012</v>
      </c>
      <c r="H9313">
        <v>0</v>
      </c>
      <c r="I9313" t="s">
        <v>1018</v>
      </c>
      <c r="J9313" s="7">
        <v>8.99</v>
      </c>
    </row>
    <row r="9314" spans="1:10" x14ac:dyDescent="0.2">
      <c r="A9314" t="s">
        <v>784</v>
      </c>
      <c r="B9314" t="s">
        <v>1049</v>
      </c>
      <c r="C9314" t="s">
        <v>1010</v>
      </c>
      <c r="D9314" s="7">
        <v>20.2</v>
      </c>
      <c r="E9314" s="7">
        <v>7</v>
      </c>
      <c r="F9314" s="7">
        <f t="shared" si="145"/>
        <v>2.8857142857142857</v>
      </c>
      <c r="G9314" t="s">
        <v>1013</v>
      </c>
      <c r="H9314">
        <v>0</v>
      </c>
      <c r="I9314" t="s">
        <v>1018</v>
      </c>
      <c r="J9314" s="7">
        <v>8.99</v>
      </c>
    </row>
    <row r="9315" spans="1:10" x14ac:dyDescent="0.2">
      <c r="A9315" t="s">
        <v>784</v>
      </c>
      <c r="B9315" t="s">
        <v>1044</v>
      </c>
      <c r="C9315" t="s">
        <v>1009</v>
      </c>
      <c r="D9315" s="7">
        <v>20.9</v>
      </c>
      <c r="E9315" s="7">
        <v>8</v>
      </c>
      <c r="F9315" s="7">
        <f t="shared" si="145"/>
        <v>2.6124999999999998</v>
      </c>
      <c r="G9315" t="s">
        <v>1016</v>
      </c>
      <c r="H9315">
        <v>0</v>
      </c>
      <c r="I9315" t="s">
        <v>1018</v>
      </c>
      <c r="J9315" s="7">
        <v>13.99</v>
      </c>
    </row>
    <row r="9316" spans="1:10" x14ac:dyDescent="0.2">
      <c r="A9316" t="s">
        <v>784</v>
      </c>
      <c r="B9316" t="s">
        <v>1051</v>
      </c>
      <c r="C9316" t="s">
        <v>1009</v>
      </c>
      <c r="D9316" s="7">
        <v>24.4</v>
      </c>
      <c r="E9316" s="7">
        <v>11</v>
      </c>
      <c r="F9316" s="7">
        <f t="shared" si="145"/>
        <v>2.2181818181818183</v>
      </c>
      <c r="G9316" t="s">
        <v>1016</v>
      </c>
      <c r="H9316">
        <v>0</v>
      </c>
      <c r="I9316" t="s">
        <v>1018</v>
      </c>
      <c r="J9316" s="7">
        <v>13.99</v>
      </c>
    </row>
    <row r="9317" spans="1:10" x14ac:dyDescent="0.2">
      <c r="A9317" t="s">
        <v>784</v>
      </c>
      <c r="B9317" t="s">
        <v>1052</v>
      </c>
      <c r="C9317" t="s">
        <v>1010</v>
      </c>
      <c r="D9317" s="7">
        <v>30.3</v>
      </c>
      <c r="E9317" s="7">
        <v>12</v>
      </c>
      <c r="F9317" s="7">
        <f t="shared" si="145"/>
        <v>2.5249999999999999</v>
      </c>
      <c r="G9317" t="s">
        <v>1015</v>
      </c>
      <c r="H9317">
        <v>0</v>
      </c>
      <c r="I9317" t="s">
        <v>1018</v>
      </c>
      <c r="J9317" s="7">
        <v>8.99</v>
      </c>
    </row>
    <row r="9318" spans="1:10" x14ac:dyDescent="0.2">
      <c r="A9318" t="s">
        <v>784</v>
      </c>
      <c r="B9318" t="s">
        <v>1043</v>
      </c>
      <c r="C9318" t="s">
        <v>1010</v>
      </c>
      <c r="D9318" s="7">
        <v>28.6</v>
      </c>
      <c r="E9318" s="7">
        <v>16</v>
      </c>
      <c r="F9318" s="7">
        <f t="shared" si="145"/>
        <v>1.7875000000000001</v>
      </c>
      <c r="G9318" t="s">
        <v>1016</v>
      </c>
      <c r="H9318">
        <v>0</v>
      </c>
      <c r="I9318" t="s">
        <v>1018</v>
      </c>
      <c r="J9318" s="7">
        <v>8.99</v>
      </c>
    </row>
    <row r="9319" spans="1:10" x14ac:dyDescent="0.2">
      <c r="A9319" t="s">
        <v>784</v>
      </c>
      <c r="B9319" t="s">
        <v>1050</v>
      </c>
      <c r="C9319" t="s">
        <v>1009</v>
      </c>
      <c r="D9319" s="7">
        <v>36.1</v>
      </c>
      <c r="E9319" s="7">
        <v>16</v>
      </c>
      <c r="F9319" s="7">
        <f t="shared" si="145"/>
        <v>2.2562500000000001</v>
      </c>
      <c r="G9319" t="s">
        <v>1014</v>
      </c>
      <c r="H9319">
        <v>0</v>
      </c>
      <c r="I9319" t="s">
        <v>1018</v>
      </c>
      <c r="J9319" s="7">
        <v>13.99</v>
      </c>
    </row>
    <row r="9320" spans="1:10" x14ac:dyDescent="0.2">
      <c r="A9320" t="s">
        <v>784</v>
      </c>
      <c r="B9320" t="s">
        <v>1045</v>
      </c>
      <c r="C9320" t="s">
        <v>1008</v>
      </c>
      <c r="D9320" s="7">
        <v>41</v>
      </c>
      <c r="E9320" s="7">
        <v>18</v>
      </c>
      <c r="F9320" s="7">
        <f t="shared" si="145"/>
        <v>2.2777777777777777</v>
      </c>
      <c r="G9320" t="s">
        <v>1012</v>
      </c>
      <c r="H9320">
        <v>0</v>
      </c>
      <c r="I9320" t="s">
        <v>1018</v>
      </c>
      <c r="J9320" s="7">
        <v>17.989999999999998</v>
      </c>
    </row>
    <row r="9321" spans="1:10" x14ac:dyDescent="0.2">
      <c r="A9321" t="s">
        <v>784</v>
      </c>
      <c r="B9321" t="s">
        <v>1042</v>
      </c>
      <c r="C9321" t="s">
        <v>1009</v>
      </c>
      <c r="D9321" s="7">
        <v>43.5</v>
      </c>
      <c r="E9321" s="7">
        <v>18</v>
      </c>
      <c r="F9321" s="7">
        <f t="shared" si="145"/>
        <v>2.4166666666666665</v>
      </c>
      <c r="G9321" t="s">
        <v>1012</v>
      </c>
      <c r="H9321">
        <v>0</v>
      </c>
      <c r="I9321" t="s">
        <v>1018</v>
      </c>
      <c r="J9321" s="7">
        <v>13.99</v>
      </c>
    </row>
    <row r="9322" spans="1:10" x14ac:dyDescent="0.2">
      <c r="A9322" t="s">
        <v>784</v>
      </c>
      <c r="B9322" t="s">
        <v>1048</v>
      </c>
      <c r="C9322" t="s">
        <v>1008</v>
      </c>
      <c r="D9322" s="7">
        <v>43</v>
      </c>
      <c r="E9322" s="7">
        <v>23</v>
      </c>
      <c r="F9322" s="7">
        <f t="shared" si="145"/>
        <v>1.8695652173913044</v>
      </c>
      <c r="G9322" t="s">
        <v>1014</v>
      </c>
      <c r="H9322">
        <v>0</v>
      </c>
      <c r="I9322" t="s">
        <v>1018</v>
      </c>
      <c r="J9322" s="7">
        <v>17.989999999999998</v>
      </c>
    </row>
    <row r="9323" spans="1:10" x14ac:dyDescent="0.2">
      <c r="A9323" t="s">
        <v>784</v>
      </c>
      <c r="B9323" t="s">
        <v>1047</v>
      </c>
      <c r="C9323" t="s">
        <v>1009</v>
      </c>
      <c r="D9323" s="7">
        <v>40.200000000000003</v>
      </c>
      <c r="E9323" s="7">
        <v>28</v>
      </c>
      <c r="F9323" s="7">
        <f t="shared" si="145"/>
        <v>1.4357142857142857</v>
      </c>
      <c r="G9323" t="s">
        <v>1017</v>
      </c>
      <c r="H9323">
        <v>0</v>
      </c>
      <c r="I9323" t="s">
        <v>1018</v>
      </c>
      <c r="J9323" s="7">
        <v>13.99</v>
      </c>
    </row>
    <row r="9324" spans="1:10" x14ac:dyDescent="0.2">
      <c r="A9324" t="s">
        <v>784</v>
      </c>
      <c r="B9324" t="s">
        <v>1046</v>
      </c>
      <c r="C9324" t="s">
        <v>1008</v>
      </c>
      <c r="D9324" s="7">
        <v>39.700000000000003</v>
      </c>
      <c r="E9324" s="7">
        <v>31</v>
      </c>
      <c r="F9324" s="7">
        <f t="shared" si="145"/>
        <v>1.2806451612903227</v>
      </c>
      <c r="G9324" t="s">
        <v>1015</v>
      </c>
      <c r="H9324">
        <v>0</v>
      </c>
      <c r="I9324" t="s">
        <v>1018</v>
      </c>
      <c r="J9324" s="7">
        <v>17.989999999999998</v>
      </c>
    </row>
    <row r="9325" spans="1:10" x14ac:dyDescent="0.2">
      <c r="A9325" t="s">
        <v>785</v>
      </c>
      <c r="B9325" t="s">
        <v>1050</v>
      </c>
      <c r="C9325" t="s">
        <v>1010</v>
      </c>
      <c r="D9325" s="7">
        <v>2.4</v>
      </c>
      <c r="E9325" s="7">
        <v>1</v>
      </c>
      <c r="F9325" s="7">
        <f t="shared" si="145"/>
        <v>2.4</v>
      </c>
      <c r="G9325" t="s">
        <v>1011</v>
      </c>
      <c r="H9325">
        <v>0</v>
      </c>
      <c r="I9325" t="s">
        <v>1018</v>
      </c>
      <c r="J9325" s="7">
        <v>8.99</v>
      </c>
    </row>
    <row r="9326" spans="1:10" x14ac:dyDescent="0.2">
      <c r="A9326" t="s">
        <v>785</v>
      </c>
      <c r="B9326" t="s">
        <v>1051</v>
      </c>
      <c r="C9326" t="s">
        <v>1010</v>
      </c>
      <c r="D9326" s="7">
        <v>2.2999999999999998</v>
      </c>
      <c r="E9326" s="7">
        <v>2</v>
      </c>
      <c r="F9326" s="7">
        <f t="shared" si="145"/>
        <v>1.1499999999999999</v>
      </c>
      <c r="G9326" t="s">
        <v>1017</v>
      </c>
      <c r="H9326">
        <v>0</v>
      </c>
      <c r="I9326" t="s">
        <v>1018</v>
      </c>
      <c r="J9326" s="7">
        <v>8.99</v>
      </c>
    </row>
    <row r="9327" spans="1:10" x14ac:dyDescent="0.2">
      <c r="A9327" t="s">
        <v>785</v>
      </c>
      <c r="B9327" t="s">
        <v>1047</v>
      </c>
      <c r="C9327" t="s">
        <v>1010</v>
      </c>
      <c r="D9327" s="7">
        <v>7</v>
      </c>
      <c r="E9327" s="7">
        <v>3</v>
      </c>
      <c r="F9327" s="7">
        <f t="shared" si="145"/>
        <v>2.3333333333333335</v>
      </c>
      <c r="G9327" t="s">
        <v>1012</v>
      </c>
      <c r="H9327">
        <v>0</v>
      </c>
      <c r="I9327" t="s">
        <v>1018</v>
      </c>
      <c r="J9327" s="7">
        <v>8.99</v>
      </c>
    </row>
    <row r="9328" spans="1:10" x14ac:dyDescent="0.2">
      <c r="A9328" t="s">
        <v>785</v>
      </c>
      <c r="B9328" t="s">
        <v>1044</v>
      </c>
      <c r="C9328" t="s">
        <v>1010</v>
      </c>
      <c r="D9328" s="7">
        <v>7.3</v>
      </c>
      <c r="E9328" s="7">
        <v>6</v>
      </c>
      <c r="F9328" s="7">
        <f t="shared" si="145"/>
        <v>1.2166666666666666</v>
      </c>
      <c r="G9328" t="s">
        <v>1017</v>
      </c>
      <c r="H9328">
        <v>0</v>
      </c>
      <c r="I9328" t="s">
        <v>1018</v>
      </c>
      <c r="J9328" s="7">
        <v>8.99</v>
      </c>
    </row>
    <row r="9329" spans="1:10" x14ac:dyDescent="0.2">
      <c r="A9329" t="s">
        <v>785</v>
      </c>
      <c r="B9329" t="s">
        <v>1049</v>
      </c>
      <c r="C9329" t="s">
        <v>1010</v>
      </c>
      <c r="D9329" s="7">
        <v>8.1999999999999993</v>
      </c>
      <c r="E9329" s="7">
        <v>7</v>
      </c>
      <c r="F9329" s="7">
        <f t="shared" si="145"/>
        <v>1.1714285714285713</v>
      </c>
      <c r="G9329" t="s">
        <v>1015</v>
      </c>
      <c r="H9329">
        <v>0</v>
      </c>
      <c r="I9329" t="s">
        <v>1018</v>
      </c>
      <c r="J9329" s="7">
        <v>8.99</v>
      </c>
    </row>
    <row r="9330" spans="1:10" x14ac:dyDescent="0.2">
      <c r="A9330" t="s">
        <v>785</v>
      </c>
      <c r="B9330" t="s">
        <v>1045</v>
      </c>
      <c r="C9330" t="s">
        <v>1009</v>
      </c>
      <c r="D9330" s="7">
        <v>11.7</v>
      </c>
      <c r="E9330" s="7">
        <v>7</v>
      </c>
      <c r="F9330" s="7">
        <f t="shared" si="145"/>
        <v>1.6714285714285713</v>
      </c>
      <c r="G9330" t="s">
        <v>1016</v>
      </c>
      <c r="H9330">
        <v>0</v>
      </c>
      <c r="I9330" t="s">
        <v>1018</v>
      </c>
      <c r="J9330" s="7">
        <v>13.99</v>
      </c>
    </row>
    <row r="9331" spans="1:10" x14ac:dyDescent="0.2">
      <c r="A9331" t="s">
        <v>785</v>
      </c>
      <c r="B9331" t="s">
        <v>1048</v>
      </c>
      <c r="C9331" t="s">
        <v>1010</v>
      </c>
      <c r="D9331" s="7">
        <v>17.8</v>
      </c>
      <c r="E9331" s="7">
        <v>12</v>
      </c>
      <c r="F9331" s="7">
        <f t="shared" si="145"/>
        <v>1.4833333333333334</v>
      </c>
      <c r="G9331" t="s">
        <v>1014</v>
      </c>
      <c r="H9331">
        <v>0</v>
      </c>
      <c r="I9331" t="s">
        <v>1018</v>
      </c>
      <c r="J9331" s="7">
        <v>8.99</v>
      </c>
    </row>
    <row r="9332" spans="1:10" x14ac:dyDescent="0.2">
      <c r="A9332" t="s">
        <v>785</v>
      </c>
      <c r="B9332" t="s">
        <v>1046</v>
      </c>
      <c r="C9332" t="s">
        <v>1010</v>
      </c>
      <c r="D9332" s="7">
        <v>26.8</v>
      </c>
      <c r="E9332" s="7">
        <v>13</v>
      </c>
      <c r="F9332" s="7">
        <f t="shared" si="145"/>
        <v>2.0615384615384618</v>
      </c>
      <c r="G9332" t="s">
        <v>1012</v>
      </c>
      <c r="H9332">
        <v>0</v>
      </c>
      <c r="I9332" t="s">
        <v>1018</v>
      </c>
      <c r="J9332" s="7">
        <v>8.99</v>
      </c>
    </row>
    <row r="9333" spans="1:10" x14ac:dyDescent="0.2">
      <c r="A9333" t="s">
        <v>785</v>
      </c>
      <c r="B9333" t="s">
        <v>1052</v>
      </c>
      <c r="C9333" t="s">
        <v>1009</v>
      </c>
      <c r="D9333" s="7">
        <v>26.9</v>
      </c>
      <c r="E9333" s="7">
        <v>13</v>
      </c>
      <c r="F9333" s="7">
        <f t="shared" si="145"/>
        <v>2.069230769230769</v>
      </c>
      <c r="G9333" t="s">
        <v>1011</v>
      </c>
      <c r="H9333">
        <v>0</v>
      </c>
      <c r="I9333" t="s">
        <v>1018</v>
      </c>
      <c r="J9333" s="7">
        <v>13.99</v>
      </c>
    </row>
    <row r="9334" spans="1:10" x14ac:dyDescent="0.2">
      <c r="A9334" t="s">
        <v>785</v>
      </c>
      <c r="B9334" t="s">
        <v>1043</v>
      </c>
      <c r="C9334" t="s">
        <v>1009</v>
      </c>
      <c r="D9334" s="7">
        <v>32.200000000000003</v>
      </c>
      <c r="E9334" s="7">
        <v>22</v>
      </c>
      <c r="F9334" s="7">
        <f t="shared" si="145"/>
        <v>1.4636363636363638</v>
      </c>
      <c r="G9334" t="s">
        <v>1016</v>
      </c>
      <c r="H9334">
        <v>0</v>
      </c>
      <c r="I9334" t="s">
        <v>1018</v>
      </c>
      <c r="J9334" s="7">
        <v>13.99</v>
      </c>
    </row>
    <row r="9335" spans="1:10" x14ac:dyDescent="0.2">
      <c r="A9335" t="s">
        <v>785</v>
      </c>
      <c r="B9335" t="s">
        <v>1042</v>
      </c>
      <c r="C9335" t="s">
        <v>1008</v>
      </c>
      <c r="D9335" s="7">
        <v>50.2</v>
      </c>
      <c r="E9335" s="7">
        <v>23</v>
      </c>
      <c r="F9335" s="7">
        <f t="shared" si="145"/>
        <v>2.1826086956521742</v>
      </c>
      <c r="G9335" t="s">
        <v>1013</v>
      </c>
      <c r="H9335">
        <v>0</v>
      </c>
      <c r="I9335" t="s">
        <v>1018</v>
      </c>
      <c r="J9335" s="7">
        <v>17.989999999999998</v>
      </c>
    </row>
    <row r="9336" spans="1:10" x14ac:dyDescent="0.2">
      <c r="A9336" t="s">
        <v>785</v>
      </c>
      <c r="B9336" t="s">
        <v>1053</v>
      </c>
      <c r="C9336" t="s">
        <v>1008</v>
      </c>
      <c r="D9336" s="7">
        <v>53.1</v>
      </c>
      <c r="E9336" s="7">
        <v>28</v>
      </c>
      <c r="F9336" s="7">
        <f t="shared" si="145"/>
        <v>1.8964285714285716</v>
      </c>
      <c r="G9336" t="s">
        <v>1013</v>
      </c>
      <c r="H9336">
        <v>0</v>
      </c>
      <c r="I9336" t="s">
        <v>1018</v>
      </c>
      <c r="J9336" s="7">
        <v>17.989999999999998</v>
      </c>
    </row>
    <row r="9337" spans="1:10" x14ac:dyDescent="0.2">
      <c r="A9337" t="s">
        <v>786</v>
      </c>
      <c r="B9337" t="s">
        <v>1046</v>
      </c>
      <c r="C9337" t="s">
        <v>1020</v>
      </c>
      <c r="D9337" s="7">
        <v>0</v>
      </c>
      <c r="E9337" s="7">
        <v>0</v>
      </c>
      <c r="F9337" s="7">
        <f t="shared" si="145"/>
        <v>0</v>
      </c>
      <c r="G9337" t="s">
        <v>1020</v>
      </c>
      <c r="H9337">
        <v>1</v>
      </c>
      <c r="I9337" t="s">
        <v>1019</v>
      </c>
      <c r="J9337" s="7">
        <v>0</v>
      </c>
    </row>
    <row r="9338" spans="1:10" x14ac:dyDescent="0.2">
      <c r="A9338" t="s">
        <v>786</v>
      </c>
      <c r="B9338" t="s">
        <v>1048</v>
      </c>
      <c r="C9338" t="s">
        <v>1020</v>
      </c>
      <c r="D9338" s="7">
        <v>0</v>
      </c>
      <c r="E9338" s="7">
        <v>0</v>
      </c>
      <c r="F9338" s="7">
        <f t="shared" si="145"/>
        <v>0</v>
      </c>
      <c r="G9338" t="s">
        <v>1020</v>
      </c>
      <c r="H9338">
        <v>1</v>
      </c>
      <c r="I9338" t="s">
        <v>1019</v>
      </c>
      <c r="J9338" s="7">
        <v>0</v>
      </c>
    </row>
    <row r="9339" spans="1:10" x14ac:dyDescent="0.2">
      <c r="A9339" t="s">
        <v>786</v>
      </c>
      <c r="B9339" t="s">
        <v>1047</v>
      </c>
      <c r="C9339" t="s">
        <v>1020</v>
      </c>
      <c r="D9339" s="7">
        <v>0</v>
      </c>
      <c r="E9339" s="7">
        <v>0</v>
      </c>
      <c r="F9339" s="7">
        <f t="shared" si="145"/>
        <v>0</v>
      </c>
      <c r="G9339" t="s">
        <v>1020</v>
      </c>
      <c r="H9339">
        <v>1</v>
      </c>
      <c r="I9339" t="s">
        <v>1019</v>
      </c>
      <c r="J9339" s="7">
        <v>0</v>
      </c>
    </row>
    <row r="9340" spans="1:10" x14ac:dyDescent="0.2">
      <c r="A9340" t="s">
        <v>786</v>
      </c>
      <c r="B9340" t="s">
        <v>1052</v>
      </c>
      <c r="C9340" t="s">
        <v>1020</v>
      </c>
      <c r="D9340" s="7">
        <v>0</v>
      </c>
      <c r="E9340" s="7">
        <v>0</v>
      </c>
      <c r="F9340" s="7">
        <f t="shared" si="145"/>
        <v>0</v>
      </c>
      <c r="G9340" t="s">
        <v>1020</v>
      </c>
      <c r="H9340">
        <v>1</v>
      </c>
      <c r="I9340" t="s">
        <v>1019</v>
      </c>
      <c r="J9340" s="7">
        <v>0</v>
      </c>
    </row>
    <row r="9341" spans="1:10" x14ac:dyDescent="0.2">
      <c r="A9341" t="s">
        <v>786</v>
      </c>
      <c r="B9341" t="s">
        <v>1045</v>
      </c>
      <c r="C9341" t="s">
        <v>1020</v>
      </c>
      <c r="D9341" s="7">
        <v>0</v>
      </c>
      <c r="E9341" s="7">
        <v>0</v>
      </c>
      <c r="F9341" s="7">
        <f t="shared" si="145"/>
        <v>0</v>
      </c>
      <c r="G9341" t="s">
        <v>1020</v>
      </c>
      <c r="H9341">
        <v>1</v>
      </c>
      <c r="I9341" t="s">
        <v>1019</v>
      </c>
      <c r="J9341" s="7">
        <v>0</v>
      </c>
    </row>
    <row r="9342" spans="1:10" x14ac:dyDescent="0.2">
      <c r="A9342" t="s">
        <v>786</v>
      </c>
      <c r="B9342" t="s">
        <v>1049</v>
      </c>
      <c r="C9342" t="s">
        <v>1020</v>
      </c>
      <c r="D9342" s="7">
        <v>0</v>
      </c>
      <c r="E9342" s="7">
        <v>0</v>
      </c>
      <c r="F9342" s="7">
        <f t="shared" si="145"/>
        <v>0</v>
      </c>
      <c r="G9342" t="s">
        <v>1020</v>
      </c>
      <c r="H9342">
        <v>1</v>
      </c>
      <c r="I9342" t="s">
        <v>1019</v>
      </c>
      <c r="J9342" s="7">
        <v>0</v>
      </c>
    </row>
    <row r="9343" spans="1:10" x14ac:dyDescent="0.2">
      <c r="A9343" t="s">
        <v>786</v>
      </c>
      <c r="B9343" t="s">
        <v>1053</v>
      </c>
      <c r="C9343" t="s">
        <v>1020</v>
      </c>
      <c r="D9343" s="7">
        <v>0</v>
      </c>
      <c r="E9343" s="7">
        <v>0</v>
      </c>
      <c r="F9343" s="7">
        <f t="shared" si="145"/>
        <v>0</v>
      </c>
      <c r="G9343" t="s">
        <v>1020</v>
      </c>
      <c r="H9343">
        <v>1</v>
      </c>
      <c r="I9343" t="s">
        <v>1019</v>
      </c>
      <c r="J9343" s="7">
        <v>0</v>
      </c>
    </row>
    <row r="9344" spans="1:10" x14ac:dyDescent="0.2">
      <c r="A9344" t="s">
        <v>786</v>
      </c>
      <c r="B9344" t="s">
        <v>1042</v>
      </c>
      <c r="C9344" t="s">
        <v>1020</v>
      </c>
      <c r="D9344" s="7">
        <v>0</v>
      </c>
      <c r="E9344" s="7">
        <v>0</v>
      </c>
      <c r="F9344" s="7">
        <f t="shared" si="145"/>
        <v>0</v>
      </c>
      <c r="G9344" t="s">
        <v>1020</v>
      </c>
      <c r="H9344">
        <v>1</v>
      </c>
      <c r="I9344" t="s">
        <v>1019</v>
      </c>
      <c r="J9344" s="7">
        <v>0</v>
      </c>
    </row>
    <row r="9345" spans="1:10" x14ac:dyDescent="0.2">
      <c r="A9345" t="s">
        <v>786</v>
      </c>
      <c r="B9345" t="s">
        <v>1043</v>
      </c>
      <c r="C9345" t="s">
        <v>1020</v>
      </c>
      <c r="D9345" s="7">
        <v>0</v>
      </c>
      <c r="E9345" s="7">
        <v>0</v>
      </c>
      <c r="F9345" s="7">
        <f t="shared" si="145"/>
        <v>0</v>
      </c>
      <c r="G9345" t="s">
        <v>1020</v>
      </c>
      <c r="H9345">
        <v>1</v>
      </c>
      <c r="I9345" t="s">
        <v>1019</v>
      </c>
      <c r="J9345" s="7">
        <v>0</v>
      </c>
    </row>
    <row r="9346" spans="1:10" x14ac:dyDescent="0.2">
      <c r="A9346" t="s">
        <v>786</v>
      </c>
      <c r="B9346" t="s">
        <v>1044</v>
      </c>
      <c r="C9346" t="s">
        <v>1020</v>
      </c>
      <c r="D9346" s="7">
        <v>0</v>
      </c>
      <c r="E9346" s="7">
        <v>0</v>
      </c>
      <c r="F9346" s="7">
        <f t="shared" ref="F9346:F9409" si="146">IF(D9346=0,0,D9346/E9346)</f>
        <v>0</v>
      </c>
      <c r="G9346" t="s">
        <v>1020</v>
      </c>
      <c r="H9346">
        <v>1</v>
      </c>
      <c r="I9346" t="s">
        <v>1019</v>
      </c>
      <c r="J9346" s="7">
        <v>0</v>
      </c>
    </row>
    <row r="9347" spans="1:10" x14ac:dyDescent="0.2">
      <c r="A9347" t="s">
        <v>786</v>
      </c>
      <c r="B9347" t="s">
        <v>1050</v>
      </c>
      <c r="C9347" t="s">
        <v>1009</v>
      </c>
      <c r="D9347" s="7">
        <v>25</v>
      </c>
      <c r="E9347" s="7">
        <v>13</v>
      </c>
      <c r="F9347" s="7">
        <f t="shared" si="146"/>
        <v>1.9230769230769231</v>
      </c>
      <c r="G9347" t="s">
        <v>1013</v>
      </c>
      <c r="H9347">
        <v>0</v>
      </c>
      <c r="I9347" t="s">
        <v>1018</v>
      </c>
      <c r="J9347" s="7">
        <v>13.99</v>
      </c>
    </row>
    <row r="9348" spans="1:10" x14ac:dyDescent="0.2">
      <c r="A9348" t="s">
        <v>786</v>
      </c>
      <c r="B9348" t="s">
        <v>1051</v>
      </c>
      <c r="C9348" t="s">
        <v>1010</v>
      </c>
      <c r="D9348" s="7">
        <v>26.3</v>
      </c>
      <c r="E9348" s="7">
        <v>16</v>
      </c>
      <c r="F9348" s="7">
        <f t="shared" si="146"/>
        <v>1.64375</v>
      </c>
      <c r="G9348" t="s">
        <v>1013</v>
      </c>
      <c r="H9348">
        <v>1</v>
      </c>
      <c r="I9348" t="s">
        <v>1019</v>
      </c>
      <c r="J9348" s="7">
        <v>8.99</v>
      </c>
    </row>
    <row r="9349" spans="1:10" x14ac:dyDescent="0.2">
      <c r="A9349" t="s">
        <v>787</v>
      </c>
      <c r="B9349" t="s">
        <v>1042</v>
      </c>
      <c r="C9349" t="s">
        <v>1020</v>
      </c>
      <c r="D9349" s="7">
        <v>0</v>
      </c>
      <c r="E9349" s="7">
        <v>0</v>
      </c>
      <c r="F9349" s="7">
        <f t="shared" si="146"/>
        <v>0</v>
      </c>
      <c r="G9349" t="s">
        <v>1020</v>
      </c>
      <c r="H9349">
        <v>1</v>
      </c>
      <c r="I9349" t="s">
        <v>1019</v>
      </c>
      <c r="J9349" s="7">
        <v>0</v>
      </c>
    </row>
    <row r="9350" spans="1:10" x14ac:dyDescent="0.2">
      <c r="A9350" t="s">
        <v>787</v>
      </c>
      <c r="B9350" t="s">
        <v>1043</v>
      </c>
      <c r="C9350" t="s">
        <v>1020</v>
      </c>
      <c r="D9350" s="7">
        <v>0</v>
      </c>
      <c r="E9350" s="7">
        <v>0</v>
      </c>
      <c r="F9350" s="7">
        <f t="shared" si="146"/>
        <v>0</v>
      </c>
      <c r="G9350" t="s">
        <v>1020</v>
      </c>
      <c r="H9350">
        <v>1</v>
      </c>
      <c r="I9350" t="s">
        <v>1019</v>
      </c>
      <c r="J9350" s="7">
        <v>0</v>
      </c>
    </row>
    <row r="9351" spans="1:10" x14ac:dyDescent="0.2">
      <c r="A9351" t="s">
        <v>787</v>
      </c>
      <c r="B9351" t="s">
        <v>1044</v>
      </c>
      <c r="C9351" t="s">
        <v>1020</v>
      </c>
      <c r="D9351" s="7">
        <v>0</v>
      </c>
      <c r="E9351" s="7">
        <v>0</v>
      </c>
      <c r="F9351" s="7">
        <f t="shared" si="146"/>
        <v>0</v>
      </c>
      <c r="G9351" t="s">
        <v>1020</v>
      </c>
      <c r="H9351">
        <v>1</v>
      </c>
      <c r="I9351" t="s">
        <v>1019</v>
      </c>
      <c r="J9351" s="7">
        <v>0</v>
      </c>
    </row>
    <row r="9352" spans="1:10" x14ac:dyDescent="0.2">
      <c r="A9352" t="s">
        <v>787</v>
      </c>
      <c r="B9352" t="s">
        <v>1050</v>
      </c>
      <c r="C9352" t="s">
        <v>1010</v>
      </c>
      <c r="D9352" s="7">
        <v>2.7</v>
      </c>
      <c r="E9352" s="7">
        <v>1</v>
      </c>
      <c r="F9352" s="7">
        <f t="shared" si="146"/>
        <v>2.7</v>
      </c>
      <c r="G9352" t="s">
        <v>1017</v>
      </c>
      <c r="H9352">
        <v>0</v>
      </c>
      <c r="I9352" t="s">
        <v>1018</v>
      </c>
      <c r="J9352" s="7">
        <v>8.99</v>
      </c>
    </row>
    <row r="9353" spans="1:10" x14ac:dyDescent="0.2">
      <c r="A9353" t="s">
        <v>787</v>
      </c>
      <c r="B9353" t="s">
        <v>1053</v>
      </c>
      <c r="C9353" t="s">
        <v>1010</v>
      </c>
      <c r="D9353" s="7">
        <v>11.6</v>
      </c>
      <c r="E9353" s="7">
        <v>9</v>
      </c>
      <c r="F9353" s="7">
        <f t="shared" si="146"/>
        <v>1.2888888888888888</v>
      </c>
      <c r="G9353" t="s">
        <v>1011</v>
      </c>
      <c r="H9353">
        <v>1</v>
      </c>
      <c r="I9353" t="s">
        <v>1019</v>
      </c>
      <c r="J9353" s="7">
        <v>8.99</v>
      </c>
    </row>
    <row r="9354" spans="1:10" x14ac:dyDescent="0.2">
      <c r="A9354" t="s">
        <v>787</v>
      </c>
      <c r="B9354" t="s">
        <v>1046</v>
      </c>
      <c r="C9354" t="s">
        <v>1010</v>
      </c>
      <c r="D9354" s="7">
        <v>30.4</v>
      </c>
      <c r="E9354" s="7">
        <v>17</v>
      </c>
      <c r="F9354" s="7">
        <f t="shared" si="146"/>
        <v>1.7882352941176469</v>
      </c>
      <c r="G9354" t="s">
        <v>1013</v>
      </c>
      <c r="H9354">
        <v>0</v>
      </c>
      <c r="I9354" t="s">
        <v>1018</v>
      </c>
      <c r="J9354" s="7">
        <v>8.99</v>
      </c>
    </row>
    <row r="9355" spans="1:10" x14ac:dyDescent="0.2">
      <c r="A9355" t="s">
        <v>787</v>
      </c>
      <c r="B9355" t="s">
        <v>1048</v>
      </c>
      <c r="C9355" t="s">
        <v>1009</v>
      </c>
      <c r="D9355" s="7">
        <v>35.4</v>
      </c>
      <c r="E9355" s="7">
        <v>17</v>
      </c>
      <c r="F9355" s="7">
        <f t="shared" si="146"/>
        <v>2.0823529411764703</v>
      </c>
      <c r="G9355" t="s">
        <v>1014</v>
      </c>
      <c r="H9355">
        <v>0</v>
      </c>
      <c r="I9355" t="s">
        <v>1018</v>
      </c>
      <c r="J9355" s="7">
        <v>13.99</v>
      </c>
    </row>
    <row r="9356" spans="1:10" x14ac:dyDescent="0.2">
      <c r="A9356" t="s">
        <v>787</v>
      </c>
      <c r="B9356" t="s">
        <v>1049</v>
      </c>
      <c r="C9356" t="s">
        <v>1008</v>
      </c>
      <c r="D9356" s="7">
        <v>54.4</v>
      </c>
      <c r="E9356" s="7">
        <v>18</v>
      </c>
      <c r="F9356" s="7">
        <f t="shared" si="146"/>
        <v>3.0222222222222221</v>
      </c>
      <c r="G9356" t="s">
        <v>1017</v>
      </c>
      <c r="H9356">
        <v>0</v>
      </c>
      <c r="I9356" t="s">
        <v>1018</v>
      </c>
      <c r="J9356" s="7">
        <v>17.989999999999998</v>
      </c>
    </row>
    <row r="9357" spans="1:10" x14ac:dyDescent="0.2">
      <c r="A9357" t="s">
        <v>787</v>
      </c>
      <c r="B9357" t="s">
        <v>1047</v>
      </c>
      <c r="C9357" t="s">
        <v>1008</v>
      </c>
      <c r="D9357" s="7">
        <v>54</v>
      </c>
      <c r="E9357" s="7">
        <v>22</v>
      </c>
      <c r="F9357" s="7">
        <f t="shared" si="146"/>
        <v>2.4545454545454546</v>
      </c>
      <c r="G9357" t="s">
        <v>1015</v>
      </c>
      <c r="H9357">
        <v>0</v>
      </c>
      <c r="I9357" t="s">
        <v>1018</v>
      </c>
      <c r="J9357" s="7">
        <v>17.989999999999998</v>
      </c>
    </row>
    <row r="9358" spans="1:10" x14ac:dyDescent="0.2">
      <c r="A9358" t="s">
        <v>787</v>
      </c>
      <c r="B9358" t="s">
        <v>1051</v>
      </c>
      <c r="C9358" t="s">
        <v>1008</v>
      </c>
      <c r="D9358" s="7">
        <v>51.1</v>
      </c>
      <c r="E9358" s="7">
        <v>24</v>
      </c>
      <c r="F9358" s="7">
        <f t="shared" si="146"/>
        <v>2.1291666666666669</v>
      </c>
      <c r="G9358" t="s">
        <v>1012</v>
      </c>
      <c r="H9358">
        <v>0</v>
      </c>
      <c r="I9358" t="s">
        <v>1018</v>
      </c>
      <c r="J9358" s="7">
        <v>17.989999999999998</v>
      </c>
    </row>
    <row r="9359" spans="1:10" x14ac:dyDescent="0.2">
      <c r="A9359" t="s">
        <v>787</v>
      </c>
      <c r="B9359" t="s">
        <v>1052</v>
      </c>
      <c r="C9359" t="s">
        <v>1008</v>
      </c>
      <c r="D9359" s="7">
        <v>51.6</v>
      </c>
      <c r="E9359" s="7">
        <v>29</v>
      </c>
      <c r="F9359" s="7">
        <f t="shared" si="146"/>
        <v>1.7793103448275862</v>
      </c>
      <c r="G9359" t="s">
        <v>1015</v>
      </c>
      <c r="H9359">
        <v>0</v>
      </c>
      <c r="I9359" t="s">
        <v>1018</v>
      </c>
      <c r="J9359" s="7">
        <v>17.989999999999998</v>
      </c>
    </row>
    <row r="9360" spans="1:10" x14ac:dyDescent="0.2">
      <c r="A9360" t="s">
        <v>787</v>
      </c>
      <c r="B9360" t="s">
        <v>1045</v>
      </c>
      <c r="C9360" t="s">
        <v>1008</v>
      </c>
      <c r="D9360" s="7">
        <v>80.2</v>
      </c>
      <c r="E9360" s="7">
        <v>43</v>
      </c>
      <c r="F9360" s="7">
        <f t="shared" si="146"/>
        <v>1.8651162790697675</v>
      </c>
      <c r="G9360" t="s">
        <v>1016</v>
      </c>
      <c r="H9360">
        <v>0</v>
      </c>
      <c r="I9360" t="s">
        <v>1018</v>
      </c>
      <c r="J9360" s="7">
        <v>17.989999999999998</v>
      </c>
    </row>
    <row r="9361" spans="1:10" x14ac:dyDescent="0.2">
      <c r="A9361" t="s">
        <v>788</v>
      </c>
      <c r="B9361" t="s">
        <v>1047</v>
      </c>
      <c r="C9361" t="s">
        <v>1020</v>
      </c>
      <c r="D9361" s="7">
        <v>0</v>
      </c>
      <c r="E9361" s="7">
        <v>0</v>
      </c>
      <c r="F9361" s="7">
        <f t="shared" si="146"/>
        <v>0</v>
      </c>
      <c r="G9361" t="s">
        <v>1020</v>
      </c>
      <c r="H9361">
        <v>1</v>
      </c>
      <c r="I9361" t="s">
        <v>1019</v>
      </c>
      <c r="J9361" s="7">
        <v>0</v>
      </c>
    </row>
    <row r="9362" spans="1:10" x14ac:dyDescent="0.2">
      <c r="A9362" t="s">
        <v>788</v>
      </c>
      <c r="B9362" t="s">
        <v>1052</v>
      </c>
      <c r="C9362" t="s">
        <v>1020</v>
      </c>
      <c r="D9362" s="7">
        <v>0</v>
      </c>
      <c r="E9362" s="7">
        <v>0</v>
      </c>
      <c r="F9362" s="7">
        <f t="shared" si="146"/>
        <v>0</v>
      </c>
      <c r="G9362" t="s">
        <v>1020</v>
      </c>
      <c r="H9362">
        <v>1</v>
      </c>
      <c r="I9362" t="s">
        <v>1019</v>
      </c>
      <c r="J9362" s="7">
        <v>0</v>
      </c>
    </row>
    <row r="9363" spans="1:10" x14ac:dyDescent="0.2">
      <c r="A9363" t="s">
        <v>788</v>
      </c>
      <c r="B9363" t="s">
        <v>1045</v>
      </c>
      <c r="C9363" t="s">
        <v>1020</v>
      </c>
      <c r="D9363" s="7">
        <v>0</v>
      </c>
      <c r="E9363" s="7">
        <v>0</v>
      </c>
      <c r="F9363" s="7">
        <f t="shared" si="146"/>
        <v>0</v>
      </c>
      <c r="G9363" t="s">
        <v>1020</v>
      </c>
      <c r="H9363">
        <v>1</v>
      </c>
      <c r="I9363" t="s">
        <v>1019</v>
      </c>
      <c r="J9363" s="7">
        <v>0</v>
      </c>
    </row>
    <row r="9364" spans="1:10" x14ac:dyDescent="0.2">
      <c r="A9364" t="s">
        <v>788</v>
      </c>
      <c r="B9364" t="s">
        <v>1049</v>
      </c>
      <c r="C9364" t="s">
        <v>1020</v>
      </c>
      <c r="D9364" s="7">
        <v>0</v>
      </c>
      <c r="E9364" s="7">
        <v>0</v>
      </c>
      <c r="F9364" s="7">
        <f t="shared" si="146"/>
        <v>0</v>
      </c>
      <c r="G9364" t="s">
        <v>1020</v>
      </c>
      <c r="H9364">
        <v>1</v>
      </c>
      <c r="I9364" t="s">
        <v>1019</v>
      </c>
      <c r="J9364" s="7">
        <v>0</v>
      </c>
    </row>
    <row r="9365" spans="1:10" x14ac:dyDescent="0.2">
      <c r="A9365" t="s">
        <v>788</v>
      </c>
      <c r="B9365" t="s">
        <v>1053</v>
      </c>
      <c r="C9365" t="s">
        <v>1020</v>
      </c>
      <c r="D9365" s="7">
        <v>0</v>
      </c>
      <c r="E9365" s="7">
        <v>0</v>
      </c>
      <c r="F9365" s="7">
        <f t="shared" si="146"/>
        <v>0</v>
      </c>
      <c r="G9365" t="s">
        <v>1020</v>
      </c>
      <c r="H9365">
        <v>1</v>
      </c>
      <c r="I9365" t="s">
        <v>1019</v>
      </c>
      <c r="J9365" s="7">
        <v>0</v>
      </c>
    </row>
    <row r="9366" spans="1:10" x14ac:dyDescent="0.2">
      <c r="A9366" t="s">
        <v>788</v>
      </c>
      <c r="B9366" t="s">
        <v>1042</v>
      </c>
      <c r="C9366" t="s">
        <v>1020</v>
      </c>
      <c r="D9366" s="7">
        <v>0</v>
      </c>
      <c r="E9366" s="7">
        <v>0</v>
      </c>
      <c r="F9366" s="7">
        <f t="shared" si="146"/>
        <v>0</v>
      </c>
      <c r="G9366" t="s">
        <v>1020</v>
      </c>
      <c r="H9366">
        <v>1</v>
      </c>
      <c r="I9366" t="s">
        <v>1019</v>
      </c>
      <c r="J9366" s="7">
        <v>0</v>
      </c>
    </row>
    <row r="9367" spans="1:10" x14ac:dyDescent="0.2">
      <c r="A9367" t="s">
        <v>788</v>
      </c>
      <c r="B9367" t="s">
        <v>1043</v>
      </c>
      <c r="C9367" t="s">
        <v>1020</v>
      </c>
      <c r="D9367" s="7">
        <v>0</v>
      </c>
      <c r="E9367" s="7">
        <v>0</v>
      </c>
      <c r="F9367" s="7">
        <f t="shared" si="146"/>
        <v>0</v>
      </c>
      <c r="G9367" t="s">
        <v>1020</v>
      </c>
      <c r="H9367">
        <v>1</v>
      </c>
      <c r="I9367" t="s">
        <v>1019</v>
      </c>
      <c r="J9367" s="7">
        <v>0</v>
      </c>
    </row>
    <row r="9368" spans="1:10" x14ac:dyDescent="0.2">
      <c r="A9368" t="s">
        <v>788</v>
      </c>
      <c r="B9368" t="s">
        <v>1044</v>
      </c>
      <c r="C9368" t="s">
        <v>1020</v>
      </c>
      <c r="D9368" s="7">
        <v>0</v>
      </c>
      <c r="E9368" s="7">
        <v>0</v>
      </c>
      <c r="F9368" s="7">
        <f t="shared" si="146"/>
        <v>0</v>
      </c>
      <c r="G9368" t="s">
        <v>1020</v>
      </c>
      <c r="H9368">
        <v>1</v>
      </c>
      <c r="I9368" t="s">
        <v>1019</v>
      </c>
      <c r="J9368" s="7">
        <v>0</v>
      </c>
    </row>
    <row r="9369" spans="1:10" x14ac:dyDescent="0.2">
      <c r="A9369" t="s">
        <v>788</v>
      </c>
      <c r="B9369" t="s">
        <v>1050</v>
      </c>
      <c r="C9369" t="s">
        <v>1010</v>
      </c>
      <c r="D9369" s="7">
        <v>14</v>
      </c>
      <c r="E9369" s="7">
        <v>8</v>
      </c>
      <c r="F9369" s="7">
        <f t="shared" si="146"/>
        <v>1.75</v>
      </c>
      <c r="G9369" t="s">
        <v>1017</v>
      </c>
      <c r="H9369">
        <v>0</v>
      </c>
      <c r="I9369" t="s">
        <v>1018</v>
      </c>
      <c r="J9369" s="7">
        <v>8.99</v>
      </c>
    </row>
    <row r="9370" spans="1:10" x14ac:dyDescent="0.2">
      <c r="A9370" t="s">
        <v>788</v>
      </c>
      <c r="B9370" t="s">
        <v>1046</v>
      </c>
      <c r="C9370" t="s">
        <v>1009</v>
      </c>
      <c r="D9370" s="7">
        <v>48.4</v>
      </c>
      <c r="E9370" s="7">
        <v>27</v>
      </c>
      <c r="F9370" s="7">
        <f t="shared" si="146"/>
        <v>1.7925925925925925</v>
      </c>
      <c r="G9370" t="s">
        <v>1016</v>
      </c>
      <c r="H9370">
        <v>0</v>
      </c>
      <c r="I9370" t="s">
        <v>1018</v>
      </c>
      <c r="J9370" s="7">
        <v>13.99</v>
      </c>
    </row>
    <row r="9371" spans="1:10" x14ac:dyDescent="0.2">
      <c r="A9371" t="s">
        <v>788</v>
      </c>
      <c r="B9371" t="s">
        <v>1048</v>
      </c>
      <c r="C9371" t="s">
        <v>1008</v>
      </c>
      <c r="D9371" s="7">
        <v>61.9</v>
      </c>
      <c r="E9371" s="7">
        <v>30</v>
      </c>
      <c r="F9371" s="7">
        <f t="shared" si="146"/>
        <v>2.0633333333333335</v>
      </c>
      <c r="G9371" t="s">
        <v>1012</v>
      </c>
      <c r="H9371">
        <v>1</v>
      </c>
      <c r="I9371" t="s">
        <v>1019</v>
      </c>
      <c r="J9371" s="7">
        <v>17.989999999999998</v>
      </c>
    </row>
    <row r="9372" spans="1:10" x14ac:dyDescent="0.2">
      <c r="A9372" t="s">
        <v>788</v>
      </c>
      <c r="B9372" t="s">
        <v>1051</v>
      </c>
      <c r="C9372" t="s">
        <v>1009</v>
      </c>
      <c r="D9372" s="7">
        <v>49.3</v>
      </c>
      <c r="E9372" s="7">
        <v>37</v>
      </c>
      <c r="F9372" s="7">
        <f t="shared" si="146"/>
        <v>1.3324324324324324</v>
      </c>
      <c r="G9372" t="s">
        <v>1014</v>
      </c>
      <c r="H9372">
        <v>0</v>
      </c>
      <c r="I9372" t="s">
        <v>1018</v>
      </c>
      <c r="J9372" s="7">
        <v>13.99</v>
      </c>
    </row>
    <row r="9373" spans="1:10" x14ac:dyDescent="0.2">
      <c r="A9373" t="s">
        <v>789</v>
      </c>
      <c r="B9373" t="s">
        <v>1043</v>
      </c>
      <c r="C9373" t="s">
        <v>1010</v>
      </c>
      <c r="D9373" s="7">
        <v>0</v>
      </c>
      <c r="E9373" s="7">
        <v>1</v>
      </c>
      <c r="F9373" s="7">
        <f t="shared" si="146"/>
        <v>0</v>
      </c>
      <c r="G9373" t="s">
        <v>1012</v>
      </c>
      <c r="H9373">
        <v>0</v>
      </c>
      <c r="I9373" t="s">
        <v>1018</v>
      </c>
      <c r="J9373" s="7">
        <v>8.99</v>
      </c>
    </row>
    <row r="9374" spans="1:10" x14ac:dyDescent="0.2">
      <c r="A9374" t="s">
        <v>789</v>
      </c>
      <c r="B9374" t="s">
        <v>1045</v>
      </c>
      <c r="C9374" t="s">
        <v>1010</v>
      </c>
      <c r="D9374" s="7">
        <v>18.3</v>
      </c>
      <c r="E9374" s="7">
        <v>7</v>
      </c>
      <c r="F9374" s="7">
        <f t="shared" si="146"/>
        <v>2.6142857142857143</v>
      </c>
      <c r="G9374" t="s">
        <v>1015</v>
      </c>
      <c r="H9374">
        <v>0</v>
      </c>
      <c r="I9374" t="s">
        <v>1018</v>
      </c>
      <c r="J9374" s="7">
        <v>8.99</v>
      </c>
    </row>
    <row r="9375" spans="1:10" x14ac:dyDescent="0.2">
      <c r="A9375" t="s">
        <v>789</v>
      </c>
      <c r="B9375" t="s">
        <v>1042</v>
      </c>
      <c r="C9375" t="s">
        <v>1010</v>
      </c>
      <c r="D9375" s="7">
        <v>22.6</v>
      </c>
      <c r="E9375" s="7">
        <v>7</v>
      </c>
      <c r="F9375" s="7">
        <f t="shared" si="146"/>
        <v>3.2285714285714286</v>
      </c>
      <c r="G9375" t="s">
        <v>1016</v>
      </c>
      <c r="H9375">
        <v>0</v>
      </c>
      <c r="I9375" t="s">
        <v>1018</v>
      </c>
      <c r="J9375" s="7">
        <v>8.99</v>
      </c>
    </row>
    <row r="9376" spans="1:10" x14ac:dyDescent="0.2">
      <c r="A9376" t="s">
        <v>789</v>
      </c>
      <c r="B9376" t="s">
        <v>1044</v>
      </c>
      <c r="C9376" t="s">
        <v>1008</v>
      </c>
      <c r="D9376" s="7">
        <v>28.7</v>
      </c>
      <c r="E9376" s="7">
        <v>9</v>
      </c>
      <c r="F9376" s="7">
        <f t="shared" si="146"/>
        <v>3.1888888888888887</v>
      </c>
      <c r="G9376" t="s">
        <v>1014</v>
      </c>
      <c r="H9376">
        <v>0</v>
      </c>
      <c r="I9376" t="s">
        <v>1018</v>
      </c>
      <c r="J9376" s="7">
        <v>17.989999999999998</v>
      </c>
    </row>
    <row r="9377" spans="1:10" x14ac:dyDescent="0.2">
      <c r="A9377" t="s">
        <v>789</v>
      </c>
      <c r="B9377" t="s">
        <v>1046</v>
      </c>
      <c r="C9377" t="s">
        <v>1010</v>
      </c>
      <c r="D9377" s="7">
        <v>22.8</v>
      </c>
      <c r="E9377" s="7">
        <v>10</v>
      </c>
      <c r="F9377" s="7">
        <f t="shared" si="146"/>
        <v>2.2800000000000002</v>
      </c>
      <c r="G9377" t="s">
        <v>1014</v>
      </c>
      <c r="H9377">
        <v>0</v>
      </c>
      <c r="I9377" t="s">
        <v>1018</v>
      </c>
      <c r="J9377" s="7">
        <v>8.99</v>
      </c>
    </row>
    <row r="9378" spans="1:10" x14ac:dyDescent="0.2">
      <c r="A9378" t="s">
        <v>789</v>
      </c>
      <c r="B9378" t="s">
        <v>1053</v>
      </c>
      <c r="C9378" t="s">
        <v>1010</v>
      </c>
      <c r="D9378" s="7">
        <v>21.3</v>
      </c>
      <c r="E9378" s="7">
        <v>11</v>
      </c>
      <c r="F9378" s="7">
        <f t="shared" si="146"/>
        <v>1.9363636363636365</v>
      </c>
      <c r="G9378" t="s">
        <v>1016</v>
      </c>
      <c r="H9378">
        <v>0</v>
      </c>
      <c r="I9378" t="s">
        <v>1018</v>
      </c>
      <c r="J9378" s="7">
        <v>8.99</v>
      </c>
    </row>
    <row r="9379" spans="1:10" x14ac:dyDescent="0.2">
      <c r="A9379" t="s">
        <v>789</v>
      </c>
      <c r="B9379" t="s">
        <v>1047</v>
      </c>
      <c r="C9379" t="s">
        <v>1009</v>
      </c>
      <c r="D9379" s="7">
        <v>43</v>
      </c>
      <c r="E9379" s="7">
        <v>18</v>
      </c>
      <c r="F9379" s="7">
        <f t="shared" si="146"/>
        <v>2.3888888888888888</v>
      </c>
      <c r="G9379" t="s">
        <v>1013</v>
      </c>
      <c r="H9379">
        <v>0</v>
      </c>
      <c r="I9379" t="s">
        <v>1018</v>
      </c>
      <c r="J9379" s="7">
        <v>13.99</v>
      </c>
    </row>
    <row r="9380" spans="1:10" x14ac:dyDescent="0.2">
      <c r="A9380" t="s">
        <v>789</v>
      </c>
      <c r="B9380" t="s">
        <v>1051</v>
      </c>
      <c r="C9380" t="s">
        <v>1008</v>
      </c>
      <c r="D9380" s="7">
        <v>48.3</v>
      </c>
      <c r="E9380" s="7">
        <v>19</v>
      </c>
      <c r="F9380" s="7">
        <f t="shared" si="146"/>
        <v>2.5421052631578944</v>
      </c>
      <c r="G9380" t="s">
        <v>1015</v>
      </c>
      <c r="H9380">
        <v>0</v>
      </c>
      <c r="I9380" t="s">
        <v>1018</v>
      </c>
      <c r="J9380" s="7">
        <v>17.989999999999998</v>
      </c>
    </row>
    <row r="9381" spans="1:10" x14ac:dyDescent="0.2">
      <c r="A9381" t="s">
        <v>789</v>
      </c>
      <c r="B9381" t="s">
        <v>1050</v>
      </c>
      <c r="C9381" t="s">
        <v>1010</v>
      </c>
      <c r="D9381" s="7">
        <v>38.299999999999997</v>
      </c>
      <c r="E9381" s="7">
        <v>22</v>
      </c>
      <c r="F9381" s="7">
        <f t="shared" si="146"/>
        <v>1.7409090909090907</v>
      </c>
      <c r="G9381" t="s">
        <v>1013</v>
      </c>
      <c r="H9381">
        <v>0</v>
      </c>
      <c r="I9381" t="s">
        <v>1018</v>
      </c>
      <c r="J9381" s="7">
        <v>8.99</v>
      </c>
    </row>
    <row r="9382" spans="1:10" x14ac:dyDescent="0.2">
      <c r="A9382" t="s">
        <v>789</v>
      </c>
      <c r="B9382" t="s">
        <v>1052</v>
      </c>
      <c r="C9382" t="s">
        <v>1009</v>
      </c>
      <c r="D9382" s="7">
        <v>37.200000000000003</v>
      </c>
      <c r="E9382" s="7">
        <v>27</v>
      </c>
      <c r="F9382" s="7">
        <f t="shared" si="146"/>
        <v>1.377777777777778</v>
      </c>
      <c r="G9382" t="s">
        <v>1012</v>
      </c>
      <c r="H9382">
        <v>0</v>
      </c>
      <c r="I9382" t="s">
        <v>1018</v>
      </c>
      <c r="J9382" s="7">
        <v>13.99</v>
      </c>
    </row>
    <row r="9383" spans="1:10" x14ac:dyDescent="0.2">
      <c r="A9383" t="s">
        <v>789</v>
      </c>
      <c r="B9383" t="s">
        <v>1048</v>
      </c>
      <c r="C9383" t="s">
        <v>1008</v>
      </c>
      <c r="D9383" s="7">
        <v>52</v>
      </c>
      <c r="E9383" s="7">
        <v>29</v>
      </c>
      <c r="F9383" s="7">
        <f t="shared" si="146"/>
        <v>1.7931034482758621</v>
      </c>
      <c r="G9383" t="s">
        <v>1015</v>
      </c>
      <c r="H9383">
        <v>0</v>
      </c>
      <c r="I9383" t="s">
        <v>1018</v>
      </c>
      <c r="J9383" s="7">
        <v>17.989999999999998</v>
      </c>
    </row>
    <row r="9384" spans="1:10" x14ac:dyDescent="0.2">
      <c r="A9384" t="s">
        <v>789</v>
      </c>
      <c r="B9384" t="s">
        <v>1049</v>
      </c>
      <c r="C9384" t="s">
        <v>1009</v>
      </c>
      <c r="D9384" s="7">
        <v>52.2</v>
      </c>
      <c r="E9384" s="7">
        <v>33</v>
      </c>
      <c r="F9384" s="7">
        <f t="shared" si="146"/>
        <v>1.581818181818182</v>
      </c>
      <c r="G9384" t="s">
        <v>1012</v>
      </c>
      <c r="H9384">
        <v>0</v>
      </c>
      <c r="I9384" t="s">
        <v>1018</v>
      </c>
      <c r="J9384" s="7">
        <v>13.99</v>
      </c>
    </row>
    <row r="9385" spans="1:10" x14ac:dyDescent="0.2">
      <c r="A9385" t="s">
        <v>790</v>
      </c>
      <c r="B9385" t="s">
        <v>1049</v>
      </c>
      <c r="C9385" t="s">
        <v>1010</v>
      </c>
      <c r="D9385" s="7">
        <v>15.5</v>
      </c>
      <c r="E9385" s="7">
        <v>7</v>
      </c>
      <c r="F9385" s="7">
        <f t="shared" si="146"/>
        <v>2.2142857142857144</v>
      </c>
      <c r="G9385" t="s">
        <v>1013</v>
      </c>
      <c r="H9385">
        <v>0</v>
      </c>
      <c r="I9385" t="s">
        <v>1018</v>
      </c>
      <c r="J9385" s="7">
        <v>8.99</v>
      </c>
    </row>
    <row r="9386" spans="1:10" x14ac:dyDescent="0.2">
      <c r="A9386" t="s">
        <v>790</v>
      </c>
      <c r="B9386" t="s">
        <v>1042</v>
      </c>
      <c r="C9386" t="s">
        <v>1010</v>
      </c>
      <c r="D9386" s="7">
        <v>19</v>
      </c>
      <c r="E9386" s="7">
        <v>10</v>
      </c>
      <c r="F9386" s="7">
        <f t="shared" si="146"/>
        <v>1.9</v>
      </c>
      <c r="G9386" t="s">
        <v>1016</v>
      </c>
      <c r="H9386">
        <v>0</v>
      </c>
      <c r="I9386" t="s">
        <v>1018</v>
      </c>
      <c r="J9386" s="7">
        <v>8.99</v>
      </c>
    </row>
    <row r="9387" spans="1:10" x14ac:dyDescent="0.2">
      <c r="A9387" t="s">
        <v>790</v>
      </c>
      <c r="B9387" t="s">
        <v>1053</v>
      </c>
      <c r="C9387" t="s">
        <v>1009</v>
      </c>
      <c r="D9387" s="7">
        <v>26.3</v>
      </c>
      <c r="E9387" s="7">
        <v>12</v>
      </c>
      <c r="F9387" s="7">
        <f t="shared" si="146"/>
        <v>2.1916666666666669</v>
      </c>
      <c r="G9387" t="s">
        <v>1015</v>
      </c>
      <c r="H9387">
        <v>0</v>
      </c>
      <c r="I9387" t="s">
        <v>1018</v>
      </c>
      <c r="J9387" s="7">
        <v>13.99</v>
      </c>
    </row>
    <row r="9388" spans="1:10" x14ac:dyDescent="0.2">
      <c r="A9388" t="s">
        <v>790</v>
      </c>
      <c r="B9388" t="s">
        <v>1044</v>
      </c>
      <c r="C9388" t="s">
        <v>1009</v>
      </c>
      <c r="D9388" s="7">
        <v>38.299999999999997</v>
      </c>
      <c r="E9388" s="7">
        <v>15</v>
      </c>
      <c r="F9388" s="7">
        <f t="shared" si="146"/>
        <v>2.5533333333333332</v>
      </c>
      <c r="G9388" t="s">
        <v>1011</v>
      </c>
      <c r="H9388">
        <v>0</v>
      </c>
      <c r="I9388" t="s">
        <v>1018</v>
      </c>
      <c r="J9388" s="7">
        <v>13.99</v>
      </c>
    </row>
    <row r="9389" spans="1:10" x14ac:dyDescent="0.2">
      <c r="A9389" t="s">
        <v>790</v>
      </c>
      <c r="B9389" t="s">
        <v>1051</v>
      </c>
      <c r="C9389" t="s">
        <v>1008</v>
      </c>
      <c r="D9389" s="7">
        <v>44.2</v>
      </c>
      <c r="E9389" s="7">
        <v>16</v>
      </c>
      <c r="F9389" s="7">
        <f t="shared" si="146"/>
        <v>2.7625000000000002</v>
      </c>
      <c r="G9389" t="s">
        <v>1013</v>
      </c>
      <c r="H9389">
        <v>0</v>
      </c>
      <c r="I9389" t="s">
        <v>1018</v>
      </c>
      <c r="J9389" s="7">
        <v>17.989999999999998</v>
      </c>
    </row>
    <row r="9390" spans="1:10" x14ac:dyDescent="0.2">
      <c r="A9390" t="s">
        <v>790</v>
      </c>
      <c r="B9390" t="s">
        <v>1045</v>
      </c>
      <c r="C9390" t="s">
        <v>1008</v>
      </c>
      <c r="D9390" s="7">
        <v>44.7</v>
      </c>
      <c r="E9390" s="7">
        <v>17</v>
      </c>
      <c r="F9390" s="7">
        <f t="shared" si="146"/>
        <v>2.6294117647058823</v>
      </c>
      <c r="G9390" t="s">
        <v>1014</v>
      </c>
      <c r="H9390">
        <v>0</v>
      </c>
      <c r="I9390" t="s">
        <v>1018</v>
      </c>
      <c r="J9390" s="7">
        <v>17.989999999999998</v>
      </c>
    </row>
    <row r="9391" spans="1:10" x14ac:dyDescent="0.2">
      <c r="A9391" t="s">
        <v>790</v>
      </c>
      <c r="B9391" t="s">
        <v>1052</v>
      </c>
      <c r="C9391" t="s">
        <v>1009</v>
      </c>
      <c r="D9391" s="7">
        <v>28.6</v>
      </c>
      <c r="E9391" s="7">
        <v>19</v>
      </c>
      <c r="F9391" s="7">
        <f t="shared" si="146"/>
        <v>1.5052631578947369</v>
      </c>
      <c r="G9391" t="s">
        <v>1011</v>
      </c>
      <c r="H9391">
        <v>0</v>
      </c>
      <c r="I9391" t="s">
        <v>1018</v>
      </c>
      <c r="J9391" s="7">
        <v>13.99</v>
      </c>
    </row>
    <row r="9392" spans="1:10" x14ac:dyDescent="0.2">
      <c r="A9392" t="s">
        <v>790</v>
      </c>
      <c r="B9392" t="s">
        <v>1048</v>
      </c>
      <c r="C9392" t="s">
        <v>1009</v>
      </c>
      <c r="D9392" s="7">
        <v>34.299999999999997</v>
      </c>
      <c r="E9392" s="7">
        <v>21</v>
      </c>
      <c r="F9392" s="7">
        <f t="shared" si="146"/>
        <v>1.6333333333333333</v>
      </c>
      <c r="G9392" t="s">
        <v>1014</v>
      </c>
      <c r="H9392">
        <v>0</v>
      </c>
      <c r="I9392" t="s">
        <v>1018</v>
      </c>
      <c r="J9392" s="7">
        <v>13.99</v>
      </c>
    </row>
    <row r="9393" spans="1:10" x14ac:dyDescent="0.2">
      <c r="A9393" t="s">
        <v>790</v>
      </c>
      <c r="B9393" t="s">
        <v>1046</v>
      </c>
      <c r="C9393" t="s">
        <v>1009</v>
      </c>
      <c r="D9393" s="7">
        <v>49.6</v>
      </c>
      <c r="E9393" s="7">
        <v>23</v>
      </c>
      <c r="F9393" s="7">
        <f t="shared" si="146"/>
        <v>2.1565217391304348</v>
      </c>
      <c r="G9393" t="s">
        <v>1013</v>
      </c>
      <c r="H9393">
        <v>0</v>
      </c>
      <c r="I9393" t="s">
        <v>1018</v>
      </c>
      <c r="J9393" s="7">
        <v>13.99</v>
      </c>
    </row>
    <row r="9394" spans="1:10" x14ac:dyDescent="0.2">
      <c r="A9394" t="s">
        <v>790</v>
      </c>
      <c r="B9394" t="s">
        <v>1050</v>
      </c>
      <c r="C9394" t="s">
        <v>1010</v>
      </c>
      <c r="D9394" s="7">
        <v>38.700000000000003</v>
      </c>
      <c r="E9394" s="7">
        <v>24</v>
      </c>
      <c r="F9394" s="7">
        <f t="shared" si="146"/>
        <v>1.6125</v>
      </c>
      <c r="G9394" t="s">
        <v>1012</v>
      </c>
      <c r="H9394">
        <v>0</v>
      </c>
      <c r="I9394" t="s">
        <v>1018</v>
      </c>
      <c r="J9394" s="7">
        <v>8.99</v>
      </c>
    </row>
    <row r="9395" spans="1:10" x14ac:dyDescent="0.2">
      <c r="A9395" t="s">
        <v>790</v>
      </c>
      <c r="B9395" t="s">
        <v>1047</v>
      </c>
      <c r="C9395" t="s">
        <v>1009</v>
      </c>
      <c r="D9395" s="7">
        <v>43.3</v>
      </c>
      <c r="E9395" s="7">
        <v>26</v>
      </c>
      <c r="F9395" s="7">
        <f t="shared" si="146"/>
        <v>1.6653846153846152</v>
      </c>
      <c r="G9395" t="s">
        <v>1015</v>
      </c>
      <c r="H9395">
        <v>0</v>
      </c>
      <c r="I9395" t="s">
        <v>1018</v>
      </c>
      <c r="J9395" s="7">
        <v>13.99</v>
      </c>
    </row>
    <row r="9396" spans="1:10" x14ac:dyDescent="0.2">
      <c r="A9396" t="s">
        <v>790</v>
      </c>
      <c r="B9396" t="s">
        <v>1043</v>
      </c>
      <c r="C9396" t="s">
        <v>1008</v>
      </c>
      <c r="D9396" s="7">
        <v>64.5</v>
      </c>
      <c r="E9396" s="7">
        <v>38</v>
      </c>
      <c r="F9396" s="7">
        <f t="shared" si="146"/>
        <v>1.6973684210526316</v>
      </c>
      <c r="G9396" t="s">
        <v>1014</v>
      </c>
      <c r="H9396">
        <v>0</v>
      </c>
      <c r="I9396" t="s">
        <v>1018</v>
      </c>
      <c r="J9396" s="7">
        <v>17.989999999999998</v>
      </c>
    </row>
    <row r="9397" spans="1:10" x14ac:dyDescent="0.2">
      <c r="A9397" t="s">
        <v>791</v>
      </c>
      <c r="B9397" t="s">
        <v>1047</v>
      </c>
      <c r="C9397" t="s">
        <v>1010</v>
      </c>
      <c r="D9397" s="7">
        <v>19.7</v>
      </c>
      <c r="E9397" s="7">
        <v>7</v>
      </c>
      <c r="F9397" s="7">
        <f t="shared" si="146"/>
        <v>2.8142857142857141</v>
      </c>
      <c r="G9397" t="s">
        <v>1012</v>
      </c>
      <c r="H9397">
        <v>0</v>
      </c>
      <c r="I9397" t="s">
        <v>1018</v>
      </c>
      <c r="J9397" s="7">
        <v>8.99</v>
      </c>
    </row>
    <row r="9398" spans="1:10" x14ac:dyDescent="0.2">
      <c r="A9398" t="s">
        <v>791</v>
      </c>
      <c r="B9398" t="s">
        <v>1045</v>
      </c>
      <c r="C9398" t="s">
        <v>1010</v>
      </c>
      <c r="D9398" s="7">
        <v>13.4</v>
      </c>
      <c r="E9398" s="7">
        <v>8</v>
      </c>
      <c r="F9398" s="7">
        <f t="shared" si="146"/>
        <v>1.675</v>
      </c>
      <c r="G9398" t="s">
        <v>1013</v>
      </c>
      <c r="H9398">
        <v>0</v>
      </c>
      <c r="I9398" t="s">
        <v>1018</v>
      </c>
      <c r="J9398" s="7">
        <v>8.99</v>
      </c>
    </row>
    <row r="9399" spans="1:10" x14ac:dyDescent="0.2">
      <c r="A9399" t="s">
        <v>791</v>
      </c>
      <c r="B9399" t="s">
        <v>1046</v>
      </c>
      <c r="C9399" t="s">
        <v>1010</v>
      </c>
      <c r="D9399" s="7">
        <v>14.5</v>
      </c>
      <c r="E9399" s="7">
        <v>9</v>
      </c>
      <c r="F9399" s="7">
        <f t="shared" si="146"/>
        <v>1.6111111111111112</v>
      </c>
      <c r="G9399" t="s">
        <v>1016</v>
      </c>
      <c r="H9399">
        <v>0</v>
      </c>
      <c r="I9399" t="s">
        <v>1018</v>
      </c>
      <c r="J9399" s="7">
        <v>8.99</v>
      </c>
    </row>
    <row r="9400" spans="1:10" x14ac:dyDescent="0.2">
      <c r="A9400" t="s">
        <v>791</v>
      </c>
      <c r="B9400" t="s">
        <v>1049</v>
      </c>
      <c r="C9400" t="s">
        <v>1010</v>
      </c>
      <c r="D9400" s="7">
        <v>19.600000000000001</v>
      </c>
      <c r="E9400" s="7">
        <v>9</v>
      </c>
      <c r="F9400" s="7">
        <f t="shared" si="146"/>
        <v>2.177777777777778</v>
      </c>
      <c r="G9400" t="s">
        <v>1011</v>
      </c>
      <c r="H9400">
        <v>0</v>
      </c>
      <c r="I9400" t="s">
        <v>1018</v>
      </c>
      <c r="J9400" s="7">
        <v>8.99</v>
      </c>
    </row>
    <row r="9401" spans="1:10" x14ac:dyDescent="0.2">
      <c r="A9401" t="s">
        <v>791</v>
      </c>
      <c r="B9401" t="s">
        <v>1053</v>
      </c>
      <c r="C9401" t="s">
        <v>1010</v>
      </c>
      <c r="D9401" s="7">
        <v>16.3</v>
      </c>
      <c r="E9401" s="7">
        <v>11</v>
      </c>
      <c r="F9401" s="7">
        <f t="shared" si="146"/>
        <v>1.4818181818181819</v>
      </c>
      <c r="G9401" t="s">
        <v>1013</v>
      </c>
      <c r="H9401">
        <v>0</v>
      </c>
      <c r="I9401" t="s">
        <v>1018</v>
      </c>
      <c r="J9401" s="7">
        <v>8.99</v>
      </c>
    </row>
    <row r="9402" spans="1:10" x14ac:dyDescent="0.2">
      <c r="A9402" t="s">
        <v>791</v>
      </c>
      <c r="B9402" t="s">
        <v>1042</v>
      </c>
      <c r="C9402" t="s">
        <v>1009</v>
      </c>
      <c r="D9402" s="7">
        <v>18.3</v>
      </c>
      <c r="E9402" s="7">
        <v>11</v>
      </c>
      <c r="F9402" s="7">
        <f t="shared" si="146"/>
        <v>1.6636363636363638</v>
      </c>
      <c r="G9402" t="s">
        <v>1015</v>
      </c>
      <c r="H9402">
        <v>0</v>
      </c>
      <c r="I9402" t="s">
        <v>1018</v>
      </c>
      <c r="J9402" s="7">
        <v>13.99</v>
      </c>
    </row>
    <row r="9403" spans="1:10" x14ac:dyDescent="0.2">
      <c r="A9403" t="s">
        <v>791</v>
      </c>
      <c r="B9403" t="s">
        <v>1052</v>
      </c>
      <c r="C9403" t="s">
        <v>1009</v>
      </c>
      <c r="D9403" s="7">
        <v>20.6</v>
      </c>
      <c r="E9403" s="7">
        <v>11</v>
      </c>
      <c r="F9403" s="7">
        <f t="shared" si="146"/>
        <v>1.8727272727272728</v>
      </c>
      <c r="G9403" t="s">
        <v>1014</v>
      </c>
      <c r="H9403">
        <v>0</v>
      </c>
      <c r="I9403" t="s">
        <v>1018</v>
      </c>
      <c r="J9403" s="7">
        <v>13.99</v>
      </c>
    </row>
    <row r="9404" spans="1:10" x14ac:dyDescent="0.2">
      <c r="A9404" t="s">
        <v>791</v>
      </c>
      <c r="B9404" t="s">
        <v>1048</v>
      </c>
      <c r="C9404" t="s">
        <v>1010</v>
      </c>
      <c r="D9404" s="7">
        <v>27.7</v>
      </c>
      <c r="E9404" s="7">
        <v>14</v>
      </c>
      <c r="F9404" s="7">
        <f t="shared" si="146"/>
        <v>1.9785714285714284</v>
      </c>
      <c r="G9404" t="s">
        <v>1017</v>
      </c>
      <c r="H9404">
        <v>0</v>
      </c>
      <c r="I9404" t="s">
        <v>1018</v>
      </c>
      <c r="J9404" s="7">
        <v>8.99</v>
      </c>
    </row>
    <row r="9405" spans="1:10" x14ac:dyDescent="0.2">
      <c r="A9405" t="s">
        <v>791</v>
      </c>
      <c r="B9405" t="s">
        <v>1050</v>
      </c>
      <c r="C9405" t="s">
        <v>1010</v>
      </c>
      <c r="D9405" s="7">
        <v>15.6</v>
      </c>
      <c r="E9405" s="7">
        <v>15</v>
      </c>
      <c r="F9405" s="7">
        <f t="shared" si="146"/>
        <v>1.04</v>
      </c>
      <c r="G9405" t="s">
        <v>1016</v>
      </c>
      <c r="H9405">
        <v>0</v>
      </c>
      <c r="I9405" t="s">
        <v>1018</v>
      </c>
      <c r="J9405" s="7">
        <v>8.99</v>
      </c>
    </row>
    <row r="9406" spans="1:10" x14ac:dyDescent="0.2">
      <c r="A9406" t="s">
        <v>791</v>
      </c>
      <c r="B9406" t="s">
        <v>1051</v>
      </c>
      <c r="C9406" t="s">
        <v>1009</v>
      </c>
      <c r="D9406" s="7">
        <v>39.299999999999997</v>
      </c>
      <c r="E9406" s="7">
        <v>15</v>
      </c>
      <c r="F9406" s="7">
        <f t="shared" si="146"/>
        <v>2.6199999999999997</v>
      </c>
      <c r="G9406" t="s">
        <v>1011</v>
      </c>
      <c r="H9406">
        <v>0</v>
      </c>
      <c r="I9406" t="s">
        <v>1018</v>
      </c>
      <c r="J9406" s="7">
        <v>13.99</v>
      </c>
    </row>
    <row r="9407" spans="1:10" x14ac:dyDescent="0.2">
      <c r="A9407" t="s">
        <v>791</v>
      </c>
      <c r="B9407" t="s">
        <v>1044</v>
      </c>
      <c r="C9407" t="s">
        <v>1009</v>
      </c>
      <c r="D9407" s="7">
        <v>31.6</v>
      </c>
      <c r="E9407" s="7">
        <v>18</v>
      </c>
      <c r="F9407" s="7">
        <f t="shared" si="146"/>
        <v>1.7555555555555555</v>
      </c>
      <c r="G9407" t="s">
        <v>1015</v>
      </c>
      <c r="H9407">
        <v>0</v>
      </c>
      <c r="I9407" t="s">
        <v>1018</v>
      </c>
      <c r="J9407" s="7">
        <v>13.99</v>
      </c>
    </row>
    <row r="9408" spans="1:10" x14ac:dyDescent="0.2">
      <c r="A9408" t="s">
        <v>791</v>
      </c>
      <c r="B9408" t="s">
        <v>1043</v>
      </c>
      <c r="C9408" t="s">
        <v>1009</v>
      </c>
      <c r="D9408" s="7">
        <v>37.1</v>
      </c>
      <c r="E9408" s="7">
        <v>22</v>
      </c>
      <c r="F9408" s="7">
        <f t="shared" si="146"/>
        <v>1.6863636363636365</v>
      </c>
      <c r="G9408" t="s">
        <v>1011</v>
      </c>
      <c r="H9408">
        <v>0</v>
      </c>
      <c r="I9408" t="s">
        <v>1018</v>
      </c>
      <c r="J9408" s="7">
        <v>13.99</v>
      </c>
    </row>
    <row r="9409" spans="1:10" x14ac:dyDescent="0.2">
      <c r="A9409" t="s">
        <v>792</v>
      </c>
      <c r="B9409" t="s">
        <v>1048</v>
      </c>
      <c r="C9409" t="s">
        <v>1020</v>
      </c>
      <c r="D9409" s="7">
        <v>0</v>
      </c>
      <c r="E9409" s="7">
        <v>0</v>
      </c>
      <c r="F9409" s="7">
        <f t="shared" si="146"/>
        <v>0</v>
      </c>
      <c r="G9409" t="s">
        <v>1020</v>
      </c>
      <c r="H9409">
        <v>1</v>
      </c>
      <c r="I9409" t="s">
        <v>1019</v>
      </c>
      <c r="J9409" s="7">
        <v>0</v>
      </c>
    </row>
    <row r="9410" spans="1:10" x14ac:dyDescent="0.2">
      <c r="A9410" t="s">
        <v>792</v>
      </c>
      <c r="B9410" t="s">
        <v>1047</v>
      </c>
      <c r="C9410" t="s">
        <v>1020</v>
      </c>
      <c r="D9410" s="7">
        <v>0</v>
      </c>
      <c r="E9410" s="7">
        <v>0</v>
      </c>
      <c r="F9410" s="7">
        <f t="shared" ref="F9410:F9473" si="147">IF(D9410=0,0,D9410/E9410)</f>
        <v>0</v>
      </c>
      <c r="G9410" t="s">
        <v>1020</v>
      </c>
      <c r="H9410">
        <v>1</v>
      </c>
      <c r="I9410" t="s">
        <v>1019</v>
      </c>
      <c r="J9410" s="7">
        <v>0</v>
      </c>
    </row>
    <row r="9411" spans="1:10" x14ac:dyDescent="0.2">
      <c r="A9411" t="s">
        <v>792</v>
      </c>
      <c r="B9411" t="s">
        <v>1052</v>
      </c>
      <c r="C9411" t="s">
        <v>1020</v>
      </c>
      <c r="D9411" s="7">
        <v>0</v>
      </c>
      <c r="E9411" s="7">
        <v>0</v>
      </c>
      <c r="F9411" s="7">
        <f t="shared" si="147"/>
        <v>0</v>
      </c>
      <c r="G9411" t="s">
        <v>1020</v>
      </c>
      <c r="H9411">
        <v>1</v>
      </c>
      <c r="I9411" t="s">
        <v>1019</v>
      </c>
      <c r="J9411" s="7">
        <v>0</v>
      </c>
    </row>
    <row r="9412" spans="1:10" x14ac:dyDescent="0.2">
      <c r="A9412" t="s">
        <v>792</v>
      </c>
      <c r="B9412" t="s">
        <v>1045</v>
      </c>
      <c r="C9412" t="s">
        <v>1020</v>
      </c>
      <c r="D9412" s="7">
        <v>0</v>
      </c>
      <c r="E9412" s="7">
        <v>0</v>
      </c>
      <c r="F9412" s="7">
        <f t="shared" si="147"/>
        <v>0</v>
      </c>
      <c r="G9412" t="s">
        <v>1020</v>
      </c>
      <c r="H9412">
        <v>1</v>
      </c>
      <c r="I9412" t="s">
        <v>1019</v>
      </c>
      <c r="J9412" s="7">
        <v>0</v>
      </c>
    </row>
    <row r="9413" spans="1:10" x14ac:dyDescent="0.2">
      <c r="A9413" t="s">
        <v>792</v>
      </c>
      <c r="B9413" t="s">
        <v>1049</v>
      </c>
      <c r="C9413" t="s">
        <v>1020</v>
      </c>
      <c r="D9413" s="7">
        <v>0</v>
      </c>
      <c r="E9413" s="7">
        <v>0</v>
      </c>
      <c r="F9413" s="7">
        <f t="shared" si="147"/>
        <v>0</v>
      </c>
      <c r="G9413" t="s">
        <v>1020</v>
      </c>
      <c r="H9413">
        <v>1</v>
      </c>
      <c r="I9413" t="s">
        <v>1019</v>
      </c>
      <c r="J9413" s="7">
        <v>0</v>
      </c>
    </row>
    <row r="9414" spans="1:10" x14ac:dyDescent="0.2">
      <c r="A9414" t="s">
        <v>792</v>
      </c>
      <c r="B9414" t="s">
        <v>1053</v>
      </c>
      <c r="C9414" t="s">
        <v>1020</v>
      </c>
      <c r="D9414" s="7">
        <v>0</v>
      </c>
      <c r="E9414" s="7">
        <v>0</v>
      </c>
      <c r="F9414" s="7">
        <f t="shared" si="147"/>
        <v>0</v>
      </c>
      <c r="G9414" t="s">
        <v>1020</v>
      </c>
      <c r="H9414">
        <v>1</v>
      </c>
      <c r="I9414" t="s">
        <v>1019</v>
      </c>
      <c r="J9414" s="7">
        <v>0</v>
      </c>
    </row>
    <row r="9415" spans="1:10" x14ac:dyDescent="0.2">
      <c r="A9415" t="s">
        <v>792</v>
      </c>
      <c r="B9415" t="s">
        <v>1042</v>
      </c>
      <c r="C9415" t="s">
        <v>1020</v>
      </c>
      <c r="D9415" s="7">
        <v>0</v>
      </c>
      <c r="E9415" s="7">
        <v>0</v>
      </c>
      <c r="F9415" s="7">
        <f t="shared" si="147"/>
        <v>0</v>
      </c>
      <c r="G9415" t="s">
        <v>1020</v>
      </c>
      <c r="H9415">
        <v>1</v>
      </c>
      <c r="I9415" t="s">
        <v>1019</v>
      </c>
      <c r="J9415" s="7">
        <v>0</v>
      </c>
    </row>
    <row r="9416" spans="1:10" x14ac:dyDescent="0.2">
      <c r="A9416" t="s">
        <v>792</v>
      </c>
      <c r="B9416" t="s">
        <v>1043</v>
      </c>
      <c r="C9416" t="s">
        <v>1020</v>
      </c>
      <c r="D9416" s="7">
        <v>0</v>
      </c>
      <c r="E9416" s="7">
        <v>0</v>
      </c>
      <c r="F9416" s="7">
        <f t="shared" si="147"/>
        <v>0</v>
      </c>
      <c r="G9416" t="s">
        <v>1020</v>
      </c>
      <c r="H9416">
        <v>1</v>
      </c>
      <c r="I9416" t="s">
        <v>1019</v>
      </c>
      <c r="J9416" s="7">
        <v>0</v>
      </c>
    </row>
    <row r="9417" spans="1:10" x14ac:dyDescent="0.2">
      <c r="A9417" t="s">
        <v>792</v>
      </c>
      <c r="B9417" t="s">
        <v>1044</v>
      </c>
      <c r="C9417" t="s">
        <v>1020</v>
      </c>
      <c r="D9417" s="7">
        <v>0</v>
      </c>
      <c r="E9417" s="7">
        <v>0</v>
      </c>
      <c r="F9417" s="7">
        <f t="shared" si="147"/>
        <v>0</v>
      </c>
      <c r="G9417" t="s">
        <v>1020</v>
      </c>
      <c r="H9417">
        <v>1</v>
      </c>
      <c r="I9417" t="s">
        <v>1019</v>
      </c>
      <c r="J9417" s="7">
        <v>0</v>
      </c>
    </row>
    <row r="9418" spans="1:10" x14ac:dyDescent="0.2">
      <c r="A9418" t="s">
        <v>792</v>
      </c>
      <c r="B9418" t="s">
        <v>1046</v>
      </c>
      <c r="C9418" t="s">
        <v>1010</v>
      </c>
      <c r="D9418" s="7">
        <v>18.100000000000001</v>
      </c>
      <c r="E9418" s="7">
        <v>6</v>
      </c>
      <c r="F9418" s="7">
        <f t="shared" si="147"/>
        <v>3.0166666666666671</v>
      </c>
      <c r="G9418" t="s">
        <v>1017</v>
      </c>
      <c r="H9418">
        <v>1</v>
      </c>
      <c r="I9418" t="s">
        <v>1019</v>
      </c>
      <c r="J9418" s="7">
        <v>8.99</v>
      </c>
    </row>
    <row r="9419" spans="1:10" x14ac:dyDescent="0.2">
      <c r="A9419" t="s">
        <v>792</v>
      </c>
      <c r="B9419" t="s">
        <v>1051</v>
      </c>
      <c r="C9419" t="s">
        <v>1009</v>
      </c>
      <c r="D9419" s="7">
        <v>36.200000000000003</v>
      </c>
      <c r="E9419" s="7">
        <v>11</v>
      </c>
      <c r="F9419" s="7">
        <f t="shared" si="147"/>
        <v>3.290909090909091</v>
      </c>
      <c r="G9419" t="s">
        <v>1017</v>
      </c>
      <c r="H9419">
        <v>0</v>
      </c>
      <c r="I9419" t="s">
        <v>1018</v>
      </c>
      <c r="J9419" s="7">
        <v>13.99</v>
      </c>
    </row>
    <row r="9420" spans="1:10" x14ac:dyDescent="0.2">
      <c r="A9420" t="s">
        <v>792</v>
      </c>
      <c r="B9420" t="s">
        <v>1050</v>
      </c>
      <c r="C9420" t="s">
        <v>1009</v>
      </c>
      <c r="D9420" s="7">
        <v>37.799999999999997</v>
      </c>
      <c r="E9420" s="7">
        <v>20</v>
      </c>
      <c r="F9420" s="7">
        <f t="shared" si="147"/>
        <v>1.89</v>
      </c>
      <c r="G9420" t="s">
        <v>1015</v>
      </c>
      <c r="H9420">
        <v>0</v>
      </c>
      <c r="I9420" t="s">
        <v>1018</v>
      </c>
      <c r="J9420" s="7">
        <v>13.99</v>
      </c>
    </row>
    <row r="9421" spans="1:10" x14ac:dyDescent="0.2">
      <c r="A9421" t="s">
        <v>793</v>
      </c>
      <c r="B9421" t="s">
        <v>1052</v>
      </c>
      <c r="C9421" t="s">
        <v>1010</v>
      </c>
      <c r="D9421" s="7">
        <v>13.4</v>
      </c>
      <c r="E9421" s="7">
        <v>5</v>
      </c>
      <c r="F9421" s="7">
        <f t="shared" si="147"/>
        <v>2.68</v>
      </c>
      <c r="G9421" t="s">
        <v>1014</v>
      </c>
      <c r="H9421">
        <v>0</v>
      </c>
      <c r="I9421" t="s">
        <v>1018</v>
      </c>
      <c r="J9421" s="7">
        <v>8.99</v>
      </c>
    </row>
    <row r="9422" spans="1:10" x14ac:dyDescent="0.2">
      <c r="A9422" t="s">
        <v>793</v>
      </c>
      <c r="B9422" t="s">
        <v>1042</v>
      </c>
      <c r="C9422" t="s">
        <v>1010</v>
      </c>
      <c r="D9422" s="7">
        <v>22.2</v>
      </c>
      <c r="E9422" s="7">
        <v>8</v>
      </c>
      <c r="F9422" s="7">
        <f t="shared" si="147"/>
        <v>2.7749999999999999</v>
      </c>
      <c r="G9422" t="s">
        <v>1017</v>
      </c>
      <c r="H9422">
        <v>0</v>
      </c>
      <c r="I9422" t="s">
        <v>1018</v>
      </c>
      <c r="J9422" s="7">
        <v>8.99</v>
      </c>
    </row>
    <row r="9423" spans="1:10" x14ac:dyDescent="0.2">
      <c r="A9423" t="s">
        <v>793</v>
      </c>
      <c r="B9423" t="s">
        <v>1046</v>
      </c>
      <c r="C9423" t="s">
        <v>1010</v>
      </c>
      <c r="D9423" s="7">
        <v>22.5</v>
      </c>
      <c r="E9423" s="7">
        <v>9</v>
      </c>
      <c r="F9423" s="7">
        <f t="shared" si="147"/>
        <v>2.5</v>
      </c>
      <c r="G9423" t="s">
        <v>1013</v>
      </c>
      <c r="H9423">
        <v>0</v>
      </c>
      <c r="I9423" t="s">
        <v>1018</v>
      </c>
      <c r="J9423" s="7">
        <v>8.99</v>
      </c>
    </row>
    <row r="9424" spans="1:10" x14ac:dyDescent="0.2">
      <c r="A9424" t="s">
        <v>793</v>
      </c>
      <c r="B9424" t="s">
        <v>1050</v>
      </c>
      <c r="C9424" t="s">
        <v>1009</v>
      </c>
      <c r="D9424" s="7">
        <v>19.8</v>
      </c>
      <c r="E9424" s="7">
        <v>10</v>
      </c>
      <c r="F9424" s="7">
        <f t="shared" si="147"/>
        <v>1.98</v>
      </c>
      <c r="G9424" t="s">
        <v>1014</v>
      </c>
      <c r="H9424">
        <v>0</v>
      </c>
      <c r="I9424" t="s">
        <v>1018</v>
      </c>
      <c r="J9424" s="7">
        <v>13.99</v>
      </c>
    </row>
    <row r="9425" spans="1:10" x14ac:dyDescent="0.2">
      <c r="A9425" t="s">
        <v>793</v>
      </c>
      <c r="B9425" t="s">
        <v>1047</v>
      </c>
      <c r="C9425" t="s">
        <v>1009</v>
      </c>
      <c r="D9425" s="7">
        <v>32.700000000000003</v>
      </c>
      <c r="E9425" s="7">
        <v>13</v>
      </c>
      <c r="F9425" s="7">
        <f t="shared" si="147"/>
        <v>2.5153846153846158</v>
      </c>
      <c r="G9425" t="s">
        <v>1015</v>
      </c>
      <c r="H9425">
        <v>0</v>
      </c>
      <c r="I9425" t="s">
        <v>1018</v>
      </c>
      <c r="J9425" s="7">
        <v>13.99</v>
      </c>
    </row>
    <row r="9426" spans="1:10" x14ac:dyDescent="0.2">
      <c r="A9426" t="s">
        <v>793</v>
      </c>
      <c r="B9426" t="s">
        <v>1045</v>
      </c>
      <c r="C9426" t="s">
        <v>1010</v>
      </c>
      <c r="D9426" s="7">
        <v>25.7</v>
      </c>
      <c r="E9426" s="7">
        <v>14</v>
      </c>
      <c r="F9426" s="7">
        <f t="shared" si="147"/>
        <v>1.8357142857142856</v>
      </c>
      <c r="G9426" t="s">
        <v>1012</v>
      </c>
      <c r="H9426">
        <v>0</v>
      </c>
      <c r="I9426" t="s">
        <v>1018</v>
      </c>
      <c r="J9426" s="7">
        <v>8.99</v>
      </c>
    </row>
    <row r="9427" spans="1:10" x14ac:dyDescent="0.2">
      <c r="A9427" t="s">
        <v>793</v>
      </c>
      <c r="B9427" t="s">
        <v>1044</v>
      </c>
      <c r="C9427" t="s">
        <v>1009</v>
      </c>
      <c r="D9427" s="7">
        <v>34</v>
      </c>
      <c r="E9427" s="7">
        <v>14</v>
      </c>
      <c r="F9427" s="7">
        <f t="shared" si="147"/>
        <v>2.4285714285714284</v>
      </c>
      <c r="G9427" t="s">
        <v>1015</v>
      </c>
      <c r="H9427">
        <v>0</v>
      </c>
      <c r="I9427" t="s">
        <v>1018</v>
      </c>
      <c r="J9427" s="7">
        <v>13.99</v>
      </c>
    </row>
    <row r="9428" spans="1:10" x14ac:dyDescent="0.2">
      <c r="A9428" t="s">
        <v>793</v>
      </c>
      <c r="B9428" t="s">
        <v>1049</v>
      </c>
      <c r="C9428" t="s">
        <v>1009</v>
      </c>
      <c r="D9428" s="7">
        <v>36.1</v>
      </c>
      <c r="E9428" s="7">
        <v>15</v>
      </c>
      <c r="F9428" s="7">
        <f t="shared" si="147"/>
        <v>2.4066666666666667</v>
      </c>
      <c r="G9428" t="s">
        <v>1014</v>
      </c>
      <c r="H9428">
        <v>0</v>
      </c>
      <c r="I9428" t="s">
        <v>1018</v>
      </c>
      <c r="J9428" s="7">
        <v>13.99</v>
      </c>
    </row>
    <row r="9429" spans="1:10" x14ac:dyDescent="0.2">
      <c r="A9429" t="s">
        <v>793</v>
      </c>
      <c r="B9429" t="s">
        <v>1053</v>
      </c>
      <c r="C9429" t="s">
        <v>1009</v>
      </c>
      <c r="D9429" s="7">
        <v>45.4</v>
      </c>
      <c r="E9429" s="7">
        <v>23</v>
      </c>
      <c r="F9429" s="7">
        <f t="shared" si="147"/>
        <v>1.9739130434782608</v>
      </c>
      <c r="G9429" t="s">
        <v>1012</v>
      </c>
      <c r="H9429">
        <v>0</v>
      </c>
      <c r="I9429" t="s">
        <v>1018</v>
      </c>
      <c r="J9429" s="7">
        <v>13.99</v>
      </c>
    </row>
    <row r="9430" spans="1:10" x14ac:dyDescent="0.2">
      <c r="A9430" t="s">
        <v>793</v>
      </c>
      <c r="B9430" t="s">
        <v>1051</v>
      </c>
      <c r="C9430" t="s">
        <v>1008</v>
      </c>
      <c r="D9430" s="7">
        <v>50.1</v>
      </c>
      <c r="E9430" s="7">
        <v>25</v>
      </c>
      <c r="F9430" s="7">
        <f t="shared" si="147"/>
        <v>2.004</v>
      </c>
      <c r="G9430" t="s">
        <v>1014</v>
      </c>
      <c r="H9430">
        <v>0</v>
      </c>
      <c r="I9430" t="s">
        <v>1018</v>
      </c>
      <c r="J9430" s="7">
        <v>17.989999999999998</v>
      </c>
    </row>
    <row r="9431" spans="1:10" x14ac:dyDescent="0.2">
      <c r="A9431" t="s">
        <v>793</v>
      </c>
      <c r="B9431" t="s">
        <v>1048</v>
      </c>
      <c r="C9431" t="s">
        <v>1009</v>
      </c>
      <c r="D9431" s="7">
        <v>45.7</v>
      </c>
      <c r="E9431" s="7">
        <v>29</v>
      </c>
      <c r="F9431" s="7">
        <f t="shared" si="147"/>
        <v>1.5758620689655174</v>
      </c>
      <c r="G9431" t="s">
        <v>1012</v>
      </c>
      <c r="H9431">
        <v>0</v>
      </c>
      <c r="I9431" t="s">
        <v>1018</v>
      </c>
      <c r="J9431" s="7">
        <v>13.99</v>
      </c>
    </row>
    <row r="9432" spans="1:10" x14ac:dyDescent="0.2">
      <c r="A9432" t="s">
        <v>793</v>
      </c>
      <c r="B9432" t="s">
        <v>1043</v>
      </c>
      <c r="C9432" t="s">
        <v>1009</v>
      </c>
      <c r="D9432" s="7">
        <v>55.7</v>
      </c>
      <c r="E9432" s="7">
        <v>31</v>
      </c>
      <c r="F9432" s="7">
        <f t="shared" si="147"/>
        <v>1.7967741935483872</v>
      </c>
      <c r="G9432" t="s">
        <v>1015</v>
      </c>
      <c r="H9432">
        <v>0</v>
      </c>
      <c r="I9432" t="s">
        <v>1018</v>
      </c>
      <c r="J9432" s="7">
        <v>13.99</v>
      </c>
    </row>
    <row r="9433" spans="1:10" x14ac:dyDescent="0.2">
      <c r="A9433" t="s">
        <v>794</v>
      </c>
      <c r="B9433" t="s">
        <v>1047</v>
      </c>
      <c r="C9433" t="s">
        <v>1020</v>
      </c>
      <c r="D9433" s="7">
        <v>0</v>
      </c>
      <c r="E9433" s="7">
        <v>0</v>
      </c>
      <c r="F9433" s="7">
        <f t="shared" si="147"/>
        <v>0</v>
      </c>
      <c r="G9433" t="s">
        <v>1020</v>
      </c>
      <c r="H9433">
        <v>1</v>
      </c>
      <c r="I9433" t="s">
        <v>1019</v>
      </c>
      <c r="J9433" s="7">
        <v>0</v>
      </c>
    </row>
    <row r="9434" spans="1:10" x14ac:dyDescent="0.2">
      <c r="A9434" t="s">
        <v>794</v>
      </c>
      <c r="B9434" t="s">
        <v>1052</v>
      </c>
      <c r="C9434" t="s">
        <v>1020</v>
      </c>
      <c r="D9434" s="7">
        <v>0</v>
      </c>
      <c r="E9434" s="7">
        <v>0</v>
      </c>
      <c r="F9434" s="7">
        <f t="shared" si="147"/>
        <v>0</v>
      </c>
      <c r="G9434" t="s">
        <v>1020</v>
      </c>
      <c r="H9434">
        <v>1</v>
      </c>
      <c r="I9434" t="s">
        <v>1019</v>
      </c>
      <c r="J9434" s="7">
        <v>0</v>
      </c>
    </row>
    <row r="9435" spans="1:10" x14ac:dyDescent="0.2">
      <c r="A9435" t="s">
        <v>794</v>
      </c>
      <c r="B9435" t="s">
        <v>1045</v>
      </c>
      <c r="C9435" t="s">
        <v>1020</v>
      </c>
      <c r="D9435" s="7">
        <v>0</v>
      </c>
      <c r="E9435" s="7">
        <v>0</v>
      </c>
      <c r="F9435" s="7">
        <f t="shared" si="147"/>
        <v>0</v>
      </c>
      <c r="G9435" t="s">
        <v>1020</v>
      </c>
      <c r="H9435">
        <v>1</v>
      </c>
      <c r="I9435" t="s">
        <v>1019</v>
      </c>
      <c r="J9435" s="7">
        <v>0</v>
      </c>
    </row>
    <row r="9436" spans="1:10" x14ac:dyDescent="0.2">
      <c r="A9436" t="s">
        <v>794</v>
      </c>
      <c r="B9436" t="s">
        <v>1049</v>
      </c>
      <c r="C9436" t="s">
        <v>1020</v>
      </c>
      <c r="D9436" s="7">
        <v>0</v>
      </c>
      <c r="E9436" s="7">
        <v>0</v>
      </c>
      <c r="F9436" s="7">
        <f t="shared" si="147"/>
        <v>0</v>
      </c>
      <c r="G9436" t="s">
        <v>1020</v>
      </c>
      <c r="H9436">
        <v>1</v>
      </c>
      <c r="I9436" t="s">
        <v>1019</v>
      </c>
      <c r="J9436" s="7">
        <v>0</v>
      </c>
    </row>
    <row r="9437" spans="1:10" x14ac:dyDescent="0.2">
      <c r="A9437" t="s">
        <v>794</v>
      </c>
      <c r="B9437" t="s">
        <v>1053</v>
      </c>
      <c r="C9437" t="s">
        <v>1020</v>
      </c>
      <c r="D9437" s="7">
        <v>0</v>
      </c>
      <c r="E9437" s="7">
        <v>0</v>
      </c>
      <c r="F9437" s="7">
        <f t="shared" si="147"/>
        <v>0</v>
      </c>
      <c r="G9437" t="s">
        <v>1020</v>
      </c>
      <c r="H9437">
        <v>1</v>
      </c>
      <c r="I9437" t="s">
        <v>1019</v>
      </c>
      <c r="J9437" s="7">
        <v>0</v>
      </c>
    </row>
    <row r="9438" spans="1:10" x14ac:dyDescent="0.2">
      <c r="A9438" t="s">
        <v>794</v>
      </c>
      <c r="B9438" t="s">
        <v>1042</v>
      </c>
      <c r="C9438" t="s">
        <v>1020</v>
      </c>
      <c r="D9438" s="7">
        <v>0</v>
      </c>
      <c r="E9438" s="7">
        <v>0</v>
      </c>
      <c r="F9438" s="7">
        <f t="shared" si="147"/>
        <v>0</v>
      </c>
      <c r="G9438" t="s">
        <v>1020</v>
      </c>
      <c r="H9438">
        <v>1</v>
      </c>
      <c r="I9438" t="s">
        <v>1019</v>
      </c>
      <c r="J9438" s="7">
        <v>0</v>
      </c>
    </row>
    <row r="9439" spans="1:10" x14ac:dyDescent="0.2">
      <c r="A9439" t="s">
        <v>794</v>
      </c>
      <c r="B9439" t="s">
        <v>1043</v>
      </c>
      <c r="C9439" t="s">
        <v>1020</v>
      </c>
      <c r="D9439" s="7">
        <v>0</v>
      </c>
      <c r="E9439" s="7">
        <v>0</v>
      </c>
      <c r="F9439" s="7">
        <f t="shared" si="147"/>
        <v>0</v>
      </c>
      <c r="G9439" t="s">
        <v>1020</v>
      </c>
      <c r="H9439">
        <v>1</v>
      </c>
      <c r="I9439" t="s">
        <v>1019</v>
      </c>
      <c r="J9439" s="7">
        <v>0</v>
      </c>
    </row>
    <row r="9440" spans="1:10" x14ac:dyDescent="0.2">
      <c r="A9440" t="s">
        <v>794</v>
      </c>
      <c r="B9440" t="s">
        <v>1044</v>
      </c>
      <c r="C9440" t="s">
        <v>1020</v>
      </c>
      <c r="D9440" s="7">
        <v>0</v>
      </c>
      <c r="E9440" s="7">
        <v>0</v>
      </c>
      <c r="F9440" s="7">
        <f t="shared" si="147"/>
        <v>0</v>
      </c>
      <c r="G9440" t="s">
        <v>1020</v>
      </c>
      <c r="H9440">
        <v>1</v>
      </c>
      <c r="I9440" t="s">
        <v>1019</v>
      </c>
      <c r="J9440" s="7">
        <v>0</v>
      </c>
    </row>
    <row r="9441" spans="1:10" x14ac:dyDescent="0.2">
      <c r="A9441" t="s">
        <v>794</v>
      </c>
      <c r="B9441" t="s">
        <v>1046</v>
      </c>
      <c r="C9441" t="s">
        <v>1010</v>
      </c>
      <c r="D9441" s="7">
        <v>9.4</v>
      </c>
      <c r="E9441" s="7">
        <v>5</v>
      </c>
      <c r="F9441" s="7">
        <f t="shared" si="147"/>
        <v>1.8800000000000001</v>
      </c>
      <c r="G9441" t="s">
        <v>1012</v>
      </c>
      <c r="H9441">
        <v>0</v>
      </c>
      <c r="I9441" t="s">
        <v>1018</v>
      </c>
      <c r="J9441" s="7">
        <v>8.99</v>
      </c>
    </row>
    <row r="9442" spans="1:10" x14ac:dyDescent="0.2">
      <c r="A9442" t="s">
        <v>794</v>
      </c>
      <c r="B9442" t="s">
        <v>1051</v>
      </c>
      <c r="C9442" t="s">
        <v>1010</v>
      </c>
      <c r="D9442" s="7">
        <v>17.7</v>
      </c>
      <c r="E9442" s="7">
        <v>6</v>
      </c>
      <c r="F9442" s="7">
        <f t="shared" si="147"/>
        <v>2.9499999999999997</v>
      </c>
      <c r="G9442" t="s">
        <v>1012</v>
      </c>
      <c r="H9442">
        <v>0</v>
      </c>
      <c r="I9442" t="s">
        <v>1018</v>
      </c>
      <c r="J9442" s="7">
        <v>8.99</v>
      </c>
    </row>
    <row r="9443" spans="1:10" x14ac:dyDescent="0.2">
      <c r="A9443" t="s">
        <v>794</v>
      </c>
      <c r="B9443" t="s">
        <v>1048</v>
      </c>
      <c r="C9443" t="s">
        <v>1009</v>
      </c>
      <c r="D9443" s="7">
        <v>36.6</v>
      </c>
      <c r="E9443" s="7">
        <v>25</v>
      </c>
      <c r="F9443" s="7">
        <f t="shared" si="147"/>
        <v>1.464</v>
      </c>
      <c r="G9443" t="s">
        <v>1015</v>
      </c>
      <c r="H9443">
        <v>1</v>
      </c>
      <c r="I9443" t="s">
        <v>1019</v>
      </c>
      <c r="J9443" s="7">
        <v>13.99</v>
      </c>
    </row>
    <row r="9444" spans="1:10" x14ac:dyDescent="0.2">
      <c r="A9444" t="s">
        <v>794</v>
      </c>
      <c r="B9444" t="s">
        <v>1050</v>
      </c>
      <c r="C9444" t="s">
        <v>1009</v>
      </c>
      <c r="D9444" s="7">
        <v>50.6</v>
      </c>
      <c r="E9444" s="7">
        <v>25</v>
      </c>
      <c r="F9444" s="7">
        <f t="shared" si="147"/>
        <v>2.024</v>
      </c>
      <c r="G9444" t="s">
        <v>1015</v>
      </c>
      <c r="H9444">
        <v>0</v>
      </c>
      <c r="I9444" t="s">
        <v>1018</v>
      </c>
      <c r="J9444" s="7">
        <v>13.99</v>
      </c>
    </row>
    <row r="9445" spans="1:10" x14ac:dyDescent="0.2">
      <c r="A9445" t="s">
        <v>795</v>
      </c>
      <c r="B9445" t="s">
        <v>1052</v>
      </c>
      <c r="C9445" t="s">
        <v>1020</v>
      </c>
      <c r="D9445" s="7">
        <v>0</v>
      </c>
      <c r="E9445" s="7">
        <v>0</v>
      </c>
      <c r="F9445" s="7">
        <f t="shared" si="147"/>
        <v>0</v>
      </c>
      <c r="G9445" t="s">
        <v>1020</v>
      </c>
      <c r="H9445">
        <v>1</v>
      </c>
      <c r="I9445" t="s">
        <v>1019</v>
      </c>
      <c r="J9445" s="7">
        <v>0</v>
      </c>
    </row>
    <row r="9446" spans="1:10" x14ac:dyDescent="0.2">
      <c r="A9446" t="s">
        <v>795</v>
      </c>
      <c r="B9446" t="s">
        <v>1045</v>
      </c>
      <c r="C9446" t="s">
        <v>1020</v>
      </c>
      <c r="D9446" s="7">
        <v>0</v>
      </c>
      <c r="E9446" s="7">
        <v>0</v>
      </c>
      <c r="F9446" s="7">
        <f t="shared" si="147"/>
        <v>0</v>
      </c>
      <c r="G9446" t="s">
        <v>1020</v>
      </c>
      <c r="H9446">
        <v>1</v>
      </c>
      <c r="I9446" t="s">
        <v>1019</v>
      </c>
      <c r="J9446" s="7">
        <v>0</v>
      </c>
    </row>
    <row r="9447" spans="1:10" x14ac:dyDescent="0.2">
      <c r="A9447" t="s">
        <v>795</v>
      </c>
      <c r="B9447" t="s">
        <v>1049</v>
      </c>
      <c r="C9447" t="s">
        <v>1020</v>
      </c>
      <c r="D9447" s="7">
        <v>0</v>
      </c>
      <c r="E9447" s="7">
        <v>0</v>
      </c>
      <c r="F9447" s="7">
        <f t="shared" si="147"/>
        <v>0</v>
      </c>
      <c r="G9447" t="s">
        <v>1020</v>
      </c>
      <c r="H9447">
        <v>1</v>
      </c>
      <c r="I9447" t="s">
        <v>1019</v>
      </c>
      <c r="J9447" s="7">
        <v>0</v>
      </c>
    </row>
    <row r="9448" spans="1:10" x14ac:dyDescent="0.2">
      <c r="A9448" t="s">
        <v>795</v>
      </c>
      <c r="B9448" t="s">
        <v>1053</v>
      </c>
      <c r="C9448" t="s">
        <v>1020</v>
      </c>
      <c r="D9448" s="7">
        <v>0</v>
      </c>
      <c r="E9448" s="7">
        <v>0</v>
      </c>
      <c r="F9448" s="7">
        <f t="shared" si="147"/>
        <v>0</v>
      </c>
      <c r="G9448" t="s">
        <v>1020</v>
      </c>
      <c r="H9448">
        <v>1</v>
      </c>
      <c r="I9448" t="s">
        <v>1019</v>
      </c>
      <c r="J9448" s="7">
        <v>0</v>
      </c>
    </row>
    <row r="9449" spans="1:10" x14ac:dyDescent="0.2">
      <c r="A9449" t="s">
        <v>795</v>
      </c>
      <c r="B9449" t="s">
        <v>1042</v>
      </c>
      <c r="C9449" t="s">
        <v>1020</v>
      </c>
      <c r="D9449" s="7">
        <v>0</v>
      </c>
      <c r="E9449" s="7">
        <v>0</v>
      </c>
      <c r="F9449" s="7">
        <f t="shared" si="147"/>
        <v>0</v>
      </c>
      <c r="G9449" t="s">
        <v>1020</v>
      </c>
      <c r="H9449">
        <v>1</v>
      </c>
      <c r="I9449" t="s">
        <v>1019</v>
      </c>
      <c r="J9449" s="7">
        <v>0</v>
      </c>
    </row>
    <row r="9450" spans="1:10" x14ac:dyDescent="0.2">
      <c r="A9450" t="s">
        <v>795</v>
      </c>
      <c r="B9450" t="s">
        <v>1043</v>
      </c>
      <c r="C9450" t="s">
        <v>1020</v>
      </c>
      <c r="D9450" s="7">
        <v>0</v>
      </c>
      <c r="E9450" s="7">
        <v>0</v>
      </c>
      <c r="F9450" s="7">
        <f t="shared" si="147"/>
        <v>0</v>
      </c>
      <c r="G9450" t="s">
        <v>1020</v>
      </c>
      <c r="H9450">
        <v>1</v>
      </c>
      <c r="I9450" t="s">
        <v>1019</v>
      </c>
      <c r="J9450" s="7">
        <v>0</v>
      </c>
    </row>
    <row r="9451" spans="1:10" x14ac:dyDescent="0.2">
      <c r="A9451" t="s">
        <v>795</v>
      </c>
      <c r="B9451" t="s">
        <v>1044</v>
      </c>
      <c r="C9451" t="s">
        <v>1020</v>
      </c>
      <c r="D9451" s="7">
        <v>0</v>
      </c>
      <c r="E9451" s="7">
        <v>0</v>
      </c>
      <c r="F9451" s="7">
        <f t="shared" si="147"/>
        <v>0</v>
      </c>
      <c r="G9451" t="s">
        <v>1020</v>
      </c>
      <c r="H9451">
        <v>1</v>
      </c>
      <c r="I9451" t="s">
        <v>1019</v>
      </c>
      <c r="J9451" s="7">
        <v>0</v>
      </c>
    </row>
    <row r="9452" spans="1:10" x14ac:dyDescent="0.2">
      <c r="A9452" t="s">
        <v>795</v>
      </c>
      <c r="B9452" t="s">
        <v>1051</v>
      </c>
      <c r="C9452" t="s">
        <v>1010</v>
      </c>
      <c r="D9452" s="7">
        <v>19.8</v>
      </c>
      <c r="E9452" s="7">
        <v>11</v>
      </c>
      <c r="F9452" s="7">
        <f t="shared" si="147"/>
        <v>1.8</v>
      </c>
      <c r="G9452" t="s">
        <v>1013</v>
      </c>
      <c r="H9452">
        <v>0</v>
      </c>
      <c r="I9452" t="s">
        <v>1018</v>
      </c>
      <c r="J9452" s="7">
        <v>8.99</v>
      </c>
    </row>
    <row r="9453" spans="1:10" x14ac:dyDescent="0.2">
      <c r="A9453" t="s">
        <v>795</v>
      </c>
      <c r="B9453" t="s">
        <v>1046</v>
      </c>
      <c r="C9453" t="s">
        <v>1009</v>
      </c>
      <c r="D9453" s="7">
        <v>32</v>
      </c>
      <c r="E9453" s="7">
        <v>17</v>
      </c>
      <c r="F9453" s="7">
        <f t="shared" si="147"/>
        <v>1.8823529411764706</v>
      </c>
      <c r="G9453" t="s">
        <v>1014</v>
      </c>
      <c r="H9453">
        <v>0</v>
      </c>
      <c r="I9453" t="s">
        <v>1018</v>
      </c>
      <c r="J9453" s="7">
        <v>13.99</v>
      </c>
    </row>
    <row r="9454" spans="1:10" x14ac:dyDescent="0.2">
      <c r="A9454" t="s">
        <v>795</v>
      </c>
      <c r="B9454" t="s">
        <v>1047</v>
      </c>
      <c r="C9454" t="s">
        <v>1008</v>
      </c>
      <c r="D9454" s="7">
        <v>41.4</v>
      </c>
      <c r="E9454" s="7">
        <v>21</v>
      </c>
      <c r="F9454" s="7">
        <f t="shared" si="147"/>
        <v>1.9714285714285713</v>
      </c>
      <c r="G9454" t="s">
        <v>1017</v>
      </c>
      <c r="H9454">
        <v>1</v>
      </c>
      <c r="I9454" t="s">
        <v>1019</v>
      </c>
      <c r="J9454" s="7">
        <v>17.989999999999998</v>
      </c>
    </row>
    <row r="9455" spans="1:10" x14ac:dyDescent="0.2">
      <c r="A9455" t="s">
        <v>795</v>
      </c>
      <c r="B9455" t="s">
        <v>1050</v>
      </c>
      <c r="C9455" t="s">
        <v>1008</v>
      </c>
      <c r="D9455" s="7">
        <v>55.5</v>
      </c>
      <c r="E9455" s="7">
        <v>24</v>
      </c>
      <c r="F9455" s="7">
        <f t="shared" si="147"/>
        <v>2.3125</v>
      </c>
      <c r="G9455" t="s">
        <v>1015</v>
      </c>
      <c r="H9455">
        <v>0</v>
      </c>
      <c r="I9455" t="s">
        <v>1018</v>
      </c>
      <c r="J9455" s="7">
        <v>17.989999999999998</v>
      </c>
    </row>
    <row r="9456" spans="1:10" x14ac:dyDescent="0.2">
      <c r="A9456" t="s">
        <v>795</v>
      </c>
      <c r="B9456" t="s">
        <v>1048</v>
      </c>
      <c r="C9456" t="s">
        <v>1008</v>
      </c>
      <c r="D9456" s="7">
        <v>41.2</v>
      </c>
      <c r="E9456" s="7">
        <v>28</v>
      </c>
      <c r="F9456" s="7">
        <f t="shared" si="147"/>
        <v>1.4714285714285715</v>
      </c>
      <c r="G9456" t="s">
        <v>1011</v>
      </c>
      <c r="H9456">
        <v>0</v>
      </c>
      <c r="I9456" t="s">
        <v>1018</v>
      </c>
      <c r="J9456" s="7">
        <v>17.989999999999998</v>
      </c>
    </row>
    <row r="9457" spans="1:10" x14ac:dyDescent="0.2">
      <c r="A9457" t="s">
        <v>796</v>
      </c>
      <c r="B9457" t="s">
        <v>1053</v>
      </c>
      <c r="C9457" t="s">
        <v>1010</v>
      </c>
      <c r="D9457" s="7">
        <v>8.6</v>
      </c>
      <c r="E9457" s="7">
        <v>1</v>
      </c>
      <c r="F9457" s="7">
        <f t="shared" si="147"/>
        <v>8.6</v>
      </c>
      <c r="G9457" t="s">
        <v>1013</v>
      </c>
      <c r="H9457">
        <v>0</v>
      </c>
      <c r="I9457" t="s">
        <v>1018</v>
      </c>
      <c r="J9457" s="7">
        <v>8.99</v>
      </c>
    </row>
    <row r="9458" spans="1:10" x14ac:dyDescent="0.2">
      <c r="A9458" t="s">
        <v>796</v>
      </c>
      <c r="B9458" t="s">
        <v>1045</v>
      </c>
      <c r="C9458" t="s">
        <v>1010</v>
      </c>
      <c r="D9458" s="7">
        <v>12.5</v>
      </c>
      <c r="E9458" s="7">
        <v>6</v>
      </c>
      <c r="F9458" s="7">
        <f t="shared" si="147"/>
        <v>2.0833333333333335</v>
      </c>
      <c r="G9458" t="s">
        <v>1013</v>
      </c>
      <c r="H9458">
        <v>0</v>
      </c>
      <c r="I9458" t="s">
        <v>1018</v>
      </c>
      <c r="J9458" s="7">
        <v>8.99</v>
      </c>
    </row>
    <row r="9459" spans="1:10" x14ac:dyDescent="0.2">
      <c r="A9459" t="s">
        <v>796</v>
      </c>
      <c r="B9459" t="s">
        <v>1046</v>
      </c>
      <c r="C9459" t="s">
        <v>1010</v>
      </c>
      <c r="D9459" s="7">
        <v>20.399999999999999</v>
      </c>
      <c r="E9459" s="7">
        <v>9</v>
      </c>
      <c r="F9459" s="7">
        <f t="shared" si="147"/>
        <v>2.2666666666666666</v>
      </c>
      <c r="G9459" t="s">
        <v>1012</v>
      </c>
      <c r="H9459">
        <v>0</v>
      </c>
      <c r="I9459" t="s">
        <v>1018</v>
      </c>
      <c r="J9459" s="7">
        <v>8.99</v>
      </c>
    </row>
    <row r="9460" spans="1:10" x14ac:dyDescent="0.2">
      <c r="A9460" t="s">
        <v>796</v>
      </c>
      <c r="B9460" t="s">
        <v>1049</v>
      </c>
      <c r="C9460" t="s">
        <v>1010</v>
      </c>
      <c r="D9460" s="7">
        <v>27.5</v>
      </c>
      <c r="E9460" s="7">
        <v>9</v>
      </c>
      <c r="F9460" s="7">
        <f t="shared" si="147"/>
        <v>3.0555555555555554</v>
      </c>
      <c r="G9460" t="s">
        <v>1017</v>
      </c>
      <c r="H9460">
        <v>0</v>
      </c>
      <c r="I9460" t="s">
        <v>1018</v>
      </c>
      <c r="J9460" s="7">
        <v>8.99</v>
      </c>
    </row>
    <row r="9461" spans="1:10" x14ac:dyDescent="0.2">
      <c r="A9461" t="s">
        <v>796</v>
      </c>
      <c r="B9461" t="s">
        <v>1044</v>
      </c>
      <c r="C9461" t="s">
        <v>1010</v>
      </c>
      <c r="D9461" s="7">
        <v>23.7</v>
      </c>
      <c r="E9461" s="7">
        <v>11</v>
      </c>
      <c r="F9461" s="7">
        <f t="shared" si="147"/>
        <v>2.1545454545454543</v>
      </c>
      <c r="G9461" t="s">
        <v>1011</v>
      </c>
      <c r="H9461">
        <v>1</v>
      </c>
      <c r="I9461" t="s">
        <v>1019</v>
      </c>
      <c r="J9461" s="7">
        <v>8.99</v>
      </c>
    </row>
    <row r="9462" spans="1:10" x14ac:dyDescent="0.2">
      <c r="A9462" t="s">
        <v>796</v>
      </c>
      <c r="B9462" t="s">
        <v>1048</v>
      </c>
      <c r="C9462" t="s">
        <v>1010</v>
      </c>
      <c r="D9462" s="7">
        <v>28.8</v>
      </c>
      <c r="E9462" s="7">
        <v>12</v>
      </c>
      <c r="F9462" s="7">
        <f t="shared" si="147"/>
        <v>2.4</v>
      </c>
      <c r="G9462" t="s">
        <v>1016</v>
      </c>
      <c r="H9462">
        <v>0</v>
      </c>
      <c r="I9462" t="s">
        <v>1018</v>
      </c>
      <c r="J9462" s="7">
        <v>8.99</v>
      </c>
    </row>
    <row r="9463" spans="1:10" x14ac:dyDescent="0.2">
      <c r="A9463" t="s">
        <v>796</v>
      </c>
      <c r="B9463" t="s">
        <v>1042</v>
      </c>
      <c r="C9463" t="s">
        <v>1009</v>
      </c>
      <c r="D9463" s="7">
        <v>15.8</v>
      </c>
      <c r="E9463" s="7">
        <v>13</v>
      </c>
      <c r="F9463" s="7">
        <f t="shared" si="147"/>
        <v>1.2153846153846155</v>
      </c>
      <c r="G9463" t="s">
        <v>1016</v>
      </c>
      <c r="H9463">
        <v>0</v>
      </c>
      <c r="I9463" t="s">
        <v>1018</v>
      </c>
      <c r="J9463" s="7">
        <v>13.99</v>
      </c>
    </row>
    <row r="9464" spans="1:10" x14ac:dyDescent="0.2">
      <c r="A9464" t="s">
        <v>796</v>
      </c>
      <c r="B9464" t="s">
        <v>1047</v>
      </c>
      <c r="C9464" t="s">
        <v>1010</v>
      </c>
      <c r="D9464" s="7">
        <v>23.9</v>
      </c>
      <c r="E9464" s="7">
        <v>13</v>
      </c>
      <c r="F9464" s="7">
        <f t="shared" si="147"/>
        <v>1.8384615384615384</v>
      </c>
      <c r="G9464" t="s">
        <v>1013</v>
      </c>
      <c r="H9464">
        <v>0</v>
      </c>
      <c r="I9464" t="s">
        <v>1018</v>
      </c>
      <c r="J9464" s="7">
        <v>8.99</v>
      </c>
    </row>
    <row r="9465" spans="1:10" x14ac:dyDescent="0.2">
      <c r="A9465" t="s">
        <v>796</v>
      </c>
      <c r="B9465" t="s">
        <v>1050</v>
      </c>
      <c r="C9465" t="s">
        <v>1009</v>
      </c>
      <c r="D9465" s="7">
        <v>43.9</v>
      </c>
      <c r="E9465" s="7">
        <v>21</v>
      </c>
      <c r="F9465" s="7">
        <f t="shared" si="147"/>
        <v>2.0904761904761906</v>
      </c>
      <c r="G9465" t="s">
        <v>1016</v>
      </c>
      <c r="H9465">
        <v>0</v>
      </c>
      <c r="I9465" t="s">
        <v>1018</v>
      </c>
      <c r="J9465" s="7">
        <v>13.99</v>
      </c>
    </row>
    <row r="9466" spans="1:10" x14ac:dyDescent="0.2">
      <c r="A9466" t="s">
        <v>796</v>
      </c>
      <c r="B9466" t="s">
        <v>1043</v>
      </c>
      <c r="C9466" t="s">
        <v>1008</v>
      </c>
      <c r="D9466" s="7">
        <v>44.1</v>
      </c>
      <c r="E9466" s="7">
        <v>25</v>
      </c>
      <c r="F9466" s="7">
        <f t="shared" si="147"/>
        <v>1.764</v>
      </c>
      <c r="G9466" t="s">
        <v>1017</v>
      </c>
      <c r="H9466">
        <v>0</v>
      </c>
      <c r="I9466" t="s">
        <v>1018</v>
      </c>
      <c r="J9466" s="7">
        <v>17.989999999999998</v>
      </c>
    </row>
    <row r="9467" spans="1:10" x14ac:dyDescent="0.2">
      <c r="A9467" t="s">
        <v>796</v>
      </c>
      <c r="B9467" t="s">
        <v>1052</v>
      </c>
      <c r="C9467" t="s">
        <v>1009</v>
      </c>
      <c r="D9467" s="7">
        <v>43.2</v>
      </c>
      <c r="E9467" s="7">
        <v>28</v>
      </c>
      <c r="F9467" s="7">
        <f t="shared" si="147"/>
        <v>1.5428571428571429</v>
      </c>
      <c r="G9467" t="s">
        <v>1016</v>
      </c>
      <c r="H9467">
        <v>0</v>
      </c>
      <c r="I9467" t="s">
        <v>1018</v>
      </c>
      <c r="J9467" s="7">
        <v>13.99</v>
      </c>
    </row>
    <row r="9468" spans="1:10" x14ac:dyDescent="0.2">
      <c r="A9468" t="s">
        <v>796</v>
      </c>
      <c r="B9468" t="s">
        <v>1051</v>
      </c>
      <c r="C9468" t="s">
        <v>1008</v>
      </c>
      <c r="D9468" s="7">
        <v>74.8</v>
      </c>
      <c r="E9468" s="7">
        <v>41</v>
      </c>
      <c r="F9468" s="7">
        <f t="shared" si="147"/>
        <v>1.8243902439024389</v>
      </c>
      <c r="G9468" t="s">
        <v>1014</v>
      </c>
      <c r="H9468">
        <v>0</v>
      </c>
      <c r="I9468" t="s">
        <v>1018</v>
      </c>
      <c r="J9468" s="7">
        <v>17.989999999999998</v>
      </c>
    </row>
    <row r="9469" spans="1:10" x14ac:dyDescent="0.2">
      <c r="A9469" t="s">
        <v>797</v>
      </c>
      <c r="B9469" t="s">
        <v>1051</v>
      </c>
      <c r="C9469" t="s">
        <v>1020</v>
      </c>
      <c r="D9469" s="7">
        <v>0</v>
      </c>
      <c r="E9469" s="7">
        <v>0</v>
      </c>
      <c r="F9469" s="7">
        <f t="shared" si="147"/>
        <v>0</v>
      </c>
      <c r="G9469" t="s">
        <v>1020</v>
      </c>
      <c r="H9469">
        <v>1</v>
      </c>
      <c r="I9469" t="s">
        <v>1019</v>
      </c>
      <c r="J9469" s="7">
        <v>0</v>
      </c>
    </row>
    <row r="9470" spans="1:10" x14ac:dyDescent="0.2">
      <c r="A9470" t="s">
        <v>797</v>
      </c>
      <c r="B9470" t="s">
        <v>1046</v>
      </c>
      <c r="C9470" t="s">
        <v>1020</v>
      </c>
      <c r="D9470" s="7">
        <v>0</v>
      </c>
      <c r="E9470" s="7">
        <v>0</v>
      </c>
      <c r="F9470" s="7">
        <f t="shared" si="147"/>
        <v>0</v>
      </c>
      <c r="G9470" t="s">
        <v>1020</v>
      </c>
      <c r="H9470">
        <v>1</v>
      </c>
      <c r="I9470" t="s">
        <v>1019</v>
      </c>
      <c r="J9470" s="7">
        <v>0</v>
      </c>
    </row>
    <row r="9471" spans="1:10" x14ac:dyDescent="0.2">
      <c r="A9471" t="s">
        <v>797</v>
      </c>
      <c r="B9471" t="s">
        <v>1048</v>
      </c>
      <c r="C9471" t="s">
        <v>1020</v>
      </c>
      <c r="D9471" s="7">
        <v>0</v>
      </c>
      <c r="E9471" s="7">
        <v>0</v>
      </c>
      <c r="F9471" s="7">
        <f t="shared" si="147"/>
        <v>0</v>
      </c>
      <c r="G9471" t="s">
        <v>1020</v>
      </c>
      <c r="H9471">
        <v>1</v>
      </c>
      <c r="I9471" t="s">
        <v>1019</v>
      </c>
      <c r="J9471" s="7">
        <v>0</v>
      </c>
    </row>
    <row r="9472" spans="1:10" x14ac:dyDescent="0.2">
      <c r="A9472" t="s">
        <v>797</v>
      </c>
      <c r="B9472" t="s">
        <v>1047</v>
      </c>
      <c r="C9472" t="s">
        <v>1020</v>
      </c>
      <c r="D9472" s="7">
        <v>0</v>
      </c>
      <c r="E9472" s="7">
        <v>0</v>
      </c>
      <c r="F9472" s="7">
        <f t="shared" si="147"/>
        <v>0</v>
      </c>
      <c r="G9472" t="s">
        <v>1020</v>
      </c>
      <c r="H9472">
        <v>1</v>
      </c>
      <c r="I9472" t="s">
        <v>1019</v>
      </c>
      <c r="J9472" s="7">
        <v>0</v>
      </c>
    </row>
    <row r="9473" spans="1:10" x14ac:dyDescent="0.2">
      <c r="A9473" t="s">
        <v>797</v>
      </c>
      <c r="B9473" t="s">
        <v>1052</v>
      </c>
      <c r="C9473" t="s">
        <v>1020</v>
      </c>
      <c r="D9473" s="7">
        <v>0</v>
      </c>
      <c r="E9473" s="7">
        <v>0</v>
      </c>
      <c r="F9473" s="7">
        <f t="shared" si="147"/>
        <v>0</v>
      </c>
      <c r="G9473" t="s">
        <v>1020</v>
      </c>
      <c r="H9473">
        <v>1</v>
      </c>
      <c r="I9473" t="s">
        <v>1019</v>
      </c>
      <c r="J9473" s="7">
        <v>0</v>
      </c>
    </row>
    <row r="9474" spans="1:10" x14ac:dyDescent="0.2">
      <c r="A9474" t="s">
        <v>797</v>
      </c>
      <c r="B9474" t="s">
        <v>1045</v>
      </c>
      <c r="C9474" t="s">
        <v>1020</v>
      </c>
      <c r="D9474" s="7">
        <v>0</v>
      </c>
      <c r="E9474" s="7">
        <v>0</v>
      </c>
      <c r="F9474" s="7">
        <f t="shared" ref="F9474:F9537" si="148">IF(D9474=0,0,D9474/E9474)</f>
        <v>0</v>
      </c>
      <c r="G9474" t="s">
        <v>1020</v>
      </c>
      <c r="H9474">
        <v>1</v>
      </c>
      <c r="I9474" t="s">
        <v>1019</v>
      </c>
      <c r="J9474" s="7">
        <v>0</v>
      </c>
    </row>
    <row r="9475" spans="1:10" x14ac:dyDescent="0.2">
      <c r="A9475" t="s">
        <v>797</v>
      </c>
      <c r="B9475" t="s">
        <v>1049</v>
      </c>
      <c r="C9475" t="s">
        <v>1020</v>
      </c>
      <c r="D9475" s="7">
        <v>0</v>
      </c>
      <c r="E9475" s="7">
        <v>0</v>
      </c>
      <c r="F9475" s="7">
        <f t="shared" si="148"/>
        <v>0</v>
      </c>
      <c r="G9475" t="s">
        <v>1020</v>
      </c>
      <c r="H9475">
        <v>1</v>
      </c>
      <c r="I9475" t="s">
        <v>1019</v>
      </c>
      <c r="J9475" s="7">
        <v>0</v>
      </c>
    </row>
    <row r="9476" spans="1:10" x14ac:dyDescent="0.2">
      <c r="A9476" t="s">
        <v>797</v>
      </c>
      <c r="B9476" t="s">
        <v>1053</v>
      </c>
      <c r="C9476" t="s">
        <v>1020</v>
      </c>
      <c r="D9476" s="7">
        <v>0</v>
      </c>
      <c r="E9476" s="7">
        <v>0</v>
      </c>
      <c r="F9476" s="7">
        <f t="shared" si="148"/>
        <v>0</v>
      </c>
      <c r="G9476" t="s">
        <v>1020</v>
      </c>
      <c r="H9476">
        <v>1</v>
      </c>
      <c r="I9476" t="s">
        <v>1019</v>
      </c>
      <c r="J9476" s="7">
        <v>0</v>
      </c>
    </row>
    <row r="9477" spans="1:10" x14ac:dyDescent="0.2">
      <c r="A9477" t="s">
        <v>797</v>
      </c>
      <c r="B9477" t="s">
        <v>1042</v>
      </c>
      <c r="C9477" t="s">
        <v>1020</v>
      </c>
      <c r="D9477" s="7">
        <v>0</v>
      </c>
      <c r="E9477" s="7">
        <v>0</v>
      </c>
      <c r="F9477" s="7">
        <f t="shared" si="148"/>
        <v>0</v>
      </c>
      <c r="G9477" t="s">
        <v>1020</v>
      </c>
      <c r="H9477">
        <v>1</v>
      </c>
      <c r="I9477" t="s">
        <v>1019</v>
      </c>
      <c r="J9477" s="7">
        <v>0</v>
      </c>
    </row>
    <row r="9478" spans="1:10" x14ac:dyDescent="0.2">
      <c r="A9478" t="s">
        <v>797</v>
      </c>
      <c r="B9478" t="s">
        <v>1043</v>
      </c>
      <c r="C9478" t="s">
        <v>1020</v>
      </c>
      <c r="D9478" s="7">
        <v>0</v>
      </c>
      <c r="E9478" s="7">
        <v>0</v>
      </c>
      <c r="F9478" s="7">
        <f t="shared" si="148"/>
        <v>0</v>
      </c>
      <c r="G9478" t="s">
        <v>1020</v>
      </c>
      <c r="H9478">
        <v>1</v>
      </c>
      <c r="I9478" t="s">
        <v>1019</v>
      </c>
      <c r="J9478" s="7">
        <v>0</v>
      </c>
    </row>
    <row r="9479" spans="1:10" x14ac:dyDescent="0.2">
      <c r="A9479" t="s">
        <v>797</v>
      </c>
      <c r="B9479" t="s">
        <v>1044</v>
      </c>
      <c r="C9479" t="s">
        <v>1020</v>
      </c>
      <c r="D9479" s="7">
        <v>0</v>
      </c>
      <c r="E9479" s="7">
        <v>0</v>
      </c>
      <c r="F9479" s="7">
        <f t="shared" si="148"/>
        <v>0</v>
      </c>
      <c r="G9479" t="s">
        <v>1020</v>
      </c>
      <c r="H9479">
        <v>1</v>
      </c>
      <c r="I9479" t="s">
        <v>1019</v>
      </c>
      <c r="J9479" s="7">
        <v>0</v>
      </c>
    </row>
    <row r="9480" spans="1:10" x14ac:dyDescent="0.2">
      <c r="A9480" t="s">
        <v>797</v>
      </c>
      <c r="B9480" t="s">
        <v>1050</v>
      </c>
      <c r="C9480" t="s">
        <v>1009</v>
      </c>
      <c r="D9480" s="7">
        <v>42.7</v>
      </c>
      <c r="E9480" s="7">
        <v>16</v>
      </c>
      <c r="F9480" s="7">
        <f t="shared" si="148"/>
        <v>2.6687500000000002</v>
      </c>
      <c r="G9480" t="s">
        <v>1012</v>
      </c>
      <c r="H9480">
        <v>1</v>
      </c>
      <c r="I9480" t="s">
        <v>1019</v>
      </c>
      <c r="J9480" s="7">
        <v>13.99</v>
      </c>
    </row>
    <row r="9481" spans="1:10" x14ac:dyDescent="0.2">
      <c r="A9481" t="s">
        <v>798</v>
      </c>
      <c r="B9481" t="s">
        <v>1043</v>
      </c>
      <c r="C9481" t="s">
        <v>1010</v>
      </c>
      <c r="D9481" s="7">
        <v>14.6</v>
      </c>
      <c r="E9481" s="7">
        <v>2</v>
      </c>
      <c r="F9481" s="7">
        <f t="shared" si="148"/>
        <v>7.3</v>
      </c>
      <c r="G9481" t="s">
        <v>1013</v>
      </c>
      <c r="H9481">
        <v>0</v>
      </c>
      <c r="I9481" t="s">
        <v>1018</v>
      </c>
      <c r="J9481" s="7">
        <v>8.99</v>
      </c>
    </row>
    <row r="9482" spans="1:10" x14ac:dyDescent="0.2">
      <c r="A9482" t="s">
        <v>798</v>
      </c>
      <c r="B9482" t="s">
        <v>1042</v>
      </c>
      <c r="C9482" t="s">
        <v>1010</v>
      </c>
      <c r="D9482" s="7">
        <v>11.7</v>
      </c>
      <c r="E9482" s="7">
        <v>4</v>
      </c>
      <c r="F9482" s="7">
        <f t="shared" si="148"/>
        <v>2.9249999999999998</v>
      </c>
      <c r="G9482" t="s">
        <v>1013</v>
      </c>
      <c r="H9482">
        <v>0</v>
      </c>
      <c r="I9482" t="s">
        <v>1018</v>
      </c>
      <c r="J9482" s="7">
        <v>8.99</v>
      </c>
    </row>
    <row r="9483" spans="1:10" x14ac:dyDescent="0.2">
      <c r="A9483" t="s">
        <v>798</v>
      </c>
      <c r="B9483" t="s">
        <v>1049</v>
      </c>
      <c r="C9483" t="s">
        <v>1010</v>
      </c>
      <c r="D9483" s="7">
        <v>21.5</v>
      </c>
      <c r="E9483" s="7">
        <v>10</v>
      </c>
      <c r="F9483" s="7">
        <f t="shared" si="148"/>
        <v>2.15</v>
      </c>
      <c r="G9483" t="s">
        <v>1014</v>
      </c>
      <c r="H9483">
        <v>0</v>
      </c>
      <c r="I9483" t="s">
        <v>1018</v>
      </c>
      <c r="J9483" s="7">
        <v>8.99</v>
      </c>
    </row>
    <row r="9484" spans="1:10" x14ac:dyDescent="0.2">
      <c r="A9484" t="s">
        <v>798</v>
      </c>
      <c r="B9484" t="s">
        <v>1045</v>
      </c>
      <c r="C9484" t="s">
        <v>1009</v>
      </c>
      <c r="D9484" s="7">
        <v>23</v>
      </c>
      <c r="E9484" s="7">
        <v>11</v>
      </c>
      <c r="F9484" s="7">
        <f t="shared" si="148"/>
        <v>2.0909090909090908</v>
      </c>
      <c r="G9484" t="s">
        <v>1015</v>
      </c>
      <c r="H9484">
        <v>0</v>
      </c>
      <c r="I9484" t="s">
        <v>1018</v>
      </c>
      <c r="J9484" s="7">
        <v>13.99</v>
      </c>
    </row>
    <row r="9485" spans="1:10" x14ac:dyDescent="0.2">
      <c r="A9485" t="s">
        <v>798</v>
      </c>
      <c r="B9485" t="s">
        <v>1044</v>
      </c>
      <c r="C9485" t="s">
        <v>1010</v>
      </c>
      <c r="D9485" s="7">
        <v>31.6</v>
      </c>
      <c r="E9485" s="7">
        <v>11</v>
      </c>
      <c r="F9485" s="7">
        <f t="shared" si="148"/>
        <v>2.872727272727273</v>
      </c>
      <c r="G9485" t="s">
        <v>1016</v>
      </c>
      <c r="H9485">
        <v>0</v>
      </c>
      <c r="I9485" t="s">
        <v>1018</v>
      </c>
      <c r="J9485" s="7">
        <v>8.99</v>
      </c>
    </row>
    <row r="9486" spans="1:10" x14ac:dyDescent="0.2">
      <c r="A9486" t="s">
        <v>798</v>
      </c>
      <c r="B9486" t="s">
        <v>1051</v>
      </c>
      <c r="C9486" t="s">
        <v>1010</v>
      </c>
      <c r="D9486" s="7">
        <v>15.6</v>
      </c>
      <c r="E9486" s="7">
        <v>13</v>
      </c>
      <c r="F9486" s="7">
        <f t="shared" si="148"/>
        <v>1.2</v>
      </c>
      <c r="G9486" t="s">
        <v>1016</v>
      </c>
      <c r="H9486">
        <v>0</v>
      </c>
      <c r="I9486" t="s">
        <v>1018</v>
      </c>
      <c r="J9486" s="7">
        <v>8.99</v>
      </c>
    </row>
    <row r="9487" spans="1:10" x14ac:dyDescent="0.2">
      <c r="A9487" t="s">
        <v>798</v>
      </c>
      <c r="B9487" t="s">
        <v>1052</v>
      </c>
      <c r="C9487" t="s">
        <v>1009</v>
      </c>
      <c r="D9487" s="7">
        <v>32</v>
      </c>
      <c r="E9487" s="7">
        <v>17</v>
      </c>
      <c r="F9487" s="7">
        <f t="shared" si="148"/>
        <v>1.8823529411764706</v>
      </c>
      <c r="G9487" t="s">
        <v>1015</v>
      </c>
      <c r="H9487">
        <v>0</v>
      </c>
      <c r="I9487" t="s">
        <v>1018</v>
      </c>
      <c r="J9487" s="7">
        <v>13.99</v>
      </c>
    </row>
    <row r="9488" spans="1:10" x14ac:dyDescent="0.2">
      <c r="A9488" t="s">
        <v>798</v>
      </c>
      <c r="B9488" t="s">
        <v>1048</v>
      </c>
      <c r="C9488" t="s">
        <v>1010</v>
      </c>
      <c r="D9488" s="7">
        <v>32.6</v>
      </c>
      <c r="E9488" s="7">
        <v>17</v>
      </c>
      <c r="F9488" s="7">
        <f t="shared" si="148"/>
        <v>1.9176470588235295</v>
      </c>
      <c r="G9488" t="s">
        <v>1011</v>
      </c>
      <c r="H9488">
        <v>0</v>
      </c>
      <c r="I9488" t="s">
        <v>1018</v>
      </c>
      <c r="J9488" s="7">
        <v>8.99</v>
      </c>
    </row>
    <row r="9489" spans="1:10" x14ac:dyDescent="0.2">
      <c r="A9489" t="s">
        <v>798</v>
      </c>
      <c r="B9489" t="s">
        <v>1047</v>
      </c>
      <c r="C9489" t="s">
        <v>1009</v>
      </c>
      <c r="D9489" s="7">
        <v>27.8</v>
      </c>
      <c r="E9489" s="7">
        <v>19</v>
      </c>
      <c r="F9489" s="7">
        <f t="shared" si="148"/>
        <v>1.4631578947368422</v>
      </c>
      <c r="G9489" t="s">
        <v>1016</v>
      </c>
      <c r="H9489">
        <v>0</v>
      </c>
      <c r="I9489" t="s">
        <v>1018</v>
      </c>
      <c r="J9489" s="7">
        <v>13.99</v>
      </c>
    </row>
    <row r="9490" spans="1:10" x14ac:dyDescent="0.2">
      <c r="A9490" t="s">
        <v>798</v>
      </c>
      <c r="B9490" t="s">
        <v>1050</v>
      </c>
      <c r="C9490" t="s">
        <v>1009</v>
      </c>
      <c r="D9490" s="7">
        <v>35.4</v>
      </c>
      <c r="E9490" s="7">
        <v>22</v>
      </c>
      <c r="F9490" s="7">
        <f t="shared" si="148"/>
        <v>1.6090909090909091</v>
      </c>
      <c r="G9490" t="s">
        <v>1014</v>
      </c>
      <c r="H9490">
        <v>0</v>
      </c>
      <c r="I9490" t="s">
        <v>1018</v>
      </c>
      <c r="J9490" s="7">
        <v>13.99</v>
      </c>
    </row>
    <row r="9491" spans="1:10" x14ac:dyDescent="0.2">
      <c r="A9491" t="s">
        <v>798</v>
      </c>
      <c r="B9491" t="s">
        <v>1046</v>
      </c>
      <c r="C9491" t="s">
        <v>1009</v>
      </c>
      <c r="D9491" s="7">
        <v>45.2</v>
      </c>
      <c r="E9491" s="7">
        <v>23</v>
      </c>
      <c r="F9491" s="7">
        <f t="shared" si="148"/>
        <v>1.965217391304348</v>
      </c>
      <c r="G9491" t="s">
        <v>1016</v>
      </c>
      <c r="H9491">
        <v>0</v>
      </c>
      <c r="I9491" t="s">
        <v>1018</v>
      </c>
      <c r="J9491" s="7">
        <v>13.99</v>
      </c>
    </row>
    <row r="9492" spans="1:10" x14ac:dyDescent="0.2">
      <c r="A9492" t="s">
        <v>798</v>
      </c>
      <c r="B9492" t="s">
        <v>1053</v>
      </c>
      <c r="C9492" t="s">
        <v>1008</v>
      </c>
      <c r="D9492" s="7">
        <v>61.6</v>
      </c>
      <c r="E9492" s="7">
        <v>28</v>
      </c>
      <c r="F9492" s="7">
        <f t="shared" si="148"/>
        <v>2.2000000000000002</v>
      </c>
      <c r="G9492" t="s">
        <v>1014</v>
      </c>
      <c r="H9492">
        <v>0</v>
      </c>
      <c r="I9492" t="s">
        <v>1018</v>
      </c>
      <c r="J9492" s="7">
        <v>17.989999999999998</v>
      </c>
    </row>
    <row r="9493" spans="1:10" x14ac:dyDescent="0.2">
      <c r="A9493" t="s">
        <v>799</v>
      </c>
      <c r="B9493" t="s">
        <v>1048</v>
      </c>
      <c r="C9493" t="s">
        <v>1009</v>
      </c>
      <c r="D9493" s="7">
        <v>17.7</v>
      </c>
      <c r="E9493" s="7">
        <v>9</v>
      </c>
      <c r="F9493" s="7">
        <f t="shared" si="148"/>
        <v>1.9666666666666666</v>
      </c>
      <c r="G9493" t="s">
        <v>1014</v>
      </c>
      <c r="H9493">
        <v>0</v>
      </c>
      <c r="I9493" t="s">
        <v>1018</v>
      </c>
      <c r="J9493" s="7">
        <v>13.99</v>
      </c>
    </row>
    <row r="9494" spans="1:10" x14ac:dyDescent="0.2">
      <c r="A9494" t="s">
        <v>799</v>
      </c>
      <c r="B9494" t="s">
        <v>1045</v>
      </c>
      <c r="C9494" t="s">
        <v>1009</v>
      </c>
      <c r="D9494" s="7">
        <v>24.5</v>
      </c>
      <c r="E9494" s="7">
        <v>9</v>
      </c>
      <c r="F9494" s="7">
        <f t="shared" si="148"/>
        <v>2.7222222222222223</v>
      </c>
      <c r="G9494" t="s">
        <v>1014</v>
      </c>
      <c r="H9494">
        <v>0</v>
      </c>
      <c r="I9494" t="s">
        <v>1018</v>
      </c>
      <c r="J9494" s="7">
        <v>13.99</v>
      </c>
    </row>
    <row r="9495" spans="1:10" x14ac:dyDescent="0.2">
      <c r="A9495" t="s">
        <v>799</v>
      </c>
      <c r="B9495" t="s">
        <v>1053</v>
      </c>
      <c r="C9495" t="s">
        <v>1010</v>
      </c>
      <c r="D9495" s="7">
        <v>24.1</v>
      </c>
      <c r="E9495" s="7">
        <v>11</v>
      </c>
      <c r="F9495" s="7">
        <f t="shared" si="148"/>
        <v>2.1909090909090909</v>
      </c>
      <c r="G9495" t="s">
        <v>1014</v>
      </c>
      <c r="H9495">
        <v>0</v>
      </c>
      <c r="I9495" t="s">
        <v>1018</v>
      </c>
      <c r="J9495" s="7">
        <v>8.99</v>
      </c>
    </row>
    <row r="9496" spans="1:10" x14ac:dyDescent="0.2">
      <c r="A9496" t="s">
        <v>799</v>
      </c>
      <c r="B9496" t="s">
        <v>1043</v>
      </c>
      <c r="C9496" t="s">
        <v>1009</v>
      </c>
      <c r="D9496" s="7">
        <v>45.8</v>
      </c>
      <c r="E9496" s="7">
        <v>17</v>
      </c>
      <c r="F9496" s="7">
        <f t="shared" si="148"/>
        <v>2.6941176470588233</v>
      </c>
      <c r="G9496" t="s">
        <v>1012</v>
      </c>
      <c r="H9496">
        <v>0</v>
      </c>
      <c r="I9496" t="s">
        <v>1018</v>
      </c>
      <c r="J9496" s="7">
        <v>13.99</v>
      </c>
    </row>
    <row r="9497" spans="1:10" x14ac:dyDescent="0.2">
      <c r="A9497" t="s">
        <v>799</v>
      </c>
      <c r="B9497" t="s">
        <v>1051</v>
      </c>
      <c r="C9497" t="s">
        <v>1009</v>
      </c>
      <c r="D9497" s="7">
        <v>33</v>
      </c>
      <c r="E9497" s="7">
        <v>19</v>
      </c>
      <c r="F9497" s="7">
        <f t="shared" si="148"/>
        <v>1.736842105263158</v>
      </c>
      <c r="G9497" t="s">
        <v>1017</v>
      </c>
      <c r="H9497">
        <v>0</v>
      </c>
      <c r="I9497" t="s">
        <v>1018</v>
      </c>
      <c r="J9497" s="7">
        <v>13.99</v>
      </c>
    </row>
    <row r="9498" spans="1:10" x14ac:dyDescent="0.2">
      <c r="A9498" t="s">
        <v>799</v>
      </c>
      <c r="B9498" t="s">
        <v>1042</v>
      </c>
      <c r="C9498" t="s">
        <v>1009</v>
      </c>
      <c r="D9498" s="7">
        <v>41.7</v>
      </c>
      <c r="E9498" s="7">
        <v>21</v>
      </c>
      <c r="F9498" s="7">
        <f t="shared" si="148"/>
        <v>1.9857142857142858</v>
      </c>
      <c r="G9498" t="s">
        <v>1015</v>
      </c>
      <c r="H9498">
        <v>0</v>
      </c>
      <c r="I9498" t="s">
        <v>1018</v>
      </c>
      <c r="J9498" s="7">
        <v>13.99</v>
      </c>
    </row>
    <row r="9499" spans="1:10" x14ac:dyDescent="0.2">
      <c r="A9499" t="s">
        <v>799</v>
      </c>
      <c r="B9499" t="s">
        <v>1052</v>
      </c>
      <c r="C9499" t="s">
        <v>1008</v>
      </c>
      <c r="D9499" s="7">
        <v>42.6</v>
      </c>
      <c r="E9499" s="7">
        <v>21</v>
      </c>
      <c r="F9499" s="7">
        <f t="shared" si="148"/>
        <v>2.0285714285714285</v>
      </c>
      <c r="G9499" t="s">
        <v>1015</v>
      </c>
      <c r="H9499">
        <v>0</v>
      </c>
      <c r="I9499" t="s">
        <v>1018</v>
      </c>
      <c r="J9499" s="7">
        <v>17.989999999999998</v>
      </c>
    </row>
    <row r="9500" spans="1:10" x14ac:dyDescent="0.2">
      <c r="A9500" t="s">
        <v>799</v>
      </c>
      <c r="B9500" t="s">
        <v>1050</v>
      </c>
      <c r="C9500" t="s">
        <v>1008</v>
      </c>
      <c r="D9500" s="7">
        <v>53.2</v>
      </c>
      <c r="E9500" s="7">
        <v>23</v>
      </c>
      <c r="F9500" s="7">
        <f t="shared" si="148"/>
        <v>2.3130434782608695</v>
      </c>
      <c r="G9500" t="s">
        <v>1015</v>
      </c>
      <c r="H9500">
        <v>0</v>
      </c>
      <c r="I9500" t="s">
        <v>1018</v>
      </c>
      <c r="J9500" s="7">
        <v>17.989999999999998</v>
      </c>
    </row>
    <row r="9501" spans="1:10" x14ac:dyDescent="0.2">
      <c r="A9501" t="s">
        <v>799</v>
      </c>
      <c r="B9501" t="s">
        <v>1046</v>
      </c>
      <c r="C9501" t="s">
        <v>1008</v>
      </c>
      <c r="D9501" s="7">
        <v>47.1</v>
      </c>
      <c r="E9501" s="7">
        <v>26</v>
      </c>
      <c r="F9501" s="7">
        <f t="shared" si="148"/>
        <v>1.8115384615384615</v>
      </c>
      <c r="G9501" t="s">
        <v>1011</v>
      </c>
      <c r="H9501">
        <v>0</v>
      </c>
      <c r="I9501" t="s">
        <v>1018</v>
      </c>
      <c r="J9501" s="7">
        <v>17.989999999999998</v>
      </c>
    </row>
    <row r="9502" spans="1:10" x14ac:dyDescent="0.2">
      <c r="A9502" t="s">
        <v>799</v>
      </c>
      <c r="B9502" t="s">
        <v>1049</v>
      </c>
      <c r="C9502" t="s">
        <v>1009</v>
      </c>
      <c r="D9502" s="7">
        <v>58.2</v>
      </c>
      <c r="E9502" s="7">
        <v>27</v>
      </c>
      <c r="F9502" s="7">
        <f t="shared" si="148"/>
        <v>2.1555555555555554</v>
      </c>
      <c r="G9502" t="s">
        <v>1017</v>
      </c>
      <c r="H9502">
        <v>0</v>
      </c>
      <c r="I9502" t="s">
        <v>1018</v>
      </c>
      <c r="J9502" s="7">
        <v>13.99</v>
      </c>
    </row>
    <row r="9503" spans="1:10" x14ac:dyDescent="0.2">
      <c r="A9503" t="s">
        <v>799</v>
      </c>
      <c r="B9503" t="s">
        <v>1044</v>
      </c>
      <c r="C9503" t="s">
        <v>1009</v>
      </c>
      <c r="D9503" s="7">
        <v>50.5</v>
      </c>
      <c r="E9503" s="7">
        <v>28</v>
      </c>
      <c r="F9503" s="7">
        <f t="shared" si="148"/>
        <v>1.8035714285714286</v>
      </c>
      <c r="G9503" t="s">
        <v>1011</v>
      </c>
      <c r="H9503">
        <v>0</v>
      </c>
      <c r="I9503" t="s">
        <v>1018</v>
      </c>
      <c r="J9503" s="7">
        <v>13.99</v>
      </c>
    </row>
    <row r="9504" spans="1:10" x14ac:dyDescent="0.2">
      <c r="A9504" t="s">
        <v>799</v>
      </c>
      <c r="B9504" t="s">
        <v>1047</v>
      </c>
      <c r="C9504" t="s">
        <v>1008</v>
      </c>
      <c r="D9504" s="7">
        <v>44.8</v>
      </c>
      <c r="E9504" s="7">
        <v>29</v>
      </c>
      <c r="F9504" s="7">
        <f t="shared" si="148"/>
        <v>1.5448275862068965</v>
      </c>
      <c r="G9504" t="s">
        <v>1015</v>
      </c>
      <c r="H9504">
        <v>0</v>
      </c>
      <c r="I9504" t="s">
        <v>1018</v>
      </c>
      <c r="J9504" s="7">
        <v>17.989999999999998</v>
      </c>
    </row>
    <row r="9505" spans="1:10" x14ac:dyDescent="0.2">
      <c r="A9505" t="s">
        <v>800</v>
      </c>
      <c r="B9505" t="s">
        <v>1043</v>
      </c>
      <c r="C9505" t="s">
        <v>1020</v>
      </c>
      <c r="D9505" s="7">
        <v>0</v>
      </c>
      <c r="E9505" s="7">
        <v>0</v>
      </c>
      <c r="F9505" s="7">
        <f t="shared" si="148"/>
        <v>0</v>
      </c>
      <c r="G9505" t="s">
        <v>1020</v>
      </c>
      <c r="H9505">
        <v>1</v>
      </c>
      <c r="I9505" t="s">
        <v>1019</v>
      </c>
      <c r="J9505" s="7">
        <v>0</v>
      </c>
    </row>
    <row r="9506" spans="1:10" x14ac:dyDescent="0.2">
      <c r="A9506" t="s">
        <v>800</v>
      </c>
      <c r="B9506" t="s">
        <v>1044</v>
      </c>
      <c r="C9506" t="s">
        <v>1020</v>
      </c>
      <c r="D9506" s="7">
        <v>0</v>
      </c>
      <c r="E9506" s="7">
        <v>0</v>
      </c>
      <c r="F9506" s="7">
        <f t="shared" si="148"/>
        <v>0</v>
      </c>
      <c r="G9506" t="s">
        <v>1020</v>
      </c>
      <c r="H9506">
        <v>1</v>
      </c>
      <c r="I9506" t="s">
        <v>1019</v>
      </c>
      <c r="J9506" s="7">
        <v>0</v>
      </c>
    </row>
    <row r="9507" spans="1:10" x14ac:dyDescent="0.2">
      <c r="A9507" t="s">
        <v>800</v>
      </c>
      <c r="B9507" t="s">
        <v>1053</v>
      </c>
      <c r="C9507" t="s">
        <v>1010</v>
      </c>
      <c r="D9507" s="7">
        <v>10.4</v>
      </c>
      <c r="E9507" s="7">
        <v>3</v>
      </c>
      <c r="F9507" s="7">
        <f t="shared" si="148"/>
        <v>3.4666666666666668</v>
      </c>
      <c r="G9507" t="s">
        <v>1015</v>
      </c>
      <c r="H9507">
        <v>0</v>
      </c>
      <c r="I9507" t="s">
        <v>1018</v>
      </c>
      <c r="J9507" s="7">
        <v>8.99</v>
      </c>
    </row>
    <row r="9508" spans="1:10" x14ac:dyDescent="0.2">
      <c r="A9508" t="s">
        <v>800</v>
      </c>
      <c r="B9508" t="s">
        <v>1049</v>
      </c>
      <c r="C9508" t="s">
        <v>1010</v>
      </c>
      <c r="D9508" s="7">
        <v>19.399999999999999</v>
      </c>
      <c r="E9508" s="7">
        <v>7</v>
      </c>
      <c r="F9508" s="7">
        <f t="shared" si="148"/>
        <v>2.7714285714285714</v>
      </c>
      <c r="G9508" t="s">
        <v>1012</v>
      </c>
      <c r="H9508">
        <v>0</v>
      </c>
      <c r="I9508" t="s">
        <v>1018</v>
      </c>
      <c r="J9508" s="7">
        <v>8.99</v>
      </c>
    </row>
    <row r="9509" spans="1:10" x14ac:dyDescent="0.2">
      <c r="A9509" t="s">
        <v>800</v>
      </c>
      <c r="B9509" t="s">
        <v>1048</v>
      </c>
      <c r="C9509" t="s">
        <v>1010</v>
      </c>
      <c r="D9509" s="7">
        <v>22.9</v>
      </c>
      <c r="E9509" s="7">
        <v>9</v>
      </c>
      <c r="F9509" s="7">
        <f t="shared" si="148"/>
        <v>2.5444444444444443</v>
      </c>
      <c r="G9509" t="s">
        <v>1013</v>
      </c>
      <c r="H9509">
        <v>0</v>
      </c>
      <c r="I9509" t="s">
        <v>1018</v>
      </c>
      <c r="J9509" s="7">
        <v>8.99</v>
      </c>
    </row>
    <row r="9510" spans="1:10" x14ac:dyDescent="0.2">
      <c r="A9510" t="s">
        <v>800</v>
      </c>
      <c r="B9510" t="s">
        <v>1045</v>
      </c>
      <c r="C9510" t="s">
        <v>1010</v>
      </c>
      <c r="D9510" s="7">
        <v>16.899999999999999</v>
      </c>
      <c r="E9510" s="7">
        <v>12</v>
      </c>
      <c r="F9510" s="7">
        <f t="shared" si="148"/>
        <v>1.4083333333333332</v>
      </c>
      <c r="G9510" t="s">
        <v>1013</v>
      </c>
      <c r="H9510">
        <v>0</v>
      </c>
      <c r="I9510" t="s">
        <v>1018</v>
      </c>
      <c r="J9510" s="7">
        <v>8.99</v>
      </c>
    </row>
    <row r="9511" spans="1:10" x14ac:dyDescent="0.2">
      <c r="A9511" t="s">
        <v>800</v>
      </c>
      <c r="B9511" t="s">
        <v>1050</v>
      </c>
      <c r="C9511" t="s">
        <v>1010</v>
      </c>
      <c r="D9511" s="7">
        <v>20.8</v>
      </c>
      <c r="E9511" s="7">
        <v>12</v>
      </c>
      <c r="F9511" s="7">
        <f t="shared" si="148"/>
        <v>1.7333333333333334</v>
      </c>
      <c r="G9511" t="s">
        <v>1017</v>
      </c>
      <c r="H9511">
        <v>0</v>
      </c>
      <c r="I9511" t="s">
        <v>1018</v>
      </c>
      <c r="J9511" s="7">
        <v>8.99</v>
      </c>
    </row>
    <row r="9512" spans="1:10" x14ac:dyDescent="0.2">
      <c r="A9512" t="s">
        <v>800</v>
      </c>
      <c r="B9512" t="s">
        <v>1052</v>
      </c>
      <c r="C9512" t="s">
        <v>1010</v>
      </c>
      <c r="D9512" s="7">
        <v>17.8</v>
      </c>
      <c r="E9512" s="7">
        <v>14</v>
      </c>
      <c r="F9512" s="7">
        <f t="shared" si="148"/>
        <v>1.2714285714285716</v>
      </c>
      <c r="G9512" t="s">
        <v>1017</v>
      </c>
      <c r="H9512">
        <v>0</v>
      </c>
      <c r="I9512" t="s">
        <v>1018</v>
      </c>
      <c r="J9512" s="7">
        <v>8.99</v>
      </c>
    </row>
    <row r="9513" spans="1:10" x14ac:dyDescent="0.2">
      <c r="A9513" t="s">
        <v>800</v>
      </c>
      <c r="B9513" t="s">
        <v>1042</v>
      </c>
      <c r="C9513" t="s">
        <v>1009</v>
      </c>
      <c r="D9513" s="7">
        <v>33</v>
      </c>
      <c r="E9513" s="7">
        <v>20</v>
      </c>
      <c r="F9513" s="7">
        <f t="shared" si="148"/>
        <v>1.65</v>
      </c>
      <c r="G9513" t="s">
        <v>1016</v>
      </c>
      <c r="H9513">
        <v>1</v>
      </c>
      <c r="I9513" t="s">
        <v>1019</v>
      </c>
      <c r="J9513" s="7">
        <v>13.99</v>
      </c>
    </row>
    <row r="9514" spans="1:10" x14ac:dyDescent="0.2">
      <c r="A9514" t="s">
        <v>800</v>
      </c>
      <c r="B9514" t="s">
        <v>1051</v>
      </c>
      <c r="C9514" t="s">
        <v>1009</v>
      </c>
      <c r="D9514" s="7">
        <v>35.5</v>
      </c>
      <c r="E9514" s="7">
        <v>21</v>
      </c>
      <c r="F9514" s="7">
        <f t="shared" si="148"/>
        <v>1.6904761904761905</v>
      </c>
      <c r="G9514" t="s">
        <v>1013</v>
      </c>
      <c r="H9514">
        <v>0</v>
      </c>
      <c r="I9514" t="s">
        <v>1018</v>
      </c>
      <c r="J9514" s="7">
        <v>13.99</v>
      </c>
    </row>
    <row r="9515" spans="1:10" x14ac:dyDescent="0.2">
      <c r="A9515" t="s">
        <v>800</v>
      </c>
      <c r="B9515" t="s">
        <v>1047</v>
      </c>
      <c r="C9515" t="s">
        <v>1009</v>
      </c>
      <c r="D9515" s="7">
        <v>41.7</v>
      </c>
      <c r="E9515" s="7">
        <v>21</v>
      </c>
      <c r="F9515" s="7">
        <f t="shared" si="148"/>
        <v>1.9857142857142858</v>
      </c>
      <c r="G9515" t="s">
        <v>1016</v>
      </c>
      <c r="H9515">
        <v>0</v>
      </c>
      <c r="I9515" t="s">
        <v>1018</v>
      </c>
      <c r="J9515" s="7">
        <v>13.99</v>
      </c>
    </row>
    <row r="9516" spans="1:10" x14ac:dyDescent="0.2">
      <c r="A9516" t="s">
        <v>800</v>
      </c>
      <c r="B9516" t="s">
        <v>1046</v>
      </c>
      <c r="C9516" t="s">
        <v>1009</v>
      </c>
      <c r="D9516" s="7">
        <v>44.5</v>
      </c>
      <c r="E9516" s="7">
        <v>33</v>
      </c>
      <c r="F9516" s="7">
        <f t="shared" si="148"/>
        <v>1.3484848484848484</v>
      </c>
      <c r="G9516" t="s">
        <v>1016</v>
      </c>
      <c r="H9516">
        <v>0</v>
      </c>
      <c r="I9516" t="s">
        <v>1018</v>
      </c>
      <c r="J9516" s="7">
        <v>13.99</v>
      </c>
    </row>
    <row r="9517" spans="1:10" x14ac:dyDescent="0.2">
      <c r="A9517" t="s">
        <v>801</v>
      </c>
      <c r="B9517" t="s">
        <v>1050</v>
      </c>
      <c r="C9517" t="s">
        <v>1010</v>
      </c>
      <c r="D9517" s="7">
        <v>16.5</v>
      </c>
      <c r="E9517" s="7">
        <v>6</v>
      </c>
      <c r="F9517" s="7">
        <f t="shared" si="148"/>
        <v>2.75</v>
      </c>
      <c r="G9517" t="s">
        <v>1016</v>
      </c>
      <c r="H9517">
        <v>0</v>
      </c>
      <c r="I9517" t="s">
        <v>1018</v>
      </c>
      <c r="J9517" s="7">
        <v>8.99</v>
      </c>
    </row>
    <row r="9518" spans="1:10" x14ac:dyDescent="0.2">
      <c r="A9518" t="s">
        <v>801</v>
      </c>
      <c r="B9518" t="s">
        <v>1046</v>
      </c>
      <c r="C9518" t="s">
        <v>1009</v>
      </c>
      <c r="D9518" s="7">
        <v>16.2</v>
      </c>
      <c r="E9518" s="7">
        <v>8</v>
      </c>
      <c r="F9518" s="7">
        <f t="shared" si="148"/>
        <v>2.0249999999999999</v>
      </c>
      <c r="G9518" t="s">
        <v>1012</v>
      </c>
      <c r="H9518">
        <v>0</v>
      </c>
      <c r="I9518" t="s">
        <v>1018</v>
      </c>
      <c r="J9518" s="7">
        <v>13.99</v>
      </c>
    </row>
    <row r="9519" spans="1:10" x14ac:dyDescent="0.2">
      <c r="A9519" t="s">
        <v>801</v>
      </c>
      <c r="B9519" t="s">
        <v>1042</v>
      </c>
      <c r="C9519" t="s">
        <v>1009</v>
      </c>
      <c r="D9519" s="7">
        <v>17.7</v>
      </c>
      <c r="E9519" s="7">
        <v>9</v>
      </c>
      <c r="F9519" s="7">
        <f t="shared" si="148"/>
        <v>1.9666666666666666</v>
      </c>
      <c r="G9519" t="s">
        <v>1013</v>
      </c>
      <c r="H9519">
        <v>0</v>
      </c>
      <c r="I9519" t="s">
        <v>1018</v>
      </c>
      <c r="J9519" s="7">
        <v>13.99</v>
      </c>
    </row>
    <row r="9520" spans="1:10" x14ac:dyDescent="0.2">
      <c r="A9520" t="s">
        <v>801</v>
      </c>
      <c r="B9520" t="s">
        <v>1044</v>
      </c>
      <c r="C9520" t="s">
        <v>1010</v>
      </c>
      <c r="D9520" s="7">
        <v>13</v>
      </c>
      <c r="E9520" s="7">
        <v>13</v>
      </c>
      <c r="F9520" s="7">
        <f t="shared" si="148"/>
        <v>1</v>
      </c>
      <c r="G9520" t="s">
        <v>1016</v>
      </c>
      <c r="H9520">
        <v>0</v>
      </c>
      <c r="I9520" t="s">
        <v>1018</v>
      </c>
      <c r="J9520" s="7">
        <v>8.99</v>
      </c>
    </row>
    <row r="9521" spans="1:10" x14ac:dyDescent="0.2">
      <c r="A9521" t="s">
        <v>801</v>
      </c>
      <c r="B9521" t="s">
        <v>1045</v>
      </c>
      <c r="C9521" t="s">
        <v>1010</v>
      </c>
      <c r="D9521" s="7">
        <v>24.8</v>
      </c>
      <c r="E9521" s="7">
        <v>13</v>
      </c>
      <c r="F9521" s="7">
        <f t="shared" si="148"/>
        <v>1.9076923076923078</v>
      </c>
      <c r="G9521" t="s">
        <v>1012</v>
      </c>
      <c r="H9521">
        <v>0</v>
      </c>
      <c r="I9521" t="s">
        <v>1018</v>
      </c>
      <c r="J9521" s="7">
        <v>8.99</v>
      </c>
    </row>
    <row r="9522" spans="1:10" x14ac:dyDescent="0.2">
      <c r="A9522" t="s">
        <v>801</v>
      </c>
      <c r="B9522" t="s">
        <v>1049</v>
      </c>
      <c r="C9522" t="s">
        <v>1010</v>
      </c>
      <c r="D9522" s="7">
        <v>29.8</v>
      </c>
      <c r="E9522" s="7">
        <v>13</v>
      </c>
      <c r="F9522" s="7">
        <f t="shared" si="148"/>
        <v>2.2923076923076922</v>
      </c>
      <c r="G9522" t="s">
        <v>1013</v>
      </c>
      <c r="H9522">
        <v>0</v>
      </c>
      <c r="I9522" t="s">
        <v>1018</v>
      </c>
      <c r="J9522" s="7">
        <v>8.99</v>
      </c>
    </row>
    <row r="9523" spans="1:10" x14ac:dyDescent="0.2">
      <c r="A9523" t="s">
        <v>801</v>
      </c>
      <c r="B9523" t="s">
        <v>1051</v>
      </c>
      <c r="C9523" t="s">
        <v>1009</v>
      </c>
      <c r="D9523" s="7">
        <v>23.6</v>
      </c>
      <c r="E9523" s="7">
        <v>15</v>
      </c>
      <c r="F9523" s="7">
        <f t="shared" si="148"/>
        <v>1.5733333333333335</v>
      </c>
      <c r="G9523" t="s">
        <v>1014</v>
      </c>
      <c r="H9523">
        <v>0</v>
      </c>
      <c r="I9523" t="s">
        <v>1018</v>
      </c>
      <c r="J9523" s="7">
        <v>13.99</v>
      </c>
    </row>
    <row r="9524" spans="1:10" x14ac:dyDescent="0.2">
      <c r="A9524" t="s">
        <v>801</v>
      </c>
      <c r="B9524" t="s">
        <v>1053</v>
      </c>
      <c r="C9524" t="s">
        <v>1009</v>
      </c>
      <c r="D9524" s="7">
        <v>24.1</v>
      </c>
      <c r="E9524" s="7">
        <v>17</v>
      </c>
      <c r="F9524" s="7">
        <f t="shared" si="148"/>
        <v>1.4176470588235295</v>
      </c>
      <c r="G9524" t="s">
        <v>1011</v>
      </c>
      <c r="H9524">
        <v>0</v>
      </c>
      <c r="I9524" t="s">
        <v>1018</v>
      </c>
      <c r="J9524" s="7">
        <v>13.99</v>
      </c>
    </row>
    <row r="9525" spans="1:10" x14ac:dyDescent="0.2">
      <c r="A9525" t="s">
        <v>801</v>
      </c>
      <c r="B9525" t="s">
        <v>1052</v>
      </c>
      <c r="C9525" t="s">
        <v>1009</v>
      </c>
      <c r="D9525" s="7">
        <v>27.1</v>
      </c>
      <c r="E9525" s="7">
        <v>17</v>
      </c>
      <c r="F9525" s="7">
        <f t="shared" si="148"/>
        <v>1.5941176470588236</v>
      </c>
      <c r="G9525" t="s">
        <v>1015</v>
      </c>
      <c r="H9525">
        <v>0</v>
      </c>
      <c r="I9525" t="s">
        <v>1018</v>
      </c>
      <c r="J9525" s="7">
        <v>13.99</v>
      </c>
    </row>
    <row r="9526" spans="1:10" x14ac:dyDescent="0.2">
      <c r="A9526" t="s">
        <v>801</v>
      </c>
      <c r="B9526" t="s">
        <v>1048</v>
      </c>
      <c r="C9526" t="s">
        <v>1009</v>
      </c>
      <c r="D9526" s="7">
        <v>37.5</v>
      </c>
      <c r="E9526" s="7">
        <v>18</v>
      </c>
      <c r="F9526" s="7">
        <f t="shared" si="148"/>
        <v>2.0833333333333335</v>
      </c>
      <c r="G9526" t="s">
        <v>1016</v>
      </c>
      <c r="H9526">
        <v>0</v>
      </c>
      <c r="I9526" t="s">
        <v>1018</v>
      </c>
      <c r="J9526" s="7">
        <v>13.99</v>
      </c>
    </row>
    <row r="9527" spans="1:10" x14ac:dyDescent="0.2">
      <c r="A9527" t="s">
        <v>801</v>
      </c>
      <c r="B9527" t="s">
        <v>1043</v>
      </c>
      <c r="C9527" t="s">
        <v>1009</v>
      </c>
      <c r="D9527" s="7">
        <v>29.7</v>
      </c>
      <c r="E9527" s="7">
        <v>19</v>
      </c>
      <c r="F9527" s="7">
        <f t="shared" si="148"/>
        <v>1.5631578947368421</v>
      </c>
      <c r="G9527" t="s">
        <v>1012</v>
      </c>
      <c r="H9527">
        <v>0</v>
      </c>
      <c r="I9527" t="s">
        <v>1018</v>
      </c>
      <c r="J9527" s="7">
        <v>13.99</v>
      </c>
    </row>
    <row r="9528" spans="1:10" x14ac:dyDescent="0.2">
      <c r="A9528" t="s">
        <v>801</v>
      </c>
      <c r="B9528" t="s">
        <v>1047</v>
      </c>
      <c r="C9528" t="s">
        <v>1009</v>
      </c>
      <c r="D9528" s="7">
        <v>41.9</v>
      </c>
      <c r="E9528" s="7">
        <v>31</v>
      </c>
      <c r="F9528" s="7">
        <f t="shared" si="148"/>
        <v>1.3516129032258064</v>
      </c>
      <c r="G9528" t="s">
        <v>1016</v>
      </c>
      <c r="H9528">
        <v>0</v>
      </c>
      <c r="I9528" t="s">
        <v>1018</v>
      </c>
      <c r="J9528" s="7">
        <v>13.99</v>
      </c>
    </row>
    <row r="9529" spans="1:10" x14ac:dyDescent="0.2">
      <c r="A9529" t="s">
        <v>802</v>
      </c>
      <c r="B9529" t="s">
        <v>1045</v>
      </c>
      <c r="C9529" t="s">
        <v>1010</v>
      </c>
      <c r="D9529" s="7">
        <v>9.3000000000000007</v>
      </c>
      <c r="E9529" s="7">
        <v>5</v>
      </c>
      <c r="F9529" s="7">
        <f t="shared" si="148"/>
        <v>1.86</v>
      </c>
      <c r="G9529" t="s">
        <v>1014</v>
      </c>
      <c r="H9529">
        <v>0</v>
      </c>
      <c r="I9529" t="s">
        <v>1018</v>
      </c>
      <c r="J9529" s="7">
        <v>8.99</v>
      </c>
    </row>
    <row r="9530" spans="1:10" x14ac:dyDescent="0.2">
      <c r="A9530" t="s">
        <v>802</v>
      </c>
      <c r="B9530" t="s">
        <v>1051</v>
      </c>
      <c r="C9530" t="s">
        <v>1010</v>
      </c>
      <c r="D9530" s="7">
        <v>14.7</v>
      </c>
      <c r="E9530" s="7">
        <v>6</v>
      </c>
      <c r="F9530" s="7">
        <f t="shared" si="148"/>
        <v>2.4499999999999997</v>
      </c>
      <c r="G9530" t="s">
        <v>1012</v>
      </c>
      <c r="H9530">
        <v>0</v>
      </c>
      <c r="I9530" t="s">
        <v>1018</v>
      </c>
      <c r="J9530" s="7">
        <v>8.99</v>
      </c>
    </row>
    <row r="9531" spans="1:10" x14ac:dyDescent="0.2">
      <c r="A9531" t="s">
        <v>802</v>
      </c>
      <c r="B9531" t="s">
        <v>1043</v>
      </c>
      <c r="C9531" t="s">
        <v>1009</v>
      </c>
      <c r="D9531" s="7">
        <v>32.799999999999997</v>
      </c>
      <c r="E9531" s="7">
        <v>10</v>
      </c>
      <c r="F9531" s="7">
        <f t="shared" si="148"/>
        <v>3.28</v>
      </c>
      <c r="G9531" t="s">
        <v>1014</v>
      </c>
      <c r="H9531">
        <v>0</v>
      </c>
      <c r="I9531" t="s">
        <v>1018</v>
      </c>
      <c r="J9531" s="7">
        <v>13.99</v>
      </c>
    </row>
    <row r="9532" spans="1:10" x14ac:dyDescent="0.2">
      <c r="A9532" t="s">
        <v>802</v>
      </c>
      <c r="B9532" t="s">
        <v>1044</v>
      </c>
      <c r="C9532" t="s">
        <v>1010</v>
      </c>
      <c r="D9532" s="7">
        <v>25</v>
      </c>
      <c r="E9532" s="7">
        <v>11</v>
      </c>
      <c r="F9532" s="7">
        <f t="shared" si="148"/>
        <v>2.2727272727272729</v>
      </c>
      <c r="G9532" t="s">
        <v>1017</v>
      </c>
      <c r="H9532">
        <v>0</v>
      </c>
      <c r="I9532" t="s">
        <v>1018</v>
      </c>
      <c r="J9532" s="7">
        <v>8.99</v>
      </c>
    </row>
    <row r="9533" spans="1:10" x14ac:dyDescent="0.2">
      <c r="A9533" t="s">
        <v>802</v>
      </c>
      <c r="B9533" t="s">
        <v>1049</v>
      </c>
      <c r="C9533" t="s">
        <v>1010</v>
      </c>
      <c r="D9533" s="7">
        <v>25.9</v>
      </c>
      <c r="E9533" s="7">
        <v>12</v>
      </c>
      <c r="F9533" s="7">
        <f t="shared" si="148"/>
        <v>2.1583333333333332</v>
      </c>
      <c r="G9533" t="s">
        <v>1015</v>
      </c>
      <c r="H9533">
        <v>0</v>
      </c>
      <c r="I9533" t="s">
        <v>1018</v>
      </c>
      <c r="J9533" s="7">
        <v>8.99</v>
      </c>
    </row>
    <row r="9534" spans="1:10" x14ac:dyDescent="0.2">
      <c r="A9534" t="s">
        <v>802</v>
      </c>
      <c r="B9534" t="s">
        <v>1050</v>
      </c>
      <c r="C9534" t="s">
        <v>1008</v>
      </c>
      <c r="D9534" s="7">
        <v>26.6</v>
      </c>
      <c r="E9534" s="7">
        <v>14</v>
      </c>
      <c r="F9534" s="7">
        <f t="shared" si="148"/>
        <v>1.9000000000000001</v>
      </c>
      <c r="G9534" t="s">
        <v>1015</v>
      </c>
      <c r="H9534">
        <v>0</v>
      </c>
      <c r="I9534" t="s">
        <v>1018</v>
      </c>
      <c r="J9534" s="7">
        <v>17.989999999999998</v>
      </c>
    </row>
    <row r="9535" spans="1:10" x14ac:dyDescent="0.2">
      <c r="A9535" t="s">
        <v>802</v>
      </c>
      <c r="B9535" t="s">
        <v>1053</v>
      </c>
      <c r="C9535" t="s">
        <v>1009</v>
      </c>
      <c r="D9535" s="7">
        <v>26.3</v>
      </c>
      <c r="E9535" s="7">
        <v>15</v>
      </c>
      <c r="F9535" s="7">
        <f t="shared" si="148"/>
        <v>1.7533333333333334</v>
      </c>
      <c r="G9535" t="s">
        <v>1012</v>
      </c>
      <c r="H9535">
        <v>0</v>
      </c>
      <c r="I9535" t="s">
        <v>1018</v>
      </c>
      <c r="J9535" s="7">
        <v>13.99</v>
      </c>
    </row>
    <row r="9536" spans="1:10" x14ac:dyDescent="0.2">
      <c r="A9536" t="s">
        <v>802</v>
      </c>
      <c r="B9536" t="s">
        <v>1042</v>
      </c>
      <c r="C9536" t="s">
        <v>1009</v>
      </c>
      <c r="D9536" s="7">
        <v>38.4</v>
      </c>
      <c r="E9536" s="7">
        <v>17</v>
      </c>
      <c r="F9536" s="7">
        <f t="shared" si="148"/>
        <v>2.2588235294117647</v>
      </c>
      <c r="G9536" t="s">
        <v>1015</v>
      </c>
      <c r="H9536">
        <v>0</v>
      </c>
      <c r="I9536" t="s">
        <v>1018</v>
      </c>
      <c r="J9536" s="7">
        <v>13.99</v>
      </c>
    </row>
    <row r="9537" spans="1:10" x14ac:dyDescent="0.2">
      <c r="A9537" t="s">
        <v>802</v>
      </c>
      <c r="B9537" t="s">
        <v>1046</v>
      </c>
      <c r="C9537" t="s">
        <v>1009</v>
      </c>
      <c r="D9537" s="7">
        <v>45.9</v>
      </c>
      <c r="E9537" s="7">
        <v>18</v>
      </c>
      <c r="F9537" s="7">
        <f t="shared" si="148"/>
        <v>2.5499999999999998</v>
      </c>
      <c r="G9537" t="s">
        <v>1013</v>
      </c>
      <c r="H9537">
        <v>0</v>
      </c>
      <c r="I9537" t="s">
        <v>1018</v>
      </c>
      <c r="J9537" s="7">
        <v>13.99</v>
      </c>
    </row>
    <row r="9538" spans="1:10" x14ac:dyDescent="0.2">
      <c r="A9538" t="s">
        <v>802</v>
      </c>
      <c r="B9538" t="s">
        <v>1052</v>
      </c>
      <c r="C9538" t="s">
        <v>1008</v>
      </c>
      <c r="D9538" s="7">
        <v>59.3</v>
      </c>
      <c r="E9538" s="7">
        <v>20</v>
      </c>
      <c r="F9538" s="7">
        <f t="shared" ref="F9538:F9601" si="149">IF(D9538=0,0,D9538/E9538)</f>
        <v>2.9649999999999999</v>
      </c>
      <c r="G9538" t="s">
        <v>1017</v>
      </c>
      <c r="H9538">
        <v>0</v>
      </c>
      <c r="I9538" t="s">
        <v>1018</v>
      </c>
      <c r="J9538" s="7">
        <v>17.989999999999998</v>
      </c>
    </row>
    <row r="9539" spans="1:10" x14ac:dyDescent="0.2">
      <c r="A9539" t="s">
        <v>802</v>
      </c>
      <c r="B9539" t="s">
        <v>1048</v>
      </c>
      <c r="C9539" t="s">
        <v>1009</v>
      </c>
      <c r="D9539" s="7">
        <v>42</v>
      </c>
      <c r="E9539" s="7">
        <v>22</v>
      </c>
      <c r="F9539" s="7">
        <f t="shared" si="149"/>
        <v>1.9090909090909092</v>
      </c>
      <c r="G9539" t="s">
        <v>1014</v>
      </c>
      <c r="H9539">
        <v>0</v>
      </c>
      <c r="I9539" t="s">
        <v>1018</v>
      </c>
      <c r="J9539" s="7">
        <v>13.99</v>
      </c>
    </row>
    <row r="9540" spans="1:10" x14ac:dyDescent="0.2">
      <c r="A9540" t="s">
        <v>802</v>
      </c>
      <c r="B9540" t="s">
        <v>1047</v>
      </c>
      <c r="C9540" t="s">
        <v>1008</v>
      </c>
      <c r="D9540" s="7">
        <v>58.1</v>
      </c>
      <c r="E9540" s="7">
        <v>30</v>
      </c>
      <c r="F9540" s="7">
        <f t="shared" si="149"/>
        <v>1.9366666666666668</v>
      </c>
      <c r="G9540" t="s">
        <v>1011</v>
      </c>
      <c r="H9540">
        <v>0</v>
      </c>
      <c r="I9540" t="s">
        <v>1018</v>
      </c>
      <c r="J9540" s="7">
        <v>17.989999999999998</v>
      </c>
    </row>
    <row r="9541" spans="1:10" x14ac:dyDescent="0.2">
      <c r="A9541" t="s">
        <v>803</v>
      </c>
      <c r="B9541" t="s">
        <v>1047</v>
      </c>
      <c r="C9541" t="s">
        <v>1020</v>
      </c>
      <c r="D9541" s="7">
        <v>0</v>
      </c>
      <c r="E9541" s="7">
        <v>0</v>
      </c>
      <c r="F9541" s="7">
        <f t="shared" si="149"/>
        <v>0</v>
      </c>
      <c r="G9541" t="s">
        <v>1020</v>
      </c>
      <c r="H9541">
        <v>1</v>
      </c>
      <c r="I9541" t="s">
        <v>1019</v>
      </c>
      <c r="J9541" s="7">
        <v>0</v>
      </c>
    </row>
    <row r="9542" spans="1:10" x14ac:dyDescent="0.2">
      <c r="A9542" t="s">
        <v>803</v>
      </c>
      <c r="B9542" t="s">
        <v>1052</v>
      </c>
      <c r="C9542" t="s">
        <v>1020</v>
      </c>
      <c r="D9542" s="7">
        <v>0</v>
      </c>
      <c r="E9542" s="7">
        <v>0</v>
      </c>
      <c r="F9542" s="7">
        <f t="shared" si="149"/>
        <v>0</v>
      </c>
      <c r="G9542" t="s">
        <v>1020</v>
      </c>
      <c r="H9542">
        <v>1</v>
      </c>
      <c r="I9542" t="s">
        <v>1019</v>
      </c>
      <c r="J9542" s="7">
        <v>0</v>
      </c>
    </row>
    <row r="9543" spans="1:10" x14ac:dyDescent="0.2">
      <c r="A9543" t="s">
        <v>803</v>
      </c>
      <c r="B9543" t="s">
        <v>1045</v>
      </c>
      <c r="C9543" t="s">
        <v>1020</v>
      </c>
      <c r="D9543" s="7">
        <v>0</v>
      </c>
      <c r="E9543" s="7">
        <v>0</v>
      </c>
      <c r="F9543" s="7">
        <f t="shared" si="149"/>
        <v>0</v>
      </c>
      <c r="G9543" t="s">
        <v>1020</v>
      </c>
      <c r="H9543">
        <v>1</v>
      </c>
      <c r="I9543" t="s">
        <v>1019</v>
      </c>
      <c r="J9543" s="7">
        <v>0</v>
      </c>
    </row>
    <row r="9544" spans="1:10" x14ac:dyDescent="0.2">
      <c r="A9544" t="s">
        <v>803</v>
      </c>
      <c r="B9544" t="s">
        <v>1049</v>
      </c>
      <c r="C9544" t="s">
        <v>1020</v>
      </c>
      <c r="D9544" s="7">
        <v>0</v>
      </c>
      <c r="E9544" s="7">
        <v>0</v>
      </c>
      <c r="F9544" s="7">
        <f t="shared" si="149"/>
        <v>0</v>
      </c>
      <c r="G9544" t="s">
        <v>1020</v>
      </c>
      <c r="H9544">
        <v>1</v>
      </c>
      <c r="I9544" t="s">
        <v>1019</v>
      </c>
      <c r="J9544" s="7">
        <v>0</v>
      </c>
    </row>
    <row r="9545" spans="1:10" x14ac:dyDescent="0.2">
      <c r="A9545" t="s">
        <v>803</v>
      </c>
      <c r="B9545" t="s">
        <v>1053</v>
      </c>
      <c r="C9545" t="s">
        <v>1020</v>
      </c>
      <c r="D9545" s="7">
        <v>0</v>
      </c>
      <c r="E9545" s="7">
        <v>0</v>
      </c>
      <c r="F9545" s="7">
        <f t="shared" si="149"/>
        <v>0</v>
      </c>
      <c r="G9545" t="s">
        <v>1020</v>
      </c>
      <c r="H9545">
        <v>1</v>
      </c>
      <c r="I9545" t="s">
        <v>1019</v>
      </c>
      <c r="J9545" s="7">
        <v>0</v>
      </c>
    </row>
    <row r="9546" spans="1:10" x14ac:dyDescent="0.2">
      <c r="A9546" t="s">
        <v>803</v>
      </c>
      <c r="B9546" t="s">
        <v>1042</v>
      </c>
      <c r="C9546" t="s">
        <v>1020</v>
      </c>
      <c r="D9546" s="7">
        <v>0</v>
      </c>
      <c r="E9546" s="7">
        <v>0</v>
      </c>
      <c r="F9546" s="7">
        <f t="shared" si="149"/>
        <v>0</v>
      </c>
      <c r="G9546" t="s">
        <v>1020</v>
      </c>
      <c r="H9546">
        <v>1</v>
      </c>
      <c r="I9546" t="s">
        <v>1019</v>
      </c>
      <c r="J9546" s="7">
        <v>0</v>
      </c>
    </row>
    <row r="9547" spans="1:10" x14ac:dyDescent="0.2">
      <c r="A9547" t="s">
        <v>803</v>
      </c>
      <c r="B9547" t="s">
        <v>1043</v>
      </c>
      <c r="C9547" t="s">
        <v>1020</v>
      </c>
      <c r="D9547" s="7">
        <v>0</v>
      </c>
      <c r="E9547" s="7">
        <v>0</v>
      </c>
      <c r="F9547" s="7">
        <f t="shared" si="149"/>
        <v>0</v>
      </c>
      <c r="G9547" t="s">
        <v>1020</v>
      </c>
      <c r="H9547">
        <v>1</v>
      </c>
      <c r="I9547" t="s">
        <v>1019</v>
      </c>
      <c r="J9547" s="7">
        <v>0</v>
      </c>
    </row>
    <row r="9548" spans="1:10" x14ac:dyDescent="0.2">
      <c r="A9548" t="s">
        <v>803</v>
      </c>
      <c r="B9548" t="s">
        <v>1044</v>
      </c>
      <c r="C9548" t="s">
        <v>1020</v>
      </c>
      <c r="D9548" s="7">
        <v>0</v>
      </c>
      <c r="E9548" s="7">
        <v>0</v>
      </c>
      <c r="F9548" s="7">
        <f t="shared" si="149"/>
        <v>0</v>
      </c>
      <c r="G9548" t="s">
        <v>1020</v>
      </c>
      <c r="H9548">
        <v>1</v>
      </c>
      <c r="I9548" t="s">
        <v>1019</v>
      </c>
      <c r="J9548" s="7">
        <v>0</v>
      </c>
    </row>
    <row r="9549" spans="1:10" x14ac:dyDescent="0.2">
      <c r="A9549" t="s">
        <v>803</v>
      </c>
      <c r="B9549" t="s">
        <v>1048</v>
      </c>
      <c r="C9549" t="s">
        <v>1010</v>
      </c>
      <c r="D9549" s="7">
        <v>11.9</v>
      </c>
      <c r="E9549" s="7">
        <v>5</v>
      </c>
      <c r="F9549" s="7">
        <f t="shared" si="149"/>
        <v>2.38</v>
      </c>
      <c r="G9549" t="s">
        <v>1013</v>
      </c>
      <c r="H9549">
        <v>1</v>
      </c>
      <c r="I9549" t="s">
        <v>1019</v>
      </c>
      <c r="J9549" s="7">
        <v>8.99</v>
      </c>
    </row>
    <row r="9550" spans="1:10" x14ac:dyDescent="0.2">
      <c r="A9550" t="s">
        <v>803</v>
      </c>
      <c r="B9550" t="s">
        <v>1051</v>
      </c>
      <c r="C9550" t="s">
        <v>1010</v>
      </c>
      <c r="D9550" s="7">
        <v>17.5</v>
      </c>
      <c r="E9550" s="7">
        <v>5</v>
      </c>
      <c r="F9550" s="7">
        <f t="shared" si="149"/>
        <v>3.5</v>
      </c>
      <c r="G9550" t="s">
        <v>1011</v>
      </c>
      <c r="H9550">
        <v>0</v>
      </c>
      <c r="I9550" t="s">
        <v>1018</v>
      </c>
      <c r="J9550" s="7">
        <v>8.99</v>
      </c>
    </row>
    <row r="9551" spans="1:10" x14ac:dyDescent="0.2">
      <c r="A9551" t="s">
        <v>803</v>
      </c>
      <c r="B9551" t="s">
        <v>1050</v>
      </c>
      <c r="C9551" t="s">
        <v>1009</v>
      </c>
      <c r="D9551" s="7">
        <v>47.8</v>
      </c>
      <c r="E9551" s="7">
        <v>18</v>
      </c>
      <c r="F9551" s="7">
        <f t="shared" si="149"/>
        <v>2.6555555555555554</v>
      </c>
      <c r="G9551" t="s">
        <v>1012</v>
      </c>
      <c r="H9551">
        <v>0</v>
      </c>
      <c r="I9551" t="s">
        <v>1018</v>
      </c>
      <c r="J9551" s="7">
        <v>13.99</v>
      </c>
    </row>
    <row r="9552" spans="1:10" x14ac:dyDescent="0.2">
      <c r="A9552" t="s">
        <v>803</v>
      </c>
      <c r="B9552" t="s">
        <v>1046</v>
      </c>
      <c r="C9552" t="s">
        <v>1008</v>
      </c>
      <c r="D9552" s="7">
        <v>65.3</v>
      </c>
      <c r="E9552" s="7">
        <v>37</v>
      </c>
      <c r="F9552" s="7">
        <f t="shared" si="149"/>
        <v>1.7648648648648648</v>
      </c>
      <c r="G9552" t="s">
        <v>1012</v>
      </c>
      <c r="H9552">
        <v>0</v>
      </c>
      <c r="I9552" t="s">
        <v>1018</v>
      </c>
      <c r="J9552" s="7">
        <v>17.989999999999998</v>
      </c>
    </row>
    <row r="9553" spans="1:10" x14ac:dyDescent="0.2">
      <c r="A9553" t="s">
        <v>804</v>
      </c>
      <c r="B9553" t="s">
        <v>1042</v>
      </c>
      <c r="C9553" t="s">
        <v>1020</v>
      </c>
      <c r="D9553" s="7">
        <v>0</v>
      </c>
      <c r="E9553" s="7">
        <v>0</v>
      </c>
      <c r="F9553" s="7">
        <f t="shared" si="149"/>
        <v>0</v>
      </c>
      <c r="G9553" t="s">
        <v>1020</v>
      </c>
      <c r="H9553">
        <v>1</v>
      </c>
      <c r="I9553" t="s">
        <v>1019</v>
      </c>
      <c r="J9553" s="7">
        <v>0</v>
      </c>
    </row>
    <row r="9554" spans="1:10" x14ac:dyDescent="0.2">
      <c r="A9554" t="s">
        <v>804</v>
      </c>
      <c r="B9554" t="s">
        <v>1043</v>
      </c>
      <c r="C9554" t="s">
        <v>1020</v>
      </c>
      <c r="D9554" s="7">
        <v>0</v>
      </c>
      <c r="E9554" s="7">
        <v>0</v>
      </c>
      <c r="F9554" s="7">
        <f t="shared" si="149"/>
        <v>0</v>
      </c>
      <c r="G9554" t="s">
        <v>1020</v>
      </c>
      <c r="H9554">
        <v>1</v>
      </c>
      <c r="I9554" t="s">
        <v>1019</v>
      </c>
      <c r="J9554" s="7">
        <v>0</v>
      </c>
    </row>
    <row r="9555" spans="1:10" x14ac:dyDescent="0.2">
      <c r="A9555" t="s">
        <v>804</v>
      </c>
      <c r="B9555" t="s">
        <v>1044</v>
      </c>
      <c r="C9555" t="s">
        <v>1020</v>
      </c>
      <c r="D9555" s="7">
        <v>0</v>
      </c>
      <c r="E9555" s="7">
        <v>0</v>
      </c>
      <c r="F9555" s="7">
        <f t="shared" si="149"/>
        <v>0</v>
      </c>
      <c r="G9555" t="s">
        <v>1020</v>
      </c>
      <c r="H9555">
        <v>1</v>
      </c>
      <c r="I9555" t="s">
        <v>1019</v>
      </c>
      <c r="J9555" s="7">
        <v>0</v>
      </c>
    </row>
    <row r="9556" spans="1:10" x14ac:dyDescent="0.2">
      <c r="A9556" t="s">
        <v>804</v>
      </c>
      <c r="B9556" t="s">
        <v>1047</v>
      </c>
      <c r="C9556" t="s">
        <v>1010</v>
      </c>
      <c r="D9556" s="7">
        <v>0</v>
      </c>
      <c r="E9556" s="7">
        <v>1</v>
      </c>
      <c r="F9556" s="7">
        <f t="shared" si="149"/>
        <v>0</v>
      </c>
      <c r="G9556" t="s">
        <v>1011</v>
      </c>
      <c r="H9556">
        <v>0</v>
      </c>
      <c r="I9556" t="s">
        <v>1018</v>
      </c>
      <c r="J9556" s="7">
        <v>8.99</v>
      </c>
    </row>
    <row r="9557" spans="1:10" x14ac:dyDescent="0.2">
      <c r="A9557" t="s">
        <v>804</v>
      </c>
      <c r="B9557" t="s">
        <v>1045</v>
      </c>
      <c r="C9557" t="s">
        <v>1010</v>
      </c>
      <c r="D9557" s="7">
        <v>0.4</v>
      </c>
      <c r="E9557" s="7">
        <v>1</v>
      </c>
      <c r="F9557" s="7">
        <f t="shared" si="149"/>
        <v>0.4</v>
      </c>
      <c r="G9557" t="s">
        <v>1015</v>
      </c>
      <c r="H9557">
        <v>0</v>
      </c>
      <c r="I9557" t="s">
        <v>1018</v>
      </c>
      <c r="J9557" s="7">
        <v>8.99</v>
      </c>
    </row>
    <row r="9558" spans="1:10" x14ac:dyDescent="0.2">
      <c r="A9558" t="s">
        <v>804</v>
      </c>
      <c r="B9558" t="s">
        <v>1049</v>
      </c>
      <c r="C9558" t="s">
        <v>1010</v>
      </c>
      <c r="D9558" s="7">
        <v>12.2</v>
      </c>
      <c r="E9558" s="7">
        <v>3</v>
      </c>
      <c r="F9558" s="7">
        <f t="shared" si="149"/>
        <v>4.0666666666666664</v>
      </c>
      <c r="G9558" t="s">
        <v>1014</v>
      </c>
      <c r="H9558">
        <v>0</v>
      </c>
      <c r="I9558" t="s">
        <v>1018</v>
      </c>
      <c r="J9558" s="7">
        <v>8.99</v>
      </c>
    </row>
    <row r="9559" spans="1:10" x14ac:dyDescent="0.2">
      <c r="A9559" t="s">
        <v>804</v>
      </c>
      <c r="B9559" t="s">
        <v>1046</v>
      </c>
      <c r="C9559" t="s">
        <v>1010</v>
      </c>
      <c r="D9559" s="7">
        <v>18</v>
      </c>
      <c r="E9559" s="7">
        <v>7</v>
      </c>
      <c r="F9559" s="7">
        <f t="shared" si="149"/>
        <v>2.5714285714285716</v>
      </c>
      <c r="G9559" t="s">
        <v>1015</v>
      </c>
      <c r="H9559">
        <v>0</v>
      </c>
      <c r="I9559" t="s">
        <v>1018</v>
      </c>
      <c r="J9559" s="7">
        <v>8.99</v>
      </c>
    </row>
    <row r="9560" spans="1:10" x14ac:dyDescent="0.2">
      <c r="A9560" t="s">
        <v>804</v>
      </c>
      <c r="B9560" t="s">
        <v>1053</v>
      </c>
      <c r="C9560" t="s">
        <v>1009</v>
      </c>
      <c r="D9560" s="7">
        <v>26.2</v>
      </c>
      <c r="E9560" s="7">
        <v>8</v>
      </c>
      <c r="F9560" s="7">
        <f t="shared" si="149"/>
        <v>3.2749999999999999</v>
      </c>
      <c r="G9560" t="s">
        <v>1017</v>
      </c>
      <c r="H9560">
        <v>1</v>
      </c>
      <c r="I9560" t="s">
        <v>1019</v>
      </c>
      <c r="J9560" s="7">
        <v>13.99</v>
      </c>
    </row>
    <row r="9561" spans="1:10" x14ac:dyDescent="0.2">
      <c r="A9561" t="s">
        <v>804</v>
      </c>
      <c r="B9561" t="s">
        <v>1052</v>
      </c>
      <c r="C9561" t="s">
        <v>1009</v>
      </c>
      <c r="D9561" s="7">
        <v>31.7</v>
      </c>
      <c r="E9561" s="7">
        <v>15</v>
      </c>
      <c r="F9561" s="7">
        <f t="shared" si="149"/>
        <v>2.1133333333333333</v>
      </c>
      <c r="G9561" t="s">
        <v>1015</v>
      </c>
      <c r="H9561">
        <v>0</v>
      </c>
      <c r="I9561" t="s">
        <v>1018</v>
      </c>
      <c r="J9561" s="7">
        <v>13.99</v>
      </c>
    </row>
    <row r="9562" spans="1:10" x14ac:dyDescent="0.2">
      <c r="A9562" t="s">
        <v>804</v>
      </c>
      <c r="B9562" t="s">
        <v>1048</v>
      </c>
      <c r="C9562" t="s">
        <v>1008</v>
      </c>
      <c r="D9562" s="7">
        <v>50.3</v>
      </c>
      <c r="E9562" s="7">
        <v>21</v>
      </c>
      <c r="F9562" s="7">
        <f t="shared" si="149"/>
        <v>2.3952380952380952</v>
      </c>
      <c r="G9562" t="s">
        <v>1012</v>
      </c>
      <c r="H9562">
        <v>0</v>
      </c>
      <c r="I9562" t="s">
        <v>1018</v>
      </c>
      <c r="J9562" s="7">
        <v>17.989999999999998</v>
      </c>
    </row>
    <row r="9563" spans="1:10" x14ac:dyDescent="0.2">
      <c r="A9563" t="s">
        <v>804</v>
      </c>
      <c r="B9563" t="s">
        <v>1051</v>
      </c>
      <c r="C9563" t="s">
        <v>1008</v>
      </c>
      <c r="D9563" s="7">
        <v>56.6</v>
      </c>
      <c r="E9563" s="7">
        <v>21</v>
      </c>
      <c r="F9563" s="7">
        <f t="shared" si="149"/>
        <v>2.6952380952380954</v>
      </c>
      <c r="G9563" t="s">
        <v>1016</v>
      </c>
      <c r="H9563">
        <v>0</v>
      </c>
      <c r="I9563" t="s">
        <v>1018</v>
      </c>
      <c r="J9563" s="7">
        <v>17.989999999999998</v>
      </c>
    </row>
    <row r="9564" spans="1:10" x14ac:dyDescent="0.2">
      <c r="A9564" t="s">
        <v>804</v>
      </c>
      <c r="B9564" t="s">
        <v>1050</v>
      </c>
      <c r="C9564" t="s">
        <v>1008</v>
      </c>
      <c r="D9564" s="7">
        <v>55.3</v>
      </c>
      <c r="E9564" s="7">
        <v>22</v>
      </c>
      <c r="F9564" s="7">
        <f t="shared" si="149"/>
        <v>2.5136363636363637</v>
      </c>
      <c r="G9564" t="s">
        <v>1012</v>
      </c>
      <c r="H9564">
        <v>0</v>
      </c>
      <c r="I9564" t="s">
        <v>1018</v>
      </c>
      <c r="J9564" s="7">
        <v>17.989999999999998</v>
      </c>
    </row>
    <row r="9565" spans="1:10" x14ac:dyDescent="0.2">
      <c r="A9565" t="s">
        <v>805</v>
      </c>
      <c r="B9565" t="s">
        <v>1053</v>
      </c>
      <c r="C9565" t="s">
        <v>1020</v>
      </c>
      <c r="D9565" s="7">
        <v>0</v>
      </c>
      <c r="E9565" s="7">
        <v>0</v>
      </c>
      <c r="F9565" s="7">
        <f t="shared" si="149"/>
        <v>0</v>
      </c>
      <c r="G9565" t="s">
        <v>1020</v>
      </c>
      <c r="H9565">
        <v>1</v>
      </c>
      <c r="I9565" t="s">
        <v>1019</v>
      </c>
      <c r="J9565" s="7">
        <v>0</v>
      </c>
    </row>
    <row r="9566" spans="1:10" x14ac:dyDescent="0.2">
      <c r="A9566" t="s">
        <v>805</v>
      </c>
      <c r="B9566" t="s">
        <v>1042</v>
      </c>
      <c r="C9566" t="s">
        <v>1020</v>
      </c>
      <c r="D9566" s="7">
        <v>0</v>
      </c>
      <c r="E9566" s="7">
        <v>0</v>
      </c>
      <c r="F9566" s="7">
        <f t="shared" si="149"/>
        <v>0</v>
      </c>
      <c r="G9566" t="s">
        <v>1020</v>
      </c>
      <c r="H9566">
        <v>1</v>
      </c>
      <c r="I9566" t="s">
        <v>1019</v>
      </c>
      <c r="J9566" s="7">
        <v>0</v>
      </c>
    </row>
    <row r="9567" spans="1:10" x14ac:dyDescent="0.2">
      <c r="A9567" t="s">
        <v>805</v>
      </c>
      <c r="B9567" t="s">
        <v>1043</v>
      </c>
      <c r="C9567" t="s">
        <v>1020</v>
      </c>
      <c r="D9567" s="7">
        <v>0</v>
      </c>
      <c r="E9567" s="7">
        <v>0</v>
      </c>
      <c r="F9567" s="7">
        <f t="shared" si="149"/>
        <v>0</v>
      </c>
      <c r="G9567" t="s">
        <v>1020</v>
      </c>
      <c r="H9567">
        <v>1</v>
      </c>
      <c r="I9567" t="s">
        <v>1019</v>
      </c>
      <c r="J9567" s="7">
        <v>0</v>
      </c>
    </row>
    <row r="9568" spans="1:10" x14ac:dyDescent="0.2">
      <c r="A9568" t="s">
        <v>805</v>
      </c>
      <c r="B9568" t="s">
        <v>1044</v>
      </c>
      <c r="C9568" t="s">
        <v>1020</v>
      </c>
      <c r="D9568" s="7">
        <v>0</v>
      </c>
      <c r="E9568" s="7">
        <v>0</v>
      </c>
      <c r="F9568" s="7">
        <f t="shared" si="149"/>
        <v>0</v>
      </c>
      <c r="G9568" t="s">
        <v>1020</v>
      </c>
      <c r="H9568">
        <v>1</v>
      </c>
      <c r="I9568" t="s">
        <v>1019</v>
      </c>
      <c r="J9568" s="7">
        <v>0</v>
      </c>
    </row>
    <row r="9569" spans="1:10" x14ac:dyDescent="0.2">
      <c r="A9569" t="s">
        <v>805</v>
      </c>
      <c r="B9569" t="s">
        <v>1052</v>
      </c>
      <c r="C9569" t="s">
        <v>1010</v>
      </c>
      <c r="D9569" s="7">
        <v>10.1</v>
      </c>
      <c r="E9569" s="7">
        <v>3</v>
      </c>
      <c r="F9569" s="7">
        <f t="shared" si="149"/>
        <v>3.3666666666666667</v>
      </c>
      <c r="G9569" t="s">
        <v>1016</v>
      </c>
      <c r="H9569">
        <v>0</v>
      </c>
      <c r="I9569" t="s">
        <v>1018</v>
      </c>
      <c r="J9569" s="7">
        <v>8.99</v>
      </c>
    </row>
    <row r="9570" spans="1:10" x14ac:dyDescent="0.2">
      <c r="A9570" t="s">
        <v>805</v>
      </c>
      <c r="B9570" t="s">
        <v>1049</v>
      </c>
      <c r="C9570" t="s">
        <v>1009</v>
      </c>
      <c r="D9570" s="7">
        <v>25.1</v>
      </c>
      <c r="E9570" s="7">
        <v>17</v>
      </c>
      <c r="F9570" s="7">
        <f t="shared" si="149"/>
        <v>1.4764705882352942</v>
      </c>
      <c r="G9570" t="s">
        <v>1016</v>
      </c>
      <c r="H9570">
        <v>1</v>
      </c>
      <c r="I9570" t="s">
        <v>1019</v>
      </c>
      <c r="J9570" s="7">
        <v>13.99</v>
      </c>
    </row>
    <row r="9571" spans="1:10" x14ac:dyDescent="0.2">
      <c r="A9571" t="s">
        <v>805</v>
      </c>
      <c r="B9571" t="s">
        <v>1048</v>
      </c>
      <c r="C9571" t="s">
        <v>1009</v>
      </c>
      <c r="D9571" s="7">
        <v>27.2</v>
      </c>
      <c r="E9571" s="7">
        <v>17</v>
      </c>
      <c r="F9571" s="7">
        <f t="shared" si="149"/>
        <v>1.5999999999999999</v>
      </c>
      <c r="G9571" t="s">
        <v>1011</v>
      </c>
      <c r="H9571">
        <v>0</v>
      </c>
      <c r="I9571" t="s">
        <v>1018</v>
      </c>
      <c r="J9571" s="7">
        <v>13.99</v>
      </c>
    </row>
    <row r="9572" spans="1:10" x14ac:dyDescent="0.2">
      <c r="A9572" t="s">
        <v>805</v>
      </c>
      <c r="B9572" t="s">
        <v>1047</v>
      </c>
      <c r="C9572" t="s">
        <v>1009</v>
      </c>
      <c r="D9572" s="7">
        <v>40.1</v>
      </c>
      <c r="E9572" s="7">
        <v>20</v>
      </c>
      <c r="F9572" s="7">
        <f t="shared" si="149"/>
        <v>2.0049999999999999</v>
      </c>
      <c r="G9572" t="s">
        <v>1016</v>
      </c>
      <c r="H9572">
        <v>0</v>
      </c>
      <c r="I9572" t="s">
        <v>1018</v>
      </c>
      <c r="J9572" s="7">
        <v>13.99</v>
      </c>
    </row>
    <row r="9573" spans="1:10" x14ac:dyDescent="0.2">
      <c r="A9573" t="s">
        <v>805</v>
      </c>
      <c r="B9573" t="s">
        <v>1046</v>
      </c>
      <c r="C9573" t="s">
        <v>1008</v>
      </c>
      <c r="D9573" s="7">
        <v>44.1</v>
      </c>
      <c r="E9573" s="7">
        <v>21</v>
      </c>
      <c r="F9573" s="7">
        <f t="shared" si="149"/>
        <v>2.1</v>
      </c>
      <c r="G9573" t="s">
        <v>1017</v>
      </c>
      <c r="H9573">
        <v>0</v>
      </c>
      <c r="I9573" t="s">
        <v>1018</v>
      </c>
      <c r="J9573" s="7">
        <v>17.989999999999998</v>
      </c>
    </row>
    <row r="9574" spans="1:10" x14ac:dyDescent="0.2">
      <c r="A9574" t="s">
        <v>805</v>
      </c>
      <c r="B9574" t="s">
        <v>1051</v>
      </c>
      <c r="C9574" t="s">
        <v>1009</v>
      </c>
      <c r="D9574" s="7">
        <v>35.9</v>
      </c>
      <c r="E9574" s="7">
        <v>26</v>
      </c>
      <c r="F9574" s="7">
        <f t="shared" si="149"/>
        <v>1.3807692307692307</v>
      </c>
      <c r="G9574" t="s">
        <v>1013</v>
      </c>
      <c r="H9574">
        <v>0</v>
      </c>
      <c r="I9574" t="s">
        <v>1018</v>
      </c>
      <c r="J9574" s="7">
        <v>13.99</v>
      </c>
    </row>
    <row r="9575" spans="1:10" x14ac:dyDescent="0.2">
      <c r="A9575" t="s">
        <v>805</v>
      </c>
      <c r="B9575" t="s">
        <v>1045</v>
      </c>
      <c r="C9575" t="s">
        <v>1008</v>
      </c>
      <c r="D9575" s="7">
        <v>54.3</v>
      </c>
      <c r="E9575" s="7">
        <v>26</v>
      </c>
      <c r="F9575" s="7">
        <f t="shared" si="149"/>
        <v>2.0884615384615381</v>
      </c>
      <c r="G9575" t="s">
        <v>1013</v>
      </c>
      <c r="H9575">
        <v>0</v>
      </c>
      <c r="I9575" t="s">
        <v>1018</v>
      </c>
      <c r="J9575" s="7">
        <v>17.989999999999998</v>
      </c>
    </row>
    <row r="9576" spans="1:10" x14ac:dyDescent="0.2">
      <c r="A9576" t="s">
        <v>805</v>
      </c>
      <c r="B9576" t="s">
        <v>1050</v>
      </c>
      <c r="C9576" t="s">
        <v>1008</v>
      </c>
      <c r="D9576" s="7">
        <v>47.5</v>
      </c>
      <c r="E9576" s="7">
        <v>30</v>
      </c>
      <c r="F9576" s="7">
        <f t="shared" si="149"/>
        <v>1.5833333333333333</v>
      </c>
      <c r="G9576" t="s">
        <v>1012</v>
      </c>
      <c r="H9576">
        <v>0</v>
      </c>
      <c r="I9576" t="s">
        <v>1018</v>
      </c>
      <c r="J9576" s="7">
        <v>17.989999999999998</v>
      </c>
    </row>
    <row r="9577" spans="1:10" x14ac:dyDescent="0.2">
      <c r="A9577" t="s">
        <v>806</v>
      </c>
      <c r="B9577" t="s">
        <v>1045</v>
      </c>
      <c r="C9577" t="s">
        <v>1020</v>
      </c>
      <c r="D9577" s="7">
        <v>0</v>
      </c>
      <c r="E9577" s="7">
        <v>0</v>
      </c>
      <c r="F9577" s="7">
        <f t="shared" si="149"/>
        <v>0</v>
      </c>
      <c r="G9577" t="s">
        <v>1020</v>
      </c>
      <c r="H9577">
        <v>1</v>
      </c>
      <c r="I9577" t="s">
        <v>1019</v>
      </c>
      <c r="J9577" s="7">
        <v>0</v>
      </c>
    </row>
    <row r="9578" spans="1:10" x14ac:dyDescent="0.2">
      <c r="A9578" t="s">
        <v>806</v>
      </c>
      <c r="B9578" t="s">
        <v>1049</v>
      </c>
      <c r="C9578" t="s">
        <v>1020</v>
      </c>
      <c r="D9578" s="7">
        <v>0</v>
      </c>
      <c r="E9578" s="7">
        <v>0</v>
      </c>
      <c r="F9578" s="7">
        <f t="shared" si="149"/>
        <v>0</v>
      </c>
      <c r="G9578" t="s">
        <v>1020</v>
      </c>
      <c r="H9578">
        <v>1</v>
      </c>
      <c r="I9578" t="s">
        <v>1019</v>
      </c>
      <c r="J9578" s="7">
        <v>0</v>
      </c>
    </row>
    <row r="9579" spans="1:10" x14ac:dyDescent="0.2">
      <c r="A9579" t="s">
        <v>806</v>
      </c>
      <c r="B9579" t="s">
        <v>1053</v>
      </c>
      <c r="C9579" t="s">
        <v>1020</v>
      </c>
      <c r="D9579" s="7">
        <v>0</v>
      </c>
      <c r="E9579" s="7">
        <v>0</v>
      </c>
      <c r="F9579" s="7">
        <f t="shared" si="149"/>
        <v>0</v>
      </c>
      <c r="G9579" t="s">
        <v>1020</v>
      </c>
      <c r="H9579">
        <v>1</v>
      </c>
      <c r="I9579" t="s">
        <v>1019</v>
      </c>
      <c r="J9579" s="7">
        <v>0</v>
      </c>
    </row>
    <row r="9580" spans="1:10" x14ac:dyDescent="0.2">
      <c r="A9580" t="s">
        <v>806</v>
      </c>
      <c r="B9580" t="s">
        <v>1042</v>
      </c>
      <c r="C9580" t="s">
        <v>1020</v>
      </c>
      <c r="D9580" s="7">
        <v>0</v>
      </c>
      <c r="E9580" s="7">
        <v>0</v>
      </c>
      <c r="F9580" s="7">
        <f t="shared" si="149"/>
        <v>0</v>
      </c>
      <c r="G9580" t="s">
        <v>1020</v>
      </c>
      <c r="H9580">
        <v>1</v>
      </c>
      <c r="I9580" t="s">
        <v>1019</v>
      </c>
      <c r="J9580" s="7">
        <v>0</v>
      </c>
    </row>
    <row r="9581" spans="1:10" x14ac:dyDescent="0.2">
      <c r="A9581" t="s">
        <v>806</v>
      </c>
      <c r="B9581" t="s">
        <v>1043</v>
      </c>
      <c r="C9581" t="s">
        <v>1020</v>
      </c>
      <c r="D9581" s="7">
        <v>0</v>
      </c>
      <c r="E9581" s="7">
        <v>0</v>
      </c>
      <c r="F9581" s="7">
        <f t="shared" si="149"/>
        <v>0</v>
      </c>
      <c r="G9581" t="s">
        <v>1020</v>
      </c>
      <c r="H9581">
        <v>1</v>
      </c>
      <c r="I9581" t="s">
        <v>1019</v>
      </c>
      <c r="J9581" s="7">
        <v>0</v>
      </c>
    </row>
    <row r="9582" spans="1:10" x14ac:dyDescent="0.2">
      <c r="A9582" t="s">
        <v>806</v>
      </c>
      <c r="B9582" t="s">
        <v>1044</v>
      </c>
      <c r="C9582" t="s">
        <v>1020</v>
      </c>
      <c r="D9582" s="7">
        <v>0</v>
      </c>
      <c r="E9582" s="7">
        <v>0</v>
      </c>
      <c r="F9582" s="7">
        <f t="shared" si="149"/>
        <v>0</v>
      </c>
      <c r="G9582" t="s">
        <v>1020</v>
      </c>
      <c r="H9582">
        <v>1</v>
      </c>
      <c r="I9582" t="s">
        <v>1019</v>
      </c>
      <c r="J9582" s="7">
        <v>0</v>
      </c>
    </row>
    <row r="9583" spans="1:10" x14ac:dyDescent="0.2">
      <c r="A9583" t="s">
        <v>806</v>
      </c>
      <c r="B9583" t="s">
        <v>1048</v>
      </c>
      <c r="C9583" t="s">
        <v>1010</v>
      </c>
      <c r="D9583" s="7">
        <v>23.5</v>
      </c>
      <c r="E9583" s="7">
        <v>9</v>
      </c>
      <c r="F9583" s="7">
        <f t="shared" si="149"/>
        <v>2.6111111111111112</v>
      </c>
      <c r="G9583" t="s">
        <v>1016</v>
      </c>
      <c r="H9583">
        <v>0</v>
      </c>
      <c r="I9583" t="s">
        <v>1018</v>
      </c>
      <c r="J9583" s="7">
        <v>8.99</v>
      </c>
    </row>
    <row r="9584" spans="1:10" x14ac:dyDescent="0.2">
      <c r="A9584" t="s">
        <v>806</v>
      </c>
      <c r="B9584" t="s">
        <v>1047</v>
      </c>
      <c r="C9584" t="s">
        <v>1009</v>
      </c>
      <c r="D9584" s="7">
        <v>26.6</v>
      </c>
      <c r="E9584" s="7">
        <v>11</v>
      </c>
      <c r="F9584" s="7">
        <f t="shared" si="149"/>
        <v>2.4181818181818184</v>
      </c>
      <c r="G9584" t="s">
        <v>1017</v>
      </c>
      <c r="H9584">
        <v>0</v>
      </c>
      <c r="I9584" t="s">
        <v>1018</v>
      </c>
      <c r="J9584" s="7">
        <v>13.99</v>
      </c>
    </row>
    <row r="9585" spans="1:10" x14ac:dyDescent="0.2">
      <c r="A9585" t="s">
        <v>806</v>
      </c>
      <c r="B9585" t="s">
        <v>1051</v>
      </c>
      <c r="C9585" t="s">
        <v>1009</v>
      </c>
      <c r="D9585" s="7">
        <v>27.4</v>
      </c>
      <c r="E9585" s="7">
        <v>15</v>
      </c>
      <c r="F9585" s="7">
        <f t="shared" si="149"/>
        <v>1.8266666666666667</v>
      </c>
      <c r="G9585" t="s">
        <v>1012</v>
      </c>
      <c r="H9585">
        <v>0</v>
      </c>
      <c r="I9585" t="s">
        <v>1018</v>
      </c>
      <c r="J9585" s="7">
        <v>13.99</v>
      </c>
    </row>
    <row r="9586" spans="1:10" x14ac:dyDescent="0.2">
      <c r="A9586" t="s">
        <v>806</v>
      </c>
      <c r="B9586" t="s">
        <v>1046</v>
      </c>
      <c r="C9586" t="s">
        <v>1010</v>
      </c>
      <c r="D9586" s="7">
        <v>27.3</v>
      </c>
      <c r="E9586" s="7">
        <v>17</v>
      </c>
      <c r="F9586" s="7">
        <f t="shared" si="149"/>
        <v>1.6058823529411765</v>
      </c>
      <c r="G9586" t="s">
        <v>1013</v>
      </c>
      <c r="H9586">
        <v>0</v>
      </c>
      <c r="I9586" t="s">
        <v>1018</v>
      </c>
      <c r="J9586" s="7">
        <v>8.99</v>
      </c>
    </row>
    <row r="9587" spans="1:10" x14ac:dyDescent="0.2">
      <c r="A9587" t="s">
        <v>806</v>
      </c>
      <c r="B9587" t="s">
        <v>1052</v>
      </c>
      <c r="C9587" t="s">
        <v>1010</v>
      </c>
      <c r="D9587" s="7">
        <v>32.1</v>
      </c>
      <c r="E9587" s="7">
        <v>19</v>
      </c>
      <c r="F9587" s="7">
        <f t="shared" si="149"/>
        <v>1.6894736842105265</v>
      </c>
      <c r="G9587" t="s">
        <v>1014</v>
      </c>
      <c r="H9587">
        <v>1</v>
      </c>
      <c r="I9587" t="s">
        <v>1019</v>
      </c>
      <c r="J9587" s="7">
        <v>8.99</v>
      </c>
    </row>
    <row r="9588" spans="1:10" x14ac:dyDescent="0.2">
      <c r="A9588" t="s">
        <v>806</v>
      </c>
      <c r="B9588" t="s">
        <v>1050</v>
      </c>
      <c r="C9588" t="s">
        <v>1009</v>
      </c>
      <c r="D9588" s="7">
        <v>36.6</v>
      </c>
      <c r="E9588" s="7">
        <v>19</v>
      </c>
      <c r="F9588" s="7">
        <f t="shared" si="149"/>
        <v>1.9263157894736842</v>
      </c>
      <c r="G9588" t="s">
        <v>1014</v>
      </c>
      <c r="H9588">
        <v>0</v>
      </c>
      <c r="I9588" t="s">
        <v>1018</v>
      </c>
      <c r="J9588" s="7">
        <v>13.99</v>
      </c>
    </row>
    <row r="9589" spans="1:10" x14ac:dyDescent="0.2">
      <c r="A9589" t="s">
        <v>807</v>
      </c>
      <c r="B9589" t="s">
        <v>1047</v>
      </c>
      <c r="C9589" t="s">
        <v>1020</v>
      </c>
      <c r="D9589" s="7">
        <v>0</v>
      </c>
      <c r="E9589" s="7">
        <v>0</v>
      </c>
      <c r="F9589" s="7">
        <f t="shared" si="149"/>
        <v>0</v>
      </c>
      <c r="G9589" t="s">
        <v>1020</v>
      </c>
      <c r="H9589">
        <v>1</v>
      </c>
      <c r="I9589" t="s">
        <v>1019</v>
      </c>
      <c r="J9589" s="7">
        <v>0</v>
      </c>
    </row>
    <row r="9590" spans="1:10" x14ac:dyDescent="0.2">
      <c r="A9590" t="s">
        <v>807</v>
      </c>
      <c r="B9590" t="s">
        <v>1052</v>
      </c>
      <c r="C9590" t="s">
        <v>1020</v>
      </c>
      <c r="D9590" s="7">
        <v>0</v>
      </c>
      <c r="E9590" s="7">
        <v>0</v>
      </c>
      <c r="F9590" s="7">
        <f t="shared" si="149"/>
        <v>0</v>
      </c>
      <c r="G9590" t="s">
        <v>1020</v>
      </c>
      <c r="H9590">
        <v>1</v>
      </c>
      <c r="I9590" t="s">
        <v>1019</v>
      </c>
      <c r="J9590" s="7">
        <v>0</v>
      </c>
    </row>
    <row r="9591" spans="1:10" x14ac:dyDescent="0.2">
      <c r="A9591" t="s">
        <v>807</v>
      </c>
      <c r="B9591" t="s">
        <v>1045</v>
      </c>
      <c r="C9591" t="s">
        <v>1020</v>
      </c>
      <c r="D9591" s="7">
        <v>0</v>
      </c>
      <c r="E9591" s="7">
        <v>0</v>
      </c>
      <c r="F9591" s="7">
        <f t="shared" si="149"/>
        <v>0</v>
      </c>
      <c r="G9591" t="s">
        <v>1020</v>
      </c>
      <c r="H9591">
        <v>1</v>
      </c>
      <c r="I9591" t="s">
        <v>1019</v>
      </c>
      <c r="J9591" s="7">
        <v>0</v>
      </c>
    </row>
    <row r="9592" spans="1:10" x14ac:dyDescent="0.2">
      <c r="A9592" t="s">
        <v>807</v>
      </c>
      <c r="B9592" t="s">
        <v>1049</v>
      </c>
      <c r="C9592" t="s">
        <v>1020</v>
      </c>
      <c r="D9592" s="7">
        <v>0</v>
      </c>
      <c r="E9592" s="7">
        <v>0</v>
      </c>
      <c r="F9592" s="7">
        <f t="shared" si="149"/>
        <v>0</v>
      </c>
      <c r="G9592" t="s">
        <v>1020</v>
      </c>
      <c r="H9592">
        <v>1</v>
      </c>
      <c r="I9592" t="s">
        <v>1019</v>
      </c>
      <c r="J9592" s="7">
        <v>0</v>
      </c>
    </row>
    <row r="9593" spans="1:10" x14ac:dyDescent="0.2">
      <c r="A9593" t="s">
        <v>807</v>
      </c>
      <c r="B9593" t="s">
        <v>1053</v>
      </c>
      <c r="C9593" t="s">
        <v>1020</v>
      </c>
      <c r="D9593" s="7">
        <v>0</v>
      </c>
      <c r="E9593" s="7">
        <v>0</v>
      </c>
      <c r="F9593" s="7">
        <f t="shared" si="149"/>
        <v>0</v>
      </c>
      <c r="G9593" t="s">
        <v>1020</v>
      </c>
      <c r="H9593">
        <v>1</v>
      </c>
      <c r="I9593" t="s">
        <v>1019</v>
      </c>
      <c r="J9593" s="7">
        <v>0</v>
      </c>
    </row>
    <row r="9594" spans="1:10" x14ac:dyDescent="0.2">
      <c r="A9594" t="s">
        <v>807</v>
      </c>
      <c r="B9594" t="s">
        <v>1042</v>
      </c>
      <c r="C9594" t="s">
        <v>1020</v>
      </c>
      <c r="D9594" s="7">
        <v>0</v>
      </c>
      <c r="E9594" s="7">
        <v>0</v>
      </c>
      <c r="F9594" s="7">
        <f t="shared" si="149"/>
        <v>0</v>
      </c>
      <c r="G9594" t="s">
        <v>1020</v>
      </c>
      <c r="H9594">
        <v>1</v>
      </c>
      <c r="I9594" t="s">
        <v>1019</v>
      </c>
      <c r="J9594" s="7">
        <v>0</v>
      </c>
    </row>
    <row r="9595" spans="1:10" x14ac:dyDescent="0.2">
      <c r="A9595" t="s">
        <v>807</v>
      </c>
      <c r="B9595" t="s">
        <v>1043</v>
      </c>
      <c r="C9595" t="s">
        <v>1020</v>
      </c>
      <c r="D9595" s="7">
        <v>0</v>
      </c>
      <c r="E9595" s="7">
        <v>0</v>
      </c>
      <c r="F9595" s="7">
        <f t="shared" si="149"/>
        <v>0</v>
      </c>
      <c r="G9595" t="s">
        <v>1020</v>
      </c>
      <c r="H9595">
        <v>1</v>
      </c>
      <c r="I9595" t="s">
        <v>1019</v>
      </c>
      <c r="J9595" s="7">
        <v>0</v>
      </c>
    </row>
    <row r="9596" spans="1:10" x14ac:dyDescent="0.2">
      <c r="A9596" t="s">
        <v>807</v>
      </c>
      <c r="B9596" t="s">
        <v>1044</v>
      </c>
      <c r="C9596" t="s">
        <v>1020</v>
      </c>
      <c r="D9596" s="7">
        <v>0</v>
      </c>
      <c r="E9596" s="7">
        <v>0</v>
      </c>
      <c r="F9596" s="7">
        <f t="shared" si="149"/>
        <v>0</v>
      </c>
      <c r="G9596" t="s">
        <v>1020</v>
      </c>
      <c r="H9596">
        <v>1</v>
      </c>
      <c r="I9596" t="s">
        <v>1019</v>
      </c>
      <c r="J9596" s="7">
        <v>0</v>
      </c>
    </row>
    <row r="9597" spans="1:10" x14ac:dyDescent="0.2">
      <c r="A9597" t="s">
        <v>807</v>
      </c>
      <c r="B9597" t="s">
        <v>1050</v>
      </c>
      <c r="C9597" t="s">
        <v>1010</v>
      </c>
      <c r="D9597" s="7">
        <v>5.7</v>
      </c>
      <c r="E9597" s="7">
        <v>4</v>
      </c>
      <c r="F9597" s="7">
        <f t="shared" si="149"/>
        <v>1.425</v>
      </c>
      <c r="G9597" t="s">
        <v>1017</v>
      </c>
      <c r="H9597">
        <v>0</v>
      </c>
      <c r="I9597" t="s">
        <v>1018</v>
      </c>
      <c r="J9597" s="7">
        <v>8.99</v>
      </c>
    </row>
    <row r="9598" spans="1:10" x14ac:dyDescent="0.2">
      <c r="A9598" t="s">
        <v>807</v>
      </c>
      <c r="B9598" t="s">
        <v>1048</v>
      </c>
      <c r="C9598" t="s">
        <v>1010</v>
      </c>
      <c r="D9598" s="7">
        <v>25.7</v>
      </c>
      <c r="E9598" s="7">
        <v>12</v>
      </c>
      <c r="F9598" s="7">
        <f t="shared" si="149"/>
        <v>2.1416666666666666</v>
      </c>
      <c r="G9598" t="s">
        <v>1012</v>
      </c>
      <c r="H9598">
        <v>1</v>
      </c>
      <c r="I9598" t="s">
        <v>1019</v>
      </c>
      <c r="J9598" s="7">
        <v>8.99</v>
      </c>
    </row>
    <row r="9599" spans="1:10" x14ac:dyDescent="0.2">
      <c r="A9599" t="s">
        <v>807</v>
      </c>
      <c r="B9599" t="s">
        <v>1051</v>
      </c>
      <c r="C9599" t="s">
        <v>1009</v>
      </c>
      <c r="D9599" s="7">
        <v>22.5</v>
      </c>
      <c r="E9599" s="7">
        <v>14</v>
      </c>
      <c r="F9599" s="7">
        <f t="shared" si="149"/>
        <v>1.6071428571428572</v>
      </c>
      <c r="G9599" t="s">
        <v>1017</v>
      </c>
      <c r="H9599">
        <v>0</v>
      </c>
      <c r="I9599" t="s">
        <v>1018</v>
      </c>
      <c r="J9599" s="7">
        <v>13.99</v>
      </c>
    </row>
    <row r="9600" spans="1:10" x14ac:dyDescent="0.2">
      <c r="A9600" t="s">
        <v>807</v>
      </c>
      <c r="B9600" t="s">
        <v>1046</v>
      </c>
      <c r="C9600" t="s">
        <v>1009</v>
      </c>
      <c r="D9600" s="7">
        <v>37.4</v>
      </c>
      <c r="E9600" s="7">
        <v>21</v>
      </c>
      <c r="F9600" s="7">
        <f t="shared" si="149"/>
        <v>1.7809523809523808</v>
      </c>
      <c r="G9600" t="s">
        <v>1014</v>
      </c>
      <c r="H9600">
        <v>0</v>
      </c>
      <c r="I9600" t="s">
        <v>1018</v>
      </c>
      <c r="J9600" s="7">
        <v>13.99</v>
      </c>
    </row>
    <row r="9601" spans="1:10" x14ac:dyDescent="0.2">
      <c r="A9601" t="s">
        <v>808</v>
      </c>
      <c r="B9601" t="s">
        <v>1043</v>
      </c>
      <c r="C9601" t="s">
        <v>1010</v>
      </c>
      <c r="D9601" s="7">
        <v>12</v>
      </c>
      <c r="E9601" s="7">
        <v>6</v>
      </c>
      <c r="F9601" s="7">
        <f t="shared" si="149"/>
        <v>2</v>
      </c>
      <c r="G9601" t="s">
        <v>1016</v>
      </c>
      <c r="H9601">
        <v>0</v>
      </c>
      <c r="I9601" t="s">
        <v>1018</v>
      </c>
      <c r="J9601" s="7">
        <v>8.99</v>
      </c>
    </row>
    <row r="9602" spans="1:10" x14ac:dyDescent="0.2">
      <c r="A9602" t="s">
        <v>808</v>
      </c>
      <c r="B9602" t="s">
        <v>1044</v>
      </c>
      <c r="C9602" t="s">
        <v>1010</v>
      </c>
      <c r="D9602" s="7">
        <v>24.4</v>
      </c>
      <c r="E9602" s="7">
        <v>6</v>
      </c>
      <c r="F9602" s="7">
        <f t="shared" ref="F9602:F9665" si="150">IF(D9602=0,0,D9602/E9602)</f>
        <v>4.0666666666666664</v>
      </c>
      <c r="G9602" t="s">
        <v>1013</v>
      </c>
      <c r="H9602">
        <v>0</v>
      </c>
      <c r="I9602" t="s">
        <v>1018</v>
      </c>
      <c r="J9602" s="7">
        <v>8.99</v>
      </c>
    </row>
    <row r="9603" spans="1:10" x14ac:dyDescent="0.2">
      <c r="A9603" t="s">
        <v>808</v>
      </c>
      <c r="B9603" t="s">
        <v>1046</v>
      </c>
      <c r="C9603" t="s">
        <v>1010</v>
      </c>
      <c r="D9603" s="7">
        <v>23.5</v>
      </c>
      <c r="E9603" s="7">
        <v>7</v>
      </c>
      <c r="F9603" s="7">
        <f t="shared" si="150"/>
        <v>3.3571428571428572</v>
      </c>
      <c r="G9603" t="s">
        <v>1011</v>
      </c>
      <c r="H9603">
        <v>0</v>
      </c>
      <c r="I9603" t="s">
        <v>1018</v>
      </c>
      <c r="J9603" s="7">
        <v>8.99</v>
      </c>
    </row>
    <row r="9604" spans="1:10" x14ac:dyDescent="0.2">
      <c r="A9604" t="s">
        <v>808</v>
      </c>
      <c r="B9604" t="s">
        <v>1042</v>
      </c>
      <c r="C9604" t="s">
        <v>1010</v>
      </c>
      <c r="D9604" s="7">
        <v>19.600000000000001</v>
      </c>
      <c r="E9604" s="7">
        <v>9</v>
      </c>
      <c r="F9604" s="7">
        <f t="shared" si="150"/>
        <v>2.177777777777778</v>
      </c>
      <c r="G9604" t="s">
        <v>1012</v>
      </c>
      <c r="H9604">
        <v>0</v>
      </c>
      <c r="I9604" t="s">
        <v>1018</v>
      </c>
      <c r="J9604" s="7">
        <v>8.99</v>
      </c>
    </row>
    <row r="9605" spans="1:10" x14ac:dyDescent="0.2">
      <c r="A9605" t="s">
        <v>808</v>
      </c>
      <c r="B9605" t="s">
        <v>1045</v>
      </c>
      <c r="C9605" t="s">
        <v>1009</v>
      </c>
      <c r="D9605" s="7">
        <v>16.8</v>
      </c>
      <c r="E9605" s="7">
        <v>12</v>
      </c>
      <c r="F9605" s="7">
        <f t="shared" si="150"/>
        <v>1.4000000000000001</v>
      </c>
      <c r="G9605" t="s">
        <v>1011</v>
      </c>
      <c r="H9605">
        <v>0</v>
      </c>
      <c r="I9605" t="s">
        <v>1018</v>
      </c>
      <c r="J9605" s="7">
        <v>13.99</v>
      </c>
    </row>
    <row r="9606" spans="1:10" x14ac:dyDescent="0.2">
      <c r="A9606" t="s">
        <v>808</v>
      </c>
      <c r="B9606" t="s">
        <v>1048</v>
      </c>
      <c r="C9606" t="s">
        <v>1010</v>
      </c>
      <c r="D9606" s="7">
        <v>24.6</v>
      </c>
      <c r="E9606" s="7">
        <v>13</v>
      </c>
      <c r="F9606" s="7">
        <f t="shared" si="150"/>
        <v>1.8923076923076925</v>
      </c>
      <c r="G9606" t="s">
        <v>1013</v>
      </c>
      <c r="H9606">
        <v>0</v>
      </c>
      <c r="I9606" t="s">
        <v>1018</v>
      </c>
      <c r="J9606" s="7">
        <v>8.99</v>
      </c>
    </row>
    <row r="9607" spans="1:10" x14ac:dyDescent="0.2">
      <c r="A9607" t="s">
        <v>808</v>
      </c>
      <c r="B9607" t="s">
        <v>1051</v>
      </c>
      <c r="C9607" t="s">
        <v>1009</v>
      </c>
      <c r="D9607" s="7">
        <v>25.8</v>
      </c>
      <c r="E9607" s="7">
        <v>14</v>
      </c>
      <c r="F9607" s="7">
        <f t="shared" si="150"/>
        <v>1.842857142857143</v>
      </c>
      <c r="G9607" t="s">
        <v>1017</v>
      </c>
      <c r="H9607">
        <v>0</v>
      </c>
      <c r="I9607" t="s">
        <v>1018</v>
      </c>
      <c r="J9607" s="7">
        <v>13.99</v>
      </c>
    </row>
    <row r="9608" spans="1:10" x14ac:dyDescent="0.2">
      <c r="A9608" t="s">
        <v>808</v>
      </c>
      <c r="B9608" t="s">
        <v>1053</v>
      </c>
      <c r="C9608" t="s">
        <v>1009</v>
      </c>
      <c r="D9608" s="7">
        <v>31.7</v>
      </c>
      <c r="E9608" s="7">
        <v>15</v>
      </c>
      <c r="F9608" s="7">
        <f t="shared" si="150"/>
        <v>2.1133333333333333</v>
      </c>
      <c r="G9608" t="s">
        <v>1011</v>
      </c>
      <c r="H9608">
        <v>0</v>
      </c>
      <c r="I9608" t="s">
        <v>1018</v>
      </c>
      <c r="J9608" s="7">
        <v>13.99</v>
      </c>
    </row>
    <row r="9609" spans="1:10" x14ac:dyDescent="0.2">
      <c r="A9609" t="s">
        <v>808</v>
      </c>
      <c r="B9609" t="s">
        <v>1050</v>
      </c>
      <c r="C9609" t="s">
        <v>1009</v>
      </c>
      <c r="D9609" s="7">
        <v>29.7</v>
      </c>
      <c r="E9609" s="7">
        <v>16</v>
      </c>
      <c r="F9609" s="7">
        <f t="shared" si="150"/>
        <v>1.85625</v>
      </c>
      <c r="G9609" t="s">
        <v>1011</v>
      </c>
      <c r="H9609">
        <v>0</v>
      </c>
      <c r="I9609" t="s">
        <v>1018</v>
      </c>
      <c r="J9609" s="7">
        <v>13.99</v>
      </c>
    </row>
    <row r="9610" spans="1:10" x14ac:dyDescent="0.2">
      <c r="A9610" t="s">
        <v>808</v>
      </c>
      <c r="B9610" t="s">
        <v>1052</v>
      </c>
      <c r="C9610" t="s">
        <v>1010</v>
      </c>
      <c r="D9610" s="7">
        <v>44.7</v>
      </c>
      <c r="E9610" s="7">
        <v>24</v>
      </c>
      <c r="F9610" s="7">
        <f t="shared" si="150"/>
        <v>1.8625</v>
      </c>
      <c r="G9610" t="s">
        <v>1016</v>
      </c>
      <c r="H9610">
        <v>0</v>
      </c>
      <c r="I9610" t="s">
        <v>1018</v>
      </c>
      <c r="J9610" s="7">
        <v>8.99</v>
      </c>
    </row>
    <row r="9611" spans="1:10" x14ac:dyDescent="0.2">
      <c r="A9611" t="s">
        <v>808</v>
      </c>
      <c r="B9611" t="s">
        <v>1047</v>
      </c>
      <c r="C9611" t="s">
        <v>1009</v>
      </c>
      <c r="D9611" s="7">
        <v>46.7</v>
      </c>
      <c r="E9611" s="7">
        <v>24</v>
      </c>
      <c r="F9611" s="7">
        <f t="shared" si="150"/>
        <v>1.9458333333333335</v>
      </c>
      <c r="G9611" t="s">
        <v>1011</v>
      </c>
      <c r="H9611">
        <v>0</v>
      </c>
      <c r="I9611" t="s">
        <v>1018</v>
      </c>
      <c r="J9611" s="7">
        <v>13.99</v>
      </c>
    </row>
    <row r="9612" spans="1:10" x14ac:dyDescent="0.2">
      <c r="A9612" t="s">
        <v>808</v>
      </c>
      <c r="B9612" t="s">
        <v>1049</v>
      </c>
      <c r="C9612" t="s">
        <v>1010</v>
      </c>
      <c r="D9612" s="7">
        <v>52.2</v>
      </c>
      <c r="E9612" s="7">
        <v>31</v>
      </c>
      <c r="F9612" s="7">
        <f t="shared" si="150"/>
        <v>1.6838709677419357</v>
      </c>
      <c r="G9612" t="s">
        <v>1011</v>
      </c>
      <c r="H9612">
        <v>0</v>
      </c>
      <c r="I9612" t="s">
        <v>1018</v>
      </c>
      <c r="J9612" s="7">
        <v>8.99</v>
      </c>
    </row>
    <row r="9613" spans="1:10" x14ac:dyDescent="0.2">
      <c r="A9613" t="s">
        <v>809</v>
      </c>
      <c r="B9613" t="s">
        <v>1052</v>
      </c>
      <c r="C9613" t="s">
        <v>1010</v>
      </c>
      <c r="D9613" s="7">
        <v>2.2999999999999998</v>
      </c>
      <c r="E9613" s="7">
        <v>1</v>
      </c>
      <c r="F9613" s="7">
        <f t="shared" si="150"/>
        <v>2.2999999999999998</v>
      </c>
      <c r="G9613" t="s">
        <v>1014</v>
      </c>
      <c r="H9613">
        <v>0</v>
      </c>
      <c r="I9613" t="s">
        <v>1018</v>
      </c>
      <c r="J9613" s="7">
        <v>8.99</v>
      </c>
    </row>
    <row r="9614" spans="1:10" x14ac:dyDescent="0.2">
      <c r="A9614" t="s">
        <v>809</v>
      </c>
      <c r="B9614" t="s">
        <v>1053</v>
      </c>
      <c r="C9614" t="s">
        <v>1010</v>
      </c>
      <c r="D9614" s="7">
        <v>10.1</v>
      </c>
      <c r="E9614" s="7">
        <v>4</v>
      </c>
      <c r="F9614" s="7">
        <f t="shared" si="150"/>
        <v>2.5249999999999999</v>
      </c>
      <c r="G9614" t="s">
        <v>1011</v>
      </c>
      <c r="H9614">
        <v>0</v>
      </c>
      <c r="I9614" t="s">
        <v>1018</v>
      </c>
      <c r="J9614" s="7">
        <v>8.99</v>
      </c>
    </row>
    <row r="9615" spans="1:10" x14ac:dyDescent="0.2">
      <c r="A9615" t="s">
        <v>809</v>
      </c>
      <c r="B9615" t="s">
        <v>1047</v>
      </c>
      <c r="C9615" t="s">
        <v>1010</v>
      </c>
      <c r="D9615" s="7">
        <v>14.8</v>
      </c>
      <c r="E9615" s="7">
        <v>7</v>
      </c>
      <c r="F9615" s="7">
        <f t="shared" si="150"/>
        <v>2.1142857142857143</v>
      </c>
      <c r="G9615" t="s">
        <v>1013</v>
      </c>
      <c r="H9615">
        <v>0</v>
      </c>
      <c r="I9615" t="s">
        <v>1018</v>
      </c>
      <c r="J9615" s="7">
        <v>8.99</v>
      </c>
    </row>
    <row r="9616" spans="1:10" x14ac:dyDescent="0.2">
      <c r="A9616" t="s">
        <v>809</v>
      </c>
      <c r="B9616" t="s">
        <v>1048</v>
      </c>
      <c r="C9616" t="s">
        <v>1010</v>
      </c>
      <c r="D9616" s="7">
        <v>27.1</v>
      </c>
      <c r="E9616" s="7">
        <v>11</v>
      </c>
      <c r="F9616" s="7">
        <f t="shared" si="150"/>
        <v>2.4636363636363638</v>
      </c>
      <c r="G9616" t="s">
        <v>1017</v>
      </c>
      <c r="H9616">
        <v>0</v>
      </c>
      <c r="I9616" t="s">
        <v>1018</v>
      </c>
      <c r="J9616" s="7">
        <v>8.99</v>
      </c>
    </row>
    <row r="9617" spans="1:10" x14ac:dyDescent="0.2">
      <c r="A9617" t="s">
        <v>809</v>
      </c>
      <c r="B9617" t="s">
        <v>1046</v>
      </c>
      <c r="C9617" t="s">
        <v>1009</v>
      </c>
      <c r="D9617" s="7">
        <v>19.8</v>
      </c>
      <c r="E9617" s="7">
        <v>12</v>
      </c>
      <c r="F9617" s="7">
        <f t="shared" si="150"/>
        <v>1.6500000000000001</v>
      </c>
      <c r="G9617" t="s">
        <v>1017</v>
      </c>
      <c r="H9617">
        <v>0</v>
      </c>
      <c r="I9617" t="s">
        <v>1018</v>
      </c>
      <c r="J9617" s="7">
        <v>13.99</v>
      </c>
    </row>
    <row r="9618" spans="1:10" x14ac:dyDescent="0.2">
      <c r="A9618" t="s">
        <v>809</v>
      </c>
      <c r="B9618" t="s">
        <v>1044</v>
      </c>
      <c r="C9618" t="s">
        <v>1009</v>
      </c>
      <c r="D9618" s="7">
        <v>27.9</v>
      </c>
      <c r="E9618" s="7">
        <v>14</v>
      </c>
      <c r="F9618" s="7">
        <f t="shared" si="150"/>
        <v>1.9928571428571427</v>
      </c>
      <c r="G9618" t="s">
        <v>1011</v>
      </c>
      <c r="H9618">
        <v>0</v>
      </c>
      <c r="I9618" t="s">
        <v>1018</v>
      </c>
      <c r="J9618" s="7">
        <v>13.99</v>
      </c>
    </row>
    <row r="9619" spans="1:10" x14ac:dyDescent="0.2">
      <c r="A9619" t="s">
        <v>809</v>
      </c>
      <c r="B9619" t="s">
        <v>1042</v>
      </c>
      <c r="C9619" t="s">
        <v>1009</v>
      </c>
      <c r="D9619" s="7">
        <v>32.6</v>
      </c>
      <c r="E9619" s="7">
        <v>14</v>
      </c>
      <c r="F9619" s="7">
        <f t="shared" si="150"/>
        <v>2.3285714285714287</v>
      </c>
      <c r="G9619" t="s">
        <v>1015</v>
      </c>
      <c r="H9619">
        <v>0</v>
      </c>
      <c r="I9619" t="s">
        <v>1018</v>
      </c>
      <c r="J9619" s="7">
        <v>13.99</v>
      </c>
    </row>
    <row r="9620" spans="1:10" x14ac:dyDescent="0.2">
      <c r="A9620" t="s">
        <v>809</v>
      </c>
      <c r="B9620" t="s">
        <v>1050</v>
      </c>
      <c r="C9620" t="s">
        <v>1010</v>
      </c>
      <c r="D9620" s="7">
        <v>38.299999999999997</v>
      </c>
      <c r="E9620" s="7">
        <v>16</v>
      </c>
      <c r="F9620" s="7">
        <f t="shared" si="150"/>
        <v>2.3937499999999998</v>
      </c>
      <c r="G9620" t="s">
        <v>1012</v>
      </c>
      <c r="H9620">
        <v>0</v>
      </c>
      <c r="I9620" t="s">
        <v>1018</v>
      </c>
      <c r="J9620" s="7">
        <v>8.99</v>
      </c>
    </row>
    <row r="9621" spans="1:10" x14ac:dyDescent="0.2">
      <c r="A9621" t="s">
        <v>809</v>
      </c>
      <c r="B9621" t="s">
        <v>1051</v>
      </c>
      <c r="C9621" t="s">
        <v>1008</v>
      </c>
      <c r="D9621" s="7">
        <v>54.6</v>
      </c>
      <c r="E9621" s="7">
        <v>23</v>
      </c>
      <c r="F9621" s="7">
        <f t="shared" si="150"/>
        <v>2.3739130434782609</v>
      </c>
      <c r="G9621" t="s">
        <v>1014</v>
      </c>
      <c r="H9621">
        <v>0</v>
      </c>
      <c r="I9621" t="s">
        <v>1018</v>
      </c>
      <c r="J9621" s="7">
        <v>17.989999999999998</v>
      </c>
    </row>
    <row r="9622" spans="1:10" x14ac:dyDescent="0.2">
      <c r="A9622" t="s">
        <v>809</v>
      </c>
      <c r="B9622" t="s">
        <v>1043</v>
      </c>
      <c r="C9622" t="s">
        <v>1009</v>
      </c>
      <c r="D9622" s="7">
        <v>53.7</v>
      </c>
      <c r="E9622" s="7">
        <v>26</v>
      </c>
      <c r="F9622" s="7">
        <f t="shared" si="150"/>
        <v>2.0653846153846156</v>
      </c>
      <c r="G9622" t="s">
        <v>1014</v>
      </c>
      <c r="H9622">
        <v>0</v>
      </c>
      <c r="I9622" t="s">
        <v>1018</v>
      </c>
      <c r="J9622" s="7">
        <v>13.99</v>
      </c>
    </row>
    <row r="9623" spans="1:10" x14ac:dyDescent="0.2">
      <c r="A9623" t="s">
        <v>809</v>
      </c>
      <c r="B9623" t="s">
        <v>1049</v>
      </c>
      <c r="C9623" t="s">
        <v>1008</v>
      </c>
      <c r="D9623" s="7">
        <v>57.7</v>
      </c>
      <c r="E9623" s="7">
        <v>27</v>
      </c>
      <c r="F9623" s="7">
        <f t="shared" si="150"/>
        <v>2.1370370370370373</v>
      </c>
      <c r="G9623" t="s">
        <v>1013</v>
      </c>
      <c r="H9623">
        <v>0</v>
      </c>
      <c r="I9623" t="s">
        <v>1018</v>
      </c>
      <c r="J9623" s="7">
        <v>17.989999999999998</v>
      </c>
    </row>
    <row r="9624" spans="1:10" x14ac:dyDescent="0.2">
      <c r="A9624" t="s">
        <v>809</v>
      </c>
      <c r="B9624" t="s">
        <v>1045</v>
      </c>
      <c r="C9624" t="s">
        <v>1009</v>
      </c>
      <c r="D9624" s="7">
        <v>45.8</v>
      </c>
      <c r="E9624" s="7">
        <v>30</v>
      </c>
      <c r="F9624" s="7">
        <f t="shared" si="150"/>
        <v>1.5266666666666666</v>
      </c>
      <c r="G9624" t="s">
        <v>1017</v>
      </c>
      <c r="H9624">
        <v>0</v>
      </c>
      <c r="I9624" t="s">
        <v>1018</v>
      </c>
      <c r="J9624" s="7">
        <v>13.99</v>
      </c>
    </row>
    <row r="9625" spans="1:10" x14ac:dyDescent="0.2">
      <c r="A9625" t="s">
        <v>810</v>
      </c>
      <c r="B9625" t="s">
        <v>1045</v>
      </c>
      <c r="C9625" t="s">
        <v>1020</v>
      </c>
      <c r="D9625" s="7">
        <v>0</v>
      </c>
      <c r="E9625" s="7">
        <v>0</v>
      </c>
      <c r="F9625" s="7">
        <f t="shared" si="150"/>
        <v>0</v>
      </c>
      <c r="G9625" t="s">
        <v>1020</v>
      </c>
      <c r="H9625">
        <v>1</v>
      </c>
      <c r="I9625" t="s">
        <v>1019</v>
      </c>
      <c r="J9625" s="7">
        <v>0</v>
      </c>
    </row>
    <row r="9626" spans="1:10" x14ac:dyDescent="0.2">
      <c r="A9626" t="s">
        <v>810</v>
      </c>
      <c r="B9626" t="s">
        <v>1049</v>
      </c>
      <c r="C9626" t="s">
        <v>1020</v>
      </c>
      <c r="D9626" s="7">
        <v>0</v>
      </c>
      <c r="E9626" s="7">
        <v>0</v>
      </c>
      <c r="F9626" s="7">
        <f t="shared" si="150"/>
        <v>0</v>
      </c>
      <c r="G9626" t="s">
        <v>1020</v>
      </c>
      <c r="H9626">
        <v>1</v>
      </c>
      <c r="I9626" t="s">
        <v>1019</v>
      </c>
      <c r="J9626" s="7">
        <v>0</v>
      </c>
    </row>
    <row r="9627" spans="1:10" x14ac:dyDescent="0.2">
      <c r="A9627" t="s">
        <v>810</v>
      </c>
      <c r="B9627" t="s">
        <v>1053</v>
      </c>
      <c r="C9627" t="s">
        <v>1020</v>
      </c>
      <c r="D9627" s="7">
        <v>0</v>
      </c>
      <c r="E9627" s="7">
        <v>0</v>
      </c>
      <c r="F9627" s="7">
        <f t="shared" si="150"/>
        <v>0</v>
      </c>
      <c r="G9627" t="s">
        <v>1020</v>
      </c>
      <c r="H9627">
        <v>1</v>
      </c>
      <c r="I9627" t="s">
        <v>1019</v>
      </c>
      <c r="J9627" s="7">
        <v>0</v>
      </c>
    </row>
    <row r="9628" spans="1:10" x14ac:dyDescent="0.2">
      <c r="A9628" t="s">
        <v>810</v>
      </c>
      <c r="B9628" t="s">
        <v>1042</v>
      </c>
      <c r="C9628" t="s">
        <v>1020</v>
      </c>
      <c r="D9628" s="7">
        <v>0</v>
      </c>
      <c r="E9628" s="7">
        <v>0</v>
      </c>
      <c r="F9628" s="7">
        <f t="shared" si="150"/>
        <v>0</v>
      </c>
      <c r="G9628" t="s">
        <v>1020</v>
      </c>
      <c r="H9628">
        <v>1</v>
      </c>
      <c r="I9628" t="s">
        <v>1019</v>
      </c>
      <c r="J9628" s="7">
        <v>0</v>
      </c>
    </row>
    <row r="9629" spans="1:10" x14ac:dyDescent="0.2">
      <c r="A9629" t="s">
        <v>810</v>
      </c>
      <c r="B9629" t="s">
        <v>1043</v>
      </c>
      <c r="C9629" t="s">
        <v>1020</v>
      </c>
      <c r="D9629" s="7">
        <v>0</v>
      </c>
      <c r="E9629" s="7">
        <v>0</v>
      </c>
      <c r="F9629" s="7">
        <f t="shared" si="150"/>
        <v>0</v>
      </c>
      <c r="G9629" t="s">
        <v>1020</v>
      </c>
      <c r="H9629">
        <v>1</v>
      </c>
      <c r="I9629" t="s">
        <v>1019</v>
      </c>
      <c r="J9629" s="7">
        <v>0</v>
      </c>
    </row>
    <row r="9630" spans="1:10" x14ac:dyDescent="0.2">
      <c r="A9630" t="s">
        <v>810</v>
      </c>
      <c r="B9630" t="s">
        <v>1044</v>
      </c>
      <c r="C9630" t="s">
        <v>1020</v>
      </c>
      <c r="D9630" s="7">
        <v>0</v>
      </c>
      <c r="E9630" s="7">
        <v>0</v>
      </c>
      <c r="F9630" s="7">
        <f t="shared" si="150"/>
        <v>0</v>
      </c>
      <c r="G9630" t="s">
        <v>1020</v>
      </c>
      <c r="H9630">
        <v>1</v>
      </c>
      <c r="I9630" t="s">
        <v>1019</v>
      </c>
      <c r="J9630" s="7">
        <v>0</v>
      </c>
    </row>
    <row r="9631" spans="1:10" x14ac:dyDescent="0.2">
      <c r="A9631" t="s">
        <v>810</v>
      </c>
      <c r="B9631" t="s">
        <v>1046</v>
      </c>
      <c r="C9631" t="s">
        <v>1010</v>
      </c>
      <c r="D9631" s="7">
        <v>0</v>
      </c>
      <c r="E9631" s="7">
        <v>1</v>
      </c>
      <c r="F9631" s="7">
        <f t="shared" si="150"/>
        <v>0</v>
      </c>
      <c r="G9631" t="s">
        <v>1015</v>
      </c>
      <c r="H9631">
        <v>0</v>
      </c>
      <c r="I9631" t="s">
        <v>1018</v>
      </c>
      <c r="J9631" s="7">
        <v>8.99</v>
      </c>
    </row>
    <row r="9632" spans="1:10" x14ac:dyDescent="0.2">
      <c r="A9632" t="s">
        <v>810</v>
      </c>
      <c r="B9632" t="s">
        <v>1052</v>
      </c>
      <c r="C9632" t="s">
        <v>1010</v>
      </c>
      <c r="D9632" s="7">
        <v>28.8</v>
      </c>
      <c r="E9632" s="7">
        <v>10</v>
      </c>
      <c r="F9632" s="7">
        <f t="shared" si="150"/>
        <v>2.88</v>
      </c>
      <c r="G9632" t="s">
        <v>1016</v>
      </c>
      <c r="H9632">
        <v>1</v>
      </c>
      <c r="I9632" t="s">
        <v>1019</v>
      </c>
      <c r="J9632" s="7">
        <v>8.99</v>
      </c>
    </row>
    <row r="9633" spans="1:10" x14ac:dyDescent="0.2">
      <c r="A9633" t="s">
        <v>810</v>
      </c>
      <c r="B9633" t="s">
        <v>1050</v>
      </c>
      <c r="C9633" t="s">
        <v>1010</v>
      </c>
      <c r="D9633" s="7">
        <v>28</v>
      </c>
      <c r="E9633" s="7">
        <v>12</v>
      </c>
      <c r="F9633" s="7">
        <f t="shared" si="150"/>
        <v>2.3333333333333335</v>
      </c>
      <c r="G9633" t="s">
        <v>1012</v>
      </c>
      <c r="H9633">
        <v>0</v>
      </c>
      <c r="I9633" t="s">
        <v>1018</v>
      </c>
      <c r="J9633" s="7">
        <v>8.99</v>
      </c>
    </row>
    <row r="9634" spans="1:10" x14ac:dyDescent="0.2">
      <c r="A9634" t="s">
        <v>810</v>
      </c>
      <c r="B9634" t="s">
        <v>1048</v>
      </c>
      <c r="C9634" t="s">
        <v>1010</v>
      </c>
      <c r="D9634" s="7">
        <v>13.8</v>
      </c>
      <c r="E9634" s="7">
        <v>15</v>
      </c>
      <c r="F9634" s="7">
        <f t="shared" si="150"/>
        <v>0.92</v>
      </c>
      <c r="G9634" t="s">
        <v>1011</v>
      </c>
      <c r="H9634">
        <v>0</v>
      </c>
      <c r="I9634" t="s">
        <v>1018</v>
      </c>
      <c r="J9634" s="7">
        <v>8.99</v>
      </c>
    </row>
    <row r="9635" spans="1:10" x14ac:dyDescent="0.2">
      <c r="A9635" t="s">
        <v>810</v>
      </c>
      <c r="B9635" t="s">
        <v>1047</v>
      </c>
      <c r="C9635" t="s">
        <v>1009</v>
      </c>
      <c r="D9635" s="7">
        <v>32.5</v>
      </c>
      <c r="E9635" s="7">
        <v>17</v>
      </c>
      <c r="F9635" s="7">
        <f t="shared" si="150"/>
        <v>1.911764705882353</v>
      </c>
      <c r="G9635" t="s">
        <v>1012</v>
      </c>
      <c r="H9635">
        <v>0</v>
      </c>
      <c r="I9635" t="s">
        <v>1018</v>
      </c>
      <c r="J9635" s="7">
        <v>13.99</v>
      </c>
    </row>
    <row r="9636" spans="1:10" x14ac:dyDescent="0.2">
      <c r="A9636" t="s">
        <v>810</v>
      </c>
      <c r="B9636" t="s">
        <v>1051</v>
      </c>
      <c r="C9636" t="s">
        <v>1009</v>
      </c>
      <c r="D9636" s="7">
        <v>37.299999999999997</v>
      </c>
      <c r="E9636" s="7">
        <v>23</v>
      </c>
      <c r="F9636" s="7">
        <f t="shared" si="150"/>
        <v>1.6217391304347826</v>
      </c>
      <c r="G9636" t="s">
        <v>1013</v>
      </c>
      <c r="H9636">
        <v>0</v>
      </c>
      <c r="I9636" t="s">
        <v>1018</v>
      </c>
      <c r="J9636" s="7">
        <v>13.99</v>
      </c>
    </row>
    <row r="9637" spans="1:10" x14ac:dyDescent="0.2">
      <c r="A9637" t="s">
        <v>811</v>
      </c>
      <c r="B9637" t="s">
        <v>1053</v>
      </c>
      <c r="C9637" t="s">
        <v>1010</v>
      </c>
      <c r="D9637" s="7">
        <v>10.4</v>
      </c>
      <c r="E9637" s="7">
        <v>2</v>
      </c>
      <c r="F9637" s="7">
        <f t="shared" si="150"/>
        <v>5.2</v>
      </c>
      <c r="G9637" t="s">
        <v>1017</v>
      </c>
      <c r="H9637">
        <v>0</v>
      </c>
      <c r="I9637" t="s">
        <v>1018</v>
      </c>
      <c r="J9637" s="7">
        <v>8.99</v>
      </c>
    </row>
    <row r="9638" spans="1:10" x14ac:dyDescent="0.2">
      <c r="A9638" t="s">
        <v>811</v>
      </c>
      <c r="B9638" t="s">
        <v>1043</v>
      </c>
      <c r="C9638" t="s">
        <v>1010</v>
      </c>
      <c r="D9638" s="7">
        <v>12.8</v>
      </c>
      <c r="E9638" s="7">
        <v>5</v>
      </c>
      <c r="F9638" s="7">
        <f t="shared" si="150"/>
        <v>2.56</v>
      </c>
      <c r="G9638" t="s">
        <v>1014</v>
      </c>
      <c r="H9638">
        <v>0</v>
      </c>
      <c r="I9638" t="s">
        <v>1018</v>
      </c>
      <c r="J9638" s="7">
        <v>8.99</v>
      </c>
    </row>
    <row r="9639" spans="1:10" x14ac:dyDescent="0.2">
      <c r="A9639" t="s">
        <v>811</v>
      </c>
      <c r="B9639" t="s">
        <v>1049</v>
      </c>
      <c r="C9639" t="s">
        <v>1010</v>
      </c>
      <c r="D9639" s="7">
        <v>9.1</v>
      </c>
      <c r="E9639" s="7">
        <v>7</v>
      </c>
      <c r="F9639" s="7">
        <f t="shared" si="150"/>
        <v>1.3</v>
      </c>
      <c r="G9639" t="s">
        <v>1012</v>
      </c>
      <c r="H9639">
        <v>0</v>
      </c>
      <c r="I9639" t="s">
        <v>1018</v>
      </c>
      <c r="J9639" s="7">
        <v>8.99</v>
      </c>
    </row>
    <row r="9640" spans="1:10" x14ac:dyDescent="0.2">
      <c r="A9640" t="s">
        <v>811</v>
      </c>
      <c r="B9640" t="s">
        <v>1047</v>
      </c>
      <c r="C9640" t="s">
        <v>1010</v>
      </c>
      <c r="D9640" s="7">
        <v>25.5</v>
      </c>
      <c r="E9640" s="7">
        <v>8</v>
      </c>
      <c r="F9640" s="7">
        <f t="shared" si="150"/>
        <v>3.1875</v>
      </c>
      <c r="G9640" t="s">
        <v>1013</v>
      </c>
      <c r="H9640">
        <v>0</v>
      </c>
      <c r="I9640" t="s">
        <v>1018</v>
      </c>
      <c r="J9640" s="7">
        <v>8.99</v>
      </c>
    </row>
    <row r="9641" spans="1:10" x14ac:dyDescent="0.2">
      <c r="A9641" t="s">
        <v>811</v>
      </c>
      <c r="B9641" t="s">
        <v>1050</v>
      </c>
      <c r="C9641" t="s">
        <v>1009</v>
      </c>
      <c r="D9641" s="7">
        <v>24.6</v>
      </c>
      <c r="E9641" s="7">
        <v>13</v>
      </c>
      <c r="F9641" s="7">
        <f t="shared" si="150"/>
        <v>1.8923076923076925</v>
      </c>
      <c r="G9641" t="s">
        <v>1016</v>
      </c>
      <c r="H9641">
        <v>0</v>
      </c>
      <c r="I9641" t="s">
        <v>1018</v>
      </c>
      <c r="J9641" s="7">
        <v>13.99</v>
      </c>
    </row>
    <row r="9642" spans="1:10" x14ac:dyDescent="0.2">
      <c r="A9642" t="s">
        <v>811</v>
      </c>
      <c r="B9642" t="s">
        <v>1051</v>
      </c>
      <c r="C9642" t="s">
        <v>1008</v>
      </c>
      <c r="D9642" s="7">
        <v>34.799999999999997</v>
      </c>
      <c r="E9642" s="7">
        <v>15</v>
      </c>
      <c r="F9642" s="7">
        <f t="shared" si="150"/>
        <v>2.3199999999999998</v>
      </c>
      <c r="G9642" t="s">
        <v>1014</v>
      </c>
      <c r="H9642">
        <v>0</v>
      </c>
      <c r="I9642" t="s">
        <v>1018</v>
      </c>
      <c r="J9642" s="7">
        <v>17.989999999999998</v>
      </c>
    </row>
    <row r="9643" spans="1:10" x14ac:dyDescent="0.2">
      <c r="A9643" t="s">
        <v>811</v>
      </c>
      <c r="B9643" t="s">
        <v>1042</v>
      </c>
      <c r="C9643" t="s">
        <v>1010</v>
      </c>
      <c r="D9643" s="7">
        <v>35.200000000000003</v>
      </c>
      <c r="E9643" s="7">
        <v>16</v>
      </c>
      <c r="F9643" s="7">
        <f t="shared" si="150"/>
        <v>2.2000000000000002</v>
      </c>
      <c r="G9643" t="s">
        <v>1017</v>
      </c>
      <c r="H9643">
        <v>0</v>
      </c>
      <c r="I9643" t="s">
        <v>1018</v>
      </c>
      <c r="J9643" s="7">
        <v>8.99</v>
      </c>
    </row>
    <row r="9644" spans="1:10" x14ac:dyDescent="0.2">
      <c r="A9644" t="s">
        <v>811</v>
      </c>
      <c r="B9644" t="s">
        <v>1046</v>
      </c>
      <c r="C9644" t="s">
        <v>1009</v>
      </c>
      <c r="D9644" s="7">
        <v>33.4</v>
      </c>
      <c r="E9644" s="7">
        <v>20</v>
      </c>
      <c r="F9644" s="7">
        <f t="shared" si="150"/>
        <v>1.67</v>
      </c>
      <c r="G9644" t="s">
        <v>1017</v>
      </c>
      <c r="H9644">
        <v>0</v>
      </c>
      <c r="I9644" t="s">
        <v>1018</v>
      </c>
      <c r="J9644" s="7">
        <v>13.99</v>
      </c>
    </row>
    <row r="9645" spans="1:10" x14ac:dyDescent="0.2">
      <c r="A9645" t="s">
        <v>811</v>
      </c>
      <c r="B9645" t="s">
        <v>1044</v>
      </c>
      <c r="C9645" t="s">
        <v>1009</v>
      </c>
      <c r="D9645" s="7">
        <v>41.2</v>
      </c>
      <c r="E9645" s="7">
        <v>23</v>
      </c>
      <c r="F9645" s="7">
        <f t="shared" si="150"/>
        <v>1.7913043478260871</v>
      </c>
      <c r="G9645" t="s">
        <v>1013</v>
      </c>
      <c r="H9645">
        <v>0</v>
      </c>
      <c r="I9645" t="s">
        <v>1018</v>
      </c>
      <c r="J9645" s="7">
        <v>13.99</v>
      </c>
    </row>
    <row r="9646" spans="1:10" x14ac:dyDescent="0.2">
      <c r="A9646" t="s">
        <v>811</v>
      </c>
      <c r="B9646" t="s">
        <v>1048</v>
      </c>
      <c r="C9646" t="s">
        <v>1008</v>
      </c>
      <c r="D9646" s="7">
        <v>58.3</v>
      </c>
      <c r="E9646" s="7">
        <v>24</v>
      </c>
      <c r="F9646" s="7">
        <f t="shared" si="150"/>
        <v>2.4291666666666667</v>
      </c>
      <c r="G9646" t="s">
        <v>1011</v>
      </c>
      <c r="H9646">
        <v>0</v>
      </c>
      <c r="I9646" t="s">
        <v>1018</v>
      </c>
      <c r="J9646" s="7">
        <v>17.989999999999998</v>
      </c>
    </row>
    <row r="9647" spans="1:10" x14ac:dyDescent="0.2">
      <c r="A9647" t="s">
        <v>811</v>
      </c>
      <c r="B9647" t="s">
        <v>1052</v>
      </c>
      <c r="C9647" t="s">
        <v>1009</v>
      </c>
      <c r="D9647" s="7">
        <v>37.700000000000003</v>
      </c>
      <c r="E9647" s="7">
        <v>26</v>
      </c>
      <c r="F9647" s="7">
        <f t="shared" si="150"/>
        <v>1.4500000000000002</v>
      </c>
      <c r="G9647" t="s">
        <v>1014</v>
      </c>
      <c r="H9647">
        <v>0</v>
      </c>
      <c r="I9647" t="s">
        <v>1018</v>
      </c>
      <c r="J9647" s="7">
        <v>13.99</v>
      </c>
    </row>
    <row r="9648" spans="1:10" x14ac:dyDescent="0.2">
      <c r="A9648" t="s">
        <v>811</v>
      </c>
      <c r="B9648" t="s">
        <v>1045</v>
      </c>
      <c r="C9648" t="s">
        <v>1008</v>
      </c>
      <c r="D9648" s="7">
        <v>67.400000000000006</v>
      </c>
      <c r="E9648" s="7">
        <v>37</v>
      </c>
      <c r="F9648" s="7">
        <f t="shared" si="150"/>
        <v>1.8216216216216217</v>
      </c>
      <c r="G9648" t="s">
        <v>1014</v>
      </c>
      <c r="H9648">
        <v>0</v>
      </c>
      <c r="I9648" t="s">
        <v>1018</v>
      </c>
      <c r="J9648" s="7">
        <v>17.989999999999998</v>
      </c>
    </row>
    <row r="9649" spans="1:10" x14ac:dyDescent="0.2">
      <c r="A9649" t="s">
        <v>812</v>
      </c>
      <c r="B9649" t="s">
        <v>1044</v>
      </c>
      <c r="C9649" t="s">
        <v>1020</v>
      </c>
      <c r="D9649" s="7">
        <v>0</v>
      </c>
      <c r="E9649" s="7">
        <v>0</v>
      </c>
      <c r="F9649" s="7">
        <f t="shared" si="150"/>
        <v>0</v>
      </c>
      <c r="G9649" t="s">
        <v>1020</v>
      </c>
      <c r="H9649">
        <v>1</v>
      </c>
      <c r="I9649" t="s">
        <v>1019</v>
      </c>
      <c r="J9649" s="7">
        <v>0</v>
      </c>
    </row>
    <row r="9650" spans="1:10" x14ac:dyDescent="0.2">
      <c r="A9650" t="s">
        <v>812</v>
      </c>
      <c r="B9650" t="s">
        <v>1051</v>
      </c>
      <c r="C9650" t="s">
        <v>1010</v>
      </c>
      <c r="D9650" s="7">
        <v>14.2</v>
      </c>
      <c r="E9650" s="7">
        <v>4</v>
      </c>
      <c r="F9650" s="7">
        <f t="shared" si="150"/>
        <v>3.55</v>
      </c>
      <c r="G9650" t="s">
        <v>1013</v>
      </c>
      <c r="H9650">
        <v>0</v>
      </c>
      <c r="I9650" t="s">
        <v>1018</v>
      </c>
      <c r="J9650" s="7">
        <v>8.99</v>
      </c>
    </row>
    <row r="9651" spans="1:10" x14ac:dyDescent="0.2">
      <c r="A9651" t="s">
        <v>812</v>
      </c>
      <c r="B9651" t="s">
        <v>1052</v>
      </c>
      <c r="C9651" t="s">
        <v>1009</v>
      </c>
      <c r="D9651" s="7">
        <v>26.6</v>
      </c>
      <c r="E9651" s="7">
        <v>8</v>
      </c>
      <c r="F9651" s="7">
        <f t="shared" si="150"/>
        <v>3.3250000000000002</v>
      </c>
      <c r="G9651" t="s">
        <v>1011</v>
      </c>
      <c r="H9651">
        <v>0</v>
      </c>
      <c r="I9651" t="s">
        <v>1018</v>
      </c>
      <c r="J9651" s="7">
        <v>13.99</v>
      </c>
    </row>
    <row r="9652" spans="1:10" x14ac:dyDescent="0.2">
      <c r="A9652" t="s">
        <v>812</v>
      </c>
      <c r="B9652" t="s">
        <v>1043</v>
      </c>
      <c r="C9652" t="s">
        <v>1010</v>
      </c>
      <c r="D9652" s="7">
        <v>18.8</v>
      </c>
      <c r="E9652" s="7">
        <v>10</v>
      </c>
      <c r="F9652" s="7">
        <f t="shared" si="150"/>
        <v>1.8800000000000001</v>
      </c>
      <c r="G9652" t="s">
        <v>1016</v>
      </c>
      <c r="H9652">
        <v>1</v>
      </c>
      <c r="I9652" t="s">
        <v>1019</v>
      </c>
      <c r="J9652" s="7">
        <v>8.99</v>
      </c>
    </row>
    <row r="9653" spans="1:10" x14ac:dyDescent="0.2">
      <c r="A9653" t="s">
        <v>812</v>
      </c>
      <c r="B9653" t="s">
        <v>1042</v>
      </c>
      <c r="C9653" t="s">
        <v>1010</v>
      </c>
      <c r="D9653" s="7">
        <v>22.4</v>
      </c>
      <c r="E9653" s="7">
        <v>14</v>
      </c>
      <c r="F9653" s="7">
        <f t="shared" si="150"/>
        <v>1.5999999999999999</v>
      </c>
      <c r="G9653" t="s">
        <v>1013</v>
      </c>
      <c r="H9653">
        <v>0</v>
      </c>
      <c r="I9653" t="s">
        <v>1018</v>
      </c>
      <c r="J9653" s="7">
        <v>8.99</v>
      </c>
    </row>
    <row r="9654" spans="1:10" x14ac:dyDescent="0.2">
      <c r="A9654" t="s">
        <v>812</v>
      </c>
      <c r="B9654" t="s">
        <v>1047</v>
      </c>
      <c r="C9654" t="s">
        <v>1010</v>
      </c>
      <c r="D9654" s="7">
        <v>26.3</v>
      </c>
      <c r="E9654" s="7">
        <v>14</v>
      </c>
      <c r="F9654" s="7">
        <f t="shared" si="150"/>
        <v>1.8785714285714286</v>
      </c>
      <c r="G9654" t="s">
        <v>1016</v>
      </c>
      <c r="H9654">
        <v>0</v>
      </c>
      <c r="I9654" t="s">
        <v>1018</v>
      </c>
      <c r="J9654" s="7">
        <v>8.99</v>
      </c>
    </row>
    <row r="9655" spans="1:10" x14ac:dyDescent="0.2">
      <c r="A9655" t="s">
        <v>812</v>
      </c>
      <c r="B9655" t="s">
        <v>1049</v>
      </c>
      <c r="C9655" t="s">
        <v>1009</v>
      </c>
      <c r="D9655" s="7">
        <v>34.4</v>
      </c>
      <c r="E9655" s="7">
        <v>14</v>
      </c>
      <c r="F9655" s="7">
        <f t="shared" si="150"/>
        <v>2.4571428571428569</v>
      </c>
      <c r="G9655" t="s">
        <v>1015</v>
      </c>
      <c r="H9655">
        <v>0</v>
      </c>
      <c r="I9655" t="s">
        <v>1018</v>
      </c>
      <c r="J9655" s="7">
        <v>13.99</v>
      </c>
    </row>
    <row r="9656" spans="1:10" x14ac:dyDescent="0.2">
      <c r="A9656" t="s">
        <v>812</v>
      </c>
      <c r="B9656" t="s">
        <v>1053</v>
      </c>
      <c r="C9656" t="s">
        <v>1009</v>
      </c>
      <c r="D9656" s="7">
        <v>30.2</v>
      </c>
      <c r="E9656" s="7">
        <v>15</v>
      </c>
      <c r="F9656" s="7">
        <f t="shared" si="150"/>
        <v>2.0133333333333332</v>
      </c>
      <c r="G9656" t="s">
        <v>1011</v>
      </c>
      <c r="H9656">
        <v>0</v>
      </c>
      <c r="I9656" t="s">
        <v>1018</v>
      </c>
      <c r="J9656" s="7">
        <v>13.99</v>
      </c>
    </row>
    <row r="9657" spans="1:10" x14ac:dyDescent="0.2">
      <c r="A9657" t="s">
        <v>812</v>
      </c>
      <c r="B9657" t="s">
        <v>1045</v>
      </c>
      <c r="C9657" t="s">
        <v>1009</v>
      </c>
      <c r="D9657" s="7">
        <v>48.6</v>
      </c>
      <c r="E9657" s="7">
        <v>15</v>
      </c>
      <c r="F9657" s="7">
        <f t="shared" si="150"/>
        <v>3.24</v>
      </c>
      <c r="G9657" t="s">
        <v>1012</v>
      </c>
      <c r="H9657">
        <v>0</v>
      </c>
      <c r="I9657" t="s">
        <v>1018</v>
      </c>
      <c r="J9657" s="7">
        <v>13.99</v>
      </c>
    </row>
    <row r="9658" spans="1:10" x14ac:dyDescent="0.2">
      <c r="A9658" t="s">
        <v>812</v>
      </c>
      <c r="B9658" t="s">
        <v>1050</v>
      </c>
      <c r="C9658" t="s">
        <v>1009</v>
      </c>
      <c r="D9658" s="7">
        <v>38</v>
      </c>
      <c r="E9658" s="7">
        <v>16</v>
      </c>
      <c r="F9658" s="7">
        <f t="shared" si="150"/>
        <v>2.375</v>
      </c>
      <c r="G9658" t="s">
        <v>1015</v>
      </c>
      <c r="H9658">
        <v>0</v>
      </c>
      <c r="I9658" t="s">
        <v>1018</v>
      </c>
      <c r="J9658" s="7">
        <v>13.99</v>
      </c>
    </row>
    <row r="9659" spans="1:10" x14ac:dyDescent="0.2">
      <c r="A9659" t="s">
        <v>812</v>
      </c>
      <c r="B9659" t="s">
        <v>1048</v>
      </c>
      <c r="C9659" t="s">
        <v>1010</v>
      </c>
      <c r="D9659" s="7">
        <v>30.9</v>
      </c>
      <c r="E9659" s="7">
        <v>18</v>
      </c>
      <c r="F9659" s="7">
        <f t="shared" si="150"/>
        <v>1.7166666666666666</v>
      </c>
      <c r="G9659" t="s">
        <v>1014</v>
      </c>
      <c r="H9659">
        <v>0</v>
      </c>
      <c r="I9659" t="s">
        <v>1018</v>
      </c>
      <c r="J9659" s="7">
        <v>8.99</v>
      </c>
    </row>
    <row r="9660" spans="1:10" x14ac:dyDescent="0.2">
      <c r="A9660" t="s">
        <v>812</v>
      </c>
      <c r="B9660" t="s">
        <v>1046</v>
      </c>
      <c r="C9660" t="s">
        <v>1008</v>
      </c>
      <c r="D9660" s="7">
        <v>42.5</v>
      </c>
      <c r="E9660" s="7">
        <v>19</v>
      </c>
      <c r="F9660" s="7">
        <f t="shared" si="150"/>
        <v>2.236842105263158</v>
      </c>
      <c r="G9660" t="s">
        <v>1013</v>
      </c>
      <c r="H9660">
        <v>0</v>
      </c>
      <c r="I9660" t="s">
        <v>1018</v>
      </c>
      <c r="J9660" s="7">
        <v>17.989999999999998</v>
      </c>
    </row>
    <row r="9661" spans="1:10" x14ac:dyDescent="0.2">
      <c r="A9661" t="s">
        <v>813</v>
      </c>
      <c r="B9661" t="s">
        <v>1052</v>
      </c>
      <c r="C9661" t="s">
        <v>1020</v>
      </c>
      <c r="D9661" s="7">
        <v>0</v>
      </c>
      <c r="E9661" s="7">
        <v>0</v>
      </c>
      <c r="F9661" s="7">
        <f t="shared" si="150"/>
        <v>0</v>
      </c>
      <c r="G9661" t="s">
        <v>1020</v>
      </c>
      <c r="H9661">
        <v>1</v>
      </c>
      <c r="I9661" t="s">
        <v>1019</v>
      </c>
      <c r="J9661" s="7">
        <v>0</v>
      </c>
    </row>
    <row r="9662" spans="1:10" x14ac:dyDescent="0.2">
      <c r="A9662" t="s">
        <v>813</v>
      </c>
      <c r="B9662" t="s">
        <v>1045</v>
      </c>
      <c r="C9662" t="s">
        <v>1020</v>
      </c>
      <c r="D9662" s="7">
        <v>0</v>
      </c>
      <c r="E9662" s="7">
        <v>0</v>
      </c>
      <c r="F9662" s="7">
        <f t="shared" si="150"/>
        <v>0</v>
      </c>
      <c r="G9662" t="s">
        <v>1020</v>
      </c>
      <c r="H9662">
        <v>1</v>
      </c>
      <c r="I9662" t="s">
        <v>1019</v>
      </c>
      <c r="J9662" s="7">
        <v>0</v>
      </c>
    </row>
    <row r="9663" spans="1:10" x14ac:dyDescent="0.2">
      <c r="A9663" t="s">
        <v>813</v>
      </c>
      <c r="B9663" t="s">
        <v>1049</v>
      </c>
      <c r="C9663" t="s">
        <v>1020</v>
      </c>
      <c r="D9663" s="7">
        <v>0</v>
      </c>
      <c r="E9663" s="7">
        <v>0</v>
      </c>
      <c r="F9663" s="7">
        <f t="shared" si="150"/>
        <v>0</v>
      </c>
      <c r="G9663" t="s">
        <v>1020</v>
      </c>
      <c r="H9663">
        <v>1</v>
      </c>
      <c r="I9663" t="s">
        <v>1019</v>
      </c>
      <c r="J9663" s="7">
        <v>0</v>
      </c>
    </row>
    <row r="9664" spans="1:10" x14ac:dyDescent="0.2">
      <c r="A9664" t="s">
        <v>813</v>
      </c>
      <c r="B9664" t="s">
        <v>1053</v>
      </c>
      <c r="C9664" t="s">
        <v>1020</v>
      </c>
      <c r="D9664" s="7">
        <v>0</v>
      </c>
      <c r="E9664" s="7">
        <v>0</v>
      </c>
      <c r="F9664" s="7">
        <f t="shared" si="150"/>
        <v>0</v>
      </c>
      <c r="G9664" t="s">
        <v>1020</v>
      </c>
      <c r="H9664">
        <v>1</v>
      </c>
      <c r="I9664" t="s">
        <v>1019</v>
      </c>
      <c r="J9664" s="7">
        <v>0</v>
      </c>
    </row>
    <row r="9665" spans="1:10" x14ac:dyDescent="0.2">
      <c r="A9665" t="s">
        <v>813</v>
      </c>
      <c r="B9665" t="s">
        <v>1042</v>
      </c>
      <c r="C9665" t="s">
        <v>1020</v>
      </c>
      <c r="D9665" s="7">
        <v>0</v>
      </c>
      <c r="E9665" s="7">
        <v>0</v>
      </c>
      <c r="F9665" s="7">
        <f t="shared" si="150"/>
        <v>0</v>
      </c>
      <c r="G9665" t="s">
        <v>1020</v>
      </c>
      <c r="H9665">
        <v>1</v>
      </c>
      <c r="I9665" t="s">
        <v>1019</v>
      </c>
      <c r="J9665" s="7">
        <v>0</v>
      </c>
    </row>
    <row r="9666" spans="1:10" x14ac:dyDescent="0.2">
      <c r="A9666" t="s">
        <v>813</v>
      </c>
      <c r="B9666" t="s">
        <v>1043</v>
      </c>
      <c r="C9666" t="s">
        <v>1020</v>
      </c>
      <c r="D9666" s="7">
        <v>0</v>
      </c>
      <c r="E9666" s="7">
        <v>0</v>
      </c>
      <c r="F9666" s="7">
        <f t="shared" ref="F9666:F9729" si="151">IF(D9666=0,0,D9666/E9666)</f>
        <v>0</v>
      </c>
      <c r="G9666" t="s">
        <v>1020</v>
      </c>
      <c r="H9666">
        <v>1</v>
      </c>
      <c r="I9666" t="s">
        <v>1019</v>
      </c>
      <c r="J9666" s="7">
        <v>0</v>
      </c>
    </row>
    <row r="9667" spans="1:10" x14ac:dyDescent="0.2">
      <c r="A9667" t="s">
        <v>813</v>
      </c>
      <c r="B9667" t="s">
        <v>1044</v>
      </c>
      <c r="C9667" t="s">
        <v>1020</v>
      </c>
      <c r="D9667" s="7">
        <v>0</v>
      </c>
      <c r="E9667" s="7">
        <v>0</v>
      </c>
      <c r="F9667" s="7">
        <f t="shared" si="151"/>
        <v>0</v>
      </c>
      <c r="G9667" t="s">
        <v>1020</v>
      </c>
      <c r="H9667">
        <v>1</v>
      </c>
      <c r="I9667" t="s">
        <v>1019</v>
      </c>
      <c r="J9667" s="7">
        <v>0</v>
      </c>
    </row>
    <row r="9668" spans="1:10" x14ac:dyDescent="0.2">
      <c r="A9668" t="s">
        <v>813</v>
      </c>
      <c r="B9668" t="s">
        <v>1048</v>
      </c>
      <c r="C9668" t="s">
        <v>1010</v>
      </c>
      <c r="D9668" s="7">
        <v>8.3000000000000007</v>
      </c>
      <c r="E9668" s="7">
        <v>9</v>
      </c>
      <c r="F9668" s="7">
        <f t="shared" si="151"/>
        <v>0.92222222222222228</v>
      </c>
      <c r="G9668" t="s">
        <v>1011</v>
      </c>
      <c r="H9668">
        <v>0</v>
      </c>
      <c r="I9668" t="s">
        <v>1018</v>
      </c>
      <c r="J9668" s="7">
        <v>8.99</v>
      </c>
    </row>
    <row r="9669" spans="1:10" x14ac:dyDescent="0.2">
      <c r="A9669" t="s">
        <v>813</v>
      </c>
      <c r="B9669" t="s">
        <v>1051</v>
      </c>
      <c r="C9669" t="s">
        <v>1010</v>
      </c>
      <c r="D9669" s="7">
        <v>18</v>
      </c>
      <c r="E9669" s="7">
        <v>9</v>
      </c>
      <c r="F9669" s="7">
        <f t="shared" si="151"/>
        <v>2</v>
      </c>
      <c r="G9669" t="s">
        <v>1017</v>
      </c>
      <c r="H9669">
        <v>0</v>
      </c>
      <c r="I9669" t="s">
        <v>1018</v>
      </c>
      <c r="J9669" s="7">
        <v>8.99</v>
      </c>
    </row>
    <row r="9670" spans="1:10" x14ac:dyDescent="0.2">
      <c r="A9670" t="s">
        <v>813</v>
      </c>
      <c r="B9670" t="s">
        <v>1046</v>
      </c>
      <c r="C9670" t="s">
        <v>1010</v>
      </c>
      <c r="D9670" s="7">
        <v>26.4</v>
      </c>
      <c r="E9670" s="7">
        <v>16</v>
      </c>
      <c r="F9670" s="7">
        <f t="shared" si="151"/>
        <v>1.65</v>
      </c>
      <c r="G9670" t="s">
        <v>1016</v>
      </c>
      <c r="H9670">
        <v>0</v>
      </c>
      <c r="I9670" t="s">
        <v>1018</v>
      </c>
      <c r="J9670" s="7">
        <v>8.99</v>
      </c>
    </row>
    <row r="9671" spans="1:10" x14ac:dyDescent="0.2">
      <c r="A9671" t="s">
        <v>813</v>
      </c>
      <c r="B9671" t="s">
        <v>1050</v>
      </c>
      <c r="C9671" t="s">
        <v>1008</v>
      </c>
      <c r="D9671" s="7">
        <v>30.2</v>
      </c>
      <c r="E9671" s="7">
        <v>18</v>
      </c>
      <c r="F9671" s="7">
        <f t="shared" si="151"/>
        <v>1.6777777777777778</v>
      </c>
      <c r="G9671" t="s">
        <v>1011</v>
      </c>
      <c r="H9671">
        <v>0</v>
      </c>
      <c r="I9671" t="s">
        <v>1018</v>
      </c>
      <c r="J9671" s="7">
        <v>17.989999999999998</v>
      </c>
    </row>
    <row r="9672" spans="1:10" x14ac:dyDescent="0.2">
      <c r="A9672" t="s">
        <v>813</v>
      </c>
      <c r="B9672" t="s">
        <v>1047</v>
      </c>
      <c r="C9672" t="s">
        <v>1009</v>
      </c>
      <c r="D9672" s="7">
        <v>28.9</v>
      </c>
      <c r="E9672" s="7">
        <v>19</v>
      </c>
      <c r="F9672" s="7">
        <f t="shared" si="151"/>
        <v>1.5210526315789472</v>
      </c>
      <c r="G9672" t="s">
        <v>1011</v>
      </c>
      <c r="H9672">
        <v>1</v>
      </c>
      <c r="I9672" t="s">
        <v>1019</v>
      </c>
      <c r="J9672" s="7">
        <v>13.99</v>
      </c>
    </row>
    <row r="9673" spans="1:10" x14ac:dyDescent="0.2">
      <c r="A9673" t="s">
        <v>814</v>
      </c>
      <c r="B9673" t="s">
        <v>1050</v>
      </c>
      <c r="C9673" t="s">
        <v>1010</v>
      </c>
      <c r="D9673" s="7">
        <v>28.2</v>
      </c>
      <c r="E9673" s="7">
        <v>9</v>
      </c>
      <c r="F9673" s="7">
        <f t="shared" si="151"/>
        <v>3.1333333333333333</v>
      </c>
      <c r="G9673" t="s">
        <v>1017</v>
      </c>
      <c r="H9673">
        <v>0</v>
      </c>
      <c r="I9673" t="s">
        <v>1018</v>
      </c>
      <c r="J9673" s="7">
        <v>8.99</v>
      </c>
    </row>
    <row r="9674" spans="1:10" x14ac:dyDescent="0.2">
      <c r="A9674" t="s">
        <v>814</v>
      </c>
      <c r="B9674" t="s">
        <v>1045</v>
      </c>
      <c r="C9674" t="s">
        <v>1010</v>
      </c>
      <c r="D9674" s="7">
        <v>19.600000000000001</v>
      </c>
      <c r="E9674" s="7">
        <v>12</v>
      </c>
      <c r="F9674" s="7">
        <f t="shared" si="151"/>
        <v>1.6333333333333335</v>
      </c>
      <c r="G9674" t="s">
        <v>1011</v>
      </c>
      <c r="H9674">
        <v>0</v>
      </c>
      <c r="I9674" t="s">
        <v>1018</v>
      </c>
      <c r="J9674" s="7">
        <v>8.99</v>
      </c>
    </row>
    <row r="9675" spans="1:10" x14ac:dyDescent="0.2">
      <c r="A9675" t="s">
        <v>814</v>
      </c>
      <c r="B9675" t="s">
        <v>1042</v>
      </c>
      <c r="C9675" t="s">
        <v>1009</v>
      </c>
      <c r="D9675" s="7">
        <v>26.4</v>
      </c>
      <c r="E9675" s="7">
        <v>12</v>
      </c>
      <c r="F9675" s="7">
        <f t="shared" si="151"/>
        <v>2.1999999999999997</v>
      </c>
      <c r="G9675" t="s">
        <v>1015</v>
      </c>
      <c r="H9675">
        <v>0</v>
      </c>
      <c r="I9675" t="s">
        <v>1018</v>
      </c>
      <c r="J9675" s="7">
        <v>13.99</v>
      </c>
    </row>
    <row r="9676" spans="1:10" x14ac:dyDescent="0.2">
      <c r="A9676" t="s">
        <v>814</v>
      </c>
      <c r="B9676" t="s">
        <v>1048</v>
      </c>
      <c r="C9676" t="s">
        <v>1009</v>
      </c>
      <c r="D9676" s="7">
        <v>28.8</v>
      </c>
      <c r="E9676" s="7">
        <v>16</v>
      </c>
      <c r="F9676" s="7">
        <f t="shared" si="151"/>
        <v>1.8</v>
      </c>
      <c r="G9676" t="s">
        <v>1017</v>
      </c>
      <c r="H9676">
        <v>0</v>
      </c>
      <c r="I9676" t="s">
        <v>1018</v>
      </c>
      <c r="J9676" s="7">
        <v>13.99</v>
      </c>
    </row>
    <row r="9677" spans="1:10" x14ac:dyDescent="0.2">
      <c r="A9677" t="s">
        <v>814</v>
      </c>
      <c r="B9677" t="s">
        <v>1043</v>
      </c>
      <c r="C9677" t="s">
        <v>1009</v>
      </c>
      <c r="D9677" s="7">
        <v>33.799999999999997</v>
      </c>
      <c r="E9677" s="7">
        <v>16</v>
      </c>
      <c r="F9677" s="7">
        <f t="shared" si="151"/>
        <v>2.1124999999999998</v>
      </c>
      <c r="G9677" t="s">
        <v>1016</v>
      </c>
      <c r="H9677">
        <v>0</v>
      </c>
      <c r="I9677" t="s">
        <v>1018</v>
      </c>
      <c r="J9677" s="7">
        <v>13.99</v>
      </c>
    </row>
    <row r="9678" spans="1:10" x14ac:dyDescent="0.2">
      <c r="A9678" t="s">
        <v>814</v>
      </c>
      <c r="B9678" t="s">
        <v>1044</v>
      </c>
      <c r="C9678" t="s">
        <v>1009</v>
      </c>
      <c r="D9678" s="7">
        <v>44.1</v>
      </c>
      <c r="E9678" s="7">
        <v>18</v>
      </c>
      <c r="F9678" s="7">
        <f t="shared" si="151"/>
        <v>2.4500000000000002</v>
      </c>
      <c r="G9678" t="s">
        <v>1013</v>
      </c>
      <c r="H9678">
        <v>0</v>
      </c>
      <c r="I9678" t="s">
        <v>1018</v>
      </c>
      <c r="J9678" s="7">
        <v>13.99</v>
      </c>
    </row>
    <row r="9679" spans="1:10" x14ac:dyDescent="0.2">
      <c r="A9679" t="s">
        <v>814</v>
      </c>
      <c r="B9679" t="s">
        <v>1053</v>
      </c>
      <c r="C9679" t="s">
        <v>1008</v>
      </c>
      <c r="D9679" s="7">
        <v>39</v>
      </c>
      <c r="E9679" s="7">
        <v>19</v>
      </c>
      <c r="F9679" s="7">
        <f t="shared" si="151"/>
        <v>2.0526315789473686</v>
      </c>
      <c r="G9679" t="s">
        <v>1013</v>
      </c>
      <c r="H9679">
        <v>0</v>
      </c>
      <c r="I9679" t="s">
        <v>1018</v>
      </c>
      <c r="J9679" s="7">
        <v>17.989999999999998</v>
      </c>
    </row>
    <row r="9680" spans="1:10" x14ac:dyDescent="0.2">
      <c r="A9680" t="s">
        <v>814</v>
      </c>
      <c r="B9680" t="s">
        <v>1049</v>
      </c>
      <c r="C9680" t="s">
        <v>1008</v>
      </c>
      <c r="D9680" s="7">
        <v>44.7</v>
      </c>
      <c r="E9680" s="7">
        <v>19</v>
      </c>
      <c r="F9680" s="7">
        <f t="shared" si="151"/>
        <v>2.3526315789473684</v>
      </c>
      <c r="G9680" t="s">
        <v>1015</v>
      </c>
      <c r="H9680">
        <v>0</v>
      </c>
      <c r="I9680" t="s">
        <v>1018</v>
      </c>
      <c r="J9680" s="7">
        <v>17.989999999999998</v>
      </c>
    </row>
    <row r="9681" spans="1:10" x14ac:dyDescent="0.2">
      <c r="A9681" t="s">
        <v>814</v>
      </c>
      <c r="B9681" t="s">
        <v>1046</v>
      </c>
      <c r="C9681" t="s">
        <v>1009</v>
      </c>
      <c r="D9681" s="7">
        <v>32.799999999999997</v>
      </c>
      <c r="E9681" s="7">
        <v>21</v>
      </c>
      <c r="F9681" s="7">
        <f t="shared" si="151"/>
        <v>1.5619047619047617</v>
      </c>
      <c r="G9681" t="s">
        <v>1012</v>
      </c>
      <c r="H9681">
        <v>0</v>
      </c>
      <c r="I9681" t="s">
        <v>1018</v>
      </c>
      <c r="J9681" s="7">
        <v>13.99</v>
      </c>
    </row>
    <row r="9682" spans="1:10" x14ac:dyDescent="0.2">
      <c r="A9682" t="s">
        <v>814</v>
      </c>
      <c r="B9682" t="s">
        <v>1051</v>
      </c>
      <c r="C9682" t="s">
        <v>1008</v>
      </c>
      <c r="D9682" s="7">
        <v>49.3</v>
      </c>
      <c r="E9682" s="7">
        <v>22</v>
      </c>
      <c r="F9682" s="7">
        <f t="shared" si="151"/>
        <v>2.2409090909090907</v>
      </c>
      <c r="G9682" t="s">
        <v>1015</v>
      </c>
      <c r="H9682">
        <v>0</v>
      </c>
      <c r="I9682" t="s">
        <v>1018</v>
      </c>
      <c r="J9682" s="7">
        <v>17.989999999999998</v>
      </c>
    </row>
    <row r="9683" spans="1:10" x14ac:dyDescent="0.2">
      <c r="A9683" t="s">
        <v>814</v>
      </c>
      <c r="B9683" t="s">
        <v>1047</v>
      </c>
      <c r="C9683" t="s">
        <v>1008</v>
      </c>
      <c r="D9683" s="7">
        <v>51.6</v>
      </c>
      <c r="E9683" s="7">
        <v>23</v>
      </c>
      <c r="F9683" s="7">
        <f t="shared" si="151"/>
        <v>2.2434782608695651</v>
      </c>
      <c r="G9683" t="s">
        <v>1012</v>
      </c>
      <c r="H9683">
        <v>0</v>
      </c>
      <c r="I9683" t="s">
        <v>1018</v>
      </c>
      <c r="J9683" s="7">
        <v>17.989999999999998</v>
      </c>
    </row>
    <row r="9684" spans="1:10" x14ac:dyDescent="0.2">
      <c r="A9684" t="s">
        <v>814</v>
      </c>
      <c r="B9684" t="s">
        <v>1052</v>
      </c>
      <c r="C9684" t="s">
        <v>1008</v>
      </c>
      <c r="D9684" s="7">
        <v>55.3</v>
      </c>
      <c r="E9684" s="7">
        <v>28</v>
      </c>
      <c r="F9684" s="7">
        <f t="shared" si="151"/>
        <v>1.9749999999999999</v>
      </c>
      <c r="G9684" t="s">
        <v>1012</v>
      </c>
      <c r="H9684">
        <v>0</v>
      </c>
      <c r="I9684" t="s">
        <v>1018</v>
      </c>
      <c r="J9684" s="7">
        <v>17.989999999999998</v>
      </c>
    </row>
    <row r="9685" spans="1:10" x14ac:dyDescent="0.2">
      <c r="A9685" t="s">
        <v>815</v>
      </c>
      <c r="B9685" t="s">
        <v>1043</v>
      </c>
      <c r="C9685" t="s">
        <v>1010</v>
      </c>
      <c r="D9685" s="7">
        <v>19.399999999999999</v>
      </c>
      <c r="E9685" s="7">
        <v>9</v>
      </c>
      <c r="F9685" s="7">
        <f t="shared" si="151"/>
        <v>2.1555555555555554</v>
      </c>
      <c r="G9685" t="s">
        <v>1015</v>
      </c>
      <c r="H9685">
        <v>0</v>
      </c>
      <c r="I9685" t="s">
        <v>1018</v>
      </c>
      <c r="J9685" s="7">
        <v>8.99</v>
      </c>
    </row>
    <row r="9686" spans="1:10" x14ac:dyDescent="0.2">
      <c r="A9686" t="s">
        <v>815</v>
      </c>
      <c r="B9686" t="s">
        <v>1053</v>
      </c>
      <c r="C9686" t="s">
        <v>1009</v>
      </c>
      <c r="D9686" s="7">
        <v>27.8</v>
      </c>
      <c r="E9686" s="7">
        <v>11</v>
      </c>
      <c r="F9686" s="7">
        <f t="shared" si="151"/>
        <v>2.5272727272727273</v>
      </c>
      <c r="G9686" t="s">
        <v>1014</v>
      </c>
      <c r="H9686">
        <v>0</v>
      </c>
      <c r="I9686" t="s">
        <v>1018</v>
      </c>
      <c r="J9686" s="7">
        <v>13.99</v>
      </c>
    </row>
    <row r="9687" spans="1:10" x14ac:dyDescent="0.2">
      <c r="A9687" t="s">
        <v>815</v>
      </c>
      <c r="B9687" t="s">
        <v>1048</v>
      </c>
      <c r="C9687" t="s">
        <v>1008</v>
      </c>
      <c r="D9687" s="7">
        <v>35.5</v>
      </c>
      <c r="E9687" s="7">
        <v>12</v>
      </c>
      <c r="F9687" s="7">
        <f t="shared" si="151"/>
        <v>2.9583333333333335</v>
      </c>
      <c r="G9687" t="s">
        <v>1017</v>
      </c>
      <c r="H9687">
        <v>0</v>
      </c>
      <c r="I9687" t="s">
        <v>1018</v>
      </c>
      <c r="J9687" s="7">
        <v>17.989999999999998</v>
      </c>
    </row>
    <row r="9688" spans="1:10" x14ac:dyDescent="0.2">
      <c r="A9688" t="s">
        <v>815</v>
      </c>
      <c r="B9688" t="s">
        <v>1049</v>
      </c>
      <c r="C9688" t="s">
        <v>1008</v>
      </c>
      <c r="D9688" s="7">
        <v>41.1</v>
      </c>
      <c r="E9688" s="7">
        <v>12</v>
      </c>
      <c r="F9688" s="7">
        <f t="shared" si="151"/>
        <v>3.4250000000000003</v>
      </c>
      <c r="G9688" t="s">
        <v>1013</v>
      </c>
      <c r="H9688">
        <v>0</v>
      </c>
      <c r="I9688" t="s">
        <v>1018</v>
      </c>
      <c r="J9688" s="7">
        <v>17.989999999999998</v>
      </c>
    </row>
    <row r="9689" spans="1:10" x14ac:dyDescent="0.2">
      <c r="A9689" t="s">
        <v>815</v>
      </c>
      <c r="B9689" t="s">
        <v>1044</v>
      </c>
      <c r="C9689" t="s">
        <v>1010</v>
      </c>
      <c r="D9689" s="7">
        <v>29.2</v>
      </c>
      <c r="E9689" s="7">
        <v>15</v>
      </c>
      <c r="F9689" s="7">
        <f t="shared" si="151"/>
        <v>1.9466666666666665</v>
      </c>
      <c r="G9689" t="s">
        <v>1015</v>
      </c>
      <c r="H9689">
        <v>0</v>
      </c>
      <c r="I9689" t="s">
        <v>1018</v>
      </c>
      <c r="J9689" s="7">
        <v>8.99</v>
      </c>
    </row>
    <row r="9690" spans="1:10" x14ac:dyDescent="0.2">
      <c r="A9690" t="s">
        <v>815</v>
      </c>
      <c r="B9690" t="s">
        <v>1052</v>
      </c>
      <c r="C9690" t="s">
        <v>1009</v>
      </c>
      <c r="D9690" s="7">
        <v>33.700000000000003</v>
      </c>
      <c r="E9690" s="7">
        <v>15</v>
      </c>
      <c r="F9690" s="7">
        <f t="shared" si="151"/>
        <v>2.246666666666667</v>
      </c>
      <c r="G9690" t="s">
        <v>1013</v>
      </c>
      <c r="H9690">
        <v>0</v>
      </c>
      <c r="I9690" t="s">
        <v>1018</v>
      </c>
      <c r="J9690" s="7">
        <v>13.99</v>
      </c>
    </row>
    <row r="9691" spans="1:10" x14ac:dyDescent="0.2">
      <c r="A9691" t="s">
        <v>815</v>
      </c>
      <c r="B9691" t="s">
        <v>1051</v>
      </c>
      <c r="C9691" t="s">
        <v>1008</v>
      </c>
      <c r="D9691" s="7">
        <v>39.299999999999997</v>
      </c>
      <c r="E9691" s="7">
        <v>19</v>
      </c>
      <c r="F9691" s="7">
        <f t="shared" si="151"/>
        <v>2.0684210526315789</v>
      </c>
      <c r="G9691" t="s">
        <v>1012</v>
      </c>
      <c r="H9691">
        <v>0</v>
      </c>
      <c r="I9691" t="s">
        <v>1018</v>
      </c>
      <c r="J9691" s="7">
        <v>17.989999999999998</v>
      </c>
    </row>
    <row r="9692" spans="1:10" x14ac:dyDescent="0.2">
      <c r="A9692" t="s">
        <v>815</v>
      </c>
      <c r="B9692" t="s">
        <v>1046</v>
      </c>
      <c r="C9692" t="s">
        <v>1010</v>
      </c>
      <c r="D9692" s="7">
        <v>36.5</v>
      </c>
      <c r="E9692" s="7">
        <v>22</v>
      </c>
      <c r="F9692" s="7">
        <f t="shared" si="151"/>
        <v>1.6590909090909092</v>
      </c>
      <c r="G9692" t="s">
        <v>1016</v>
      </c>
      <c r="H9692">
        <v>0</v>
      </c>
      <c r="I9692" t="s">
        <v>1018</v>
      </c>
      <c r="J9692" s="7">
        <v>8.99</v>
      </c>
    </row>
    <row r="9693" spans="1:10" x14ac:dyDescent="0.2">
      <c r="A9693" t="s">
        <v>815</v>
      </c>
      <c r="B9693" t="s">
        <v>1047</v>
      </c>
      <c r="C9693" t="s">
        <v>1008</v>
      </c>
      <c r="D9693" s="7">
        <v>64.099999999999994</v>
      </c>
      <c r="E9693" s="7">
        <v>25</v>
      </c>
      <c r="F9693" s="7">
        <f t="shared" si="151"/>
        <v>2.5639999999999996</v>
      </c>
      <c r="G9693" t="s">
        <v>1014</v>
      </c>
      <c r="H9693">
        <v>0</v>
      </c>
      <c r="I9693" t="s">
        <v>1018</v>
      </c>
      <c r="J9693" s="7">
        <v>17.989999999999998</v>
      </c>
    </row>
    <row r="9694" spans="1:10" x14ac:dyDescent="0.2">
      <c r="A9694" t="s">
        <v>815</v>
      </c>
      <c r="B9694" t="s">
        <v>1045</v>
      </c>
      <c r="C9694" t="s">
        <v>1008</v>
      </c>
      <c r="D9694" s="7">
        <v>51.2</v>
      </c>
      <c r="E9694" s="7">
        <v>27</v>
      </c>
      <c r="F9694" s="7">
        <f t="shared" si="151"/>
        <v>1.8962962962962964</v>
      </c>
      <c r="G9694" t="s">
        <v>1012</v>
      </c>
      <c r="H9694">
        <v>0</v>
      </c>
      <c r="I9694" t="s">
        <v>1018</v>
      </c>
      <c r="J9694" s="7">
        <v>17.989999999999998</v>
      </c>
    </row>
    <row r="9695" spans="1:10" x14ac:dyDescent="0.2">
      <c r="A9695" t="s">
        <v>815</v>
      </c>
      <c r="B9695" t="s">
        <v>1042</v>
      </c>
      <c r="C9695" t="s">
        <v>1008</v>
      </c>
      <c r="D9695" s="7">
        <v>55.9</v>
      </c>
      <c r="E9695" s="7">
        <v>28</v>
      </c>
      <c r="F9695" s="7">
        <f t="shared" si="151"/>
        <v>1.9964285714285714</v>
      </c>
      <c r="G9695" t="s">
        <v>1015</v>
      </c>
      <c r="H9695">
        <v>0</v>
      </c>
      <c r="I9695" t="s">
        <v>1018</v>
      </c>
      <c r="J9695" s="7">
        <v>17.989999999999998</v>
      </c>
    </row>
    <row r="9696" spans="1:10" x14ac:dyDescent="0.2">
      <c r="A9696" t="s">
        <v>815</v>
      </c>
      <c r="B9696" t="s">
        <v>1050</v>
      </c>
      <c r="C9696" t="s">
        <v>1008</v>
      </c>
      <c r="D9696" s="7">
        <v>72.900000000000006</v>
      </c>
      <c r="E9696" s="7">
        <v>31</v>
      </c>
      <c r="F9696" s="7">
        <f t="shared" si="151"/>
        <v>2.3516129032258068</v>
      </c>
      <c r="G9696" t="s">
        <v>1015</v>
      </c>
      <c r="H9696">
        <v>0</v>
      </c>
      <c r="I9696" t="s">
        <v>1018</v>
      </c>
      <c r="J9696" s="7">
        <v>17.989999999999998</v>
      </c>
    </row>
    <row r="9697" spans="1:10" x14ac:dyDescent="0.2">
      <c r="A9697" t="s">
        <v>816</v>
      </c>
      <c r="B9697" t="s">
        <v>1048</v>
      </c>
      <c r="C9697" t="s">
        <v>1020</v>
      </c>
      <c r="D9697" s="7">
        <v>0</v>
      </c>
      <c r="E9697" s="7">
        <v>0</v>
      </c>
      <c r="F9697" s="7">
        <f t="shared" si="151"/>
        <v>0</v>
      </c>
      <c r="G9697" t="s">
        <v>1020</v>
      </c>
      <c r="H9697">
        <v>1</v>
      </c>
      <c r="I9697" t="s">
        <v>1019</v>
      </c>
      <c r="J9697" s="7">
        <v>0</v>
      </c>
    </row>
    <row r="9698" spans="1:10" x14ac:dyDescent="0.2">
      <c r="A9698" t="s">
        <v>816</v>
      </c>
      <c r="B9698" t="s">
        <v>1047</v>
      </c>
      <c r="C9698" t="s">
        <v>1020</v>
      </c>
      <c r="D9698" s="7">
        <v>0</v>
      </c>
      <c r="E9698" s="7">
        <v>0</v>
      </c>
      <c r="F9698" s="7">
        <f t="shared" si="151"/>
        <v>0</v>
      </c>
      <c r="G9698" t="s">
        <v>1020</v>
      </c>
      <c r="H9698">
        <v>1</v>
      </c>
      <c r="I9698" t="s">
        <v>1019</v>
      </c>
      <c r="J9698" s="7">
        <v>0</v>
      </c>
    </row>
    <row r="9699" spans="1:10" x14ac:dyDescent="0.2">
      <c r="A9699" t="s">
        <v>816</v>
      </c>
      <c r="B9699" t="s">
        <v>1052</v>
      </c>
      <c r="C9699" t="s">
        <v>1020</v>
      </c>
      <c r="D9699" s="7">
        <v>0</v>
      </c>
      <c r="E9699" s="7">
        <v>0</v>
      </c>
      <c r="F9699" s="7">
        <f t="shared" si="151"/>
        <v>0</v>
      </c>
      <c r="G9699" t="s">
        <v>1020</v>
      </c>
      <c r="H9699">
        <v>1</v>
      </c>
      <c r="I9699" t="s">
        <v>1019</v>
      </c>
      <c r="J9699" s="7">
        <v>0</v>
      </c>
    </row>
    <row r="9700" spans="1:10" x14ac:dyDescent="0.2">
      <c r="A9700" t="s">
        <v>816</v>
      </c>
      <c r="B9700" t="s">
        <v>1045</v>
      </c>
      <c r="C9700" t="s">
        <v>1020</v>
      </c>
      <c r="D9700" s="7">
        <v>0</v>
      </c>
      <c r="E9700" s="7">
        <v>0</v>
      </c>
      <c r="F9700" s="7">
        <f t="shared" si="151"/>
        <v>0</v>
      </c>
      <c r="G9700" t="s">
        <v>1020</v>
      </c>
      <c r="H9700">
        <v>1</v>
      </c>
      <c r="I9700" t="s">
        <v>1019</v>
      </c>
      <c r="J9700" s="7">
        <v>0</v>
      </c>
    </row>
    <row r="9701" spans="1:10" x14ac:dyDescent="0.2">
      <c r="A9701" t="s">
        <v>816</v>
      </c>
      <c r="B9701" t="s">
        <v>1049</v>
      </c>
      <c r="C9701" t="s">
        <v>1020</v>
      </c>
      <c r="D9701" s="7">
        <v>0</v>
      </c>
      <c r="E9701" s="7">
        <v>0</v>
      </c>
      <c r="F9701" s="7">
        <f t="shared" si="151"/>
        <v>0</v>
      </c>
      <c r="G9701" t="s">
        <v>1020</v>
      </c>
      <c r="H9701">
        <v>1</v>
      </c>
      <c r="I9701" t="s">
        <v>1019</v>
      </c>
      <c r="J9701" s="7">
        <v>0</v>
      </c>
    </row>
    <row r="9702" spans="1:10" x14ac:dyDescent="0.2">
      <c r="A9702" t="s">
        <v>816</v>
      </c>
      <c r="B9702" t="s">
        <v>1053</v>
      </c>
      <c r="C9702" t="s">
        <v>1020</v>
      </c>
      <c r="D9702" s="7">
        <v>0</v>
      </c>
      <c r="E9702" s="7">
        <v>0</v>
      </c>
      <c r="F9702" s="7">
        <f t="shared" si="151"/>
        <v>0</v>
      </c>
      <c r="G9702" t="s">
        <v>1020</v>
      </c>
      <c r="H9702">
        <v>1</v>
      </c>
      <c r="I9702" t="s">
        <v>1019</v>
      </c>
      <c r="J9702" s="7">
        <v>0</v>
      </c>
    </row>
    <row r="9703" spans="1:10" x14ac:dyDescent="0.2">
      <c r="A9703" t="s">
        <v>816</v>
      </c>
      <c r="B9703" t="s">
        <v>1042</v>
      </c>
      <c r="C9703" t="s">
        <v>1020</v>
      </c>
      <c r="D9703" s="7">
        <v>0</v>
      </c>
      <c r="E9703" s="7">
        <v>0</v>
      </c>
      <c r="F9703" s="7">
        <f t="shared" si="151"/>
        <v>0</v>
      </c>
      <c r="G9703" t="s">
        <v>1020</v>
      </c>
      <c r="H9703">
        <v>1</v>
      </c>
      <c r="I9703" t="s">
        <v>1019</v>
      </c>
      <c r="J9703" s="7">
        <v>0</v>
      </c>
    </row>
    <row r="9704" spans="1:10" x14ac:dyDescent="0.2">
      <c r="A9704" t="s">
        <v>816</v>
      </c>
      <c r="B9704" t="s">
        <v>1043</v>
      </c>
      <c r="C9704" t="s">
        <v>1020</v>
      </c>
      <c r="D9704" s="7">
        <v>0</v>
      </c>
      <c r="E9704" s="7">
        <v>0</v>
      </c>
      <c r="F9704" s="7">
        <f t="shared" si="151"/>
        <v>0</v>
      </c>
      <c r="G9704" t="s">
        <v>1020</v>
      </c>
      <c r="H9704">
        <v>1</v>
      </c>
      <c r="I9704" t="s">
        <v>1019</v>
      </c>
      <c r="J9704" s="7">
        <v>0</v>
      </c>
    </row>
    <row r="9705" spans="1:10" x14ac:dyDescent="0.2">
      <c r="A9705" t="s">
        <v>816</v>
      </c>
      <c r="B9705" t="s">
        <v>1044</v>
      </c>
      <c r="C9705" t="s">
        <v>1020</v>
      </c>
      <c r="D9705" s="7">
        <v>0</v>
      </c>
      <c r="E9705" s="7">
        <v>0</v>
      </c>
      <c r="F9705" s="7">
        <f t="shared" si="151"/>
        <v>0</v>
      </c>
      <c r="G9705" t="s">
        <v>1020</v>
      </c>
      <c r="H9705">
        <v>1</v>
      </c>
      <c r="I9705" t="s">
        <v>1019</v>
      </c>
      <c r="J9705" s="7">
        <v>0</v>
      </c>
    </row>
    <row r="9706" spans="1:10" x14ac:dyDescent="0.2">
      <c r="A9706" t="s">
        <v>816</v>
      </c>
      <c r="B9706" t="s">
        <v>1050</v>
      </c>
      <c r="C9706" t="s">
        <v>1010</v>
      </c>
      <c r="D9706" s="7">
        <v>13.6</v>
      </c>
      <c r="E9706" s="7">
        <v>8</v>
      </c>
      <c r="F9706" s="7">
        <f t="shared" si="151"/>
        <v>1.7</v>
      </c>
      <c r="G9706" t="s">
        <v>1011</v>
      </c>
      <c r="H9706">
        <v>0</v>
      </c>
      <c r="I9706" t="s">
        <v>1018</v>
      </c>
      <c r="J9706" s="7">
        <v>8.99</v>
      </c>
    </row>
    <row r="9707" spans="1:10" x14ac:dyDescent="0.2">
      <c r="A9707" t="s">
        <v>816</v>
      </c>
      <c r="B9707" t="s">
        <v>1051</v>
      </c>
      <c r="C9707" t="s">
        <v>1010</v>
      </c>
      <c r="D9707" s="7">
        <v>17.100000000000001</v>
      </c>
      <c r="E9707" s="7">
        <v>8</v>
      </c>
      <c r="F9707" s="7">
        <f t="shared" si="151"/>
        <v>2.1375000000000002</v>
      </c>
      <c r="G9707" t="s">
        <v>1016</v>
      </c>
      <c r="H9707">
        <v>0</v>
      </c>
      <c r="I9707" t="s">
        <v>1018</v>
      </c>
      <c r="J9707" s="7">
        <v>8.99</v>
      </c>
    </row>
    <row r="9708" spans="1:10" x14ac:dyDescent="0.2">
      <c r="A9708" t="s">
        <v>816</v>
      </c>
      <c r="B9708" t="s">
        <v>1046</v>
      </c>
      <c r="C9708" t="s">
        <v>1009</v>
      </c>
      <c r="D9708" s="7">
        <v>27.6</v>
      </c>
      <c r="E9708" s="7">
        <v>12</v>
      </c>
      <c r="F9708" s="7">
        <f t="shared" si="151"/>
        <v>2.3000000000000003</v>
      </c>
      <c r="G9708" t="s">
        <v>1017</v>
      </c>
      <c r="H9708">
        <v>1</v>
      </c>
      <c r="I9708" t="s">
        <v>1019</v>
      </c>
      <c r="J9708" s="7">
        <v>13.99</v>
      </c>
    </row>
    <row r="9709" spans="1:10" x14ac:dyDescent="0.2">
      <c r="A9709" t="s">
        <v>817</v>
      </c>
      <c r="B9709" t="s">
        <v>1042</v>
      </c>
      <c r="C9709" t="s">
        <v>1020</v>
      </c>
      <c r="D9709" s="7">
        <v>0</v>
      </c>
      <c r="E9709" s="7">
        <v>0</v>
      </c>
      <c r="F9709" s="7">
        <f t="shared" si="151"/>
        <v>0</v>
      </c>
      <c r="G9709" t="s">
        <v>1020</v>
      </c>
      <c r="H9709">
        <v>1</v>
      </c>
      <c r="I9709" t="s">
        <v>1019</v>
      </c>
      <c r="J9709" s="7">
        <v>0</v>
      </c>
    </row>
    <row r="9710" spans="1:10" x14ac:dyDescent="0.2">
      <c r="A9710" t="s">
        <v>817</v>
      </c>
      <c r="B9710" t="s">
        <v>1043</v>
      </c>
      <c r="C9710" t="s">
        <v>1020</v>
      </c>
      <c r="D9710" s="7">
        <v>0</v>
      </c>
      <c r="E9710" s="7">
        <v>0</v>
      </c>
      <c r="F9710" s="7">
        <f t="shared" si="151"/>
        <v>0</v>
      </c>
      <c r="G9710" t="s">
        <v>1020</v>
      </c>
      <c r="H9710">
        <v>1</v>
      </c>
      <c r="I9710" t="s">
        <v>1019</v>
      </c>
      <c r="J9710" s="7">
        <v>0</v>
      </c>
    </row>
    <row r="9711" spans="1:10" x14ac:dyDescent="0.2">
      <c r="A9711" t="s">
        <v>817</v>
      </c>
      <c r="B9711" t="s">
        <v>1044</v>
      </c>
      <c r="C9711" t="s">
        <v>1020</v>
      </c>
      <c r="D9711" s="7">
        <v>0</v>
      </c>
      <c r="E9711" s="7">
        <v>0</v>
      </c>
      <c r="F9711" s="7">
        <f t="shared" si="151"/>
        <v>0</v>
      </c>
      <c r="G9711" t="s">
        <v>1020</v>
      </c>
      <c r="H9711">
        <v>1</v>
      </c>
      <c r="I9711" t="s">
        <v>1019</v>
      </c>
      <c r="J9711" s="7">
        <v>0</v>
      </c>
    </row>
    <row r="9712" spans="1:10" x14ac:dyDescent="0.2">
      <c r="A9712" t="s">
        <v>817</v>
      </c>
      <c r="B9712" t="s">
        <v>1051</v>
      </c>
      <c r="C9712" t="s">
        <v>1010</v>
      </c>
      <c r="D9712" s="7">
        <v>6.4</v>
      </c>
      <c r="E9712" s="7">
        <v>2</v>
      </c>
      <c r="F9712" s="7">
        <f t="shared" si="151"/>
        <v>3.2</v>
      </c>
      <c r="G9712" t="s">
        <v>1016</v>
      </c>
      <c r="H9712">
        <v>0</v>
      </c>
      <c r="I9712" t="s">
        <v>1018</v>
      </c>
      <c r="J9712" s="7">
        <v>8.99</v>
      </c>
    </row>
    <row r="9713" spans="1:10" x14ac:dyDescent="0.2">
      <c r="A9713" t="s">
        <v>817</v>
      </c>
      <c r="B9713" t="s">
        <v>1047</v>
      </c>
      <c r="C9713" t="s">
        <v>1010</v>
      </c>
      <c r="D9713" s="7">
        <v>10.8</v>
      </c>
      <c r="E9713" s="7">
        <v>4</v>
      </c>
      <c r="F9713" s="7">
        <f t="shared" si="151"/>
        <v>2.7</v>
      </c>
      <c r="G9713" t="s">
        <v>1012</v>
      </c>
      <c r="H9713">
        <v>0</v>
      </c>
      <c r="I9713" t="s">
        <v>1018</v>
      </c>
      <c r="J9713" s="7">
        <v>8.99</v>
      </c>
    </row>
    <row r="9714" spans="1:10" x14ac:dyDescent="0.2">
      <c r="A9714" t="s">
        <v>817</v>
      </c>
      <c r="B9714" t="s">
        <v>1045</v>
      </c>
      <c r="C9714" t="s">
        <v>1010</v>
      </c>
      <c r="D9714" s="7">
        <v>7.3</v>
      </c>
      <c r="E9714" s="7">
        <v>6</v>
      </c>
      <c r="F9714" s="7">
        <f t="shared" si="151"/>
        <v>1.2166666666666666</v>
      </c>
      <c r="G9714" t="s">
        <v>1012</v>
      </c>
      <c r="H9714">
        <v>0</v>
      </c>
      <c r="I9714" t="s">
        <v>1018</v>
      </c>
      <c r="J9714" s="7">
        <v>8.99</v>
      </c>
    </row>
    <row r="9715" spans="1:10" x14ac:dyDescent="0.2">
      <c r="A9715" t="s">
        <v>817</v>
      </c>
      <c r="B9715" t="s">
        <v>1050</v>
      </c>
      <c r="C9715" t="s">
        <v>1008</v>
      </c>
      <c r="D9715" s="7">
        <v>39</v>
      </c>
      <c r="E9715" s="7">
        <v>17</v>
      </c>
      <c r="F9715" s="7">
        <f t="shared" si="151"/>
        <v>2.2941176470588234</v>
      </c>
      <c r="G9715" t="s">
        <v>1013</v>
      </c>
      <c r="H9715">
        <v>0</v>
      </c>
      <c r="I9715" t="s">
        <v>1018</v>
      </c>
      <c r="J9715" s="7">
        <v>17.989999999999998</v>
      </c>
    </row>
    <row r="9716" spans="1:10" x14ac:dyDescent="0.2">
      <c r="A9716" t="s">
        <v>817</v>
      </c>
      <c r="B9716" t="s">
        <v>1052</v>
      </c>
      <c r="C9716" t="s">
        <v>1009</v>
      </c>
      <c r="D9716" s="7">
        <v>29.6</v>
      </c>
      <c r="E9716" s="7">
        <v>18</v>
      </c>
      <c r="F9716" s="7">
        <f t="shared" si="151"/>
        <v>1.6444444444444446</v>
      </c>
      <c r="G9716" t="s">
        <v>1013</v>
      </c>
      <c r="H9716">
        <v>0</v>
      </c>
      <c r="I9716" t="s">
        <v>1018</v>
      </c>
      <c r="J9716" s="7">
        <v>13.99</v>
      </c>
    </row>
    <row r="9717" spans="1:10" x14ac:dyDescent="0.2">
      <c r="A9717" t="s">
        <v>817</v>
      </c>
      <c r="B9717" t="s">
        <v>1049</v>
      </c>
      <c r="C9717" t="s">
        <v>1009</v>
      </c>
      <c r="D9717" s="7">
        <v>34.5</v>
      </c>
      <c r="E9717" s="7">
        <v>18</v>
      </c>
      <c r="F9717" s="7">
        <f t="shared" si="151"/>
        <v>1.9166666666666667</v>
      </c>
      <c r="G9717" t="s">
        <v>1017</v>
      </c>
      <c r="H9717">
        <v>0</v>
      </c>
      <c r="I9717" t="s">
        <v>1018</v>
      </c>
      <c r="J9717" s="7">
        <v>13.99</v>
      </c>
    </row>
    <row r="9718" spans="1:10" x14ac:dyDescent="0.2">
      <c r="A9718" t="s">
        <v>817</v>
      </c>
      <c r="B9718" t="s">
        <v>1053</v>
      </c>
      <c r="C9718" t="s">
        <v>1009</v>
      </c>
      <c r="D9718" s="7">
        <v>35.299999999999997</v>
      </c>
      <c r="E9718" s="7">
        <v>18</v>
      </c>
      <c r="F9718" s="7">
        <f t="shared" si="151"/>
        <v>1.961111111111111</v>
      </c>
      <c r="G9718" t="s">
        <v>1011</v>
      </c>
      <c r="H9718">
        <v>1</v>
      </c>
      <c r="I9718" t="s">
        <v>1019</v>
      </c>
      <c r="J9718" s="7">
        <v>13.99</v>
      </c>
    </row>
    <row r="9719" spans="1:10" x14ac:dyDescent="0.2">
      <c r="A9719" t="s">
        <v>817</v>
      </c>
      <c r="B9719" t="s">
        <v>1046</v>
      </c>
      <c r="C9719" t="s">
        <v>1009</v>
      </c>
      <c r="D9719" s="7">
        <v>39</v>
      </c>
      <c r="E9719" s="7">
        <v>23</v>
      </c>
      <c r="F9719" s="7">
        <f t="shared" si="151"/>
        <v>1.6956521739130435</v>
      </c>
      <c r="G9719" t="s">
        <v>1016</v>
      </c>
      <c r="H9719">
        <v>0</v>
      </c>
      <c r="I9719" t="s">
        <v>1018</v>
      </c>
      <c r="J9719" s="7">
        <v>13.99</v>
      </c>
    </row>
    <row r="9720" spans="1:10" x14ac:dyDescent="0.2">
      <c r="A9720" t="s">
        <v>817</v>
      </c>
      <c r="B9720" t="s">
        <v>1048</v>
      </c>
      <c r="C9720" t="s">
        <v>1008</v>
      </c>
      <c r="D9720" s="7">
        <v>40</v>
      </c>
      <c r="E9720" s="7">
        <v>25</v>
      </c>
      <c r="F9720" s="7">
        <f t="shared" si="151"/>
        <v>1.6</v>
      </c>
      <c r="G9720" t="s">
        <v>1016</v>
      </c>
      <c r="H9720">
        <v>0</v>
      </c>
      <c r="I9720" t="s">
        <v>1018</v>
      </c>
      <c r="J9720" s="7">
        <v>17.989999999999998</v>
      </c>
    </row>
    <row r="9721" spans="1:10" x14ac:dyDescent="0.2">
      <c r="A9721" t="s">
        <v>818</v>
      </c>
      <c r="B9721" t="s">
        <v>1046</v>
      </c>
      <c r="C9721" t="s">
        <v>1010</v>
      </c>
      <c r="D9721" s="7">
        <v>5.9</v>
      </c>
      <c r="E9721" s="7">
        <v>2</v>
      </c>
      <c r="F9721" s="7">
        <f t="shared" si="151"/>
        <v>2.95</v>
      </c>
      <c r="G9721" t="s">
        <v>1011</v>
      </c>
      <c r="H9721">
        <v>0</v>
      </c>
      <c r="I9721" t="s">
        <v>1018</v>
      </c>
      <c r="J9721" s="7">
        <v>8.99</v>
      </c>
    </row>
    <row r="9722" spans="1:10" x14ac:dyDescent="0.2">
      <c r="A9722" t="s">
        <v>818</v>
      </c>
      <c r="B9722" t="s">
        <v>1048</v>
      </c>
      <c r="C9722" t="s">
        <v>1010</v>
      </c>
      <c r="D9722" s="7">
        <v>13.3</v>
      </c>
      <c r="E9722" s="7">
        <v>6</v>
      </c>
      <c r="F9722" s="7">
        <f t="shared" si="151"/>
        <v>2.2166666666666668</v>
      </c>
      <c r="G9722" t="s">
        <v>1016</v>
      </c>
      <c r="H9722">
        <v>0</v>
      </c>
      <c r="I9722" t="s">
        <v>1018</v>
      </c>
      <c r="J9722" s="7">
        <v>8.99</v>
      </c>
    </row>
    <row r="9723" spans="1:10" x14ac:dyDescent="0.2">
      <c r="A9723" t="s">
        <v>818</v>
      </c>
      <c r="B9723" t="s">
        <v>1042</v>
      </c>
      <c r="C9723" t="s">
        <v>1009</v>
      </c>
      <c r="D9723" s="7">
        <v>16.8</v>
      </c>
      <c r="E9723" s="7">
        <v>8</v>
      </c>
      <c r="F9723" s="7">
        <f t="shared" si="151"/>
        <v>2.1</v>
      </c>
      <c r="G9723" t="s">
        <v>1015</v>
      </c>
      <c r="H9723">
        <v>0</v>
      </c>
      <c r="I9723" t="s">
        <v>1018</v>
      </c>
      <c r="J9723" s="7">
        <v>13.99</v>
      </c>
    </row>
    <row r="9724" spans="1:10" x14ac:dyDescent="0.2">
      <c r="A9724" t="s">
        <v>818</v>
      </c>
      <c r="B9724" t="s">
        <v>1049</v>
      </c>
      <c r="C9724" t="s">
        <v>1010</v>
      </c>
      <c r="D9724" s="7">
        <v>19.3</v>
      </c>
      <c r="E9724" s="7">
        <v>11</v>
      </c>
      <c r="F9724" s="7">
        <f t="shared" si="151"/>
        <v>1.7545454545454546</v>
      </c>
      <c r="G9724" t="s">
        <v>1016</v>
      </c>
      <c r="H9724">
        <v>0</v>
      </c>
      <c r="I9724" t="s">
        <v>1018</v>
      </c>
      <c r="J9724" s="7">
        <v>8.99</v>
      </c>
    </row>
    <row r="9725" spans="1:10" x14ac:dyDescent="0.2">
      <c r="A9725" t="s">
        <v>818</v>
      </c>
      <c r="B9725" t="s">
        <v>1053</v>
      </c>
      <c r="C9725" t="s">
        <v>1009</v>
      </c>
      <c r="D9725" s="7">
        <v>21.9</v>
      </c>
      <c r="E9725" s="7">
        <v>12</v>
      </c>
      <c r="F9725" s="7">
        <f t="shared" si="151"/>
        <v>1.825</v>
      </c>
      <c r="G9725" t="s">
        <v>1013</v>
      </c>
      <c r="H9725">
        <v>0</v>
      </c>
      <c r="I9725" t="s">
        <v>1018</v>
      </c>
      <c r="J9725" s="7">
        <v>13.99</v>
      </c>
    </row>
    <row r="9726" spans="1:10" x14ac:dyDescent="0.2">
      <c r="A9726" t="s">
        <v>818</v>
      </c>
      <c r="B9726" t="s">
        <v>1045</v>
      </c>
      <c r="C9726" t="s">
        <v>1010</v>
      </c>
      <c r="D9726" s="7">
        <v>22.5</v>
      </c>
      <c r="E9726" s="7">
        <v>12</v>
      </c>
      <c r="F9726" s="7">
        <f t="shared" si="151"/>
        <v>1.875</v>
      </c>
      <c r="G9726" t="s">
        <v>1017</v>
      </c>
      <c r="H9726">
        <v>0</v>
      </c>
      <c r="I9726" t="s">
        <v>1018</v>
      </c>
      <c r="J9726" s="7">
        <v>8.99</v>
      </c>
    </row>
    <row r="9727" spans="1:10" x14ac:dyDescent="0.2">
      <c r="A9727" t="s">
        <v>818</v>
      </c>
      <c r="B9727" t="s">
        <v>1043</v>
      </c>
      <c r="C9727" t="s">
        <v>1009</v>
      </c>
      <c r="D9727" s="7">
        <v>28.7</v>
      </c>
      <c r="E9727" s="7">
        <v>12</v>
      </c>
      <c r="F9727" s="7">
        <f t="shared" si="151"/>
        <v>2.3916666666666666</v>
      </c>
      <c r="G9727" t="s">
        <v>1011</v>
      </c>
      <c r="H9727">
        <v>0</v>
      </c>
      <c r="I9727" t="s">
        <v>1018</v>
      </c>
      <c r="J9727" s="7">
        <v>13.99</v>
      </c>
    </row>
    <row r="9728" spans="1:10" x14ac:dyDescent="0.2">
      <c r="A9728" t="s">
        <v>818</v>
      </c>
      <c r="B9728" t="s">
        <v>1044</v>
      </c>
      <c r="C9728" t="s">
        <v>1010</v>
      </c>
      <c r="D9728" s="7">
        <v>31.2</v>
      </c>
      <c r="E9728" s="7">
        <v>15</v>
      </c>
      <c r="F9728" s="7">
        <f t="shared" si="151"/>
        <v>2.08</v>
      </c>
      <c r="G9728" t="s">
        <v>1015</v>
      </c>
      <c r="H9728">
        <v>1</v>
      </c>
      <c r="I9728" t="s">
        <v>1019</v>
      </c>
      <c r="J9728" s="7">
        <v>8.99</v>
      </c>
    </row>
    <row r="9729" spans="1:10" x14ac:dyDescent="0.2">
      <c r="A9729" t="s">
        <v>818</v>
      </c>
      <c r="B9729" t="s">
        <v>1050</v>
      </c>
      <c r="C9729" t="s">
        <v>1010</v>
      </c>
      <c r="D9729" s="7">
        <v>27.5</v>
      </c>
      <c r="E9729" s="7">
        <v>16</v>
      </c>
      <c r="F9729" s="7">
        <f t="shared" si="151"/>
        <v>1.71875</v>
      </c>
      <c r="G9729" t="s">
        <v>1012</v>
      </c>
      <c r="H9729">
        <v>0</v>
      </c>
      <c r="I9729" t="s">
        <v>1018</v>
      </c>
      <c r="J9729" s="7">
        <v>8.99</v>
      </c>
    </row>
    <row r="9730" spans="1:10" x14ac:dyDescent="0.2">
      <c r="A9730" t="s">
        <v>818</v>
      </c>
      <c r="B9730" t="s">
        <v>1047</v>
      </c>
      <c r="C9730" t="s">
        <v>1008</v>
      </c>
      <c r="D9730" s="7">
        <v>47</v>
      </c>
      <c r="E9730" s="7">
        <v>24</v>
      </c>
      <c r="F9730" s="7">
        <f t="shared" ref="F9730:F9793" si="152">IF(D9730=0,0,D9730/E9730)</f>
        <v>1.9583333333333333</v>
      </c>
      <c r="G9730" t="s">
        <v>1015</v>
      </c>
      <c r="H9730">
        <v>0</v>
      </c>
      <c r="I9730" t="s">
        <v>1018</v>
      </c>
      <c r="J9730" s="7">
        <v>17.989999999999998</v>
      </c>
    </row>
    <row r="9731" spans="1:10" x14ac:dyDescent="0.2">
      <c r="A9731" t="s">
        <v>818</v>
      </c>
      <c r="B9731" t="s">
        <v>1052</v>
      </c>
      <c r="C9731" t="s">
        <v>1008</v>
      </c>
      <c r="D9731" s="7">
        <v>53.6</v>
      </c>
      <c r="E9731" s="7">
        <v>24</v>
      </c>
      <c r="F9731" s="7">
        <f t="shared" si="152"/>
        <v>2.2333333333333334</v>
      </c>
      <c r="G9731" t="s">
        <v>1011</v>
      </c>
      <c r="H9731">
        <v>0</v>
      </c>
      <c r="I9731" t="s">
        <v>1018</v>
      </c>
      <c r="J9731" s="7">
        <v>17.989999999999998</v>
      </c>
    </row>
    <row r="9732" spans="1:10" x14ac:dyDescent="0.2">
      <c r="A9732" t="s">
        <v>818</v>
      </c>
      <c r="B9732" t="s">
        <v>1051</v>
      </c>
      <c r="C9732" t="s">
        <v>1008</v>
      </c>
      <c r="D9732" s="7">
        <v>45.8</v>
      </c>
      <c r="E9732" s="7">
        <v>28</v>
      </c>
      <c r="F9732" s="7">
        <f t="shared" si="152"/>
        <v>1.6357142857142857</v>
      </c>
      <c r="G9732" t="s">
        <v>1014</v>
      </c>
      <c r="H9732">
        <v>0</v>
      </c>
      <c r="I9732" t="s">
        <v>1018</v>
      </c>
      <c r="J9732" s="7">
        <v>17.989999999999998</v>
      </c>
    </row>
    <row r="9733" spans="1:10" x14ac:dyDescent="0.2">
      <c r="A9733" t="s">
        <v>819</v>
      </c>
      <c r="B9733" t="s">
        <v>1044</v>
      </c>
      <c r="C9733" t="s">
        <v>1020</v>
      </c>
      <c r="D9733" s="7">
        <v>0</v>
      </c>
      <c r="E9733" s="7">
        <v>0</v>
      </c>
      <c r="F9733" s="7">
        <f t="shared" si="152"/>
        <v>0</v>
      </c>
      <c r="G9733" t="s">
        <v>1020</v>
      </c>
      <c r="H9733">
        <v>1</v>
      </c>
      <c r="I9733" t="s">
        <v>1019</v>
      </c>
      <c r="J9733" s="7">
        <v>0</v>
      </c>
    </row>
    <row r="9734" spans="1:10" x14ac:dyDescent="0.2">
      <c r="A9734" t="s">
        <v>819</v>
      </c>
      <c r="B9734" t="s">
        <v>1047</v>
      </c>
      <c r="C9734" t="s">
        <v>1009</v>
      </c>
      <c r="D9734" s="7">
        <v>5.4</v>
      </c>
      <c r="E9734" s="7">
        <v>1</v>
      </c>
      <c r="F9734" s="7">
        <f t="shared" si="152"/>
        <v>5.4</v>
      </c>
      <c r="G9734" t="s">
        <v>1013</v>
      </c>
      <c r="H9734">
        <v>0</v>
      </c>
      <c r="I9734" t="s">
        <v>1018</v>
      </c>
      <c r="J9734" s="7">
        <v>13.99</v>
      </c>
    </row>
    <row r="9735" spans="1:10" x14ac:dyDescent="0.2">
      <c r="A9735" t="s">
        <v>819</v>
      </c>
      <c r="B9735" t="s">
        <v>1049</v>
      </c>
      <c r="C9735" t="s">
        <v>1009</v>
      </c>
      <c r="D9735" s="7">
        <v>15.2</v>
      </c>
      <c r="E9735" s="7">
        <v>6</v>
      </c>
      <c r="F9735" s="7">
        <f t="shared" si="152"/>
        <v>2.5333333333333332</v>
      </c>
      <c r="G9735" t="s">
        <v>1014</v>
      </c>
      <c r="H9735">
        <v>0</v>
      </c>
      <c r="I9735" t="s">
        <v>1018</v>
      </c>
      <c r="J9735" s="7">
        <v>13.99</v>
      </c>
    </row>
    <row r="9736" spans="1:10" x14ac:dyDescent="0.2">
      <c r="A9736" t="s">
        <v>819</v>
      </c>
      <c r="B9736" t="s">
        <v>1052</v>
      </c>
      <c r="C9736" t="s">
        <v>1010</v>
      </c>
      <c r="D9736" s="7">
        <v>31.8</v>
      </c>
      <c r="E9736" s="7">
        <v>13</v>
      </c>
      <c r="F9736" s="7">
        <f t="shared" si="152"/>
        <v>2.4461538461538463</v>
      </c>
      <c r="G9736" t="s">
        <v>1017</v>
      </c>
      <c r="H9736">
        <v>0</v>
      </c>
      <c r="I9736" t="s">
        <v>1018</v>
      </c>
      <c r="J9736" s="7">
        <v>8.99</v>
      </c>
    </row>
    <row r="9737" spans="1:10" x14ac:dyDescent="0.2">
      <c r="A9737" t="s">
        <v>819</v>
      </c>
      <c r="B9737" t="s">
        <v>1046</v>
      </c>
      <c r="C9737" t="s">
        <v>1010</v>
      </c>
      <c r="D9737" s="7">
        <v>16.600000000000001</v>
      </c>
      <c r="E9737" s="7">
        <v>15</v>
      </c>
      <c r="F9737" s="7">
        <f t="shared" si="152"/>
        <v>1.1066666666666667</v>
      </c>
      <c r="G9737" t="s">
        <v>1015</v>
      </c>
      <c r="H9737">
        <v>0</v>
      </c>
      <c r="I9737" t="s">
        <v>1018</v>
      </c>
      <c r="J9737" s="7">
        <v>8.99</v>
      </c>
    </row>
    <row r="9738" spans="1:10" x14ac:dyDescent="0.2">
      <c r="A9738" t="s">
        <v>819</v>
      </c>
      <c r="B9738" t="s">
        <v>1045</v>
      </c>
      <c r="C9738" t="s">
        <v>1009</v>
      </c>
      <c r="D9738" s="7">
        <v>26.5</v>
      </c>
      <c r="E9738" s="7">
        <v>15</v>
      </c>
      <c r="F9738" s="7">
        <f t="shared" si="152"/>
        <v>1.7666666666666666</v>
      </c>
      <c r="G9738" t="s">
        <v>1011</v>
      </c>
      <c r="H9738">
        <v>0</v>
      </c>
      <c r="I9738" t="s">
        <v>1018</v>
      </c>
      <c r="J9738" s="7">
        <v>13.99</v>
      </c>
    </row>
    <row r="9739" spans="1:10" x14ac:dyDescent="0.2">
      <c r="A9739" t="s">
        <v>819</v>
      </c>
      <c r="B9739" t="s">
        <v>1053</v>
      </c>
      <c r="C9739" t="s">
        <v>1010</v>
      </c>
      <c r="D9739" s="7">
        <v>28.5</v>
      </c>
      <c r="E9739" s="7">
        <v>16</v>
      </c>
      <c r="F9739" s="7">
        <f t="shared" si="152"/>
        <v>1.78125</v>
      </c>
      <c r="G9739" t="s">
        <v>1011</v>
      </c>
      <c r="H9739">
        <v>0</v>
      </c>
      <c r="I9739" t="s">
        <v>1018</v>
      </c>
      <c r="J9739" s="7">
        <v>8.99</v>
      </c>
    </row>
    <row r="9740" spans="1:10" x14ac:dyDescent="0.2">
      <c r="A9740" t="s">
        <v>819</v>
      </c>
      <c r="B9740" t="s">
        <v>1050</v>
      </c>
      <c r="C9740" t="s">
        <v>1010</v>
      </c>
      <c r="D9740" s="7">
        <v>30.9</v>
      </c>
      <c r="E9740" s="7">
        <v>18</v>
      </c>
      <c r="F9740" s="7">
        <f t="shared" si="152"/>
        <v>1.7166666666666666</v>
      </c>
      <c r="G9740" t="s">
        <v>1015</v>
      </c>
      <c r="H9740">
        <v>0</v>
      </c>
      <c r="I9740" t="s">
        <v>1018</v>
      </c>
      <c r="J9740" s="7">
        <v>8.99</v>
      </c>
    </row>
    <row r="9741" spans="1:10" x14ac:dyDescent="0.2">
      <c r="A9741" t="s">
        <v>819</v>
      </c>
      <c r="B9741" t="s">
        <v>1043</v>
      </c>
      <c r="C9741" t="s">
        <v>1010</v>
      </c>
      <c r="D9741" s="7">
        <v>38</v>
      </c>
      <c r="E9741" s="7">
        <v>22</v>
      </c>
      <c r="F9741" s="7">
        <f t="shared" si="152"/>
        <v>1.7272727272727273</v>
      </c>
      <c r="G9741" t="s">
        <v>1014</v>
      </c>
      <c r="H9741">
        <v>1</v>
      </c>
      <c r="I9741" t="s">
        <v>1019</v>
      </c>
      <c r="J9741" s="7">
        <v>8.99</v>
      </c>
    </row>
    <row r="9742" spans="1:10" x14ac:dyDescent="0.2">
      <c r="A9742" t="s">
        <v>819</v>
      </c>
      <c r="B9742" t="s">
        <v>1051</v>
      </c>
      <c r="C9742" t="s">
        <v>1009</v>
      </c>
      <c r="D9742" s="7">
        <v>45.4</v>
      </c>
      <c r="E9742" s="7">
        <v>23</v>
      </c>
      <c r="F9742" s="7">
        <f t="shared" si="152"/>
        <v>1.9739130434782608</v>
      </c>
      <c r="G9742" t="s">
        <v>1014</v>
      </c>
      <c r="H9742">
        <v>0</v>
      </c>
      <c r="I9742" t="s">
        <v>1018</v>
      </c>
      <c r="J9742" s="7">
        <v>13.99</v>
      </c>
    </row>
    <row r="9743" spans="1:10" x14ac:dyDescent="0.2">
      <c r="A9743" t="s">
        <v>819</v>
      </c>
      <c r="B9743" t="s">
        <v>1048</v>
      </c>
      <c r="C9743" t="s">
        <v>1008</v>
      </c>
      <c r="D9743" s="7">
        <v>49.2</v>
      </c>
      <c r="E9743" s="7">
        <v>29</v>
      </c>
      <c r="F9743" s="7">
        <f t="shared" si="152"/>
        <v>1.6965517241379311</v>
      </c>
      <c r="G9743" t="s">
        <v>1016</v>
      </c>
      <c r="H9743">
        <v>0</v>
      </c>
      <c r="I9743" t="s">
        <v>1018</v>
      </c>
      <c r="J9743" s="7">
        <v>17.989999999999998</v>
      </c>
    </row>
    <row r="9744" spans="1:10" x14ac:dyDescent="0.2">
      <c r="A9744" t="s">
        <v>819</v>
      </c>
      <c r="B9744" t="s">
        <v>1042</v>
      </c>
      <c r="C9744" t="s">
        <v>1008</v>
      </c>
      <c r="D9744" s="7">
        <v>51.4</v>
      </c>
      <c r="E9744" s="7">
        <v>30</v>
      </c>
      <c r="F9744" s="7">
        <f t="shared" si="152"/>
        <v>1.7133333333333334</v>
      </c>
      <c r="G9744" t="s">
        <v>1013</v>
      </c>
      <c r="H9744">
        <v>0</v>
      </c>
      <c r="I9744" t="s">
        <v>1018</v>
      </c>
      <c r="J9744" s="7">
        <v>17.989999999999998</v>
      </c>
    </row>
    <row r="9745" spans="1:10" x14ac:dyDescent="0.2">
      <c r="A9745" t="s">
        <v>820</v>
      </c>
      <c r="B9745" t="s">
        <v>1050</v>
      </c>
      <c r="C9745" t="s">
        <v>1010</v>
      </c>
      <c r="D9745" s="7">
        <v>10.199999999999999</v>
      </c>
      <c r="E9745" s="7">
        <v>6</v>
      </c>
      <c r="F9745" s="7">
        <f t="shared" si="152"/>
        <v>1.7</v>
      </c>
      <c r="G9745" t="s">
        <v>1012</v>
      </c>
      <c r="H9745">
        <v>0</v>
      </c>
      <c r="I9745" t="s">
        <v>1018</v>
      </c>
      <c r="J9745" s="7">
        <v>8.99</v>
      </c>
    </row>
    <row r="9746" spans="1:10" x14ac:dyDescent="0.2">
      <c r="A9746" t="s">
        <v>820</v>
      </c>
      <c r="B9746" t="s">
        <v>1042</v>
      </c>
      <c r="C9746" t="s">
        <v>1010</v>
      </c>
      <c r="D9746" s="7">
        <v>14</v>
      </c>
      <c r="E9746" s="7">
        <v>6</v>
      </c>
      <c r="F9746" s="7">
        <f t="shared" si="152"/>
        <v>2.3333333333333335</v>
      </c>
      <c r="G9746" t="s">
        <v>1013</v>
      </c>
      <c r="H9746">
        <v>0</v>
      </c>
      <c r="I9746" t="s">
        <v>1018</v>
      </c>
      <c r="J9746" s="7">
        <v>8.99</v>
      </c>
    </row>
    <row r="9747" spans="1:10" x14ac:dyDescent="0.2">
      <c r="A9747" t="s">
        <v>820</v>
      </c>
      <c r="B9747" t="s">
        <v>1048</v>
      </c>
      <c r="C9747" t="s">
        <v>1010</v>
      </c>
      <c r="D9747" s="7">
        <v>20.2</v>
      </c>
      <c r="E9747" s="7">
        <v>6</v>
      </c>
      <c r="F9747" s="7">
        <f t="shared" si="152"/>
        <v>3.3666666666666667</v>
      </c>
      <c r="G9747" t="s">
        <v>1014</v>
      </c>
      <c r="H9747">
        <v>0</v>
      </c>
      <c r="I9747" t="s">
        <v>1018</v>
      </c>
      <c r="J9747" s="7">
        <v>8.99</v>
      </c>
    </row>
    <row r="9748" spans="1:10" x14ac:dyDescent="0.2">
      <c r="A9748" t="s">
        <v>820</v>
      </c>
      <c r="B9748" t="s">
        <v>1043</v>
      </c>
      <c r="C9748" t="s">
        <v>1010</v>
      </c>
      <c r="D9748" s="7">
        <v>17</v>
      </c>
      <c r="E9748" s="7">
        <v>9</v>
      </c>
      <c r="F9748" s="7">
        <f t="shared" si="152"/>
        <v>1.8888888888888888</v>
      </c>
      <c r="G9748" t="s">
        <v>1012</v>
      </c>
      <c r="H9748">
        <v>0</v>
      </c>
      <c r="I9748" t="s">
        <v>1018</v>
      </c>
      <c r="J9748" s="7">
        <v>8.99</v>
      </c>
    </row>
    <row r="9749" spans="1:10" x14ac:dyDescent="0.2">
      <c r="A9749" t="s">
        <v>820</v>
      </c>
      <c r="B9749" t="s">
        <v>1046</v>
      </c>
      <c r="C9749" t="s">
        <v>1009</v>
      </c>
      <c r="D9749" s="7">
        <v>33.5</v>
      </c>
      <c r="E9749" s="7">
        <v>9</v>
      </c>
      <c r="F9749" s="7">
        <f t="shared" si="152"/>
        <v>3.7222222222222223</v>
      </c>
      <c r="G9749" t="s">
        <v>1012</v>
      </c>
      <c r="H9749">
        <v>0</v>
      </c>
      <c r="I9749" t="s">
        <v>1018</v>
      </c>
      <c r="J9749" s="7">
        <v>13.99</v>
      </c>
    </row>
    <row r="9750" spans="1:10" x14ac:dyDescent="0.2">
      <c r="A9750" t="s">
        <v>820</v>
      </c>
      <c r="B9750" t="s">
        <v>1051</v>
      </c>
      <c r="C9750" t="s">
        <v>1010</v>
      </c>
      <c r="D9750" s="7">
        <v>16.100000000000001</v>
      </c>
      <c r="E9750" s="7">
        <v>11</v>
      </c>
      <c r="F9750" s="7">
        <f t="shared" si="152"/>
        <v>1.4636363636363638</v>
      </c>
      <c r="G9750" t="s">
        <v>1017</v>
      </c>
      <c r="H9750">
        <v>0</v>
      </c>
      <c r="I9750" t="s">
        <v>1018</v>
      </c>
      <c r="J9750" s="7">
        <v>8.99</v>
      </c>
    </row>
    <row r="9751" spans="1:10" x14ac:dyDescent="0.2">
      <c r="A9751" t="s">
        <v>820</v>
      </c>
      <c r="B9751" t="s">
        <v>1047</v>
      </c>
      <c r="C9751" t="s">
        <v>1008</v>
      </c>
      <c r="D9751" s="7">
        <v>33.700000000000003</v>
      </c>
      <c r="E9751" s="7">
        <v>11</v>
      </c>
      <c r="F9751" s="7">
        <f t="shared" si="152"/>
        <v>3.0636363636363639</v>
      </c>
      <c r="G9751" t="s">
        <v>1017</v>
      </c>
      <c r="H9751">
        <v>0</v>
      </c>
      <c r="I9751" t="s">
        <v>1018</v>
      </c>
      <c r="J9751" s="7">
        <v>17.989999999999998</v>
      </c>
    </row>
    <row r="9752" spans="1:10" x14ac:dyDescent="0.2">
      <c r="A9752" t="s">
        <v>820</v>
      </c>
      <c r="B9752" t="s">
        <v>1049</v>
      </c>
      <c r="C9752" t="s">
        <v>1010</v>
      </c>
      <c r="D9752" s="7">
        <v>21.7</v>
      </c>
      <c r="E9752" s="7">
        <v>17</v>
      </c>
      <c r="F9752" s="7">
        <f t="shared" si="152"/>
        <v>1.276470588235294</v>
      </c>
      <c r="G9752" t="s">
        <v>1015</v>
      </c>
      <c r="H9752">
        <v>0</v>
      </c>
      <c r="I9752" t="s">
        <v>1018</v>
      </c>
      <c r="J9752" s="7">
        <v>8.99</v>
      </c>
    </row>
    <row r="9753" spans="1:10" x14ac:dyDescent="0.2">
      <c r="A9753" t="s">
        <v>820</v>
      </c>
      <c r="B9753" t="s">
        <v>1045</v>
      </c>
      <c r="C9753" t="s">
        <v>1008</v>
      </c>
      <c r="D9753" s="7">
        <v>36.5</v>
      </c>
      <c r="E9753" s="7">
        <v>19</v>
      </c>
      <c r="F9753" s="7">
        <f t="shared" si="152"/>
        <v>1.9210526315789473</v>
      </c>
      <c r="G9753" t="s">
        <v>1017</v>
      </c>
      <c r="H9753">
        <v>0</v>
      </c>
      <c r="I9753" t="s">
        <v>1018</v>
      </c>
      <c r="J9753" s="7">
        <v>17.989999999999998</v>
      </c>
    </row>
    <row r="9754" spans="1:10" x14ac:dyDescent="0.2">
      <c r="A9754" t="s">
        <v>820</v>
      </c>
      <c r="B9754" t="s">
        <v>1053</v>
      </c>
      <c r="C9754" t="s">
        <v>1009</v>
      </c>
      <c r="D9754" s="7">
        <v>43.2</v>
      </c>
      <c r="E9754" s="7">
        <v>19</v>
      </c>
      <c r="F9754" s="7">
        <f t="shared" si="152"/>
        <v>2.2736842105263158</v>
      </c>
      <c r="G9754" t="s">
        <v>1012</v>
      </c>
      <c r="H9754">
        <v>0</v>
      </c>
      <c r="I9754" t="s">
        <v>1018</v>
      </c>
      <c r="J9754" s="7">
        <v>13.99</v>
      </c>
    </row>
    <row r="9755" spans="1:10" x14ac:dyDescent="0.2">
      <c r="A9755" t="s">
        <v>820</v>
      </c>
      <c r="B9755" t="s">
        <v>1044</v>
      </c>
      <c r="C9755" t="s">
        <v>1009</v>
      </c>
      <c r="D9755" s="7">
        <v>41.9</v>
      </c>
      <c r="E9755" s="7">
        <v>21</v>
      </c>
      <c r="F9755" s="7">
        <f t="shared" si="152"/>
        <v>1.9952380952380953</v>
      </c>
      <c r="G9755" t="s">
        <v>1011</v>
      </c>
      <c r="H9755">
        <v>0</v>
      </c>
      <c r="I9755" t="s">
        <v>1018</v>
      </c>
      <c r="J9755" s="7">
        <v>13.99</v>
      </c>
    </row>
    <row r="9756" spans="1:10" x14ac:dyDescent="0.2">
      <c r="A9756" t="s">
        <v>820</v>
      </c>
      <c r="B9756" t="s">
        <v>1052</v>
      </c>
      <c r="C9756" t="s">
        <v>1009</v>
      </c>
      <c r="D9756" s="7">
        <v>52.7</v>
      </c>
      <c r="E9756" s="7">
        <v>23</v>
      </c>
      <c r="F9756" s="7">
        <f t="shared" si="152"/>
        <v>2.2913043478260873</v>
      </c>
      <c r="G9756" t="s">
        <v>1012</v>
      </c>
      <c r="H9756">
        <v>0</v>
      </c>
      <c r="I9756" t="s">
        <v>1018</v>
      </c>
      <c r="J9756" s="7">
        <v>13.99</v>
      </c>
    </row>
    <row r="9757" spans="1:10" x14ac:dyDescent="0.2">
      <c r="A9757" t="s">
        <v>821</v>
      </c>
      <c r="B9757" t="s">
        <v>1052</v>
      </c>
      <c r="C9757" t="s">
        <v>1020</v>
      </c>
      <c r="D9757" s="7">
        <v>0</v>
      </c>
      <c r="E9757" s="7">
        <v>0</v>
      </c>
      <c r="F9757" s="7">
        <f t="shared" si="152"/>
        <v>0</v>
      </c>
      <c r="G9757" t="s">
        <v>1020</v>
      </c>
      <c r="H9757">
        <v>1</v>
      </c>
      <c r="I9757" t="s">
        <v>1019</v>
      </c>
      <c r="J9757" s="7">
        <v>0</v>
      </c>
    </row>
    <row r="9758" spans="1:10" x14ac:dyDescent="0.2">
      <c r="A9758" t="s">
        <v>821</v>
      </c>
      <c r="B9758" t="s">
        <v>1045</v>
      </c>
      <c r="C9758" t="s">
        <v>1020</v>
      </c>
      <c r="D9758" s="7">
        <v>0</v>
      </c>
      <c r="E9758" s="7">
        <v>0</v>
      </c>
      <c r="F9758" s="7">
        <f t="shared" si="152"/>
        <v>0</v>
      </c>
      <c r="G9758" t="s">
        <v>1020</v>
      </c>
      <c r="H9758">
        <v>1</v>
      </c>
      <c r="I9758" t="s">
        <v>1019</v>
      </c>
      <c r="J9758" s="7">
        <v>0</v>
      </c>
    </row>
    <row r="9759" spans="1:10" x14ac:dyDescent="0.2">
      <c r="A9759" t="s">
        <v>821</v>
      </c>
      <c r="B9759" t="s">
        <v>1049</v>
      </c>
      <c r="C9759" t="s">
        <v>1020</v>
      </c>
      <c r="D9759" s="7">
        <v>0</v>
      </c>
      <c r="E9759" s="7">
        <v>0</v>
      </c>
      <c r="F9759" s="7">
        <f t="shared" si="152"/>
        <v>0</v>
      </c>
      <c r="G9759" t="s">
        <v>1020</v>
      </c>
      <c r="H9759">
        <v>1</v>
      </c>
      <c r="I9759" t="s">
        <v>1019</v>
      </c>
      <c r="J9759" s="7">
        <v>0</v>
      </c>
    </row>
    <row r="9760" spans="1:10" x14ac:dyDescent="0.2">
      <c r="A9760" t="s">
        <v>821</v>
      </c>
      <c r="B9760" t="s">
        <v>1053</v>
      </c>
      <c r="C9760" t="s">
        <v>1020</v>
      </c>
      <c r="D9760" s="7">
        <v>0</v>
      </c>
      <c r="E9760" s="7">
        <v>0</v>
      </c>
      <c r="F9760" s="7">
        <f t="shared" si="152"/>
        <v>0</v>
      </c>
      <c r="G9760" t="s">
        <v>1020</v>
      </c>
      <c r="H9760">
        <v>1</v>
      </c>
      <c r="I9760" t="s">
        <v>1019</v>
      </c>
      <c r="J9760" s="7">
        <v>0</v>
      </c>
    </row>
    <row r="9761" spans="1:10" x14ac:dyDescent="0.2">
      <c r="A9761" t="s">
        <v>821</v>
      </c>
      <c r="B9761" t="s">
        <v>1042</v>
      </c>
      <c r="C9761" t="s">
        <v>1020</v>
      </c>
      <c r="D9761" s="7">
        <v>0</v>
      </c>
      <c r="E9761" s="7">
        <v>0</v>
      </c>
      <c r="F9761" s="7">
        <f t="shared" si="152"/>
        <v>0</v>
      </c>
      <c r="G9761" t="s">
        <v>1020</v>
      </c>
      <c r="H9761">
        <v>1</v>
      </c>
      <c r="I9761" t="s">
        <v>1019</v>
      </c>
      <c r="J9761" s="7">
        <v>0</v>
      </c>
    </row>
    <row r="9762" spans="1:10" x14ac:dyDescent="0.2">
      <c r="A9762" t="s">
        <v>821</v>
      </c>
      <c r="B9762" t="s">
        <v>1043</v>
      </c>
      <c r="C9762" t="s">
        <v>1020</v>
      </c>
      <c r="D9762" s="7">
        <v>0</v>
      </c>
      <c r="E9762" s="7">
        <v>0</v>
      </c>
      <c r="F9762" s="7">
        <f t="shared" si="152"/>
        <v>0</v>
      </c>
      <c r="G9762" t="s">
        <v>1020</v>
      </c>
      <c r="H9762">
        <v>1</v>
      </c>
      <c r="I9762" t="s">
        <v>1019</v>
      </c>
      <c r="J9762" s="7">
        <v>0</v>
      </c>
    </row>
    <row r="9763" spans="1:10" x14ac:dyDescent="0.2">
      <c r="A9763" t="s">
        <v>821</v>
      </c>
      <c r="B9763" t="s">
        <v>1044</v>
      </c>
      <c r="C9763" t="s">
        <v>1020</v>
      </c>
      <c r="D9763" s="7">
        <v>0</v>
      </c>
      <c r="E9763" s="7">
        <v>0</v>
      </c>
      <c r="F9763" s="7">
        <f t="shared" si="152"/>
        <v>0</v>
      </c>
      <c r="G9763" t="s">
        <v>1020</v>
      </c>
      <c r="H9763">
        <v>1</v>
      </c>
      <c r="I9763" t="s">
        <v>1019</v>
      </c>
      <c r="J9763" s="7">
        <v>0</v>
      </c>
    </row>
    <row r="9764" spans="1:10" x14ac:dyDescent="0.2">
      <c r="A9764" t="s">
        <v>821</v>
      </c>
      <c r="B9764" t="s">
        <v>1046</v>
      </c>
      <c r="C9764" t="s">
        <v>1008</v>
      </c>
      <c r="D9764" s="7">
        <v>26.2</v>
      </c>
      <c r="E9764" s="7">
        <v>6</v>
      </c>
      <c r="F9764" s="7">
        <f t="shared" si="152"/>
        <v>4.3666666666666663</v>
      </c>
      <c r="G9764" t="s">
        <v>1017</v>
      </c>
      <c r="H9764">
        <v>0</v>
      </c>
      <c r="I9764" t="s">
        <v>1018</v>
      </c>
      <c r="J9764" s="7">
        <v>17.989999999999998</v>
      </c>
    </row>
    <row r="9765" spans="1:10" x14ac:dyDescent="0.2">
      <c r="A9765" t="s">
        <v>821</v>
      </c>
      <c r="B9765" t="s">
        <v>1047</v>
      </c>
      <c r="C9765" t="s">
        <v>1009</v>
      </c>
      <c r="D9765" s="7">
        <v>27.2</v>
      </c>
      <c r="E9765" s="7">
        <v>9</v>
      </c>
      <c r="F9765" s="7">
        <f t="shared" si="152"/>
        <v>3.0222222222222221</v>
      </c>
      <c r="G9765" t="s">
        <v>1013</v>
      </c>
      <c r="H9765">
        <v>1</v>
      </c>
      <c r="I9765" t="s">
        <v>1019</v>
      </c>
      <c r="J9765" s="7">
        <v>13.99</v>
      </c>
    </row>
    <row r="9766" spans="1:10" x14ac:dyDescent="0.2">
      <c r="A9766" t="s">
        <v>821</v>
      </c>
      <c r="B9766" t="s">
        <v>1050</v>
      </c>
      <c r="C9766" t="s">
        <v>1010</v>
      </c>
      <c r="D9766" s="7">
        <v>24.1</v>
      </c>
      <c r="E9766" s="7">
        <v>13</v>
      </c>
      <c r="F9766" s="7">
        <f t="shared" si="152"/>
        <v>1.8538461538461539</v>
      </c>
      <c r="G9766" t="s">
        <v>1015</v>
      </c>
      <c r="H9766">
        <v>0</v>
      </c>
      <c r="I9766" t="s">
        <v>1018</v>
      </c>
      <c r="J9766" s="7">
        <v>8.99</v>
      </c>
    </row>
    <row r="9767" spans="1:10" x14ac:dyDescent="0.2">
      <c r="A9767" t="s">
        <v>821</v>
      </c>
      <c r="B9767" t="s">
        <v>1051</v>
      </c>
      <c r="C9767" t="s">
        <v>1010</v>
      </c>
      <c r="D9767" s="7">
        <v>27.1</v>
      </c>
      <c r="E9767" s="7">
        <v>13</v>
      </c>
      <c r="F9767" s="7">
        <f t="shared" si="152"/>
        <v>2.0846153846153848</v>
      </c>
      <c r="G9767" t="s">
        <v>1011</v>
      </c>
      <c r="H9767">
        <v>0</v>
      </c>
      <c r="I9767" t="s">
        <v>1018</v>
      </c>
      <c r="J9767" s="7">
        <v>8.99</v>
      </c>
    </row>
    <row r="9768" spans="1:10" x14ac:dyDescent="0.2">
      <c r="A9768" t="s">
        <v>821</v>
      </c>
      <c r="B9768" t="s">
        <v>1048</v>
      </c>
      <c r="C9768" t="s">
        <v>1008</v>
      </c>
      <c r="D9768" s="7">
        <v>56.3</v>
      </c>
      <c r="E9768" s="7">
        <v>29</v>
      </c>
      <c r="F9768" s="7">
        <f t="shared" si="152"/>
        <v>1.9413793103448276</v>
      </c>
      <c r="G9768" t="s">
        <v>1014</v>
      </c>
      <c r="H9768">
        <v>0</v>
      </c>
      <c r="I9768" t="s">
        <v>1018</v>
      </c>
      <c r="J9768" s="7">
        <v>17.989999999999998</v>
      </c>
    </row>
    <row r="9769" spans="1:10" x14ac:dyDescent="0.2">
      <c r="A9769" t="s">
        <v>822</v>
      </c>
      <c r="B9769" t="s">
        <v>1044</v>
      </c>
      <c r="C9769" t="s">
        <v>1010</v>
      </c>
      <c r="D9769" s="7">
        <v>0</v>
      </c>
      <c r="E9769" s="7">
        <v>1</v>
      </c>
      <c r="F9769" s="7">
        <f t="shared" si="152"/>
        <v>0</v>
      </c>
      <c r="G9769" t="s">
        <v>1016</v>
      </c>
      <c r="H9769">
        <v>1</v>
      </c>
      <c r="I9769" t="s">
        <v>1019</v>
      </c>
      <c r="J9769" s="7">
        <v>8.99</v>
      </c>
    </row>
    <row r="9770" spans="1:10" x14ac:dyDescent="0.2">
      <c r="A9770" t="s">
        <v>822</v>
      </c>
      <c r="B9770" t="s">
        <v>1049</v>
      </c>
      <c r="C9770" t="s">
        <v>1010</v>
      </c>
      <c r="D9770" s="7">
        <v>4.0999999999999996</v>
      </c>
      <c r="E9770" s="7">
        <v>4</v>
      </c>
      <c r="F9770" s="7">
        <f t="shared" si="152"/>
        <v>1.0249999999999999</v>
      </c>
      <c r="G9770" t="s">
        <v>1012</v>
      </c>
      <c r="H9770">
        <v>0</v>
      </c>
      <c r="I9770" t="s">
        <v>1018</v>
      </c>
      <c r="J9770" s="7">
        <v>8.99</v>
      </c>
    </row>
    <row r="9771" spans="1:10" x14ac:dyDescent="0.2">
      <c r="A9771" t="s">
        <v>822</v>
      </c>
      <c r="B9771" t="s">
        <v>1042</v>
      </c>
      <c r="C9771" t="s">
        <v>1010</v>
      </c>
      <c r="D9771" s="7">
        <v>15.6</v>
      </c>
      <c r="E9771" s="7">
        <v>4</v>
      </c>
      <c r="F9771" s="7">
        <f t="shared" si="152"/>
        <v>3.9</v>
      </c>
      <c r="G9771" t="s">
        <v>1012</v>
      </c>
      <c r="H9771">
        <v>0</v>
      </c>
      <c r="I9771" t="s">
        <v>1018</v>
      </c>
      <c r="J9771" s="7">
        <v>8.99</v>
      </c>
    </row>
    <row r="9772" spans="1:10" x14ac:dyDescent="0.2">
      <c r="A9772" t="s">
        <v>822</v>
      </c>
      <c r="B9772" t="s">
        <v>1045</v>
      </c>
      <c r="C9772" t="s">
        <v>1010</v>
      </c>
      <c r="D9772" s="7">
        <v>8.9</v>
      </c>
      <c r="E9772" s="7">
        <v>5</v>
      </c>
      <c r="F9772" s="7">
        <f t="shared" si="152"/>
        <v>1.78</v>
      </c>
      <c r="G9772" t="s">
        <v>1014</v>
      </c>
      <c r="H9772">
        <v>0</v>
      </c>
      <c r="I9772" t="s">
        <v>1018</v>
      </c>
      <c r="J9772" s="7">
        <v>8.99</v>
      </c>
    </row>
    <row r="9773" spans="1:10" x14ac:dyDescent="0.2">
      <c r="A9773" t="s">
        <v>822</v>
      </c>
      <c r="B9773" t="s">
        <v>1046</v>
      </c>
      <c r="C9773" t="s">
        <v>1010</v>
      </c>
      <c r="D9773" s="7">
        <v>8.9</v>
      </c>
      <c r="E9773" s="7">
        <v>8</v>
      </c>
      <c r="F9773" s="7">
        <f t="shared" si="152"/>
        <v>1.1125</v>
      </c>
      <c r="G9773" t="s">
        <v>1015</v>
      </c>
      <c r="H9773">
        <v>0</v>
      </c>
      <c r="I9773" t="s">
        <v>1018</v>
      </c>
      <c r="J9773" s="7">
        <v>8.99</v>
      </c>
    </row>
    <row r="9774" spans="1:10" x14ac:dyDescent="0.2">
      <c r="A9774" t="s">
        <v>822</v>
      </c>
      <c r="B9774" t="s">
        <v>1053</v>
      </c>
      <c r="C9774" t="s">
        <v>1009</v>
      </c>
      <c r="D9774" s="7">
        <v>30.8</v>
      </c>
      <c r="E9774" s="7">
        <v>9</v>
      </c>
      <c r="F9774" s="7">
        <f t="shared" si="152"/>
        <v>3.4222222222222225</v>
      </c>
      <c r="G9774" t="s">
        <v>1013</v>
      </c>
      <c r="H9774">
        <v>0</v>
      </c>
      <c r="I9774" t="s">
        <v>1018</v>
      </c>
      <c r="J9774" s="7">
        <v>13.99</v>
      </c>
    </row>
    <row r="9775" spans="1:10" x14ac:dyDescent="0.2">
      <c r="A9775" t="s">
        <v>822</v>
      </c>
      <c r="B9775" t="s">
        <v>1043</v>
      </c>
      <c r="C9775" t="s">
        <v>1010</v>
      </c>
      <c r="D9775" s="7">
        <v>31.3</v>
      </c>
      <c r="E9775" s="7">
        <v>16</v>
      </c>
      <c r="F9775" s="7">
        <f t="shared" si="152"/>
        <v>1.95625</v>
      </c>
      <c r="G9775" t="s">
        <v>1011</v>
      </c>
      <c r="H9775">
        <v>0</v>
      </c>
      <c r="I9775" t="s">
        <v>1018</v>
      </c>
      <c r="J9775" s="7">
        <v>8.99</v>
      </c>
    </row>
    <row r="9776" spans="1:10" x14ac:dyDescent="0.2">
      <c r="A9776" t="s">
        <v>822</v>
      </c>
      <c r="B9776" t="s">
        <v>1051</v>
      </c>
      <c r="C9776" t="s">
        <v>1009</v>
      </c>
      <c r="D9776" s="7">
        <v>43.8</v>
      </c>
      <c r="E9776" s="7">
        <v>19</v>
      </c>
      <c r="F9776" s="7">
        <f t="shared" si="152"/>
        <v>2.3052631578947369</v>
      </c>
      <c r="G9776" t="s">
        <v>1015</v>
      </c>
      <c r="H9776">
        <v>0</v>
      </c>
      <c r="I9776" t="s">
        <v>1018</v>
      </c>
      <c r="J9776" s="7">
        <v>13.99</v>
      </c>
    </row>
    <row r="9777" spans="1:10" x14ac:dyDescent="0.2">
      <c r="A9777" t="s">
        <v>822</v>
      </c>
      <c r="B9777" t="s">
        <v>1050</v>
      </c>
      <c r="C9777" t="s">
        <v>1009</v>
      </c>
      <c r="D9777" s="7">
        <v>44.2</v>
      </c>
      <c r="E9777" s="7">
        <v>22</v>
      </c>
      <c r="F9777" s="7">
        <f t="shared" si="152"/>
        <v>2.0090909090909093</v>
      </c>
      <c r="G9777" t="s">
        <v>1012</v>
      </c>
      <c r="H9777">
        <v>0</v>
      </c>
      <c r="I9777" t="s">
        <v>1018</v>
      </c>
      <c r="J9777" s="7">
        <v>13.99</v>
      </c>
    </row>
    <row r="9778" spans="1:10" x14ac:dyDescent="0.2">
      <c r="A9778" t="s">
        <v>822</v>
      </c>
      <c r="B9778" t="s">
        <v>1052</v>
      </c>
      <c r="C9778" t="s">
        <v>1009</v>
      </c>
      <c r="D9778" s="7">
        <v>38.700000000000003</v>
      </c>
      <c r="E9778" s="7">
        <v>23</v>
      </c>
      <c r="F9778" s="7">
        <f t="shared" si="152"/>
        <v>1.682608695652174</v>
      </c>
      <c r="G9778" t="s">
        <v>1017</v>
      </c>
      <c r="H9778">
        <v>0</v>
      </c>
      <c r="I9778" t="s">
        <v>1018</v>
      </c>
      <c r="J9778" s="7">
        <v>13.99</v>
      </c>
    </row>
    <row r="9779" spans="1:10" x14ac:dyDescent="0.2">
      <c r="A9779" t="s">
        <v>822</v>
      </c>
      <c r="B9779" t="s">
        <v>1048</v>
      </c>
      <c r="C9779" t="s">
        <v>1009</v>
      </c>
      <c r="D9779" s="7">
        <v>43.5</v>
      </c>
      <c r="E9779" s="7">
        <v>24</v>
      </c>
      <c r="F9779" s="7">
        <f t="shared" si="152"/>
        <v>1.8125</v>
      </c>
      <c r="G9779" t="s">
        <v>1013</v>
      </c>
      <c r="H9779">
        <v>0</v>
      </c>
      <c r="I9779" t="s">
        <v>1018</v>
      </c>
      <c r="J9779" s="7">
        <v>13.99</v>
      </c>
    </row>
    <row r="9780" spans="1:10" x14ac:dyDescent="0.2">
      <c r="A9780" t="s">
        <v>822</v>
      </c>
      <c r="B9780" t="s">
        <v>1047</v>
      </c>
      <c r="C9780" t="s">
        <v>1009</v>
      </c>
      <c r="D9780" s="7">
        <v>47.9</v>
      </c>
      <c r="E9780" s="7">
        <v>28</v>
      </c>
      <c r="F9780" s="7">
        <f t="shared" si="152"/>
        <v>1.7107142857142856</v>
      </c>
      <c r="G9780" t="s">
        <v>1015</v>
      </c>
      <c r="H9780">
        <v>0</v>
      </c>
      <c r="I9780" t="s">
        <v>1018</v>
      </c>
      <c r="J9780" s="7">
        <v>13.99</v>
      </c>
    </row>
    <row r="9781" spans="1:10" x14ac:dyDescent="0.2">
      <c r="A9781" t="s">
        <v>823</v>
      </c>
      <c r="B9781" t="s">
        <v>1051</v>
      </c>
      <c r="C9781" t="s">
        <v>1010</v>
      </c>
      <c r="D9781" s="7">
        <v>11.5</v>
      </c>
      <c r="E9781" s="7">
        <v>5</v>
      </c>
      <c r="F9781" s="7">
        <f t="shared" si="152"/>
        <v>2.2999999999999998</v>
      </c>
      <c r="G9781" t="s">
        <v>1014</v>
      </c>
      <c r="H9781">
        <v>0</v>
      </c>
      <c r="I9781" t="s">
        <v>1018</v>
      </c>
      <c r="J9781" s="7">
        <v>8.99</v>
      </c>
    </row>
    <row r="9782" spans="1:10" x14ac:dyDescent="0.2">
      <c r="A9782" t="s">
        <v>823</v>
      </c>
      <c r="B9782" t="s">
        <v>1047</v>
      </c>
      <c r="C9782" t="s">
        <v>1010</v>
      </c>
      <c r="D9782" s="7">
        <v>17.7</v>
      </c>
      <c r="E9782" s="7">
        <v>8</v>
      </c>
      <c r="F9782" s="7">
        <f t="shared" si="152"/>
        <v>2.2124999999999999</v>
      </c>
      <c r="G9782" t="s">
        <v>1013</v>
      </c>
      <c r="H9782">
        <v>0</v>
      </c>
      <c r="I9782" t="s">
        <v>1018</v>
      </c>
      <c r="J9782" s="7">
        <v>8.99</v>
      </c>
    </row>
    <row r="9783" spans="1:10" x14ac:dyDescent="0.2">
      <c r="A9783" t="s">
        <v>823</v>
      </c>
      <c r="B9783" t="s">
        <v>1044</v>
      </c>
      <c r="C9783" t="s">
        <v>1009</v>
      </c>
      <c r="D9783" s="7">
        <v>24.6</v>
      </c>
      <c r="E9783" s="7">
        <v>8</v>
      </c>
      <c r="F9783" s="7">
        <f t="shared" si="152"/>
        <v>3.0750000000000002</v>
      </c>
      <c r="G9783" t="s">
        <v>1015</v>
      </c>
      <c r="H9783">
        <v>0</v>
      </c>
      <c r="I9783" t="s">
        <v>1018</v>
      </c>
      <c r="J9783" s="7">
        <v>13.99</v>
      </c>
    </row>
    <row r="9784" spans="1:10" x14ac:dyDescent="0.2">
      <c r="A9784" t="s">
        <v>823</v>
      </c>
      <c r="B9784" t="s">
        <v>1049</v>
      </c>
      <c r="C9784" t="s">
        <v>1009</v>
      </c>
      <c r="D9784" s="7">
        <v>30.7</v>
      </c>
      <c r="E9784" s="7">
        <v>10</v>
      </c>
      <c r="F9784" s="7">
        <f t="shared" si="152"/>
        <v>3.07</v>
      </c>
      <c r="G9784" t="s">
        <v>1011</v>
      </c>
      <c r="H9784">
        <v>0</v>
      </c>
      <c r="I9784" t="s">
        <v>1018</v>
      </c>
      <c r="J9784" s="7">
        <v>13.99</v>
      </c>
    </row>
    <row r="9785" spans="1:10" x14ac:dyDescent="0.2">
      <c r="A9785" t="s">
        <v>823</v>
      </c>
      <c r="B9785" t="s">
        <v>1048</v>
      </c>
      <c r="C9785" t="s">
        <v>1009</v>
      </c>
      <c r="D9785" s="7">
        <v>25.8</v>
      </c>
      <c r="E9785" s="7">
        <v>11</v>
      </c>
      <c r="F9785" s="7">
        <f t="shared" si="152"/>
        <v>2.3454545454545457</v>
      </c>
      <c r="G9785" t="s">
        <v>1014</v>
      </c>
      <c r="H9785">
        <v>0</v>
      </c>
      <c r="I9785" t="s">
        <v>1018</v>
      </c>
      <c r="J9785" s="7">
        <v>13.99</v>
      </c>
    </row>
    <row r="9786" spans="1:10" x14ac:dyDescent="0.2">
      <c r="A9786" t="s">
        <v>823</v>
      </c>
      <c r="B9786" t="s">
        <v>1042</v>
      </c>
      <c r="C9786" t="s">
        <v>1010</v>
      </c>
      <c r="D9786" s="7">
        <v>16.100000000000001</v>
      </c>
      <c r="E9786" s="7">
        <v>12</v>
      </c>
      <c r="F9786" s="7">
        <f t="shared" si="152"/>
        <v>1.3416666666666668</v>
      </c>
      <c r="G9786" t="s">
        <v>1016</v>
      </c>
      <c r="H9786">
        <v>0</v>
      </c>
      <c r="I9786" t="s">
        <v>1018</v>
      </c>
      <c r="J9786" s="7">
        <v>8.99</v>
      </c>
    </row>
    <row r="9787" spans="1:10" x14ac:dyDescent="0.2">
      <c r="A9787" t="s">
        <v>823</v>
      </c>
      <c r="B9787" t="s">
        <v>1052</v>
      </c>
      <c r="C9787" t="s">
        <v>1009</v>
      </c>
      <c r="D9787" s="7">
        <v>28</v>
      </c>
      <c r="E9787" s="7">
        <v>14</v>
      </c>
      <c r="F9787" s="7">
        <f t="shared" si="152"/>
        <v>2</v>
      </c>
      <c r="G9787" t="s">
        <v>1016</v>
      </c>
      <c r="H9787">
        <v>0</v>
      </c>
      <c r="I9787" t="s">
        <v>1018</v>
      </c>
      <c r="J9787" s="7">
        <v>13.99</v>
      </c>
    </row>
    <row r="9788" spans="1:10" x14ac:dyDescent="0.2">
      <c r="A9788" t="s">
        <v>823</v>
      </c>
      <c r="B9788" t="s">
        <v>1046</v>
      </c>
      <c r="C9788" t="s">
        <v>1009</v>
      </c>
      <c r="D9788" s="7">
        <v>25.8</v>
      </c>
      <c r="E9788" s="7">
        <v>15</v>
      </c>
      <c r="F9788" s="7">
        <f t="shared" si="152"/>
        <v>1.72</v>
      </c>
      <c r="G9788" t="s">
        <v>1013</v>
      </c>
      <c r="H9788">
        <v>0</v>
      </c>
      <c r="I9788" t="s">
        <v>1018</v>
      </c>
      <c r="J9788" s="7">
        <v>13.99</v>
      </c>
    </row>
    <row r="9789" spans="1:10" x14ac:dyDescent="0.2">
      <c r="A9789" t="s">
        <v>823</v>
      </c>
      <c r="B9789" t="s">
        <v>1050</v>
      </c>
      <c r="C9789" t="s">
        <v>1010</v>
      </c>
      <c r="D9789" s="7">
        <v>34.9</v>
      </c>
      <c r="E9789" s="7">
        <v>17</v>
      </c>
      <c r="F9789" s="7">
        <f t="shared" si="152"/>
        <v>2.052941176470588</v>
      </c>
      <c r="G9789" t="s">
        <v>1017</v>
      </c>
      <c r="H9789">
        <v>0</v>
      </c>
      <c r="I9789" t="s">
        <v>1018</v>
      </c>
      <c r="J9789" s="7">
        <v>8.99</v>
      </c>
    </row>
    <row r="9790" spans="1:10" x14ac:dyDescent="0.2">
      <c r="A9790" t="s">
        <v>823</v>
      </c>
      <c r="B9790" t="s">
        <v>1043</v>
      </c>
      <c r="C9790" t="s">
        <v>1009</v>
      </c>
      <c r="D9790" s="7">
        <v>38</v>
      </c>
      <c r="E9790" s="7">
        <v>23</v>
      </c>
      <c r="F9790" s="7">
        <f t="shared" si="152"/>
        <v>1.6521739130434783</v>
      </c>
      <c r="G9790" t="s">
        <v>1016</v>
      </c>
      <c r="H9790">
        <v>0</v>
      </c>
      <c r="I9790" t="s">
        <v>1018</v>
      </c>
      <c r="J9790" s="7">
        <v>13.99</v>
      </c>
    </row>
    <row r="9791" spans="1:10" x14ac:dyDescent="0.2">
      <c r="A9791" t="s">
        <v>823</v>
      </c>
      <c r="B9791" t="s">
        <v>1053</v>
      </c>
      <c r="C9791" t="s">
        <v>1009</v>
      </c>
      <c r="D9791" s="7">
        <v>47.1</v>
      </c>
      <c r="E9791" s="7">
        <v>30</v>
      </c>
      <c r="F9791" s="7">
        <f t="shared" si="152"/>
        <v>1.57</v>
      </c>
      <c r="G9791" t="s">
        <v>1013</v>
      </c>
      <c r="H9791">
        <v>0</v>
      </c>
      <c r="I9791" t="s">
        <v>1018</v>
      </c>
      <c r="J9791" s="7">
        <v>13.99</v>
      </c>
    </row>
    <row r="9792" spans="1:10" x14ac:dyDescent="0.2">
      <c r="A9792" t="s">
        <v>823</v>
      </c>
      <c r="B9792" t="s">
        <v>1045</v>
      </c>
      <c r="C9792" t="s">
        <v>1010</v>
      </c>
      <c r="D9792" s="7">
        <v>50.9</v>
      </c>
      <c r="E9792" s="7">
        <v>33</v>
      </c>
      <c r="F9792" s="7">
        <f t="shared" si="152"/>
        <v>1.5424242424242425</v>
      </c>
      <c r="G9792" t="s">
        <v>1013</v>
      </c>
      <c r="H9792">
        <v>0</v>
      </c>
      <c r="I9792" t="s">
        <v>1018</v>
      </c>
      <c r="J9792" s="7">
        <v>8.99</v>
      </c>
    </row>
    <row r="9793" spans="1:10" x14ac:dyDescent="0.2">
      <c r="A9793" t="s">
        <v>824</v>
      </c>
      <c r="B9793" t="s">
        <v>1049</v>
      </c>
      <c r="C9793" t="s">
        <v>1020</v>
      </c>
      <c r="D9793" s="7">
        <v>0</v>
      </c>
      <c r="E9793" s="7">
        <v>0</v>
      </c>
      <c r="F9793" s="7">
        <f t="shared" si="152"/>
        <v>0</v>
      </c>
      <c r="G9793" t="s">
        <v>1020</v>
      </c>
      <c r="H9793">
        <v>1</v>
      </c>
      <c r="I9793" t="s">
        <v>1019</v>
      </c>
      <c r="J9793" s="7">
        <v>0</v>
      </c>
    </row>
    <row r="9794" spans="1:10" x14ac:dyDescent="0.2">
      <c r="A9794" t="s">
        <v>824</v>
      </c>
      <c r="B9794" t="s">
        <v>1053</v>
      </c>
      <c r="C9794" t="s">
        <v>1020</v>
      </c>
      <c r="D9794" s="7">
        <v>0</v>
      </c>
      <c r="E9794" s="7">
        <v>0</v>
      </c>
      <c r="F9794" s="7">
        <f t="shared" ref="F9794:F9857" si="153">IF(D9794=0,0,D9794/E9794)</f>
        <v>0</v>
      </c>
      <c r="G9794" t="s">
        <v>1020</v>
      </c>
      <c r="H9794">
        <v>1</v>
      </c>
      <c r="I9794" t="s">
        <v>1019</v>
      </c>
      <c r="J9794" s="7">
        <v>0</v>
      </c>
    </row>
    <row r="9795" spans="1:10" x14ac:dyDescent="0.2">
      <c r="A9795" t="s">
        <v>824</v>
      </c>
      <c r="B9795" t="s">
        <v>1042</v>
      </c>
      <c r="C9795" t="s">
        <v>1020</v>
      </c>
      <c r="D9795" s="7">
        <v>0</v>
      </c>
      <c r="E9795" s="7">
        <v>0</v>
      </c>
      <c r="F9795" s="7">
        <f t="shared" si="153"/>
        <v>0</v>
      </c>
      <c r="G9795" t="s">
        <v>1020</v>
      </c>
      <c r="H9795">
        <v>1</v>
      </c>
      <c r="I9795" t="s">
        <v>1019</v>
      </c>
      <c r="J9795" s="7">
        <v>0</v>
      </c>
    </row>
    <row r="9796" spans="1:10" x14ac:dyDescent="0.2">
      <c r="A9796" t="s">
        <v>824</v>
      </c>
      <c r="B9796" t="s">
        <v>1043</v>
      </c>
      <c r="C9796" t="s">
        <v>1020</v>
      </c>
      <c r="D9796" s="7">
        <v>0</v>
      </c>
      <c r="E9796" s="7">
        <v>0</v>
      </c>
      <c r="F9796" s="7">
        <f t="shared" si="153"/>
        <v>0</v>
      </c>
      <c r="G9796" t="s">
        <v>1020</v>
      </c>
      <c r="H9796">
        <v>1</v>
      </c>
      <c r="I9796" t="s">
        <v>1019</v>
      </c>
      <c r="J9796" s="7">
        <v>0</v>
      </c>
    </row>
    <row r="9797" spans="1:10" x14ac:dyDescent="0.2">
      <c r="A9797" t="s">
        <v>824</v>
      </c>
      <c r="B9797" t="s">
        <v>1044</v>
      </c>
      <c r="C9797" t="s">
        <v>1020</v>
      </c>
      <c r="D9797" s="7">
        <v>0</v>
      </c>
      <c r="E9797" s="7">
        <v>0</v>
      </c>
      <c r="F9797" s="7">
        <f t="shared" si="153"/>
        <v>0</v>
      </c>
      <c r="G9797" t="s">
        <v>1020</v>
      </c>
      <c r="H9797">
        <v>1</v>
      </c>
      <c r="I9797" t="s">
        <v>1019</v>
      </c>
      <c r="J9797" s="7">
        <v>0</v>
      </c>
    </row>
    <row r="9798" spans="1:10" x14ac:dyDescent="0.2">
      <c r="A9798" t="s">
        <v>824</v>
      </c>
      <c r="B9798" t="s">
        <v>1052</v>
      </c>
      <c r="C9798" t="s">
        <v>1010</v>
      </c>
      <c r="D9798" s="7">
        <v>5.3</v>
      </c>
      <c r="E9798" s="7">
        <v>1</v>
      </c>
      <c r="F9798" s="7">
        <f t="shared" si="153"/>
        <v>5.3</v>
      </c>
      <c r="G9798" t="s">
        <v>1013</v>
      </c>
      <c r="H9798">
        <v>0</v>
      </c>
      <c r="I9798" t="s">
        <v>1018</v>
      </c>
      <c r="J9798" s="7">
        <v>8.99</v>
      </c>
    </row>
    <row r="9799" spans="1:10" x14ac:dyDescent="0.2">
      <c r="A9799" t="s">
        <v>824</v>
      </c>
      <c r="B9799" t="s">
        <v>1048</v>
      </c>
      <c r="C9799" t="s">
        <v>1010</v>
      </c>
      <c r="D9799" s="7">
        <v>20.3</v>
      </c>
      <c r="E9799" s="7">
        <v>9</v>
      </c>
      <c r="F9799" s="7">
        <f t="shared" si="153"/>
        <v>2.2555555555555555</v>
      </c>
      <c r="G9799" t="s">
        <v>1017</v>
      </c>
      <c r="H9799">
        <v>0</v>
      </c>
      <c r="I9799" t="s">
        <v>1018</v>
      </c>
      <c r="J9799" s="7">
        <v>8.99</v>
      </c>
    </row>
    <row r="9800" spans="1:10" x14ac:dyDescent="0.2">
      <c r="A9800" t="s">
        <v>824</v>
      </c>
      <c r="B9800" t="s">
        <v>1046</v>
      </c>
      <c r="C9800" t="s">
        <v>1009</v>
      </c>
      <c r="D9800" s="7">
        <v>27.1</v>
      </c>
      <c r="E9800" s="7">
        <v>10</v>
      </c>
      <c r="F9800" s="7">
        <f t="shared" si="153"/>
        <v>2.71</v>
      </c>
      <c r="G9800" t="s">
        <v>1011</v>
      </c>
      <c r="H9800">
        <v>0</v>
      </c>
      <c r="I9800" t="s">
        <v>1018</v>
      </c>
      <c r="J9800" s="7">
        <v>13.99</v>
      </c>
    </row>
    <row r="9801" spans="1:10" x14ac:dyDescent="0.2">
      <c r="A9801" t="s">
        <v>824</v>
      </c>
      <c r="B9801" t="s">
        <v>1050</v>
      </c>
      <c r="C9801" t="s">
        <v>1009</v>
      </c>
      <c r="D9801" s="7">
        <v>44.8</v>
      </c>
      <c r="E9801" s="7">
        <v>16</v>
      </c>
      <c r="F9801" s="7">
        <f t="shared" si="153"/>
        <v>2.8</v>
      </c>
      <c r="G9801" t="s">
        <v>1016</v>
      </c>
      <c r="H9801">
        <v>0</v>
      </c>
      <c r="I9801" t="s">
        <v>1018</v>
      </c>
      <c r="J9801" s="7">
        <v>13.99</v>
      </c>
    </row>
    <row r="9802" spans="1:10" x14ac:dyDescent="0.2">
      <c r="A9802" t="s">
        <v>824</v>
      </c>
      <c r="B9802" t="s">
        <v>1051</v>
      </c>
      <c r="C9802" t="s">
        <v>1008</v>
      </c>
      <c r="D9802" s="7">
        <v>43.2</v>
      </c>
      <c r="E9802" s="7">
        <v>23</v>
      </c>
      <c r="F9802" s="7">
        <f t="shared" si="153"/>
        <v>1.8782608695652174</v>
      </c>
      <c r="G9802" t="s">
        <v>1016</v>
      </c>
      <c r="H9802">
        <v>0</v>
      </c>
      <c r="I9802" t="s">
        <v>1018</v>
      </c>
      <c r="J9802" s="7">
        <v>17.989999999999998</v>
      </c>
    </row>
    <row r="9803" spans="1:10" x14ac:dyDescent="0.2">
      <c r="A9803" t="s">
        <v>824</v>
      </c>
      <c r="B9803" t="s">
        <v>1045</v>
      </c>
      <c r="C9803" t="s">
        <v>1009</v>
      </c>
      <c r="D9803" s="7">
        <v>33.299999999999997</v>
      </c>
      <c r="E9803" s="7">
        <v>25</v>
      </c>
      <c r="F9803" s="7">
        <f t="shared" si="153"/>
        <v>1.3319999999999999</v>
      </c>
      <c r="G9803" t="s">
        <v>1015</v>
      </c>
      <c r="H9803">
        <v>1</v>
      </c>
      <c r="I9803" t="s">
        <v>1019</v>
      </c>
      <c r="J9803" s="7">
        <v>13.99</v>
      </c>
    </row>
    <row r="9804" spans="1:10" x14ac:dyDescent="0.2">
      <c r="A9804" t="s">
        <v>824</v>
      </c>
      <c r="B9804" t="s">
        <v>1047</v>
      </c>
      <c r="C9804" t="s">
        <v>1008</v>
      </c>
      <c r="D9804" s="7">
        <v>43.3</v>
      </c>
      <c r="E9804" s="7">
        <v>26</v>
      </c>
      <c r="F9804" s="7">
        <f t="shared" si="153"/>
        <v>1.6653846153846152</v>
      </c>
      <c r="G9804" t="s">
        <v>1014</v>
      </c>
      <c r="H9804">
        <v>0</v>
      </c>
      <c r="I9804" t="s">
        <v>1018</v>
      </c>
      <c r="J9804" s="7">
        <v>17.989999999999998</v>
      </c>
    </row>
    <row r="9805" spans="1:10" x14ac:dyDescent="0.2">
      <c r="A9805" t="s">
        <v>825</v>
      </c>
      <c r="B9805" t="s">
        <v>1045</v>
      </c>
      <c r="C9805" t="s">
        <v>1010</v>
      </c>
      <c r="D9805" s="7">
        <v>23.8</v>
      </c>
      <c r="E9805" s="7">
        <v>8</v>
      </c>
      <c r="F9805" s="7">
        <f t="shared" si="153"/>
        <v>2.9750000000000001</v>
      </c>
      <c r="G9805" t="s">
        <v>1014</v>
      </c>
      <c r="H9805">
        <v>0</v>
      </c>
      <c r="I9805" t="s">
        <v>1018</v>
      </c>
      <c r="J9805" s="7">
        <v>8.99</v>
      </c>
    </row>
    <row r="9806" spans="1:10" x14ac:dyDescent="0.2">
      <c r="A9806" t="s">
        <v>825</v>
      </c>
      <c r="B9806" t="s">
        <v>1051</v>
      </c>
      <c r="C9806" t="s">
        <v>1010</v>
      </c>
      <c r="D9806" s="7">
        <v>14.6</v>
      </c>
      <c r="E9806" s="7">
        <v>9</v>
      </c>
      <c r="F9806" s="7">
        <f t="shared" si="153"/>
        <v>1.6222222222222222</v>
      </c>
      <c r="G9806" t="s">
        <v>1017</v>
      </c>
      <c r="H9806">
        <v>0</v>
      </c>
      <c r="I9806" t="s">
        <v>1018</v>
      </c>
      <c r="J9806" s="7">
        <v>8.99</v>
      </c>
    </row>
    <row r="9807" spans="1:10" x14ac:dyDescent="0.2">
      <c r="A9807" t="s">
        <v>825</v>
      </c>
      <c r="B9807" t="s">
        <v>1049</v>
      </c>
      <c r="C9807" t="s">
        <v>1009</v>
      </c>
      <c r="D9807" s="7">
        <v>29.1</v>
      </c>
      <c r="E9807" s="7">
        <v>9</v>
      </c>
      <c r="F9807" s="7">
        <f t="shared" si="153"/>
        <v>3.2333333333333334</v>
      </c>
      <c r="G9807" t="s">
        <v>1013</v>
      </c>
      <c r="H9807">
        <v>0</v>
      </c>
      <c r="I9807" t="s">
        <v>1018</v>
      </c>
      <c r="J9807" s="7">
        <v>13.99</v>
      </c>
    </row>
    <row r="9808" spans="1:10" x14ac:dyDescent="0.2">
      <c r="A9808" t="s">
        <v>825</v>
      </c>
      <c r="B9808" t="s">
        <v>1043</v>
      </c>
      <c r="C9808" t="s">
        <v>1009</v>
      </c>
      <c r="D9808" s="7">
        <v>24.9</v>
      </c>
      <c r="E9808" s="7">
        <v>10</v>
      </c>
      <c r="F9808" s="7">
        <f t="shared" si="153"/>
        <v>2.4899999999999998</v>
      </c>
      <c r="G9808" t="s">
        <v>1016</v>
      </c>
      <c r="H9808">
        <v>0</v>
      </c>
      <c r="I9808" t="s">
        <v>1018</v>
      </c>
      <c r="J9808" s="7">
        <v>13.99</v>
      </c>
    </row>
    <row r="9809" spans="1:10" x14ac:dyDescent="0.2">
      <c r="A9809" t="s">
        <v>825</v>
      </c>
      <c r="B9809" t="s">
        <v>1042</v>
      </c>
      <c r="C9809" t="s">
        <v>1009</v>
      </c>
      <c r="D9809" s="7">
        <v>29.7</v>
      </c>
      <c r="E9809" s="7">
        <v>11</v>
      </c>
      <c r="F9809" s="7">
        <f t="shared" si="153"/>
        <v>2.6999999999999997</v>
      </c>
      <c r="G9809" t="s">
        <v>1016</v>
      </c>
      <c r="H9809">
        <v>0</v>
      </c>
      <c r="I9809" t="s">
        <v>1018</v>
      </c>
      <c r="J9809" s="7">
        <v>13.99</v>
      </c>
    </row>
    <row r="9810" spans="1:10" x14ac:dyDescent="0.2">
      <c r="A9810" t="s">
        <v>825</v>
      </c>
      <c r="B9810" t="s">
        <v>1048</v>
      </c>
      <c r="C9810" t="s">
        <v>1010</v>
      </c>
      <c r="D9810" s="7">
        <v>17.8</v>
      </c>
      <c r="E9810" s="7">
        <v>12</v>
      </c>
      <c r="F9810" s="7">
        <f t="shared" si="153"/>
        <v>1.4833333333333334</v>
      </c>
      <c r="G9810" t="s">
        <v>1017</v>
      </c>
      <c r="H9810">
        <v>0</v>
      </c>
      <c r="I9810" t="s">
        <v>1018</v>
      </c>
      <c r="J9810" s="7">
        <v>8.99</v>
      </c>
    </row>
    <row r="9811" spans="1:10" x14ac:dyDescent="0.2">
      <c r="A9811" t="s">
        <v>825</v>
      </c>
      <c r="B9811" t="s">
        <v>1046</v>
      </c>
      <c r="C9811" t="s">
        <v>1010</v>
      </c>
      <c r="D9811" s="7">
        <v>28.8</v>
      </c>
      <c r="E9811" s="7">
        <v>17</v>
      </c>
      <c r="F9811" s="7">
        <f t="shared" si="153"/>
        <v>1.6941176470588235</v>
      </c>
      <c r="G9811" t="s">
        <v>1015</v>
      </c>
      <c r="H9811">
        <v>0</v>
      </c>
      <c r="I9811" t="s">
        <v>1018</v>
      </c>
      <c r="J9811" s="7">
        <v>8.99</v>
      </c>
    </row>
    <row r="9812" spans="1:10" x14ac:dyDescent="0.2">
      <c r="A9812" t="s">
        <v>825</v>
      </c>
      <c r="B9812" t="s">
        <v>1052</v>
      </c>
      <c r="C9812" t="s">
        <v>1009</v>
      </c>
      <c r="D9812" s="7">
        <v>30</v>
      </c>
      <c r="E9812" s="7">
        <v>18</v>
      </c>
      <c r="F9812" s="7">
        <f t="shared" si="153"/>
        <v>1.6666666666666667</v>
      </c>
      <c r="G9812" t="s">
        <v>1011</v>
      </c>
      <c r="H9812">
        <v>0</v>
      </c>
      <c r="I9812" t="s">
        <v>1018</v>
      </c>
      <c r="J9812" s="7">
        <v>13.99</v>
      </c>
    </row>
    <row r="9813" spans="1:10" x14ac:dyDescent="0.2">
      <c r="A9813" t="s">
        <v>825</v>
      </c>
      <c r="B9813" t="s">
        <v>1053</v>
      </c>
      <c r="C9813" t="s">
        <v>1009</v>
      </c>
      <c r="D9813" s="7">
        <v>31.9</v>
      </c>
      <c r="E9813" s="7">
        <v>20</v>
      </c>
      <c r="F9813" s="7">
        <f t="shared" si="153"/>
        <v>1.595</v>
      </c>
      <c r="G9813" t="s">
        <v>1014</v>
      </c>
      <c r="H9813">
        <v>0</v>
      </c>
      <c r="I9813" t="s">
        <v>1018</v>
      </c>
      <c r="J9813" s="7">
        <v>13.99</v>
      </c>
    </row>
    <row r="9814" spans="1:10" x14ac:dyDescent="0.2">
      <c r="A9814" t="s">
        <v>825</v>
      </c>
      <c r="B9814" t="s">
        <v>1044</v>
      </c>
      <c r="C9814" t="s">
        <v>1009</v>
      </c>
      <c r="D9814" s="7">
        <v>32.799999999999997</v>
      </c>
      <c r="E9814" s="7">
        <v>22</v>
      </c>
      <c r="F9814" s="7">
        <f t="shared" si="153"/>
        <v>1.4909090909090907</v>
      </c>
      <c r="G9814" t="s">
        <v>1011</v>
      </c>
      <c r="H9814">
        <v>0</v>
      </c>
      <c r="I9814" t="s">
        <v>1018</v>
      </c>
      <c r="J9814" s="7">
        <v>13.99</v>
      </c>
    </row>
    <row r="9815" spans="1:10" x14ac:dyDescent="0.2">
      <c r="A9815" t="s">
        <v>825</v>
      </c>
      <c r="B9815" t="s">
        <v>1050</v>
      </c>
      <c r="C9815" t="s">
        <v>1008</v>
      </c>
      <c r="D9815" s="7">
        <v>48.3</v>
      </c>
      <c r="E9815" s="7">
        <v>26</v>
      </c>
      <c r="F9815" s="7">
        <f t="shared" si="153"/>
        <v>1.8576923076923075</v>
      </c>
      <c r="G9815" t="s">
        <v>1016</v>
      </c>
      <c r="H9815">
        <v>0</v>
      </c>
      <c r="I9815" t="s">
        <v>1018</v>
      </c>
      <c r="J9815" s="7">
        <v>17.989999999999998</v>
      </c>
    </row>
    <row r="9816" spans="1:10" x14ac:dyDescent="0.2">
      <c r="A9816" t="s">
        <v>825</v>
      </c>
      <c r="B9816" t="s">
        <v>1047</v>
      </c>
      <c r="C9816" t="s">
        <v>1009</v>
      </c>
      <c r="D9816" s="7">
        <v>72.8</v>
      </c>
      <c r="E9816" s="7">
        <v>35</v>
      </c>
      <c r="F9816" s="7">
        <f t="shared" si="153"/>
        <v>2.08</v>
      </c>
      <c r="G9816" t="s">
        <v>1016</v>
      </c>
      <c r="H9816">
        <v>0</v>
      </c>
      <c r="I9816" t="s">
        <v>1018</v>
      </c>
      <c r="J9816" s="7">
        <v>13.99</v>
      </c>
    </row>
    <row r="9817" spans="1:10" x14ac:dyDescent="0.2">
      <c r="A9817" t="s">
        <v>826</v>
      </c>
      <c r="B9817" t="s">
        <v>1044</v>
      </c>
      <c r="C9817" t="s">
        <v>1010</v>
      </c>
      <c r="D9817" s="7">
        <v>9.3000000000000007</v>
      </c>
      <c r="E9817" s="7">
        <v>5</v>
      </c>
      <c r="F9817" s="7">
        <f t="shared" si="153"/>
        <v>1.86</v>
      </c>
      <c r="G9817" t="s">
        <v>1016</v>
      </c>
      <c r="H9817">
        <v>1</v>
      </c>
      <c r="I9817" t="s">
        <v>1019</v>
      </c>
      <c r="J9817" s="7">
        <v>8.99</v>
      </c>
    </row>
    <row r="9818" spans="1:10" x14ac:dyDescent="0.2">
      <c r="A9818" t="s">
        <v>826</v>
      </c>
      <c r="B9818" t="s">
        <v>1053</v>
      </c>
      <c r="C9818" t="s">
        <v>1009</v>
      </c>
      <c r="D9818" s="7">
        <v>34.4</v>
      </c>
      <c r="E9818" s="7">
        <v>15</v>
      </c>
      <c r="F9818" s="7">
        <f t="shared" si="153"/>
        <v>2.2933333333333334</v>
      </c>
      <c r="G9818" t="s">
        <v>1011</v>
      </c>
      <c r="H9818">
        <v>0</v>
      </c>
      <c r="I9818" t="s">
        <v>1018</v>
      </c>
      <c r="J9818" s="7">
        <v>13.99</v>
      </c>
    </row>
    <row r="9819" spans="1:10" x14ac:dyDescent="0.2">
      <c r="A9819" t="s">
        <v>826</v>
      </c>
      <c r="B9819" t="s">
        <v>1045</v>
      </c>
      <c r="C9819" t="s">
        <v>1008</v>
      </c>
      <c r="D9819" s="7">
        <v>47.4</v>
      </c>
      <c r="E9819" s="7">
        <v>15</v>
      </c>
      <c r="F9819" s="7">
        <f t="shared" si="153"/>
        <v>3.1599999999999997</v>
      </c>
      <c r="G9819" t="s">
        <v>1012</v>
      </c>
      <c r="H9819">
        <v>0</v>
      </c>
      <c r="I9819" t="s">
        <v>1018</v>
      </c>
      <c r="J9819" s="7">
        <v>17.989999999999998</v>
      </c>
    </row>
    <row r="9820" spans="1:10" x14ac:dyDescent="0.2">
      <c r="A9820" t="s">
        <v>826</v>
      </c>
      <c r="B9820" t="s">
        <v>1047</v>
      </c>
      <c r="C9820" t="s">
        <v>1010</v>
      </c>
      <c r="D9820" s="7">
        <v>25.7</v>
      </c>
      <c r="E9820" s="7">
        <v>18</v>
      </c>
      <c r="F9820" s="7">
        <f t="shared" si="153"/>
        <v>1.4277777777777778</v>
      </c>
      <c r="G9820" t="s">
        <v>1011</v>
      </c>
      <c r="H9820">
        <v>0</v>
      </c>
      <c r="I9820" t="s">
        <v>1018</v>
      </c>
      <c r="J9820" s="7">
        <v>8.99</v>
      </c>
    </row>
    <row r="9821" spans="1:10" x14ac:dyDescent="0.2">
      <c r="A9821" t="s">
        <v>826</v>
      </c>
      <c r="B9821" t="s">
        <v>1048</v>
      </c>
      <c r="C9821" t="s">
        <v>1009</v>
      </c>
      <c r="D9821" s="7">
        <v>39.1</v>
      </c>
      <c r="E9821" s="7">
        <v>20</v>
      </c>
      <c r="F9821" s="7">
        <f t="shared" si="153"/>
        <v>1.9550000000000001</v>
      </c>
      <c r="G9821" t="s">
        <v>1017</v>
      </c>
      <c r="H9821">
        <v>0</v>
      </c>
      <c r="I9821" t="s">
        <v>1018</v>
      </c>
      <c r="J9821" s="7">
        <v>13.99</v>
      </c>
    </row>
    <row r="9822" spans="1:10" x14ac:dyDescent="0.2">
      <c r="A9822" t="s">
        <v>826</v>
      </c>
      <c r="B9822" t="s">
        <v>1051</v>
      </c>
      <c r="C9822" t="s">
        <v>1008</v>
      </c>
      <c r="D9822" s="7">
        <v>48.6</v>
      </c>
      <c r="E9822" s="7">
        <v>20</v>
      </c>
      <c r="F9822" s="7">
        <f t="shared" si="153"/>
        <v>2.4300000000000002</v>
      </c>
      <c r="G9822" t="s">
        <v>1017</v>
      </c>
      <c r="H9822">
        <v>0</v>
      </c>
      <c r="I9822" t="s">
        <v>1018</v>
      </c>
      <c r="J9822" s="7">
        <v>17.989999999999998</v>
      </c>
    </row>
    <row r="9823" spans="1:10" x14ac:dyDescent="0.2">
      <c r="A9823" t="s">
        <v>826</v>
      </c>
      <c r="B9823" t="s">
        <v>1050</v>
      </c>
      <c r="C9823" t="s">
        <v>1008</v>
      </c>
      <c r="D9823" s="7">
        <v>62.9</v>
      </c>
      <c r="E9823" s="7">
        <v>28</v>
      </c>
      <c r="F9823" s="7">
        <f t="shared" si="153"/>
        <v>2.2464285714285714</v>
      </c>
      <c r="G9823" t="s">
        <v>1016</v>
      </c>
      <c r="H9823">
        <v>0</v>
      </c>
      <c r="I9823" t="s">
        <v>1018</v>
      </c>
      <c r="J9823" s="7">
        <v>17.989999999999998</v>
      </c>
    </row>
    <row r="9824" spans="1:10" x14ac:dyDescent="0.2">
      <c r="A9824" t="s">
        <v>826</v>
      </c>
      <c r="B9824" t="s">
        <v>1049</v>
      </c>
      <c r="C9824" t="s">
        <v>1009</v>
      </c>
      <c r="D9824" s="7">
        <v>55.9</v>
      </c>
      <c r="E9824" s="7">
        <v>30</v>
      </c>
      <c r="F9824" s="7">
        <f t="shared" si="153"/>
        <v>1.8633333333333333</v>
      </c>
      <c r="G9824" t="s">
        <v>1017</v>
      </c>
      <c r="H9824">
        <v>0</v>
      </c>
      <c r="I9824" t="s">
        <v>1018</v>
      </c>
      <c r="J9824" s="7">
        <v>13.99</v>
      </c>
    </row>
    <row r="9825" spans="1:10" x14ac:dyDescent="0.2">
      <c r="A9825" t="s">
        <v>826</v>
      </c>
      <c r="B9825" t="s">
        <v>1042</v>
      </c>
      <c r="C9825" t="s">
        <v>1009</v>
      </c>
      <c r="D9825" s="7">
        <v>45.6</v>
      </c>
      <c r="E9825" s="7">
        <v>31</v>
      </c>
      <c r="F9825" s="7">
        <f t="shared" si="153"/>
        <v>1.4709677419354839</v>
      </c>
      <c r="G9825" t="s">
        <v>1014</v>
      </c>
      <c r="H9825">
        <v>0</v>
      </c>
      <c r="I9825" t="s">
        <v>1018</v>
      </c>
      <c r="J9825" s="7">
        <v>13.99</v>
      </c>
    </row>
    <row r="9826" spans="1:10" x14ac:dyDescent="0.2">
      <c r="A9826" t="s">
        <v>826</v>
      </c>
      <c r="B9826" t="s">
        <v>1043</v>
      </c>
      <c r="C9826" t="s">
        <v>1008</v>
      </c>
      <c r="D9826" s="7">
        <v>58.7</v>
      </c>
      <c r="E9826" s="7">
        <v>32</v>
      </c>
      <c r="F9826" s="7">
        <f t="shared" si="153"/>
        <v>1.8343750000000001</v>
      </c>
      <c r="G9826" t="s">
        <v>1013</v>
      </c>
      <c r="H9826">
        <v>0</v>
      </c>
      <c r="I9826" t="s">
        <v>1018</v>
      </c>
      <c r="J9826" s="7">
        <v>17.989999999999998</v>
      </c>
    </row>
    <row r="9827" spans="1:10" x14ac:dyDescent="0.2">
      <c r="A9827" t="s">
        <v>826</v>
      </c>
      <c r="B9827" t="s">
        <v>1052</v>
      </c>
      <c r="C9827" t="s">
        <v>1008</v>
      </c>
      <c r="D9827" s="7">
        <v>65.099999999999994</v>
      </c>
      <c r="E9827" s="7">
        <v>36</v>
      </c>
      <c r="F9827" s="7">
        <f t="shared" si="153"/>
        <v>1.8083333333333331</v>
      </c>
      <c r="G9827" t="s">
        <v>1013</v>
      </c>
      <c r="H9827">
        <v>0</v>
      </c>
      <c r="I9827" t="s">
        <v>1018</v>
      </c>
      <c r="J9827" s="7">
        <v>17.989999999999998</v>
      </c>
    </row>
    <row r="9828" spans="1:10" x14ac:dyDescent="0.2">
      <c r="A9828" t="s">
        <v>826</v>
      </c>
      <c r="B9828" t="s">
        <v>1046</v>
      </c>
      <c r="C9828" t="s">
        <v>1008</v>
      </c>
      <c r="D9828" s="7">
        <v>59.5</v>
      </c>
      <c r="E9828" s="7">
        <v>39</v>
      </c>
      <c r="F9828" s="7">
        <f t="shared" si="153"/>
        <v>1.5256410256410255</v>
      </c>
      <c r="G9828" t="s">
        <v>1013</v>
      </c>
      <c r="H9828">
        <v>0</v>
      </c>
      <c r="I9828" t="s">
        <v>1018</v>
      </c>
      <c r="J9828" s="7">
        <v>17.989999999999998</v>
      </c>
    </row>
    <row r="9829" spans="1:10" x14ac:dyDescent="0.2">
      <c r="A9829" t="s">
        <v>827</v>
      </c>
      <c r="B9829" t="s">
        <v>1042</v>
      </c>
      <c r="C9829" t="s">
        <v>1020</v>
      </c>
      <c r="D9829" s="7">
        <v>0</v>
      </c>
      <c r="E9829" s="7">
        <v>0</v>
      </c>
      <c r="F9829" s="7">
        <f t="shared" si="153"/>
        <v>0</v>
      </c>
      <c r="G9829" t="s">
        <v>1020</v>
      </c>
      <c r="H9829">
        <v>1</v>
      </c>
      <c r="I9829" t="s">
        <v>1019</v>
      </c>
      <c r="J9829" s="7">
        <v>0</v>
      </c>
    </row>
    <row r="9830" spans="1:10" x14ac:dyDescent="0.2">
      <c r="A9830" t="s">
        <v>827</v>
      </c>
      <c r="B9830" t="s">
        <v>1043</v>
      </c>
      <c r="C9830" t="s">
        <v>1020</v>
      </c>
      <c r="D9830" s="7">
        <v>0</v>
      </c>
      <c r="E9830" s="7">
        <v>0</v>
      </c>
      <c r="F9830" s="7">
        <f t="shared" si="153"/>
        <v>0</v>
      </c>
      <c r="G9830" t="s">
        <v>1020</v>
      </c>
      <c r="H9830">
        <v>1</v>
      </c>
      <c r="I9830" t="s">
        <v>1019</v>
      </c>
      <c r="J9830" s="7">
        <v>0</v>
      </c>
    </row>
    <row r="9831" spans="1:10" x14ac:dyDescent="0.2">
      <c r="A9831" t="s">
        <v>827</v>
      </c>
      <c r="B9831" t="s">
        <v>1044</v>
      </c>
      <c r="C9831" t="s">
        <v>1020</v>
      </c>
      <c r="D9831" s="7">
        <v>0</v>
      </c>
      <c r="E9831" s="7">
        <v>0</v>
      </c>
      <c r="F9831" s="7">
        <f t="shared" si="153"/>
        <v>0</v>
      </c>
      <c r="G9831" t="s">
        <v>1020</v>
      </c>
      <c r="H9831">
        <v>1</v>
      </c>
      <c r="I9831" t="s">
        <v>1019</v>
      </c>
      <c r="J9831" s="7">
        <v>0</v>
      </c>
    </row>
    <row r="9832" spans="1:10" x14ac:dyDescent="0.2">
      <c r="A9832" t="s">
        <v>827</v>
      </c>
      <c r="B9832" t="s">
        <v>1052</v>
      </c>
      <c r="C9832" t="s">
        <v>1010</v>
      </c>
      <c r="D9832" s="7">
        <v>8.9</v>
      </c>
      <c r="E9832" s="7">
        <v>2</v>
      </c>
      <c r="F9832" s="7">
        <f t="shared" si="153"/>
        <v>4.45</v>
      </c>
      <c r="G9832" t="s">
        <v>1011</v>
      </c>
      <c r="H9832">
        <v>0</v>
      </c>
      <c r="I9832" t="s">
        <v>1018</v>
      </c>
      <c r="J9832" s="7">
        <v>8.99</v>
      </c>
    </row>
    <row r="9833" spans="1:10" x14ac:dyDescent="0.2">
      <c r="A9833" t="s">
        <v>827</v>
      </c>
      <c r="B9833" t="s">
        <v>1045</v>
      </c>
      <c r="C9833" t="s">
        <v>1010</v>
      </c>
      <c r="D9833" s="7">
        <v>18.5</v>
      </c>
      <c r="E9833" s="7">
        <v>11</v>
      </c>
      <c r="F9833" s="7">
        <f t="shared" si="153"/>
        <v>1.6818181818181819</v>
      </c>
      <c r="G9833" t="s">
        <v>1015</v>
      </c>
      <c r="H9833">
        <v>0</v>
      </c>
      <c r="I9833" t="s">
        <v>1018</v>
      </c>
      <c r="J9833" s="7">
        <v>8.99</v>
      </c>
    </row>
    <row r="9834" spans="1:10" x14ac:dyDescent="0.2">
      <c r="A9834" t="s">
        <v>827</v>
      </c>
      <c r="B9834" t="s">
        <v>1046</v>
      </c>
      <c r="C9834" t="s">
        <v>1010</v>
      </c>
      <c r="D9834" s="7">
        <v>20.5</v>
      </c>
      <c r="E9834" s="7">
        <v>11</v>
      </c>
      <c r="F9834" s="7">
        <f t="shared" si="153"/>
        <v>1.8636363636363635</v>
      </c>
      <c r="G9834" t="s">
        <v>1016</v>
      </c>
      <c r="H9834">
        <v>0</v>
      </c>
      <c r="I9834" t="s">
        <v>1018</v>
      </c>
      <c r="J9834" s="7">
        <v>8.99</v>
      </c>
    </row>
    <row r="9835" spans="1:10" x14ac:dyDescent="0.2">
      <c r="A9835" t="s">
        <v>827</v>
      </c>
      <c r="B9835" t="s">
        <v>1048</v>
      </c>
      <c r="C9835" t="s">
        <v>1008</v>
      </c>
      <c r="D9835" s="7">
        <v>26.3</v>
      </c>
      <c r="E9835" s="7">
        <v>15</v>
      </c>
      <c r="F9835" s="7">
        <f t="shared" si="153"/>
        <v>1.7533333333333334</v>
      </c>
      <c r="G9835" t="s">
        <v>1017</v>
      </c>
      <c r="H9835">
        <v>0</v>
      </c>
      <c r="I9835" t="s">
        <v>1018</v>
      </c>
      <c r="J9835" s="7">
        <v>17.989999999999998</v>
      </c>
    </row>
    <row r="9836" spans="1:10" x14ac:dyDescent="0.2">
      <c r="A9836" t="s">
        <v>827</v>
      </c>
      <c r="B9836" t="s">
        <v>1049</v>
      </c>
      <c r="C9836" t="s">
        <v>1009</v>
      </c>
      <c r="D9836" s="7">
        <v>36</v>
      </c>
      <c r="E9836" s="7">
        <v>16</v>
      </c>
      <c r="F9836" s="7">
        <f t="shared" si="153"/>
        <v>2.25</v>
      </c>
      <c r="G9836" t="s">
        <v>1013</v>
      </c>
      <c r="H9836">
        <v>0</v>
      </c>
      <c r="I9836" t="s">
        <v>1018</v>
      </c>
      <c r="J9836" s="7">
        <v>13.99</v>
      </c>
    </row>
    <row r="9837" spans="1:10" x14ac:dyDescent="0.2">
      <c r="A9837" t="s">
        <v>827</v>
      </c>
      <c r="B9837" t="s">
        <v>1050</v>
      </c>
      <c r="C9837" t="s">
        <v>1008</v>
      </c>
      <c r="D9837" s="7">
        <v>37.799999999999997</v>
      </c>
      <c r="E9837" s="7">
        <v>19</v>
      </c>
      <c r="F9837" s="7">
        <f t="shared" si="153"/>
        <v>1.9894736842105261</v>
      </c>
      <c r="G9837" t="s">
        <v>1016</v>
      </c>
      <c r="H9837">
        <v>0</v>
      </c>
      <c r="I9837" t="s">
        <v>1018</v>
      </c>
      <c r="J9837" s="7">
        <v>17.989999999999998</v>
      </c>
    </row>
    <row r="9838" spans="1:10" x14ac:dyDescent="0.2">
      <c r="A9838" t="s">
        <v>827</v>
      </c>
      <c r="B9838" t="s">
        <v>1051</v>
      </c>
      <c r="C9838" t="s">
        <v>1009</v>
      </c>
      <c r="D9838" s="7">
        <v>41.1</v>
      </c>
      <c r="E9838" s="7">
        <v>20</v>
      </c>
      <c r="F9838" s="7">
        <f t="shared" si="153"/>
        <v>2.0550000000000002</v>
      </c>
      <c r="G9838" t="s">
        <v>1011</v>
      </c>
      <c r="H9838">
        <v>0</v>
      </c>
      <c r="I9838" t="s">
        <v>1018</v>
      </c>
      <c r="J9838" s="7">
        <v>13.99</v>
      </c>
    </row>
    <row r="9839" spans="1:10" x14ac:dyDescent="0.2">
      <c r="A9839" t="s">
        <v>827</v>
      </c>
      <c r="B9839" t="s">
        <v>1053</v>
      </c>
      <c r="C9839" t="s">
        <v>1009</v>
      </c>
      <c r="D9839" s="7">
        <v>38.700000000000003</v>
      </c>
      <c r="E9839" s="7">
        <v>24</v>
      </c>
      <c r="F9839" s="7">
        <f t="shared" si="153"/>
        <v>1.6125</v>
      </c>
      <c r="G9839" t="s">
        <v>1013</v>
      </c>
      <c r="H9839">
        <v>1</v>
      </c>
      <c r="I9839" t="s">
        <v>1019</v>
      </c>
      <c r="J9839" s="7">
        <v>13.99</v>
      </c>
    </row>
    <row r="9840" spans="1:10" x14ac:dyDescent="0.2">
      <c r="A9840" t="s">
        <v>827</v>
      </c>
      <c r="B9840" t="s">
        <v>1047</v>
      </c>
      <c r="C9840" t="s">
        <v>1009</v>
      </c>
      <c r="D9840" s="7">
        <v>44</v>
      </c>
      <c r="E9840" s="7">
        <v>24</v>
      </c>
      <c r="F9840" s="7">
        <f t="shared" si="153"/>
        <v>1.8333333333333333</v>
      </c>
      <c r="G9840" t="s">
        <v>1016</v>
      </c>
      <c r="H9840">
        <v>0</v>
      </c>
      <c r="I9840" t="s">
        <v>1018</v>
      </c>
      <c r="J9840" s="7">
        <v>13.99</v>
      </c>
    </row>
    <row r="9841" spans="1:10" x14ac:dyDescent="0.2">
      <c r="A9841" t="s">
        <v>828</v>
      </c>
      <c r="B9841" t="s">
        <v>1046</v>
      </c>
      <c r="C9841" t="s">
        <v>1020</v>
      </c>
      <c r="D9841" s="7">
        <v>0</v>
      </c>
      <c r="E9841" s="7">
        <v>0</v>
      </c>
      <c r="F9841" s="7">
        <f t="shared" si="153"/>
        <v>0</v>
      </c>
      <c r="G9841" t="s">
        <v>1020</v>
      </c>
      <c r="H9841">
        <v>1</v>
      </c>
      <c r="I9841" t="s">
        <v>1019</v>
      </c>
      <c r="J9841" s="7">
        <v>0</v>
      </c>
    </row>
    <row r="9842" spans="1:10" x14ac:dyDescent="0.2">
      <c r="A9842" t="s">
        <v>828</v>
      </c>
      <c r="B9842" t="s">
        <v>1048</v>
      </c>
      <c r="C9842" t="s">
        <v>1020</v>
      </c>
      <c r="D9842" s="7">
        <v>0</v>
      </c>
      <c r="E9842" s="7">
        <v>0</v>
      </c>
      <c r="F9842" s="7">
        <f t="shared" si="153"/>
        <v>0</v>
      </c>
      <c r="G9842" t="s">
        <v>1020</v>
      </c>
      <c r="H9842">
        <v>1</v>
      </c>
      <c r="I9842" t="s">
        <v>1019</v>
      </c>
      <c r="J9842" s="7">
        <v>0</v>
      </c>
    </row>
    <row r="9843" spans="1:10" x14ac:dyDescent="0.2">
      <c r="A9843" t="s">
        <v>828</v>
      </c>
      <c r="B9843" t="s">
        <v>1047</v>
      </c>
      <c r="C9843" t="s">
        <v>1020</v>
      </c>
      <c r="D9843" s="7">
        <v>0</v>
      </c>
      <c r="E9843" s="7">
        <v>0</v>
      </c>
      <c r="F9843" s="7">
        <f t="shared" si="153"/>
        <v>0</v>
      </c>
      <c r="G9843" t="s">
        <v>1020</v>
      </c>
      <c r="H9843">
        <v>1</v>
      </c>
      <c r="I9843" t="s">
        <v>1019</v>
      </c>
      <c r="J9843" s="7">
        <v>0</v>
      </c>
    </row>
    <row r="9844" spans="1:10" x14ac:dyDescent="0.2">
      <c r="A9844" t="s">
        <v>828</v>
      </c>
      <c r="B9844" t="s">
        <v>1052</v>
      </c>
      <c r="C9844" t="s">
        <v>1020</v>
      </c>
      <c r="D9844" s="7">
        <v>0</v>
      </c>
      <c r="E9844" s="7">
        <v>0</v>
      </c>
      <c r="F9844" s="7">
        <f t="shared" si="153"/>
        <v>0</v>
      </c>
      <c r="G9844" t="s">
        <v>1020</v>
      </c>
      <c r="H9844">
        <v>1</v>
      </c>
      <c r="I9844" t="s">
        <v>1019</v>
      </c>
      <c r="J9844" s="7">
        <v>0</v>
      </c>
    </row>
    <row r="9845" spans="1:10" x14ac:dyDescent="0.2">
      <c r="A9845" t="s">
        <v>828</v>
      </c>
      <c r="B9845" t="s">
        <v>1045</v>
      </c>
      <c r="C9845" t="s">
        <v>1020</v>
      </c>
      <c r="D9845" s="7">
        <v>0</v>
      </c>
      <c r="E9845" s="7">
        <v>0</v>
      </c>
      <c r="F9845" s="7">
        <f t="shared" si="153"/>
        <v>0</v>
      </c>
      <c r="G9845" t="s">
        <v>1020</v>
      </c>
      <c r="H9845">
        <v>1</v>
      </c>
      <c r="I9845" t="s">
        <v>1019</v>
      </c>
      <c r="J9845" s="7">
        <v>0</v>
      </c>
    </row>
    <row r="9846" spans="1:10" x14ac:dyDescent="0.2">
      <c r="A9846" t="s">
        <v>828</v>
      </c>
      <c r="B9846" t="s">
        <v>1049</v>
      </c>
      <c r="C9846" t="s">
        <v>1020</v>
      </c>
      <c r="D9846" s="7">
        <v>0</v>
      </c>
      <c r="E9846" s="7">
        <v>0</v>
      </c>
      <c r="F9846" s="7">
        <f t="shared" si="153"/>
        <v>0</v>
      </c>
      <c r="G9846" t="s">
        <v>1020</v>
      </c>
      <c r="H9846">
        <v>1</v>
      </c>
      <c r="I9846" t="s">
        <v>1019</v>
      </c>
      <c r="J9846" s="7">
        <v>0</v>
      </c>
    </row>
    <row r="9847" spans="1:10" x14ac:dyDescent="0.2">
      <c r="A9847" t="s">
        <v>828</v>
      </c>
      <c r="B9847" t="s">
        <v>1053</v>
      </c>
      <c r="C9847" t="s">
        <v>1020</v>
      </c>
      <c r="D9847" s="7">
        <v>0</v>
      </c>
      <c r="E9847" s="7">
        <v>0</v>
      </c>
      <c r="F9847" s="7">
        <f t="shared" si="153"/>
        <v>0</v>
      </c>
      <c r="G9847" t="s">
        <v>1020</v>
      </c>
      <c r="H9847">
        <v>1</v>
      </c>
      <c r="I9847" t="s">
        <v>1019</v>
      </c>
      <c r="J9847" s="7">
        <v>0</v>
      </c>
    </row>
    <row r="9848" spans="1:10" x14ac:dyDescent="0.2">
      <c r="A9848" t="s">
        <v>828</v>
      </c>
      <c r="B9848" t="s">
        <v>1042</v>
      </c>
      <c r="C9848" t="s">
        <v>1020</v>
      </c>
      <c r="D9848" s="7">
        <v>0</v>
      </c>
      <c r="E9848" s="7">
        <v>0</v>
      </c>
      <c r="F9848" s="7">
        <f t="shared" si="153"/>
        <v>0</v>
      </c>
      <c r="G9848" t="s">
        <v>1020</v>
      </c>
      <c r="H9848">
        <v>1</v>
      </c>
      <c r="I9848" t="s">
        <v>1019</v>
      </c>
      <c r="J9848" s="7">
        <v>0</v>
      </c>
    </row>
    <row r="9849" spans="1:10" x14ac:dyDescent="0.2">
      <c r="A9849" t="s">
        <v>828</v>
      </c>
      <c r="B9849" t="s">
        <v>1043</v>
      </c>
      <c r="C9849" t="s">
        <v>1020</v>
      </c>
      <c r="D9849" s="7">
        <v>0</v>
      </c>
      <c r="E9849" s="7">
        <v>0</v>
      </c>
      <c r="F9849" s="7">
        <f t="shared" si="153"/>
        <v>0</v>
      </c>
      <c r="G9849" t="s">
        <v>1020</v>
      </c>
      <c r="H9849">
        <v>1</v>
      </c>
      <c r="I9849" t="s">
        <v>1019</v>
      </c>
      <c r="J9849" s="7">
        <v>0</v>
      </c>
    </row>
    <row r="9850" spans="1:10" x14ac:dyDescent="0.2">
      <c r="A9850" t="s">
        <v>828</v>
      </c>
      <c r="B9850" t="s">
        <v>1044</v>
      </c>
      <c r="C9850" t="s">
        <v>1020</v>
      </c>
      <c r="D9850" s="7">
        <v>0</v>
      </c>
      <c r="E9850" s="7">
        <v>0</v>
      </c>
      <c r="F9850" s="7">
        <f t="shared" si="153"/>
        <v>0</v>
      </c>
      <c r="G9850" t="s">
        <v>1020</v>
      </c>
      <c r="H9850">
        <v>1</v>
      </c>
      <c r="I9850" t="s">
        <v>1019</v>
      </c>
      <c r="J9850" s="7">
        <v>0</v>
      </c>
    </row>
    <row r="9851" spans="1:10" x14ac:dyDescent="0.2">
      <c r="A9851" t="s">
        <v>828</v>
      </c>
      <c r="B9851" t="s">
        <v>1050</v>
      </c>
      <c r="C9851" t="s">
        <v>1010</v>
      </c>
      <c r="D9851" s="7">
        <v>21.7</v>
      </c>
      <c r="E9851" s="7">
        <v>11</v>
      </c>
      <c r="F9851" s="7">
        <f t="shared" si="153"/>
        <v>1.9727272727272727</v>
      </c>
      <c r="G9851" t="s">
        <v>1017</v>
      </c>
      <c r="H9851">
        <v>0</v>
      </c>
      <c r="I9851" t="s">
        <v>1018</v>
      </c>
      <c r="J9851" s="7">
        <v>8.99</v>
      </c>
    </row>
    <row r="9852" spans="1:10" x14ac:dyDescent="0.2">
      <c r="A9852" t="s">
        <v>828</v>
      </c>
      <c r="B9852" t="s">
        <v>1051</v>
      </c>
      <c r="C9852" t="s">
        <v>1008</v>
      </c>
      <c r="D9852" s="7">
        <v>49.4</v>
      </c>
      <c r="E9852" s="7">
        <v>26</v>
      </c>
      <c r="F9852" s="7">
        <f t="shared" si="153"/>
        <v>1.9</v>
      </c>
      <c r="G9852" t="s">
        <v>1016</v>
      </c>
      <c r="H9852">
        <v>1</v>
      </c>
      <c r="I9852" t="s">
        <v>1019</v>
      </c>
      <c r="J9852" s="7">
        <v>17.989999999999998</v>
      </c>
    </row>
    <row r="9853" spans="1:10" x14ac:dyDescent="0.2">
      <c r="A9853" t="s">
        <v>829</v>
      </c>
      <c r="B9853" t="s">
        <v>1051</v>
      </c>
      <c r="C9853" t="s">
        <v>1010</v>
      </c>
      <c r="D9853" s="7">
        <v>19.5</v>
      </c>
      <c r="E9853" s="7">
        <v>7</v>
      </c>
      <c r="F9853" s="7">
        <f t="shared" si="153"/>
        <v>2.7857142857142856</v>
      </c>
      <c r="G9853" t="s">
        <v>1016</v>
      </c>
      <c r="H9853">
        <v>0</v>
      </c>
      <c r="I9853" t="s">
        <v>1018</v>
      </c>
      <c r="J9853" s="7">
        <v>8.99</v>
      </c>
    </row>
    <row r="9854" spans="1:10" x14ac:dyDescent="0.2">
      <c r="A9854" t="s">
        <v>829</v>
      </c>
      <c r="B9854" t="s">
        <v>1053</v>
      </c>
      <c r="C9854" t="s">
        <v>1010</v>
      </c>
      <c r="D9854" s="7">
        <v>18.399999999999999</v>
      </c>
      <c r="E9854" s="7">
        <v>9</v>
      </c>
      <c r="F9854" s="7">
        <f t="shared" si="153"/>
        <v>2.0444444444444443</v>
      </c>
      <c r="G9854" t="s">
        <v>1012</v>
      </c>
      <c r="H9854">
        <v>0</v>
      </c>
      <c r="I9854" t="s">
        <v>1018</v>
      </c>
      <c r="J9854" s="7">
        <v>8.99</v>
      </c>
    </row>
    <row r="9855" spans="1:10" x14ac:dyDescent="0.2">
      <c r="A9855" t="s">
        <v>829</v>
      </c>
      <c r="B9855" t="s">
        <v>1050</v>
      </c>
      <c r="C9855" t="s">
        <v>1009</v>
      </c>
      <c r="D9855" s="7">
        <v>21.1</v>
      </c>
      <c r="E9855" s="7">
        <v>11</v>
      </c>
      <c r="F9855" s="7">
        <f t="shared" si="153"/>
        <v>1.9181818181818182</v>
      </c>
      <c r="G9855" t="s">
        <v>1013</v>
      </c>
      <c r="H9855">
        <v>0</v>
      </c>
      <c r="I9855" t="s">
        <v>1018</v>
      </c>
      <c r="J9855" s="7">
        <v>13.99</v>
      </c>
    </row>
    <row r="9856" spans="1:10" x14ac:dyDescent="0.2">
      <c r="A9856" t="s">
        <v>829</v>
      </c>
      <c r="B9856" t="s">
        <v>1043</v>
      </c>
      <c r="C9856" t="s">
        <v>1010</v>
      </c>
      <c r="D9856" s="7">
        <v>20.5</v>
      </c>
      <c r="E9856" s="7">
        <v>14</v>
      </c>
      <c r="F9856" s="7">
        <f t="shared" si="153"/>
        <v>1.4642857142857142</v>
      </c>
      <c r="G9856" t="s">
        <v>1011</v>
      </c>
      <c r="H9856">
        <v>0</v>
      </c>
      <c r="I9856" t="s">
        <v>1018</v>
      </c>
      <c r="J9856" s="7">
        <v>8.99</v>
      </c>
    </row>
    <row r="9857" spans="1:10" x14ac:dyDescent="0.2">
      <c r="A9857" t="s">
        <v>829</v>
      </c>
      <c r="B9857" t="s">
        <v>1045</v>
      </c>
      <c r="C9857" t="s">
        <v>1010</v>
      </c>
      <c r="D9857" s="7">
        <v>31.8</v>
      </c>
      <c r="E9857" s="7">
        <v>19</v>
      </c>
      <c r="F9857" s="7">
        <f t="shared" si="153"/>
        <v>1.6736842105263159</v>
      </c>
      <c r="G9857" t="s">
        <v>1015</v>
      </c>
      <c r="H9857">
        <v>0</v>
      </c>
      <c r="I9857" t="s">
        <v>1018</v>
      </c>
      <c r="J9857" s="7">
        <v>8.99</v>
      </c>
    </row>
    <row r="9858" spans="1:10" x14ac:dyDescent="0.2">
      <c r="A9858" t="s">
        <v>829</v>
      </c>
      <c r="B9858" t="s">
        <v>1044</v>
      </c>
      <c r="C9858" t="s">
        <v>1010</v>
      </c>
      <c r="D9858" s="7">
        <v>32.9</v>
      </c>
      <c r="E9858" s="7">
        <v>19</v>
      </c>
      <c r="F9858" s="7">
        <f t="shared" ref="F9858:F9921" si="154">IF(D9858=0,0,D9858/E9858)</f>
        <v>1.7315789473684209</v>
      </c>
      <c r="G9858" t="s">
        <v>1011</v>
      </c>
      <c r="H9858">
        <v>0</v>
      </c>
      <c r="I9858" t="s">
        <v>1018</v>
      </c>
      <c r="J9858" s="7">
        <v>8.99</v>
      </c>
    </row>
    <row r="9859" spans="1:10" x14ac:dyDescent="0.2">
      <c r="A9859" t="s">
        <v>829</v>
      </c>
      <c r="B9859" t="s">
        <v>1042</v>
      </c>
      <c r="C9859" t="s">
        <v>1010</v>
      </c>
      <c r="D9859" s="7">
        <v>33.5</v>
      </c>
      <c r="E9859" s="7">
        <v>19</v>
      </c>
      <c r="F9859" s="7">
        <f t="shared" si="154"/>
        <v>1.763157894736842</v>
      </c>
      <c r="G9859" t="s">
        <v>1016</v>
      </c>
      <c r="H9859">
        <v>0</v>
      </c>
      <c r="I9859" t="s">
        <v>1018</v>
      </c>
      <c r="J9859" s="7">
        <v>8.99</v>
      </c>
    </row>
    <row r="9860" spans="1:10" x14ac:dyDescent="0.2">
      <c r="A9860" t="s">
        <v>829</v>
      </c>
      <c r="B9860" t="s">
        <v>1049</v>
      </c>
      <c r="C9860" t="s">
        <v>1008</v>
      </c>
      <c r="D9860" s="7">
        <v>55.7</v>
      </c>
      <c r="E9860" s="7">
        <v>23</v>
      </c>
      <c r="F9860" s="7">
        <f t="shared" si="154"/>
        <v>2.4217391304347826</v>
      </c>
      <c r="G9860" t="s">
        <v>1013</v>
      </c>
      <c r="H9860">
        <v>0</v>
      </c>
      <c r="I9860" t="s">
        <v>1018</v>
      </c>
      <c r="J9860" s="7">
        <v>17.989999999999998</v>
      </c>
    </row>
    <row r="9861" spans="1:10" x14ac:dyDescent="0.2">
      <c r="A9861" t="s">
        <v>829</v>
      </c>
      <c r="B9861" t="s">
        <v>1052</v>
      </c>
      <c r="C9861" t="s">
        <v>1008</v>
      </c>
      <c r="D9861" s="7">
        <v>63.3</v>
      </c>
      <c r="E9861" s="7">
        <v>25</v>
      </c>
      <c r="F9861" s="7">
        <f t="shared" si="154"/>
        <v>2.532</v>
      </c>
      <c r="G9861" t="s">
        <v>1017</v>
      </c>
      <c r="H9861">
        <v>0</v>
      </c>
      <c r="I9861" t="s">
        <v>1018</v>
      </c>
      <c r="J9861" s="7">
        <v>17.989999999999998</v>
      </c>
    </row>
    <row r="9862" spans="1:10" x14ac:dyDescent="0.2">
      <c r="A9862" t="s">
        <v>829</v>
      </c>
      <c r="B9862" t="s">
        <v>1046</v>
      </c>
      <c r="C9862" t="s">
        <v>1008</v>
      </c>
      <c r="D9862" s="7">
        <v>66.2</v>
      </c>
      <c r="E9862" s="7">
        <v>26</v>
      </c>
      <c r="F9862" s="7">
        <f t="shared" si="154"/>
        <v>2.5461538461538464</v>
      </c>
      <c r="G9862" t="s">
        <v>1012</v>
      </c>
      <c r="H9862">
        <v>0</v>
      </c>
      <c r="I9862" t="s">
        <v>1018</v>
      </c>
      <c r="J9862" s="7">
        <v>17.989999999999998</v>
      </c>
    </row>
    <row r="9863" spans="1:10" x14ac:dyDescent="0.2">
      <c r="A9863" t="s">
        <v>829</v>
      </c>
      <c r="B9863" t="s">
        <v>1047</v>
      </c>
      <c r="C9863" t="s">
        <v>1008</v>
      </c>
      <c r="D9863" s="7">
        <v>52.3</v>
      </c>
      <c r="E9863" s="7">
        <v>27</v>
      </c>
      <c r="F9863" s="7">
        <f t="shared" si="154"/>
        <v>1.9370370370370369</v>
      </c>
      <c r="G9863" t="s">
        <v>1012</v>
      </c>
      <c r="H9863">
        <v>0</v>
      </c>
      <c r="I9863" t="s">
        <v>1018</v>
      </c>
      <c r="J9863" s="7">
        <v>17.989999999999998</v>
      </c>
    </row>
    <row r="9864" spans="1:10" x14ac:dyDescent="0.2">
      <c r="A9864" t="s">
        <v>829</v>
      </c>
      <c r="B9864" t="s">
        <v>1048</v>
      </c>
      <c r="C9864" t="s">
        <v>1009</v>
      </c>
      <c r="D9864" s="7">
        <v>47.8</v>
      </c>
      <c r="E9864" s="7">
        <v>29</v>
      </c>
      <c r="F9864" s="7">
        <f t="shared" si="154"/>
        <v>1.6482758620689655</v>
      </c>
      <c r="G9864" t="s">
        <v>1016</v>
      </c>
      <c r="H9864">
        <v>0</v>
      </c>
      <c r="I9864" t="s">
        <v>1018</v>
      </c>
      <c r="J9864" s="7">
        <v>13.99</v>
      </c>
    </row>
    <row r="9865" spans="1:10" x14ac:dyDescent="0.2">
      <c r="A9865" t="s">
        <v>830</v>
      </c>
      <c r="B9865" t="s">
        <v>1043</v>
      </c>
      <c r="C9865" t="s">
        <v>1010</v>
      </c>
      <c r="D9865" s="7">
        <v>5.7</v>
      </c>
      <c r="E9865" s="7">
        <v>3</v>
      </c>
      <c r="F9865" s="7">
        <f t="shared" si="154"/>
        <v>1.9000000000000001</v>
      </c>
      <c r="G9865" t="s">
        <v>1016</v>
      </c>
      <c r="H9865">
        <v>0</v>
      </c>
      <c r="I9865" t="s">
        <v>1018</v>
      </c>
      <c r="J9865" s="7">
        <v>8.99</v>
      </c>
    </row>
    <row r="9866" spans="1:10" x14ac:dyDescent="0.2">
      <c r="A9866" t="s">
        <v>830</v>
      </c>
      <c r="B9866" t="s">
        <v>1048</v>
      </c>
      <c r="C9866" t="s">
        <v>1010</v>
      </c>
      <c r="D9866" s="7">
        <v>18</v>
      </c>
      <c r="E9866" s="7">
        <v>8</v>
      </c>
      <c r="F9866" s="7">
        <f t="shared" si="154"/>
        <v>2.25</v>
      </c>
      <c r="G9866" t="s">
        <v>1016</v>
      </c>
      <c r="H9866">
        <v>0</v>
      </c>
      <c r="I9866" t="s">
        <v>1018</v>
      </c>
      <c r="J9866" s="7">
        <v>8.99</v>
      </c>
    </row>
    <row r="9867" spans="1:10" x14ac:dyDescent="0.2">
      <c r="A9867" t="s">
        <v>830</v>
      </c>
      <c r="B9867" t="s">
        <v>1051</v>
      </c>
      <c r="C9867" t="s">
        <v>1010</v>
      </c>
      <c r="D9867" s="7">
        <v>20.100000000000001</v>
      </c>
      <c r="E9867" s="7">
        <v>8</v>
      </c>
      <c r="F9867" s="7">
        <f t="shared" si="154"/>
        <v>2.5125000000000002</v>
      </c>
      <c r="G9867" t="s">
        <v>1013</v>
      </c>
      <c r="H9867">
        <v>0</v>
      </c>
      <c r="I9867" t="s">
        <v>1018</v>
      </c>
      <c r="J9867" s="7">
        <v>8.99</v>
      </c>
    </row>
    <row r="9868" spans="1:10" x14ac:dyDescent="0.2">
      <c r="A9868" t="s">
        <v>830</v>
      </c>
      <c r="B9868" t="s">
        <v>1052</v>
      </c>
      <c r="C9868" t="s">
        <v>1010</v>
      </c>
      <c r="D9868" s="7">
        <v>20.100000000000001</v>
      </c>
      <c r="E9868" s="7">
        <v>10</v>
      </c>
      <c r="F9868" s="7">
        <f t="shared" si="154"/>
        <v>2.0100000000000002</v>
      </c>
      <c r="G9868" t="s">
        <v>1011</v>
      </c>
      <c r="H9868">
        <v>0</v>
      </c>
      <c r="I9868" t="s">
        <v>1018</v>
      </c>
      <c r="J9868" s="7">
        <v>8.99</v>
      </c>
    </row>
    <row r="9869" spans="1:10" x14ac:dyDescent="0.2">
      <c r="A9869" t="s">
        <v>830</v>
      </c>
      <c r="B9869" t="s">
        <v>1049</v>
      </c>
      <c r="C9869" t="s">
        <v>1010</v>
      </c>
      <c r="D9869" s="7">
        <v>24.7</v>
      </c>
      <c r="E9869" s="7">
        <v>13</v>
      </c>
      <c r="F9869" s="7">
        <f t="shared" si="154"/>
        <v>1.9</v>
      </c>
      <c r="G9869" t="s">
        <v>1017</v>
      </c>
      <c r="H9869">
        <v>0</v>
      </c>
      <c r="I9869" t="s">
        <v>1018</v>
      </c>
      <c r="J9869" s="7">
        <v>8.99</v>
      </c>
    </row>
    <row r="9870" spans="1:10" x14ac:dyDescent="0.2">
      <c r="A9870" t="s">
        <v>830</v>
      </c>
      <c r="B9870" t="s">
        <v>1050</v>
      </c>
      <c r="C9870" t="s">
        <v>1010</v>
      </c>
      <c r="D9870" s="7">
        <v>26.5</v>
      </c>
      <c r="E9870" s="7">
        <v>13</v>
      </c>
      <c r="F9870" s="7">
        <f t="shared" si="154"/>
        <v>2.0384615384615383</v>
      </c>
      <c r="G9870" t="s">
        <v>1013</v>
      </c>
      <c r="H9870">
        <v>0</v>
      </c>
      <c r="I9870" t="s">
        <v>1018</v>
      </c>
      <c r="J9870" s="7">
        <v>8.99</v>
      </c>
    </row>
    <row r="9871" spans="1:10" x14ac:dyDescent="0.2">
      <c r="A9871" t="s">
        <v>830</v>
      </c>
      <c r="B9871" t="s">
        <v>1047</v>
      </c>
      <c r="C9871" t="s">
        <v>1009</v>
      </c>
      <c r="D9871" s="7">
        <v>32.9</v>
      </c>
      <c r="E9871" s="7">
        <v>15</v>
      </c>
      <c r="F9871" s="7">
        <f t="shared" si="154"/>
        <v>2.1933333333333334</v>
      </c>
      <c r="G9871" t="s">
        <v>1014</v>
      </c>
      <c r="H9871">
        <v>0</v>
      </c>
      <c r="I9871" t="s">
        <v>1018</v>
      </c>
      <c r="J9871" s="7">
        <v>13.99</v>
      </c>
    </row>
    <row r="9872" spans="1:10" x14ac:dyDescent="0.2">
      <c r="A9872" t="s">
        <v>830</v>
      </c>
      <c r="B9872" t="s">
        <v>1053</v>
      </c>
      <c r="C9872" t="s">
        <v>1009</v>
      </c>
      <c r="D9872" s="7">
        <v>28.6</v>
      </c>
      <c r="E9872" s="7">
        <v>18</v>
      </c>
      <c r="F9872" s="7">
        <f t="shared" si="154"/>
        <v>1.588888888888889</v>
      </c>
      <c r="G9872" t="s">
        <v>1012</v>
      </c>
      <c r="H9872">
        <v>0</v>
      </c>
      <c r="I9872" t="s">
        <v>1018</v>
      </c>
      <c r="J9872" s="7">
        <v>13.99</v>
      </c>
    </row>
    <row r="9873" spans="1:10" x14ac:dyDescent="0.2">
      <c r="A9873" t="s">
        <v>830</v>
      </c>
      <c r="B9873" t="s">
        <v>1045</v>
      </c>
      <c r="C9873" t="s">
        <v>1009</v>
      </c>
      <c r="D9873" s="7">
        <v>30.3</v>
      </c>
      <c r="E9873" s="7">
        <v>19</v>
      </c>
      <c r="F9873" s="7">
        <f t="shared" si="154"/>
        <v>1.5947368421052632</v>
      </c>
      <c r="G9873" t="s">
        <v>1016</v>
      </c>
      <c r="H9873">
        <v>0</v>
      </c>
      <c r="I9873" t="s">
        <v>1018</v>
      </c>
      <c r="J9873" s="7">
        <v>13.99</v>
      </c>
    </row>
    <row r="9874" spans="1:10" x14ac:dyDescent="0.2">
      <c r="A9874" t="s">
        <v>830</v>
      </c>
      <c r="B9874" t="s">
        <v>1042</v>
      </c>
      <c r="C9874" t="s">
        <v>1009</v>
      </c>
      <c r="D9874" s="7">
        <v>36.1</v>
      </c>
      <c r="E9874" s="7">
        <v>20</v>
      </c>
      <c r="F9874" s="7">
        <f t="shared" si="154"/>
        <v>1.8050000000000002</v>
      </c>
      <c r="G9874" t="s">
        <v>1011</v>
      </c>
      <c r="H9874">
        <v>0</v>
      </c>
      <c r="I9874" t="s">
        <v>1018</v>
      </c>
      <c r="J9874" s="7">
        <v>13.99</v>
      </c>
    </row>
    <row r="9875" spans="1:10" x14ac:dyDescent="0.2">
      <c r="A9875" t="s">
        <v>830</v>
      </c>
      <c r="B9875" t="s">
        <v>1044</v>
      </c>
      <c r="C9875" t="s">
        <v>1008</v>
      </c>
      <c r="D9875" s="7">
        <v>40.6</v>
      </c>
      <c r="E9875" s="7">
        <v>25</v>
      </c>
      <c r="F9875" s="7">
        <f t="shared" si="154"/>
        <v>1.6240000000000001</v>
      </c>
      <c r="G9875" t="s">
        <v>1013</v>
      </c>
      <c r="H9875">
        <v>0</v>
      </c>
      <c r="I9875" t="s">
        <v>1018</v>
      </c>
      <c r="J9875" s="7">
        <v>17.989999999999998</v>
      </c>
    </row>
    <row r="9876" spans="1:10" x14ac:dyDescent="0.2">
      <c r="A9876" t="s">
        <v>830</v>
      </c>
      <c r="B9876" t="s">
        <v>1046</v>
      </c>
      <c r="C9876" t="s">
        <v>1010</v>
      </c>
      <c r="D9876" s="7">
        <v>36.6</v>
      </c>
      <c r="E9876" s="7">
        <v>28</v>
      </c>
      <c r="F9876" s="7">
        <f t="shared" si="154"/>
        <v>1.3071428571428572</v>
      </c>
      <c r="G9876" t="s">
        <v>1017</v>
      </c>
      <c r="H9876">
        <v>0</v>
      </c>
      <c r="I9876" t="s">
        <v>1018</v>
      </c>
      <c r="J9876" s="7">
        <v>8.99</v>
      </c>
    </row>
    <row r="9877" spans="1:10" x14ac:dyDescent="0.2">
      <c r="A9877" t="s">
        <v>831</v>
      </c>
      <c r="B9877" t="s">
        <v>1051</v>
      </c>
      <c r="C9877" t="s">
        <v>1020</v>
      </c>
      <c r="D9877" s="7">
        <v>0</v>
      </c>
      <c r="E9877" s="7">
        <v>0</v>
      </c>
      <c r="F9877" s="7">
        <f t="shared" si="154"/>
        <v>0</v>
      </c>
      <c r="G9877" t="s">
        <v>1020</v>
      </c>
      <c r="H9877">
        <v>1</v>
      </c>
      <c r="I9877" t="s">
        <v>1019</v>
      </c>
      <c r="J9877" s="7">
        <v>0</v>
      </c>
    </row>
    <row r="9878" spans="1:10" x14ac:dyDescent="0.2">
      <c r="A9878" t="s">
        <v>831</v>
      </c>
      <c r="B9878" t="s">
        <v>1046</v>
      </c>
      <c r="C9878" t="s">
        <v>1020</v>
      </c>
      <c r="D9878" s="7">
        <v>0</v>
      </c>
      <c r="E9878" s="7">
        <v>0</v>
      </c>
      <c r="F9878" s="7">
        <f t="shared" si="154"/>
        <v>0</v>
      </c>
      <c r="G9878" t="s">
        <v>1020</v>
      </c>
      <c r="H9878">
        <v>1</v>
      </c>
      <c r="I9878" t="s">
        <v>1019</v>
      </c>
      <c r="J9878" s="7">
        <v>0</v>
      </c>
    </row>
    <row r="9879" spans="1:10" x14ac:dyDescent="0.2">
      <c r="A9879" t="s">
        <v>831</v>
      </c>
      <c r="B9879" t="s">
        <v>1048</v>
      </c>
      <c r="C9879" t="s">
        <v>1020</v>
      </c>
      <c r="D9879" s="7">
        <v>0</v>
      </c>
      <c r="E9879" s="7">
        <v>0</v>
      </c>
      <c r="F9879" s="7">
        <f t="shared" si="154"/>
        <v>0</v>
      </c>
      <c r="G9879" t="s">
        <v>1020</v>
      </c>
      <c r="H9879">
        <v>1</v>
      </c>
      <c r="I9879" t="s">
        <v>1019</v>
      </c>
      <c r="J9879" s="7">
        <v>0</v>
      </c>
    </row>
    <row r="9880" spans="1:10" x14ac:dyDescent="0.2">
      <c r="A9880" t="s">
        <v>831</v>
      </c>
      <c r="B9880" t="s">
        <v>1047</v>
      </c>
      <c r="C9880" t="s">
        <v>1020</v>
      </c>
      <c r="D9880" s="7">
        <v>0</v>
      </c>
      <c r="E9880" s="7">
        <v>0</v>
      </c>
      <c r="F9880" s="7">
        <f t="shared" si="154"/>
        <v>0</v>
      </c>
      <c r="G9880" t="s">
        <v>1020</v>
      </c>
      <c r="H9880">
        <v>1</v>
      </c>
      <c r="I9880" t="s">
        <v>1019</v>
      </c>
      <c r="J9880" s="7">
        <v>0</v>
      </c>
    </row>
    <row r="9881" spans="1:10" x14ac:dyDescent="0.2">
      <c r="A9881" t="s">
        <v>831</v>
      </c>
      <c r="B9881" t="s">
        <v>1052</v>
      </c>
      <c r="C9881" t="s">
        <v>1020</v>
      </c>
      <c r="D9881" s="7">
        <v>0</v>
      </c>
      <c r="E9881" s="7">
        <v>0</v>
      </c>
      <c r="F9881" s="7">
        <f t="shared" si="154"/>
        <v>0</v>
      </c>
      <c r="G9881" t="s">
        <v>1020</v>
      </c>
      <c r="H9881">
        <v>1</v>
      </c>
      <c r="I9881" t="s">
        <v>1019</v>
      </c>
      <c r="J9881" s="7">
        <v>0</v>
      </c>
    </row>
    <row r="9882" spans="1:10" x14ac:dyDescent="0.2">
      <c r="A9882" t="s">
        <v>831</v>
      </c>
      <c r="B9882" t="s">
        <v>1045</v>
      </c>
      <c r="C9882" t="s">
        <v>1020</v>
      </c>
      <c r="D9882" s="7">
        <v>0</v>
      </c>
      <c r="E9882" s="7">
        <v>0</v>
      </c>
      <c r="F9882" s="7">
        <f t="shared" si="154"/>
        <v>0</v>
      </c>
      <c r="G9882" t="s">
        <v>1020</v>
      </c>
      <c r="H9882">
        <v>1</v>
      </c>
      <c r="I9882" t="s">
        <v>1019</v>
      </c>
      <c r="J9882" s="7">
        <v>0</v>
      </c>
    </row>
    <row r="9883" spans="1:10" x14ac:dyDescent="0.2">
      <c r="A9883" t="s">
        <v>831</v>
      </c>
      <c r="B9883" t="s">
        <v>1049</v>
      </c>
      <c r="C9883" t="s">
        <v>1020</v>
      </c>
      <c r="D9883" s="7">
        <v>0</v>
      </c>
      <c r="E9883" s="7">
        <v>0</v>
      </c>
      <c r="F9883" s="7">
        <f t="shared" si="154"/>
        <v>0</v>
      </c>
      <c r="G9883" t="s">
        <v>1020</v>
      </c>
      <c r="H9883">
        <v>1</v>
      </c>
      <c r="I9883" t="s">
        <v>1019</v>
      </c>
      <c r="J9883" s="7">
        <v>0</v>
      </c>
    </row>
    <row r="9884" spans="1:10" x14ac:dyDescent="0.2">
      <c r="A9884" t="s">
        <v>831</v>
      </c>
      <c r="B9884" t="s">
        <v>1053</v>
      </c>
      <c r="C9884" t="s">
        <v>1020</v>
      </c>
      <c r="D9884" s="7">
        <v>0</v>
      </c>
      <c r="E9884" s="7">
        <v>0</v>
      </c>
      <c r="F9884" s="7">
        <f t="shared" si="154"/>
        <v>0</v>
      </c>
      <c r="G9884" t="s">
        <v>1020</v>
      </c>
      <c r="H9884">
        <v>1</v>
      </c>
      <c r="I9884" t="s">
        <v>1019</v>
      </c>
      <c r="J9884" s="7">
        <v>0</v>
      </c>
    </row>
    <row r="9885" spans="1:10" x14ac:dyDescent="0.2">
      <c r="A9885" t="s">
        <v>831</v>
      </c>
      <c r="B9885" t="s">
        <v>1042</v>
      </c>
      <c r="C9885" t="s">
        <v>1020</v>
      </c>
      <c r="D9885" s="7">
        <v>0</v>
      </c>
      <c r="E9885" s="7">
        <v>0</v>
      </c>
      <c r="F9885" s="7">
        <f t="shared" si="154"/>
        <v>0</v>
      </c>
      <c r="G9885" t="s">
        <v>1020</v>
      </c>
      <c r="H9885">
        <v>1</v>
      </c>
      <c r="I9885" t="s">
        <v>1019</v>
      </c>
      <c r="J9885" s="7">
        <v>0</v>
      </c>
    </row>
    <row r="9886" spans="1:10" x14ac:dyDescent="0.2">
      <c r="A9886" t="s">
        <v>831</v>
      </c>
      <c r="B9886" t="s">
        <v>1043</v>
      </c>
      <c r="C9886" t="s">
        <v>1020</v>
      </c>
      <c r="D9886" s="7">
        <v>0</v>
      </c>
      <c r="E9886" s="7">
        <v>0</v>
      </c>
      <c r="F9886" s="7">
        <f t="shared" si="154"/>
        <v>0</v>
      </c>
      <c r="G9886" t="s">
        <v>1020</v>
      </c>
      <c r="H9886">
        <v>1</v>
      </c>
      <c r="I9886" t="s">
        <v>1019</v>
      </c>
      <c r="J9886" s="7">
        <v>0</v>
      </c>
    </row>
    <row r="9887" spans="1:10" x14ac:dyDescent="0.2">
      <c r="A9887" t="s">
        <v>831</v>
      </c>
      <c r="B9887" t="s">
        <v>1044</v>
      </c>
      <c r="C9887" t="s">
        <v>1020</v>
      </c>
      <c r="D9887" s="7">
        <v>0</v>
      </c>
      <c r="E9887" s="7">
        <v>0</v>
      </c>
      <c r="F9887" s="7">
        <f t="shared" si="154"/>
        <v>0</v>
      </c>
      <c r="G9887" t="s">
        <v>1020</v>
      </c>
      <c r="H9887">
        <v>1</v>
      </c>
      <c r="I9887" t="s">
        <v>1019</v>
      </c>
      <c r="J9887" s="7">
        <v>0</v>
      </c>
    </row>
    <row r="9888" spans="1:10" x14ac:dyDescent="0.2">
      <c r="A9888" t="s">
        <v>831</v>
      </c>
      <c r="B9888" t="s">
        <v>1050</v>
      </c>
      <c r="C9888" t="s">
        <v>1009</v>
      </c>
      <c r="D9888" s="7">
        <v>19.899999999999999</v>
      </c>
      <c r="E9888" s="7">
        <v>6</v>
      </c>
      <c r="F9888" s="7">
        <f t="shared" si="154"/>
        <v>3.3166666666666664</v>
      </c>
      <c r="G9888" t="s">
        <v>1017</v>
      </c>
      <c r="H9888">
        <v>1</v>
      </c>
      <c r="I9888" t="s">
        <v>1019</v>
      </c>
      <c r="J9888" s="7">
        <v>13.99</v>
      </c>
    </row>
    <row r="9889" spans="1:10" x14ac:dyDescent="0.2">
      <c r="A9889" t="s">
        <v>832</v>
      </c>
      <c r="B9889" t="s">
        <v>1042</v>
      </c>
      <c r="C9889" t="s">
        <v>1020</v>
      </c>
      <c r="D9889" s="7">
        <v>0</v>
      </c>
      <c r="E9889" s="7">
        <v>0</v>
      </c>
      <c r="F9889" s="7">
        <f t="shared" si="154"/>
        <v>0</v>
      </c>
      <c r="G9889" t="s">
        <v>1020</v>
      </c>
      <c r="H9889">
        <v>1</v>
      </c>
      <c r="I9889" t="s">
        <v>1019</v>
      </c>
      <c r="J9889" s="7">
        <v>0</v>
      </c>
    </row>
    <row r="9890" spans="1:10" x14ac:dyDescent="0.2">
      <c r="A9890" t="s">
        <v>832</v>
      </c>
      <c r="B9890" t="s">
        <v>1043</v>
      </c>
      <c r="C9890" t="s">
        <v>1020</v>
      </c>
      <c r="D9890" s="7">
        <v>0</v>
      </c>
      <c r="E9890" s="7">
        <v>0</v>
      </c>
      <c r="F9890" s="7">
        <f t="shared" si="154"/>
        <v>0</v>
      </c>
      <c r="G9890" t="s">
        <v>1020</v>
      </c>
      <c r="H9890">
        <v>1</v>
      </c>
      <c r="I9890" t="s">
        <v>1019</v>
      </c>
      <c r="J9890" s="7">
        <v>0</v>
      </c>
    </row>
    <row r="9891" spans="1:10" x14ac:dyDescent="0.2">
      <c r="A9891" t="s">
        <v>832</v>
      </c>
      <c r="B9891" t="s">
        <v>1044</v>
      </c>
      <c r="C9891" t="s">
        <v>1020</v>
      </c>
      <c r="D9891" s="7">
        <v>0</v>
      </c>
      <c r="E9891" s="7">
        <v>0</v>
      </c>
      <c r="F9891" s="7">
        <f t="shared" si="154"/>
        <v>0</v>
      </c>
      <c r="G9891" t="s">
        <v>1020</v>
      </c>
      <c r="H9891">
        <v>1</v>
      </c>
      <c r="I9891" t="s">
        <v>1019</v>
      </c>
      <c r="J9891" s="7">
        <v>0</v>
      </c>
    </row>
    <row r="9892" spans="1:10" x14ac:dyDescent="0.2">
      <c r="A9892" t="s">
        <v>832</v>
      </c>
      <c r="B9892" t="s">
        <v>1050</v>
      </c>
      <c r="C9892" t="s">
        <v>1009</v>
      </c>
      <c r="D9892" s="7">
        <v>24.8</v>
      </c>
      <c r="E9892" s="7">
        <v>5</v>
      </c>
      <c r="F9892" s="7">
        <f t="shared" si="154"/>
        <v>4.96</v>
      </c>
      <c r="G9892" t="s">
        <v>1011</v>
      </c>
      <c r="H9892">
        <v>0</v>
      </c>
      <c r="I9892" t="s">
        <v>1018</v>
      </c>
      <c r="J9892" s="7">
        <v>13.99</v>
      </c>
    </row>
    <row r="9893" spans="1:10" x14ac:dyDescent="0.2">
      <c r="A9893" t="s">
        <v>832</v>
      </c>
      <c r="B9893" t="s">
        <v>1048</v>
      </c>
      <c r="C9893" t="s">
        <v>1010</v>
      </c>
      <c r="D9893" s="7">
        <v>24.4</v>
      </c>
      <c r="E9893" s="7">
        <v>9</v>
      </c>
      <c r="F9893" s="7">
        <f t="shared" si="154"/>
        <v>2.7111111111111108</v>
      </c>
      <c r="G9893" t="s">
        <v>1017</v>
      </c>
      <c r="H9893">
        <v>0</v>
      </c>
      <c r="I9893" t="s">
        <v>1018</v>
      </c>
      <c r="J9893" s="7">
        <v>8.99</v>
      </c>
    </row>
    <row r="9894" spans="1:10" x14ac:dyDescent="0.2">
      <c r="A9894" t="s">
        <v>832</v>
      </c>
      <c r="B9894" t="s">
        <v>1047</v>
      </c>
      <c r="C9894" t="s">
        <v>1009</v>
      </c>
      <c r="D9894" s="7">
        <v>25.4</v>
      </c>
      <c r="E9894" s="7">
        <v>11</v>
      </c>
      <c r="F9894" s="7">
        <f t="shared" si="154"/>
        <v>2.3090909090909091</v>
      </c>
      <c r="G9894" t="s">
        <v>1013</v>
      </c>
      <c r="H9894">
        <v>0</v>
      </c>
      <c r="I9894" t="s">
        <v>1018</v>
      </c>
      <c r="J9894" s="7">
        <v>13.99</v>
      </c>
    </row>
    <row r="9895" spans="1:10" x14ac:dyDescent="0.2">
      <c r="A9895" t="s">
        <v>832</v>
      </c>
      <c r="B9895" t="s">
        <v>1053</v>
      </c>
      <c r="C9895" t="s">
        <v>1009</v>
      </c>
      <c r="D9895" s="7">
        <v>23.5</v>
      </c>
      <c r="E9895" s="7">
        <v>12</v>
      </c>
      <c r="F9895" s="7">
        <f t="shared" si="154"/>
        <v>1.9583333333333333</v>
      </c>
      <c r="G9895" t="s">
        <v>1015</v>
      </c>
      <c r="H9895">
        <v>1</v>
      </c>
      <c r="I9895" t="s">
        <v>1019</v>
      </c>
      <c r="J9895" s="7">
        <v>13.99</v>
      </c>
    </row>
    <row r="9896" spans="1:10" x14ac:dyDescent="0.2">
      <c r="A9896" t="s">
        <v>832</v>
      </c>
      <c r="B9896" t="s">
        <v>1052</v>
      </c>
      <c r="C9896" t="s">
        <v>1009</v>
      </c>
      <c r="D9896" s="7">
        <v>28.8</v>
      </c>
      <c r="E9896" s="7">
        <v>12</v>
      </c>
      <c r="F9896" s="7">
        <f t="shared" si="154"/>
        <v>2.4</v>
      </c>
      <c r="G9896" t="s">
        <v>1017</v>
      </c>
      <c r="H9896">
        <v>0</v>
      </c>
      <c r="I9896" t="s">
        <v>1018</v>
      </c>
      <c r="J9896" s="7">
        <v>13.99</v>
      </c>
    </row>
    <row r="9897" spans="1:10" x14ac:dyDescent="0.2">
      <c r="A9897" t="s">
        <v>832</v>
      </c>
      <c r="B9897" t="s">
        <v>1045</v>
      </c>
      <c r="C9897" t="s">
        <v>1009</v>
      </c>
      <c r="D9897" s="7">
        <v>44</v>
      </c>
      <c r="E9897" s="7">
        <v>19</v>
      </c>
      <c r="F9897" s="7">
        <f t="shared" si="154"/>
        <v>2.3157894736842106</v>
      </c>
      <c r="G9897" t="s">
        <v>1015</v>
      </c>
      <c r="H9897">
        <v>0</v>
      </c>
      <c r="I9897" t="s">
        <v>1018</v>
      </c>
      <c r="J9897" s="7">
        <v>13.99</v>
      </c>
    </row>
    <row r="9898" spans="1:10" x14ac:dyDescent="0.2">
      <c r="A9898" t="s">
        <v>832</v>
      </c>
      <c r="B9898" t="s">
        <v>1046</v>
      </c>
      <c r="C9898" t="s">
        <v>1008</v>
      </c>
      <c r="D9898" s="7">
        <v>47.6</v>
      </c>
      <c r="E9898" s="7">
        <v>21</v>
      </c>
      <c r="F9898" s="7">
        <f t="shared" si="154"/>
        <v>2.2666666666666666</v>
      </c>
      <c r="G9898" t="s">
        <v>1013</v>
      </c>
      <c r="H9898">
        <v>0</v>
      </c>
      <c r="I9898" t="s">
        <v>1018</v>
      </c>
      <c r="J9898" s="7">
        <v>17.989999999999998</v>
      </c>
    </row>
    <row r="9899" spans="1:10" x14ac:dyDescent="0.2">
      <c r="A9899" t="s">
        <v>832</v>
      </c>
      <c r="B9899" t="s">
        <v>1049</v>
      </c>
      <c r="C9899" t="s">
        <v>1010</v>
      </c>
      <c r="D9899" s="7">
        <v>40.200000000000003</v>
      </c>
      <c r="E9899" s="7">
        <v>28</v>
      </c>
      <c r="F9899" s="7">
        <f t="shared" si="154"/>
        <v>1.4357142857142857</v>
      </c>
      <c r="G9899" t="s">
        <v>1012</v>
      </c>
      <c r="H9899">
        <v>0</v>
      </c>
      <c r="I9899" t="s">
        <v>1018</v>
      </c>
      <c r="J9899" s="7">
        <v>8.99</v>
      </c>
    </row>
    <row r="9900" spans="1:10" x14ac:dyDescent="0.2">
      <c r="A9900" t="s">
        <v>832</v>
      </c>
      <c r="B9900" t="s">
        <v>1051</v>
      </c>
      <c r="C9900" t="s">
        <v>1008</v>
      </c>
      <c r="D9900" s="7">
        <v>66.8</v>
      </c>
      <c r="E9900" s="7">
        <v>38</v>
      </c>
      <c r="F9900" s="7">
        <f t="shared" si="154"/>
        <v>1.7578947368421052</v>
      </c>
      <c r="G9900" t="s">
        <v>1011</v>
      </c>
      <c r="H9900">
        <v>0</v>
      </c>
      <c r="I9900" t="s">
        <v>1018</v>
      </c>
      <c r="J9900" s="7">
        <v>17.989999999999998</v>
      </c>
    </row>
    <row r="9901" spans="1:10" x14ac:dyDescent="0.2">
      <c r="A9901" t="s">
        <v>833</v>
      </c>
      <c r="B9901" t="s">
        <v>1047</v>
      </c>
      <c r="C9901" t="s">
        <v>1020</v>
      </c>
      <c r="D9901" s="7">
        <v>0</v>
      </c>
      <c r="E9901" s="7">
        <v>0</v>
      </c>
      <c r="F9901" s="7">
        <f t="shared" si="154"/>
        <v>0</v>
      </c>
      <c r="G9901" t="s">
        <v>1020</v>
      </c>
      <c r="H9901">
        <v>1</v>
      </c>
      <c r="I9901" t="s">
        <v>1019</v>
      </c>
      <c r="J9901" s="7">
        <v>0</v>
      </c>
    </row>
    <row r="9902" spans="1:10" x14ac:dyDescent="0.2">
      <c r="A9902" t="s">
        <v>833</v>
      </c>
      <c r="B9902" t="s">
        <v>1052</v>
      </c>
      <c r="C9902" t="s">
        <v>1020</v>
      </c>
      <c r="D9902" s="7">
        <v>0</v>
      </c>
      <c r="E9902" s="7">
        <v>0</v>
      </c>
      <c r="F9902" s="7">
        <f t="shared" si="154"/>
        <v>0</v>
      </c>
      <c r="G9902" t="s">
        <v>1020</v>
      </c>
      <c r="H9902">
        <v>1</v>
      </c>
      <c r="I9902" t="s">
        <v>1019</v>
      </c>
      <c r="J9902" s="7">
        <v>0</v>
      </c>
    </row>
    <row r="9903" spans="1:10" x14ac:dyDescent="0.2">
      <c r="A9903" t="s">
        <v>833</v>
      </c>
      <c r="B9903" t="s">
        <v>1045</v>
      </c>
      <c r="C9903" t="s">
        <v>1020</v>
      </c>
      <c r="D9903" s="7">
        <v>0</v>
      </c>
      <c r="E9903" s="7">
        <v>0</v>
      </c>
      <c r="F9903" s="7">
        <f t="shared" si="154"/>
        <v>0</v>
      </c>
      <c r="G9903" t="s">
        <v>1020</v>
      </c>
      <c r="H9903">
        <v>1</v>
      </c>
      <c r="I9903" t="s">
        <v>1019</v>
      </c>
      <c r="J9903" s="7">
        <v>0</v>
      </c>
    </row>
    <row r="9904" spans="1:10" x14ac:dyDescent="0.2">
      <c r="A9904" t="s">
        <v>833</v>
      </c>
      <c r="B9904" t="s">
        <v>1049</v>
      </c>
      <c r="C9904" t="s">
        <v>1020</v>
      </c>
      <c r="D9904" s="7">
        <v>0</v>
      </c>
      <c r="E9904" s="7">
        <v>0</v>
      </c>
      <c r="F9904" s="7">
        <f t="shared" si="154"/>
        <v>0</v>
      </c>
      <c r="G9904" t="s">
        <v>1020</v>
      </c>
      <c r="H9904">
        <v>1</v>
      </c>
      <c r="I9904" t="s">
        <v>1019</v>
      </c>
      <c r="J9904" s="7">
        <v>0</v>
      </c>
    </row>
    <row r="9905" spans="1:10" x14ac:dyDescent="0.2">
      <c r="A9905" t="s">
        <v>833</v>
      </c>
      <c r="B9905" t="s">
        <v>1053</v>
      </c>
      <c r="C9905" t="s">
        <v>1020</v>
      </c>
      <c r="D9905" s="7">
        <v>0</v>
      </c>
      <c r="E9905" s="7">
        <v>0</v>
      </c>
      <c r="F9905" s="7">
        <f t="shared" si="154"/>
        <v>0</v>
      </c>
      <c r="G9905" t="s">
        <v>1020</v>
      </c>
      <c r="H9905">
        <v>1</v>
      </c>
      <c r="I9905" t="s">
        <v>1019</v>
      </c>
      <c r="J9905" s="7">
        <v>0</v>
      </c>
    </row>
    <row r="9906" spans="1:10" x14ac:dyDescent="0.2">
      <c r="A9906" t="s">
        <v>833</v>
      </c>
      <c r="B9906" t="s">
        <v>1042</v>
      </c>
      <c r="C9906" t="s">
        <v>1020</v>
      </c>
      <c r="D9906" s="7">
        <v>0</v>
      </c>
      <c r="E9906" s="7">
        <v>0</v>
      </c>
      <c r="F9906" s="7">
        <f t="shared" si="154"/>
        <v>0</v>
      </c>
      <c r="G9906" t="s">
        <v>1020</v>
      </c>
      <c r="H9906">
        <v>1</v>
      </c>
      <c r="I9906" t="s">
        <v>1019</v>
      </c>
      <c r="J9906" s="7">
        <v>0</v>
      </c>
    </row>
    <row r="9907" spans="1:10" x14ac:dyDescent="0.2">
      <c r="A9907" t="s">
        <v>833</v>
      </c>
      <c r="B9907" t="s">
        <v>1043</v>
      </c>
      <c r="C9907" t="s">
        <v>1020</v>
      </c>
      <c r="D9907" s="7">
        <v>0</v>
      </c>
      <c r="E9907" s="7">
        <v>0</v>
      </c>
      <c r="F9907" s="7">
        <f t="shared" si="154"/>
        <v>0</v>
      </c>
      <c r="G9907" t="s">
        <v>1020</v>
      </c>
      <c r="H9907">
        <v>1</v>
      </c>
      <c r="I9907" t="s">
        <v>1019</v>
      </c>
      <c r="J9907" s="7">
        <v>0</v>
      </c>
    </row>
    <row r="9908" spans="1:10" x14ac:dyDescent="0.2">
      <c r="A9908" t="s">
        <v>833</v>
      </c>
      <c r="B9908" t="s">
        <v>1044</v>
      </c>
      <c r="C9908" t="s">
        <v>1020</v>
      </c>
      <c r="D9908" s="7">
        <v>0</v>
      </c>
      <c r="E9908" s="7">
        <v>0</v>
      </c>
      <c r="F9908" s="7">
        <f t="shared" si="154"/>
        <v>0</v>
      </c>
      <c r="G9908" t="s">
        <v>1020</v>
      </c>
      <c r="H9908">
        <v>1</v>
      </c>
      <c r="I9908" t="s">
        <v>1019</v>
      </c>
      <c r="J9908" s="7">
        <v>0</v>
      </c>
    </row>
    <row r="9909" spans="1:10" x14ac:dyDescent="0.2">
      <c r="A9909" t="s">
        <v>833</v>
      </c>
      <c r="B9909" t="s">
        <v>1051</v>
      </c>
      <c r="C9909" t="s">
        <v>1009</v>
      </c>
      <c r="D9909" s="7">
        <v>31.3</v>
      </c>
      <c r="E9909" s="7">
        <v>10</v>
      </c>
      <c r="F9909" s="7">
        <f t="shared" si="154"/>
        <v>3.13</v>
      </c>
      <c r="G9909" t="s">
        <v>1015</v>
      </c>
      <c r="H9909">
        <v>0</v>
      </c>
      <c r="I9909" t="s">
        <v>1018</v>
      </c>
      <c r="J9909" s="7">
        <v>13.99</v>
      </c>
    </row>
    <row r="9910" spans="1:10" x14ac:dyDescent="0.2">
      <c r="A9910" t="s">
        <v>833</v>
      </c>
      <c r="B9910" t="s">
        <v>1050</v>
      </c>
      <c r="C9910" t="s">
        <v>1009</v>
      </c>
      <c r="D9910" s="7">
        <v>28.8</v>
      </c>
      <c r="E9910" s="7">
        <v>12</v>
      </c>
      <c r="F9910" s="7">
        <f t="shared" si="154"/>
        <v>2.4</v>
      </c>
      <c r="G9910" t="s">
        <v>1015</v>
      </c>
      <c r="H9910">
        <v>0</v>
      </c>
      <c r="I9910" t="s">
        <v>1018</v>
      </c>
      <c r="J9910" s="7">
        <v>13.99</v>
      </c>
    </row>
    <row r="9911" spans="1:10" x14ac:dyDescent="0.2">
      <c r="A9911" t="s">
        <v>833</v>
      </c>
      <c r="B9911" t="s">
        <v>1048</v>
      </c>
      <c r="C9911" t="s">
        <v>1009</v>
      </c>
      <c r="D9911" s="7">
        <v>30.2</v>
      </c>
      <c r="E9911" s="7">
        <v>18</v>
      </c>
      <c r="F9911" s="7">
        <f t="shared" si="154"/>
        <v>1.6777777777777778</v>
      </c>
      <c r="G9911" t="s">
        <v>1015</v>
      </c>
      <c r="H9911">
        <v>1</v>
      </c>
      <c r="I9911" t="s">
        <v>1019</v>
      </c>
      <c r="J9911" s="7">
        <v>13.99</v>
      </c>
    </row>
    <row r="9912" spans="1:10" x14ac:dyDescent="0.2">
      <c r="A9912" t="s">
        <v>833</v>
      </c>
      <c r="B9912" t="s">
        <v>1046</v>
      </c>
      <c r="C9912" t="s">
        <v>1008</v>
      </c>
      <c r="D9912" s="7">
        <v>57.9</v>
      </c>
      <c r="E9912" s="7">
        <v>30</v>
      </c>
      <c r="F9912" s="7">
        <f t="shared" si="154"/>
        <v>1.93</v>
      </c>
      <c r="G9912" t="s">
        <v>1011</v>
      </c>
      <c r="H9912">
        <v>0</v>
      </c>
      <c r="I9912" t="s">
        <v>1018</v>
      </c>
      <c r="J9912" s="7">
        <v>17.989999999999998</v>
      </c>
    </row>
    <row r="9913" spans="1:10" x14ac:dyDescent="0.2">
      <c r="A9913" t="s">
        <v>834</v>
      </c>
      <c r="B9913" t="s">
        <v>1045</v>
      </c>
      <c r="C9913" t="s">
        <v>1010</v>
      </c>
      <c r="D9913" s="7">
        <v>13.3</v>
      </c>
      <c r="E9913" s="7">
        <v>5</v>
      </c>
      <c r="F9913" s="7">
        <f t="shared" si="154"/>
        <v>2.66</v>
      </c>
      <c r="G9913" t="s">
        <v>1017</v>
      </c>
      <c r="H9913">
        <v>0</v>
      </c>
      <c r="I9913" t="s">
        <v>1018</v>
      </c>
      <c r="J9913" s="7">
        <v>8.99</v>
      </c>
    </row>
    <row r="9914" spans="1:10" x14ac:dyDescent="0.2">
      <c r="A9914" t="s">
        <v>834</v>
      </c>
      <c r="B9914" t="s">
        <v>1051</v>
      </c>
      <c r="C9914" t="s">
        <v>1010</v>
      </c>
      <c r="D9914" s="7">
        <v>17.5</v>
      </c>
      <c r="E9914" s="7">
        <v>6</v>
      </c>
      <c r="F9914" s="7">
        <f t="shared" si="154"/>
        <v>2.9166666666666665</v>
      </c>
      <c r="G9914" t="s">
        <v>1012</v>
      </c>
      <c r="H9914">
        <v>0</v>
      </c>
      <c r="I9914" t="s">
        <v>1018</v>
      </c>
      <c r="J9914" s="7">
        <v>8.99</v>
      </c>
    </row>
    <row r="9915" spans="1:10" x14ac:dyDescent="0.2">
      <c r="A9915" t="s">
        <v>834</v>
      </c>
      <c r="B9915" t="s">
        <v>1042</v>
      </c>
      <c r="C9915" t="s">
        <v>1009</v>
      </c>
      <c r="D9915" s="7">
        <v>14.7</v>
      </c>
      <c r="E9915" s="7">
        <v>7</v>
      </c>
      <c r="F9915" s="7">
        <f t="shared" si="154"/>
        <v>2.1</v>
      </c>
      <c r="G9915" t="s">
        <v>1016</v>
      </c>
      <c r="H9915">
        <v>0</v>
      </c>
      <c r="I9915" t="s">
        <v>1018</v>
      </c>
      <c r="J9915" s="7">
        <v>13.99</v>
      </c>
    </row>
    <row r="9916" spans="1:10" x14ac:dyDescent="0.2">
      <c r="A9916" t="s">
        <v>834</v>
      </c>
      <c r="B9916" t="s">
        <v>1046</v>
      </c>
      <c r="C9916" t="s">
        <v>1009</v>
      </c>
      <c r="D9916" s="7">
        <v>23.8</v>
      </c>
      <c r="E9916" s="7">
        <v>11</v>
      </c>
      <c r="F9916" s="7">
        <f t="shared" si="154"/>
        <v>2.1636363636363636</v>
      </c>
      <c r="G9916" t="s">
        <v>1013</v>
      </c>
      <c r="H9916">
        <v>0</v>
      </c>
      <c r="I9916" t="s">
        <v>1018</v>
      </c>
      <c r="J9916" s="7">
        <v>13.99</v>
      </c>
    </row>
    <row r="9917" spans="1:10" x14ac:dyDescent="0.2">
      <c r="A9917" t="s">
        <v>834</v>
      </c>
      <c r="B9917" t="s">
        <v>1044</v>
      </c>
      <c r="C9917" t="s">
        <v>1010</v>
      </c>
      <c r="D9917" s="7">
        <v>26.1</v>
      </c>
      <c r="E9917" s="7">
        <v>12</v>
      </c>
      <c r="F9917" s="7">
        <f t="shared" si="154"/>
        <v>2.1750000000000003</v>
      </c>
      <c r="G9917" t="s">
        <v>1012</v>
      </c>
      <c r="H9917">
        <v>1</v>
      </c>
      <c r="I9917" t="s">
        <v>1019</v>
      </c>
      <c r="J9917" s="7">
        <v>8.99</v>
      </c>
    </row>
    <row r="9918" spans="1:10" x14ac:dyDescent="0.2">
      <c r="A9918" t="s">
        <v>834</v>
      </c>
      <c r="B9918" t="s">
        <v>1050</v>
      </c>
      <c r="C9918" t="s">
        <v>1009</v>
      </c>
      <c r="D9918" s="7">
        <v>37.5</v>
      </c>
      <c r="E9918" s="7">
        <v>15</v>
      </c>
      <c r="F9918" s="7">
        <f t="shared" si="154"/>
        <v>2.5</v>
      </c>
      <c r="G9918" t="s">
        <v>1014</v>
      </c>
      <c r="H9918">
        <v>0</v>
      </c>
      <c r="I9918" t="s">
        <v>1018</v>
      </c>
      <c r="J9918" s="7">
        <v>13.99</v>
      </c>
    </row>
    <row r="9919" spans="1:10" x14ac:dyDescent="0.2">
      <c r="A9919" t="s">
        <v>834</v>
      </c>
      <c r="B9919" t="s">
        <v>1047</v>
      </c>
      <c r="C9919" t="s">
        <v>1010</v>
      </c>
      <c r="D9919" s="7">
        <v>20.9</v>
      </c>
      <c r="E9919" s="7">
        <v>17</v>
      </c>
      <c r="F9919" s="7">
        <f t="shared" si="154"/>
        <v>1.2294117647058822</v>
      </c>
      <c r="G9919" t="s">
        <v>1015</v>
      </c>
      <c r="H9919">
        <v>0</v>
      </c>
      <c r="I9919" t="s">
        <v>1018</v>
      </c>
      <c r="J9919" s="7">
        <v>8.99</v>
      </c>
    </row>
    <row r="9920" spans="1:10" x14ac:dyDescent="0.2">
      <c r="A9920" t="s">
        <v>834</v>
      </c>
      <c r="B9920" t="s">
        <v>1048</v>
      </c>
      <c r="C9920" t="s">
        <v>1008</v>
      </c>
      <c r="D9920" s="7">
        <v>47.9</v>
      </c>
      <c r="E9920" s="7">
        <v>21</v>
      </c>
      <c r="F9920" s="7">
        <f t="shared" si="154"/>
        <v>2.2809523809523808</v>
      </c>
      <c r="G9920" t="s">
        <v>1017</v>
      </c>
      <c r="H9920">
        <v>0</v>
      </c>
      <c r="I9920" t="s">
        <v>1018</v>
      </c>
      <c r="J9920" s="7">
        <v>17.989999999999998</v>
      </c>
    </row>
    <row r="9921" spans="1:10" x14ac:dyDescent="0.2">
      <c r="A9921" t="s">
        <v>834</v>
      </c>
      <c r="B9921" t="s">
        <v>1049</v>
      </c>
      <c r="C9921" t="s">
        <v>1008</v>
      </c>
      <c r="D9921" s="7">
        <v>53.4</v>
      </c>
      <c r="E9921" s="7">
        <v>24</v>
      </c>
      <c r="F9921" s="7">
        <f t="shared" si="154"/>
        <v>2.2250000000000001</v>
      </c>
      <c r="G9921" t="s">
        <v>1011</v>
      </c>
      <c r="H9921">
        <v>0</v>
      </c>
      <c r="I9921" t="s">
        <v>1018</v>
      </c>
      <c r="J9921" s="7">
        <v>17.989999999999998</v>
      </c>
    </row>
    <row r="9922" spans="1:10" x14ac:dyDescent="0.2">
      <c r="A9922" t="s">
        <v>834</v>
      </c>
      <c r="B9922" t="s">
        <v>1053</v>
      </c>
      <c r="C9922" t="s">
        <v>1008</v>
      </c>
      <c r="D9922" s="7">
        <v>41.5</v>
      </c>
      <c r="E9922" s="7">
        <v>25</v>
      </c>
      <c r="F9922" s="7">
        <f t="shared" ref="F9922:F9985" si="155">IF(D9922=0,0,D9922/E9922)</f>
        <v>1.66</v>
      </c>
      <c r="G9922" t="s">
        <v>1012</v>
      </c>
      <c r="H9922">
        <v>0</v>
      </c>
      <c r="I9922" t="s">
        <v>1018</v>
      </c>
      <c r="J9922" s="7">
        <v>17.989999999999998</v>
      </c>
    </row>
    <row r="9923" spans="1:10" x14ac:dyDescent="0.2">
      <c r="A9923" t="s">
        <v>834</v>
      </c>
      <c r="B9923" t="s">
        <v>1052</v>
      </c>
      <c r="C9923" t="s">
        <v>1009</v>
      </c>
      <c r="D9923" s="7">
        <v>37.700000000000003</v>
      </c>
      <c r="E9923" s="7">
        <v>31</v>
      </c>
      <c r="F9923" s="7">
        <f t="shared" si="155"/>
        <v>1.2161290322580647</v>
      </c>
      <c r="G9923" t="s">
        <v>1013</v>
      </c>
      <c r="H9923">
        <v>0</v>
      </c>
      <c r="I9923" t="s">
        <v>1018</v>
      </c>
      <c r="J9923" s="7">
        <v>13.99</v>
      </c>
    </row>
    <row r="9924" spans="1:10" x14ac:dyDescent="0.2">
      <c r="A9924" t="s">
        <v>834</v>
      </c>
      <c r="B9924" t="s">
        <v>1043</v>
      </c>
      <c r="C9924" t="s">
        <v>1008</v>
      </c>
      <c r="D9924" s="7">
        <v>63.9</v>
      </c>
      <c r="E9924" s="7">
        <v>33</v>
      </c>
      <c r="F9924" s="7">
        <f t="shared" si="155"/>
        <v>1.9363636363636363</v>
      </c>
      <c r="G9924" t="s">
        <v>1015</v>
      </c>
      <c r="H9924">
        <v>0</v>
      </c>
      <c r="I9924" t="s">
        <v>1018</v>
      </c>
      <c r="J9924" s="7">
        <v>17.989999999999998</v>
      </c>
    </row>
    <row r="9925" spans="1:10" x14ac:dyDescent="0.2">
      <c r="A9925" t="s">
        <v>835</v>
      </c>
      <c r="B9925" t="s">
        <v>1042</v>
      </c>
      <c r="C9925" t="s">
        <v>1020</v>
      </c>
      <c r="D9925" s="7">
        <v>0</v>
      </c>
      <c r="E9925" s="7">
        <v>0</v>
      </c>
      <c r="F9925" s="7">
        <f t="shared" si="155"/>
        <v>0</v>
      </c>
      <c r="G9925" t="s">
        <v>1020</v>
      </c>
      <c r="H9925">
        <v>1</v>
      </c>
      <c r="I9925" t="s">
        <v>1019</v>
      </c>
      <c r="J9925" s="7">
        <v>0</v>
      </c>
    </row>
    <row r="9926" spans="1:10" x14ac:dyDescent="0.2">
      <c r="A9926" t="s">
        <v>835</v>
      </c>
      <c r="B9926" t="s">
        <v>1043</v>
      </c>
      <c r="C9926" t="s">
        <v>1020</v>
      </c>
      <c r="D9926" s="7">
        <v>0</v>
      </c>
      <c r="E9926" s="7">
        <v>0</v>
      </c>
      <c r="F9926" s="7">
        <f t="shared" si="155"/>
        <v>0</v>
      </c>
      <c r="G9926" t="s">
        <v>1020</v>
      </c>
      <c r="H9926">
        <v>1</v>
      </c>
      <c r="I9926" t="s">
        <v>1019</v>
      </c>
      <c r="J9926" s="7">
        <v>0</v>
      </c>
    </row>
    <row r="9927" spans="1:10" x14ac:dyDescent="0.2">
      <c r="A9927" t="s">
        <v>835</v>
      </c>
      <c r="B9927" t="s">
        <v>1044</v>
      </c>
      <c r="C9927" t="s">
        <v>1020</v>
      </c>
      <c r="D9927" s="7">
        <v>0</v>
      </c>
      <c r="E9927" s="7">
        <v>0</v>
      </c>
      <c r="F9927" s="7">
        <f t="shared" si="155"/>
        <v>0</v>
      </c>
      <c r="G9927" t="s">
        <v>1020</v>
      </c>
      <c r="H9927">
        <v>1</v>
      </c>
      <c r="I9927" t="s">
        <v>1019</v>
      </c>
      <c r="J9927" s="7">
        <v>0</v>
      </c>
    </row>
    <row r="9928" spans="1:10" x14ac:dyDescent="0.2">
      <c r="A9928" t="s">
        <v>835</v>
      </c>
      <c r="B9928" t="s">
        <v>1046</v>
      </c>
      <c r="C9928" t="s">
        <v>1010</v>
      </c>
      <c r="D9928" s="7">
        <v>2.2000000000000002</v>
      </c>
      <c r="E9928" s="7">
        <v>1</v>
      </c>
      <c r="F9928" s="7">
        <f t="shared" si="155"/>
        <v>2.2000000000000002</v>
      </c>
      <c r="G9928" t="s">
        <v>1013</v>
      </c>
      <c r="H9928">
        <v>0</v>
      </c>
      <c r="I9928" t="s">
        <v>1018</v>
      </c>
      <c r="J9928" s="7">
        <v>8.99</v>
      </c>
    </row>
    <row r="9929" spans="1:10" x14ac:dyDescent="0.2">
      <c r="A9929" t="s">
        <v>835</v>
      </c>
      <c r="B9929" t="s">
        <v>1048</v>
      </c>
      <c r="C9929" t="s">
        <v>1010</v>
      </c>
      <c r="D9929" s="7">
        <v>6.2</v>
      </c>
      <c r="E9929" s="7">
        <v>1</v>
      </c>
      <c r="F9929" s="7">
        <f t="shared" si="155"/>
        <v>6.2</v>
      </c>
      <c r="G9929" t="s">
        <v>1013</v>
      </c>
      <c r="H9929">
        <v>0</v>
      </c>
      <c r="I9929" t="s">
        <v>1018</v>
      </c>
      <c r="J9929" s="7">
        <v>8.99</v>
      </c>
    </row>
    <row r="9930" spans="1:10" x14ac:dyDescent="0.2">
      <c r="A9930" t="s">
        <v>835</v>
      </c>
      <c r="B9930" t="s">
        <v>1050</v>
      </c>
      <c r="C9930" t="s">
        <v>1010</v>
      </c>
      <c r="D9930" s="7">
        <v>13.3</v>
      </c>
      <c r="E9930" s="7">
        <v>7</v>
      </c>
      <c r="F9930" s="7">
        <f t="shared" si="155"/>
        <v>1.9000000000000001</v>
      </c>
      <c r="G9930" t="s">
        <v>1017</v>
      </c>
      <c r="H9930">
        <v>0</v>
      </c>
      <c r="I9930" t="s">
        <v>1018</v>
      </c>
      <c r="J9930" s="7">
        <v>8.99</v>
      </c>
    </row>
    <row r="9931" spans="1:10" x14ac:dyDescent="0.2">
      <c r="A9931" t="s">
        <v>835</v>
      </c>
      <c r="B9931" t="s">
        <v>1052</v>
      </c>
      <c r="C9931" t="s">
        <v>1010</v>
      </c>
      <c r="D9931" s="7">
        <v>19.8</v>
      </c>
      <c r="E9931" s="7">
        <v>7</v>
      </c>
      <c r="F9931" s="7">
        <f t="shared" si="155"/>
        <v>2.8285714285714287</v>
      </c>
      <c r="G9931" t="s">
        <v>1016</v>
      </c>
      <c r="H9931">
        <v>0</v>
      </c>
      <c r="I9931" t="s">
        <v>1018</v>
      </c>
      <c r="J9931" s="7">
        <v>8.99</v>
      </c>
    </row>
    <row r="9932" spans="1:10" x14ac:dyDescent="0.2">
      <c r="A9932" t="s">
        <v>835</v>
      </c>
      <c r="B9932" t="s">
        <v>1047</v>
      </c>
      <c r="C9932" t="s">
        <v>1010</v>
      </c>
      <c r="D9932" s="7">
        <v>25</v>
      </c>
      <c r="E9932" s="7">
        <v>8</v>
      </c>
      <c r="F9932" s="7">
        <f t="shared" si="155"/>
        <v>3.125</v>
      </c>
      <c r="G9932" t="s">
        <v>1015</v>
      </c>
      <c r="H9932">
        <v>0</v>
      </c>
      <c r="I9932" t="s">
        <v>1018</v>
      </c>
      <c r="J9932" s="7">
        <v>8.99</v>
      </c>
    </row>
    <row r="9933" spans="1:10" x14ac:dyDescent="0.2">
      <c r="A9933" t="s">
        <v>835</v>
      </c>
      <c r="B9933" t="s">
        <v>1051</v>
      </c>
      <c r="C9933" t="s">
        <v>1009</v>
      </c>
      <c r="D9933" s="7">
        <v>14.8</v>
      </c>
      <c r="E9933" s="7">
        <v>10</v>
      </c>
      <c r="F9933" s="7">
        <f t="shared" si="155"/>
        <v>1.48</v>
      </c>
      <c r="G9933" t="s">
        <v>1011</v>
      </c>
      <c r="H9933">
        <v>0</v>
      </c>
      <c r="I9933" t="s">
        <v>1018</v>
      </c>
      <c r="J9933" s="7">
        <v>13.99</v>
      </c>
    </row>
    <row r="9934" spans="1:10" x14ac:dyDescent="0.2">
      <c r="A9934" t="s">
        <v>835</v>
      </c>
      <c r="B9934" t="s">
        <v>1049</v>
      </c>
      <c r="C9934" t="s">
        <v>1009</v>
      </c>
      <c r="D9934" s="7">
        <v>33.200000000000003</v>
      </c>
      <c r="E9934" s="7">
        <v>11</v>
      </c>
      <c r="F9934" s="7">
        <f t="shared" si="155"/>
        <v>3.0181818181818185</v>
      </c>
      <c r="G9934" t="s">
        <v>1011</v>
      </c>
      <c r="H9934">
        <v>0</v>
      </c>
      <c r="I9934" t="s">
        <v>1018</v>
      </c>
      <c r="J9934" s="7">
        <v>13.99</v>
      </c>
    </row>
    <row r="9935" spans="1:10" x14ac:dyDescent="0.2">
      <c r="A9935" t="s">
        <v>835</v>
      </c>
      <c r="B9935" t="s">
        <v>1045</v>
      </c>
      <c r="C9935" t="s">
        <v>1010</v>
      </c>
      <c r="D9935" s="7">
        <v>31</v>
      </c>
      <c r="E9935" s="7">
        <v>12</v>
      </c>
      <c r="F9935" s="7">
        <f t="shared" si="155"/>
        <v>2.5833333333333335</v>
      </c>
      <c r="G9935" t="s">
        <v>1012</v>
      </c>
      <c r="H9935">
        <v>0</v>
      </c>
      <c r="I9935" t="s">
        <v>1018</v>
      </c>
      <c r="J9935" s="7">
        <v>8.99</v>
      </c>
    </row>
    <row r="9936" spans="1:10" x14ac:dyDescent="0.2">
      <c r="A9936" t="s">
        <v>835</v>
      </c>
      <c r="B9936" t="s">
        <v>1053</v>
      </c>
      <c r="C9936" t="s">
        <v>1009</v>
      </c>
      <c r="D9936" s="7">
        <v>27.3</v>
      </c>
      <c r="E9936" s="7">
        <v>14</v>
      </c>
      <c r="F9936" s="7">
        <f t="shared" si="155"/>
        <v>1.95</v>
      </c>
      <c r="G9936" t="s">
        <v>1014</v>
      </c>
      <c r="H9936">
        <v>1</v>
      </c>
      <c r="I9936" t="s">
        <v>1019</v>
      </c>
      <c r="J9936" s="7">
        <v>13.99</v>
      </c>
    </row>
    <row r="9937" spans="1:10" x14ac:dyDescent="0.2">
      <c r="A9937" t="s">
        <v>836</v>
      </c>
      <c r="B9937" t="s">
        <v>1044</v>
      </c>
      <c r="C9937" t="s">
        <v>1010</v>
      </c>
      <c r="D9937" s="7">
        <v>0</v>
      </c>
      <c r="E9937" s="7">
        <v>1</v>
      </c>
      <c r="F9937" s="7">
        <f t="shared" si="155"/>
        <v>0</v>
      </c>
      <c r="G9937" t="s">
        <v>1013</v>
      </c>
      <c r="H9937">
        <v>0</v>
      </c>
      <c r="I9937" t="s">
        <v>1018</v>
      </c>
      <c r="J9937" s="7">
        <v>8.99</v>
      </c>
    </row>
    <row r="9938" spans="1:10" x14ac:dyDescent="0.2">
      <c r="A9938" t="s">
        <v>836</v>
      </c>
      <c r="B9938" t="s">
        <v>1042</v>
      </c>
      <c r="C9938" t="s">
        <v>1010</v>
      </c>
      <c r="D9938" s="7">
        <v>6.5</v>
      </c>
      <c r="E9938" s="7">
        <v>1</v>
      </c>
      <c r="F9938" s="7">
        <f t="shared" si="155"/>
        <v>6.5</v>
      </c>
      <c r="G9938" t="s">
        <v>1012</v>
      </c>
      <c r="H9938">
        <v>0</v>
      </c>
      <c r="I9938" t="s">
        <v>1018</v>
      </c>
      <c r="J9938" s="7">
        <v>8.99</v>
      </c>
    </row>
    <row r="9939" spans="1:10" x14ac:dyDescent="0.2">
      <c r="A9939" t="s">
        <v>836</v>
      </c>
      <c r="B9939" t="s">
        <v>1049</v>
      </c>
      <c r="C9939" t="s">
        <v>1009</v>
      </c>
      <c r="D9939" s="7">
        <v>22.7</v>
      </c>
      <c r="E9939" s="7">
        <v>10</v>
      </c>
      <c r="F9939" s="7">
        <f t="shared" si="155"/>
        <v>2.27</v>
      </c>
      <c r="G9939" t="s">
        <v>1017</v>
      </c>
      <c r="H9939">
        <v>0</v>
      </c>
      <c r="I9939" t="s">
        <v>1018</v>
      </c>
      <c r="J9939" s="7">
        <v>13.99</v>
      </c>
    </row>
    <row r="9940" spans="1:10" x14ac:dyDescent="0.2">
      <c r="A9940" t="s">
        <v>836</v>
      </c>
      <c r="B9940" t="s">
        <v>1051</v>
      </c>
      <c r="C9940" t="s">
        <v>1009</v>
      </c>
      <c r="D9940" s="7">
        <v>21.6</v>
      </c>
      <c r="E9940" s="7">
        <v>19</v>
      </c>
      <c r="F9940" s="7">
        <f t="shared" si="155"/>
        <v>1.1368421052631579</v>
      </c>
      <c r="G9940" t="s">
        <v>1014</v>
      </c>
      <c r="H9940">
        <v>0</v>
      </c>
      <c r="I9940" t="s">
        <v>1018</v>
      </c>
      <c r="J9940" s="7">
        <v>13.99</v>
      </c>
    </row>
    <row r="9941" spans="1:10" x14ac:dyDescent="0.2">
      <c r="A9941" t="s">
        <v>836</v>
      </c>
      <c r="B9941" t="s">
        <v>1053</v>
      </c>
      <c r="C9941" t="s">
        <v>1010</v>
      </c>
      <c r="D9941" s="7">
        <v>32</v>
      </c>
      <c r="E9941" s="7">
        <v>19</v>
      </c>
      <c r="F9941" s="7">
        <f t="shared" si="155"/>
        <v>1.6842105263157894</v>
      </c>
      <c r="G9941" t="s">
        <v>1011</v>
      </c>
      <c r="H9941">
        <v>0</v>
      </c>
      <c r="I9941" t="s">
        <v>1018</v>
      </c>
      <c r="J9941" s="7">
        <v>8.99</v>
      </c>
    </row>
    <row r="9942" spans="1:10" x14ac:dyDescent="0.2">
      <c r="A9942" t="s">
        <v>836</v>
      </c>
      <c r="B9942" t="s">
        <v>1047</v>
      </c>
      <c r="C9942" t="s">
        <v>1009</v>
      </c>
      <c r="D9942" s="7">
        <v>34.4</v>
      </c>
      <c r="E9942" s="7">
        <v>20</v>
      </c>
      <c r="F9942" s="7">
        <f t="shared" si="155"/>
        <v>1.72</v>
      </c>
      <c r="G9942" t="s">
        <v>1017</v>
      </c>
      <c r="H9942">
        <v>0</v>
      </c>
      <c r="I9942" t="s">
        <v>1018</v>
      </c>
      <c r="J9942" s="7">
        <v>13.99</v>
      </c>
    </row>
    <row r="9943" spans="1:10" x14ac:dyDescent="0.2">
      <c r="A9943" t="s">
        <v>836</v>
      </c>
      <c r="B9943" t="s">
        <v>1052</v>
      </c>
      <c r="C9943" t="s">
        <v>1008</v>
      </c>
      <c r="D9943" s="7">
        <v>50.7</v>
      </c>
      <c r="E9943" s="7">
        <v>22</v>
      </c>
      <c r="F9943" s="7">
        <f t="shared" si="155"/>
        <v>2.3045454545454547</v>
      </c>
      <c r="G9943" t="s">
        <v>1014</v>
      </c>
      <c r="H9943">
        <v>0</v>
      </c>
      <c r="I9943" t="s">
        <v>1018</v>
      </c>
      <c r="J9943" s="7">
        <v>17.989999999999998</v>
      </c>
    </row>
    <row r="9944" spans="1:10" x14ac:dyDescent="0.2">
      <c r="A9944" t="s">
        <v>836</v>
      </c>
      <c r="B9944" t="s">
        <v>1050</v>
      </c>
      <c r="C9944" t="s">
        <v>1008</v>
      </c>
      <c r="D9944" s="7">
        <v>46.3</v>
      </c>
      <c r="E9944" s="7">
        <v>25</v>
      </c>
      <c r="F9944" s="7">
        <f t="shared" si="155"/>
        <v>1.8519999999999999</v>
      </c>
      <c r="G9944" t="s">
        <v>1016</v>
      </c>
      <c r="H9944">
        <v>0</v>
      </c>
      <c r="I9944" t="s">
        <v>1018</v>
      </c>
      <c r="J9944" s="7">
        <v>17.989999999999998</v>
      </c>
    </row>
    <row r="9945" spans="1:10" x14ac:dyDescent="0.2">
      <c r="A9945" t="s">
        <v>836</v>
      </c>
      <c r="B9945" t="s">
        <v>1048</v>
      </c>
      <c r="C9945" t="s">
        <v>1008</v>
      </c>
      <c r="D9945" s="7">
        <v>40.299999999999997</v>
      </c>
      <c r="E9945" s="7">
        <v>27</v>
      </c>
      <c r="F9945" s="7">
        <f t="shared" si="155"/>
        <v>1.4925925925925925</v>
      </c>
      <c r="G9945" t="s">
        <v>1012</v>
      </c>
      <c r="H9945">
        <v>0</v>
      </c>
      <c r="I9945" t="s">
        <v>1018</v>
      </c>
      <c r="J9945" s="7">
        <v>17.989999999999998</v>
      </c>
    </row>
    <row r="9946" spans="1:10" x14ac:dyDescent="0.2">
      <c r="A9946" t="s">
        <v>836</v>
      </c>
      <c r="B9946" t="s">
        <v>1043</v>
      </c>
      <c r="C9946" t="s">
        <v>1008</v>
      </c>
      <c r="D9946" s="7">
        <v>51.2</v>
      </c>
      <c r="E9946" s="7">
        <v>27</v>
      </c>
      <c r="F9946" s="7">
        <f t="shared" si="155"/>
        <v>1.8962962962962964</v>
      </c>
      <c r="G9946" t="s">
        <v>1015</v>
      </c>
      <c r="H9946">
        <v>0</v>
      </c>
      <c r="I9946" t="s">
        <v>1018</v>
      </c>
      <c r="J9946" s="7">
        <v>17.989999999999998</v>
      </c>
    </row>
    <row r="9947" spans="1:10" x14ac:dyDescent="0.2">
      <c r="A9947" t="s">
        <v>836</v>
      </c>
      <c r="B9947" t="s">
        <v>1046</v>
      </c>
      <c r="C9947" t="s">
        <v>1008</v>
      </c>
      <c r="D9947" s="7">
        <v>49.5</v>
      </c>
      <c r="E9947" s="7">
        <v>29</v>
      </c>
      <c r="F9947" s="7">
        <f t="shared" si="155"/>
        <v>1.7068965517241379</v>
      </c>
      <c r="G9947" t="s">
        <v>1017</v>
      </c>
      <c r="H9947">
        <v>0</v>
      </c>
      <c r="I9947" t="s">
        <v>1018</v>
      </c>
      <c r="J9947" s="7">
        <v>17.989999999999998</v>
      </c>
    </row>
    <row r="9948" spans="1:10" x14ac:dyDescent="0.2">
      <c r="A9948" t="s">
        <v>836</v>
      </c>
      <c r="B9948" t="s">
        <v>1045</v>
      </c>
      <c r="C9948" t="s">
        <v>1009</v>
      </c>
      <c r="D9948" s="7">
        <v>42.8</v>
      </c>
      <c r="E9948" s="7">
        <v>31</v>
      </c>
      <c r="F9948" s="7">
        <f t="shared" si="155"/>
        <v>1.3806451612903226</v>
      </c>
      <c r="G9948" t="s">
        <v>1017</v>
      </c>
      <c r="H9948">
        <v>0</v>
      </c>
      <c r="I9948" t="s">
        <v>1018</v>
      </c>
      <c r="J9948" s="7">
        <v>13.99</v>
      </c>
    </row>
    <row r="9949" spans="1:10" x14ac:dyDescent="0.2">
      <c r="A9949" t="s">
        <v>837</v>
      </c>
      <c r="B9949" t="s">
        <v>1053</v>
      </c>
      <c r="C9949" t="s">
        <v>1010</v>
      </c>
      <c r="D9949" s="7">
        <v>17.600000000000001</v>
      </c>
      <c r="E9949" s="7">
        <v>8</v>
      </c>
      <c r="F9949" s="7">
        <f t="shared" si="155"/>
        <v>2.2000000000000002</v>
      </c>
      <c r="G9949" t="s">
        <v>1016</v>
      </c>
      <c r="H9949">
        <v>0</v>
      </c>
      <c r="I9949" t="s">
        <v>1018</v>
      </c>
      <c r="J9949" s="7">
        <v>8.99</v>
      </c>
    </row>
    <row r="9950" spans="1:10" x14ac:dyDescent="0.2">
      <c r="A9950" t="s">
        <v>837</v>
      </c>
      <c r="B9950" t="s">
        <v>1048</v>
      </c>
      <c r="C9950" t="s">
        <v>1009</v>
      </c>
      <c r="D9950" s="7">
        <v>28.4</v>
      </c>
      <c r="E9950" s="7">
        <v>10</v>
      </c>
      <c r="F9950" s="7">
        <f t="shared" si="155"/>
        <v>2.84</v>
      </c>
      <c r="G9950" t="s">
        <v>1013</v>
      </c>
      <c r="H9950">
        <v>0</v>
      </c>
      <c r="I9950" t="s">
        <v>1018</v>
      </c>
      <c r="J9950" s="7">
        <v>13.99</v>
      </c>
    </row>
    <row r="9951" spans="1:10" x14ac:dyDescent="0.2">
      <c r="A9951" t="s">
        <v>837</v>
      </c>
      <c r="B9951" t="s">
        <v>1042</v>
      </c>
      <c r="C9951" t="s">
        <v>1009</v>
      </c>
      <c r="D9951" s="7">
        <v>31.8</v>
      </c>
      <c r="E9951" s="7">
        <v>10</v>
      </c>
      <c r="F9951" s="7">
        <f t="shared" si="155"/>
        <v>3.18</v>
      </c>
      <c r="G9951" t="s">
        <v>1012</v>
      </c>
      <c r="H9951">
        <v>0</v>
      </c>
      <c r="I9951" t="s">
        <v>1018</v>
      </c>
      <c r="J9951" s="7">
        <v>13.99</v>
      </c>
    </row>
    <row r="9952" spans="1:10" x14ac:dyDescent="0.2">
      <c r="A9952" t="s">
        <v>837</v>
      </c>
      <c r="B9952" t="s">
        <v>1045</v>
      </c>
      <c r="C9952" t="s">
        <v>1010</v>
      </c>
      <c r="D9952" s="7">
        <v>21</v>
      </c>
      <c r="E9952" s="7">
        <v>12</v>
      </c>
      <c r="F9952" s="7">
        <f t="shared" si="155"/>
        <v>1.75</v>
      </c>
      <c r="G9952" t="s">
        <v>1013</v>
      </c>
      <c r="H9952">
        <v>0</v>
      </c>
      <c r="I9952" t="s">
        <v>1018</v>
      </c>
      <c r="J9952" s="7">
        <v>8.99</v>
      </c>
    </row>
    <row r="9953" spans="1:10" x14ac:dyDescent="0.2">
      <c r="A9953" t="s">
        <v>837</v>
      </c>
      <c r="B9953" t="s">
        <v>1046</v>
      </c>
      <c r="C9953" t="s">
        <v>1009</v>
      </c>
      <c r="D9953" s="7">
        <v>29.4</v>
      </c>
      <c r="E9953" s="7">
        <v>13</v>
      </c>
      <c r="F9953" s="7">
        <f t="shared" si="155"/>
        <v>2.2615384615384615</v>
      </c>
      <c r="G9953" t="s">
        <v>1015</v>
      </c>
      <c r="H9953">
        <v>0</v>
      </c>
      <c r="I9953" t="s">
        <v>1018</v>
      </c>
      <c r="J9953" s="7">
        <v>13.99</v>
      </c>
    </row>
    <row r="9954" spans="1:10" x14ac:dyDescent="0.2">
      <c r="A9954" t="s">
        <v>837</v>
      </c>
      <c r="B9954" t="s">
        <v>1051</v>
      </c>
      <c r="C9954" t="s">
        <v>1009</v>
      </c>
      <c r="D9954" s="7">
        <v>32.9</v>
      </c>
      <c r="E9954" s="7">
        <v>13</v>
      </c>
      <c r="F9954" s="7">
        <f t="shared" si="155"/>
        <v>2.5307692307692307</v>
      </c>
      <c r="G9954" t="s">
        <v>1012</v>
      </c>
      <c r="H9954">
        <v>0</v>
      </c>
      <c r="I9954" t="s">
        <v>1018</v>
      </c>
      <c r="J9954" s="7">
        <v>13.99</v>
      </c>
    </row>
    <row r="9955" spans="1:10" x14ac:dyDescent="0.2">
      <c r="A9955" t="s">
        <v>837</v>
      </c>
      <c r="B9955" t="s">
        <v>1047</v>
      </c>
      <c r="C9955" t="s">
        <v>1010</v>
      </c>
      <c r="D9955" s="7">
        <v>19.399999999999999</v>
      </c>
      <c r="E9955" s="7">
        <v>14</v>
      </c>
      <c r="F9955" s="7">
        <f t="shared" si="155"/>
        <v>1.3857142857142857</v>
      </c>
      <c r="G9955" t="s">
        <v>1013</v>
      </c>
      <c r="H9955">
        <v>0</v>
      </c>
      <c r="I9955" t="s">
        <v>1018</v>
      </c>
      <c r="J9955" s="7">
        <v>8.99</v>
      </c>
    </row>
    <row r="9956" spans="1:10" x14ac:dyDescent="0.2">
      <c r="A9956" t="s">
        <v>837</v>
      </c>
      <c r="B9956" t="s">
        <v>1044</v>
      </c>
      <c r="C9956" t="s">
        <v>1008</v>
      </c>
      <c r="D9956" s="7">
        <v>36.299999999999997</v>
      </c>
      <c r="E9956" s="7">
        <v>18</v>
      </c>
      <c r="F9956" s="7">
        <f t="shared" si="155"/>
        <v>2.0166666666666666</v>
      </c>
      <c r="G9956" t="s">
        <v>1012</v>
      </c>
      <c r="H9956">
        <v>0</v>
      </c>
      <c r="I9956" t="s">
        <v>1018</v>
      </c>
      <c r="J9956" s="7">
        <v>17.989999999999998</v>
      </c>
    </row>
    <row r="9957" spans="1:10" x14ac:dyDescent="0.2">
      <c r="A9957" t="s">
        <v>837</v>
      </c>
      <c r="B9957" t="s">
        <v>1052</v>
      </c>
      <c r="C9957" t="s">
        <v>1009</v>
      </c>
      <c r="D9957" s="7">
        <v>24.9</v>
      </c>
      <c r="E9957" s="7">
        <v>21</v>
      </c>
      <c r="F9957" s="7">
        <f t="shared" si="155"/>
        <v>1.1857142857142857</v>
      </c>
      <c r="G9957" t="s">
        <v>1012</v>
      </c>
      <c r="H9957">
        <v>0</v>
      </c>
      <c r="I9957" t="s">
        <v>1018</v>
      </c>
      <c r="J9957" s="7">
        <v>13.99</v>
      </c>
    </row>
    <row r="9958" spans="1:10" x14ac:dyDescent="0.2">
      <c r="A9958" t="s">
        <v>837</v>
      </c>
      <c r="B9958" t="s">
        <v>1050</v>
      </c>
      <c r="C9958" t="s">
        <v>1009</v>
      </c>
      <c r="D9958" s="7">
        <v>38</v>
      </c>
      <c r="E9958" s="7">
        <v>22</v>
      </c>
      <c r="F9958" s="7">
        <f t="shared" si="155"/>
        <v>1.7272727272727273</v>
      </c>
      <c r="G9958" t="s">
        <v>1014</v>
      </c>
      <c r="H9958">
        <v>0</v>
      </c>
      <c r="I9958" t="s">
        <v>1018</v>
      </c>
      <c r="J9958" s="7">
        <v>13.99</v>
      </c>
    </row>
    <row r="9959" spans="1:10" x14ac:dyDescent="0.2">
      <c r="A9959" t="s">
        <v>837</v>
      </c>
      <c r="B9959" t="s">
        <v>1043</v>
      </c>
      <c r="C9959" t="s">
        <v>1008</v>
      </c>
      <c r="D9959" s="7">
        <v>60.5</v>
      </c>
      <c r="E9959" s="7">
        <v>26</v>
      </c>
      <c r="F9959" s="7">
        <f t="shared" si="155"/>
        <v>2.3269230769230771</v>
      </c>
      <c r="G9959" t="s">
        <v>1012</v>
      </c>
      <c r="H9959">
        <v>0</v>
      </c>
      <c r="I9959" t="s">
        <v>1018</v>
      </c>
      <c r="J9959" s="7">
        <v>17.989999999999998</v>
      </c>
    </row>
    <row r="9960" spans="1:10" x14ac:dyDescent="0.2">
      <c r="A9960" t="s">
        <v>837</v>
      </c>
      <c r="B9960" t="s">
        <v>1049</v>
      </c>
      <c r="C9960" t="s">
        <v>1008</v>
      </c>
      <c r="D9960" s="7">
        <v>64.599999999999994</v>
      </c>
      <c r="E9960" s="7">
        <v>31</v>
      </c>
      <c r="F9960" s="7">
        <f t="shared" si="155"/>
        <v>2.0838709677419351</v>
      </c>
      <c r="G9960" t="s">
        <v>1013</v>
      </c>
      <c r="H9960">
        <v>0</v>
      </c>
      <c r="I9960" t="s">
        <v>1018</v>
      </c>
      <c r="J9960" s="7">
        <v>17.989999999999998</v>
      </c>
    </row>
    <row r="9961" spans="1:10" x14ac:dyDescent="0.2">
      <c r="A9961" t="s">
        <v>838</v>
      </c>
      <c r="B9961" t="s">
        <v>1047</v>
      </c>
      <c r="C9961" t="s">
        <v>1010</v>
      </c>
      <c r="D9961" s="7">
        <v>4.3</v>
      </c>
      <c r="E9961" s="7">
        <v>2</v>
      </c>
      <c r="F9961" s="7">
        <f t="shared" si="155"/>
        <v>2.15</v>
      </c>
      <c r="G9961" t="s">
        <v>1013</v>
      </c>
      <c r="H9961">
        <v>0</v>
      </c>
      <c r="I9961" t="s">
        <v>1018</v>
      </c>
      <c r="J9961" s="7">
        <v>8.99</v>
      </c>
    </row>
    <row r="9962" spans="1:10" x14ac:dyDescent="0.2">
      <c r="A9962" t="s">
        <v>838</v>
      </c>
      <c r="B9962" t="s">
        <v>1050</v>
      </c>
      <c r="C9962" t="s">
        <v>1010</v>
      </c>
      <c r="D9962" s="7">
        <v>7.7</v>
      </c>
      <c r="E9962" s="7">
        <v>3</v>
      </c>
      <c r="F9962" s="7">
        <f t="shared" si="155"/>
        <v>2.5666666666666669</v>
      </c>
      <c r="G9962" t="s">
        <v>1014</v>
      </c>
      <c r="H9962">
        <v>0</v>
      </c>
      <c r="I9962" t="s">
        <v>1018</v>
      </c>
      <c r="J9962" s="7">
        <v>8.99</v>
      </c>
    </row>
    <row r="9963" spans="1:10" x14ac:dyDescent="0.2">
      <c r="A9963" t="s">
        <v>838</v>
      </c>
      <c r="B9963" t="s">
        <v>1051</v>
      </c>
      <c r="C9963" t="s">
        <v>1010</v>
      </c>
      <c r="D9963" s="7">
        <v>19</v>
      </c>
      <c r="E9963" s="7">
        <v>8</v>
      </c>
      <c r="F9963" s="7">
        <f t="shared" si="155"/>
        <v>2.375</v>
      </c>
      <c r="G9963" t="s">
        <v>1013</v>
      </c>
      <c r="H9963">
        <v>0</v>
      </c>
      <c r="I9963" t="s">
        <v>1018</v>
      </c>
      <c r="J9963" s="7">
        <v>8.99</v>
      </c>
    </row>
    <row r="9964" spans="1:10" x14ac:dyDescent="0.2">
      <c r="A9964" t="s">
        <v>838</v>
      </c>
      <c r="B9964" t="s">
        <v>1048</v>
      </c>
      <c r="C9964" t="s">
        <v>1009</v>
      </c>
      <c r="D9964" s="7">
        <v>19.3</v>
      </c>
      <c r="E9964" s="7">
        <v>8</v>
      </c>
      <c r="F9964" s="7">
        <f t="shared" si="155"/>
        <v>2.4125000000000001</v>
      </c>
      <c r="G9964" t="s">
        <v>1011</v>
      </c>
      <c r="H9964">
        <v>0</v>
      </c>
      <c r="I9964" t="s">
        <v>1018</v>
      </c>
      <c r="J9964" s="7">
        <v>13.99</v>
      </c>
    </row>
    <row r="9965" spans="1:10" x14ac:dyDescent="0.2">
      <c r="A9965" t="s">
        <v>838</v>
      </c>
      <c r="B9965" t="s">
        <v>1052</v>
      </c>
      <c r="C9965" t="s">
        <v>1010</v>
      </c>
      <c r="D9965" s="7">
        <v>30</v>
      </c>
      <c r="E9965" s="7">
        <v>10</v>
      </c>
      <c r="F9965" s="7">
        <f t="shared" si="155"/>
        <v>3</v>
      </c>
      <c r="G9965" t="s">
        <v>1013</v>
      </c>
      <c r="H9965">
        <v>0</v>
      </c>
      <c r="I9965" t="s">
        <v>1018</v>
      </c>
      <c r="J9965" s="7">
        <v>8.99</v>
      </c>
    </row>
    <row r="9966" spans="1:10" x14ac:dyDescent="0.2">
      <c r="A9966" t="s">
        <v>838</v>
      </c>
      <c r="B9966" t="s">
        <v>1043</v>
      </c>
      <c r="C9966" t="s">
        <v>1009</v>
      </c>
      <c r="D9966" s="7">
        <v>21.7</v>
      </c>
      <c r="E9966" s="7">
        <v>12</v>
      </c>
      <c r="F9966" s="7">
        <f t="shared" si="155"/>
        <v>1.8083333333333333</v>
      </c>
      <c r="G9966" t="s">
        <v>1012</v>
      </c>
      <c r="H9966">
        <v>0</v>
      </c>
      <c r="I9966" t="s">
        <v>1018</v>
      </c>
      <c r="J9966" s="7">
        <v>13.99</v>
      </c>
    </row>
    <row r="9967" spans="1:10" x14ac:dyDescent="0.2">
      <c r="A9967" t="s">
        <v>838</v>
      </c>
      <c r="B9967" t="s">
        <v>1045</v>
      </c>
      <c r="C9967" t="s">
        <v>1010</v>
      </c>
      <c r="D9967" s="7">
        <v>25.2</v>
      </c>
      <c r="E9967" s="7">
        <v>12</v>
      </c>
      <c r="F9967" s="7">
        <f t="shared" si="155"/>
        <v>2.1</v>
      </c>
      <c r="G9967" t="s">
        <v>1011</v>
      </c>
      <c r="H9967">
        <v>0</v>
      </c>
      <c r="I9967" t="s">
        <v>1018</v>
      </c>
      <c r="J9967" s="7">
        <v>8.99</v>
      </c>
    </row>
    <row r="9968" spans="1:10" x14ac:dyDescent="0.2">
      <c r="A9968" t="s">
        <v>838</v>
      </c>
      <c r="B9968" t="s">
        <v>1044</v>
      </c>
      <c r="C9968" t="s">
        <v>1009</v>
      </c>
      <c r="D9968" s="7">
        <v>22.9</v>
      </c>
      <c r="E9968" s="7">
        <v>13</v>
      </c>
      <c r="F9968" s="7">
        <f t="shared" si="155"/>
        <v>1.7615384615384615</v>
      </c>
      <c r="G9968" t="s">
        <v>1017</v>
      </c>
      <c r="H9968">
        <v>0</v>
      </c>
      <c r="I9968" t="s">
        <v>1018</v>
      </c>
      <c r="J9968" s="7">
        <v>13.99</v>
      </c>
    </row>
    <row r="9969" spans="1:10" x14ac:dyDescent="0.2">
      <c r="A9969" t="s">
        <v>838</v>
      </c>
      <c r="B9969" t="s">
        <v>1046</v>
      </c>
      <c r="C9969" t="s">
        <v>1009</v>
      </c>
      <c r="D9969" s="7">
        <v>38</v>
      </c>
      <c r="E9969" s="7">
        <v>13</v>
      </c>
      <c r="F9969" s="7">
        <f t="shared" si="155"/>
        <v>2.9230769230769229</v>
      </c>
      <c r="G9969" t="s">
        <v>1015</v>
      </c>
      <c r="H9969">
        <v>0</v>
      </c>
      <c r="I9969" t="s">
        <v>1018</v>
      </c>
      <c r="J9969" s="7">
        <v>13.99</v>
      </c>
    </row>
    <row r="9970" spans="1:10" x14ac:dyDescent="0.2">
      <c r="A9970" t="s">
        <v>838</v>
      </c>
      <c r="B9970" t="s">
        <v>1049</v>
      </c>
      <c r="C9970" t="s">
        <v>1010</v>
      </c>
      <c r="D9970" s="7">
        <v>30.9</v>
      </c>
      <c r="E9970" s="7">
        <v>15</v>
      </c>
      <c r="F9970" s="7">
        <f t="shared" si="155"/>
        <v>2.06</v>
      </c>
      <c r="G9970" t="s">
        <v>1012</v>
      </c>
      <c r="H9970">
        <v>0</v>
      </c>
      <c r="I9970" t="s">
        <v>1018</v>
      </c>
      <c r="J9970" s="7">
        <v>8.99</v>
      </c>
    </row>
    <row r="9971" spans="1:10" x14ac:dyDescent="0.2">
      <c r="A9971" t="s">
        <v>838</v>
      </c>
      <c r="B9971" t="s">
        <v>1053</v>
      </c>
      <c r="C9971" t="s">
        <v>1009</v>
      </c>
      <c r="D9971" s="7">
        <v>35.799999999999997</v>
      </c>
      <c r="E9971" s="7">
        <v>16</v>
      </c>
      <c r="F9971" s="7">
        <f t="shared" si="155"/>
        <v>2.2374999999999998</v>
      </c>
      <c r="G9971" t="s">
        <v>1015</v>
      </c>
      <c r="H9971">
        <v>0</v>
      </c>
      <c r="I9971" t="s">
        <v>1018</v>
      </c>
      <c r="J9971" s="7">
        <v>13.99</v>
      </c>
    </row>
    <row r="9972" spans="1:10" x14ac:dyDescent="0.2">
      <c r="A9972" t="s">
        <v>838</v>
      </c>
      <c r="B9972" t="s">
        <v>1042</v>
      </c>
      <c r="C9972" t="s">
        <v>1008</v>
      </c>
      <c r="D9972" s="7">
        <v>55.5</v>
      </c>
      <c r="E9972" s="7">
        <v>32</v>
      </c>
      <c r="F9972" s="7">
        <f t="shared" si="155"/>
        <v>1.734375</v>
      </c>
      <c r="G9972" t="s">
        <v>1014</v>
      </c>
      <c r="H9972">
        <v>0</v>
      </c>
      <c r="I9972" t="s">
        <v>1018</v>
      </c>
      <c r="J9972" s="7">
        <v>17.989999999999998</v>
      </c>
    </row>
    <row r="9973" spans="1:10" x14ac:dyDescent="0.2">
      <c r="A9973" t="s">
        <v>839</v>
      </c>
      <c r="B9973" t="s">
        <v>1048</v>
      </c>
      <c r="C9973" t="s">
        <v>1020</v>
      </c>
      <c r="D9973" s="7">
        <v>0</v>
      </c>
      <c r="E9973" s="7">
        <v>0</v>
      </c>
      <c r="F9973" s="7">
        <f t="shared" si="155"/>
        <v>0</v>
      </c>
      <c r="G9973" t="s">
        <v>1020</v>
      </c>
      <c r="H9973">
        <v>1</v>
      </c>
      <c r="I9973" t="s">
        <v>1019</v>
      </c>
      <c r="J9973" s="7">
        <v>0</v>
      </c>
    </row>
    <row r="9974" spans="1:10" x14ac:dyDescent="0.2">
      <c r="A9974" t="s">
        <v>839</v>
      </c>
      <c r="B9974" t="s">
        <v>1047</v>
      </c>
      <c r="C9974" t="s">
        <v>1020</v>
      </c>
      <c r="D9974" s="7">
        <v>0</v>
      </c>
      <c r="E9974" s="7">
        <v>0</v>
      </c>
      <c r="F9974" s="7">
        <f t="shared" si="155"/>
        <v>0</v>
      </c>
      <c r="G9974" t="s">
        <v>1020</v>
      </c>
      <c r="H9974">
        <v>1</v>
      </c>
      <c r="I9974" t="s">
        <v>1019</v>
      </c>
      <c r="J9974" s="7">
        <v>0</v>
      </c>
    </row>
    <row r="9975" spans="1:10" x14ac:dyDescent="0.2">
      <c r="A9975" t="s">
        <v>839</v>
      </c>
      <c r="B9975" t="s">
        <v>1052</v>
      </c>
      <c r="C9975" t="s">
        <v>1020</v>
      </c>
      <c r="D9975" s="7">
        <v>0</v>
      </c>
      <c r="E9975" s="7">
        <v>0</v>
      </c>
      <c r="F9975" s="7">
        <f t="shared" si="155"/>
        <v>0</v>
      </c>
      <c r="G9975" t="s">
        <v>1020</v>
      </c>
      <c r="H9975">
        <v>1</v>
      </c>
      <c r="I9975" t="s">
        <v>1019</v>
      </c>
      <c r="J9975" s="7">
        <v>0</v>
      </c>
    </row>
    <row r="9976" spans="1:10" x14ac:dyDescent="0.2">
      <c r="A9976" t="s">
        <v>839</v>
      </c>
      <c r="B9976" t="s">
        <v>1045</v>
      </c>
      <c r="C9976" t="s">
        <v>1020</v>
      </c>
      <c r="D9976" s="7">
        <v>0</v>
      </c>
      <c r="E9976" s="7">
        <v>0</v>
      </c>
      <c r="F9976" s="7">
        <f t="shared" si="155"/>
        <v>0</v>
      </c>
      <c r="G9976" t="s">
        <v>1020</v>
      </c>
      <c r="H9976">
        <v>1</v>
      </c>
      <c r="I9976" t="s">
        <v>1019</v>
      </c>
      <c r="J9976" s="7">
        <v>0</v>
      </c>
    </row>
    <row r="9977" spans="1:10" x14ac:dyDescent="0.2">
      <c r="A9977" t="s">
        <v>839</v>
      </c>
      <c r="B9977" t="s">
        <v>1049</v>
      </c>
      <c r="C9977" t="s">
        <v>1020</v>
      </c>
      <c r="D9977" s="7">
        <v>0</v>
      </c>
      <c r="E9977" s="7">
        <v>0</v>
      </c>
      <c r="F9977" s="7">
        <f t="shared" si="155"/>
        <v>0</v>
      </c>
      <c r="G9977" t="s">
        <v>1020</v>
      </c>
      <c r="H9977">
        <v>1</v>
      </c>
      <c r="I9977" t="s">
        <v>1019</v>
      </c>
      <c r="J9977" s="7">
        <v>0</v>
      </c>
    </row>
    <row r="9978" spans="1:10" x14ac:dyDescent="0.2">
      <c r="A9978" t="s">
        <v>839</v>
      </c>
      <c r="B9978" t="s">
        <v>1053</v>
      </c>
      <c r="C9978" t="s">
        <v>1020</v>
      </c>
      <c r="D9978" s="7">
        <v>0</v>
      </c>
      <c r="E9978" s="7">
        <v>0</v>
      </c>
      <c r="F9978" s="7">
        <f t="shared" si="155"/>
        <v>0</v>
      </c>
      <c r="G9978" t="s">
        <v>1020</v>
      </c>
      <c r="H9978">
        <v>1</v>
      </c>
      <c r="I9978" t="s">
        <v>1019</v>
      </c>
      <c r="J9978" s="7">
        <v>0</v>
      </c>
    </row>
    <row r="9979" spans="1:10" x14ac:dyDescent="0.2">
      <c r="A9979" t="s">
        <v>839</v>
      </c>
      <c r="B9979" t="s">
        <v>1042</v>
      </c>
      <c r="C9979" t="s">
        <v>1020</v>
      </c>
      <c r="D9979" s="7">
        <v>0</v>
      </c>
      <c r="E9979" s="7">
        <v>0</v>
      </c>
      <c r="F9979" s="7">
        <f t="shared" si="155"/>
        <v>0</v>
      </c>
      <c r="G9979" t="s">
        <v>1020</v>
      </c>
      <c r="H9979">
        <v>1</v>
      </c>
      <c r="I9979" t="s">
        <v>1019</v>
      </c>
      <c r="J9979" s="7">
        <v>0</v>
      </c>
    </row>
    <row r="9980" spans="1:10" x14ac:dyDescent="0.2">
      <c r="A9980" t="s">
        <v>839</v>
      </c>
      <c r="B9980" t="s">
        <v>1043</v>
      </c>
      <c r="C9980" t="s">
        <v>1020</v>
      </c>
      <c r="D9980" s="7">
        <v>0</v>
      </c>
      <c r="E9980" s="7">
        <v>0</v>
      </c>
      <c r="F9980" s="7">
        <f t="shared" si="155"/>
        <v>0</v>
      </c>
      <c r="G9980" t="s">
        <v>1020</v>
      </c>
      <c r="H9980">
        <v>1</v>
      </c>
      <c r="I9980" t="s">
        <v>1019</v>
      </c>
      <c r="J9980" s="7">
        <v>0</v>
      </c>
    </row>
    <row r="9981" spans="1:10" x14ac:dyDescent="0.2">
      <c r="A9981" t="s">
        <v>839</v>
      </c>
      <c r="B9981" t="s">
        <v>1044</v>
      </c>
      <c r="C9981" t="s">
        <v>1020</v>
      </c>
      <c r="D9981" s="7">
        <v>0</v>
      </c>
      <c r="E9981" s="7">
        <v>0</v>
      </c>
      <c r="F9981" s="7">
        <f t="shared" si="155"/>
        <v>0</v>
      </c>
      <c r="G9981" t="s">
        <v>1020</v>
      </c>
      <c r="H9981">
        <v>1</v>
      </c>
      <c r="I9981" t="s">
        <v>1019</v>
      </c>
      <c r="J9981" s="7">
        <v>0</v>
      </c>
    </row>
    <row r="9982" spans="1:10" x14ac:dyDescent="0.2">
      <c r="A9982" t="s">
        <v>839</v>
      </c>
      <c r="B9982" t="s">
        <v>1051</v>
      </c>
      <c r="C9982" t="s">
        <v>1009</v>
      </c>
      <c r="D9982" s="7">
        <v>30.1</v>
      </c>
      <c r="E9982" s="7">
        <v>18</v>
      </c>
      <c r="F9982" s="7">
        <f t="shared" si="155"/>
        <v>1.6722222222222223</v>
      </c>
      <c r="G9982" t="s">
        <v>1012</v>
      </c>
      <c r="H9982">
        <v>0</v>
      </c>
      <c r="I9982" t="s">
        <v>1018</v>
      </c>
      <c r="J9982" s="7">
        <v>13.99</v>
      </c>
    </row>
    <row r="9983" spans="1:10" x14ac:dyDescent="0.2">
      <c r="A9983" t="s">
        <v>839</v>
      </c>
      <c r="B9983" t="s">
        <v>1050</v>
      </c>
      <c r="C9983" t="s">
        <v>1010</v>
      </c>
      <c r="D9983" s="7">
        <v>33.700000000000003</v>
      </c>
      <c r="E9983" s="7">
        <v>19</v>
      </c>
      <c r="F9983" s="7">
        <f t="shared" si="155"/>
        <v>1.773684210526316</v>
      </c>
      <c r="G9983" t="s">
        <v>1011</v>
      </c>
      <c r="H9983">
        <v>0</v>
      </c>
      <c r="I9983" t="s">
        <v>1018</v>
      </c>
      <c r="J9983" s="7">
        <v>8.99</v>
      </c>
    </row>
    <row r="9984" spans="1:10" x14ac:dyDescent="0.2">
      <c r="A9984" t="s">
        <v>839</v>
      </c>
      <c r="B9984" t="s">
        <v>1046</v>
      </c>
      <c r="C9984" t="s">
        <v>1009</v>
      </c>
      <c r="D9984" s="7">
        <v>50</v>
      </c>
      <c r="E9984" s="7">
        <v>24</v>
      </c>
      <c r="F9984" s="7">
        <f t="shared" si="155"/>
        <v>2.0833333333333335</v>
      </c>
      <c r="G9984" t="s">
        <v>1016</v>
      </c>
      <c r="H9984">
        <v>1</v>
      </c>
      <c r="I9984" t="s">
        <v>1019</v>
      </c>
      <c r="J9984" s="7">
        <v>13.99</v>
      </c>
    </row>
    <row r="9985" spans="1:10" x14ac:dyDescent="0.2">
      <c r="A9985" t="s">
        <v>840</v>
      </c>
      <c r="B9985" t="s">
        <v>1050</v>
      </c>
      <c r="C9985" t="s">
        <v>1010</v>
      </c>
      <c r="D9985" s="7">
        <v>0</v>
      </c>
      <c r="E9985" s="7">
        <v>1</v>
      </c>
      <c r="F9985" s="7">
        <f t="shared" si="155"/>
        <v>0</v>
      </c>
      <c r="G9985" t="s">
        <v>1017</v>
      </c>
      <c r="H9985">
        <v>0</v>
      </c>
      <c r="I9985" t="s">
        <v>1018</v>
      </c>
      <c r="J9985" s="7">
        <v>8.99</v>
      </c>
    </row>
    <row r="9986" spans="1:10" x14ac:dyDescent="0.2">
      <c r="A9986" t="s">
        <v>840</v>
      </c>
      <c r="B9986" t="s">
        <v>1051</v>
      </c>
      <c r="C9986" t="s">
        <v>1010</v>
      </c>
      <c r="D9986" s="7">
        <v>12.5</v>
      </c>
      <c r="E9986" s="7">
        <v>4</v>
      </c>
      <c r="F9986" s="7">
        <f t="shared" ref="F9986:F10049" si="156">IF(D9986=0,0,D9986/E9986)</f>
        <v>3.125</v>
      </c>
      <c r="G9986" t="s">
        <v>1012</v>
      </c>
      <c r="H9986">
        <v>0</v>
      </c>
      <c r="I9986" t="s">
        <v>1018</v>
      </c>
      <c r="J9986" s="7">
        <v>8.99</v>
      </c>
    </row>
    <row r="9987" spans="1:10" x14ac:dyDescent="0.2">
      <c r="A9987" t="s">
        <v>840</v>
      </c>
      <c r="B9987" t="s">
        <v>1047</v>
      </c>
      <c r="C9987" t="s">
        <v>1010</v>
      </c>
      <c r="D9987" s="7">
        <v>12.8</v>
      </c>
      <c r="E9987" s="7">
        <v>4</v>
      </c>
      <c r="F9987" s="7">
        <f t="shared" si="156"/>
        <v>3.2</v>
      </c>
      <c r="G9987" t="s">
        <v>1014</v>
      </c>
      <c r="H9987">
        <v>0</v>
      </c>
      <c r="I9987" t="s">
        <v>1018</v>
      </c>
      <c r="J9987" s="7">
        <v>8.99</v>
      </c>
    </row>
    <row r="9988" spans="1:10" x14ac:dyDescent="0.2">
      <c r="A9988" t="s">
        <v>840</v>
      </c>
      <c r="B9988" t="s">
        <v>1046</v>
      </c>
      <c r="C9988" t="s">
        <v>1010</v>
      </c>
      <c r="D9988" s="7">
        <v>18.5</v>
      </c>
      <c r="E9988" s="7">
        <v>9</v>
      </c>
      <c r="F9988" s="7">
        <f t="shared" si="156"/>
        <v>2.0555555555555554</v>
      </c>
      <c r="G9988" t="s">
        <v>1017</v>
      </c>
      <c r="H9988">
        <v>0</v>
      </c>
      <c r="I9988" t="s">
        <v>1018</v>
      </c>
      <c r="J9988" s="7">
        <v>8.99</v>
      </c>
    </row>
    <row r="9989" spans="1:10" x14ac:dyDescent="0.2">
      <c r="A9989" t="s">
        <v>840</v>
      </c>
      <c r="B9989" t="s">
        <v>1048</v>
      </c>
      <c r="C9989" t="s">
        <v>1009</v>
      </c>
      <c r="D9989" s="7">
        <v>31.4</v>
      </c>
      <c r="E9989" s="7">
        <v>12</v>
      </c>
      <c r="F9989" s="7">
        <f t="shared" si="156"/>
        <v>2.6166666666666667</v>
      </c>
      <c r="G9989" t="s">
        <v>1015</v>
      </c>
      <c r="H9989">
        <v>0</v>
      </c>
      <c r="I9989" t="s">
        <v>1018</v>
      </c>
      <c r="J9989" s="7">
        <v>13.99</v>
      </c>
    </row>
    <row r="9990" spans="1:10" x14ac:dyDescent="0.2">
      <c r="A9990" t="s">
        <v>840</v>
      </c>
      <c r="B9990" t="s">
        <v>1043</v>
      </c>
      <c r="C9990" t="s">
        <v>1010</v>
      </c>
      <c r="D9990" s="7">
        <v>23.8</v>
      </c>
      <c r="E9990" s="7">
        <v>15</v>
      </c>
      <c r="F9990" s="7">
        <f t="shared" si="156"/>
        <v>1.5866666666666667</v>
      </c>
      <c r="G9990" t="s">
        <v>1015</v>
      </c>
      <c r="H9990">
        <v>0</v>
      </c>
      <c r="I9990" t="s">
        <v>1018</v>
      </c>
      <c r="J9990" s="7">
        <v>8.99</v>
      </c>
    </row>
    <row r="9991" spans="1:10" x14ac:dyDescent="0.2">
      <c r="A9991" t="s">
        <v>840</v>
      </c>
      <c r="B9991" t="s">
        <v>1052</v>
      </c>
      <c r="C9991" t="s">
        <v>1009</v>
      </c>
      <c r="D9991" s="7">
        <v>30.5</v>
      </c>
      <c r="E9991" s="7">
        <v>15</v>
      </c>
      <c r="F9991" s="7">
        <f t="shared" si="156"/>
        <v>2.0333333333333332</v>
      </c>
      <c r="G9991" t="s">
        <v>1011</v>
      </c>
      <c r="H9991">
        <v>0</v>
      </c>
      <c r="I9991" t="s">
        <v>1018</v>
      </c>
      <c r="J9991" s="7">
        <v>13.99</v>
      </c>
    </row>
    <row r="9992" spans="1:10" x14ac:dyDescent="0.2">
      <c r="A9992" t="s">
        <v>840</v>
      </c>
      <c r="B9992" t="s">
        <v>1049</v>
      </c>
      <c r="C9992" t="s">
        <v>1010</v>
      </c>
      <c r="D9992" s="7">
        <v>27.6</v>
      </c>
      <c r="E9992" s="7">
        <v>16</v>
      </c>
      <c r="F9992" s="7">
        <f t="shared" si="156"/>
        <v>1.7250000000000001</v>
      </c>
      <c r="G9992" t="s">
        <v>1014</v>
      </c>
      <c r="H9992">
        <v>0</v>
      </c>
      <c r="I9992" t="s">
        <v>1018</v>
      </c>
      <c r="J9992" s="7">
        <v>8.99</v>
      </c>
    </row>
    <row r="9993" spans="1:10" x14ac:dyDescent="0.2">
      <c r="A9993" t="s">
        <v>840</v>
      </c>
      <c r="B9993" t="s">
        <v>1042</v>
      </c>
      <c r="C9993" t="s">
        <v>1008</v>
      </c>
      <c r="D9993" s="7">
        <v>42.4</v>
      </c>
      <c r="E9993" s="7">
        <v>19</v>
      </c>
      <c r="F9993" s="7">
        <f t="shared" si="156"/>
        <v>2.2315789473684209</v>
      </c>
      <c r="G9993" t="s">
        <v>1013</v>
      </c>
      <c r="H9993">
        <v>0</v>
      </c>
      <c r="I9993" t="s">
        <v>1018</v>
      </c>
      <c r="J9993" s="7">
        <v>17.989999999999998</v>
      </c>
    </row>
    <row r="9994" spans="1:10" x14ac:dyDescent="0.2">
      <c r="A9994" t="s">
        <v>840</v>
      </c>
      <c r="B9994" t="s">
        <v>1053</v>
      </c>
      <c r="C9994" t="s">
        <v>1008</v>
      </c>
      <c r="D9994" s="7">
        <v>48.7</v>
      </c>
      <c r="E9994" s="7">
        <v>23</v>
      </c>
      <c r="F9994" s="7">
        <f t="shared" si="156"/>
        <v>2.1173913043478261</v>
      </c>
      <c r="G9994" t="s">
        <v>1014</v>
      </c>
      <c r="H9994">
        <v>0</v>
      </c>
      <c r="I9994" t="s">
        <v>1018</v>
      </c>
      <c r="J9994" s="7">
        <v>17.989999999999998</v>
      </c>
    </row>
    <row r="9995" spans="1:10" x14ac:dyDescent="0.2">
      <c r="A9995" t="s">
        <v>840</v>
      </c>
      <c r="B9995" t="s">
        <v>1044</v>
      </c>
      <c r="C9995" t="s">
        <v>1009</v>
      </c>
      <c r="D9995" s="7">
        <v>47.1</v>
      </c>
      <c r="E9995" s="7">
        <v>25</v>
      </c>
      <c r="F9995" s="7">
        <f t="shared" si="156"/>
        <v>1.8840000000000001</v>
      </c>
      <c r="G9995" t="s">
        <v>1011</v>
      </c>
      <c r="H9995">
        <v>0</v>
      </c>
      <c r="I9995" t="s">
        <v>1018</v>
      </c>
      <c r="J9995" s="7">
        <v>13.99</v>
      </c>
    </row>
    <row r="9996" spans="1:10" x14ac:dyDescent="0.2">
      <c r="A9996" t="s">
        <v>840</v>
      </c>
      <c r="B9996" t="s">
        <v>1045</v>
      </c>
      <c r="C9996" t="s">
        <v>1009</v>
      </c>
      <c r="D9996" s="7">
        <v>58.6</v>
      </c>
      <c r="E9996" s="7">
        <v>33</v>
      </c>
      <c r="F9996" s="7">
        <f t="shared" si="156"/>
        <v>1.7757575757575759</v>
      </c>
      <c r="G9996" t="s">
        <v>1012</v>
      </c>
      <c r="H9996">
        <v>0</v>
      </c>
      <c r="I9996" t="s">
        <v>1018</v>
      </c>
      <c r="J9996" s="7">
        <v>13.99</v>
      </c>
    </row>
    <row r="9997" spans="1:10" x14ac:dyDescent="0.2">
      <c r="A9997" t="s">
        <v>841</v>
      </c>
      <c r="B9997" t="s">
        <v>1052</v>
      </c>
      <c r="C9997" t="s">
        <v>1020</v>
      </c>
      <c r="D9997" s="7">
        <v>0</v>
      </c>
      <c r="E9997" s="7">
        <v>0</v>
      </c>
      <c r="F9997" s="7">
        <f t="shared" si="156"/>
        <v>0</v>
      </c>
      <c r="G9997" t="s">
        <v>1020</v>
      </c>
      <c r="H9997">
        <v>1</v>
      </c>
      <c r="I9997" t="s">
        <v>1019</v>
      </c>
      <c r="J9997" s="7">
        <v>0</v>
      </c>
    </row>
    <row r="9998" spans="1:10" x14ac:dyDescent="0.2">
      <c r="A9998" t="s">
        <v>841</v>
      </c>
      <c r="B9998" t="s">
        <v>1045</v>
      </c>
      <c r="C9998" t="s">
        <v>1020</v>
      </c>
      <c r="D9998" s="7">
        <v>0</v>
      </c>
      <c r="E9998" s="7">
        <v>0</v>
      </c>
      <c r="F9998" s="7">
        <f t="shared" si="156"/>
        <v>0</v>
      </c>
      <c r="G9998" t="s">
        <v>1020</v>
      </c>
      <c r="H9998">
        <v>1</v>
      </c>
      <c r="I9998" t="s">
        <v>1019</v>
      </c>
      <c r="J9998" s="7">
        <v>0</v>
      </c>
    </row>
    <row r="9999" spans="1:10" x14ac:dyDescent="0.2">
      <c r="A9999" t="s">
        <v>841</v>
      </c>
      <c r="B9999" t="s">
        <v>1049</v>
      </c>
      <c r="C9999" t="s">
        <v>1020</v>
      </c>
      <c r="D9999" s="7">
        <v>0</v>
      </c>
      <c r="E9999" s="7">
        <v>0</v>
      </c>
      <c r="F9999" s="7">
        <f t="shared" si="156"/>
        <v>0</v>
      </c>
      <c r="G9999" t="s">
        <v>1020</v>
      </c>
      <c r="H9999">
        <v>1</v>
      </c>
      <c r="I9999" t="s">
        <v>1019</v>
      </c>
      <c r="J9999" s="7">
        <v>0</v>
      </c>
    </row>
    <row r="10000" spans="1:10" x14ac:dyDescent="0.2">
      <c r="A10000" t="s">
        <v>841</v>
      </c>
      <c r="B10000" t="s">
        <v>1053</v>
      </c>
      <c r="C10000" t="s">
        <v>1020</v>
      </c>
      <c r="D10000" s="7">
        <v>0</v>
      </c>
      <c r="E10000" s="7">
        <v>0</v>
      </c>
      <c r="F10000" s="7">
        <f t="shared" si="156"/>
        <v>0</v>
      </c>
      <c r="G10000" t="s">
        <v>1020</v>
      </c>
      <c r="H10000">
        <v>1</v>
      </c>
      <c r="I10000" t="s">
        <v>1019</v>
      </c>
      <c r="J10000" s="7">
        <v>0</v>
      </c>
    </row>
    <row r="10001" spans="1:10" x14ac:dyDescent="0.2">
      <c r="A10001" t="s">
        <v>841</v>
      </c>
      <c r="B10001" t="s">
        <v>1042</v>
      </c>
      <c r="C10001" t="s">
        <v>1020</v>
      </c>
      <c r="D10001" s="7">
        <v>0</v>
      </c>
      <c r="E10001" s="7">
        <v>0</v>
      </c>
      <c r="F10001" s="7">
        <f t="shared" si="156"/>
        <v>0</v>
      </c>
      <c r="G10001" t="s">
        <v>1020</v>
      </c>
      <c r="H10001">
        <v>1</v>
      </c>
      <c r="I10001" t="s">
        <v>1019</v>
      </c>
      <c r="J10001" s="7">
        <v>0</v>
      </c>
    </row>
    <row r="10002" spans="1:10" x14ac:dyDescent="0.2">
      <c r="A10002" t="s">
        <v>841</v>
      </c>
      <c r="B10002" t="s">
        <v>1043</v>
      </c>
      <c r="C10002" t="s">
        <v>1020</v>
      </c>
      <c r="D10002" s="7">
        <v>0</v>
      </c>
      <c r="E10002" s="7">
        <v>0</v>
      </c>
      <c r="F10002" s="7">
        <f t="shared" si="156"/>
        <v>0</v>
      </c>
      <c r="G10002" t="s">
        <v>1020</v>
      </c>
      <c r="H10002">
        <v>1</v>
      </c>
      <c r="I10002" t="s">
        <v>1019</v>
      </c>
      <c r="J10002" s="7">
        <v>0</v>
      </c>
    </row>
    <row r="10003" spans="1:10" x14ac:dyDescent="0.2">
      <c r="A10003" t="s">
        <v>841</v>
      </c>
      <c r="B10003" t="s">
        <v>1044</v>
      </c>
      <c r="C10003" t="s">
        <v>1020</v>
      </c>
      <c r="D10003" s="7">
        <v>0</v>
      </c>
      <c r="E10003" s="7">
        <v>0</v>
      </c>
      <c r="F10003" s="7">
        <f t="shared" si="156"/>
        <v>0</v>
      </c>
      <c r="G10003" t="s">
        <v>1020</v>
      </c>
      <c r="H10003">
        <v>1</v>
      </c>
      <c r="I10003" t="s">
        <v>1019</v>
      </c>
      <c r="J10003" s="7">
        <v>0</v>
      </c>
    </row>
    <row r="10004" spans="1:10" x14ac:dyDescent="0.2">
      <c r="A10004" t="s">
        <v>841</v>
      </c>
      <c r="B10004" t="s">
        <v>1046</v>
      </c>
      <c r="C10004" t="s">
        <v>1010</v>
      </c>
      <c r="D10004" s="7">
        <v>14.3</v>
      </c>
      <c r="E10004" s="7">
        <v>8</v>
      </c>
      <c r="F10004" s="7">
        <f t="shared" si="156"/>
        <v>1.7875000000000001</v>
      </c>
      <c r="G10004" t="s">
        <v>1013</v>
      </c>
      <c r="H10004">
        <v>0</v>
      </c>
      <c r="I10004" t="s">
        <v>1018</v>
      </c>
      <c r="J10004" s="7">
        <v>8.99</v>
      </c>
    </row>
    <row r="10005" spans="1:10" x14ac:dyDescent="0.2">
      <c r="A10005" t="s">
        <v>841</v>
      </c>
      <c r="B10005" t="s">
        <v>1048</v>
      </c>
      <c r="C10005" t="s">
        <v>1010</v>
      </c>
      <c r="D10005" s="7">
        <v>21.7</v>
      </c>
      <c r="E10005" s="7">
        <v>9</v>
      </c>
      <c r="F10005" s="7">
        <f t="shared" si="156"/>
        <v>2.411111111111111</v>
      </c>
      <c r="G10005" t="s">
        <v>1016</v>
      </c>
      <c r="H10005">
        <v>0</v>
      </c>
      <c r="I10005" t="s">
        <v>1018</v>
      </c>
      <c r="J10005" s="7">
        <v>8.99</v>
      </c>
    </row>
    <row r="10006" spans="1:10" x14ac:dyDescent="0.2">
      <c r="A10006" t="s">
        <v>841</v>
      </c>
      <c r="B10006" t="s">
        <v>1051</v>
      </c>
      <c r="C10006" t="s">
        <v>1009</v>
      </c>
      <c r="D10006" s="7">
        <v>27.8</v>
      </c>
      <c r="E10006" s="7">
        <v>11</v>
      </c>
      <c r="F10006" s="7">
        <f t="shared" si="156"/>
        <v>2.5272727272727273</v>
      </c>
      <c r="G10006" t="s">
        <v>1017</v>
      </c>
      <c r="H10006">
        <v>0</v>
      </c>
      <c r="I10006" t="s">
        <v>1018</v>
      </c>
      <c r="J10006" s="7">
        <v>13.99</v>
      </c>
    </row>
    <row r="10007" spans="1:10" x14ac:dyDescent="0.2">
      <c r="A10007" t="s">
        <v>841</v>
      </c>
      <c r="B10007" t="s">
        <v>1047</v>
      </c>
      <c r="C10007" t="s">
        <v>1010</v>
      </c>
      <c r="D10007" s="7">
        <v>19.600000000000001</v>
      </c>
      <c r="E10007" s="7">
        <v>13</v>
      </c>
      <c r="F10007" s="7">
        <f t="shared" si="156"/>
        <v>1.5076923076923079</v>
      </c>
      <c r="G10007" t="s">
        <v>1014</v>
      </c>
      <c r="H10007">
        <v>1</v>
      </c>
      <c r="I10007" t="s">
        <v>1019</v>
      </c>
      <c r="J10007" s="7">
        <v>8.99</v>
      </c>
    </row>
    <row r="10008" spans="1:10" x14ac:dyDescent="0.2">
      <c r="A10008" t="s">
        <v>841</v>
      </c>
      <c r="B10008" t="s">
        <v>1050</v>
      </c>
      <c r="C10008" t="s">
        <v>1009</v>
      </c>
      <c r="D10008" s="7">
        <v>35.799999999999997</v>
      </c>
      <c r="E10008" s="7">
        <v>15</v>
      </c>
      <c r="F10008" s="7">
        <f t="shared" si="156"/>
        <v>2.3866666666666663</v>
      </c>
      <c r="G10008" t="s">
        <v>1015</v>
      </c>
      <c r="H10008">
        <v>0</v>
      </c>
      <c r="I10008" t="s">
        <v>1018</v>
      </c>
      <c r="J10008" s="7">
        <v>13.99</v>
      </c>
    </row>
    <row r="10009" spans="1:10" x14ac:dyDescent="0.2">
      <c r="A10009" t="s">
        <v>842</v>
      </c>
      <c r="B10009" t="s">
        <v>1047</v>
      </c>
      <c r="C10009" t="s">
        <v>1020</v>
      </c>
      <c r="D10009" s="7">
        <v>0</v>
      </c>
      <c r="E10009" s="7">
        <v>0</v>
      </c>
      <c r="F10009" s="7">
        <f t="shared" si="156"/>
        <v>0</v>
      </c>
      <c r="G10009" t="s">
        <v>1020</v>
      </c>
      <c r="H10009">
        <v>1</v>
      </c>
      <c r="I10009" t="s">
        <v>1019</v>
      </c>
      <c r="J10009" s="7">
        <v>0</v>
      </c>
    </row>
    <row r="10010" spans="1:10" x14ac:dyDescent="0.2">
      <c r="A10010" t="s">
        <v>842</v>
      </c>
      <c r="B10010" t="s">
        <v>1052</v>
      </c>
      <c r="C10010" t="s">
        <v>1020</v>
      </c>
      <c r="D10010" s="7">
        <v>0</v>
      </c>
      <c r="E10010" s="7">
        <v>0</v>
      </c>
      <c r="F10010" s="7">
        <f t="shared" si="156"/>
        <v>0</v>
      </c>
      <c r="G10010" t="s">
        <v>1020</v>
      </c>
      <c r="H10010">
        <v>1</v>
      </c>
      <c r="I10010" t="s">
        <v>1019</v>
      </c>
      <c r="J10010" s="7">
        <v>0</v>
      </c>
    </row>
    <row r="10011" spans="1:10" x14ac:dyDescent="0.2">
      <c r="A10011" t="s">
        <v>842</v>
      </c>
      <c r="B10011" t="s">
        <v>1045</v>
      </c>
      <c r="C10011" t="s">
        <v>1020</v>
      </c>
      <c r="D10011" s="7">
        <v>0</v>
      </c>
      <c r="E10011" s="7">
        <v>0</v>
      </c>
      <c r="F10011" s="7">
        <f t="shared" si="156"/>
        <v>0</v>
      </c>
      <c r="G10011" t="s">
        <v>1020</v>
      </c>
      <c r="H10011">
        <v>1</v>
      </c>
      <c r="I10011" t="s">
        <v>1019</v>
      </c>
      <c r="J10011" s="7">
        <v>0</v>
      </c>
    </row>
    <row r="10012" spans="1:10" x14ac:dyDescent="0.2">
      <c r="A10012" t="s">
        <v>842</v>
      </c>
      <c r="B10012" t="s">
        <v>1049</v>
      </c>
      <c r="C10012" t="s">
        <v>1020</v>
      </c>
      <c r="D10012" s="7">
        <v>0</v>
      </c>
      <c r="E10012" s="7">
        <v>0</v>
      </c>
      <c r="F10012" s="7">
        <f t="shared" si="156"/>
        <v>0</v>
      </c>
      <c r="G10012" t="s">
        <v>1020</v>
      </c>
      <c r="H10012">
        <v>1</v>
      </c>
      <c r="I10012" t="s">
        <v>1019</v>
      </c>
      <c r="J10012" s="7">
        <v>0</v>
      </c>
    </row>
    <row r="10013" spans="1:10" x14ac:dyDescent="0.2">
      <c r="A10013" t="s">
        <v>842</v>
      </c>
      <c r="B10013" t="s">
        <v>1053</v>
      </c>
      <c r="C10013" t="s">
        <v>1020</v>
      </c>
      <c r="D10013" s="7">
        <v>0</v>
      </c>
      <c r="E10013" s="7">
        <v>0</v>
      </c>
      <c r="F10013" s="7">
        <f t="shared" si="156"/>
        <v>0</v>
      </c>
      <c r="G10013" t="s">
        <v>1020</v>
      </c>
      <c r="H10013">
        <v>1</v>
      </c>
      <c r="I10013" t="s">
        <v>1019</v>
      </c>
      <c r="J10013" s="7">
        <v>0</v>
      </c>
    </row>
    <row r="10014" spans="1:10" x14ac:dyDescent="0.2">
      <c r="A10014" t="s">
        <v>842</v>
      </c>
      <c r="B10014" t="s">
        <v>1042</v>
      </c>
      <c r="C10014" t="s">
        <v>1020</v>
      </c>
      <c r="D10014" s="7">
        <v>0</v>
      </c>
      <c r="E10014" s="7">
        <v>0</v>
      </c>
      <c r="F10014" s="7">
        <f t="shared" si="156"/>
        <v>0</v>
      </c>
      <c r="G10014" t="s">
        <v>1020</v>
      </c>
      <c r="H10014">
        <v>1</v>
      </c>
      <c r="I10014" t="s">
        <v>1019</v>
      </c>
      <c r="J10014" s="7">
        <v>0</v>
      </c>
    </row>
    <row r="10015" spans="1:10" x14ac:dyDescent="0.2">
      <c r="A10015" t="s">
        <v>842</v>
      </c>
      <c r="B10015" t="s">
        <v>1043</v>
      </c>
      <c r="C10015" t="s">
        <v>1020</v>
      </c>
      <c r="D10015" s="7">
        <v>0</v>
      </c>
      <c r="E10015" s="7">
        <v>0</v>
      </c>
      <c r="F10015" s="7">
        <f t="shared" si="156"/>
        <v>0</v>
      </c>
      <c r="G10015" t="s">
        <v>1020</v>
      </c>
      <c r="H10015">
        <v>1</v>
      </c>
      <c r="I10015" t="s">
        <v>1019</v>
      </c>
      <c r="J10015" s="7">
        <v>0</v>
      </c>
    </row>
    <row r="10016" spans="1:10" x14ac:dyDescent="0.2">
      <c r="A10016" t="s">
        <v>842</v>
      </c>
      <c r="B10016" t="s">
        <v>1044</v>
      </c>
      <c r="C10016" t="s">
        <v>1020</v>
      </c>
      <c r="D10016" s="7">
        <v>0</v>
      </c>
      <c r="E10016" s="7">
        <v>0</v>
      </c>
      <c r="F10016" s="7">
        <f t="shared" si="156"/>
        <v>0</v>
      </c>
      <c r="G10016" t="s">
        <v>1020</v>
      </c>
      <c r="H10016">
        <v>1</v>
      </c>
      <c r="I10016" t="s">
        <v>1019</v>
      </c>
      <c r="J10016" s="7">
        <v>0</v>
      </c>
    </row>
    <row r="10017" spans="1:10" x14ac:dyDescent="0.2">
      <c r="A10017" t="s">
        <v>842</v>
      </c>
      <c r="B10017" t="s">
        <v>1051</v>
      </c>
      <c r="C10017" t="s">
        <v>1010</v>
      </c>
      <c r="D10017" s="7">
        <v>0</v>
      </c>
      <c r="E10017" s="7">
        <v>1</v>
      </c>
      <c r="F10017" s="7">
        <f t="shared" si="156"/>
        <v>0</v>
      </c>
      <c r="G10017" t="s">
        <v>1013</v>
      </c>
      <c r="H10017">
        <v>0</v>
      </c>
      <c r="I10017" t="s">
        <v>1018</v>
      </c>
      <c r="J10017" s="7">
        <v>8.99</v>
      </c>
    </row>
    <row r="10018" spans="1:10" x14ac:dyDescent="0.2">
      <c r="A10018" t="s">
        <v>842</v>
      </c>
      <c r="B10018" t="s">
        <v>1046</v>
      </c>
      <c r="C10018" t="s">
        <v>1010</v>
      </c>
      <c r="D10018" s="7">
        <v>31.5</v>
      </c>
      <c r="E10018" s="7">
        <v>15</v>
      </c>
      <c r="F10018" s="7">
        <f t="shared" si="156"/>
        <v>2.1</v>
      </c>
      <c r="G10018" t="s">
        <v>1011</v>
      </c>
      <c r="H10018">
        <v>0</v>
      </c>
      <c r="I10018" t="s">
        <v>1018</v>
      </c>
      <c r="J10018" s="7">
        <v>8.99</v>
      </c>
    </row>
    <row r="10019" spans="1:10" x14ac:dyDescent="0.2">
      <c r="A10019" t="s">
        <v>842</v>
      </c>
      <c r="B10019" t="s">
        <v>1048</v>
      </c>
      <c r="C10019" t="s">
        <v>1008</v>
      </c>
      <c r="D10019" s="7">
        <v>44.4</v>
      </c>
      <c r="E10019" s="7">
        <v>26</v>
      </c>
      <c r="F10019" s="7">
        <f t="shared" si="156"/>
        <v>1.7076923076923076</v>
      </c>
      <c r="G10019" t="s">
        <v>1015</v>
      </c>
      <c r="H10019">
        <v>1</v>
      </c>
      <c r="I10019" t="s">
        <v>1019</v>
      </c>
      <c r="J10019" s="7">
        <v>17.989999999999998</v>
      </c>
    </row>
    <row r="10020" spans="1:10" x14ac:dyDescent="0.2">
      <c r="A10020" t="s">
        <v>842</v>
      </c>
      <c r="B10020" t="s">
        <v>1050</v>
      </c>
      <c r="C10020" t="s">
        <v>1008</v>
      </c>
      <c r="D10020" s="7">
        <v>56.4</v>
      </c>
      <c r="E10020" s="7">
        <v>37</v>
      </c>
      <c r="F10020" s="7">
        <f t="shared" si="156"/>
        <v>1.5243243243243243</v>
      </c>
      <c r="G10020" t="s">
        <v>1014</v>
      </c>
      <c r="H10020">
        <v>0</v>
      </c>
      <c r="I10020" t="s">
        <v>1018</v>
      </c>
      <c r="J10020" s="7">
        <v>17.989999999999998</v>
      </c>
    </row>
    <row r="10021" spans="1:10" x14ac:dyDescent="0.2">
      <c r="A10021" t="s">
        <v>843</v>
      </c>
      <c r="B10021" t="s">
        <v>1051</v>
      </c>
      <c r="C10021" t="s">
        <v>1010</v>
      </c>
      <c r="D10021" s="7">
        <v>17</v>
      </c>
      <c r="E10021" s="7">
        <v>7</v>
      </c>
      <c r="F10021" s="7">
        <f t="shared" si="156"/>
        <v>2.4285714285714284</v>
      </c>
      <c r="G10021" t="s">
        <v>1016</v>
      </c>
      <c r="H10021">
        <v>0</v>
      </c>
      <c r="I10021" t="s">
        <v>1018</v>
      </c>
      <c r="J10021" s="7">
        <v>8.99</v>
      </c>
    </row>
    <row r="10022" spans="1:10" x14ac:dyDescent="0.2">
      <c r="A10022" t="s">
        <v>843</v>
      </c>
      <c r="B10022" t="s">
        <v>1046</v>
      </c>
      <c r="C10022" t="s">
        <v>1010</v>
      </c>
      <c r="D10022" s="7">
        <v>28.3</v>
      </c>
      <c r="E10022" s="7">
        <v>9</v>
      </c>
      <c r="F10022" s="7">
        <f t="shared" si="156"/>
        <v>3.1444444444444444</v>
      </c>
      <c r="G10022" t="s">
        <v>1012</v>
      </c>
      <c r="H10022">
        <v>0</v>
      </c>
      <c r="I10022" t="s">
        <v>1018</v>
      </c>
      <c r="J10022" s="7">
        <v>8.99</v>
      </c>
    </row>
    <row r="10023" spans="1:10" x14ac:dyDescent="0.2">
      <c r="A10023" t="s">
        <v>843</v>
      </c>
      <c r="B10023" t="s">
        <v>1048</v>
      </c>
      <c r="C10023" t="s">
        <v>1010</v>
      </c>
      <c r="D10023" s="7">
        <v>33.200000000000003</v>
      </c>
      <c r="E10023" s="7">
        <v>10</v>
      </c>
      <c r="F10023" s="7">
        <f t="shared" si="156"/>
        <v>3.3200000000000003</v>
      </c>
      <c r="G10023" t="s">
        <v>1014</v>
      </c>
      <c r="H10023">
        <v>0</v>
      </c>
      <c r="I10023" t="s">
        <v>1018</v>
      </c>
      <c r="J10023" s="7">
        <v>8.99</v>
      </c>
    </row>
    <row r="10024" spans="1:10" x14ac:dyDescent="0.2">
      <c r="A10024" t="s">
        <v>843</v>
      </c>
      <c r="B10024" t="s">
        <v>1050</v>
      </c>
      <c r="C10024" t="s">
        <v>1010</v>
      </c>
      <c r="D10024" s="7">
        <v>19.899999999999999</v>
      </c>
      <c r="E10024" s="7">
        <v>12</v>
      </c>
      <c r="F10024" s="7">
        <f t="shared" si="156"/>
        <v>1.6583333333333332</v>
      </c>
      <c r="G10024" t="s">
        <v>1011</v>
      </c>
      <c r="H10024">
        <v>0</v>
      </c>
      <c r="I10024" t="s">
        <v>1018</v>
      </c>
      <c r="J10024" s="7">
        <v>8.99</v>
      </c>
    </row>
    <row r="10025" spans="1:10" x14ac:dyDescent="0.2">
      <c r="A10025" t="s">
        <v>843</v>
      </c>
      <c r="B10025" t="s">
        <v>1043</v>
      </c>
      <c r="C10025" t="s">
        <v>1009</v>
      </c>
      <c r="D10025" s="7">
        <v>20.5</v>
      </c>
      <c r="E10025" s="7">
        <v>13</v>
      </c>
      <c r="F10025" s="7">
        <f t="shared" si="156"/>
        <v>1.5769230769230769</v>
      </c>
      <c r="G10025" t="s">
        <v>1011</v>
      </c>
      <c r="H10025">
        <v>0</v>
      </c>
      <c r="I10025" t="s">
        <v>1018</v>
      </c>
      <c r="J10025" s="7">
        <v>13.99</v>
      </c>
    </row>
    <row r="10026" spans="1:10" x14ac:dyDescent="0.2">
      <c r="A10026" t="s">
        <v>843</v>
      </c>
      <c r="B10026" t="s">
        <v>1052</v>
      </c>
      <c r="C10026" t="s">
        <v>1009</v>
      </c>
      <c r="D10026" s="7">
        <v>34.799999999999997</v>
      </c>
      <c r="E10026" s="7">
        <v>13</v>
      </c>
      <c r="F10026" s="7">
        <f t="shared" si="156"/>
        <v>2.6769230769230767</v>
      </c>
      <c r="G10026" t="s">
        <v>1016</v>
      </c>
      <c r="H10026">
        <v>0</v>
      </c>
      <c r="I10026" t="s">
        <v>1018</v>
      </c>
      <c r="J10026" s="7">
        <v>13.99</v>
      </c>
    </row>
    <row r="10027" spans="1:10" x14ac:dyDescent="0.2">
      <c r="A10027" t="s">
        <v>843</v>
      </c>
      <c r="B10027" t="s">
        <v>1047</v>
      </c>
      <c r="C10027" t="s">
        <v>1010</v>
      </c>
      <c r="D10027" s="7">
        <v>18.899999999999999</v>
      </c>
      <c r="E10027" s="7">
        <v>15</v>
      </c>
      <c r="F10027" s="7">
        <f t="shared" si="156"/>
        <v>1.26</v>
      </c>
      <c r="G10027" t="s">
        <v>1014</v>
      </c>
      <c r="H10027">
        <v>0</v>
      </c>
      <c r="I10027" t="s">
        <v>1018</v>
      </c>
      <c r="J10027" s="7">
        <v>8.99</v>
      </c>
    </row>
    <row r="10028" spans="1:10" x14ac:dyDescent="0.2">
      <c r="A10028" t="s">
        <v>843</v>
      </c>
      <c r="B10028" t="s">
        <v>1049</v>
      </c>
      <c r="C10028" t="s">
        <v>1009</v>
      </c>
      <c r="D10028" s="7">
        <v>34.200000000000003</v>
      </c>
      <c r="E10028" s="7">
        <v>17</v>
      </c>
      <c r="F10028" s="7">
        <f t="shared" si="156"/>
        <v>2.0117647058823529</v>
      </c>
      <c r="G10028" t="s">
        <v>1016</v>
      </c>
      <c r="H10028">
        <v>0</v>
      </c>
      <c r="I10028" t="s">
        <v>1018</v>
      </c>
      <c r="J10028" s="7">
        <v>13.99</v>
      </c>
    </row>
    <row r="10029" spans="1:10" x14ac:dyDescent="0.2">
      <c r="A10029" t="s">
        <v>843</v>
      </c>
      <c r="B10029" t="s">
        <v>1042</v>
      </c>
      <c r="C10029" t="s">
        <v>1009</v>
      </c>
      <c r="D10029" s="7">
        <v>26.3</v>
      </c>
      <c r="E10029" s="7">
        <v>18</v>
      </c>
      <c r="F10029" s="7">
        <f t="shared" si="156"/>
        <v>1.4611111111111112</v>
      </c>
      <c r="G10029" t="s">
        <v>1013</v>
      </c>
      <c r="H10029">
        <v>0</v>
      </c>
      <c r="I10029" t="s">
        <v>1018</v>
      </c>
      <c r="J10029" s="7">
        <v>13.99</v>
      </c>
    </row>
    <row r="10030" spans="1:10" x14ac:dyDescent="0.2">
      <c r="A10030" t="s">
        <v>843</v>
      </c>
      <c r="B10030" t="s">
        <v>1044</v>
      </c>
      <c r="C10030" t="s">
        <v>1009</v>
      </c>
      <c r="D10030" s="7">
        <v>39.1</v>
      </c>
      <c r="E10030" s="7">
        <v>24</v>
      </c>
      <c r="F10030" s="7">
        <f t="shared" si="156"/>
        <v>1.6291666666666667</v>
      </c>
      <c r="G10030" t="s">
        <v>1011</v>
      </c>
      <c r="H10030">
        <v>0</v>
      </c>
      <c r="I10030" t="s">
        <v>1018</v>
      </c>
      <c r="J10030" s="7">
        <v>13.99</v>
      </c>
    </row>
    <row r="10031" spans="1:10" x14ac:dyDescent="0.2">
      <c r="A10031" t="s">
        <v>843</v>
      </c>
      <c r="B10031" t="s">
        <v>1045</v>
      </c>
      <c r="C10031" t="s">
        <v>1009</v>
      </c>
      <c r="D10031" s="7">
        <v>39.5</v>
      </c>
      <c r="E10031" s="7">
        <v>27</v>
      </c>
      <c r="F10031" s="7">
        <f t="shared" si="156"/>
        <v>1.462962962962963</v>
      </c>
      <c r="G10031" t="s">
        <v>1014</v>
      </c>
      <c r="H10031">
        <v>0</v>
      </c>
      <c r="I10031" t="s">
        <v>1018</v>
      </c>
      <c r="J10031" s="7">
        <v>13.99</v>
      </c>
    </row>
    <row r="10032" spans="1:10" x14ac:dyDescent="0.2">
      <c r="A10032" t="s">
        <v>843</v>
      </c>
      <c r="B10032" t="s">
        <v>1053</v>
      </c>
      <c r="C10032" t="s">
        <v>1009</v>
      </c>
      <c r="D10032" s="7">
        <v>58</v>
      </c>
      <c r="E10032" s="7">
        <v>32</v>
      </c>
      <c r="F10032" s="7">
        <f t="shared" si="156"/>
        <v>1.8125</v>
      </c>
      <c r="G10032" t="s">
        <v>1012</v>
      </c>
      <c r="H10032">
        <v>0</v>
      </c>
      <c r="I10032" t="s">
        <v>1018</v>
      </c>
      <c r="J10032" s="7">
        <v>13.99</v>
      </c>
    </row>
    <row r="10033" spans="1:10" x14ac:dyDescent="0.2">
      <c r="A10033" t="s">
        <v>844</v>
      </c>
      <c r="B10033" t="s">
        <v>1042</v>
      </c>
      <c r="C10033" t="s">
        <v>1020</v>
      </c>
      <c r="D10033" s="7">
        <v>0</v>
      </c>
      <c r="E10033" s="7">
        <v>0</v>
      </c>
      <c r="F10033" s="7">
        <f t="shared" si="156"/>
        <v>0</v>
      </c>
      <c r="G10033" t="s">
        <v>1020</v>
      </c>
      <c r="H10033">
        <v>1</v>
      </c>
      <c r="I10033" t="s">
        <v>1019</v>
      </c>
      <c r="J10033" s="7">
        <v>0</v>
      </c>
    </row>
    <row r="10034" spans="1:10" x14ac:dyDescent="0.2">
      <c r="A10034" t="s">
        <v>844</v>
      </c>
      <c r="B10034" t="s">
        <v>1043</v>
      </c>
      <c r="C10034" t="s">
        <v>1020</v>
      </c>
      <c r="D10034" s="7">
        <v>0</v>
      </c>
      <c r="E10034" s="7">
        <v>0</v>
      </c>
      <c r="F10034" s="7">
        <f t="shared" si="156"/>
        <v>0</v>
      </c>
      <c r="G10034" t="s">
        <v>1020</v>
      </c>
      <c r="H10034">
        <v>1</v>
      </c>
      <c r="I10034" t="s">
        <v>1019</v>
      </c>
      <c r="J10034" s="7">
        <v>0</v>
      </c>
    </row>
    <row r="10035" spans="1:10" x14ac:dyDescent="0.2">
      <c r="A10035" t="s">
        <v>844</v>
      </c>
      <c r="B10035" t="s">
        <v>1044</v>
      </c>
      <c r="C10035" t="s">
        <v>1020</v>
      </c>
      <c r="D10035" s="7">
        <v>0</v>
      </c>
      <c r="E10035" s="7">
        <v>0</v>
      </c>
      <c r="F10035" s="7">
        <f t="shared" si="156"/>
        <v>0</v>
      </c>
      <c r="G10035" t="s">
        <v>1020</v>
      </c>
      <c r="H10035">
        <v>1</v>
      </c>
      <c r="I10035" t="s">
        <v>1019</v>
      </c>
      <c r="J10035" s="7">
        <v>0</v>
      </c>
    </row>
    <row r="10036" spans="1:10" x14ac:dyDescent="0.2">
      <c r="A10036" t="s">
        <v>844</v>
      </c>
      <c r="B10036" t="s">
        <v>1053</v>
      </c>
      <c r="C10036" t="s">
        <v>1010</v>
      </c>
      <c r="D10036" s="7">
        <v>12.9</v>
      </c>
      <c r="E10036" s="7">
        <v>6</v>
      </c>
      <c r="F10036" s="7">
        <f t="shared" si="156"/>
        <v>2.15</v>
      </c>
      <c r="G10036" t="s">
        <v>1015</v>
      </c>
      <c r="H10036">
        <v>1</v>
      </c>
      <c r="I10036" t="s">
        <v>1019</v>
      </c>
      <c r="J10036" s="7">
        <v>8.99</v>
      </c>
    </row>
    <row r="10037" spans="1:10" x14ac:dyDescent="0.2">
      <c r="A10037" t="s">
        <v>844</v>
      </c>
      <c r="B10037" t="s">
        <v>1046</v>
      </c>
      <c r="C10037" t="s">
        <v>1010</v>
      </c>
      <c r="D10037" s="7">
        <v>15.7</v>
      </c>
      <c r="E10037" s="7">
        <v>7</v>
      </c>
      <c r="F10037" s="7">
        <f t="shared" si="156"/>
        <v>2.2428571428571429</v>
      </c>
      <c r="G10037" t="s">
        <v>1017</v>
      </c>
      <c r="H10037">
        <v>0</v>
      </c>
      <c r="I10037" t="s">
        <v>1018</v>
      </c>
      <c r="J10037" s="7">
        <v>8.99</v>
      </c>
    </row>
    <row r="10038" spans="1:10" x14ac:dyDescent="0.2">
      <c r="A10038" t="s">
        <v>844</v>
      </c>
      <c r="B10038" t="s">
        <v>1051</v>
      </c>
      <c r="C10038" t="s">
        <v>1010</v>
      </c>
      <c r="D10038" s="7">
        <v>19.899999999999999</v>
      </c>
      <c r="E10038" s="7">
        <v>10</v>
      </c>
      <c r="F10038" s="7">
        <f t="shared" si="156"/>
        <v>1.9899999999999998</v>
      </c>
      <c r="G10038" t="s">
        <v>1013</v>
      </c>
      <c r="H10038">
        <v>0</v>
      </c>
      <c r="I10038" t="s">
        <v>1018</v>
      </c>
      <c r="J10038" s="7">
        <v>8.99</v>
      </c>
    </row>
    <row r="10039" spans="1:10" x14ac:dyDescent="0.2">
      <c r="A10039" t="s">
        <v>844</v>
      </c>
      <c r="B10039" t="s">
        <v>1050</v>
      </c>
      <c r="C10039" t="s">
        <v>1009</v>
      </c>
      <c r="D10039" s="7">
        <v>28.4</v>
      </c>
      <c r="E10039" s="7">
        <v>11</v>
      </c>
      <c r="F10039" s="7">
        <f t="shared" si="156"/>
        <v>2.5818181818181816</v>
      </c>
      <c r="G10039" t="s">
        <v>1011</v>
      </c>
      <c r="H10039">
        <v>0</v>
      </c>
      <c r="I10039" t="s">
        <v>1018</v>
      </c>
      <c r="J10039" s="7">
        <v>13.99</v>
      </c>
    </row>
    <row r="10040" spans="1:10" x14ac:dyDescent="0.2">
      <c r="A10040" t="s">
        <v>844</v>
      </c>
      <c r="B10040" t="s">
        <v>1049</v>
      </c>
      <c r="C10040" t="s">
        <v>1010</v>
      </c>
      <c r="D10040" s="7">
        <v>36.799999999999997</v>
      </c>
      <c r="E10040" s="7">
        <v>16</v>
      </c>
      <c r="F10040" s="7">
        <f t="shared" si="156"/>
        <v>2.2999999999999998</v>
      </c>
      <c r="G10040" t="s">
        <v>1014</v>
      </c>
      <c r="H10040">
        <v>0</v>
      </c>
      <c r="I10040" t="s">
        <v>1018</v>
      </c>
      <c r="J10040" s="7">
        <v>8.99</v>
      </c>
    </row>
    <row r="10041" spans="1:10" x14ac:dyDescent="0.2">
      <c r="A10041" t="s">
        <v>844</v>
      </c>
      <c r="B10041" t="s">
        <v>1047</v>
      </c>
      <c r="C10041" t="s">
        <v>1009</v>
      </c>
      <c r="D10041" s="7">
        <v>30.9</v>
      </c>
      <c r="E10041" s="7">
        <v>18</v>
      </c>
      <c r="F10041" s="7">
        <f t="shared" si="156"/>
        <v>1.7166666666666666</v>
      </c>
      <c r="G10041" t="s">
        <v>1012</v>
      </c>
      <c r="H10041">
        <v>0</v>
      </c>
      <c r="I10041" t="s">
        <v>1018</v>
      </c>
      <c r="J10041" s="7">
        <v>13.99</v>
      </c>
    </row>
    <row r="10042" spans="1:10" x14ac:dyDescent="0.2">
      <c r="A10042" t="s">
        <v>844</v>
      </c>
      <c r="B10042" t="s">
        <v>1048</v>
      </c>
      <c r="C10042" t="s">
        <v>1008</v>
      </c>
      <c r="D10042" s="7">
        <v>62.3</v>
      </c>
      <c r="E10042" s="7">
        <v>18</v>
      </c>
      <c r="F10042" s="7">
        <f t="shared" si="156"/>
        <v>3.4611111111111108</v>
      </c>
      <c r="G10042" t="s">
        <v>1011</v>
      </c>
      <c r="H10042">
        <v>0</v>
      </c>
      <c r="I10042" t="s">
        <v>1018</v>
      </c>
      <c r="J10042" s="7">
        <v>17.989999999999998</v>
      </c>
    </row>
    <row r="10043" spans="1:10" x14ac:dyDescent="0.2">
      <c r="A10043" t="s">
        <v>844</v>
      </c>
      <c r="B10043" t="s">
        <v>1052</v>
      </c>
      <c r="C10043" t="s">
        <v>1009</v>
      </c>
      <c r="D10043" s="7">
        <v>37.200000000000003</v>
      </c>
      <c r="E10043" s="7">
        <v>20</v>
      </c>
      <c r="F10043" s="7">
        <f t="shared" si="156"/>
        <v>1.86</v>
      </c>
      <c r="G10043" t="s">
        <v>1017</v>
      </c>
      <c r="H10043">
        <v>0</v>
      </c>
      <c r="I10043" t="s">
        <v>1018</v>
      </c>
      <c r="J10043" s="7">
        <v>13.99</v>
      </c>
    </row>
    <row r="10044" spans="1:10" x14ac:dyDescent="0.2">
      <c r="A10044" t="s">
        <v>844</v>
      </c>
      <c r="B10044" t="s">
        <v>1045</v>
      </c>
      <c r="C10044" t="s">
        <v>1009</v>
      </c>
      <c r="D10044" s="7">
        <v>37.299999999999997</v>
      </c>
      <c r="E10044" s="7">
        <v>21</v>
      </c>
      <c r="F10044" s="7">
        <f t="shared" si="156"/>
        <v>1.7761904761904761</v>
      </c>
      <c r="G10044" t="s">
        <v>1013</v>
      </c>
      <c r="H10044">
        <v>0</v>
      </c>
      <c r="I10044" t="s">
        <v>1018</v>
      </c>
      <c r="J10044" s="7">
        <v>13.99</v>
      </c>
    </row>
    <row r="10045" spans="1:10" x14ac:dyDescent="0.2">
      <c r="A10045" t="s">
        <v>845</v>
      </c>
      <c r="B10045" t="s">
        <v>1045</v>
      </c>
      <c r="C10045" t="s">
        <v>1020</v>
      </c>
      <c r="D10045" s="7">
        <v>0</v>
      </c>
      <c r="E10045" s="7">
        <v>0</v>
      </c>
      <c r="F10045" s="7">
        <f t="shared" si="156"/>
        <v>0</v>
      </c>
      <c r="G10045" t="s">
        <v>1020</v>
      </c>
      <c r="H10045">
        <v>1</v>
      </c>
      <c r="I10045" t="s">
        <v>1019</v>
      </c>
      <c r="J10045" s="7">
        <v>0</v>
      </c>
    </row>
    <row r="10046" spans="1:10" x14ac:dyDescent="0.2">
      <c r="A10046" t="s">
        <v>845</v>
      </c>
      <c r="B10046" t="s">
        <v>1049</v>
      </c>
      <c r="C10046" t="s">
        <v>1020</v>
      </c>
      <c r="D10046" s="7">
        <v>0</v>
      </c>
      <c r="E10046" s="7">
        <v>0</v>
      </c>
      <c r="F10046" s="7">
        <f t="shared" si="156"/>
        <v>0</v>
      </c>
      <c r="G10046" t="s">
        <v>1020</v>
      </c>
      <c r="H10046">
        <v>1</v>
      </c>
      <c r="I10046" t="s">
        <v>1019</v>
      </c>
      <c r="J10046" s="7">
        <v>0</v>
      </c>
    </row>
    <row r="10047" spans="1:10" x14ac:dyDescent="0.2">
      <c r="A10047" t="s">
        <v>845</v>
      </c>
      <c r="B10047" t="s">
        <v>1053</v>
      </c>
      <c r="C10047" t="s">
        <v>1020</v>
      </c>
      <c r="D10047" s="7">
        <v>0</v>
      </c>
      <c r="E10047" s="7">
        <v>0</v>
      </c>
      <c r="F10047" s="7">
        <f t="shared" si="156"/>
        <v>0</v>
      </c>
      <c r="G10047" t="s">
        <v>1020</v>
      </c>
      <c r="H10047">
        <v>1</v>
      </c>
      <c r="I10047" t="s">
        <v>1019</v>
      </c>
      <c r="J10047" s="7">
        <v>0</v>
      </c>
    </row>
    <row r="10048" spans="1:10" x14ac:dyDescent="0.2">
      <c r="A10048" t="s">
        <v>845</v>
      </c>
      <c r="B10048" t="s">
        <v>1042</v>
      </c>
      <c r="C10048" t="s">
        <v>1020</v>
      </c>
      <c r="D10048" s="7">
        <v>0</v>
      </c>
      <c r="E10048" s="7">
        <v>0</v>
      </c>
      <c r="F10048" s="7">
        <f t="shared" si="156"/>
        <v>0</v>
      </c>
      <c r="G10048" t="s">
        <v>1020</v>
      </c>
      <c r="H10048">
        <v>1</v>
      </c>
      <c r="I10048" t="s">
        <v>1019</v>
      </c>
      <c r="J10048" s="7">
        <v>0</v>
      </c>
    </row>
    <row r="10049" spans="1:10" x14ac:dyDescent="0.2">
      <c r="A10049" t="s">
        <v>845</v>
      </c>
      <c r="B10049" t="s">
        <v>1043</v>
      </c>
      <c r="C10049" t="s">
        <v>1020</v>
      </c>
      <c r="D10049" s="7">
        <v>0</v>
      </c>
      <c r="E10049" s="7">
        <v>0</v>
      </c>
      <c r="F10049" s="7">
        <f t="shared" si="156"/>
        <v>0</v>
      </c>
      <c r="G10049" t="s">
        <v>1020</v>
      </c>
      <c r="H10049">
        <v>1</v>
      </c>
      <c r="I10049" t="s">
        <v>1019</v>
      </c>
      <c r="J10049" s="7">
        <v>0</v>
      </c>
    </row>
    <row r="10050" spans="1:10" x14ac:dyDescent="0.2">
      <c r="A10050" t="s">
        <v>845</v>
      </c>
      <c r="B10050" t="s">
        <v>1044</v>
      </c>
      <c r="C10050" t="s">
        <v>1020</v>
      </c>
      <c r="D10050" s="7">
        <v>0</v>
      </c>
      <c r="E10050" s="7">
        <v>0</v>
      </c>
      <c r="F10050" s="7">
        <f t="shared" ref="F10050:F10113" si="157">IF(D10050=0,0,D10050/E10050)</f>
        <v>0</v>
      </c>
      <c r="G10050" t="s">
        <v>1020</v>
      </c>
      <c r="H10050">
        <v>1</v>
      </c>
      <c r="I10050" t="s">
        <v>1019</v>
      </c>
      <c r="J10050" s="7">
        <v>0</v>
      </c>
    </row>
    <row r="10051" spans="1:10" x14ac:dyDescent="0.2">
      <c r="A10051" t="s">
        <v>845</v>
      </c>
      <c r="B10051" t="s">
        <v>1050</v>
      </c>
      <c r="C10051" t="s">
        <v>1010</v>
      </c>
      <c r="D10051" s="7">
        <v>8.5</v>
      </c>
      <c r="E10051" s="7">
        <v>2</v>
      </c>
      <c r="F10051" s="7">
        <f t="shared" si="157"/>
        <v>4.25</v>
      </c>
      <c r="G10051" t="s">
        <v>1016</v>
      </c>
      <c r="H10051">
        <v>0</v>
      </c>
      <c r="I10051" t="s">
        <v>1018</v>
      </c>
      <c r="J10051" s="7">
        <v>8.99</v>
      </c>
    </row>
    <row r="10052" spans="1:10" x14ac:dyDescent="0.2">
      <c r="A10052" t="s">
        <v>845</v>
      </c>
      <c r="B10052" t="s">
        <v>1047</v>
      </c>
      <c r="C10052" t="s">
        <v>1010</v>
      </c>
      <c r="D10052" s="7">
        <v>12.8</v>
      </c>
      <c r="E10052" s="7">
        <v>9</v>
      </c>
      <c r="F10052" s="7">
        <f t="shared" si="157"/>
        <v>1.4222222222222223</v>
      </c>
      <c r="G10052" t="s">
        <v>1017</v>
      </c>
      <c r="H10052">
        <v>0</v>
      </c>
      <c r="I10052" t="s">
        <v>1018</v>
      </c>
      <c r="J10052" s="7">
        <v>8.99</v>
      </c>
    </row>
    <row r="10053" spans="1:10" x14ac:dyDescent="0.2">
      <c r="A10053" t="s">
        <v>845</v>
      </c>
      <c r="B10053" t="s">
        <v>1046</v>
      </c>
      <c r="C10053" t="s">
        <v>1010</v>
      </c>
      <c r="D10053" s="7">
        <v>25.8</v>
      </c>
      <c r="E10053" s="7">
        <v>11</v>
      </c>
      <c r="F10053" s="7">
        <f t="shared" si="157"/>
        <v>2.3454545454545457</v>
      </c>
      <c r="G10053" t="s">
        <v>1011</v>
      </c>
      <c r="H10053">
        <v>0</v>
      </c>
      <c r="I10053" t="s">
        <v>1018</v>
      </c>
      <c r="J10053" s="7">
        <v>8.99</v>
      </c>
    </row>
    <row r="10054" spans="1:10" x14ac:dyDescent="0.2">
      <c r="A10054" t="s">
        <v>845</v>
      </c>
      <c r="B10054" t="s">
        <v>1048</v>
      </c>
      <c r="C10054" t="s">
        <v>1008</v>
      </c>
      <c r="D10054" s="7">
        <v>43.8</v>
      </c>
      <c r="E10054" s="7">
        <v>13</v>
      </c>
      <c r="F10054" s="7">
        <f t="shared" si="157"/>
        <v>3.3692307692307688</v>
      </c>
      <c r="G10054" t="s">
        <v>1015</v>
      </c>
      <c r="H10054">
        <v>0</v>
      </c>
      <c r="I10054" t="s">
        <v>1018</v>
      </c>
      <c r="J10054" s="7">
        <v>17.989999999999998</v>
      </c>
    </row>
    <row r="10055" spans="1:10" x14ac:dyDescent="0.2">
      <c r="A10055" t="s">
        <v>845</v>
      </c>
      <c r="B10055" t="s">
        <v>1051</v>
      </c>
      <c r="C10055" t="s">
        <v>1009</v>
      </c>
      <c r="D10055" s="7">
        <v>29.8</v>
      </c>
      <c r="E10055" s="7">
        <v>22</v>
      </c>
      <c r="F10055" s="7">
        <f t="shared" si="157"/>
        <v>1.3545454545454545</v>
      </c>
      <c r="G10055" t="s">
        <v>1011</v>
      </c>
      <c r="H10055">
        <v>0</v>
      </c>
      <c r="I10055" t="s">
        <v>1018</v>
      </c>
      <c r="J10055" s="7">
        <v>13.99</v>
      </c>
    </row>
    <row r="10056" spans="1:10" x14ac:dyDescent="0.2">
      <c r="A10056" t="s">
        <v>845</v>
      </c>
      <c r="B10056" t="s">
        <v>1052</v>
      </c>
      <c r="C10056" t="s">
        <v>1008</v>
      </c>
      <c r="D10056" s="7">
        <v>49.3</v>
      </c>
      <c r="E10056" s="7">
        <v>26</v>
      </c>
      <c r="F10056" s="7">
        <f t="shared" si="157"/>
        <v>1.8961538461538461</v>
      </c>
      <c r="G10056" t="s">
        <v>1017</v>
      </c>
      <c r="H10056">
        <v>1</v>
      </c>
      <c r="I10056" t="s">
        <v>1019</v>
      </c>
      <c r="J10056" s="7">
        <v>17.989999999999998</v>
      </c>
    </row>
    <row r="10057" spans="1:10" x14ac:dyDescent="0.2">
      <c r="A10057" t="s">
        <v>846</v>
      </c>
      <c r="B10057" t="s">
        <v>1049</v>
      </c>
      <c r="C10057" t="s">
        <v>1020</v>
      </c>
      <c r="D10057" s="7">
        <v>0</v>
      </c>
      <c r="E10057" s="7">
        <v>0</v>
      </c>
      <c r="F10057" s="7">
        <f t="shared" si="157"/>
        <v>0</v>
      </c>
      <c r="G10057" t="s">
        <v>1020</v>
      </c>
      <c r="H10057">
        <v>1</v>
      </c>
      <c r="I10057" t="s">
        <v>1019</v>
      </c>
      <c r="J10057" s="7">
        <v>0</v>
      </c>
    </row>
    <row r="10058" spans="1:10" x14ac:dyDescent="0.2">
      <c r="A10058" t="s">
        <v>846</v>
      </c>
      <c r="B10058" t="s">
        <v>1053</v>
      </c>
      <c r="C10058" t="s">
        <v>1020</v>
      </c>
      <c r="D10058" s="7">
        <v>0</v>
      </c>
      <c r="E10058" s="7">
        <v>0</v>
      </c>
      <c r="F10058" s="7">
        <f t="shared" si="157"/>
        <v>0</v>
      </c>
      <c r="G10058" t="s">
        <v>1020</v>
      </c>
      <c r="H10058">
        <v>1</v>
      </c>
      <c r="I10058" t="s">
        <v>1019</v>
      </c>
      <c r="J10058" s="7">
        <v>0</v>
      </c>
    </row>
    <row r="10059" spans="1:10" x14ac:dyDescent="0.2">
      <c r="A10059" t="s">
        <v>846</v>
      </c>
      <c r="B10059" t="s">
        <v>1042</v>
      </c>
      <c r="C10059" t="s">
        <v>1020</v>
      </c>
      <c r="D10059" s="7">
        <v>0</v>
      </c>
      <c r="E10059" s="7">
        <v>0</v>
      </c>
      <c r="F10059" s="7">
        <f t="shared" si="157"/>
        <v>0</v>
      </c>
      <c r="G10059" t="s">
        <v>1020</v>
      </c>
      <c r="H10059">
        <v>1</v>
      </c>
      <c r="I10059" t="s">
        <v>1019</v>
      </c>
      <c r="J10059" s="7">
        <v>0</v>
      </c>
    </row>
    <row r="10060" spans="1:10" x14ac:dyDescent="0.2">
      <c r="A10060" t="s">
        <v>846</v>
      </c>
      <c r="B10060" t="s">
        <v>1043</v>
      </c>
      <c r="C10060" t="s">
        <v>1020</v>
      </c>
      <c r="D10060" s="7">
        <v>0</v>
      </c>
      <c r="E10060" s="7">
        <v>0</v>
      </c>
      <c r="F10060" s="7">
        <f t="shared" si="157"/>
        <v>0</v>
      </c>
      <c r="G10060" t="s">
        <v>1020</v>
      </c>
      <c r="H10060">
        <v>1</v>
      </c>
      <c r="I10060" t="s">
        <v>1019</v>
      </c>
      <c r="J10060" s="7">
        <v>0</v>
      </c>
    </row>
    <row r="10061" spans="1:10" x14ac:dyDescent="0.2">
      <c r="A10061" t="s">
        <v>846</v>
      </c>
      <c r="B10061" t="s">
        <v>1044</v>
      </c>
      <c r="C10061" t="s">
        <v>1020</v>
      </c>
      <c r="D10061" s="7">
        <v>0</v>
      </c>
      <c r="E10061" s="7">
        <v>0</v>
      </c>
      <c r="F10061" s="7">
        <f t="shared" si="157"/>
        <v>0</v>
      </c>
      <c r="G10061" t="s">
        <v>1020</v>
      </c>
      <c r="H10061">
        <v>1</v>
      </c>
      <c r="I10061" t="s">
        <v>1019</v>
      </c>
      <c r="J10061" s="7">
        <v>0</v>
      </c>
    </row>
    <row r="10062" spans="1:10" x14ac:dyDescent="0.2">
      <c r="A10062" t="s">
        <v>846</v>
      </c>
      <c r="B10062" t="s">
        <v>1050</v>
      </c>
      <c r="C10062" t="s">
        <v>1010</v>
      </c>
      <c r="D10062" s="7">
        <v>9.1999999999999993</v>
      </c>
      <c r="E10062" s="7">
        <v>1</v>
      </c>
      <c r="F10062" s="7">
        <f t="shared" si="157"/>
        <v>9.1999999999999993</v>
      </c>
      <c r="G10062" t="s">
        <v>1013</v>
      </c>
      <c r="H10062">
        <v>0</v>
      </c>
      <c r="I10062" t="s">
        <v>1018</v>
      </c>
      <c r="J10062" s="7">
        <v>8.99</v>
      </c>
    </row>
    <row r="10063" spans="1:10" x14ac:dyDescent="0.2">
      <c r="A10063" t="s">
        <v>846</v>
      </c>
      <c r="B10063" t="s">
        <v>1051</v>
      </c>
      <c r="C10063" t="s">
        <v>1009</v>
      </c>
      <c r="D10063" s="7">
        <v>22.5</v>
      </c>
      <c r="E10063" s="7">
        <v>3</v>
      </c>
      <c r="F10063" s="7">
        <f t="shared" si="157"/>
        <v>7.5</v>
      </c>
      <c r="G10063" t="s">
        <v>1012</v>
      </c>
      <c r="H10063">
        <v>0</v>
      </c>
      <c r="I10063" t="s">
        <v>1018</v>
      </c>
      <c r="J10063" s="7">
        <v>13.99</v>
      </c>
    </row>
    <row r="10064" spans="1:10" x14ac:dyDescent="0.2">
      <c r="A10064" t="s">
        <v>846</v>
      </c>
      <c r="B10064" t="s">
        <v>1045</v>
      </c>
      <c r="C10064" t="s">
        <v>1010</v>
      </c>
      <c r="D10064" s="7">
        <v>16.600000000000001</v>
      </c>
      <c r="E10064" s="7">
        <v>11</v>
      </c>
      <c r="F10064" s="7">
        <f t="shared" si="157"/>
        <v>1.5090909090909093</v>
      </c>
      <c r="G10064" t="s">
        <v>1013</v>
      </c>
      <c r="H10064">
        <v>1</v>
      </c>
      <c r="I10064" t="s">
        <v>1019</v>
      </c>
      <c r="J10064" s="7">
        <v>8.99</v>
      </c>
    </row>
    <row r="10065" spans="1:10" x14ac:dyDescent="0.2">
      <c r="A10065" t="s">
        <v>846</v>
      </c>
      <c r="B10065" t="s">
        <v>1052</v>
      </c>
      <c r="C10065" t="s">
        <v>1010</v>
      </c>
      <c r="D10065" s="7">
        <v>27.1</v>
      </c>
      <c r="E10065" s="7">
        <v>15</v>
      </c>
      <c r="F10065" s="7">
        <f t="shared" si="157"/>
        <v>1.8066666666666669</v>
      </c>
      <c r="G10065" t="s">
        <v>1013</v>
      </c>
      <c r="H10065">
        <v>0</v>
      </c>
      <c r="I10065" t="s">
        <v>1018</v>
      </c>
      <c r="J10065" s="7">
        <v>8.99</v>
      </c>
    </row>
    <row r="10066" spans="1:10" x14ac:dyDescent="0.2">
      <c r="A10066" t="s">
        <v>846</v>
      </c>
      <c r="B10066" t="s">
        <v>1046</v>
      </c>
      <c r="C10066" t="s">
        <v>1009</v>
      </c>
      <c r="D10066" s="7">
        <v>34.5</v>
      </c>
      <c r="E10066" s="7">
        <v>16</v>
      </c>
      <c r="F10066" s="7">
        <f t="shared" si="157"/>
        <v>2.15625</v>
      </c>
      <c r="G10066" t="s">
        <v>1012</v>
      </c>
      <c r="H10066">
        <v>0</v>
      </c>
      <c r="I10066" t="s">
        <v>1018</v>
      </c>
      <c r="J10066" s="7">
        <v>13.99</v>
      </c>
    </row>
    <row r="10067" spans="1:10" x14ac:dyDescent="0.2">
      <c r="A10067" t="s">
        <v>846</v>
      </c>
      <c r="B10067" t="s">
        <v>1048</v>
      </c>
      <c r="C10067" t="s">
        <v>1009</v>
      </c>
      <c r="D10067" s="7">
        <v>38.700000000000003</v>
      </c>
      <c r="E10067" s="7">
        <v>17</v>
      </c>
      <c r="F10067" s="7">
        <f t="shared" si="157"/>
        <v>2.2764705882352945</v>
      </c>
      <c r="G10067" t="s">
        <v>1012</v>
      </c>
      <c r="H10067">
        <v>0</v>
      </c>
      <c r="I10067" t="s">
        <v>1018</v>
      </c>
      <c r="J10067" s="7">
        <v>13.99</v>
      </c>
    </row>
    <row r="10068" spans="1:10" x14ac:dyDescent="0.2">
      <c r="A10068" t="s">
        <v>846</v>
      </c>
      <c r="B10068" t="s">
        <v>1047</v>
      </c>
      <c r="C10068" t="s">
        <v>1009</v>
      </c>
      <c r="D10068" s="7">
        <v>29.3</v>
      </c>
      <c r="E10068" s="7">
        <v>21</v>
      </c>
      <c r="F10068" s="7">
        <f t="shared" si="157"/>
        <v>1.3952380952380952</v>
      </c>
      <c r="G10068" t="s">
        <v>1015</v>
      </c>
      <c r="H10068">
        <v>0</v>
      </c>
      <c r="I10068" t="s">
        <v>1018</v>
      </c>
      <c r="J10068" s="7">
        <v>13.99</v>
      </c>
    </row>
    <row r="10069" spans="1:10" x14ac:dyDescent="0.2">
      <c r="A10069" t="s">
        <v>847</v>
      </c>
      <c r="B10069" t="s">
        <v>1049</v>
      </c>
      <c r="C10069" t="s">
        <v>1010</v>
      </c>
      <c r="D10069" s="7">
        <v>0</v>
      </c>
      <c r="E10069" s="7">
        <v>1</v>
      </c>
      <c r="F10069" s="7">
        <f t="shared" si="157"/>
        <v>0</v>
      </c>
      <c r="G10069" t="s">
        <v>1017</v>
      </c>
      <c r="H10069">
        <v>0</v>
      </c>
      <c r="I10069" t="s">
        <v>1018</v>
      </c>
      <c r="J10069" s="7">
        <v>8.99</v>
      </c>
    </row>
    <row r="10070" spans="1:10" x14ac:dyDescent="0.2">
      <c r="A10070" t="s">
        <v>847</v>
      </c>
      <c r="B10070" t="s">
        <v>1047</v>
      </c>
      <c r="C10070" t="s">
        <v>1010</v>
      </c>
      <c r="D10070" s="7">
        <v>17.7</v>
      </c>
      <c r="E10070" s="7">
        <v>9</v>
      </c>
      <c r="F10070" s="7">
        <f t="shared" si="157"/>
        <v>1.9666666666666666</v>
      </c>
      <c r="G10070" t="s">
        <v>1013</v>
      </c>
      <c r="H10070">
        <v>0</v>
      </c>
      <c r="I10070" t="s">
        <v>1018</v>
      </c>
      <c r="J10070" s="7">
        <v>8.99</v>
      </c>
    </row>
    <row r="10071" spans="1:10" x14ac:dyDescent="0.2">
      <c r="A10071" t="s">
        <v>847</v>
      </c>
      <c r="B10071" t="s">
        <v>1046</v>
      </c>
      <c r="C10071" t="s">
        <v>1010</v>
      </c>
      <c r="D10071" s="7">
        <v>22.1</v>
      </c>
      <c r="E10071" s="7">
        <v>9</v>
      </c>
      <c r="F10071" s="7">
        <f t="shared" si="157"/>
        <v>2.4555555555555557</v>
      </c>
      <c r="G10071" t="s">
        <v>1016</v>
      </c>
      <c r="H10071">
        <v>0</v>
      </c>
      <c r="I10071" t="s">
        <v>1018</v>
      </c>
      <c r="J10071" s="7">
        <v>8.99</v>
      </c>
    </row>
    <row r="10072" spans="1:10" x14ac:dyDescent="0.2">
      <c r="A10072" t="s">
        <v>847</v>
      </c>
      <c r="B10072" t="s">
        <v>1048</v>
      </c>
      <c r="C10072" t="s">
        <v>1010</v>
      </c>
      <c r="D10072" s="7">
        <v>23.4</v>
      </c>
      <c r="E10072" s="7">
        <v>9</v>
      </c>
      <c r="F10072" s="7">
        <f t="shared" si="157"/>
        <v>2.5999999999999996</v>
      </c>
      <c r="G10072" t="s">
        <v>1014</v>
      </c>
      <c r="H10072">
        <v>0</v>
      </c>
      <c r="I10072" t="s">
        <v>1018</v>
      </c>
      <c r="J10072" s="7">
        <v>8.99</v>
      </c>
    </row>
    <row r="10073" spans="1:10" x14ac:dyDescent="0.2">
      <c r="A10073" t="s">
        <v>847</v>
      </c>
      <c r="B10073" t="s">
        <v>1052</v>
      </c>
      <c r="C10073" t="s">
        <v>1009</v>
      </c>
      <c r="D10073" s="7">
        <v>28.4</v>
      </c>
      <c r="E10073" s="7">
        <v>12</v>
      </c>
      <c r="F10073" s="7">
        <f t="shared" si="157"/>
        <v>2.3666666666666667</v>
      </c>
      <c r="G10073" t="s">
        <v>1017</v>
      </c>
      <c r="H10073">
        <v>0</v>
      </c>
      <c r="I10073" t="s">
        <v>1018</v>
      </c>
      <c r="J10073" s="7">
        <v>13.99</v>
      </c>
    </row>
    <row r="10074" spans="1:10" x14ac:dyDescent="0.2">
      <c r="A10074" t="s">
        <v>847</v>
      </c>
      <c r="B10074" t="s">
        <v>1050</v>
      </c>
      <c r="C10074" t="s">
        <v>1010</v>
      </c>
      <c r="D10074" s="7">
        <v>29</v>
      </c>
      <c r="E10074" s="7">
        <v>12</v>
      </c>
      <c r="F10074" s="7">
        <f t="shared" si="157"/>
        <v>2.4166666666666665</v>
      </c>
      <c r="G10074" t="s">
        <v>1017</v>
      </c>
      <c r="H10074">
        <v>0</v>
      </c>
      <c r="I10074" t="s">
        <v>1018</v>
      </c>
      <c r="J10074" s="7">
        <v>8.99</v>
      </c>
    </row>
    <row r="10075" spans="1:10" x14ac:dyDescent="0.2">
      <c r="A10075" t="s">
        <v>847</v>
      </c>
      <c r="B10075" t="s">
        <v>1051</v>
      </c>
      <c r="C10075" t="s">
        <v>1010</v>
      </c>
      <c r="D10075" s="7">
        <v>34.5</v>
      </c>
      <c r="E10075" s="7">
        <v>14</v>
      </c>
      <c r="F10075" s="7">
        <f t="shared" si="157"/>
        <v>2.4642857142857144</v>
      </c>
      <c r="G10075" t="s">
        <v>1017</v>
      </c>
      <c r="H10075">
        <v>0</v>
      </c>
      <c r="I10075" t="s">
        <v>1018</v>
      </c>
      <c r="J10075" s="7">
        <v>8.99</v>
      </c>
    </row>
    <row r="10076" spans="1:10" x14ac:dyDescent="0.2">
      <c r="A10076" t="s">
        <v>847</v>
      </c>
      <c r="B10076" t="s">
        <v>1042</v>
      </c>
      <c r="C10076" t="s">
        <v>1010</v>
      </c>
      <c r="D10076" s="7">
        <v>31.6</v>
      </c>
      <c r="E10076" s="7">
        <v>16</v>
      </c>
      <c r="F10076" s="7">
        <f t="shared" si="157"/>
        <v>1.9750000000000001</v>
      </c>
      <c r="G10076" t="s">
        <v>1012</v>
      </c>
      <c r="H10076">
        <v>0</v>
      </c>
      <c r="I10076" t="s">
        <v>1018</v>
      </c>
      <c r="J10076" s="7">
        <v>8.99</v>
      </c>
    </row>
    <row r="10077" spans="1:10" x14ac:dyDescent="0.2">
      <c r="A10077" t="s">
        <v>847</v>
      </c>
      <c r="B10077" t="s">
        <v>1044</v>
      </c>
      <c r="C10077" t="s">
        <v>1010</v>
      </c>
      <c r="D10077" s="7">
        <v>33.799999999999997</v>
      </c>
      <c r="E10077" s="7">
        <v>16</v>
      </c>
      <c r="F10077" s="7">
        <f t="shared" si="157"/>
        <v>2.1124999999999998</v>
      </c>
      <c r="G10077" t="s">
        <v>1017</v>
      </c>
      <c r="H10077">
        <v>0</v>
      </c>
      <c r="I10077" t="s">
        <v>1018</v>
      </c>
      <c r="J10077" s="7">
        <v>8.99</v>
      </c>
    </row>
    <row r="10078" spans="1:10" x14ac:dyDescent="0.2">
      <c r="A10078" t="s">
        <v>847</v>
      </c>
      <c r="B10078" t="s">
        <v>1045</v>
      </c>
      <c r="C10078" t="s">
        <v>1010</v>
      </c>
      <c r="D10078" s="7">
        <v>40.5</v>
      </c>
      <c r="E10078" s="7">
        <v>21</v>
      </c>
      <c r="F10078" s="7">
        <f t="shared" si="157"/>
        <v>1.9285714285714286</v>
      </c>
      <c r="G10078" t="s">
        <v>1013</v>
      </c>
      <c r="H10078">
        <v>0</v>
      </c>
      <c r="I10078" t="s">
        <v>1018</v>
      </c>
      <c r="J10078" s="7">
        <v>8.99</v>
      </c>
    </row>
    <row r="10079" spans="1:10" x14ac:dyDescent="0.2">
      <c r="A10079" t="s">
        <v>847</v>
      </c>
      <c r="B10079" t="s">
        <v>1053</v>
      </c>
      <c r="C10079" t="s">
        <v>1008</v>
      </c>
      <c r="D10079" s="7">
        <v>45.9</v>
      </c>
      <c r="E10079" s="7">
        <v>26</v>
      </c>
      <c r="F10079" s="7">
        <f t="shared" si="157"/>
        <v>1.7653846153846153</v>
      </c>
      <c r="G10079" t="s">
        <v>1011</v>
      </c>
      <c r="H10079">
        <v>0</v>
      </c>
      <c r="I10079" t="s">
        <v>1018</v>
      </c>
      <c r="J10079" s="7">
        <v>17.989999999999998</v>
      </c>
    </row>
    <row r="10080" spans="1:10" x14ac:dyDescent="0.2">
      <c r="A10080" t="s">
        <v>847</v>
      </c>
      <c r="B10080" t="s">
        <v>1043</v>
      </c>
      <c r="C10080" t="s">
        <v>1009</v>
      </c>
      <c r="D10080" s="7">
        <v>48</v>
      </c>
      <c r="E10080" s="7">
        <v>31</v>
      </c>
      <c r="F10080" s="7">
        <f t="shared" si="157"/>
        <v>1.5483870967741935</v>
      </c>
      <c r="G10080" t="s">
        <v>1014</v>
      </c>
      <c r="H10080">
        <v>0</v>
      </c>
      <c r="I10080" t="s">
        <v>1018</v>
      </c>
      <c r="J10080" s="7">
        <v>13.99</v>
      </c>
    </row>
    <row r="10081" spans="1:10" x14ac:dyDescent="0.2">
      <c r="A10081" t="s">
        <v>848</v>
      </c>
      <c r="B10081" t="s">
        <v>1052</v>
      </c>
      <c r="C10081" t="s">
        <v>1010</v>
      </c>
      <c r="D10081" s="7">
        <v>10.3</v>
      </c>
      <c r="E10081" s="7">
        <v>5</v>
      </c>
      <c r="F10081" s="7">
        <f t="shared" si="157"/>
        <v>2.06</v>
      </c>
      <c r="G10081" t="s">
        <v>1011</v>
      </c>
      <c r="H10081">
        <v>0</v>
      </c>
      <c r="I10081" t="s">
        <v>1018</v>
      </c>
      <c r="J10081" s="7">
        <v>8.99</v>
      </c>
    </row>
    <row r="10082" spans="1:10" x14ac:dyDescent="0.2">
      <c r="A10082" t="s">
        <v>848</v>
      </c>
      <c r="B10082" t="s">
        <v>1047</v>
      </c>
      <c r="C10082" t="s">
        <v>1010</v>
      </c>
      <c r="D10082" s="7">
        <v>9.6999999999999993</v>
      </c>
      <c r="E10082" s="7">
        <v>6</v>
      </c>
      <c r="F10082" s="7">
        <f t="shared" si="157"/>
        <v>1.6166666666666665</v>
      </c>
      <c r="G10082" t="s">
        <v>1014</v>
      </c>
      <c r="H10082">
        <v>0</v>
      </c>
      <c r="I10082" t="s">
        <v>1018</v>
      </c>
      <c r="J10082" s="7">
        <v>8.99</v>
      </c>
    </row>
    <row r="10083" spans="1:10" x14ac:dyDescent="0.2">
      <c r="A10083" t="s">
        <v>848</v>
      </c>
      <c r="B10083" t="s">
        <v>1045</v>
      </c>
      <c r="C10083" t="s">
        <v>1010</v>
      </c>
      <c r="D10083" s="7">
        <v>27.1</v>
      </c>
      <c r="E10083" s="7">
        <v>12</v>
      </c>
      <c r="F10083" s="7">
        <f t="shared" si="157"/>
        <v>2.2583333333333333</v>
      </c>
      <c r="G10083" t="s">
        <v>1012</v>
      </c>
      <c r="H10083">
        <v>0</v>
      </c>
      <c r="I10083" t="s">
        <v>1018</v>
      </c>
      <c r="J10083" s="7">
        <v>8.99</v>
      </c>
    </row>
    <row r="10084" spans="1:10" x14ac:dyDescent="0.2">
      <c r="A10084" t="s">
        <v>848</v>
      </c>
      <c r="B10084" t="s">
        <v>1051</v>
      </c>
      <c r="C10084" t="s">
        <v>1009</v>
      </c>
      <c r="D10084" s="7">
        <v>41.9</v>
      </c>
      <c r="E10084" s="7">
        <v>14</v>
      </c>
      <c r="F10084" s="7">
        <f t="shared" si="157"/>
        <v>2.9928571428571429</v>
      </c>
      <c r="G10084" t="s">
        <v>1015</v>
      </c>
      <c r="H10084">
        <v>0</v>
      </c>
      <c r="I10084" t="s">
        <v>1018</v>
      </c>
      <c r="J10084" s="7">
        <v>13.99</v>
      </c>
    </row>
    <row r="10085" spans="1:10" x14ac:dyDescent="0.2">
      <c r="A10085" t="s">
        <v>848</v>
      </c>
      <c r="B10085" t="s">
        <v>1042</v>
      </c>
      <c r="C10085" t="s">
        <v>1010</v>
      </c>
      <c r="D10085" s="7">
        <v>31</v>
      </c>
      <c r="E10085" s="7">
        <v>15</v>
      </c>
      <c r="F10085" s="7">
        <f t="shared" si="157"/>
        <v>2.0666666666666669</v>
      </c>
      <c r="G10085" t="s">
        <v>1017</v>
      </c>
      <c r="H10085">
        <v>0</v>
      </c>
      <c r="I10085" t="s">
        <v>1018</v>
      </c>
      <c r="J10085" s="7">
        <v>8.99</v>
      </c>
    </row>
    <row r="10086" spans="1:10" x14ac:dyDescent="0.2">
      <c r="A10086" t="s">
        <v>848</v>
      </c>
      <c r="B10086" t="s">
        <v>1053</v>
      </c>
      <c r="C10086" t="s">
        <v>1010</v>
      </c>
      <c r="D10086" s="7">
        <v>26.3</v>
      </c>
      <c r="E10086" s="7">
        <v>18</v>
      </c>
      <c r="F10086" s="7">
        <f t="shared" si="157"/>
        <v>1.4611111111111112</v>
      </c>
      <c r="G10086" t="s">
        <v>1015</v>
      </c>
      <c r="H10086">
        <v>0</v>
      </c>
      <c r="I10086" t="s">
        <v>1018</v>
      </c>
      <c r="J10086" s="7">
        <v>8.99</v>
      </c>
    </row>
    <row r="10087" spans="1:10" x14ac:dyDescent="0.2">
      <c r="A10087" t="s">
        <v>848</v>
      </c>
      <c r="B10087" t="s">
        <v>1046</v>
      </c>
      <c r="C10087" t="s">
        <v>1009</v>
      </c>
      <c r="D10087" s="7">
        <v>37.1</v>
      </c>
      <c r="E10087" s="7">
        <v>20</v>
      </c>
      <c r="F10087" s="7">
        <f t="shared" si="157"/>
        <v>1.855</v>
      </c>
      <c r="G10087" t="s">
        <v>1017</v>
      </c>
      <c r="H10087">
        <v>0</v>
      </c>
      <c r="I10087" t="s">
        <v>1018</v>
      </c>
      <c r="J10087" s="7">
        <v>13.99</v>
      </c>
    </row>
    <row r="10088" spans="1:10" x14ac:dyDescent="0.2">
      <c r="A10088" t="s">
        <v>848</v>
      </c>
      <c r="B10088" t="s">
        <v>1043</v>
      </c>
      <c r="C10088" t="s">
        <v>1009</v>
      </c>
      <c r="D10088" s="7">
        <v>37</v>
      </c>
      <c r="E10088" s="7">
        <v>24</v>
      </c>
      <c r="F10088" s="7">
        <f t="shared" si="157"/>
        <v>1.5416666666666667</v>
      </c>
      <c r="G10088" t="s">
        <v>1014</v>
      </c>
      <c r="H10088">
        <v>0</v>
      </c>
      <c r="I10088" t="s">
        <v>1018</v>
      </c>
      <c r="J10088" s="7">
        <v>13.99</v>
      </c>
    </row>
    <row r="10089" spans="1:10" x14ac:dyDescent="0.2">
      <c r="A10089" t="s">
        <v>848</v>
      </c>
      <c r="B10089" t="s">
        <v>1049</v>
      </c>
      <c r="C10089" t="s">
        <v>1008</v>
      </c>
      <c r="D10089" s="7">
        <v>56.1</v>
      </c>
      <c r="E10089" s="7">
        <v>30</v>
      </c>
      <c r="F10089" s="7">
        <f t="shared" si="157"/>
        <v>1.87</v>
      </c>
      <c r="G10089" t="s">
        <v>1014</v>
      </c>
      <c r="H10089">
        <v>0</v>
      </c>
      <c r="I10089" t="s">
        <v>1018</v>
      </c>
      <c r="J10089" s="7">
        <v>17.989999999999998</v>
      </c>
    </row>
    <row r="10090" spans="1:10" x14ac:dyDescent="0.2">
      <c r="A10090" t="s">
        <v>848</v>
      </c>
      <c r="B10090" t="s">
        <v>1048</v>
      </c>
      <c r="C10090" t="s">
        <v>1008</v>
      </c>
      <c r="D10090" s="7">
        <v>56.2</v>
      </c>
      <c r="E10090" s="7">
        <v>32</v>
      </c>
      <c r="F10090" s="7">
        <f t="shared" si="157"/>
        <v>1.7562500000000001</v>
      </c>
      <c r="G10090" t="s">
        <v>1016</v>
      </c>
      <c r="H10090">
        <v>0</v>
      </c>
      <c r="I10090" t="s">
        <v>1018</v>
      </c>
      <c r="J10090" s="7">
        <v>17.989999999999998</v>
      </c>
    </row>
    <row r="10091" spans="1:10" x14ac:dyDescent="0.2">
      <c r="A10091" t="s">
        <v>848</v>
      </c>
      <c r="B10091" t="s">
        <v>1044</v>
      </c>
      <c r="C10091" t="s">
        <v>1008</v>
      </c>
      <c r="D10091" s="7">
        <v>57.1</v>
      </c>
      <c r="E10091" s="7">
        <v>32</v>
      </c>
      <c r="F10091" s="7">
        <f t="shared" si="157"/>
        <v>1.784375</v>
      </c>
      <c r="G10091" t="s">
        <v>1011</v>
      </c>
      <c r="H10091">
        <v>0</v>
      </c>
      <c r="I10091" t="s">
        <v>1018</v>
      </c>
      <c r="J10091" s="7">
        <v>17.989999999999998</v>
      </c>
    </row>
    <row r="10092" spans="1:10" x14ac:dyDescent="0.2">
      <c r="A10092" t="s">
        <v>848</v>
      </c>
      <c r="B10092" t="s">
        <v>1050</v>
      </c>
      <c r="C10092" t="s">
        <v>1008</v>
      </c>
      <c r="D10092" s="7">
        <v>60.2</v>
      </c>
      <c r="E10092" s="7">
        <v>33</v>
      </c>
      <c r="F10092" s="7">
        <f t="shared" si="157"/>
        <v>1.8242424242424242</v>
      </c>
      <c r="G10092" t="s">
        <v>1011</v>
      </c>
      <c r="H10092">
        <v>0</v>
      </c>
      <c r="I10092" t="s">
        <v>1018</v>
      </c>
      <c r="J10092" s="7">
        <v>17.989999999999998</v>
      </c>
    </row>
    <row r="10093" spans="1:10" x14ac:dyDescent="0.2">
      <c r="A10093" t="s">
        <v>849</v>
      </c>
      <c r="B10093" t="s">
        <v>1047</v>
      </c>
      <c r="C10093" t="s">
        <v>1010</v>
      </c>
      <c r="D10093" s="7">
        <v>24.5</v>
      </c>
      <c r="E10093" s="7">
        <v>6</v>
      </c>
      <c r="F10093" s="7">
        <f t="shared" si="157"/>
        <v>4.083333333333333</v>
      </c>
      <c r="G10093" t="s">
        <v>1014</v>
      </c>
      <c r="H10093">
        <v>0</v>
      </c>
      <c r="I10093" t="s">
        <v>1018</v>
      </c>
      <c r="J10093" s="7">
        <v>8.99</v>
      </c>
    </row>
    <row r="10094" spans="1:10" x14ac:dyDescent="0.2">
      <c r="A10094" t="s">
        <v>849</v>
      </c>
      <c r="B10094" t="s">
        <v>1044</v>
      </c>
      <c r="C10094" t="s">
        <v>1009</v>
      </c>
      <c r="D10094" s="7">
        <v>18.899999999999999</v>
      </c>
      <c r="E10094" s="7">
        <v>7</v>
      </c>
      <c r="F10094" s="7">
        <f t="shared" si="157"/>
        <v>2.6999999999999997</v>
      </c>
      <c r="G10094" t="s">
        <v>1015</v>
      </c>
      <c r="H10094">
        <v>0</v>
      </c>
      <c r="I10094" t="s">
        <v>1018</v>
      </c>
      <c r="J10094" s="7">
        <v>13.99</v>
      </c>
    </row>
    <row r="10095" spans="1:10" x14ac:dyDescent="0.2">
      <c r="A10095" t="s">
        <v>849</v>
      </c>
      <c r="B10095" t="s">
        <v>1053</v>
      </c>
      <c r="C10095" t="s">
        <v>1010</v>
      </c>
      <c r="D10095" s="7">
        <v>18.5</v>
      </c>
      <c r="E10095" s="7">
        <v>8</v>
      </c>
      <c r="F10095" s="7">
        <f t="shared" si="157"/>
        <v>2.3125</v>
      </c>
      <c r="G10095" t="s">
        <v>1011</v>
      </c>
      <c r="H10095">
        <v>0</v>
      </c>
      <c r="I10095" t="s">
        <v>1018</v>
      </c>
      <c r="J10095" s="7">
        <v>8.99</v>
      </c>
    </row>
    <row r="10096" spans="1:10" x14ac:dyDescent="0.2">
      <c r="A10096" t="s">
        <v>849</v>
      </c>
      <c r="B10096" t="s">
        <v>1045</v>
      </c>
      <c r="C10096" t="s">
        <v>1009</v>
      </c>
      <c r="D10096" s="7">
        <v>20.100000000000001</v>
      </c>
      <c r="E10096" s="7">
        <v>8</v>
      </c>
      <c r="F10096" s="7">
        <f t="shared" si="157"/>
        <v>2.5125000000000002</v>
      </c>
      <c r="G10096" t="s">
        <v>1013</v>
      </c>
      <c r="H10096">
        <v>0</v>
      </c>
      <c r="I10096" t="s">
        <v>1018</v>
      </c>
      <c r="J10096" s="7">
        <v>13.99</v>
      </c>
    </row>
    <row r="10097" spans="1:10" x14ac:dyDescent="0.2">
      <c r="A10097" t="s">
        <v>849</v>
      </c>
      <c r="B10097" t="s">
        <v>1052</v>
      </c>
      <c r="C10097" t="s">
        <v>1010</v>
      </c>
      <c r="D10097" s="7">
        <v>23.9</v>
      </c>
      <c r="E10097" s="7">
        <v>13</v>
      </c>
      <c r="F10097" s="7">
        <f t="shared" si="157"/>
        <v>1.8384615384615384</v>
      </c>
      <c r="G10097" t="s">
        <v>1015</v>
      </c>
      <c r="H10097">
        <v>0</v>
      </c>
      <c r="I10097" t="s">
        <v>1018</v>
      </c>
      <c r="J10097" s="7">
        <v>8.99</v>
      </c>
    </row>
    <row r="10098" spans="1:10" x14ac:dyDescent="0.2">
      <c r="A10098" t="s">
        <v>849</v>
      </c>
      <c r="B10098" t="s">
        <v>1048</v>
      </c>
      <c r="C10098" t="s">
        <v>1009</v>
      </c>
      <c r="D10098" s="7">
        <v>40.799999999999997</v>
      </c>
      <c r="E10098" s="7">
        <v>17</v>
      </c>
      <c r="F10098" s="7">
        <f t="shared" si="157"/>
        <v>2.4</v>
      </c>
      <c r="G10098" t="s">
        <v>1017</v>
      </c>
      <c r="H10098">
        <v>0</v>
      </c>
      <c r="I10098" t="s">
        <v>1018</v>
      </c>
      <c r="J10098" s="7">
        <v>13.99</v>
      </c>
    </row>
    <row r="10099" spans="1:10" x14ac:dyDescent="0.2">
      <c r="A10099" t="s">
        <v>849</v>
      </c>
      <c r="B10099" t="s">
        <v>1050</v>
      </c>
      <c r="C10099" t="s">
        <v>1010</v>
      </c>
      <c r="D10099" s="7">
        <v>31.3</v>
      </c>
      <c r="E10099" s="7">
        <v>19</v>
      </c>
      <c r="F10099" s="7">
        <f t="shared" si="157"/>
        <v>1.6473684210526316</v>
      </c>
      <c r="G10099" t="s">
        <v>1013</v>
      </c>
      <c r="H10099">
        <v>0</v>
      </c>
      <c r="I10099" t="s">
        <v>1018</v>
      </c>
      <c r="J10099" s="7">
        <v>8.99</v>
      </c>
    </row>
    <row r="10100" spans="1:10" x14ac:dyDescent="0.2">
      <c r="A10100" t="s">
        <v>849</v>
      </c>
      <c r="B10100" t="s">
        <v>1051</v>
      </c>
      <c r="C10100" t="s">
        <v>1009</v>
      </c>
      <c r="D10100" s="7">
        <v>34</v>
      </c>
      <c r="E10100" s="7">
        <v>19</v>
      </c>
      <c r="F10100" s="7">
        <f t="shared" si="157"/>
        <v>1.7894736842105263</v>
      </c>
      <c r="G10100" t="s">
        <v>1014</v>
      </c>
      <c r="H10100">
        <v>0</v>
      </c>
      <c r="I10100" t="s">
        <v>1018</v>
      </c>
      <c r="J10100" s="7">
        <v>13.99</v>
      </c>
    </row>
    <row r="10101" spans="1:10" x14ac:dyDescent="0.2">
      <c r="A10101" t="s">
        <v>849</v>
      </c>
      <c r="B10101" t="s">
        <v>1049</v>
      </c>
      <c r="C10101" t="s">
        <v>1009</v>
      </c>
      <c r="D10101" s="7">
        <v>43.3</v>
      </c>
      <c r="E10101" s="7">
        <v>20</v>
      </c>
      <c r="F10101" s="7">
        <f t="shared" si="157"/>
        <v>2.165</v>
      </c>
      <c r="G10101" t="s">
        <v>1014</v>
      </c>
      <c r="H10101">
        <v>0</v>
      </c>
      <c r="I10101" t="s">
        <v>1018</v>
      </c>
      <c r="J10101" s="7">
        <v>13.99</v>
      </c>
    </row>
    <row r="10102" spans="1:10" x14ac:dyDescent="0.2">
      <c r="A10102" t="s">
        <v>849</v>
      </c>
      <c r="B10102" t="s">
        <v>1042</v>
      </c>
      <c r="C10102" t="s">
        <v>1009</v>
      </c>
      <c r="D10102" s="7">
        <v>47.2</v>
      </c>
      <c r="E10102" s="7">
        <v>23</v>
      </c>
      <c r="F10102" s="7">
        <f t="shared" si="157"/>
        <v>2.0521739130434784</v>
      </c>
      <c r="G10102" t="s">
        <v>1011</v>
      </c>
      <c r="H10102">
        <v>0</v>
      </c>
      <c r="I10102" t="s">
        <v>1018</v>
      </c>
      <c r="J10102" s="7">
        <v>13.99</v>
      </c>
    </row>
    <row r="10103" spans="1:10" x14ac:dyDescent="0.2">
      <c r="A10103" t="s">
        <v>849</v>
      </c>
      <c r="B10103" t="s">
        <v>1043</v>
      </c>
      <c r="C10103" t="s">
        <v>1008</v>
      </c>
      <c r="D10103" s="7">
        <v>48</v>
      </c>
      <c r="E10103" s="7">
        <v>23</v>
      </c>
      <c r="F10103" s="7">
        <f t="shared" si="157"/>
        <v>2.0869565217391304</v>
      </c>
      <c r="G10103" t="s">
        <v>1014</v>
      </c>
      <c r="H10103">
        <v>0</v>
      </c>
      <c r="I10103" t="s">
        <v>1018</v>
      </c>
      <c r="J10103" s="7">
        <v>17.989999999999998</v>
      </c>
    </row>
    <row r="10104" spans="1:10" x14ac:dyDescent="0.2">
      <c r="A10104" t="s">
        <v>849</v>
      </c>
      <c r="B10104" t="s">
        <v>1046</v>
      </c>
      <c r="C10104" t="s">
        <v>1008</v>
      </c>
      <c r="D10104" s="7">
        <v>44.7</v>
      </c>
      <c r="E10104" s="7">
        <v>27</v>
      </c>
      <c r="F10104" s="7">
        <f t="shared" si="157"/>
        <v>1.6555555555555557</v>
      </c>
      <c r="G10104" t="s">
        <v>1017</v>
      </c>
      <c r="H10104">
        <v>0</v>
      </c>
      <c r="I10104" t="s">
        <v>1018</v>
      </c>
      <c r="J10104" s="7">
        <v>17.989999999999998</v>
      </c>
    </row>
    <row r="10105" spans="1:10" x14ac:dyDescent="0.2">
      <c r="A10105" t="s">
        <v>850</v>
      </c>
      <c r="B10105" t="s">
        <v>1047</v>
      </c>
      <c r="C10105" t="s">
        <v>1010</v>
      </c>
      <c r="D10105" s="7">
        <v>0</v>
      </c>
      <c r="E10105" s="7">
        <v>1</v>
      </c>
      <c r="F10105" s="7">
        <f t="shared" si="157"/>
        <v>0</v>
      </c>
      <c r="G10105" t="s">
        <v>1011</v>
      </c>
      <c r="H10105">
        <v>0</v>
      </c>
      <c r="I10105" t="s">
        <v>1018</v>
      </c>
      <c r="J10105" s="7">
        <v>8.99</v>
      </c>
    </row>
    <row r="10106" spans="1:10" x14ac:dyDescent="0.2">
      <c r="A10106" t="s">
        <v>850</v>
      </c>
      <c r="B10106" t="s">
        <v>1046</v>
      </c>
      <c r="C10106" t="s">
        <v>1010</v>
      </c>
      <c r="D10106" s="7">
        <v>11.1</v>
      </c>
      <c r="E10106" s="7">
        <v>5</v>
      </c>
      <c r="F10106" s="7">
        <f t="shared" si="157"/>
        <v>2.2199999999999998</v>
      </c>
      <c r="G10106" t="s">
        <v>1015</v>
      </c>
      <c r="H10106">
        <v>0</v>
      </c>
      <c r="I10106" t="s">
        <v>1018</v>
      </c>
      <c r="J10106" s="7">
        <v>8.99</v>
      </c>
    </row>
    <row r="10107" spans="1:10" x14ac:dyDescent="0.2">
      <c r="A10107" t="s">
        <v>850</v>
      </c>
      <c r="B10107" t="s">
        <v>1042</v>
      </c>
      <c r="C10107" t="s">
        <v>1010</v>
      </c>
      <c r="D10107" s="7">
        <v>21.7</v>
      </c>
      <c r="E10107" s="7">
        <v>6</v>
      </c>
      <c r="F10107" s="7">
        <f t="shared" si="157"/>
        <v>3.6166666666666667</v>
      </c>
      <c r="G10107" t="s">
        <v>1011</v>
      </c>
      <c r="H10107">
        <v>0</v>
      </c>
      <c r="I10107" t="s">
        <v>1018</v>
      </c>
      <c r="J10107" s="7">
        <v>8.99</v>
      </c>
    </row>
    <row r="10108" spans="1:10" x14ac:dyDescent="0.2">
      <c r="A10108" t="s">
        <v>850</v>
      </c>
      <c r="B10108" t="s">
        <v>1050</v>
      </c>
      <c r="C10108" t="s">
        <v>1009</v>
      </c>
      <c r="D10108" s="7">
        <v>21.6</v>
      </c>
      <c r="E10108" s="7">
        <v>7</v>
      </c>
      <c r="F10108" s="7">
        <f t="shared" si="157"/>
        <v>3.0857142857142859</v>
      </c>
      <c r="G10108" t="s">
        <v>1017</v>
      </c>
      <c r="H10108">
        <v>0</v>
      </c>
      <c r="I10108" t="s">
        <v>1018</v>
      </c>
      <c r="J10108" s="7">
        <v>13.99</v>
      </c>
    </row>
    <row r="10109" spans="1:10" x14ac:dyDescent="0.2">
      <c r="A10109" t="s">
        <v>850</v>
      </c>
      <c r="B10109" t="s">
        <v>1049</v>
      </c>
      <c r="C10109" t="s">
        <v>1010</v>
      </c>
      <c r="D10109" s="7">
        <v>16.5</v>
      </c>
      <c r="E10109" s="7">
        <v>8</v>
      </c>
      <c r="F10109" s="7">
        <f t="shared" si="157"/>
        <v>2.0625</v>
      </c>
      <c r="G10109" t="s">
        <v>1017</v>
      </c>
      <c r="H10109">
        <v>0</v>
      </c>
      <c r="I10109" t="s">
        <v>1018</v>
      </c>
      <c r="J10109" s="7">
        <v>8.99</v>
      </c>
    </row>
    <row r="10110" spans="1:10" x14ac:dyDescent="0.2">
      <c r="A10110" t="s">
        <v>850</v>
      </c>
      <c r="B10110" t="s">
        <v>1048</v>
      </c>
      <c r="C10110" t="s">
        <v>1010</v>
      </c>
      <c r="D10110" s="7">
        <v>28.9</v>
      </c>
      <c r="E10110" s="7">
        <v>14</v>
      </c>
      <c r="F10110" s="7">
        <f t="shared" si="157"/>
        <v>2.0642857142857141</v>
      </c>
      <c r="G10110" t="s">
        <v>1017</v>
      </c>
      <c r="H10110">
        <v>0</v>
      </c>
      <c r="I10110" t="s">
        <v>1018</v>
      </c>
      <c r="J10110" s="7">
        <v>8.99</v>
      </c>
    </row>
    <row r="10111" spans="1:10" x14ac:dyDescent="0.2">
      <c r="A10111" t="s">
        <v>850</v>
      </c>
      <c r="B10111" t="s">
        <v>1051</v>
      </c>
      <c r="C10111" t="s">
        <v>1010</v>
      </c>
      <c r="D10111" s="7">
        <v>31</v>
      </c>
      <c r="E10111" s="7">
        <v>16</v>
      </c>
      <c r="F10111" s="7">
        <f t="shared" si="157"/>
        <v>1.9375</v>
      </c>
      <c r="G10111" t="s">
        <v>1013</v>
      </c>
      <c r="H10111">
        <v>0</v>
      </c>
      <c r="I10111" t="s">
        <v>1018</v>
      </c>
      <c r="J10111" s="7">
        <v>8.99</v>
      </c>
    </row>
    <row r="10112" spans="1:10" x14ac:dyDescent="0.2">
      <c r="A10112" t="s">
        <v>850</v>
      </c>
      <c r="B10112" t="s">
        <v>1045</v>
      </c>
      <c r="C10112" t="s">
        <v>1008</v>
      </c>
      <c r="D10112" s="7">
        <v>65.599999999999994</v>
      </c>
      <c r="E10112" s="7">
        <v>17</v>
      </c>
      <c r="F10112" s="7">
        <f t="shared" si="157"/>
        <v>3.8588235294117643</v>
      </c>
      <c r="G10112" t="s">
        <v>1011</v>
      </c>
      <c r="H10112">
        <v>0</v>
      </c>
      <c r="I10112" t="s">
        <v>1018</v>
      </c>
      <c r="J10112" s="7">
        <v>17.989999999999998</v>
      </c>
    </row>
    <row r="10113" spans="1:10" x14ac:dyDescent="0.2">
      <c r="A10113" t="s">
        <v>850</v>
      </c>
      <c r="B10113" t="s">
        <v>1053</v>
      </c>
      <c r="C10113" t="s">
        <v>1009</v>
      </c>
      <c r="D10113" s="7">
        <v>36.799999999999997</v>
      </c>
      <c r="E10113" s="7">
        <v>21</v>
      </c>
      <c r="F10113" s="7">
        <f t="shared" si="157"/>
        <v>1.7523809523809522</v>
      </c>
      <c r="G10113" t="s">
        <v>1016</v>
      </c>
      <c r="H10113">
        <v>0</v>
      </c>
      <c r="I10113" t="s">
        <v>1018</v>
      </c>
      <c r="J10113" s="7">
        <v>13.99</v>
      </c>
    </row>
    <row r="10114" spans="1:10" x14ac:dyDescent="0.2">
      <c r="A10114" t="s">
        <v>850</v>
      </c>
      <c r="B10114" t="s">
        <v>1043</v>
      </c>
      <c r="C10114" t="s">
        <v>1010</v>
      </c>
      <c r="D10114" s="7">
        <v>40</v>
      </c>
      <c r="E10114" s="7">
        <v>22</v>
      </c>
      <c r="F10114" s="7">
        <f t="shared" ref="F10114:F10177" si="158">IF(D10114=0,0,D10114/E10114)</f>
        <v>1.8181818181818181</v>
      </c>
      <c r="G10114" t="s">
        <v>1012</v>
      </c>
      <c r="H10114">
        <v>0</v>
      </c>
      <c r="I10114" t="s">
        <v>1018</v>
      </c>
      <c r="J10114" s="7">
        <v>8.99</v>
      </c>
    </row>
    <row r="10115" spans="1:10" x14ac:dyDescent="0.2">
      <c r="A10115" t="s">
        <v>850</v>
      </c>
      <c r="B10115" t="s">
        <v>1044</v>
      </c>
      <c r="C10115" t="s">
        <v>1008</v>
      </c>
      <c r="D10115" s="7">
        <v>53.1</v>
      </c>
      <c r="E10115" s="7">
        <v>31</v>
      </c>
      <c r="F10115" s="7">
        <f t="shared" si="158"/>
        <v>1.7129032258064516</v>
      </c>
      <c r="G10115" t="s">
        <v>1016</v>
      </c>
      <c r="H10115">
        <v>0</v>
      </c>
      <c r="I10115" t="s">
        <v>1018</v>
      </c>
      <c r="J10115" s="7">
        <v>17.989999999999998</v>
      </c>
    </row>
    <row r="10116" spans="1:10" x14ac:dyDescent="0.2">
      <c r="A10116" t="s">
        <v>850</v>
      </c>
      <c r="B10116" t="s">
        <v>1052</v>
      </c>
      <c r="C10116" t="s">
        <v>1008</v>
      </c>
      <c r="D10116" s="7">
        <v>51.8</v>
      </c>
      <c r="E10116" s="7">
        <v>32</v>
      </c>
      <c r="F10116" s="7">
        <f t="shared" si="158"/>
        <v>1.6187499999999999</v>
      </c>
      <c r="G10116" t="s">
        <v>1012</v>
      </c>
      <c r="H10116">
        <v>0</v>
      </c>
      <c r="I10116" t="s">
        <v>1018</v>
      </c>
      <c r="J10116" s="7">
        <v>17.989999999999998</v>
      </c>
    </row>
    <row r="10117" spans="1:10" x14ac:dyDescent="0.2">
      <c r="A10117" t="s">
        <v>851</v>
      </c>
      <c r="B10117" t="s">
        <v>1045</v>
      </c>
      <c r="C10117" t="s">
        <v>1020</v>
      </c>
      <c r="D10117" s="7">
        <v>0</v>
      </c>
      <c r="E10117" s="7">
        <v>0</v>
      </c>
      <c r="F10117" s="7">
        <f t="shared" si="158"/>
        <v>0</v>
      </c>
      <c r="G10117" t="s">
        <v>1020</v>
      </c>
      <c r="H10117">
        <v>1</v>
      </c>
      <c r="I10117" t="s">
        <v>1019</v>
      </c>
      <c r="J10117" s="7">
        <v>0</v>
      </c>
    </row>
    <row r="10118" spans="1:10" x14ac:dyDescent="0.2">
      <c r="A10118" t="s">
        <v>851</v>
      </c>
      <c r="B10118" t="s">
        <v>1049</v>
      </c>
      <c r="C10118" t="s">
        <v>1020</v>
      </c>
      <c r="D10118" s="7">
        <v>0</v>
      </c>
      <c r="E10118" s="7">
        <v>0</v>
      </c>
      <c r="F10118" s="7">
        <f t="shared" si="158"/>
        <v>0</v>
      </c>
      <c r="G10118" t="s">
        <v>1020</v>
      </c>
      <c r="H10118">
        <v>1</v>
      </c>
      <c r="I10118" t="s">
        <v>1019</v>
      </c>
      <c r="J10118" s="7">
        <v>0</v>
      </c>
    </row>
    <row r="10119" spans="1:10" x14ac:dyDescent="0.2">
      <c r="A10119" t="s">
        <v>851</v>
      </c>
      <c r="B10119" t="s">
        <v>1053</v>
      </c>
      <c r="C10119" t="s">
        <v>1020</v>
      </c>
      <c r="D10119" s="7">
        <v>0</v>
      </c>
      <c r="E10119" s="7">
        <v>0</v>
      </c>
      <c r="F10119" s="7">
        <f t="shared" si="158"/>
        <v>0</v>
      </c>
      <c r="G10119" t="s">
        <v>1020</v>
      </c>
      <c r="H10119">
        <v>1</v>
      </c>
      <c r="I10119" t="s">
        <v>1019</v>
      </c>
      <c r="J10119" s="7">
        <v>0</v>
      </c>
    </row>
    <row r="10120" spans="1:10" x14ac:dyDescent="0.2">
      <c r="A10120" t="s">
        <v>851</v>
      </c>
      <c r="B10120" t="s">
        <v>1042</v>
      </c>
      <c r="C10120" t="s">
        <v>1020</v>
      </c>
      <c r="D10120" s="7">
        <v>0</v>
      </c>
      <c r="E10120" s="7">
        <v>0</v>
      </c>
      <c r="F10120" s="7">
        <f t="shared" si="158"/>
        <v>0</v>
      </c>
      <c r="G10120" t="s">
        <v>1020</v>
      </c>
      <c r="H10120">
        <v>1</v>
      </c>
      <c r="I10120" t="s">
        <v>1019</v>
      </c>
      <c r="J10120" s="7">
        <v>0</v>
      </c>
    </row>
    <row r="10121" spans="1:10" x14ac:dyDescent="0.2">
      <c r="A10121" t="s">
        <v>851</v>
      </c>
      <c r="B10121" t="s">
        <v>1043</v>
      </c>
      <c r="C10121" t="s">
        <v>1020</v>
      </c>
      <c r="D10121" s="7">
        <v>0</v>
      </c>
      <c r="E10121" s="7">
        <v>0</v>
      </c>
      <c r="F10121" s="7">
        <f t="shared" si="158"/>
        <v>0</v>
      </c>
      <c r="G10121" t="s">
        <v>1020</v>
      </c>
      <c r="H10121">
        <v>1</v>
      </c>
      <c r="I10121" t="s">
        <v>1019</v>
      </c>
      <c r="J10121" s="7">
        <v>0</v>
      </c>
    </row>
    <row r="10122" spans="1:10" x14ac:dyDescent="0.2">
      <c r="A10122" t="s">
        <v>851</v>
      </c>
      <c r="B10122" t="s">
        <v>1044</v>
      </c>
      <c r="C10122" t="s">
        <v>1020</v>
      </c>
      <c r="D10122" s="7">
        <v>0</v>
      </c>
      <c r="E10122" s="7">
        <v>0</v>
      </c>
      <c r="F10122" s="7">
        <f t="shared" si="158"/>
        <v>0</v>
      </c>
      <c r="G10122" t="s">
        <v>1020</v>
      </c>
      <c r="H10122">
        <v>1</v>
      </c>
      <c r="I10122" t="s">
        <v>1019</v>
      </c>
      <c r="J10122" s="7">
        <v>0</v>
      </c>
    </row>
    <row r="10123" spans="1:10" x14ac:dyDescent="0.2">
      <c r="A10123" t="s">
        <v>851</v>
      </c>
      <c r="B10123" t="s">
        <v>1048</v>
      </c>
      <c r="C10123" t="s">
        <v>1009</v>
      </c>
      <c r="D10123" s="7">
        <v>31</v>
      </c>
      <c r="E10123" s="7">
        <v>7</v>
      </c>
      <c r="F10123" s="7">
        <f t="shared" si="158"/>
        <v>4.4285714285714288</v>
      </c>
      <c r="G10123" t="s">
        <v>1016</v>
      </c>
      <c r="H10123">
        <v>0</v>
      </c>
      <c r="I10123" t="s">
        <v>1018</v>
      </c>
      <c r="J10123" s="7">
        <v>13.99</v>
      </c>
    </row>
    <row r="10124" spans="1:10" x14ac:dyDescent="0.2">
      <c r="A10124" t="s">
        <v>851</v>
      </c>
      <c r="B10124" t="s">
        <v>1050</v>
      </c>
      <c r="C10124" t="s">
        <v>1010</v>
      </c>
      <c r="D10124" s="7">
        <v>21.5</v>
      </c>
      <c r="E10124" s="7">
        <v>8</v>
      </c>
      <c r="F10124" s="7">
        <f t="shared" si="158"/>
        <v>2.6875</v>
      </c>
      <c r="G10124" t="s">
        <v>1011</v>
      </c>
      <c r="H10124">
        <v>0</v>
      </c>
      <c r="I10124" t="s">
        <v>1018</v>
      </c>
      <c r="J10124" s="7">
        <v>8.99</v>
      </c>
    </row>
    <row r="10125" spans="1:10" x14ac:dyDescent="0.2">
      <c r="A10125" t="s">
        <v>851</v>
      </c>
      <c r="B10125" t="s">
        <v>1046</v>
      </c>
      <c r="C10125" t="s">
        <v>1010</v>
      </c>
      <c r="D10125" s="7">
        <v>29.2</v>
      </c>
      <c r="E10125" s="7">
        <v>18</v>
      </c>
      <c r="F10125" s="7">
        <f t="shared" si="158"/>
        <v>1.6222222222222222</v>
      </c>
      <c r="G10125" t="s">
        <v>1014</v>
      </c>
      <c r="H10125">
        <v>0</v>
      </c>
      <c r="I10125" t="s">
        <v>1018</v>
      </c>
      <c r="J10125" s="7">
        <v>8.99</v>
      </c>
    </row>
    <row r="10126" spans="1:10" x14ac:dyDescent="0.2">
      <c r="A10126" t="s">
        <v>851</v>
      </c>
      <c r="B10126" t="s">
        <v>1051</v>
      </c>
      <c r="C10126" t="s">
        <v>1009</v>
      </c>
      <c r="D10126" s="7">
        <v>36.4</v>
      </c>
      <c r="E10126" s="7">
        <v>18</v>
      </c>
      <c r="F10126" s="7">
        <f t="shared" si="158"/>
        <v>2.0222222222222221</v>
      </c>
      <c r="G10126" t="s">
        <v>1015</v>
      </c>
      <c r="H10126">
        <v>0</v>
      </c>
      <c r="I10126" t="s">
        <v>1018</v>
      </c>
      <c r="J10126" s="7">
        <v>13.99</v>
      </c>
    </row>
    <row r="10127" spans="1:10" x14ac:dyDescent="0.2">
      <c r="A10127" t="s">
        <v>851</v>
      </c>
      <c r="B10127" t="s">
        <v>1052</v>
      </c>
      <c r="C10127" t="s">
        <v>1008</v>
      </c>
      <c r="D10127" s="7">
        <v>46.7</v>
      </c>
      <c r="E10127" s="7">
        <v>22</v>
      </c>
      <c r="F10127" s="7">
        <f t="shared" si="158"/>
        <v>2.122727272727273</v>
      </c>
      <c r="G10127" t="s">
        <v>1014</v>
      </c>
      <c r="H10127">
        <v>1</v>
      </c>
      <c r="I10127" t="s">
        <v>1019</v>
      </c>
      <c r="J10127" s="7">
        <v>17.989999999999998</v>
      </c>
    </row>
    <row r="10128" spans="1:10" x14ac:dyDescent="0.2">
      <c r="A10128" t="s">
        <v>851</v>
      </c>
      <c r="B10128" t="s">
        <v>1047</v>
      </c>
      <c r="C10128" t="s">
        <v>1010</v>
      </c>
      <c r="D10128" s="7">
        <v>47.1</v>
      </c>
      <c r="E10128" s="7">
        <v>30</v>
      </c>
      <c r="F10128" s="7">
        <f t="shared" si="158"/>
        <v>1.57</v>
      </c>
      <c r="G10128" t="s">
        <v>1016</v>
      </c>
      <c r="H10128">
        <v>0</v>
      </c>
      <c r="I10128" t="s">
        <v>1018</v>
      </c>
      <c r="J10128" s="7">
        <v>8.99</v>
      </c>
    </row>
    <row r="10129" spans="1:10" x14ac:dyDescent="0.2">
      <c r="A10129" t="s">
        <v>852</v>
      </c>
      <c r="B10129" t="s">
        <v>1051</v>
      </c>
      <c r="C10129" t="s">
        <v>1020</v>
      </c>
      <c r="D10129" s="7">
        <v>0</v>
      </c>
      <c r="E10129" s="7">
        <v>0</v>
      </c>
      <c r="F10129" s="7">
        <f t="shared" si="158"/>
        <v>0</v>
      </c>
      <c r="G10129" t="s">
        <v>1020</v>
      </c>
      <c r="H10129">
        <v>1</v>
      </c>
      <c r="I10129" t="s">
        <v>1019</v>
      </c>
      <c r="J10129" s="7">
        <v>0</v>
      </c>
    </row>
    <row r="10130" spans="1:10" x14ac:dyDescent="0.2">
      <c r="A10130" t="s">
        <v>852</v>
      </c>
      <c r="B10130" t="s">
        <v>1046</v>
      </c>
      <c r="C10130" t="s">
        <v>1020</v>
      </c>
      <c r="D10130" s="7">
        <v>0</v>
      </c>
      <c r="E10130" s="7">
        <v>0</v>
      </c>
      <c r="F10130" s="7">
        <f t="shared" si="158"/>
        <v>0</v>
      </c>
      <c r="G10130" t="s">
        <v>1020</v>
      </c>
      <c r="H10130">
        <v>1</v>
      </c>
      <c r="I10130" t="s">
        <v>1019</v>
      </c>
      <c r="J10130" s="7">
        <v>0</v>
      </c>
    </row>
    <row r="10131" spans="1:10" x14ac:dyDescent="0.2">
      <c r="A10131" t="s">
        <v>852</v>
      </c>
      <c r="B10131" t="s">
        <v>1048</v>
      </c>
      <c r="C10131" t="s">
        <v>1020</v>
      </c>
      <c r="D10131" s="7">
        <v>0</v>
      </c>
      <c r="E10131" s="7">
        <v>0</v>
      </c>
      <c r="F10131" s="7">
        <f t="shared" si="158"/>
        <v>0</v>
      </c>
      <c r="G10131" t="s">
        <v>1020</v>
      </c>
      <c r="H10131">
        <v>1</v>
      </c>
      <c r="I10131" t="s">
        <v>1019</v>
      </c>
      <c r="J10131" s="7">
        <v>0</v>
      </c>
    </row>
    <row r="10132" spans="1:10" x14ac:dyDescent="0.2">
      <c r="A10132" t="s">
        <v>852</v>
      </c>
      <c r="B10132" t="s">
        <v>1047</v>
      </c>
      <c r="C10132" t="s">
        <v>1020</v>
      </c>
      <c r="D10132" s="7">
        <v>0</v>
      </c>
      <c r="E10132" s="7">
        <v>0</v>
      </c>
      <c r="F10132" s="7">
        <f t="shared" si="158"/>
        <v>0</v>
      </c>
      <c r="G10132" t="s">
        <v>1020</v>
      </c>
      <c r="H10132">
        <v>1</v>
      </c>
      <c r="I10132" t="s">
        <v>1019</v>
      </c>
      <c r="J10132" s="7">
        <v>0</v>
      </c>
    </row>
    <row r="10133" spans="1:10" x14ac:dyDescent="0.2">
      <c r="A10133" t="s">
        <v>852</v>
      </c>
      <c r="B10133" t="s">
        <v>1052</v>
      </c>
      <c r="C10133" t="s">
        <v>1020</v>
      </c>
      <c r="D10133" s="7">
        <v>0</v>
      </c>
      <c r="E10133" s="7">
        <v>0</v>
      </c>
      <c r="F10133" s="7">
        <f t="shared" si="158"/>
        <v>0</v>
      </c>
      <c r="G10133" t="s">
        <v>1020</v>
      </c>
      <c r="H10133">
        <v>1</v>
      </c>
      <c r="I10133" t="s">
        <v>1019</v>
      </c>
      <c r="J10133" s="7">
        <v>0</v>
      </c>
    </row>
    <row r="10134" spans="1:10" x14ac:dyDescent="0.2">
      <c r="A10134" t="s">
        <v>852</v>
      </c>
      <c r="B10134" t="s">
        <v>1045</v>
      </c>
      <c r="C10134" t="s">
        <v>1020</v>
      </c>
      <c r="D10134" s="7">
        <v>0</v>
      </c>
      <c r="E10134" s="7">
        <v>0</v>
      </c>
      <c r="F10134" s="7">
        <f t="shared" si="158"/>
        <v>0</v>
      </c>
      <c r="G10134" t="s">
        <v>1020</v>
      </c>
      <c r="H10134">
        <v>1</v>
      </c>
      <c r="I10134" t="s">
        <v>1019</v>
      </c>
      <c r="J10134" s="7">
        <v>0</v>
      </c>
    </row>
    <row r="10135" spans="1:10" x14ac:dyDescent="0.2">
      <c r="A10135" t="s">
        <v>852</v>
      </c>
      <c r="B10135" t="s">
        <v>1049</v>
      </c>
      <c r="C10135" t="s">
        <v>1020</v>
      </c>
      <c r="D10135" s="7">
        <v>0</v>
      </c>
      <c r="E10135" s="7">
        <v>0</v>
      </c>
      <c r="F10135" s="7">
        <f t="shared" si="158"/>
        <v>0</v>
      </c>
      <c r="G10135" t="s">
        <v>1020</v>
      </c>
      <c r="H10135">
        <v>1</v>
      </c>
      <c r="I10135" t="s">
        <v>1019</v>
      </c>
      <c r="J10135" s="7">
        <v>0</v>
      </c>
    </row>
    <row r="10136" spans="1:10" x14ac:dyDescent="0.2">
      <c r="A10136" t="s">
        <v>852</v>
      </c>
      <c r="B10136" t="s">
        <v>1053</v>
      </c>
      <c r="C10136" t="s">
        <v>1020</v>
      </c>
      <c r="D10136" s="7">
        <v>0</v>
      </c>
      <c r="E10136" s="7">
        <v>0</v>
      </c>
      <c r="F10136" s="7">
        <f t="shared" si="158"/>
        <v>0</v>
      </c>
      <c r="G10136" t="s">
        <v>1020</v>
      </c>
      <c r="H10136">
        <v>1</v>
      </c>
      <c r="I10136" t="s">
        <v>1019</v>
      </c>
      <c r="J10136" s="7">
        <v>0</v>
      </c>
    </row>
    <row r="10137" spans="1:10" x14ac:dyDescent="0.2">
      <c r="A10137" t="s">
        <v>852</v>
      </c>
      <c r="B10137" t="s">
        <v>1042</v>
      </c>
      <c r="C10137" t="s">
        <v>1020</v>
      </c>
      <c r="D10137" s="7">
        <v>0</v>
      </c>
      <c r="E10137" s="7">
        <v>0</v>
      </c>
      <c r="F10137" s="7">
        <f t="shared" si="158"/>
        <v>0</v>
      </c>
      <c r="G10137" t="s">
        <v>1020</v>
      </c>
      <c r="H10137">
        <v>1</v>
      </c>
      <c r="I10137" t="s">
        <v>1019</v>
      </c>
      <c r="J10137" s="7">
        <v>0</v>
      </c>
    </row>
    <row r="10138" spans="1:10" x14ac:dyDescent="0.2">
      <c r="A10138" t="s">
        <v>852</v>
      </c>
      <c r="B10138" t="s">
        <v>1043</v>
      </c>
      <c r="C10138" t="s">
        <v>1020</v>
      </c>
      <c r="D10138" s="7">
        <v>0</v>
      </c>
      <c r="E10138" s="7">
        <v>0</v>
      </c>
      <c r="F10138" s="7">
        <f t="shared" si="158"/>
        <v>0</v>
      </c>
      <c r="G10138" t="s">
        <v>1020</v>
      </c>
      <c r="H10138">
        <v>1</v>
      </c>
      <c r="I10138" t="s">
        <v>1019</v>
      </c>
      <c r="J10138" s="7">
        <v>0</v>
      </c>
    </row>
    <row r="10139" spans="1:10" x14ac:dyDescent="0.2">
      <c r="A10139" t="s">
        <v>852</v>
      </c>
      <c r="B10139" t="s">
        <v>1044</v>
      </c>
      <c r="C10139" t="s">
        <v>1020</v>
      </c>
      <c r="D10139" s="7">
        <v>0</v>
      </c>
      <c r="E10139" s="7">
        <v>0</v>
      </c>
      <c r="F10139" s="7">
        <f t="shared" si="158"/>
        <v>0</v>
      </c>
      <c r="G10139" t="s">
        <v>1020</v>
      </c>
      <c r="H10139">
        <v>1</v>
      </c>
      <c r="I10139" t="s">
        <v>1019</v>
      </c>
      <c r="J10139" s="7">
        <v>0</v>
      </c>
    </row>
    <row r="10140" spans="1:10" x14ac:dyDescent="0.2">
      <c r="A10140" t="s">
        <v>852</v>
      </c>
      <c r="B10140" t="s">
        <v>1050</v>
      </c>
      <c r="C10140" t="s">
        <v>1009</v>
      </c>
      <c r="D10140" s="7">
        <v>45.5</v>
      </c>
      <c r="E10140" s="7">
        <v>20</v>
      </c>
      <c r="F10140" s="7">
        <f t="shared" si="158"/>
        <v>2.2749999999999999</v>
      </c>
      <c r="G10140" t="s">
        <v>1014</v>
      </c>
      <c r="H10140">
        <v>1</v>
      </c>
      <c r="I10140" t="s">
        <v>1019</v>
      </c>
      <c r="J10140" s="7">
        <v>13.99</v>
      </c>
    </row>
    <row r="10141" spans="1:10" x14ac:dyDescent="0.2">
      <c r="A10141" t="s">
        <v>853</v>
      </c>
      <c r="B10141" t="s">
        <v>1046</v>
      </c>
      <c r="C10141" t="s">
        <v>1009</v>
      </c>
      <c r="D10141" s="7">
        <v>30.2</v>
      </c>
      <c r="E10141" s="7">
        <v>11</v>
      </c>
      <c r="F10141" s="7">
        <f t="shared" si="158"/>
        <v>2.7454545454545456</v>
      </c>
      <c r="G10141" t="s">
        <v>1014</v>
      </c>
      <c r="H10141">
        <v>0</v>
      </c>
      <c r="I10141" t="s">
        <v>1018</v>
      </c>
      <c r="J10141" s="7">
        <v>13.99</v>
      </c>
    </row>
    <row r="10142" spans="1:10" x14ac:dyDescent="0.2">
      <c r="A10142" t="s">
        <v>853</v>
      </c>
      <c r="B10142" t="s">
        <v>1052</v>
      </c>
      <c r="C10142" t="s">
        <v>1009</v>
      </c>
      <c r="D10142" s="7">
        <v>32.9</v>
      </c>
      <c r="E10142" s="7">
        <v>13</v>
      </c>
      <c r="F10142" s="7">
        <f t="shared" si="158"/>
        <v>2.5307692307692307</v>
      </c>
      <c r="G10142" t="s">
        <v>1016</v>
      </c>
      <c r="H10142">
        <v>0</v>
      </c>
      <c r="I10142" t="s">
        <v>1018</v>
      </c>
      <c r="J10142" s="7">
        <v>13.99</v>
      </c>
    </row>
    <row r="10143" spans="1:10" x14ac:dyDescent="0.2">
      <c r="A10143" t="s">
        <v>853</v>
      </c>
      <c r="B10143" t="s">
        <v>1048</v>
      </c>
      <c r="C10143" t="s">
        <v>1009</v>
      </c>
      <c r="D10143" s="7">
        <v>22.7</v>
      </c>
      <c r="E10143" s="7">
        <v>15</v>
      </c>
      <c r="F10143" s="7">
        <f t="shared" si="158"/>
        <v>1.5133333333333332</v>
      </c>
      <c r="G10143" t="s">
        <v>1011</v>
      </c>
      <c r="H10143">
        <v>0</v>
      </c>
      <c r="I10143" t="s">
        <v>1018</v>
      </c>
      <c r="J10143" s="7">
        <v>13.99</v>
      </c>
    </row>
    <row r="10144" spans="1:10" x14ac:dyDescent="0.2">
      <c r="A10144" t="s">
        <v>853</v>
      </c>
      <c r="B10144" t="s">
        <v>1044</v>
      </c>
      <c r="C10144" t="s">
        <v>1009</v>
      </c>
      <c r="D10144" s="7">
        <v>30.6</v>
      </c>
      <c r="E10144" s="7">
        <v>16</v>
      </c>
      <c r="F10144" s="7">
        <f t="shared" si="158"/>
        <v>1.9125000000000001</v>
      </c>
      <c r="G10144" t="s">
        <v>1013</v>
      </c>
      <c r="H10144">
        <v>0</v>
      </c>
      <c r="I10144" t="s">
        <v>1018</v>
      </c>
      <c r="J10144" s="7">
        <v>13.99</v>
      </c>
    </row>
    <row r="10145" spans="1:10" x14ac:dyDescent="0.2">
      <c r="A10145" t="s">
        <v>853</v>
      </c>
      <c r="B10145" t="s">
        <v>1050</v>
      </c>
      <c r="C10145" t="s">
        <v>1010</v>
      </c>
      <c r="D10145" s="7">
        <v>24.9</v>
      </c>
      <c r="E10145" s="7">
        <v>17</v>
      </c>
      <c r="F10145" s="7">
        <f t="shared" si="158"/>
        <v>1.4647058823529411</v>
      </c>
      <c r="G10145" t="s">
        <v>1012</v>
      </c>
      <c r="H10145">
        <v>0</v>
      </c>
      <c r="I10145" t="s">
        <v>1018</v>
      </c>
      <c r="J10145" s="7">
        <v>8.99</v>
      </c>
    </row>
    <row r="10146" spans="1:10" x14ac:dyDescent="0.2">
      <c r="A10146" t="s">
        <v>853</v>
      </c>
      <c r="B10146" t="s">
        <v>1042</v>
      </c>
      <c r="C10146" t="s">
        <v>1009</v>
      </c>
      <c r="D10146" s="7">
        <v>43.4</v>
      </c>
      <c r="E10146" s="7">
        <v>17</v>
      </c>
      <c r="F10146" s="7">
        <f t="shared" si="158"/>
        <v>2.552941176470588</v>
      </c>
      <c r="G10146" t="s">
        <v>1011</v>
      </c>
      <c r="H10146">
        <v>0</v>
      </c>
      <c r="I10146" t="s">
        <v>1018</v>
      </c>
      <c r="J10146" s="7">
        <v>13.99</v>
      </c>
    </row>
    <row r="10147" spans="1:10" x14ac:dyDescent="0.2">
      <c r="A10147" t="s">
        <v>853</v>
      </c>
      <c r="B10147" t="s">
        <v>1053</v>
      </c>
      <c r="C10147" t="s">
        <v>1008</v>
      </c>
      <c r="D10147" s="7">
        <v>53.7</v>
      </c>
      <c r="E10147" s="7">
        <v>17</v>
      </c>
      <c r="F10147" s="7">
        <f t="shared" si="158"/>
        <v>3.158823529411765</v>
      </c>
      <c r="G10147" t="s">
        <v>1012</v>
      </c>
      <c r="H10147">
        <v>0</v>
      </c>
      <c r="I10147" t="s">
        <v>1018</v>
      </c>
      <c r="J10147" s="7">
        <v>17.989999999999998</v>
      </c>
    </row>
    <row r="10148" spans="1:10" x14ac:dyDescent="0.2">
      <c r="A10148" t="s">
        <v>853</v>
      </c>
      <c r="B10148" t="s">
        <v>1047</v>
      </c>
      <c r="C10148" t="s">
        <v>1009</v>
      </c>
      <c r="D10148" s="7">
        <v>33.9</v>
      </c>
      <c r="E10148" s="7">
        <v>19</v>
      </c>
      <c r="F10148" s="7">
        <f t="shared" si="158"/>
        <v>1.7842105263157895</v>
      </c>
      <c r="G10148" t="s">
        <v>1015</v>
      </c>
      <c r="H10148">
        <v>0</v>
      </c>
      <c r="I10148" t="s">
        <v>1018</v>
      </c>
      <c r="J10148" s="7">
        <v>13.99</v>
      </c>
    </row>
    <row r="10149" spans="1:10" x14ac:dyDescent="0.2">
      <c r="A10149" t="s">
        <v>853</v>
      </c>
      <c r="B10149" t="s">
        <v>1043</v>
      </c>
      <c r="C10149" t="s">
        <v>1010</v>
      </c>
      <c r="D10149" s="7">
        <v>31</v>
      </c>
      <c r="E10149" s="7">
        <v>20</v>
      </c>
      <c r="F10149" s="7">
        <f t="shared" si="158"/>
        <v>1.55</v>
      </c>
      <c r="G10149" t="s">
        <v>1017</v>
      </c>
      <c r="H10149">
        <v>0</v>
      </c>
      <c r="I10149" t="s">
        <v>1018</v>
      </c>
      <c r="J10149" s="7">
        <v>8.99</v>
      </c>
    </row>
    <row r="10150" spans="1:10" x14ac:dyDescent="0.2">
      <c r="A10150" t="s">
        <v>853</v>
      </c>
      <c r="B10150" t="s">
        <v>1049</v>
      </c>
      <c r="C10150" t="s">
        <v>1010</v>
      </c>
      <c r="D10150" s="7">
        <v>30.4</v>
      </c>
      <c r="E10150" s="7">
        <v>21</v>
      </c>
      <c r="F10150" s="7">
        <f t="shared" si="158"/>
        <v>1.4476190476190476</v>
      </c>
      <c r="G10150" t="s">
        <v>1017</v>
      </c>
      <c r="H10150">
        <v>0</v>
      </c>
      <c r="I10150" t="s">
        <v>1018</v>
      </c>
      <c r="J10150" s="7">
        <v>8.99</v>
      </c>
    </row>
    <row r="10151" spans="1:10" x14ac:dyDescent="0.2">
      <c r="A10151" t="s">
        <v>853</v>
      </c>
      <c r="B10151" t="s">
        <v>1045</v>
      </c>
      <c r="C10151" t="s">
        <v>1010</v>
      </c>
      <c r="D10151" s="7">
        <v>32.4</v>
      </c>
      <c r="E10151" s="7">
        <v>21</v>
      </c>
      <c r="F10151" s="7">
        <f t="shared" si="158"/>
        <v>1.5428571428571427</v>
      </c>
      <c r="G10151" t="s">
        <v>1014</v>
      </c>
      <c r="H10151">
        <v>0</v>
      </c>
      <c r="I10151" t="s">
        <v>1018</v>
      </c>
      <c r="J10151" s="7">
        <v>8.99</v>
      </c>
    </row>
    <row r="10152" spans="1:10" x14ac:dyDescent="0.2">
      <c r="A10152" t="s">
        <v>853</v>
      </c>
      <c r="B10152" t="s">
        <v>1051</v>
      </c>
      <c r="C10152" t="s">
        <v>1008</v>
      </c>
      <c r="D10152" s="7">
        <v>45.1</v>
      </c>
      <c r="E10152" s="7">
        <v>28</v>
      </c>
      <c r="F10152" s="7">
        <f t="shared" si="158"/>
        <v>1.6107142857142858</v>
      </c>
      <c r="G10152" t="s">
        <v>1017</v>
      </c>
      <c r="H10152">
        <v>0</v>
      </c>
      <c r="I10152" t="s">
        <v>1018</v>
      </c>
      <c r="J10152" s="7">
        <v>17.989999999999998</v>
      </c>
    </row>
    <row r="10153" spans="1:10" x14ac:dyDescent="0.2">
      <c r="A10153" t="s">
        <v>854</v>
      </c>
      <c r="B10153" t="s">
        <v>1048</v>
      </c>
      <c r="C10153" t="s">
        <v>1020</v>
      </c>
      <c r="D10153" s="7">
        <v>0</v>
      </c>
      <c r="E10153" s="7">
        <v>0</v>
      </c>
      <c r="F10153" s="7">
        <f t="shared" si="158"/>
        <v>0</v>
      </c>
      <c r="G10153" t="s">
        <v>1020</v>
      </c>
      <c r="H10153">
        <v>1</v>
      </c>
      <c r="I10153" t="s">
        <v>1019</v>
      </c>
      <c r="J10153" s="7">
        <v>0</v>
      </c>
    </row>
    <row r="10154" spans="1:10" x14ac:dyDescent="0.2">
      <c r="A10154" t="s">
        <v>854</v>
      </c>
      <c r="B10154" t="s">
        <v>1047</v>
      </c>
      <c r="C10154" t="s">
        <v>1020</v>
      </c>
      <c r="D10154" s="7">
        <v>0</v>
      </c>
      <c r="E10154" s="7">
        <v>0</v>
      </c>
      <c r="F10154" s="7">
        <f t="shared" si="158"/>
        <v>0</v>
      </c>
      <c r="G10154" t="s">
        <v>1020</v>
      </c>
      <c r="H10154">
        <v>1</v>
      </c>
      <c r="I10154" t="s">
        <v>1019</v>
      </c>
      <c r="J10154" s="7">
        <v>0</v>
      </c>
    </row>
    <row r="10155" spans="1:10" x14ac:dyDescent="0.2">
      <c r="A10155" t="s">
        <v>854</v>
      </c>
      <c r="B10155" t="s">
        <v>1052</v>
      </c>
      <c r="C10155" t="s">
        <v>1020</v>
      </c>
      <c r="D10155" s="7">
        <v>0</v>
      </c>
      <c r="E10155" s="7">
        <v>0</v>
      </c>
      <c r="F10155" s="7">
        <f t="shared" si="158"/>
        <v>0</v>
      </c>
      <c r="G10155" t="s">
        <v>1020</v>
      </c>
      <c r="H10155">
        <v>1</v>
      </c>
      <c r="I10155" t="s">
        <v>1019</v>
      </c>
      <c r="J10155" s="7">
        <v>0</v>
      </c>
    </row>
    <row r="10156" spans="1:10" x14ac:dyDescent="0.2">
      <c r="A10156" t="s">
        <v>854</v>
      </c>
      <c r="B10156" t="s">
        <v>1045</v>
      </c>
      <c r="C10156" t="s">
        <v>1020</v>
      </c>
      <c r="D10156" s="7">
        <v>0</v>
      </c>
      <c r="E10156" s="7">
        <v>0</v>
      </c>
      <c r="F10156" s="7">
        <f t="shared" si="158"/>
        <v>0</v>
      </c>
      <c r="G10156" t="s">
        <v>1020</v>
      </c>
      <c r="H10156">
        <v>1</v>
      </c>
      <c r="I10156" t="s">
        <v>1019</v>
      </c>
      <c r="J10156" s="7">
        <v>0</v>
      </c>
    </row>
    <row r="10157" spans="1:10" x14ac:dyDescent="0.2">
      <c r="A10157" t="s">
        <v>854</v>
      </c>
      <c r="B10157" t="s">
        <v>1049</v>
      </c>
      <c r="C10157" t="s">
        <v>1020</v>
      </c>
      <c r="D10157" s="7">
        <v>0</v>
      </c>
      <c r="E10157" s="7">
        <v>0</v>
      </c>
      <c r="F10157" s="7">
        <f t="shared" si="158"/>
        <v>0</v>
      </c>
      <c r="G10157" t="s">
        <v>1020</v>
      </c>
      <c r="H10157">
        <v>1</v>
      </c>
      <c r="I10157" t="s">
        <v>1019</v>
      </c>
      <c r="J10157" s="7">
        <v>0</v>
      </c>
    </row>
    <row r="10158" spans="1:10" x14ac:dyDescent="0.2">
      <c r="A10158" t="s">
        <v>854</v>
      </c>
      <c r="B10158" t="s">
        <v>1053</v>
      </c>
      <c r="C10158" t="s">
        <v>1020</v>
      </c>
      <c r="D10158" s="7">
        <v>0</v>
      </c>
      <c r="E10158" s="7">
        <v>0</v>
      </c>
      <c r="F10158" s="7">
        <f t="shared" si="158"/>
        <v>0</v>
      </c>
      <c r="G10158" t="s">
        <v>1020</v>
      </c>
      <c r="H10158">
        <v>1</v>
      </c>
      <c r="I10158" t="s">
        <v>1019</v>
      </c>
      <c r="J10158" s="7">
        <v>0</v>
      </c>
    </row>
    <row r="10159" spans="1:10" x14ac:dyDescent="0.2">
      <c r="A10159" t="s">
        <v>854</v>
      </c>
      <c r="B10159" t="s">
        <v>1042</v>
      </c>
      <c r="C10159" t="s">
        <v>1020</v>
      </c>
      <c r="D10159" s="7">
        <v>0</v>
      </c>
      <c r="E10159" s="7">
        <v>0</v>
      </c>
      <c r="F10159" s="7">
        <f t="shared" si="158"/>
        <v>0</v>
      </c>
      <c r="G10159" t="s">
        <v>1020</v>
      </c>
      <c r="H10159">
        <v>1</v>
      </c>
      <c r="I10159" t="s">
        <v>1019</v>
      </c>
      <c r="J10159" s="7">
        <v>0</v>
      </c>
    </row>
    <row r="10160" spans="1:10" x14ac:dyDescent="0.2">
      <c r="A10160" t="s">
        <v>854</v>
      </c>
      <c r="B10160" t="s">
        <v>1043</v>
      </c>
      <c r="C10160" t="s">
        <v>1020</v>
      </c>
      <c r="D10160" s="7">
        <v>0</v>
      </c>
      <c r="E10160" s="7">
        <v>0</v>
      </c>
      <c r="F10160" s="7">
        <f t="shared" si="158"/>
        <v>0</v>
      </c>
      <c r="G10160" t="s">
        <v>1020</v>
      </c>
      <c r="H10160">
        <v>1</v>
      </c>
      <c r="I10160" t="s">
        <v>1019</v>
      </c>
      <c r="J10160" s="7">
        <v>0</v>
      </c>
    </row>
    <row r="10161" spans="1:10" x14ac:dyDescent="0.2">
      <c r="A10161" t="s">
        <v>854</v>
      </c>
      <c r="B10161" t="s">
        <v>1044</v>
      </c>
      <c r="C10161" t="s">
        <v>1020</v>
      </c>
      <c r="D10161" s="7">
        <v>0</v>
      </c>
      <c r="E10161" s="7">
        <v>0</v>
      </c>
      <c r="F10161" s="7">
        <f t="shared" si="158"/>
        <v>0</v>
      </c>
      <c r="G10161" t="s">
        <v>1020</v>
      </c>
      <c r="H10161">
        <v>1</v>
      </c>
      <c r="I10161" t="s">
        <v>1019</v>
      </c>
      <c r="J10161" s="7">
        <v>0</v>
      </c>
    </row>
    <row r="10162" spans="1:10" x14ac:dyDescent="0.2">
      <c r="A10162" t="s">
        <v>854</v>
      </c>
      <c r="B10162" t="s">
        <v>1050</v>
      </c>
      <c r="C10162" t="s">
        <v>1010</v>
      </c>
      <c r="D10162" s="7">
        <v>22</v>
      </c>
      <c r="E10162" s="7">
        <v>7</v>
      </c>
      <c r="F10162" s="7">
        <f t="shared" si="158"/>
        <v>3.1428571428571428</v>
      </c>
      <c r="G10162" t="s">
        <v>1017</v>
      </c>
      <c r="H10162">
        <v>0</v>
      </c>
      <c r="I10162" t="s">
        <v>1018</v>
      </c>
      <c r="J10162" s="7">
        <v>8.99</v>
      </c>
    </row>
    <row r="10163" spans="1:10" x14ac:dyDescent="0.2">
      <c r="A10163" t="s">
        <v>854</v>
      </c>
      <c r="B10163" t="s">
        <v>1046</v>
      </c>
      <c r="C10163" t="s">
        <v>1009</v>
      </c>
      <c r="D10163" s="7">
        <v>33.5</v>
      </c>
      <c r="E10163" s="7">
        <v>20</v>
      </c>
      <c r="F10163" s="7">
        <f t="shared" si="158"/>
        <v>1.675</v>
      </c>
      <c r="G10163" t="s">
        <v>1013</v>
      </c>
      <c r="H10163">
        <v>1</v>
      </c>
      <c r="I10163" t="s">
        <v>1019</v>
      </c>
      <c r="J10163" s="7">
        <v>13.99</v>
      </c>
    </row>
    <row r="10164" spans="1:10" x14ac:dyDescent="0.2">
      <c r="A10164" t="s">
        <v>854</v>
      </c>
      <c r="B10164" t="s">
        <v>1051</v>
      </c>
      <c r="C10164" t="s">
        <v>1008</v>
      </c>
      <c r="D10164" s="7">
        <v>45.3</v>
      </c>
      <c r="E10164" s="7">
        <v>25</v>
      </c>
      <c r="F10164" s="7">
        <f t="shared" si="158"/>
        <v>1.8119999999999998</v>
      </c>
      <c r="G10164" t="s">
        <v>1015</v>
      </c>
      <c r="H10164">
        <v>0</v>
      </c>
      <c r="I10164" t="s">
        <v>1018</v>
      </c>
      <c r="J10164" s="7">
        <v>17.989999999999998</v>
      </c>
    </row>
    <row r="10165" spans="1:10" x14ac:dyDescent="0.2">
      <c r="A10165" t="s">
        <v>855</v>
      </c>
      <c r="B10165" t="s">
        <v>1052</v>
      </c>
      <c r="C10165" t="s">
        <v>1020</v>
      </c>
      <c r="D10165" s="7">
        <v>0</v>
      </c>
      <c r="E10165" s="7">
        <v>0</v>
      </c>
      <c r="F10165" s="7">
        <f t="shared" si="158"/>
        <v>0</v>
      </c>
      <c r="G10165" t="s">
        <v>1020</v>
      </c>
      <c r="H10165">
        <v>1</v>
      </c>
      <c r="I10165" t="s">
        <v>1019</v>
      </c>
      <c r="J10165" s="7">
        <v>0</v>
      </c>
    </row>
    <row r="10166" spans="1:10" x14ac:dyDescent="0.2">
      <c r="A10166" t="s">
        <v>855</v>
      </c>
      <c r="B10166" t="s">
        <v>1045</v>
      </c>
      <c r="C10166" t="s">
        <v>1020</v>
      </c>
      <c r="D10166" s="7">
        <v>0</v>
      </c>
      <c r="E10166" s="7">
        <v>0</v>
      </c>
      <c r="F10166" s="7">
        <f t="shared" si="158"/>
        <v>0</v>
      </c>
      <c r="G10166" t="s">
        <v>1020</v>
      </c>
      <c r="H10166">
        <v>1</v>
      </c>
      <c r="I10166" t="s">
        <v>1019</v>
      </c>
      <c r="J10166" s="7">
        <v>0</v>
      </c>
    </row>
    <row r="10167" spans="1:10" x14ac:dyDescent="0.2">
      <c r="A10167" t="s">
        <v>855</v>
      </c>
      <c r="B10167" t="s">
        <v>1049</v>
      </c>
      <c r="C10167" t="s">
        <v>1020</v>
      </c>
      <c r="D10167" s="7">
        <v>0</v>
      </c>
      <c r="E10167" s="7">
        <v>0</v>
      </c>
      <c r="F10167" s="7">
        <f t="shared" si="158"/>
        <v>0</v>
      </c>
      <c r="G10167" t="s">
        <v>1020</v>
      </c>
      <c r="H10167">
        <v>1</v>
      </c>
      <c r="I10167" t="s">
        <v>1019</v>
      </c>
      <c r="J10167" s="7">
        <v>0</v>
      </c>
    </row>
    <row r="10168" spans="1:10" x14ac:dyDescent="0.2">
      <c r="A10168" t="s">
        <v>855</v>
      </c>
      <c r="B10168" t="s">
        <v>1053</v>
      </c>
      <c r="C10168" t="s">
        <v>1020</v>
      </c>
      <c r="D10168" s="7">
        <v>0</v>
      </c>
      <c r="E10168" s="7">
        <v>0</v>
      </c>
      <c r="F10168" s="7">
        <f t="shared" si="158"/>
        <v>0</v>
      </c>
      <c r="G10168" t="s">
        <v>1020</v>
      </c>
      <c r="H10168">
        <v>1</v>
      </c>
      <c r="I10168" t="s">
        <v>1019</v>
      </c>
      <c r="J10168" s="7">
        <v>0</v>
      </c>
    </row>
    <row r="10169" spans="1:10" x14ac:dyDescent="0.2">
      <c r="A10169" t="s">
        <v>855</v>
      </c>
      <c r="B10169" t="s">
        <v>1042</v>
      </c>
      <c r="C10169" t="s">
        <v>1020</v>
      </c>
      <c r="D10169" s="7">
        <v>0</v>
      </c>
      <c r="E10169" s="7">
        <v>0</v>
      </c>
      <c r="F10169" s="7">
        <f t="shared" si="158"/>
        <v>0</v>
      </c>
      <c r="G10169" t="s">
        <v>1020</v>
      </c>
      <c r="H10169">
        <v>1</v>
      </c>
      <c r="I10169" t="s">
        <v>1019</v>
      </c>
      <c r="J10169" s="7">
        <v>0</v>
      </c>
    </row>
    <row r="10170" spans="1:10" x14ac:dyDescent="0.2">
      <c r="A10170" t="s">
        <v>855</v>
      </c>
      <c r="B10170" t="s">
        <v>1043</v>
      </c>
      <c r="C10170" t="s">
        <v>1020</v>
      </c>
      <c r="D10170" s="7">
        <v>0</v>
      </c>
      <c r="E10170" s="7">
        <v>0</v>
      </c>
      <c r="F10170" s="7">
        <f t="shared" si="158"/>
        <v>0</v>
      </c>
      <c r="G10170" t="s">
        <v>1020</v>
      </c>
      <c r="H10170">
        <v>1</v>
      </c>
      <c r="I10170" t="s">
        <v>1019</v>
      </c>
      <c r="J10170" s="7">
        <v>0</v>
      </c>
    </row>
    <row r="10171" spans="1:10" x14ac:dyDescent="0.2">
      <c r="A10171" t="s">
        <v>855</v>
      </c>
      <c r="B10171" t="s">
        <v>1044</v>
      </c>
      <c r="C10171" t="s">
        <v>1020</v>
      </c>
      <c r="D10171" s="7">
        <v>0</v>
      </c>
      <c r="E10171" s="7">
        <v>0</v>
      </c>
      <c r="F10171" s="7">
        <f t="shared" si="158"/>
        <v>0</v>
      </c>
      <c r="G10171" t="s">
        <v>1020</v>
      </c>
      <c r="H10171">
        <v>1</v>
      </c>
      <c r="I10171" t="s">
        <v>1019</v>
      </c>
      <c r="J10171" s="7">
        <v>0</v>
      </c>
    </row>
    <row r="10172" spans="1:10" x14ac:dyDescent="0.2">
      <c r="A10172" t="s">
        <v>855</v>
      </c>
      <c r="B10172" t="s">
        <v>1046</v>
      </c>
      <c r="C10172" t="s">
        <v>1010</v>
      </c>
      <c r="D10172" s="7">
        <v>8</v>
      </c>
      <c r="E10172" s="7">
        <v>7</v>
      </c>
      <c r="F10172" s="7">
        <f t="shared" si="158"/>
        <v>1.1428571428571428</v>
      </c>
      <c r="G10172" t="s">
        <v>1015</v>
      </c>
      <c r="H10172">
        <v>0</v>
      </c>
      <c r="I10172" t="s">
        <v>1018</v>
      </c>
      <c r="J10172" s="7">
        <v>8.99</v>
      </c>
    </row>
    <row r="10173" spans="1:10" x14ac:dyDescent="0.2">
      <c r="A10173" t="s">
        <v>855</v>
      </c>
      <c r="B10173" t="s">
        <v>1050</v>
      </c>
      <c r="C10173" t="s">
        <v>1009</v>
      </c>
      <c r="D10173" s="7">
        <v>13.8</v>
      </c>
      <c r="E10173" s="7">
        <v>10</v>
      </c>
      <c r="F10173" s="7">
        <f t="shared" si="158"/>
        <v>1.3800000000000001</v>
      </c>
      <c r="G10173" t="s">
        <v>1013</v>
      </c>
      <c r="H10173">
        <v>0</v>
      </c>
      <c r="I10173" t="s">
        <v>1018</v>
      </c>
      <c r="J10173" s="7">
        <v>13.99</v>
      </c>
    </row>
    <row r="10174" spans="1:10" x14ac:dyDescent="0.2">
      <c r="A10174" t="s">
        <v>855</v>
      </c>
      <c r="B10174" t="s">
        <v>1048</v>
      </c>
      <c r="C10174" t="s">
        <v>1009</v>
      </c>
      <c r="D10174" s="7">
        <v>29.5</v>
      </c>
      <c r="E10174" s="7">
        <v>12</v>
      </c>
      <c r="F10174" s="7">
        <f t="shared" si="158"/>
        <v>2.4583333333333335</v>
      </c>
      <c r="G10174" t="s">
        <v>1011</v>
      </c>
      <c r="H10174">
        <v>0</v>
      </c>
      <c r="I10174" t="s">
        <v>1018</v>
      </c>
      <c r="J10174" s="7">
        <v>13.99</v>
      </c>
    </row>
    <row r="10175" spans="1:10" x14ac:dyDescent="0.2">
      <c r="A10175" t="s">
        <v>855</v>
      </c>
      <c r="B10175" t="s">
        <v>1051</v>
      </c>
      <c r="C10175" t="s">
        <v>1010</v>
      </c>
      <c r="D10175" s="7">
        <v>41</v>
      </c>
      <c r="E10175" s="7">
        <v>13</v>
      </c>
      <c r="F10175" s="7">
        <f t="shared" si="158"/>
        <v>3.1538461538461537</v>
      </c>
      <c r="G10175" t="s">
        <v>1016</v>
      </c>
      <c r="H10175">
        <v>0</v>
      </c>
      <c r="I10175" t="s">
        <v>1018</v>
      </c>
      <c r="J10175" s="7">
        <v>8.99</v>
      </c>
    </row>
    <row r="10176" spans="1:10" x14ac:dyDescent="0.2">
      <c r="A10176" t="s">
        <v>855</v>
      </c>
      <c r="B10176" t="s">
        <v>1047</v>
      </c>
      <c r="C10176" t="s">
        <v>1010</v>
      </c>
      <c r="D10176" s="7">
        <v>32.299999999999997</v>
      </c>
      <c r="E10176" s="7">
        <v>16</v>
      </c>
      <c r="F10176" s="7">
        <f t="shared" si="158"/>
        <v>2.0187499999999998</v>
      </c>
      <c r="G10176" t="s">
        <v>1017</v>
      </c>
      <c r="H10176">
        <v>1</v>
      </c>
      <c r="I10176" t="s">
        <v>1019</v>
      </c>
      <c r="J10176" s="7">
        <v>8.99</v>
      </c>
    </row>
    <row r="10177" spans="1:10" x14ac:dyDescent="0.2">
      <c r="A10177" t="s">
        <v>856</v>
      </c>
      <c r="B10177" t="s">
        <v>1042</v>
      </c>
      <c r="C10177" t="s">
        <v>1010</v>
      </c>
      <c r="D10177" s="7">
        <v>16.5</v>
      </c>
      <c r="E10177" s="7">
        <v>10</v>
      </c>
      <c r="F10177" s="7">
        <f t="shared" si="158"/>
        <v>1.65</v>
      </c>
      <c r="G10177" t="s">
        <v>1017</v>
      </c>
      <c r="H10177">
        <v>0</v>
      </c>
      <c r="I10177" t="s">
        <v>1018</v>
      </c>
      <c r="J10177" s="7">
        <v>8.99</v>
      </c>
    </row>
    <row r="10178" spans="1:10" x14ac:dyDescent="0.2">
      <c r="A10178" t="s">
        <v>856</v>
      </c>
      <c r="B10178" t="s">
        <v>1049</v>
      </c>
      <c r="C10178" t="s">
        <v>1010</v>
      </c>
      <c r="D10178" s="7">
        <v>24.7</v>
      </c>
      <c r="E10178" s="7">
        <v>10</v>
      </c>
      <c r="F10178" s="7">
        <f t="shared" ref="F10178:F10241" si="159">IF(D10178=0,0,D10178/E10178)</f>
        <v>2.4699999999999998</v>
      </c>
      <c r="G10178" t="s">
        <v>1017</v>
      </c>
      <c r="H10178">
        <v>0</v>
      </c>
      <c r="I10178" t="s">
        <v>1018</v>
      </c>
      <c r="J10178" s="7">
        <v>8.99</v>
      </c>
    </row>
    <row r="10179" spans="1:10" x14ac:dyDescent="0.2">
      <c r="A10179" t="s">
        <v>856</v>
      </c>
      <c r="B10179" t="s">
        <v>1046</v>
      </c>
      <c r="C10179" t="s">
        <v>1009</v>
      </c>
      <c r="D10179" s="7">
        <v>32.299999999999997</v>
      </c>
      <c r="E10179" s="7">
        <v>13</v>
      </c>
      <c r="F10179" s="7">
        <f t="shared" si="159"/>
        <v>2.4846153846153842</v>
      </c>
      <c r="G10179" t="s">
        <v>1017</v>
      </c>
      <c r="H10179">
        <v>0</v>
      </c>
      <c r="I10179" t="s">
        <v>1018</v>
      </c>
      <c r="J10179" s="7">
        <v>13.99</v>
      </c>
    </row>
    <row r="10180" spans="1:10" x14ac:dyDescent="0.2">
      <c r="A10180" t="s">
        <v>856</v>
      </c>
      <c r="B10180" t="s">
        <v>1050</v>
      </c>
      <c r="C10180" t="s">
        <v>1010</v>
      </c>
      <c r="D10180" s="7">
        <v>26.9</v>
      </c>
      <c r="E10180" s="7">
        <v>14</v>
      </c>
      <c r="F10180" s="7">
        <f t="shared" si="159"/>
        <v>1.9214285714285713</v>
      </c>
      <c r="G10180" t="s">
        <v>1015</v>
      </c>
      <c r="H10180">
        <v>0</v>
      </c>
      <c r="I10180" t="s">
        <v>1018</v>
      </c>
      <c r="J10180" s="7">
        <v>8.99</v>
      </c>
    </row>
    <row r="10181" spans="1:10" x14ac:dyDescent="0.2">
      <c r="A10181" t="s">
        <v>856</v>
      </c>
      <c r="B10181" t="s">
        <v>1045</v>
      </c>
      <c r="C10181" t="s">
        <v>1009</v>
      </c>
      <c r="D10181" s="7">
        <v>32.1</v>
      </c>
      <c r="E10181" s="7">
        <v>14</v>
      </c>
      <c r="F10181" s="7">
        <f t="shared" si="159"/>
        <v>2.2928571428571431</v>
      </c>
      <c r="G10181" t="s">
        <v>1015</v>
      </c>
      <c r="H10181">
        <v>0</v>
      </c>
      <c r="I10181" t="s">
        <v>1018</v>
      </c>
      <c r="J10181" s="7">
        <v>13.99</v>
      </c>
    </row>
    <row r="10182" spans="1:10" x14ac:dyDescent="0.2">
      <c r="A10182" t="s">
        <v>856</v>
      </c>
      <c r="B10182" t="s">
        <v>1044</v>
      </c>
      <c r="C10182" t="s">
        <v>1009</v>
      </c>
      <c r="D10182" s="7">
        <v>28.2</v>
      </c>
      <c r="E10182" s="7">
        <v>15</v>
      </c>
      <c r="F10182" s="7">
        <f t="shared" si="159"/>
        <v>1.88</v>
      </c>
      <c r="G10182" t="s">
        <v>1015</v>
      </c>
      <c r="H10182">
        <v>0</v>
      </c>
      <c r="I10182" t="s">
        <v>1018</v>
      </c>
      <c r="J10182" s="7">
        <v>13.99</v>
      </c>
    </row>
    <row r="10183" spans="1:10" x14ac:dyDescent="0.2">
      <c r="A10183" t="s">
        <v>856</v>
      </c>
      <c r="B10183" t="s">
        <v>1047</v>
      </c>
      <c r="C10183" t="s">
        <v>1009</v>
      </c>
      <c r="D10183" s="7">
        <v>31</v>
      </c>
      <c r="E10183" s="7">
        <v>15</v>
      </c>
      <c r="F10183" s="7">
        <f t="shared" si="159"/>
        <v>2.0666666666666669</v>
      </c>
      <c r="G10183" t="s">
        <v>1011</v>
      </c>
      <c r="H10183">
        <v>0</v>
      </c>
      <c r="I10183" t="s">
        <v>1018</v>
      </c>
      <c r="J10183" s="7">
        <v>13.99</v>
      </c>
    </row>
    <row r="10184" spans="1:10" x14ac:dyDescent="0.2">
      <c r="A10184" t="s">
        <v>856</v>
      </c>
      <c r="B10184" t="s">
        <v>1051</v>
      </c>
      <c r="C10184" t="s">
        <v>1009</v>
      </c>
      <c r="D10184" s="7">
        <v>45.3</v>
      </c>
      <c r="E10184" s="7">
        <v>15</v>
      </c>
      <c r="F10184" s="7">
        <f t="shared" si="159"/>
        <v>3.02</v>
      </c>
      <c r="G10184" t="s">
        <v>1014</v>
      </c>
      <c r="H10184">
        <v>0</v>
      </c>
      <c r="I10184" t="s">
        <v>1018</v>
      </c>
      <c r="J10184" s="7">
        <v>13.99</v>
      </c>
    </row>
    <row r="10185" spans="1:10" x14ac:dyDescent="0.2">
      <c r="A10185" t="s">
        <v>856</v>
      </c>
      <c r="B10185" t="s">
        <v>1043</v>
      </c>
      <c r="C10185" t="s">
        <v>1009</v>
      </c>
      <c r="D10185" s="7">
        <v>29</v>
      </c>
      <c r="E10185" s="7">
        <v>21</v>
      </c>
      <c r="F10185" s="7">
        <f t="shared" si="159"/>
        <v>1.3809523809523809</v>
      </c>
      <c r="G10185" t="s">
        <v>1015</v>
      </c>
      <c r="H10185">
        <v>0</v>
      </c>
      <c r="I10185" t="s">
        <v>1018</v>
      </c>
      <c r="J10185" s="7">
        <v>13.99</v>
      </c>
    </row>
    <row r="10186" spans="1:10" x14ac:dyDescent="0.2">
      <c r="A10186" t="s">
        <v>856</v>
      </c>
      <c r="B10186" t="s">
        <v>1053</v>
      </c>
      <c r="C10186" t="s">
        <v>1008</v>
      </c>
      <c r="D10186" s="7">
        <v>55.7</v>
      </c>
      <c r="E10186" s="7">
        <v>23</v>
      </c>
      <c r="F10186" s="7">
        <f t="shared" si="159"/>
        <v>2.4217391304347826</v>
      </c>
      <c r="G10186" t="s">
        <v>1012</v>
      </c>
      <c r="H10186">
        <v>0</v>
      </c>
      <c r="I10186" t="s">
        <v>1018</v>
      </c>
      <c r="J10186" s="7">
        <v>17.989999999999998</v>
      </c>
    </row>
    <row r="10187" spans="1:10" x14ac:dyDescent="0.2">
      <c r="A10187" t="s">
        <v>856</v>
      </c>
      <c r="B10187" t="s">
        <v>1052</v>
      </c>
      <c r="C10187" t="s">
        <v>1009</v>
      </c>
      <c r="D10187" s="7">
        <v>40.9</v>
      </c>
      <c r="E10187" s="7">
        <v>24</v>
      </c>
      <c r="F10187" s="7">
        <f t="shared" si="159"/>
        <v>1.7041666666666666</v>
      </c>
      <c r="G10187" t="s">
        <v>1014</v>
      </c>
      <c r="H10187">
        <v>0</v>
      </c>
      <c r="I10187" t="s">
        <v>1018</v>
      </c>
      <c r="J10187" s="7">
        <v>13.99</v>
      </c>
    </row>
    <row r="10188" spans="1:10" x14ac:dyDescent="0.2">
      <c r="A10188" t="s">
        <v>856</v>
      </c>
      <c r="B10188" t="s">
        <v>1048</v>
      </c>
      <c r="C10188" t="s">
        <v>1009</v>
      </c>
      <c r="D10188" s="7">
        <v>41.6</v>
      </c>
      <c r="E10188" s="7">
        <v>24</v>
      </c>
      <c r="F10188" s="7">
        <f t="shared" si="159"/>
        <v>1.7333333333333334</v>
      </c>
      <c r="G10188" t="s">
        <v>1013</v>
      </c>
      <c r="H10188">
        <v>0</v>
      </c>
      <c r="I10188" t="s">
        <v>1018</v>
      </c>
      <c r="J10188" s="7">
        <v>13.99</v>
      </c>
    </row>
    <row r="10189" spans="1:10" x14ac:dyDescent="0.2">
      <c r="A10189" t="s">
        <v>857</v>
      </c>
      <c r="B10189" t="s">
        <v>1048</v>
      </c>
      <c r="C10189" t="s">
        <v>1010</v>
      </c>
      <c r="D10189" s="7">
        <v>4.7</v>
      </c>
      <c r="E10189" s="7">
        <v>1</v>
      </c>
      <c r="F10189" s="7">
        <f t="shared" si="159"/>
        <v>4.7</v>
      </c>
      <c r="G10189" t="s">
        <v>1012</v>
      </c>
      <c r="H10189">
        <v>0</v>
      </c>
      <c r="I10189" t="s">
        <v>1018</v>
      </c>
      <c r="J10189" s="7">
        <v>8.99</v>
      </c>
    </row>
    <row r="10190" spans="1:10" x14ac:dyDescent="0.2">
      <c r="A10190" t="s">
        <v>857</v>
      </c>
      <c r="B10190" t="s">
        <v>1050</v>
      </c>
      <c r="C10190" t="s">
        <v>1009</v>
      </c>
      <c r="D10190" s="7">
        <v>18</v>
      </c>
      <c r="E10190" s="7">
        <v>4</v>
      </c>
      <c r="F10190" s="7">
        <f t="shared" si="159"/>
        <v>4.5</v>
      </c>
      <c r="G10190" t="s">
        <v>1016</v>
      </c>
      <c r="H10190">
        <v>0</v>
      </c>
      <c r="I10190" t="s">
        <v>1018</v>
      </c>
      <c r="J10190" s="7">
        <v>13.99</v>
      </c>
    </row>
    <row r="10191" spans="1:10" x14ac:dyDescent="0.2">
      <c r="A10191" t="s">
        <v>857</v>
      </c>
      <c r="B10191" t="s">
        <v>1053</v>
      </c>
      <c r="C10191" t="s">
        <v>1010</v>
      </c>
      <c r="D10191" s="7">
        <v>20.100000000000001</v>
      </c>
      <c r="E10191" s="7">
        <v>12</v>
      </c>
      <c r="F10191" s="7">
        <f t="shared" si="159"/>
        <v>1.675</v>
      </c>
      <c r="G10191" t="s">
        <v>1013</v>
      </c>
      <c r="H10191">
        <v>0</v>
      </c>
      <c r="I10191" t="s">
        <v>1018</v>
      </c>
      <c r="J10191" s="7">
        <v>8.99</v>
      </c>
    </row>
    <row r="10192" spans="1:10" x14ac:dyDescent="0.2">
      <c r="A10192" t="s">
        <v>857</v>
      </c>
      <c r="B10192" t="s">
        <v>1042</v>
      </c>
      <c r="C10192" t="s">
        <v>1010</v>
      </c>
      <c r="D10192" s="7">
        <v>25.3</v>
      </c>
      <c r="E10192" s="7">
        <v>13</v>
      </c>
      <c r="F10192" s="7">
        <f t="shared" si="159"/>
        <v>1.9461538461538461</v>
      </c>
      <c r="G10192" t="s">
        <v>1017</v>
      </c>
      <c r="H10192">
        <v>0</v>
      </c>
      <c r="I10192" t="s">
        <v>1018</v>
      </c>
      <c r="J10192" s="7">
        <v>8.99</v>
      </c>
    </row>
    <row r="10193" spans="1:10" x14ac:dyDescent="0.2">
      <c r="A10193" t="s">
        <v>857</v>
      </c>
      <c r="B10193" t="s">
        <v>1046</v>
      </c>
      <c r="C10193" t="s">
        <v>1008</v>
      </c>
      <c r="D10193" s="7">
        <v>41.7</v>
      </c>
      <c r="E10193" s="7">
        <v>15</v>
      </c>
      <c r="F10193" s="7">
        <f t="shared" si="159"/>
        <v>2.7800000000000002</v>
      </c>
      <c r="G10193" t="s">
        <v>1017</v>
      </c>
      <c r="H10193">
        <v>0</v>
      </c>
      <c r="I10193" t="s">
        <v>1018</v>
      </c>
      <c r="J10193" s="7">
        <v>17.989999999999998</v>
      </c>
    </row>
    <row r="10194" spans="1:10" x14ac:dyDescent="0.2">
      <c r="A10194" t="s">
        <v>857</v>
      </c>
      <c r="B10194" t="s">
        <v>1045</v>
      </c>
      <c r="C10194" t="s">
        <v>1009</v>
      </c>
      <c r="D10194" s="7">
        <v>38.200000000000003</v>
      </c>
      <c r="E10194" s="7">
        <v>16</v>
      </c>
      <c r="F10194" s="7">
        <f t="shared" si="159"/>
        <v>2.3875000000000002</v>
      </c>
      <c r="G10194" t="s">
        <v>1017</v>
      </c>
      <c r="H10194">
        <v>0</v>
      </c>
      <c r="I10194" t="s">
        <v>1018</v>
      </c>
      <c r="J10194" s="7">
        <v>13.99</v>
      </c>
    </row>
    <row r="10195" spans="1:10" x14ac:dyDescent="0.2">
      <c r="A10195" t="s">
        <v>857</v>
      </c>
      <c r="B10195" t="s">
        <v>1043</v>
      </c>
      <c r="C10195" t="s">
        <v>1010</v>
      </c>
      <c r="D10195" s="7">
        <v>39.200000000000003</v>
      </c>
      <c r="E10195" s="7">
        <v>18</v>
      </c>
      <c r="F10195" s="7">
        <f t="shared" si="159"/>
        <v>2.177777777777778</v>
      </c>
      <c r="G10195" t="s">
        <v>1013</v>
      </c>
      <c r="H10195">
        <v>0</v>
      </c>
      <c r="I10195" t="s">
        <v>1018</v>
      </c>
      <c r="J10195" s="7">
        <v>8.99</v>
      </c>
    </row>
    <row r="10196" spans="1:10" x14ac:dyDescent="0.2">
      <c r="A10196" t="s">
        <v>857</v>
      </c>
      <c r="B10196" t="s">
        <v>1049</v>
      </c>
      <c r="C10196" t="s">
        <v>1009</v>
      </c>
      <c r="D10196" s="7">
        <v>49.4</v>
      </c>
      <c r="E10196" s="7">
        <v>18</v>
      </c>
      <c r="F10196" s="7">
        <f t="shared" si="159"/>
        <v>2.7444444444444445</v>
      </c>
      <c r="G10196" t="s">
        <v>1011</v>
      </c>
      <c r="H10196">
        <v>0</v>
      </c>
      <c r="I10196" t="s">
        <v>1018</v>
      </c>
      <c r="J10196" s="7">
        <v>13.99</v>
      </c>
    </row>
    <row r="10197" spans="1:10" x14ac:dyDescent="0.2">
      <c r="A10197" t="s">
        <v>857</v>
      </c>
      <c r="B10197" t="s">
        <v>1044</v>
      </c>
      <c r="C10197" t="s">
        <v>1010</v>
      </c>
      <c r="D10197" s="7">
        <v>31.5</v>
      </c>
      <c r="E10197" s="7">
        <v>19</v>
      </c>
      <c r="F10197" s="7">
        <f t="shared" si="159"/>
        <v>1.6578947368421053</v>
      </c>
      <c r="G10197" t="s">
        <v>1013</v>
      </c>
      <c r="H10197">
        <v>0</v>
      </c>
      <c r="I10197" t="s">
        <v>1018</v>
      </c>
      <c r="J10197" s="7">
        <v>8.99</v>
      </c>
    </row>
    <row r="10198" spans="1:10" x14ac:dyDescent="0.2">
      <c r="A10198" t="s">
        <v>857</v>
      </c>
      <c r="B10198" t="s">
        <v>1051</v>
      </c>
      <c r="C10198" t="s">
        <v>1009</v>
      </c>
      <c r="D10198" s="7">
        <v>41.5</v>
      </c>
      <c r="E10198" s="7">
        <v>19</v>
      </c>
      <c r="F10198" s="7">
        <f t="shared" si="159"/>
        <v>2.1842105263157894</v>
      </c>
      <c r="G10198" t="s">
        <v>1017</v>
      </c>
      <c r="H10198">
        <v>0</v>
      </c>
      <c r="I10198" t="s">
        <v>1018</v>
      </c>
      <c r="J10198" s="7">
        <v>13.99</v>
      </c>
    </row>
    <row r="10199" spans="1:10" x14ac:dyDescent="0.2">
      <c r="A10199" t="s">
        <v>857</v>
      </c>
      <c r="B10199" t="s">
        <v>1052</v>
      </c>
      <c r="C10199" t="s">
        <v>1009</v>
      </c>
      <c r="D10199" s="7">
        <v>53.7</v>
      </c>
      <c r="E10199" s="7">
        <v>30</v>
      </c>
      <c r="F10199" s="7">
        <f t="shared" si="159"/>
        <v>1.79</v>
      </c>
      <c r="G10199" t="s">
        <v>1017</v>
      </c>
      <c r="H10199">
        <v>0</v>
      </c>
      <c r="I10199" t="s">
        <v>1018</v>
      </c>
      <c r="J10199" s="7">
        <v>13.99</v>
      </c>
    </row>
    <row r="10200" spans="1:10" x14ac:dyDescent="0.2">
      <c r="A10200" t="s">
        <v>857</v>
      </c>
      <c r="B10200" t="s">
        <v>1047</v>
      </c>
      <c r="C10200" t="s">
        <v>1008</v>
      </c>
      <c r="D10200" s="7">
        <v>47.8</v>
      </c>
      <c r="E10200" s="7">
        <v>33</v>
      </c>
      <c r="F10200" s="7">
        <f t="shared" si="159"/>
        <v>1.4484848484848485</v>
      </c>
      <c r="G10200" t="s">
        <v>1011</v>
      </c>
      <c r="H10200">
        <v>0</v>
      </c>
      <c r="I10200" t="s">
        <v>1018</v>
      </c>
      <c r="J10200" s="7">
        <v>17.989999999999998</v>
      </c>
    </row>
    <row r="10201" spans="1:10" x14ac:dyDescent="0.2">
      <c r="A10201" t="s">
        <v>858</v>
      </c>
      <c r="B10201" t="s">
        <v>1051</v>
      </c>
      <c r="C10201" t="s">
        <v>1020</v>
      </c>
      <c r="D10201" s="7">
        <v>0</v>
      </c>
      <c r="E10201" s="7">
        <v>0</v>
      </c>
      <c r="F10201" s="7">
        <f t="shared" si="159"/>
        <v>0</v>
      </c>
      <c r="G10201" t="s">
        <v>1020</v>
      </c>
      <c r="H10201">
        <v>1</v>
      </c>
      <c r="I10201" t="s">
        <v>1019</v>
      </c>
      <c r="J10201" s="7">
        <v>0</v>
      </c>
    </row>
    <row r="10202" spans="1:10" x14ac:dyDescent="0.2">
      <c r="A10202" t="s">
        <v>858</v>
      </c>
      <c r="B10202" t="s">
        <v>1046</v>
      </c>
      <c r="C10202" t="s">
        <v>1020</v>
      </c>
      <c r="D10202" s="7">
        <v>0</v>
      </c>
      <c r="E10202" s="7">
        <v>0</v>
      </c>
      <c r="F10202" s="7">
        <f t="shared" si="159"/>
        <v>0</v>
      </c>
      <c r="G10202" t="s">
        <v>1020</v>
      </c>
      <c r="H10202">
        <v>1</v>
      </c>
      <c r="I10202" t="s">
        <v>1019</v>
      </c>
      <c r="J10202" s="7">
        <v>0</v>
      </c>
    </row>
    <row r="10203" spans="1:10" x14ac:dyDescent="0.2">
      <c r="A10203" t="s">
        <v>858</v>
      </c>
      <c r="B10203" t="s">
        <v>1048</v>
      </c>
      <c r="C10203" t="s">
        <v>1020</v>
      </c>
      <c r="D10203" s="7">
        <v>0</v>
      </c>
      <c r="E10203" s="7">
        <v>0</v>
      </c>
      <c r="F10203" s="7">
        <f t="shared" si="159"/>
        <v>0</v>
      </c>
      <c r="G10203" t="s">
        <v>1020</v>
      </c>
      <c r="H10203">
        <v>1</v>
      </c>
      <c r="I10203" t="s">
        <v>1019</v>
      </c>
      <c r="J10203" s="7">
        <v>0</v>
      </c>
    </row>
    <row r="10204" spans="1:10" x14ac:dyDescent="0.2">
      <c r="A10204" t="s">
        <v>858</v>
      </c>
      <c r="B10204" t="s">
        <v>1047</v>
      </c>
      <c r="C10204" t="s">
        <v>1020</v>
      </c>
      <c r="D10204" s="7">
        <v>0</v>
      </c>
      <c r="E10204" s="7">
        <v>0</v>
      </c>
      <c r="F10204" s="7">
        <f t="shared" si="159"/>
        <v>0</v>
      </c>
      <c r="G10204" t="s">
        <v>1020</v>
      </c>
      <c r="H10204">
        <v>1</v>
      </c>
      <c r="I10204" t="s">
        <v>1019</v>
      </c>
      <c r="J10204" s="7">
        <v>0</v>
      </c>
    </row>
    <row r="10205" spans="1:10" x14ac:dyDescent="0.2">
      <c r="A10205" t="s">
        <v>858</v>
      </c>
      <c r="B10205" t="s">
        <v>1052</v>
      </c>
      <c r="C10205" t="s">
        <v>1020</v>
      </c>
      <c r="D10205" s="7">
        <v>0</v>
      </c>
      <c r="E10205" s="7">
        <v>0</v>
      </c>
      <c r="F10205" s="7">
        <f t="shared" si="159"/>
        <v>0</v>
      </c>
      <c r="G10205" t="s">
        <v>1020</v>
      </c>
      <c r="H10205">
        <v>1</v>
      </c>
      <c r="I10205" t="s">
        <v>1019</v>
      </c>
      <c r="J10205" s="7">
        <v>0</v>
      </c>
    </row>
    <row r="10206" spans="1:10" x14ac:dyDescent="0.2">
      <c r="A10206" t="s">
        <v>858</v>
      </c>
      <c r="B10206" t="s">
        <v>1045</v>
      </c>
      <c r="C10206" t="s">
        <v>1020</v>
      </c>
      <c r="D10206" s="7">
        <v>0</v>
      </c>
      <c r="E10206" s="7">
        <v>0</v>
      </c>
      <c r="F10206" s="7">
        <f t="shared" si="159"/>
        <v>0</v>
      </c>
      <c r="G10206" t="s">
        <v>1020</v>
      </c>
      <c r="H10206">
        <v>1</v>
      </c>
      <c r="I10206" t="s">
        <v>1019</v>
      </c>
      <c r="J10206" s="7">
        <v>0</v>
      </c>
    </row>
    <row r="10207" spans="1:10" x14ac:dyDescent="0.2">
      <c r="A10207" t="s">
        <v>858</v>
      </c>
      <c r="B10207" t="s">
        <v>1049</v>
      </c>
      <c r="C10207" t="s">
        <v>1020</v>
      </c>
      <c r="D10207" s="7">
        <v>0</v>
      </c>
      <c r="E10207" s="7">
        <v>0</v>
      </c>
      <c r="F10207" s="7">
        <f t="shared" si="159"/>
        <v>0</v>
      </c>
      <c r="G10207" t="s">
        <v>1020</v>
      </c>
      <c r="H10207">
        <v>1</v>
      </c>
      <c r="I10207" t="s">
        <v>1019</v>
      </c>
      <c r="J10207" s="7">
        <v>0</v>
      </c>
    </row>
    <row r="10208" spans="1:10" x14ac:dyDescent="0.2">
      <c r="A10208" t="s">
        <v>858</v>
      </c>
      <c r="B10208" t="s">
        <v>1053</v>
      </c>
      <c r="C10208" t="s">
        <v>1020</v>
      </c>
      <c r="D10208" s="7">
        <v>0</v>
      </c>
      <c r="E10208" s="7">
        <v>0</v>
      </c>
      <c r="F10208" s="7">
        <f t="shared" si="159"/>
        <v>0</v>
      </c>
      <c r="G10208" t="s">
        <v>1020</v>
      </c>
      <c r="H10208">
        <v>1</v>
      </c>
      <c r="I10208" t="s">
        <v>1019</v>
      </c>
      <c r="J10208" s="7">
        <v>0</v>
      </c>
    </row>
    <row r="10209" spans="1:10" x14ac:dyDescent="0.2">
      <c r="A10209" t="s">
        <v>858</v>
      </c>
      <c r="B10209" t="s">
        <v>1042</v>
      </c>
      <c r="C10209" t="s">
        <v>1020</v>
      </c>
      <c r="D10209" s="7">
        <v>0</v>
      </c>
      <c r="E10209" s="7">
        <v>0</v>
      </c>
      <c r="F10209" s="7">
        <f t="shared" si="159"/>
        <v>0</v>
      </c>
      <c r="G10209" t="s">
        <v>1020</v>
      </c>
      <c r="H10209">
        <v>1</v>
      </c>
      <c r="I10209" t="s">
        <v>1019</v>
      </c>
      <c r="J10209" s="7">
        <v>0</v>
      </c>
    </row>
    <row r="10210" spans="1:10" x14ac:dyDescent="0.2">
      <c r="A10210" t="s">
        <v>858</v>
      </c>
      <c r="B10210" t="s">
        <v>1043</v>
      </c>
      <c r="C10210" t="s">
        <v>1020</v>
      </c>
      <c r="D10210" s="7">
        <v>0</v>
      </c>
      <c r="E10210" s="7">
        <v>0</v>
      </c>
      <c r="F10210" s="7">
        <f t="shared" si="159"/>
        <v>0</v>
      </c>
      <c r="G10210" t="s">
        <v>1020</v>
      </c>
      <c r="H10210">
        <v>1</v>
      </c>
      <c r="I10210" t="s">
        <v>1019</v>
      </c>
      <c r="J10210" s="7">
        <v>0</v>
      </c>
    </row>
    <row r="10211" spans="1:10" x14ac:dyDescent="0.2">
      <c r="A10211" t="s">
        <v>858</v>
      </c>
      <c r="B10211" t="s">
        <v>1044</v>
      </c>
      <c r="C10211" t="s">
        <v>1020</v>
      </c>
      <c r="D10211" s="7">
        <v>0</v>
      </c>
      <c r="E10211" s="7">
        <v>0</v>
      </c>
      <c r="F10211" s="7">
        <f t="shared" si="159"/>
        <v>0</v>
      </c>
      <c r="G10211" t="s">
        <v>1020</v>
      </c>
      <c r="H10211">
        <v>1</v>
      </c>
      <c r="I10211" t="s">
        <v>1019</v>
      </c>
      <c r="J10211" s="7">
        <v>0</v>
      </c>
    </row>
    <row r="10212" spans="1:10" x14ac:dyDescent="0.2">
      <c r="A10212" t="s">
        <v>858</v>
      </c>
      <c r="B10212" t="s">
        <v>1050</v>
      </c>
      <c r="C10212" t="s">
        <v>1008</v>
      </c>
      <c r="D10212" s="7">
        <v>67.8</v>
      </c>
      <c r="E10212" s="7">
        <v>39</v>
      </c>
      <c r="F10212" s="7">
        <f t="shared" si="159"/>
        <v>1.7384615384615383</v>
      </c>
      <c r="G10212" t="s">
        <v>1011</v>
      </c>
      <c r="H10212">
        <v>1</v>
      </c>
      <c r="I10212" t="s">
        <v>1019</v>
      </c>
      <c r="J10212" s="7">
        <v>17.989999999999998</v>
      </c>
    </row>
    <row r="10213" spans="1:10" x14ac:dyDescent="0.2">
      <c r="A10213" t="s">
        <v>859</v>
      </c>
      <c r="B10213" t="s">
        <v>1050</v>
      </c>
      <c r="C10213" t="s">
        <v>1010</v>
      </c>
      <c r="D10213" s="7">
        <v>2.8</v>
      </c>
      <c r="E10213" s="7">
        <v>2</v>
      </c>
      <c r="F10213" s="7">
        <f t="shared" si="159"/>
        <v>1.4</v>
      </c>
      <c r="G10213" t="s">
        <v>1017</v>
      </c>
      <c r="H10213">
        <v>0</v>
      </c>
      <c r="I10213" t="s">
        <v>1018</v>
      </c>
      <c r="J10213" s="7">
        <v>8.99</v>
      </c>
    </row>
    <row r="10214" spans="1:10" x14ac:dyDescent="0.2">
      <c r="A10214" t="s">
        <v>859</v>
      </c>
      <c r="B10214" t="s">
        <v>1042</v>
      </c>
      <c r="C10214" t="s">
        <v>1010</v>
      </c>
      <c r="D10214" s="7">
        <v>17.2</v>
      </c>
      <c r="E10214" s="7">
        <v>5</v>
      </c>
      <c r="F10214" s="7">
        <f t="shared" si="159"/>
        <v>3.44</v>
      </c>
      <c r="G10214" t="s">
        <v>1015</v>
      </c>
      <c r="H10214">
        <v>0</v>
      </c>
      <c r="I10214" t="s">
        <v>1018</v>
      </c>
      <c r="J10214" s="7">
        <v>8.99</v>
      </c>
    </row>
    <row r="10215" spans="1:10" x14ac:dyDescent="0.2">
      <c r="A10215" t="s">
        <v>859</v>
      </c>
      <c r="B10215" t="s">
        <v>1049</v>
      </c>
      <c r="C10215" t="s">
        <v>1010</v>
      </c>
      <c r="D10215" s="7">
        <v>15.2</v>
      </c>
      <c r="E10215" s="7">
        <v>9</v>
      </c>
      <c r="F10215" s="7">
        <f t="shared" si="159"/>
        <v>1.6888888888888889</v>
      </c>
      <c r="G10215" t="s">
        <v>1012</v>
      </c>
      <c r="H10215">
        <v>0</v>
      </c>
      <c r="I10215" t="s">
        <v>1018</v>
      </c>
      <c r="J10215" s="7">
        <v>8.99</v>
      </c>
    </row>
    <row r="10216" spans="1:10" x14ac:dyDescent="0.2">
      <c r="A10216" t="s">
        <v>859</v>
      </c>
      <c r="B10216" t="s">
        <v>1044</v>
      </c>
      <c r="C10216" t="s">
        <v>1010</v>
      </c>
      <c r="D10216" s="7">
        <v>19.3</v>
      </c>
      <c r="E10216" s="7">
        <v>9</v>
      </c>
      <c r="F10216" s="7">
        <f t="shared" si="159"/>
        <v>2.1444444444444444</v>
      </c>
      <c r="G10216" t="s">
        <v>1015</v>
      </c>
      <c r="H10216">
        <v>0</v>
      </c>
      <c r="I10216" t="s">
        <v>1018</v>
      </c>
      <c r="J10216" s="7">
        <v>8.99</v>
      </c>
    </row>
    <row r="10217" spans="1:10" x14ac:dyDescent="0.2">
      <c r="A10217" t="s">
        <v>859</v>
      </c>
      <c r="B10217" t="s">
        <v>1043</v>
      </c>
      <c r="C10217" t="s">
        <v>1009</v>
      </c>
      <c r="D10217" s="7">
        <v>22.2</v>
      </c>
      <c r="E10217" s="7">
        <v>10</v>
      </c>
      <c r="F10217" s="7">
        <f t="shared" si="159"/>
        <v>2.2199999999999998</v>
      </c>
      <c r="G10217" t="s">
        <v>1013</v>
      </c>
      <c r="H10217">
        <v>0</v>
      </c>
      <c r="I10217" t="s">
        <v>1018</v>
      </c>
      <c r="J10217" s="7">
        <v>13.99</v>
      </c>
    </row>
    <row r="10218" spans="1:10" x14ac:dyDescent="0.2">
      <c r="A10218" t="s">
        <v>859</v>
      </c>
      <c r="B10218" t="s">
        <v>1051</v>
      </c>
      <c r="C10218" t="s">
        <v>1009</v>
      </c>
      <c r="D10218" s="7">
        <v>26.7</v>
      </c>
      <c r="E10218" s="7">
        <v>11</v>
      </c>
      <c r="F10218" s="7">
        <f t="shared" si="159"/>
        <v>2.4272727272727272</v>
      </c>
      <c r="G10218" t="s">
        <v>1014</v>
      </c>
      <c r="H10218">
        <v>0</v>
      </c>
      <c r="I10218" t="s">
        <v>1018</v>
      </c>
      <c r="J10218" s="7">
        <v>13.99</v>
      </c>
    </row>
    <row r="10219" spans="1:10" x14ac:dyDescent="0.2">
      <c r="A10219" t="s">
        <v>859</v>
      </c>
      <c r="B10219" t="s">
        <v>1046</v>
      </c>
      <c r="C10219" t="s">
        <v>1009</v>
      </c>
      <c r="D10219" s="7">
        <v>33.299999999999997</v>
      </c>
      <c r="E10219" s="7">
        <v>13</v>
      </c>
      <c r="F10219" s="7">
        <f t="shared" si="159"/>
        <v>2.5615384615384613</v>
      </c>
      <c r="G10219" t="s">
        <v>1016</v>
      </c>
      <c r="H10219">
        <v>0</v>
      </c>
      <c r="I10219" t="s">
        <v>1018</v>
      </c>
      <c r="J10219" s="7">
        <v>13.99</v>
      </c>
    </row>
    <row r="10220" spans="1:10" x14ac:dyDescent="0.2">
      <c r="A10220" t="s">
        <v>859</v>
      </c>
      <c r="B10220" t="s">
        <v>1045</v>
      </c>
      <c r="C10220" t="s">
        <v>1010</v>
      </c>
      <c r="D10220" s="7">
        <v>29</v>
      </c>
      <c r="E10220" s="7">
        <v>18</v>
      </c>
      <c r="F10220" s="7">
        <f t="shared" si="159"/>
        <v>1.6111111111111112</v>
      </c>
      <c r="G10220" t="s">
        <v>1014</v>
      </c>
      <c r="H10220">
        <v>0</v>
      </c>
      <c r="I10220" t="s">
        <v>1018</v>
      </c>
      <c r="J10220" s="7">
        <v>8.99</v>
      </c>
    </row>
    <row r="10221" spans="1:10" x14ac:dyDescent="0.2">
      <c r="A10221" t="s">
        <v>859</v>
      </c>
      <c r="B10221" t="s">
        <v>1052</v>
      </c>
      <c r="C10221" t="s">
        <v>1009</v>
      </c>
      <c r="D10221" s="7">
        <v>35.299999999999997</v>
      </c>
      <c r="E10221" s="7">
        <v>18</v>
      </c>
      <c r="F10221" s="7">
        <f t="shared" si="159"/>
        <v>1.961111111111111</v>
      </c>
      <c r="G10221" t="s">
        <v>1017</v>
      </c>
      <c r="H10221">
        <v>0</v>
      </c>
      <c r="I10221" t="s">
        <v>1018</v>
      </c>
      <c r="J10221" s="7">
        <v>13.99</v>
      </c>
    </row>
    <row r="10222" spans="1:10" x14ac:dyDescent="0.2">
      <c r="A10222" t="s">
        <v>859</v>
      </c>
      <c r="B10222" t="s">
        <v>1048</v>
      </c>
      <c r="C10222" t="s">
        <v>1009</v>
      </c>
      <c r="D10222" s="7">
        <v>36.200000000000003</v>
      </c>
      <c r="E10222" s="7">
        <v>20</v>
      </c>
      <c r="F10222" s="7">
        <f t="shared" si="159"/>
        <v>1.81</v>
      </c>
      <c r="G10222" t="s">
        <v>1012</v>
      </c>
      <c r="H10222">
        <v>0</v>
      </c>
      <c r="I10222" t="s">
        <v>1018</v>
      </c>
      <c r="J10222" s="7">
        <v>13.99</v>
      </c>
    </row>
    <row r="10223" spans="1:10" x14ac:dyDescent="0.2">
      <c r="A10223" t="s">
        <v>859</v>
      </c>
      <c r="B10223" t="s">
        <v>1047</v>
      </c>
      <c r="C10223" t="s">
        <v>1008</v>
      </c>
      <c r="D10223" s="7">
        <v>46.1</v>
      </c>
      <c r="E10223" s="7">
        <v>32</v>
      </c>
      <c r="F10223" s="7">
        <f t="shared" si="159"/>
        <v>1.440625</v>
      </c>
      <c r="G10223" t="s">
        <v>1017</v>
      </c>
      <c r="H10223">
        <v>0</v>
      </c>
      <c r="I10223" t="s">
        <v>1018</v>
      </c>
      <c r="J10223" s="7">
        <v>17.989999999999998</v>
      </c>
    </row>
    <row r="10224" spans="1:10" x14ac:dyDescent="0.2">
      <c r="A10224" t="s">
        <v>859</v>
      </c>
      <c r="B10224" t="s">
        <v>1053</v>
      </c>
      <c r="C10224" t="s">
        <v>1008</v>
      </c>
      <c r="D10224" s="7">
        <v>53.6</v>
      </c>
      <c r="E10224" s="7">
        <v>37</v>
      </c>
      <c r="F10224" s="7">
        <f t="shared" si="159"/>
        <v>1.4486486486486487</v>
      </c>
      <c r="G10224" t="s">
        <v>1017</v>
      </c>
      <c r="H10224">
        <v>0</v>
      </c>
      <c r="I10224" t="s">
        <v>1018</v>
      </c>
      <c r="J10224" s="7">
        <v>17.989999999999998</v>
      </c>
    </row>
    <row r="10225" spans="1:10" x14ac:dyDescent="0.2">
      <c r="A10225" t="s">
        <v>860</v>
      </c>
      <c r="B10225" t="s">
        <v>1045</v>
      </c>
      <c r="C10225" t="s">
        <v>1020</v>
      </c>
      <c r="D10225" s="7">
        <v>0</v>
      </c>
      <c r="E10225" s="7">
        <v>0</v>
      </c>
      <c r="F10225" s="7">
        <f t="shared" si="159"/>
        <v>0</v>
      </c>
      <c r="G10225" t="s">
        <v>1020</v>
      </c>
      <c r="H10225">
        <v>1</v>
      </c>
      <c r="I10225" t="s">
        <v>1019</v>
      </c>
      <c r="J10225" s="7">
        <v>0</v>
      </c>
    </row>
    <row r="10226" spans="1:10" x14ac:dyDescent="0.2">
      <c r="A10226" t="s">
        <v>860</v>
      </c>
      <c r="B10226" t="s">
        <v>1049</v>
      </c>
      <c r="C10226" t="s">
        <v>1020</v>
      </c>
      <c r="D10226" s="7">
        <v>0</v>
      </c>
      <c r="E10226" s="7">
        <v>0</v>
      </c>
      <c r="F10226" s="7">
        <f t="shared" si="159"/>
        <v>0</v>
      </c>
      <c r="G10226" t="s">
        <v>1020</v>
      </c>
      <c r="H10226">
        <v>1</v>
      </c>
      <c r="I10226" t="s">
        <v>1019</v>
      </c>
      <c r="J10226" s="7">
        <v>0</v>
      </c>
    </row>
    <row r="10227" spans="1:10" x14ac:dyDescent="0.2">
      <c r="A10227" t="s">
        <v>860</v>
      </c>
      <c r="B10227" t="s">
        <v>1053</v>
      </c>
      <c r="C10227" t="s">
        <v>1020</v>
      </c>
      <c r="D10227" s="7">
        <v>0</v>
      </c>
      <c r="E10227" s="7">
        <v>0</v>
      </c>
      <c r="F10227" s="7">
        <f t="shared" si="159"/>
        <v>0</v>
      </c>
      <c r="G10227" t="s">
        <v>1020</v>
      </c>
      <c r="H10227">
        <v>1</v>
      </c>
      <c r="I10227" t="s">
        <v>1019</v>
      </c>
      <c r="J10227" s="7">
        <v>0</v>
      </c>
    </row>
    <row r="10228" spans="1:10" x14ac:dyDescent="0.2">
      <c r="A10228" t="s">
        <v>860</v>
      </c>
      <c r="B10228" t="s">
        <v>1042</v>
      </c>
      <c r="C10228" t="s">
        <v>1020</v>
      </c>
      <c r="D10228" s="7">
        <v>0</v>
      </c>
      <c r="E10228" s="7">
        <v>0</v>
      </c>
      <c r="F10228" s="7">
        <f t="shared" si="159"/>
        <v>0</v>
      </c>
      <c r="G10228" t="s">
        <v>1020</v>
      </c>
      <c r="H10228">
        <v>1</v>
      </c>
      <c r="I10228" t="s">
        <v>1019</v>
      </c>
      <c r="J10228" s="7">
        <v>0</v>
      </c>
    </row>
    <row r="10229" spans="1:10" x14ac:dyDescent="0.2">
      <c r="A10229" t="s">
        <v>860</v>
      </c>
      <c r="B10229" t="s">
        <v>1043</v>
      </c>
      <c r="C10229" t="s">
        <v>1020</v>
      </c>
      <c r="D10229" s="7">
        <v>0</v>
      </c>
      <c r="E10229" s="7">
        <v>0</v>
      </c>
      <c r="F10229" s="7">
        <f t="shared" si="159"/>
        <v>0</v>
      </c>
      <c r="G10229" t="s">
        <v>1020</v>
      </c>
      <c r="H10229">
        <v>1</v>
      </c>
      <c r="I10229" t="s">
        <v>1019</v>
      </c>
      <c r="J10229" s="7">
        <v>0</v>
      </c>
    </row>
    <row r="10230" spans="1:10" x14ac:dyDescent="0.2">
      <c r="A10230" t="s">
        <v>860</v>
      </c>
      <c r="B10230" t="s">
        <v>1044</v>
      </c>
      <c r="C10230" t="s">
        <v>1020</v>
      </c>
      <c r="D10230" s="7">
        <v>0</v>
      </c>
      <c r="E10230" s="7">
        <v>0</v>
      </c>
      <c r="F10230" s="7">
        <f t="shared" si="159"/>
        <v>0</v>
      </c>
      <c r="G10230" t="s">
        <v>1020</v>
      </c>
      <c r="H10230">
        <v>1</v>
      </c>
      <c r="I10230" t="s">
        <v>1019</v>
      </c>
      <c r="J10230" s="7">
        <v>0</v>
      </c>
    </row>
    <row r="10231" spans="1:10" x14ac:dyDescent="0.2">
      <c r="A10231" t="s">
        <v>860</v>
      </c>
      <c r="B10231" t="s">
        <v>1047</v>
      </c>
      <c r="C10231" t="s">
        <v>1009</v>
      </c>
      <c r="D10231" s="7">
        <v>7</v>
      </c>
      <c r="E10231" s="7">
        <v>3</v>
      </c>
      <c r="F10231" s="7">
        <f t="shared" si="159"/>
        <v>2.3333333333333335</v>
      </c>
      <c r="G10231" t="s">
        <v>1016</v>
      </c>
      <c r="H10231">
        <v>0</v>
      </c>
      <c r="I10231" t="s">
        <v>1018</v>
      </c>
      <c r="J10231" s="7">
        <v>13.99</v>
      </c>
    </row>
    <row r="10232" spans="1:10" x14ac:dyDescent="0.2">
      <c r="A10232" t="s">
        <v>860</v>
      </c>
      <c r="B10232" t="s">
        <v>1051</v>
      </c>
      <c r="C10232" t="s">
        <v>1010</v>
      </c>
      <c r="D10232" s="7">
        <v>18.7</v>
      </c>
      <c r="E10232" s="7">
        <v>7</v>
      </c>
      <c r="F10232" s="7">
        <f t="shared" si="159"/>
        <v>2.6714285714285713</v>
      </c>
      <c r="G10232" t="s">
        <v>1015</v>
      </c>
      <c r="H10232">
        <v>0</v>
      </c>
      <c r="I10232" t="s">
        <v>1018</v>
      </c>
      <c r="J10232" s="7">
        <v>8.99</v>
      </c>
    </row>
    <row r="10233" spans="1:10" x14ac:dyDescent="0.2">
      <c r="A10233" t="s">
        <v>860</v>
      </c>
      <c r="B10233" t="s">
        <v>1050</v>
      </c>
      <c r="C10233" t="s">
        <v>1010</v>
      </c>
      <c r="D10233" s="7">
        <v>14.4</v>
      </c>
      <c r="E10233" s="7">
        <v>8</v>
      </c>
      <c r="F10233" s="7">
        <f t="shared" si="159"/>
        <v>1.8</v>
      </c>
      <c r="G10233" t="s">
        <v>1017</v>
      </c>
      <c r="H10233">
        <v>0</v>
      </c>
      <c r="I10233" t="s">
        <v>1018</v>
      </c>
      <c r="J10233" s="7">
        <v>8.99</v>
      </c>
    </row>
    <row r="10234" spans="1:10" x14ac:dyDescent="0.2">
      <c r="A10234" t="s">
        <v>860</v>
      </c>
      <c r="B10234" t="s">
        <v>1046</v>
      </c>
      <c r="C10234" t="s">
        <v>1009</v>
      </c>
      <c r="D10234" s="7">
        <v>28.9</v>
      </c>
      <c r="E10234" s="7">
        <v>8</v>
      </c>
      <c r="F10234" s="7">
        <f t="shared" si="159"/>
        <v>3.6124999999999998</v>
      </c>
      <c r="G10234" t="s">
        <v>1015</v>
      </c>
      <c r="H10234">
        <v>0</v>
      </c>
      <c r="I10234" t="s">
        <v>1018</v>
      </c>
      <c r="J10234" s="7">
        <v>13.99</v>
      </c>
    </row>
    <row r="10235" spans="1:10" x14ac:dyDescent="0.2">
      <c r="A10235" t="s">
        <v>860</v>
      </c>
      <c r="B10235" t="s">
        <v>1048</v>
      </c>
      <c r="C10235" t="s">
        <v>1008</v>
      </c>
      <c r="D10235" s="7">
        <v>57.2</v>
      </c>
      <c r="E10235" s="7">
        <v>20</v>
      </c>
      <c r="F10235" s="7">
        <f t="shared" si="159"/>
        <v>2.8600000000000003</v>
      </c>
      <c r="G10235" t="s">
        <v>1011</v>
      </c>
      <c r="H10235">
        <v>0</v>
      </c>
      <c r="I10235" t="s">
        <v>1018</v>
      </c>
      <c r="J10235" s="7">
        <v>17.989999999999998</v>
      </c>
    </row>
    <row r="10236" spans="1:10" x14ac:dyDescent="0.2">
      <c r="A10236" t="s">
        <v>860</v>
      </c>
      <c r="B10236" t="s">
        <v>1052</v>
      </c>
      <c r="C10236" t="s">
        <v>1008</v>
      </c>
      <c r="D10236" s="7">
        <v>44.8</v>
      </c>
      <c r="E10236" s="7">
        <v>21</v>
      </c>
      <c r="F10236" s="7">
        <f t="shared" si="159"/>
        <v>2.1333333333333333</v>
      </c>
      <c r="G10236" t="s">
        <v>1012</v>
      </c>
      <c r="H10236">
        <v>1</v>
      </c>
      <c r="I10236" t="s">
        <v>1019</v>
      </c>
      <c r="J10236" s="7">
        <v>17.989999999999998</v>
      </c>
    </row>
    <row r="10237" spans="1:10" x14ac:dyDescent="0.2">
      <c r="A10237" t="s">
        <v>861</v>
      </c>
      <c r="B10237" t="s">
        <v>1046</v>
      </c>
      <c r="C10237" t="s">
        <v>1009</v>
      </c>
      <c r="D10237" s="7">
        <v>6.2</v>
      </c>
      <c r="E10237" s="7">
        <v>3</v>
      </c>
      <c r="F10237" s="7">
        <f t="shared" si="159"/>
        <v>2.0666666666666669</v>
      </c>
      <c r="G10237" t="s">
        <v>1011</v>
      </c>
      <c r="H10237">
        <v>0</v>
      </c>
      <c r="I10237" t="s">
        <v>1018</v>
      </c>
      <c r="J10237" s="7">
        <v>13.99</v>
      </c>
    </row>
    <row r="10238" spans="1:10" x14ac:dyDescent="0.2">
      <c r="A10238" t="s">
        <v>861</v>
      </c>
      <c r="B10238" t="s">
        <v>1044</v>
      </c>
      <c r="C10238" t="s">
        <v>1010</v>
      </c>
      <c r="D10238" s="7">
        <v>14.2</v>
      </c>
      <c r="E10238" s="7">
        <v>5</v>
      </c>
      <c r="F10238" s="7">
        <f t="shared" si="159"/>
        <v>2.84</v>
      </c>
      <c r="G10238" t="s">
        <v>1014</v>
      </c>
      <c r="H10238">
        <v>1</v>
      </c>
      <c r="I10238" t="s">
        <v>1019</v>
      </c>
      <c r="J10238" s="7">
        <v>8.99</v>
      </c>
    </row>
    <row r="10239" spans="1:10" x14ac:dyDescent="0.2">
      <c r="A10239" t="s">
        <v>861</v>
      </c>
      <c r="B10239" t="s">
        <v>1047</v>
      </c>
      <c r="C10239" t="s">
        <v>1010</v>
      </c>
      <c r="D10239" s="7">
        <v>20.5</v>
      </c>
      <c r="E10239" s="7">
        <v>10</v>
      </c>
      <c r="F10239" s="7">
        <f t="shared" si="159"/>
        <v>2.0499999999999998</v>
      </c>
      <c r="G10239" t="s">
        <v>1016</v>
      </c>
      <c r="H10239">
        <v>0</v>
      </c>
      <c r="I10239" t="s">
        <v>1018</v>
      </c>
      <c r="J10239" s="7">
        <v>8.99</v>
      </c>
    </row>
    <row r="10240" spans="1:10" x14ac:dyDescent="0.2">
      <c r="A10240" t="s">
        <v>861</v>
      </c>
      <c r="B10240" t="s">
        <v>1045</v>
      </c>
      <c r="C10240" t="s">
        <v>1009</v>
      </c>
      <c r="D10240" s="7">
        <v>23</v>
      </c>
      <c r="E10240" s="7">
        <v>10</v>
      </c>
      <c r="F10240" s="7">
        <f t="shared" si="159"/>
        <v>2.2999999999999998</v>
      </c>
      <c r="G10240" t="s">
        <v>1017</v>
      </c>
      <c r="H10240">
        <v>0</v>
      </c>
      <c r="I10240" t="s">
        <v>1018</v>
      </c>
      <c r="J10240" s="7">
        <v>13.99</v>
      </c>
    </row>
    <row r="10241" spans="1:10" x14ac:dyDescent="0.2">
      <c r="A10241" t="s">
        <v>861</v>
      </c>
      <c r="B10241" t="s">
        <v>1049</v>
      </c>
      <c r="C10241" t="s">
        <v>1010</v>
      </c>
      <c r="D10241" s="7">
        <v>28.7</v>
      </c>
      <c r="E10241" s="7">
        <v>11</v>
      </c>
      <c r="F10241" s="7">
        <f t="shared" si="159"/>
        <v>2.6090909090909089</v>
      </c>
      <c r="G10241" t="s">
        <v>1017</v>
      </c>
      <c r="H10241">
        <v>0</v>
      </c>
      <c r="I10241" t="s">
        <v>1018</v>
      </c>
      <c r="J10241" s="7">
        <v>8.99</v>
      </c>
    </row>
    <row r="10242" spans="1:10" x14ac:dyDescent="0.2">
      <c r="A10242" t="s">
        <v>861</v>
      </c>
      <c r="B10242" t="s">
        <v>1048</v>
      </c>
      <c r="C10242" t="s">
        <v>1009</v>
      </c>
      <c r="D10242" s="7">
        <v>32.700000000000003</v>
      </c>
      <c r="E10242" s="7">
        <v>11</v>
      </c>
      <c r="F10242" s="7">
        <f t="shared" ref="F10242:F10305" si="160">IF(D10242=0,0,D10242/E10242)</f>
        <v>2.9727272727272731</v>
      </c>
      <c r="G10242" t="s">
        <v>1013</v>
      </c>
      <c r="H10242">
        <v>0</v>
      </c>
      <c r="I10242" t="s">
        <v>1018</v>
      </c>
      <c r="J10242" s="7">
        <v>13.99</v>
      </c>
    </row>
    <row r="10243" spans="1:10" x14ac:dyDescent="0.2">
      <c r="A10243" t="s">
        <v>861</v>
      </c>
      <c r="B10243" t="s">
        <v>1043</v>
      </c>
      <c r="C10243" t="s">
        <v>1009</v>
      </c>
      <c r="D10243" s="7">
        <v>19.3</v>
      </c>
      <c r="E10243" s="7">
        <v>12</v>
      </c>
      <c r="F10243" s="7">
        <f t="shared" si="160"/>
        <v>1.6083333333333334</v>
      </c>
      <c r="G10243" t="s">
        <v>1012</v>
      </c>
      <c r="H10243">
        <v>0</v>
      </c>
      <c r="I10243" t="s">
        <v>1018</v>
      </c>
      <c r="J10243" s="7">
        <v>13.99</v>
      </c>
    </row>
    <row r="10244" spans="1:10" x14ac:dyDescent="0.2">
      <c r="A10244" t="s">
        <v>861</v>
      </c>
      <c r="B10244" t="s">
        <v>1042</v>
      </c>
      <c r="C10244" t="s">
        <v>1009</v>
      </c>
      <c r="D10244" s="7">
        <v>40</v>
      </c>
      <c r="E10244" s="7">
        <v>15</v>
      </c>
      <c r="F10244" s="7">
        <f t="shared" si="160"/>
        <v>2.6666666666666665</v>
      </c>
      <c r="G10244" t="s">
        <v>1011</v>
      </c>
      <c r="H10244">
        <v>0</v>
      </c>
      <c r="I10244" t="s">
        <v>1018</v>
      </c>
      <c r="J10244" s="7">
        <v>13.99</v>
      </c>
    </row>
    <row r="10245" spans="1:10" x14ac:dyDescent="0.2">
      <c r="A10245" t="s">
        <v>861</v>
      </c>
      <c r="B10245" t="s">
        <v>1052</v>
      </c>
      <c r="C10245" t="s">
        <v>1009</v>
      </c>
      <c r="D10245" s="7">
        <v>30.5</v>
      </c>
      <c r="E10245" s="7">
        <v>18</v>
      </c>
      <c r="F10245" s="7">
        <f t="shared" si="160"/>
        <v>1.6944444444444444</v>
      </c>
      <c r="G10245" t="s">
        <v>1017</v>
      </c>
      <c r="H10245">
        <v>0</v>
      </c>
      <c r="I10245" t="s">
        <v>1018</v>
      </c>
      <c r="J10245" s="7">
        <v>13.99</v>
      </c>
    </row>
    <row r="10246" spans="1:10" x14ac:dyDescent="0.2">
      <c r="A10246" t="s">
        <v>861</v>
      </c>
      <c r="B10246" t="s">
        <v>1053</v>
      </c>
      <c r="C10246" t="s">
        <v>1008</v>
      </c>
      <c r="D10246" s="7">
        <v>54.3</v>
      </c>
      <c r="E10246" s="7">
        <v>24</v>
      </c>
      <c r="F10246" s="7">
        <f t="shared" si="160"/>
        <v>2.2624999999999997</v>
      </c>
      <c r="G10246" t="s">
        <v>1012</v>
      </c>
      <c r="H10246">
        <v>0</v>
      </c>
      <c r="I10246" t="s">
        <v>1018</v>
      </c>
      <c r="J10246" s="7">
        <v>17.989999999999998</v>
      </c>
    </row>
    <row r="10247" spans="1:10" x14ac:dyDescent="0.2">
      <c r="A10247" t="s">
        <v>861</v>
      </c>
      <c r="B10247" t="s">
        <v>1051</v>
      </c>
      <c r="C10247" t="s">
        <v>1009</v>
      </c>
      <c r="D10247" s="7">
        <v>32.799999999999997</v>
      </c>
      <c r="E10247" s="7">
        <v>26</v>
      </c>
      <c r="F10247" s="7">
        <f t="shared" si="160"/>
        <v>1.2615384615384615</v>
      </c>
      <c r="G10247" t="s">
        <v>1016</v>
      </c>
      <c r="H10247">
        <v>0</v>
      </c>
      <c r="I10247" t="s">
        <v>1018</v>
      </c>
      <c r="J10247" s="7">
        <v>13.99</v>
      </c>
    </row>
    <row r="10248" spans="1:10" x14ac:dyDescent="0.2">
      <c r="A10248" t="s">
        <v>861</v>
      </c>
      <c r="B10248" t="s">
        <v>1050</v>
      </c>
      <c r="C10248" t="s">
        <v>1009</v>
      </c>
      <c r="D10248" s="7">
        <v>44.3</v>
      </c>
      <c r="E10248" s="7">
        <v>30</v>
      </c>
      <c r="F10248" s="7">
        <f t="shared" si="160"/>
        <v>1.4766666666666666</v>
      </c>
      <c r="G10248" t="s">
        <v>1011</v>
      </c>
      <c r="H10248">
        <v>0</v>
      </c>
      <c r="I10248" t="s">
        <v>1018</v>
      </c>
      <c r="J10248" s="7">
        <v>13.99</v>
      </c>
    </row>
    <row r="10249" spans="1:10" x14ac:dyDescent="0.2">
      <c r="A10249" t="s">
        <v>862</v>
      </c>
      <c r="B10249" t="s">
        <v>1042</v>
      </c>
      <c r="C10249" t="s">
        <v>1010</v>
      </c>
      <c r="D10249" s="7">
        <v>13.4</v>
      </c>
      <c r="E10249" s="7">
        <v>7</v>
      </c>
      <c r="F10249" s="7">
        <f t="shared" si="160"/>
        <v>1.9142857142857144</v>
      </c>
      <c r="G10249" t="s">
        <v>1011</v>
      </c>
      <c r="H10249">
        <v>0</v>
      </c>
      <c r="I10249" t="s">
        <v>1018</v>
      </c>
      <c r="J10249" s="7">
        <v>8.99</v>
      </c>
    </row>
    <row r="10250" spans="1:10" x14ac:dyDescent="0.2">
      <c r="A10250" t="s">
        <v>862</v>
      </c>
      <c r="B10250" t="s">
        <v>1047</v>
      </c>
      <c r="C10250" t="s">
        <v>1010</v>
      </c>
      <c r="D10250" s="7">
        <v>20.5</v>
      </c>
      <c r="E10250" s="7">
        <v>10</v>
      </c>
      <c r="F10250" s="7">
        <f t="shared" si="160"/>
        <v>2.0499999999999998</v>
      </c>
      <c r="G10250" t="s">
        <v>1016</v>
      </c>
      <c r="H10250">
        <v>0</v>
      </c>
      <c r="I10250" t="s">
        <v>1018</v>
      </c>
      <c r="J10250" s="7">
        <v>8.99</v>
      </c>
    </row>
    <row r="10251" spans="1:10" x14ac:dyDescent="0.2">
      <c r="A10251" t="s">
        <v>862</v>
      </c>
      <c r="B10251" t="s">
        <v>1043</v>
      </c>
      <c r="C10251" t="s">
        <v>1009</v>
      </c>
      <c r="D10251" s="7">
        <v>28.1</v>
      </c>
      <c r="E10251" s="7">
        <v>12</v>
      </c>
      <c r="F10251" s="7">
        <f t="shared" si="160"/>
        <v>2.3416666666666668</v>
      </c>
      <c r="G10251" t="s">
        <v>1014</v>
      </c>
      <c r="H10251">
        <v>0</v>
      </c>
      <c r="I10251" t="s">
        <v>1018</v>
      </c>
      <c r="J10251" s="7">
        <v>13.99</v>
      </c>
    </row>
    <row r="10252" spans="1:10" x14ac:dyDescent="0.2">
      <c r="A10252" t="s">
        <v>862</v>
      </c>
      <c r="B10252" t="s">
        <v>1045</v>
      </c>
      <c r="C10252" t="s">
        <v>1010</v>
      </c>
      <c r="D10252" s="7">
        <v>29.6</v>
      </c>
      <c r="E10252" s="7">
        <v>14</v>
      </c>
      <c r="F10252" s="7">
        <f t="shared" si="160"/>
        <v>2.1142857142857143</v>
      </c>
      <c r="G10252" t="s">
        <v>1015</v>
      </c>
      <c r="H10252">
        <v>0</v>
      </c>
      <c r="I10252" t="s">
        <v>1018</v>
      </c>
      <c r="J10252" s="7">
        <v>8.99</v>
      </c>
    </row>
    <row r="10253" spans="1:10" x14ac:dyDescent="0.2">
      <c r="A10253" t="s">
        <v>862</v>
      </c>
      <c r="B10253" t="s">
        <v>1052</v>
      </c>
      <c r="C10253" t="s">
        <v>1010</v>
      </c>
      <c r="D10253" s="7">
        <v>30.1</v>
      </c>
      <c r="E10253" s="7">
        <v>14</v>
      </c>
      <c r="F10253" s="7">
        <f t="shared" si="160"/>
        <v>2.15</v>
      </c>
      <c r="G10253" t="s">
        <v>1014</v>
      </c>
      <c r="H10253">
        <v>0</v>
      </c>
      <c r="I10253" t="s">
        <v>1018</v>
      </c>
      <c r="J10253" s="7">
        <v>8.99</v>
      </c>
    </row>
    <row r="10254" spans="1:10" x14ac:dyDescent="0.2">
      <c r="A10254" t="s">
        <v>862</v>
      </c>
      <c r="B10254" t="s">
        <v>1050</v>
      </c>
      <c r="C10254" t="s">
        <v>1008</v>
      </c>
      <c r="D10254" s="7">
        <v>34.5</v>
      </c>
      <c r="E10254" s="7">
        <v>14</v>
      </c>
      <c r="F10254" s="7">
        <f t="shared" si="160"/>
        <v>2.4642857142857144</v>
      </c>
      <c r="G10254" t="s">
        <v>1015</v>
      </c>
      <c r="H10254">
        <v>0</v>
      </c>
      <c r="I10254" t="s">
        <v>1018</v>
      </c>
      <c r="J10254" s="7">
        <v>17.989999999999998</v>
      </c>
    </row>
    <row r="10255" spans="1:10" x14ac:dyDescent="0.2">
      <c r="A10255" t="s">
        <v>862</v>
      </c>
      <c r="B10255" t="s">
        <v>1048</v>
      </c>
      <c r="C10255" t="s">
        <v>1010</v>
      </c>
      <c r="D10255" s="7">
        <v>22.4</v>
      </c>
      <c r="E10255" s="7">
        <v>15</v>
      </c>
      <c r="F10255" s="7">
        <f t="shared" si="160"/>
        <v>1.4933333333333332</v>
      </c>
      <c r="G10255" t="s">
        <v>1014</v>
      </c>
      <c r="H10255">
        <v>0</v>
      </c>
      <c r="I10255" t="s">
        <v>1018</v>
      </c>
      <c r="J10255" s="7">
        <v>8.99</v>
      </c>
    </row>
    <row r="10256" spans="1:10" x14ac:dyDescent="0.2">
      <c r="A10256" t="s">
        <v>862</v>
      </c>
      <c r="B10256" t="s">
        <v>1051</v>
      </c>
      <c r="C10256" t="s">
        <v>1009</v>
      </c>
      <c r="D10256" s="7">
        <v>38.799999999999997</v>
      </c>
      <c r="E10256" s="7">
        <v>21</v>
      </c>
      <c r="F10256" s="7">
        <f t="shared" si="160"/>
        <v>1.8476190476190475</v>
      </c>
      <c r="G10256" t="s">
        <v>1017</v>
      </c>
      <c r="H10256">
        <v>0</v>
      </c>
      <c r="I10256" t="s">
        <v>1018</v>
      </c>
      <c r="J10256" s="7">
        <v>13.99</v>
      </c>
    </row>
    <row r="10257" spans="1:10" x14ac:dyDescent="0.2">
      <c r="A10257" t="s">
        <v>862</v>
      </c>
      <c r="B10257" t="s">
        <v>1044</v>
      </c>
      <c r="C10257" t="s">
        <v>1009</v>
      </c>
      <c r="D10257" s="7">
        <v>39.6</v>
      </c>
      <c r="E10257" s="7">
        <v>22</v>
      </c>
      <c r="F10257" s="7">
        <f t="shared" si="160"/>
        <v>1.8</v>
      </c>
      <c r="G10257" t="s">
        <v>1013</v>
      </c>
      <c r="H10257">
        <v>0</v>
      </c>
      <c r="I10257" t="s">
        <v>1018</v>
      </c>
      <c r="J10257" s="7">
        <v>13.99</v>
      </c>
    </row>
    <row r="10258" spans="1:10" x14ac:dyDescent="0.2">
      <c r="A10258" t="s">
        <v>862</v>
      </c>
      <c r="B10258" t="s">
        <v>1053</v>
      </c>
      <c r="C10258" t="s">
        <v>1009</v>
      </c>
      <c r="D10258" s="7">
        <v>29.2</v>
      </c>
      <c r="E10258" s="7">
        <v>24</v>
      </c>
      <c r="F10258" s="7">
        <f t="shared" si="160"/>
        <v>1.2166666666666666</v>
      </c>
      <c r="G10258" t="s">
        <v>1017</v>
      </c>
      <c r="H10258">
        <v>0</v>
      </c>
      <c r="I10258" t="s">
        <v>1018</v>
      </c>
      <c r="J10258" s="7">
        <v>13.99</v>
      </c>
    </row>
    <row r="10259" spans="1:10" x14ac:dyDescent="0.2">
      <c r="A10259" t="s">
        <v>862</v>
      </c>
      <c r="B10259" t="s">
        <v>1049</v>
      </c>
      <c r="C10259" t="s">
        <v>1009</v>
      </c>
      <c r="D10259" s="7">
        <v>41.9</v>
      </c>
      <c r="E10259" s="7">
        <v>26</v>
      </c>
      <c r="F10259" s="7">
        <f t="shared" si="160"/>
        <v>1.6115384615384616</v>
      </c>
      <c r="G10259" t="s">
        <v>1014</v>
      </c>
      <c r="H10259">
        <v>0</v>
      </c>
      <c r="I10259" t="s">
        <v>1018</v>
      </c>
      <c r="J10259" s="7">
        <v>13.99</v>
      </c>
    </row>
    <row r="10260" spans="1:10" x14ac:dyDescent="0.2">
      <c r="A10260" t="s">
        <v>862</v>
      </c>
      <c r="B10260" t="s">
        <v>1046</v>
      </c>
      <c r="C10260" t="s">
        <v>1008</v>
      </c>
      <c r="D10260" s="7">
        <v>45.8</v>
      </c>
      <c r="E10260" s="7">
        <v>29</v>
      </c>
      <c r="F10260" s="7">
        <f t="shared" si="160"/>
        <v>1.579310344827586</v>
      </c>
      <c r="G10260" t="s">
        <v>1013</v>
      </c>
      <c r="H10260">
        <v>0</v>
      </c>
      <c r="I10260" t="s">
        <v>1018</v>
      </c>
      <c r="J10260" s="7">
        <v>17.989999999999998</v>
      </c>
    </row>
    <row r="10261" spans="1:10" x14ac:dyDescent="0.2">
      <c r="A10261" t="s">
        <v>863</v>
      </c>
      <c r="B10261" t="s">
        <v>1050</v>
      </c>
      <c r="C10261" t="s">
        <v>1010</v>
      </c>
      <c r="D10261" s="7">
        <v>2.5</v>
      </c>
      <c r="E10261" s="7">
        <v>1</v>
      </c>
      <c r="F10261" s="7">
        <f t="shared" si="160"/>
        <v>2.5</v>
      </c>
      <c r="G10261" t="s">
        <v>1015</v>
      </c>
      <c r="H10261">
        <v>0</v>
      </c>
      <c r="I10261" t="s">
        <v>1018</v>
      </c>
      <c r="J10261" s="7">
        <v>8.99</v>
      </c>
    </row>
    <row r="10262" spans="1:10" x14ac:dyDescent="0.2">
      <c r="A10262" t="s">
        <v>863</v>
      </c>
      <c r="B10262" t="s">
        <v>1049</v>
      </c>
      <c r="C10262" t="s">
        <v>1008</v>
      </c>
      <c r="D10262" s="7">
        <v>21</v>
      </c>
      <c r="E10262" s="7">
        <v>7</v>
      </c>
      <c r="F10262" s="7">
        <f t="shared" si="160"/>
        <v>3</v>
      </c>
      <c r="G10262" t="s">
        <v>1012</v>
      </c>
      <c r="H10262">
        <v>0</v>
      </c>
      <c r="I10262" t="s">
        <v>1018</v>
      </c>
      <c r="J10262" s="7">
        <v>17.989999999999998</v>
      </c>
    </row>
    <row r="10263" spans="1:10" x14ac:dyDescent="0.2">
      <c r="A10263" t="s">
        <v>863</v>
      </c>
      <c r="B10263" t="s">
        <v>1048</v>
      </c>
      <c r="C10263" t="s">
        <v>1009</v>
      </c>
      <c r="D10263" s="7">
        <v>29</v>
      </c>
      <c r="E10263" s="7">
        <v>12</v>
      </c>
      <c r="F10263" s="7">
        <f t="shared" si="160"/>
        <v>2.4166666666666665</v>
      </c>
      <c r="G10263" t="s">
        <v>1015</v>
      </c>
      <c r="H10263">
        <v>0</v>
      </c>
      <c r="I10263" t="s">
        <v>1018</v>
      </c>
      <c r="J10263" s="7">
        <v>13.99</v>
      </c>
    </row>
    <row r="10264" spans="1:10" x14ac:dyDescent="0.2">
      <c r="A10264" t="s">
        <v>863</v>
      </c>
      <c r="B10264" t="s">
        <v>1044</v>
      </c>
      <c r="C10264" t="s">
        <v>1009</v>
      </c>
      <c r="D10264" s="7">
        <v>33.700000000000003</v>
      </c>
      <c r="E10264" s="7">
        <v>15</v>
      </c>
      <c r="F10264" s="7">
        <f t="shared" si="160"/>
        <v>2.246666666666667</v>
      </c>
      <c r="G10264" t="s">
        <v>1013</v>
      </c>
      <c r="H10264">
        <v>0</v>
      </c>
      <c r="I10264" t="s">
        <v>1018</v>
      </c>
      <c r="J10264" s="7">
        <v>13.99</v>
      </c>
    </row>
    <row r="10265" spans="1:10" x14ac:dyDescent="0.2">
      <c r="A10265" t="s">
        <v>863</v>
      </c>
      <c r="B10265" t="s">
        <v>1046</v>
      </c>
      <c r="C10265" t="s">
        <v>1009</v>
      </c>
      <c r="D10265" s="7">
        <v>26.2</v>
      </c>
      <c r="E10265" s="7">
        <v>17</v>
      </c>
      <c r="F10265" s="7">
        <f t="shared" si="160"/>
        <v>1.5411764705882351</v>
      </c>
      <c r="G10265" t="s">
        <v>1011</v>
      </c>
      <c r="H10265">
        <v>0</v>
      </c>
      <c r="I10265" t="s">
        <v>1018</v>
      </c>
      <c r="J10265" s="7">
        <v>13.99</v>
      </c>
    </row>
    <row r="10266" spans="1:10" x14ac:dyDescent="0.2">
      <c r="A10266" t="s">
        <v>863</v>
      </c>
      <c r="B10266" t="s">
        <v>1047</v>
      </c>
      <c r="C10266" t="s">
        <v>1009</v>
      </c>
      <c r="D10266" s="7">
        <v>32</v>
      </c>
      <c r="E10266" s="7">
        <v>17</v>
      </c>
      <c r="F10266" s="7">
        <f t="shared" si="160"/>
        <v>1.8823529411764706</v>
      </c>
      <c r="G10266" t="s">
        <v>1017</v>
      </c>
      <c r="H10266">
        <v>0</v>
      </c>
      <c r="I10266" t="s">
        <v>1018</v>
      </c>
      <c r="J10266" s="7">
        <v>13.99</v>
      </c>
    </row>
    <row r="10267" spans="1:10" x14ac:dyDescent="0.2">
      <c r="A10267" t="s">
        <v>863</v>
      </c>
      <c r="B10267" t="s">
        <v>1053</v>
      </c>
      <c r="C10267" t="s">
        <v>1010</v>
      </c>
      <c r="D10267" s="7">
        <v>36.4</v>
      </c>
      <c r="E10267" s="7">
        <v>17</v>
      </c>
      <c r="F10267" s="7">
        <f t="shared" si="160"/>
        <v>2.1411764705882352</v>
      </c>
      <c r="G10267" t="s">
        <v>1015</v>
      </c>
      <c r="H10267">
        <v>0</v>
      </c>
      <c r="I10267" t="s">
        <v>1018</v>
      </c>
      <c r="J10267" s="7">
        <v>8.99</v>
      </c>
    </row>
    <row r="10268" spans="1:10" x14ac:dyDescent="0.2">
      <c r="A10268" t="s">
        <v>863</v>
      </c>
      <c r="B10268" t="s">
        <v>1052</v>
      </c>
      <c r="C10268" t="s">
        <v>1009</v>
      </c>
      <c r="D10268" s="7">
        <v>28.5</v>
      </c>
      <c r="E10268" s="7">
        <v>18</v>
      </c>
      <c r="F10268" s="7">
        <f t="shared" si="160"/>
        <v>1.5833333333333333</v>
      </c>
      <c r="G10268" t="s">
        <v>1012</v>
      </c>
      <c r="H10268">
        <v>0</v>
      </c>
      <c r="I10268" t="s">
        <v>1018</v>
      </c>
      <c r="J10268" s="7">
        <v>13.99</v>
      </c>
    </row>
    <row r="10269" spans="1:10" x14ac:dyDescent="0.2">
      <c r="A10269" t="s">
        <v>863</v>
      </c>
      <c r="B10269" t="s">
        <v>1043</v>
      </c>
      <c r="C10269" t="s">
        <v>1009</v>
      </c>
      <c r="D10269" s="7">
        <v>38</v>
      </c>
      <c r="E10269" s="7">
        <v>20</v>
      </c>
      <c r="F10269" s="7">
        <f t="shared" si="160"/>
        <v>1.9</v>
      </c>
      <c r="G10269" t="s">
        <v>1016</v>
      </c>
      <c r="H10269">
        <v>0</v>
      </c>
      <c r="I10269" t="s">
        <v>1018</v>
      </c>
      <c r="J10269" s="7">
        <v>13.99</v>
      </c>
    </row>
    <row r="10270" spans="1:10" x14ac:dyDescent="0.2">
      <c r="A10270" t="s">
        <v>863</v>
      </c>
      <c r="B10270" t="s">
        <v>1045</v>
      </c>
      <c r="C10270" t="s">
        <v>1010</v>
      </c>
      <c r="D10270" s="7">
        <v>35.700000000000003</v>
      </c>
      <c r="E10270" s="7">
        <v>22</v>
      </c>
      <c r="F10270" s="7">
        <f t="shared" si="160"/>
        <v>1.6227272727272728</v>
      </c>
      <c r="G10270" t="s">
        <v>1013</v>
      </c>
      <c r="H10270">
        <v>0</v>
      </c>
      <c r="I10270" t="s">
        <v>1018</v>
      </c>
      <c r="J10270" s="7">
        <v>8.99</v>
      </c>
    </row>
    <row r="10271" spans="1:10" x14ac:dyDescent="0.2">
      <c r="A10271" t="s">
        <v>863</v>
      </c>
      <c r="B10271" t="s">
        <v>1042</v>
      </c>
      <c r="C10271" t="s">
        <v>1008</v>
      </c>
      <c r="D10271" s="7">
        <v>40.200000000000003</v>
      </c>
      <c r="E10271" s="7">
        <v>28</v>
      </c>
      <c r="F10271" s="7">
        <f t="shared" si="160"/>
        <v>1.4357142857142857</v>
      </c>
      <c r="G10271" t="s">
        <v>1014</v>
      </c>
      <c r="H10271">
        <v>0</v>
      </c>
      <c r="I10271" t="s">
        <v>1018</v>
      </c>
      <c r="J10271" s="7">
        <v>17.989999999999998</v>
      </c>
    </row>
    <row r="10272" spans="1:10" x14ac:dyDescent="0.2">
      <c r="A10272" t="s">
        <v>863</v>
      </c>
      <c r="B10272" t="s">
        <v>1051</v>
      </c>
      <c r="C10272" t="s">
        <v>1008</v>
      </c>
      <c r="D10272" s="7">
        <v>54.3</v>
      </c>
      <c r="E10272" s="7">
        <v>29</v>
      </c>
      <c r="F10272" s="7">
        <f t="shared" si="160"/>
        <v>1.8724137931034481</v>
      </c>
      <c r="G10272" t="s">
        <v>1015</v>
      </c>
      <c r="H10272">
        <v>0</v>
      </c>
      <c r="I10272" t="s">
        <v>1018</v>
      </c>
      <c r="J10272" s="7">
        <v>17.989999999999998</v>
      </c>
    </row>
    <row r="10273" spans="1:10" x14ac:dyDescent="0.2">
      <c r="A10273" t="s">
        <v>864</v>
      </c>
      <c r="B10273" t="s">
        <v>1048</v>
      </c>
      <c r="C10273" t="s">
        <v>1010</v>
      </c>
      <c r="D10273" s="7">
        <v>0</v>
      </c>
      <c r="E10273" s="7">
        <v>1</v>
      </c>
      <c r="F10273" s="7">
        <f t="shared" si="160"/>
        <v>0</v>
      </c>
      <c r="G10273" t="s">
        <v>1017</v>
      </c>
      <c r="H10273">
        <v>0</v>
      </c>
      <c r="I10273" t="s">
        <v>1018</v>
      </c>
      <c r="J10273" s="7">
        <v>8.99</v>
      </c>
    </row>
    <row r="10274" spans="1:10" x14ac:dyDescent="0.2">
      <c r="A10274" t="s">
        <v>864</v>
      </c>
      <c r="B10274" t="s">
        <v>1045</v>
      </c>
      <c r="C10274" t="s">
        <v>1010</v>
      </c>
      <c r="D10274" s="7">
        <v>25.5</v>
      </c>
      <c r="E10274" s="7">
        <v>8</v>
      </c>
      <c r="F10274" s="7">
        <f t="shared" si="160"/>
        <v>3.1875</v>
      </c>
      <c r="G10274" t="s">
        <v>1011</v>
      </c>
      <c r="H10274">
        <v>0</v>
      </c>
      <c r="I10274" t="s">
        <v>1018</v>
      </c>
      <c r="J10274" s="7">
        <v>8.99</v>
      </c>
    </row>
    <row r="10275" spans="1:10" x14ac:dyDescent="0.2">
      <c r="A10275" t="s">
        <v>864</v>
      </c>
      <c r="B10275" t="s">
        <v>1050</v>
      </c>
      <c r="C10275" t="s">
        <v>1009</v>
      </c>
      <c r="D10275" s="7">
        <v>19.899999999999999</v>
      </c>
      <c r="E10275" s="7">
        <v>10</v>
      </c>
      <c r="F10275" s="7">
        <f t="shared" si="160"/>
        <v>1.9899999999999998</v>
      </c>
      <c r="G10275" t="s">
        <v>1016</v>
      </c>
      <c r="H10275">
        <v>0</v>
      </c>
      <c r="I10275" t="s">
        <v>1018</v>
      </c>
      <c r="J10275" s="7">
        <v>13.99</v>
      </c>
    </row>
    <row r="10276" spans="1:10" x14ac:dyDescent="0.2">
      <c r="A10276" t="s">
        <v>864</v>
      </c>
      <c r="B10276" t="s">
        <v>1043</v>
      </c>
      <c r="C10276" t="s">
        <v>1009</v>
      </c>
      <c r="D10276" s="7">
        <v>22.2</v>
      </c>
      <c r="E10276" s="7">
        <v>11</v>
      </c>
      <c r="F10276" s="7">
        <f t="shared" si="160"/>
        <v>2.0181818181818181</v>
      </c>
      <c r="G10276" t="s">
        <v>1014</v>
      </c>
      <c r="H10276">
        <v>0</v>
      </c>
      <c r="I10276" t="s">
        <v>1018</v>
      </c>
      <c r="J10276" s="7">
        <v>13.99</v>
      </c>
    </row>
    <row r="10277" spans="1:10" x14ac:dyDescent="0.2">
      <c r="A10277" t="s">
        <v>864</v>
      </c>
      <c r="B10277" t="s">
        <v>1046</v>
      </c>
      <c r="C10277" t="s">
        <v>1010</v>
      </c>
      <c r="D10277" s="7">
        <v>17.600000000000001</v>
      </c>
      <c r="E10277" s="7">
        <v>15</v>
      </c>
      <c r="F10277" s="7">
        <f t="shared" si="160"/>
        <v>1.1733333333333333</v>
      </c>
      <c r="G10277" t="s">
        <v>1015</v>
      </c>
      <c r="H10277">
        <v>0</v>
      </c>
      <c r="I10277" t="s">
        <v>1018</v>
      </c>
      <c r="J10277" s="7">
        <v>8.99</v>
      </c>
    </row>
    <row r="10278" spans="1:10" x14ac:dyDescent="0.2">
      <c r="A10278" t="s">
        <v>864</v>
      </c>
      <c r="B10278" t="s">
        <v>1044</v>
      </c>
      <c r="C10278" t="s">
        <v>1009</v>
      </c>
      <c r="D10278" s="7">
        <v>29.9</v>
      </c>
      <c r="E10278" s="7">
        <v>18</v>
      </c>
      <c r="F10278" s="7">
        <f t="shared" si="160"/>
        <v>1.661111111111111</v>
      </c>
      <c r="G10278" t="s">
        <v>1013</v>
      </c>
      <c r="H10278">
        <v>0</v>
      </c>
      <c r="I10278" t="s">
        <v>1018</v>
      </c>
      <c r="J10278" s="7">
        <v>13.99</v>
      </c>
    </row>
    <row r="10279" spans="1:10" x14ac:dyDescent="0.2">
      <c r="A10279" t="s">
        <v>864</v>
      </c>
      <c r="B10279" t="s">
        <v>1052</v>
      </c>
      <c r="C10279" t="s">
        <v>1009</v>
      </c>
      <c r="D10279" s="7">
        <v>44.8</v>
      </c>
      <c r="E10279" s="7">
        <v>18</v>
      </c>
      <c r="F10279" s="7">
        <f t="shared" si="160"/>
        <v>2.4888888888888889</v>
      </c>
      <c r="G10279" t="s">
        <v>1012</v>
      </c>
      <c r="H10279">
        <v>0</v>
      </c>
      <c r="I10279" t="s">
        <v>1018</v>
      </c>
      <c r="J10279" s="7">
        <v>13.99</v>
      </c>
    </row>
    <row r="10280" spans="1:10" x14ac:dyDescent="0.2">
      <c r="A10280" t="s">
        <v>864</v>
      </c>
      <c r="B10280" t="s">
        <v>1049</v>
      </c>
      <c r="C10280" t="s">
        <v>1009</v>
      </c>
      <c r="D10280" s="7">
        <v>45.1</v>
      </c>
      <c r="E10280" s="7">
        <v>19</v>
      </c>
      <c r="F10280" s="7">
        <f t="shared" si="160"/>
        <v>2.3736842105263158</v>
      </c>
      <c r="G10280" t="s">
        <v>1011</v>
      </c>
      <c r="H10280">
        <v>0</v>
      </c>
      <c r="I10280" t="s">
        <v>1018</v>
      </c>
      <c r="J10280" s="7">
        <v>13.99</v>
      </c>
    </row>
    <row r="10281" spans="1:10" x14ac:dyDescent="0.2">
      <c r="A10281" t="s">
        <v>864</v>
      </c>
      <c r="B10281" t="s">
        <v>1053</v>
      </c>
      <c r="C10281" t="s">
        <v>1008</v>
      </c>
      <c r="D10281" s="7">
        <v>43.2</v>
      </c>
      <c r="E10281" s="7">
        <v>23</v>
      </c>
      <c r="F10281" s="7">
        <f t="shared" si="160"/>
        <v>1.8782608695652174</v>
      </c>
      <c r="G10281" t="s">
        <v>1017</v>
      </c>
      <c r="H10281">
        <v>0</v>
      </c>
      <c r="I10281" t="s">
        <v>1018</v>
      </c>
      <c r="J10281" s="7">
        <v>17.989999999999998</v>
      </c>
    </row>
    <row r="10282" spans="1:10" x14ac:dyDescent="0.2">
      <c r="A10282" t="s">
        <v>864</v>
      </c>
      <c r="B10282" t="s">
        <v>1051</v>
      </c>
      <c r="C10282" t="s">
        <v>1009</v>
      </c>
      <c r="D10282" s="7">
        <v>37.5</v>
      </c>
      <c r="E10282" s="7">
        <v>27</v>
      </c>
      <c r="F10282" s="7">
        <f t="shared" si="160"/>
        <v>1.3888888888888888</v>
      </c>
      <c r="G10282" t="s">
        <v>1014</v>
      </c>
      <c r="H10282">
        <v>0</v>
      </c>
      <c r="I10282" t="s">
        <v>1018</v>
      </c>
      <c r="J10282" s="7">
        <v>13.99</v>
      </c>
    </row>
    <row r="10283" spans="1:10" x14ac:dyDescent="0.2">
      <c r="A10283" t="s">
        <v>864</v>
      </c>
      <c r="B10283" t="s">
        <v>1047</v>
      </c>
      <c r="C10283" t="s">
        <v>1010</v>
      </c>
      <c r="D10283" s="7">
        <v>41.1</v>
      </c>
      <c r="E10283" s="7">
        <v>30</v>
      </c>
      <c r="F10283" s="7">
        <f t="shared" si="160"/>
        <v>1.37</v>
      </c>
      <c r="G10283" t="s">
        <v>1014</v>
      </c>
      <c r="H10283">
        <v>0</v>
      </c>
      <c r="I10283" t="s">
        <v>1018</v>
      </c>
      <c r="J10283" s="7">
        <v>8.99</v>
      </c>
    </row>
    <row r="10284" spans="1:10" x14ac:dyDescent="0.2">
      <c r="A10284" t="s">
        <v>864</v>
      </c>
      <c r="B10284" t="s">
        <v>1042</v>
      </c>
      <c r="C10284" t="s">
        <v>1008</v>
      </c>
      <c r="D10284" s="7">
        <v>64.5</v>
      </c>
      <c r="E10284" s="7">
        <v>35</v>
      </c>
      <c r="F10284" s="7">
        <f t="shared" si="160"/>
        <v>1.8428571428571427</v>
      </c>
      <c r="G10284" t="s">
        <v>1016</v>
      </c>
      <c r="H10284">
        <v>0</v>
      </c>
      <c r="I10284" t="s">
        <v>1018</v>
      </c>
      <c r="J10284" s="7">
        <v>17.989999999999998</v>
      </c>
    </row>
    <row r="10285" spans="1:10" x14ac:dyDescent="0.2">
      <c r="A10285" t="s">
        <v>865</v>
      </c>
      <c r="B10285" t="s">
        <v>1053</v>
      </c>
      <c r="C10285" t="s">
        <v>1010</v>
      </c>
      <c r="D10285" s="7">
        <v>11.5</v>
      </c>
      <c r="E10285" s="7">
        <v>7</v>
      </c>
      <c r="F10285" s="7">
        <f t="shared" si="160"/>
        <v>1.6428571428571428</v>
      </c>
      <c r="G10285" t="s">
        <v>1011</v>
      </c>
      <c r="H10285">
        <v>0</v>
      </c>
      <c r="I10285" t="s">
        <v>1018</v>
      </c>
      <c r="J10285" s="7">
        <v>8.99</v>
      </c>
    </row>
    <row r="10286" spans="1:10" x14ac:dyDescent="0.2">
      <c r="A10286" t="s">
        <v>865</v>
      </c>
      <c r="B10286" t="s">
        <v>1045</v>
      </c>
      <c r="C10286" t="s">
        <v>1009</v>
      </c>
      <c r="D10286" s="7">
        <v>30.1</v>
      </c>
      <c r="E10286" s="7">
        <v>9</v>
      </c>
      <c r="F10286" s="7">
        <f t="shared" si="160"/>
        <v>3.3444444444444446</v>
      </c>
      <c r="G10286" t="s">
        <v>1017</v>
      </c>
      <c r="H10286">
        <v>0</v>
      </c>
      <c r="I10286" t="s">
        <v>1018</v>
      </c>
      <c r="J10286" s="7">
        <v>13.99</v>
      </c>
    </row>
    <row r="10287" spans="1:10" x14ac:dyDescent="0.2">
      <c r="A10287" t="s">
        <v>865</v>
      </c>
      <c r="B10287" t="s">
        <v>1050</v>
      </c>
      <c r="C10287" t="s">
        <v>1009</v>
      </c>
      <c r="D10287" s="7">
        <v>33.700000000000003</v>
      </c>
      <c r="E10287" s="7">
        <v>10</v>
      </c>
      <c r="F10287" s="7">
        <f t="shared" si="160"/>
        <v>3.37</v>
      </c>
      <c r="G10287" t="s">
        <v>1011</v>
      </c>
      <c r="H10287">
        <v>0</v>
      </c>
      <c r="I10287" t="s">
        <v>1018</v>
      </c>
      <c r="J10287" s="7">
        <v>13.99</v>
      </c>
    </row>
    <row r="10288" spans="1:10" x14ac:dyDescent="0.2">
      <c r="A10288" t="s">
        <v>865</v>
      </c>
      <c r="B10288" t="s">
        <v>1052</v>
      </c>
      <c r="C10288" t="s">
        <v>1009</v>
      </c>
      <c r="D10288" s="7">
        <v>34.4</v>
      </c>
      <c r="E10288" s="7">
        <v>13</v>
      </c>
      <c r="F10288" s="7">
        <f t="shared" si="160"/>
        <v>2.6461538461538461</v>
      </c>
      <c r="G10288" t="s">
        <v>1015</v>
      </c>
      <c r="H10288">
        <v>0</v>
      </c>
      <c r="I10288" t="s">
        <v>1018</v>
      </c>
      <c r="J10288" s="7">
        <v>13.99</v>
      </c>
    </row>
    <row r="10289" spans="1:10" x14ac:dyDescent="0.2">
      <c r="A10289" t="s">
        <v>865</v>
      </c>
      <c r="B10289" t="s">
        <v>1049</v>
      </c>
      <c r="C10289" t="s">
        <v>1009</v>
      </c>
      <c r="D10289" s="7">
        <v>26.4</v>
      </c>
      <c r="E10289" s="7">
        <v>14</v>
      </c>
      <c r="F10289" s="7">
        <f t="shared" si="160"/>
        <v>1.8857142857142857</v>
      </c>
      <c r="G10289" t="s">
        <v>1017</v>
      </c>
      <c r="H10289">
        <v>0</v>
      </c>
      <c r="I10289" t="s">
        <v>1018</v>
      </c>
      <c r="J10289" s="7">
        <v>13.99</v>
      </c>
    </row>
    <row r="10290" spans="1:10" x14ac:dyDescent="0.2">
      <c r="A10290" t="s">
        <v>865</v>
      </c>
      <c r="B10290" t="s">
        <v>1043</v>
      </c>
      <c r="C10290" t="s">
        <v>1009</v>
      </c>
      <c r="D10290" s="7">
        <v>46.1</v>
      </c>
      <c r="E10290" s="7">
        <v>14</v>
      </c>
      <c r="F10290" s="7">
        <f t="shared" si="160"/>
        <v>3.2928571428571431</v>
      </c>
      <c r="G10290" t="s">
        <v>1017</v>
      </c>
      <c r="H10290">
        <v>0</v>
      </c>
      <c r="I10290" t="s">
        <v>1018</v>
      </c>
      <c r="J10290" s="7">
        <v>13.99</v>
      </c>
    </row>
    <row r="10291" spans="1:10" x14ac:dyDescent="0.2">
      <c r="A10291" t="s">
        <v>865</v>
      </c>
      <c r="B10291" t="s">
        <v>1042</v>
      </c>
      <c r="C10291" t="s">
        <v>1008</v>
      </c>
      <c r="D10291" s="7">
        <v>26.2</v>
      </c>
      <c r="E10291" s="7">
        <v>15</v>
      </c>
      <c r="F10291" s="7">
        <f t="shared" si="160"/>
        <v>1.7466666666666666</v>
      </c>
      <c r="G10291" t="s">
        <v>1014</v>
      </c>
      <c r="H10291">
        <v>0</v>
      </c>
      <c r="I10291" t="s">
        <v>1018</v>
      </c>
      <c r="J10291" s="7">
        <v>17.989999999999998</v>
      </c>
    </row>
    <row r="10292" spans="1:10" x14ac:dyDescent="0.2">
      <c r="A10292" t="s">
        <v>865</v>
      </c>
      <c r="B10292" t="s">
        <v>1046</v>
      </c>
      <c r="C10292" t="s">
        <v>1009</v>
      </c>
      <c r="D10292" s="7">
        <v>48.6</v>
      </c>
      <c r="E10292" s="7">
        <v>17</v>
      </c>
      <c r="F10292" s="7">
        <f t="shared" si="160"/>
        <v>2.8588235294117648</v>
      </c>
      <c r="G10292" t="s">
        <v>1013</v>
      </c>
      <c r="H10292">
        <v>0</v>
      </c>
      <c r="I10292" t="s">
        <v>1018</v>
      </c>
      <c r="J10292" s="7">
        <v>13.99</v>
      </c>
    </row>
    <row r="10293" spans="1:10" x14ac:dyDescent="0.2">
      <c r="A10293" t="s">
        <v>865</v>
      </c>
      <c r="B10293" t="s">
        <v>1047</v>
      </c>
      <c r="C10293" t="s">
        <v>1009</v>
      </c>
      <c r="D10293" s="7">
        <v>35.5</v>
      </c>
      <c r="E10293" s="7">
        <v>18</v>
      </c>
      <c r="F10293" s="7">
        <f t="shared" si="160"/>
        <v>1.9722222222222223</v>
      </c>
      <c r="G10293" t="s">
        <v>1013</v>
      </c>
      <c r="H10293">
        <v>0</v>
      </c>
      <c r="I10293" t="s">
        <v>1018</v>
      </c>
      <c r="J10293" s="7">
        <v>13.99</v>
      </c>
    </row>
    <row r="10294" spans="1:10" x14ac:dyDescent="0.2">
      <c r="A10294" t="s">
        <v>865</v>
      </c>
      <c r="B10294" t="s">
        <v>1048</v>
      </c>
      <c r="C10294" t="s">
        <v>1010</v>
      </c>
      <c r="D10294" s="7">
        <v>28</v>
      </c>
      <c r="E10294" s="7">
        <v>20</v>
      </c>
      <c r="F10294" s="7">
        <f t="shared" si="160"/>
        <v>1.4</v>
      </c>
      <c r="G10294" t="s">
        <v>1015</v>
      </c>
      <c r="H10294">
        <v>0</v>
      </c>
      <c r="I10294" t="s">
        <v>1018</v>
      </c>
      <c r="J10294" s="7">
        <v>8.99</v>
      </c>
    </row>
    <row r="10295" spans="1:10" x14ac:dyDescent="0.2">
      <c r="A10295" t="s">
        <v>865</v>
      </c>
      <c r="B10295" t="s">
        <v>1051</v>
      </c>
      <c r="C10295" t="s">
        <v>1009</v>
      </c>
      <c r="D10295" s="7">
        <v>57</v>
      </c>
      <c r="E10295" s="7">
        <v>23</v>
      </c>
      <c r="F10295" s="7">
        <f t="shared" si="160"/>
        <v>2.4782608695652173</v>
      </c>
      <c r="G10295" t="s">
        <v>1013</v>
      </c>
      <c r="H10295">
        <v>0</v>
      </c>
      <c r="I10295" t="s">
        <v>1018</v>
      </c>
      <c r="J10295" s="7">
        <v>13.99</v>
      </c>
    </row>
    <row r="10296" spans="1:10" x14ac:dyDescent="0.2">
      <c r="A10296" t="s">
        <v>865</v>
      </c>
      <c r="B10296" t="s">
        <v>1044</v>
      </c>
      <c r="C10296" t="s">
        <v>1008</v>
      </c>
      <c r="D10296" s="7">
        <v>58.3</v>
      </c>
      <c r="E10296" s="7">
        <v>32</v>
      </c>
      <c r="F10296" s="7">
        <f t="shared" si="160"/>
        <v>1.8218749999999999</v>
      </c>
      <c r="G10296" t="s">
        <v>1013</v>
      </c>
      <c r="H10296">
        <v>0</v>
      </c>
      <c r="I10296" t="s">
        <v>1018</v>
      </c>
      <c r="J10296" s="7">
        <v>17.989999999999998</v>
      </c>
    </row>
    <row r="10297" spans="1:10" x14ac:dyDescent="0.2">
      <c r="A10297" t="s">
        <v>866</v>
      </c>
      <c r="B10297" t="s">
        <v>1043</v>
      </c>
      <c r="C10297" t="s">
        <v>1010</v>
      </c>
      <c r="D10297" s="7">
        <v>0</v>
      </c>
      <c r="E10297" s="7">
        <v>1</v>
      </c>
      <c r="F10297" s="7">
        <f t="shared" si="160"/>
        <v>0</v>
      </c>
      <c r="G10297" t="s">
        <v>1017</v>
      </c>
      <c r="H10297">
        <v>0</v>
      </c>
      <c r="I10297" t="s">
        <v>1018</v>
      </c>
      <c r="J10297" s="7">
        <v>8.99</v>
      </c>
    </row>
    <row r="10298" spans="1:10" x14ac:dyDescent="0.2">
      <c r="A10298" t="s">
        <v>866</v>
      </c>
      <c r="B10298" t="s">
        <v>1047</v>
      </c>
      <c r="C10298" t="s">
        <v>1010</v>
      </c>
      <c r="D10298" s="7">
        <v>7.7</v>
      </c>
      <c r="E10298" s="7">
        <v>1</v>
      </c>
      <c r="F10298" s="7">
        <f t="shared" si="160"/>
        <v>7.7</v>
      </c>
      <c r="G10298" t="s">
        <v>1015</v>
      </c>
      <c r="H10298">
        <v>0</v>
      </c>
      <c r="I10298" t="s">
        <v>1018</v>
      </c>
      <c r="J10298" s="7">
        <v>8.99</v>
      </c>
    </row>
    <row r="10299" spans="1:10" x14ac:dyDescent="0.2">
      <c r="A10299" t="s">
        <v>866</v>
      </c>
      <c r="B10299" t="s">
        <v>1051</v>
      </c>
      <c r="C10299" t="s">
        <v>1010</v>
      </c>
      <c r="D10299" s="7">
        <v>11.8</v>
      </c>
      <c r="E10299" s="7">
        <v>2</v>
      </c>
      <c r="F10299" s="7">
        <f t="shared" si="160"/>
        <v>5.9</v>
      </c>
      <c r="G10299" t="s">
        <v>1014</v>
      </c>
      <c r="H10299">
        <v>0</v>
      </c>
      <c r="I10299" t="s">
        <v>1018</v>
      </c>
      <c r="J10299" s="7">
        <v>8.99</v>
      </c>
    </row>
    <row r="10300" spans="1:10" x14ac:dyDescent="0.2">
      <c r="A10300" t="s">
        <v>866</v>
      </c>
      <c r="B10300" t="s">
        <v>1044</v>
      </c>
      <c r="C10300" t="s">
        <v>1009</v>
      </c>
      <c r="D10300" s="7">
        <v>29.8</v>
      </c>
      <c r="E10300" s="7">
        <v>9</v>
      </c>
      <c r="F10300" s="7">
        <f t="shared" si="160"/>
        <v>3.3111111111111113</v>
      </c>
      <c r="G10300" t="s">
        <v>1016</v>
      </c>
      <c r="H10300">
        <v>1</v>
      </c>
      <c r="I10300" t="s">
        <v>1019</v>
      </c>
      <c r="J10300" s="7">
        <v>13.99</v>
      </c>
    </row>
    <row r="10301" spans="1:10" x14ac:dyDescent="0.2">
      <c r="A10301" t="s">
        <v>866</v>
      </c>
      <c r="B10301" t="s">
        <v>1046</v>
      </c>
      <c r="C10301" t="s">
        <v>1010</v>
      </c>
      <c r="D10301" s="7">
        <v>18.899999999999999</v>
      </c>
      <c r="E10301" s="7">
        <v>10</v>
      </c>
      <c r="F10301" s="7">
        <f t="shared" si="160"/>
        <v>1.89</v>
      </c>
      <c r="G10301" t="s">
        <v>1011</v>
      </c>
      <c r="H10301">
        <v>0</v>
      </c>
      <c r="I10301" t="s">
        <v>1018</v>
      </c>
      <c r="J10301" s="7">
        <v>8.99</v>
      </c>
    </row>
    <row r="10302" spans="1:10" x14ac:dyDescent="0.2">
      <c r="A10302" t="s">
        <v>866</v>
      </c>
      <c r="B10302" t="s">
        <v>1049</v>
      </c>
      <c r="C10302" t="s">
        <v>1009</v>
      </c>
      <c r="D10302" s="7">
        <v>19.600000000000001</v>
      </c>
      <c r="E10302" s="7">
        <v>13</v>
      </c>
      <c r="F10302" s="7">
        <f t="shared" si="160"/>
        <v>1.5076923076923079</v>
      </c>
      <c r="G10302" t="s">
        <v>1017</v>
      </c>
      <c r="H10302">
        <v>0</v>
      </c>
      <c r="I10302" t="s">
        <v>1018</v>
      </c>
      <c r="J10302" s="7">
        <v>13.99</v>
      </c>
    </row>
    <row r="10303" spans="1:10" x14ac:dyDescent="0.2">
      <c r="A10303" t="s">
        <v>866</v>
      </c>
      <c r="B10303" t="s">
        <v>1048</v>
      </c>
      <c r="C10303" t="s">
        <v>1010</v>
      </c>
      <c r="D10303" s="7">
        <v>31.1</v>
      </c>
      <c r="E10303" s="7">
        <v>13</v>
      </c>
      <c r="F10303" s="7">
        <f t="shared" si="160"/>
        <v>2.3923076923076922</v>
      </c>
      <c r="G10303" t="s">
        <v>1016</v>
      </c>
      <c r="H10303">
        <v>0</v>
      </c>
      <c r="I10303" t="s">
        <v>1018</v>
      </c>
      <c r="J10303" s="7">
        <v>8.99</v>
      </c>
    </row>
    <row r="10304" spans="1:10" x14ac:dyDescent="0.2">
      <c r="A10304" t="s">
        <v>866</v>
      </c>
      <c r="B10304" t="s">
        <v>1052</v>
      </c>
      <c r="C10304" t="s">
        <v>1009</v>
      </c>
      <c r="D10304" s="7">
        <v>29</v>
      </c>
      <c r="E10304" s="7">
        <v>18</v>
      </c>
      <c r="F10304" s="7">
        <f t="shared" si="160"/>
        <v>1.6111111111111112</v>
      </c>
      <c r="G10304" t="s">
        <v>1016</v>
      </c>
      <c r="H10304">
        <v>0</v>
      </c>
      <c r="I10304" t="s">
        <v>1018</v>
      </c>
      <c r="J10304" s="7">
        <v>13.99</v>
      </c>
    </row>
    <row r="10305" spans="1:10" x14ac:dyDescent="0.2">
      <c r="A10305" t="s">
        <v>866</v>
      </c>
      <c r="B10305" t="s">
        <v>1042</v>
      </c>
      <c r="C10305" t="s">
        <v>1008</v>
      </c>
      <c r="D10305" s="7">
        <v>39.4</v>
      </c>
      <c r="E10305" s="7">
        <v>23</v>
      </c>
      <c r="F10305" s="7">
        <f t="shared" si="160"/>
        <v>1.7130434782608694</v>
      </c>
      <c r="G10305" t="s">
        <v>1017</v>
      </c>
      <c r="H10305">
        <v>0</v>
      </c>
      <c r="I10305" t="s">
        <v>1018</v>
      </c>
      <c r="J10305" s="7">
        <v>17.989999999999998</v>
      </c>
    </row>
    <row r="10306" spans="1:10" x14ac:dyDescent="0.2">
      <c r="A10306" t="s">
        <v>866</v>
      </c>
      <c r="B10306" t="s">
        <v>1050</v>
      </c>
      <c r="C10306" t="s">
        <v>1008</v>
      </c>
      <c r="D10306" s="7">
        <v>44.7</v>
      </c>
      <c r="E10306" s="7">
        <v>23</v>
      </c>
      <c r="F10306" s="7">
        <f t="shared" ref="F10306:F10369" si="161">IF(D10306=0,0,D10306/E10306)</f>
        <v>1.9434782608695653</v>
      </c>
      <c r="G10306" t="s">
        <v>1011</v>
      </c>
      <c r="H10306">
        <v>0</v>
      </c>
      <c r="I10306" t="s">
        <v>1018</v>
      </c>
      <c r="J10306" s="7">
        <v>17.989999999999998</v>
      </c>
    </row>
    <row r="10307" spans="1:10" x14ac:dyDescent="0.2">
      <c r="A10307" t="s">
        <v>866</v>
      </c>
      <c r="B10307" t="s">
        <v>1053</v>
      </c>
      <c r="C10307" t="s">
        <v>1010</v>
      </c>
      <c r="D10307" s="7">
        <v>29</v>
      </c>
      <c r="E10307" s="7">
        <v>24</v>
      </c>
      <c r="F10307" s="7">
        <f t="shared" si="161"/>
        <v>1.2083333333333333</v>
      </c>
      <c r="G10307" t="s">
        <v>1017</v>
      </c>
      <c r="H10307">
        <v>0</v>
      </c>
      <c r="I10307" t="s">
        <v>1018</v>
      </c>
      <c r="J10307" s="7">
        <v>8.99</v>
      </c>
    </row>
    <row r="10308" spans="1:10" x14ac:dyDescent="0.2">
      <c r="A10308" t="s">
        <v>866</v>
      </c>
      <c r="B10308" t="s">
        <v>1045</v>
      </c>
      <c r="C10308" t="s">
        <v>1008</v>
      </c>
      <c r="D10308" s="7">
        <v>47.9</v>
      </c>
      <c r="E10308" s="7">
        <v>26</v>
      </c>
      <c r="F10308" s="7">
        <f t="shared" si="161"/>
        <v>1.8423076923076922</v>
      </c>
      <c r="G10308" t="s">
        <v>1014</v>
      </c>
      <c r="H10308">
        <v>0</v>
      </c>
      <c r="I10308" t="s">
        <v>1018</v>
      </c>
      <c r="J10308" s="7">
        <v>17.989999999999998</v>
      </c>
    </row>
    <row r="10309" spans="1:10" x14ac:dyDescent="0.2">
      <c r="A10309" t="s">
        <v>867</v>
      </c>
      <c r="B10309" t="s">
        <v>1049</v>
      </c>
      <c r="C10309" t="s">
        <v>1010</v>
      </c>
      <c r="D10309" s="7">
        <v>0</v>
      </c>
      <c r="E10309" s="7">
        <v>1</v>
      </c>
      <c r="F10309" s="7">
        <f t="shared" si="161"/>
        <v>0</v>
      </c>
      <c r="G10309" t="s">
        <v>1013</v>
      </c>
      <c r="H10309">
        <v>0</v>
      </c>
      <c r="I10309" t="s">
        <v>1018</v>
      </c>
      <c r="J10309" s="7">
        <v>8.99</v>
      </c>
    </row>
    <row r="10310" spans="1:10" x14ac:dyDescent="0.2">
      <c r="A10310" t="s">
        <v>867</v>
      </c>
      <c r="B10310" t="s">
        <v>1045</v>
      </c>
      <c r="C10310" t="s">
        <v>1010</v>
      </c>
      <c r="D10310" s="7">
        <v>4</v>
      </c>
      <c r="E10310" s="7">
        <v>2</v>
      </c>
      <c r="F10310" s="7">
        <f t="shared" si="161"/>
        <v>2</v>
      </c>
      <c r="G10310" t="s">
        <v>1015</v>
      </c>
      <c r="H10310">
        <v>0</v>
      </c>
      <c r="I10310" t="s">
        <v>1018</v>
      </c>
      <c r="J10310" s="7">
        <v>8.99</v>
      </c>
    </row>
    <row r="10311" spans="1:10" x14ac:dyDescent="0.2">
      <c r="A10311" t="s">
        <v>867</v>
      </c>
      <c r="B10311" t="s">
        <v>1050</v>
      </c>
      <c r="C10311" t="s">
        <v>1010</v>
      </c>
      <c r="D10311" s="7">
        <v>10.4</v>
      </c>
      <c r="E10311" s="7">
        <v>3</v>
      </c>
      <c r="F10311" s="7">
        <f t="shared" si="161"/>
        <v>3.4666666666666668</v>
      </c>
      <c r="G10311" t="s">
        <v>1016</v>
      </c>
      <c r="H10311">
        <v>0</v>
      </c>
      <c r="I10311" t="s">
        <v>1018</v>
      </c>
      <c r="J10311" s="7">
        <v>8.99</v>
      </c>
    </row>
    <row r="10312" spans="1:10" x14ac:dyDescent="0.2">
      <c r="A10312" t="s">
        <v>867</v>
      </c>
      <c r="B10312" t="s">
        <v>1051</v>
      </c>
      <c r="C10312" t="s">
        <v>1010</v>
      </c>
      <c r="D10312" s="7">
        <v>11.7</v>
      </c>
      <c r="E10312" s="7">
        <v>9</v>
      </c>
      <c r="F10312" s="7">
        <f t="shared" si="161"/>
        <v>1.2999999999999998</v>
      </c>
      <c r="G10312" t="s">
        <v>1012</v>
      </c>
      <c r="H10312">
        <v>0</v>
      </c>
      <c r="I10312" t="s">
        <v>1018</v>
      </c>
      <c r="J10312" s="7">
        <v>8.99</v>
      </c>
    </row>
    <row r="10313" spans="1:10" x14ac:dyDescent="0.2">
      <c r="A10313" t="s">
        <v>867</v>
      </c>
      <c r="B10313" t="s">
        <v>1044</v>
      </c>
      <c r="C10313" t="s">
        <v>1009</v>
      </c>
      <c r="D10313" s="7">
        <v>34.4</v>
      </c>
      <c r="E10313" s="7">
        <v>12</v>
      </c>
      <c r="F10313" s="7">
        <f t="shared" si="161"/>
        <v>2.8666666666666667</v>
      </c>
      <c r="G10313" t="s">
        <v>1013</v>
      </c>
      <c r="H10313">
        <v>0</v>
      </c>
      <c r="I10313" t="s">
        <v>1018</v>
      </c>
      <c r="J10313" s="7">
        <v>13.99</v>
      </c>
    </row>
    <row r="10314" spans="1:10" x14ac:dyDescent="0.2">
      <c r="A10314" t="s">
        <v>867</v>
      </c>
      <c r="B10314" t="s">
        <v>1052</v>
      </c>
      <c r="C10314" t="s">
        <v>1009</v>
      </c>
      <c r="D10314" s="7">
        <v>36.799999999999997</v>
      </c>
      <c r="E10314" s="7">
        <v>13</v>
      </c>
      <c r="F10314" s="7">
        <f t="shared" si="161"/>
        <v>2.8307692307692305</v>
      </c>
      <c r="G10314" t="s">
        <v>1012</v>
      </c>
      <c r="H10314">
        <v>0</v>
      </c>
      <c r="I10314" t="s">
        <v>1018</v>
      </c>
      <c r="J10314" s="7">
        <v>13.99</v>
      </c>
    </row>
    <row r="10315" spans="1:10" x14ac:dyDescent="0.2">
      <c r="A10315" t="s">
        <v>867</v>
      </c>
      <c r="B10315" t="s">
        <v>1043</v>
      </c>
      <c r="C10315" t="s">
        <v>1009</v>
      </c>
      <c r="D10315" s="7">
        <v>25.8</v>
      </c>
      <c r="E10315" s="7">
        <v>14</v>
      </c>
      <c r="F10315" s="7">
        <f t="shared" si="161"/>
        <v>1.842857142857143</v>
      </c>
      <c r="G10315" t="s">
        <v>1013</v>
      </c>
      <c r="H10315">
        <v>0</v>
      </c>
      <c r="I10315" t="s">
        <v>1018</v>
      </c>
      <c r="J10315" s="7">
        <v>13.99</v>
      </c>
    </row>
    <row r="10316" spans="1:10" x14ac:dyDescent="0.2">
      <c r="A10316" t="s">
        <v>867</v>
      </c>
      <c r="B10316" t="s">
        <v>1046</v>
      </c>
      <c r="C10316" t="s">
        <v>1008</v>
      </c>
      <c r="D10316" s="7">
        <v>30.6</v>
      </c>
      <c r="E10316" s="7">
        <v>17</v>
      </c>
      <c r="F10316" s="7">
        <f t="shared" si="161"/>
        <v>1.8</v>
      </c>
      <c r="G10316" t="s">
        <v>1011</v>
      </c>
      <c r="H10316">
        <v>0</v>
      </c>
      <c r="I10316" t="s">
        <v>1018</v>
      </c>
      <c r="J10316" s="7">
        <v>17.989999999999998</v>
      </c>
    </row>
    <row r="10317" spans="1:10" x14ac:dyDescent="0.2">
      <c r="A10317" t="s">
        <v>867</v>
      </c>
      <c r="B10317" t="s">
        <v>1047</v>
      </c>
      <c r="C10317" t="s">
        <v>1009</v>
      </c>
      <c r="D10317" s="7">
        <v>48.3</v>
      </c>
      <c r="E10317" s="7">
        <v>21</v>
      </c>
      <c r="F10317" s="7">
        <f t="shared" si="161"/>
        <v>2.2999999999999998</v>
      </c>
      <c r="G10317" t="s">
        <v>1012</v>
      </c>
      <c r="H10317">
        <v>0</v>
      </c>
      <c r="I10317" t="s">
        <v>1018</v>
      </c>
      <c r="J10317" s="7">
        <v>13.99</v>
      </c>
    </row>
    <row r="10318" spans="1:10" x14ac:dyDescent="0.2">
      <c r="A10318" t="s">
        <v>867</v>
      </c>
      <c r="B10318" t="s">
        <v>1042</v>
      </c>
      <c r="C10318" t="s">
        <v>1010</v>
      </c>
      <c r="D10318" s="7">
        <v>38.9</v>
      </c>
      <c r="E10318" s="7">
        <v>26</v>
      </c>
      <c r="F10318" s="7">
        <f t="shared" si="161"/>
        <v>1.4961538461538462</v>
      </c>
      <c r="G10318" t="s">
        <v>1012</v>
      </c>
      <c r="H10318">
        <v>0</v>
      </c>
      <c r="I10318" t="s">
        <v>1018</v>
      </c>
      <c r="J10318" s="7">
        <v>8.99</v>
      </c>
    </row>
    <row r="10319" spans="1:10" x14ac:dyDescent="0.2">
      <c r="A10319" t="s">
        <v>867</v>
      </c>
      <c r="B10319" t="s">
        <v>1048</v>
      </c>
      <c r="C10319" t="s">
        <v>1008</v>
      </c>
      <c r="D10319" s="7">
        <v>46</v>
      </c>
      <c r="E10319" s="7">
        <v>27</v>
      </c>
      <c r="F10319" s="7">
        <f t="shared" si="161"/>
        <v>1.7037037037037037</v>
      </c>
      <c r="G10319" t="s">
        <v>1016</v>
      </c>
      <c r="H10319">
        <v>0</v>
      </c>
      <c r="I10319" t="s">
        <v>1018</v>
      </c>
      <c r="J10319" s="7">
        <v>17.989999999999998</v>
      </c>
    </row>
    <row r="10320" spans="1:10" x14ac:dyDescent="0.2">
      <c r="A10320" t="s">
        <v>867</v>
      </c>
      <c r="B10320" t="s">
        <v>1053</v>
      </c>
      <c r="C10320" t="s">
        <v>1008</v>
      </c>
      <c r="D10320" s="7">
        <v>73.3</v>
      </c>
      <c r="E10320" s="7">
        <v>32</v>
      </c>
      <c r="F10320" s="7">
        <f t="shared" si="161"/>
        <v>2.2906249999999999</v>
      </c>
      <c r="G10320" t="s">
        <v>1011</v>
      </c>
      <c r="H10320">
        <v>0</v>
      </c>
      <c r="I10320" t="s">
        <v>1018</v>
      </c>
      <c r="J10320" s="7">
        <v>17.989999999999998</v>
      </c>
    </row>
    <row r="10321" spans="1:10" x14ac:dyDescent="0.2">
      <c r="A10321" t="s">
        <v>868</v>
      </c>
      <c r="B10321" t="s">
        <v>1042</v>
      </c>
      <c r="C10321" t="s">
        <v>1010</v>
      </c>
      <c r="D10321" s="7">
        <v>9.5</v>
      </c>
      <c r="E10321" s="7">
        <v>2</v>
      </c>
      <c r="F10321" s="7">
        <f t="shared" si="161"/>
        <v>4.75</v>
      </c>
      <c r="G10321" t="s">
        <v>1014</v>
      </c>
      <c r="H10321">
        <v>0</v>
      </c>
      <c r="I10321" t="s">
        <v>1018</v>
      </c>
      <c r="J10321" s="7">
        <v>8.99</v>
      </c>
    </row>
    <row r="10322" spans="1:10" x14ac:dyDescent="0.2">
      <c r="A10322" t="s">
        <v>868</v>
      </c>
      <c r="B10322" t="s">
        <v>1052</v>
      </c>
      <c r="C10322" t="s">
        <v>1010</v>
      </c>
      <c r="D10322" s="7">
        <v>21.8</v>
      </c>
      <c r="E10322" s="7">
        <v>6</v>
      </c>
      <c r="F10322" s="7">
        <f t="shared" si="161"/>
        <v>3.6333333333333333</v>
      </c>
      <c r="G10322" t="s">
        <v>1012</v>
      </c>
      <c r="H10322">
        <v>0</v>
      </c>
      <c r="I10322" t="s">
        <v>1018</v>
      </c>
      <c r="J10322" s="7">
        <v>8.99</v>
      </c>
    </row>
    <row r="10323" spans="1:10" x14ac:dyDescent="0.2">
      <c r="A10323" t="s">
        <v>868</v>
      </c>
      <c r="B10323" t="s">
        <v>1046</v>
      </c>
      <c r="C10323" t="s">
        <v>1010</v>
      </c>
      <c r="D10323" s="7">
        <v>28.7</v>
      </c>
      <c r="E10323" s="7">
        <v>14</v>
      </c>
      <c r="F10323" s="7">
        <f t="shared" si="161"/>
        <v>2.0499999999999998</v>
      </c>
      <c r="G10323" t="s">
        <v>1012</v>
      </c>
      <c r="H10323">
        <v>0</v>
      </c>
      <c r="I10323" t="s">
        <v>1018</v>
      </c>
      <c r="J10323" s="7">
        <v>8.99</v>
      </c>
    </row>
    <row r="10324" spans="1:10" x14ac:dyDescent="0.2">
      <c r="A10324" t="s">
        <v>868</v>
      </c>
      <c r="B10324" t="s">
        <v>1050</v>
      </c>
      <c r="C10324" t="s">
        <v>1009</v>
      </c>
      <c r="D10324" s="7">
        <v>31.7</v>
      </c>
      <c r="E10324" s="7">
        <v>15</v>
      </c>
      <c r="F10324" s="7">
        <f t="shared" si="161"/>
        <v>2.1133333333333333</v>
      </c>
      <c r="G10324" t="s">
        <v>1017</v>
      </c>
      <c r="H10324">
        <v>0</v>
      </c>
      <c r="I10324" t="s">
        <v>1018</v>
      </c>
      <c r="J10324" s="7">
        <v>13.99</v>
      </c>
    </row>
    <row r="10325" spans="1:10" x14ac:dyDescent="0.2">
      <c r="A10325" t="s">
        <v>868</v>
      </c>
      <c r="B10325" t="s">
        <v>1049</v>
      </c>
      <c r="C10325" t="s">
        <v>1010</v>
      </c>
      <c r="D10325" s="7">
        <v>26.6</v>
      </c>
      <c r="E10325" s="7">
        <v>17</v>
      </c>
      <c r="F10325" s="7">
        <f t="shared" si="161"/>
        <v>1.5647058823529412</v>
      </c>
      <c r="G10325" t="s">
        <v>1012</v>
      </c>
      <c r="H10325">
        <v>0</v>
      </c>
      <c r="I10325" t="s">
        <v>1018</v>
      </c>
      <c r="J10325" s="7">
        <v>8.99</v>
      </c>
    </row>
    <row r="10326" spans="1:10" x14ac:dyDescent="0.2">
      <c r="A10326" t="s">
        <v>868</v>
      </c>
      <c r="B10326" t="s">
        <v>1047</v>
      </c>
      <c r="C10326" t="s">
        <v>1009</v>
      </c>
      <c r="D10326" s="7">
        <v>32.4</v>
      </c>
      <c r="E10326" s="7">
        <v>18</v>
      </c>
      <c r="F10326" s="7">
        <f t="shared" si="161"/>
        <v>1.7999999999999998</v>
      </c>
      <c r="G10326" t="s">
        <v>1014</v>
      </c>
      <c r="H10326">
        <v>0</v>
      </c>
      <c r="I10326" t="s">
        <v>1018</v>
      </c>
      <c r="J10326" s="7">
        <v>13.99</v>
      </c>
    </row>
    <row r="10327" spans="1:10" x14ac:dyDescent="0.2">
      <c r="A10327" t="s">
        <v>868</v>
      </c>
      <c r="B10327" t="s">
        <v>1044</v>
      </c>
      <c r="C10327" t="s">
        <v>1009</v>
      </c>
      <c r="D10327" s="7">
        <v>46</v>
      </c>
      <c r="E10327" s="7">
        <v>20</v>
      </c>
      <c r="F10327" s="7">
        <f t="shared" si="161"/>
        <v>2.2999999999999998</v>
      </c>
      <c r="G10327" t="s">
        <v>1012</v>
      </c>
      <c r="H10327">
        <v>0</v>
      </c>
      <c r="I10327" t="s">
        <v>1018</v>
      </c>
      <c r="J10327" s="7">
        <v>13.99</v>
      </c>
    </row>
    <row r="10328" spans="1:10" x14ac:dyDescent="0.2">
      <c r="A10328" t="s">
        <v>868</v>
      </c>
      <c r="B10328" t="s">
        <v>1051</v>
      </c>
      <c r="C10328" t="s">
        <v>1008</v>
      </c>
      <c r="D10328" s="7">
        <v>40.4</v>
      </c>
      <c r="E10328" s="7">
        <v>22</v>
      </c>
      <c r="F10328" s="7">
        <f t="shared" si="161"/>
        <v>1.8363636363636362</v>
      </c>
      <c r="G10328" t="s">
        <v>1012</v>
      </c>
      <c r="H10328">
        <v>0</v>
      </c>
      <c r="I10328" t="s">
        <v>1018</v>
      </c>
      <c r="J10328" s="7">
        <v>17.989999999999998</v>
      </c>
    </row>
    <row r="10329" spans="1:10" x14ac:dyDescent="0.2">
      <c r="A10329" t="s">
        <v>868</v>
      </c>
      <c r="B10329" t="s">
        <v>1045</v>
      </c>
      <c r="C10329" t="s">
        <v>1008</v>
      </c>
      <c r="D10329" s="7">
        <v>53.4</v>
      </c>
      <c r="E10329" s="7">
        <v>24</v>
      </c>
      <c r="F10329" s="7">
        <f t="shared" si="161"/>
        <v>2.2250000000000001</v>
      </c>
      <c r="G10329" t="s">
        <v>1012</v>
      </c>
      <c r="H10329">
        <v>0</v>
      </c>
      <c r="I10329" t="s">
        <v>1018</v>
      </c>
      <c r="J10329" s="7">
        <v>17.989999999999998</v>
      </c>
    </row>
    <row r="10330" spans="1:10" x14ac:dyDescent="0.2">
      <c r="A10330" t="s">
        <v>868</v>
      </c>
      <c r="B10330" t="s">
        <v>1048</v>
      </c>
      <c r="C10330" t="s">
        <v>1009</v>
      </c>
      <c r="D10330" s="7">
        <v>42.2</v>
      </c>
      <c r="E10330" s="7">
        <v>26</v>
      </c>
      <c r="F10330" s="7">
        <f t="shared" si="161"/>
        <v>1.6230769230769231</v>
      </c>
      <c r="G10330" t="s">
        <v>1013</v>
      </c>
      <c r="H10330">
        <v>0</v>
      </c>
      <c r="I10330" t="s">
        <v>1018</v>
      </c>
      <c r="J10330" s="7">
        <v>13.99</v>
      </c>
    </row>
    <row r="10331" spans="1:10" x14ac:dyDescent="0.2">
      <c r="A10331" t="s">
        <v>868</v>
      </c>
      <c r="B10331" t="s">
        <v>1043</v>
      </c>
      <c r="C10331" t="s">
        <v>1008</v>
      </c>
      <c r="D10331" s="7">
        <v>52.7</v>
      </c>
      <c r="E10331" s="7">
        <v>29</v>
      </c>
      <c r="F10331" s="7">
        <f t="shared" si="161"/>
        <v>1.817241379310345</v>
      </c>
      <c r="G10331" t="s">
        <v>1017</v>
      </c>
      <c r="H10331">
        <v>0</v>
      </c>
      <c r="I10331" t="s">
        <v>1018</v>
      </c>
      <c r="J10331" s="7">
        <v>17.989999999999998</v>
      </c>
    </row>
    <row r="10332" spans="1:10" x14ac:dyDescent="0.2">
      <c r="A10332" t="s">
        <v>868</v>
      </c>
      <c r="B10332" t="s">
        <v>1053</v>
      </c>
      <c r="C10332" t="s">
        <v>1008</v>
      </c>
      <c r="D10332" s="7">
        <v>54.8</v>
      </c>
      <c r="E10332" s="7">
        <v>31</v>
      </c>
      <c r="F10332" s="7">
        <f t="shared" si="161"/>
        <v>1.7677419354838708</v>
      </c>
      <c r="G10332" t="s">
        <v>1016</v>
      </c>
      <c r="H10332">
        <v>0</v>
      </c>
      <c r="I10332" t="s">
        <v>1018</v>
      </c>
      <c r="J10332" s="7">
        <v>17.989999999999998</v>
      </c>
    </row>
    <row r="10333" spans="1:10" x14ac:dyDescent="0.2">
      <c r="A10333" t="s">
        <v>869</v>
      </c>
      <c r="B10333" t="s">
        <v>1053</v>
      </c>
      <c r="C10333" t="s">
        <v>1010</v>
      </c>
      <c r="D10333" s="7">
        <v>8.1</v>
      </c>
      <c r="E10333" s="7">
        <v>3</v>
      </c>
      <c r="F10333" s="7">
        <f t="shared" si="161"/>
        <v>2.6999999999999997</v>
      </c>
      <c r="G10333" t="s">
        <v>1017</v>
      </c>
      <c r="H10333">
        <v>0</v>
      </c>
      <c r="I10333" t="s">
        <v>1018</v>
      </c>
      <c r="J10333" s="7">
        <v>8.99</v>
      </c>
    </row>
    <row r="10334" spans="1:10" x14ac:dyDescent="0.2">
      <c r="A10334" t="s">
        <v>869</v>
      </c>
      <c r="B10334" t="s">
        <v>1048</v>
      </c>
      <c r="C10334" t="s">
        <v>1010</v>
      </c>
      <c r="D10334" s="7">
        <v>10.199999999999999</v>
      </c>
      <c r="E10334" s="7">
        <v>4</v>
      </c>
      <c r="F10334" s="7">
        <f t="shared" si="161"/>
        <v>2.5499999999999998</v>
      </c>
      <c r="G10334" t="s">
        <v>1014</v>
      </c>
      <c r="H10334">
        <v>0</v>
      </c>
      <c r="I10334" t="s">
        <v>1018</v>
      </c>
      <c r="J10334" s="7">
        <v>8.99</v>
      </c>
    </row>
    <row r="10335" spans="1:10" x14ac:dyDescent="0.2">
      <c r="A10335" t="s">
        <v>869</v>
      </c>
      <c r="B10335" t="s">
        <v>1051</v>
      </c>
      <c r="C10335" t="s">
        <v>1010</v>
      </c>
      <c r="D10335" s="7">
        <v>25.5</v>
      </c>
      <c r="E10335" s="7">
        <v>9</v>
      </c>
      <c r="F10335" s="7">
        <f t="shared" si="161"/>
        <v>2.8333333333333335</v>
      </c>
      <c r="G10335" t="s">
        <v>1017</v>
      </c>
      <c r="H10335">
        <v>0</v>
      </c>
      <c r="I10335" t="s">
        <v>1018</v>
      </c>
      <c r="J10335" s="7">
        <v>8.99</v>
      </c>
    </row>
    <row r="10336" spans="1:10" x14ac:dyDescent="0.2">
      <c r="A10336" t="s">
        <v>869</v>
      </c>
      <c r="B10336" t="s">
        <v>1045</v>
      </c>
      <c r="C10336" t="s">
        <v>1010</v>
      </c>
      <c r="D10336" s="7">
        <v>15.9</v>
      </c>
      <c r="E10336" s="7">
        <v>10</v>
      </c>
      <c r="F10336" s="7">
        <f t="shared" si="161"/>
        <v>1.59</v>
      </c>
      <c r="G10336" t="s">
        <v>1014</v>
      </c>
      <c r="H10336">
        <v>0</v>
      </c>
      <c r="I10336" t="s">
        <v>1018</v>
      </c>
      <c r="J10336" s="7">
        <v>8.99</v>
      </c>
    </row>
    <row r="10337" spans="1:10" x14ac:dyDescent="0.2">
      <c r="A10337" t="s">
        <v>869</v>
      </c>
      <c r="B10337" t="s">
        <v>1050</v>
      </c>
      <c r="C10337" t="s">
        <v>1009</v>
      </c>
      <c r="D10337" s="7">
        <v>26.7</v>
      </c>
      <c r="E10337" s="7">
        <v>12</v>
      </c>
      <c r="F10337" s="7">
        <f t="shared" si="161"/>
        <v>2.2250000000000001</v>
      </c>
      <c r="G10337" t="s">
        <v>1017</v>
      </c>
      <c r="H10337">
        <v>0</v>
      </c>
      <c r="I10337" t="s">
        <v>1018</v>
      </c>
      <c r="J10337" s="7">
        <v>13.99</v>
      </c>
    </row>
    <row r="10338" spans="1:10" x14ac:dyDescent="0.2">
      <c r="A10338" t="s">
        <v>869</v>
      </c>
      <c r="B10338" t="s">
        <v>1043</v>
      </c>
      <c r="C10338" t="s">
        <v>1010</v>
      </c>
      <c r="D10338" s="7">
        <v>34.6</v>
      </c>
      <c r="E10338" s="7">
        <v>15</v>
      </c>
      <c r="F10338" s="7">
        <f t="shared" si="161"/>
        <v>2.3066666666666666</v>
      </c>
      <c r="G10338" t="s">
        <v>1016</v>
      </c>
      <c r="H10338">
        <v>0</v>
      </c>
      <c r="I10338" t="s">
        <v>1018</v>
      </c>
      <c r="J10338" s="7">
        <v>8.99</v>
      </c>
    </row>
    <row r="10339" spans="1:10" x14ac:dyDescent="0.2">
      <c r="A10339" t="s">
        <v>869</v>
      </c>
      <c r="B10339" t="s">
        <v>1052</v>
      </c>
      <c r="C10339" t="s">
        <v>1010</v>
      </c>
      <c r="D10339" s="7">
        <v>36</v>
      </c>
      <c r="E10339" s="7">
        <v>15</v>
      </c>
      <c r="F10339" s="7">
        <f t="shared" si="161"/>
        <v>2.4</v>
      </c>
      <c r="G10339" t="s">
        <v>1016</v>
      </c>
      <c r="H10339">
        <v>0</v>
      </c>
      <c r="I10339" t="s">
        <v>1018</v>
      </c>
      <c r="J10339" s="7">
        <v>8.99</v>
      </c>
    </row>
    <row r="10340" spans="1:10" x14ac:dyDescent="0.2">
      <c r="A10340" t="s">
        <v>869</v>
      </c>
      <c r="B10340" t="s">
        <v>1042</v>
      </c>
      <c r="C10340" t="s">
        <v>1009</v>
      </c>
      <c r="D10340" s="7">
        <v>40.4</v>
      </c>
      <c r="E10340" s="7">
        <v>17</v>
      </c>
      <c r="F10340" s="7">
        <f t="shared" si="161"/>
        <v>2.3764705882352941</v>
      </c>
      <c r="G10340" t="s">
        <v>1016</v>
      </c>
      <c r="H10340">
        <v>0</v>
      </c>
      <c r="I10340" t="s">
        <v>1018</v>
      </c>
      <c r="J10340" s="7">
        <v>13.99</v>
      </c>
    </row>
    <row r="10341" spans="1:10" x14ac:dyDescent="0.2">
      <c r="A10341" t="s">
        <v>869</v>
      </c>
      <c r="B10341" t="s">
        <v>1044</v>
      </c>
      <c r="C10341" t="s">
        <v>1010</v>
      </c>
      <c r="D10341" s="7">
        <v>38.9</v>
      </c>
      <c r="E10341" s="7">
        <v>26</v>
      </c>
      <c r="F10341" s="7">
        <f t="shared" si="161"/>
        <v>1.4961538461538462</v>
      </c>
      <c r="G10341" t="s">
        <v>1014</v>
      </c>
      <c r="H10341">
        <v>0</v>
      </c>
      <c r="I10341" t="s">
        <v>1018</v>
      </c>
      <c r="J10341" s="7">
        <v>8.99</v>
      </c>
    </row>
    <row r="10342" spans="1:10" x14ac:dyDescent="0.2">
      <c r="A10342" t="s">
        <v>869</v>
      </c>
      <c r="B10342" t="s">
        <v>1046</v>
      </c>
      <c r="C10342" t="s">
        <v>1010</v>
      </c>
      <c r="D10342" s="7">
        <v>48.5</v>
      </c>
      <c r="E10342" s="7">
        <v>30</v>
      </c>
      <c r="F10342" s="7">
        <f t="shared" si="161"/>
        <v>1.6166666666666667</v>
      </c>
      <c r="G10342" t="s">
        <v>1014</v>
      </c>
      <c r="H10342">
        <v>0</v>
      </c>
      <c r="I10342" t="s">
        <v>1018</v>
      </c>
      <c r="J10342" s="7">
        <v>8.99</v>
      </c>
    </row>
    <row r="10343" spans="1:10" x14ac:dyDescent="0.2">
      <c r="A10343" t="s">
        <v>869</v>
      </c>
      <c r="B10343" t="s">
        <v>1047</v>
      </c>
      <c r="C10343" t="s">
        <v>1008</v>
      </c>
      <c r="D10343" s="7">
        <v>60</v>
      </c>
      <c r="E10343" s="7">
        <v>36</v>
      </c>
      <c r="F10343" s="7">
        <f t="shared" si="161"/>
        <v>1.6666666666666667</v>
      </c>
      <c r="G10343" t="s">
        <v>1016</v>
      </c>
      <c r="H10343">
        <v>0</v>
      </c>
      <c r="I10343" t="s">
        <v>1018</v>
      </c>
      <c r="J10343" s="7">
        <v>17.989999999999998</v>
      </c>
    </row>
    <row r="10344" spans="1:10" x14ac:dyDescent="0.2">
      <c r="A10344" t="s">
        <v>869</v>
      </c>
      <c r="B10344" t="s">
        <v>1049</v>
      </c>
      <c r="C10344" t="s">
        <v>1008</v>
      </c>
      <c r="D10344" s="7">
        <v>65.900000000000006</v>
      </c>
      <c r="E10344" s="7">
        <v>42</v>
      </c>
      <c r="F10344" s="7">
        <f t="shared" si="161"/>
        <v>1.5690476190476192</v>
      </c>
      <c r="G10344" t="s">
        <v>1014</v>
      </c>
      <c r="H10344">
        <v>0</v>
      </c>
      <c r="I10344" t="s">
        <v>1018</v>
      </c>
      <c r="J10344" s="7">
        <v>17.989999999999998</v>
      </c>
    </row>
    <row r="10345" spans="1:10" x14ac:dyDescent="0.2">
      <c r="A10345" t="s">
        <v>870</v>
      </c>
      <c r="B10345" t="s">
        <v>1053</v>
      </c>
      <c r="C10345" t="s">
        <v>1020</v>
      </c>
      <c r="D10345" s="7">
        <v>0</v>
      </c>
      <c r="E10345" s="7">
        <v>0</v>
      </c>
      <c r="F10345" s="7">
        <f t="shared" si="161"/>
        <v>0</v>
      </c>
      <c r="G10345" t="s">
        <v>1020</v>
      </c>
      <c r="H10345">
        <v>1</v>
      </c>
      <c r="I10345" t="s">
        <v>1019</v>
      </c>
      <c r="J10345" s="7">
        <v>0</v>
      </c>
    </row>
    <row r="10346" spans="1:10" x14ac:dyDescent="0.2">
      <c r="A10346" t="s">
        <v>870</v>
      </c>
      <c r="B10346" t="s">
        <v>1042</v>
      </c>
      <c r="C10346" t="s">
        <v>1020</v>
      </c>
      <c r="D10346" s="7">
        <v>0</v>
      </c>
      <c r="E10346" s="7">
        <v>0</v>
      </c>
      <c r="F10346" s="7">
        <f t="shared" si="161"/>
        <v>0</v>
      </c>
      <c r="G10346" t="s">
        <v>1020</v>
      </c>
      <c r="H10346">
        <v>1</v>
      </c>
      <c r="I10346" t="s">
        <v>1019</v>
      </c>
      <c r="J10346" s="7">
        <v>0</v>
      </c>
    </row>
    <row r="10347" spans="1:10" x14ac:dyDescent="0.2">
      <c r="A10347" t="s">
        <v>870</v>
      </c>
      <c r="B10347" t="s">
        <v>1043</v>
      </c>
      <c r="C10347" t="s">
        <v>1020</v>
      </c>
      <c r="D10347" s="7">
        <v>0</v>
      </c>
      <c r="E10347" s="7">
        <v>0</v>
      </c>
      <c r="F10347" s="7">
        <f t="shared" si="161"/>
        <v>0</v>
      </c>
      <c r="G10347" t="s">
        <v>1020</v>
      </c>
      <c r="H10347">
        <v>1</v>
      </c>
      <c r="I10347" t="s">
        <v>1019</v>
      </c>
      <c r="J10347" s="7">
        <v>0</v>
      </c>
    </row>
    <row r="10348" spans="1:10" x14ac:dyDescent="0.2">
      <c r="A10348" t="s">
        <v>870</v>
      </c>
      <c r="B10348" t="s">
        <v>1044</v>
      </c>
      <c r="C10348" t="s">
        <v>1020</v>
      </c>
      <c r="D10348" s="7">
        <v>0</v>
      </c>
      <c r="E10348" s="7">
        <v>0</v>
      </c>
      <c r="F10348" s="7">
        <f t="shared" si="161"/>
        <v>0</v>
      </c>
      <c r="G10348" t="s">
        <v>1020</v>
      </c>
      <c r="H10348">
        <v>1</v>
      </c>
      <c r="I10348" t="s">
        <v>1019</v>
      </c>
      <c r="J10348" s="7">
        <v>0</v>
      </c>
    </row>
    <row r="10349" spans="1:10" x14ac:dyDescent="0.2">
      <c r="A10349" t="s">
        <v>870</v>
      </c>
      <c r="B10349" t="s">
        <v>1048</v>
      </c>
      <c r="C10349" t="s">
        <v>1010</v>
      </c>
      <c r="D10349" s="7">
        <v>3.9</v>
      </c>
      <c r="E10349" s="7">
        <v>1</v>
      </c>
      <c r="F10349" s="7">
        <f t="shared" si="161"/>
        <v>3.9</v>
      </c>
      <c r="G10349" t="s">
        <v>1015</v>
      </c>
      <c r="H10349">
        <v>0</v>
      </c>
      <c r="I10349" t="s">
        <v>1018</v>
      </c>
      <c r="J10349" s="7">
        <v>8.99</v>
      </c>
    </row>
    <row r="10350" spans="1:10" x14ac:dyDescent="0.2">
      <c r="A10350" t="s">
        <v>870</v>
      </c>
      <c r="B10350" t="s">
        <v>1046</v>
      </c>
      <c r="C10350" t="s">
        <v>1009</v>
      </c>
      <c r="D10350" s="7">
        <v>21.9</v>
      </c>
      <c r="E10350" s="7">
        <v>7</v>
      </c>
      <c r="F10350" s="7">
        <f t="shared" si="161"/>
        <v>3.1285714285714286</v>
      </c>
      <c r="G10350" t="s">
        <v>1014</v>
      </c>
      <c r="H10350">
        <v>0</v>
      </c>
      <c r="I10350" t="s">
        <v>1018</v>
      </c>
      <c r="J10350" s="7">
        <v>13.99</v>
      </c>
    </row>
    <row r="10351" spans="1:10" x14ac:dyDescent="0.2">
      <c r="A10351" t="s">
        <v>870</v>
      </c>
      <c r="B10351" t="s">
        <v>1051</v>
      </c>
      <c r="C10351" t="s">
        <v>1010</v>
      </c>
      <c r="D10351" s="7">
        <v>21.3</v>
      </c>
      <c r="E10351" s="7">
        <v>13</v>
      </c>
      <c r="F10351" s="7">
        <f t="shared" si="161"/>
        <v>1.6384615384615384</v>
      </c>
      <c r="G10351" t="s">
        <v>1016</v>
      </c>
      <c r="H10351">
        <v>0</v>
      </c>
      <c r="I10351" t="s">
        <v>1018</v>
      </c>
      <c r="J10351" s="7">
        <v>8.99</v>
      </c>
    </row>
    <row r="10352" spans="1:10" x14ac:dyDescent="0.2">
      <c r="A10352" t="s">
        <v>870</v>
      </c>
      <c r="B10352" t="s">
        <v>1049</v>
      </c>
      <c r="C10352" t="s">
        <v>1009</v>
      </c>
      <c r="D10352" s="7">
        <v>25.5</v>
      </c>
      <c r="E10352" s="7">
        <v>14</v>
      </c>
      <c r="F10352" s="7">
        <f t="shared" si="161"/>
        <v>1.8214285714285714</v>
      </c>
      <c r="G10352" t="s">
        <v>1015</v>
      </c>
      <c r="H10352">
        <v>1</v>
      </c>
      <c r="I10352" t="s">
        <v>1019</v>
      </c>
      <c r="J10352" s="7">
        <v>13.99</v>
      </c>
    </row>
    <row r="10353" spans="1:10" x14ac:dyDescent="0.2">
      <c r="A10353" t="s">
        <v>870</v>
      </c>
      <c r="B10353" t="s">
        <v>1050</v>
      </c>
      <c r="C10353" t="s">
        <v>1010</v>
      </c>
      <c r="D10353" s="7">
        <v>33.700000000000003</v>
      </c>
      <c r="E10353" s="7">
        <v>15</v>
      </c>
      <c r="F10353" s="7">
        <f t="shared" si="161"/>
        <v>2.246666666666667</v>
      </c>
      <c r="G10353" t="s">
        <v>1016</v>
      </c>
      <c r="H10353">
        <v>0</v>
      </c>
      <c r="I10353" t="s">
        <v>1018</v>
      </c>
      <c r="J10353" s="7">
        <v>8.99</v>
      </c>
    </row>
    <row r="10354" spans="1:10" x14ac:dyDescent="0.2">
      <c r="A10354" t="s">
        <v>870</v>
      </c>
      <c r="B10354" t="s">
        <v>1047</v>
      </c>
      <c r="C10354" t="s">
        <v>1009</v>
      </c>
      <c r="D10354" s="7">
        <v>37.4</v>
      </c>
      <c r="E10354" s="7">
        <v>15</v>
      </c>
      <c r="F10354" s="7">
        <f t="shared" si="161"/>
        <v>2.4933333333333332</v>
      </c>
      <c r="G10354" t="s">
        <v>1016</v>
      </c>
      <c r="H10354">
        <v>0</v>
      </c>
      <c r="I10354" t="s">
        <v>1018</v>
      </c>
      <c r="J10354" s="7">
        <v>13.99</v>
      </c>
    </row>
    <row r="10355" spans="1:10" x14ac:dyDescent="0.2">
      <c r="A10355" t="s">
        <v>870</v>
      </c>
      <c r="B10355" t="s">
        <v>1052</v>
      </c>
      <c r="C10355" t="s">
        <v>1009</v>
      </c>
      <c r="D10355" s="7">
        <v>32.5</v>
      </c>
      <c r="E10355" s="7">
        <v>16</v>
      </c>
      <c r="F10355" s="7">
        <f t="shared" si="161"/>
        <v>2.03125</v>
      </c>
      <c r="G10355" t="s">
        <v>1016</v>
      </c>
      <c r="H10355">
        <v>0</v>
      </c>
      <c r="I10355" t="s">
        <v>1018</v>
      </c>
      <c r="J10355" s="7">
        <v>13.99</v>
      </c>
    </row>
    <row r="10356" spans="1:10" x14ac:dyDescent="0.2">
      <c r="A10356" t="s">
        <v>870</v>
      </c>
      <c r="B10356" t="s">
        <v>1045</v>
      </c>
      <c r="C10356" t="s">
        <v>1010</v>
      </c>
      <c r="D10356" s="7">
        <v>26.1</v>
      </c>
      <c r="E10356" s="7">
        <v>23</v>
      </c>
      <c r="F10356" s="7">
        <f t="shared" si="161"/>
        <v>1.1347826086956523</v>
      </c>
      <c r="G10356" t="s">
        <v>1011</v>
      </c>
      <c r="H10356">
        <v>0</v>
      </c>
      <c r="I10356" t="s">
        <v>1018</v>
      </c>
      <c r="J10356" s="7">
        <v>8.99</v>
      </c>
    </row>
    <row r="10357" spans="1:10" x14ac:dyDescent="0.2">
      <c r="A10357" t="s">
        <v>871</v>
      </c>
      <c r="B10357" t="s">
        <v>1043</v>
      </c>
      <c r="C10357" t="s">
        <v>1020</v>
      </c>
      <c r="D10357" s="7">
        <v>0</v>
      </c>
      <c r="E10357" s="7">
        <v>0</v>
      </c>
      <c r="F10357" s="7">
        <f t="shared" si="161"/>
        <v>0</v>
      </c>
      <c r="G10357" t="s">
        <v>1020</v>
      </c>
      <c r="H10357">
        <v>1</v>
      </c>
      <c r="I10357" t="s">
        <v>1019</v>
      </c>
      <c r="J10357" s="7">
        <v>0</v>
      </c>
    </row>
    <row r="10358" spans="1:10" x14ac:dyDescent="0.2">
      <c r="A10358" t="s">
        <v>871</v>
      </c>
      <c r="B10358" t="s">
        <v>1044</v>
      </c>
      <c r="C10358" t="s">
        <v>1020</v>
      </c>
      <c r="D10358" s="7">
        <v>0</v>
      </c>
      <c r="E10358" s="7">
        <v>0</v>
      </c>
      <c r="F10358" s="7">
        <f t="shared" si="161"/>
        <v>0</v>
      </c>
      <c r="G10358" t="s">
        <v>1020</v>
      </c>
      <c r="H10358">
        <v>1</v>
      </c>
      <c r="I10358" t="s">
        <v>1019</v>
      </c>
      <c r="J10358" s="7">
        <v>0</v>
      </c>
    </row>
    <row r="10359" spans="1:10" x14ac:dyDescent="0.2">
      <c r="A10359" t="s">
        <v>871</v>
      </c>
      <c r="B10359" t="s">
        <v>1046</v>
      </c>
      <c r="C10359" t="s">
        <v>1010</v>
      </c>
      <c r="D10359" s="7">
        <v>4.3</v>
      </c>
      <c r="E10359" s="7">
        <v>2</v>
      </c>
      <c r="F10359" s="7">
        <f t="shared" si="161"/>
        <v>2.15</v>
      </c>
      <c r="G10359" t="s">
        <v>1015</v>
      </c>
      <c r="H10359">
        <v>0</v>
      </c>
      <c r="I10359" t="s">
        <v>1018</v>
      </c>
      <c r="J10359" s="7">
        <v>8.99</v>
      </c>
    </row>
    <row r="10360" spans="1:10" x14ac:dyDescent="0.2">
      <c r="A10360" t="s">
        <v>871</v>
      </c>
      <c r="B10360" t="s">
        <v>1050</v>
      </c>
      <c r="C10360" t="s">
        <v>1010</v>
      </c>
      <c r="D10360" s="7">
        <v>17.899999999999999</v>
      </c>
      <c r="E10360" s="7">
        <v>3</v>
      </c>
      <c r="F10360" s="7">
        <f t="shared" si="161"/>
        <v>5.9666666666666659</v>
      </c>
      <c r="G10360" t="s">
        <v>1011</v>
      </c>
      <c r="H10360">
        <v>0</v>
      </c>
      <c r="I10360" t="s">
        <v>1018</v>
      </c>
      <c r="J10360" s="7">
        <v>8.99</v>
      </c>
    </row>
    <row r="10361" spans="1:10" x14ac:dyDescent="0.2">
      <c r="A10361" t="s">
        <v>871</v>
      </c>
      <c r="B10361" t="s">
        <v>1052</v>
      </c>
      <c r="C10361" t="s">
        <v>1010</v>
      </c>
      <c r="D10361" s="7">
        <v>10.1</v>
      </c>
      <c r="E10361" s="7">
        <v>5</v>
      </c>
      <c r="F10361" s="7">
        <f t="shared" si="161"/>
        <v>2.02</v>
      </c>
      <c r="G10361" t="s">
        <v>1011</v>
      </c>
      <c r="H10361">
        <v>0</v>
      </c>
      <c r="I10361" t="s">
        <v>1018</v>
      </c>
      <c r="J10361" s="7">
        <v>8.99</v>
      </c>
    </row>
    <row r="10362" spans="1:10" x14ac:dyDescent="0.2">
      <c r="A10362" t="s">
        <v>871</v>
      </c>
      <c r="B10362" t="s">
        <v>1042</v>
      </c>
      <c r="C10362" t="s">
        <v>1009</v>
      </c>
      <c r="D10362" s="7">
        <v>16.8</v>
      </c>
      <c r="E10362" s="7">
        <v>7</v>
      </c>
      <c r="F10362" s="7">
        <f t="shared" si="161"/>
        <v>2.4</v>
      </c>
      <c r="G10362" t="s">
        <v>1015</v>
      </c>
      <c r="H10362">
        <v>1</v>
      </c>
      <c r="I10362" t="s">
        <v>1019</v>
      </c>
      <c r="J10362" s="7">
        <v>13.99</v>
      </c>
    </row>
    <row r="10363" spans="1:10" x14ac:dyDescent="0.2">
      <c r="A10363" t="s">
        <v>871</v>
      </c>
      <c r="B10363" t="s">
        <v>1048</v>
      </c>
      <c r="C10363" t="s">
        <v>1009</v>
      </c>
      <c r="D10363" s="7">
        <v>25.7</v>
      </c>
      <c r="E10363" s="7">
        <v>11</v>
      </c>
      <c r="F10363" s="7">
        <f t="shared" si="161"/>
        <v>2.3363636363636364</v>
      </c>
      <c r="G10363" t="s">
        <v>1015</v>
      </c>
      <c r="H10363">
        <v>0</v>
      </c>
      <c r="I10363" t="s">
        <v>1018</v>
      </c>
      <c r="J10363" s="7">
        <v>13.99</v>
      </c>
    </row>
    <row r="10364" spans="1:10" x14ac:dyDescent="0.2">
      <c r="A10364" t="s">
        <v>871</v>
      </c>
      <c r="B10364" t="s">
        <v>1049</v>
      </c>
      <c r="C10364" t="s">
        <v>1009</v>
      </c>
      <c r="D10364" s="7">
        <v>37</v>
      </c>
      <c r="E10364" s="7">
        <v>11</v>
      </c>
      <c r="F10364" s="7">
        <f t="shared" si="161"/>
        <v>3.3636363636363638</v>
      </c>
      <c r="G10364" t="s">
        <v>1016</v>
      </c>
      <c r="H10364">
        <v>0</v>
      </c>
      <c r="I10364" t="s">
        <v>1018</v>
      </c>
      <c r="J10364" s="7">
        <v>13.99</v>
      </c>
    </row>
    <row r="10365" spans="1:10" x14ac:dyDescent="0.2">
      <c r="A10365" t="s">
        <v>871</v>
      </c>
      <c r="B10365" t="s">
        <v>1047</v>
      </c>
      <c r="C10365" t="s">
        <v>1009</v>
      </c>
      <c r="D10365" s="7">
        <v>35.6</v>
      </c>
      <c r="E10365" s="7">
        <v>12</v>
      </c>
      <c r="F10365" s="7">
        <f t="shared" si="161"/>
        <v>2.9666666666666668</v>
      </c>
      <c r="G10365" t="s">
        <v>1016</v>
      </c>
      <c r="H10365">
        <v>0</v>
      </c>
      <c r="I10365" t="s">
        <v>1018</v>
      </c>
      <c r="J10365" s="7">
        <v>13.99</v>
      </c>
    </row>
    <row r="10366" spans="1:10" x14ac:dyDescent="0.2">
      <c r="A10366" t="s">
        <v>871</v>
      </c>
      <c r="B10366" t="s">
        <v>1053</v>
      </c>
      <c r="C10366" t="s">
        <v>1009</v>
      </c>
      <c r="D10366" s="7">
        <v>42.1</v>
      </c>
      <c r="E10366" s="7">
        <v>13</v>
      </c>
      <c r="F10366" s="7">
        <f t="shared" si="161"/>
        <v>3.2384615384615385</v>
      </c>
      <c r="G10366" t="s">
        <v>1014</v>
      </c>
      <c r="H10366">
        <v>0</v>
      </c>
      <c r="I10366" t="s">
        <v>1018</v>
      </c>
      <c r="J10366" s="7">
        <v>13.99</v>
      </c>
    </row>
    <row r="10367" spans="1:10" x14ac:dyDescent="0.2">
      <c r="A10367" t="s">
        <v>871</v>
      </c>
      <c r="B10367" t="s">
        <v>1045</v>
      </c>
      <c r="C10367" t="s">
        <v>1009</v>
      </c>
      <c r="D10367" s="7">
        <v>36.6</v>
      </c>
      <c r="E10367" s="7">
        <v>14</v>
      </c>
      <c r="F10367" s="7">
        <f t="shared" si="161"/>
        <v>2.6142857142857143</v>
      </c>
      <c r="G10367" t="s">
        <v>1011</v>
      </c>
      <c r="H10367">
        <v>0</v>
      </c>
      <c r="I10367" t="s">
        <v>1018</v>
      </c>
      <c r="J10367" s="7">
        <v>13.99</v>
      </c>
    </row>
    <row r="10368" spans="1:10" x14ac:dyDescent="0.2">
      <c r="A10368" t="s">
        <v>871</v>
      </c>
      <c r="B10368" t="s">
        <v>1051</v>
      </c>
      <c r="C10368" t="s">
        <v>1008</v>
      </c>
      <c r="D10368" s="7">
        <v>56.9</v>
      </c>
      <c r="E10368" s="7">
        <v>33</v>
      </c>
      <c r="F10368" s="7">
        <f t="shared" si="161"/>
        <v>1.7242424242424241</v>
      </c>
      <c r="G10368" t="s">
        <v>1017</v>
      </c>
      <c r="H10368">
        <v>0</v>
      </c>
      <c r="I10368" t="s">
        <v>1018</v>
      </c>
      <c r="J10368" s="7">
        <v>17.989999999999998</v>
      </c>
    </row>
    <row r="10369" spans="1:10" x14ac:dyDescent="0.2">
      <c r="A10369" t="s">
        <v>872</v>
      </c>
      <c r="B10369" t="s">
        <v>1046</v>
      </c>
      <c r="C10369" t="s">
        <v>1020</v>
      </c>
      <c r="D10369" s="7">
        <v>0</v>
      </c>
      <c r="E10369" s="7">
        <v>0</v>
      </c>
      <c r="F10369" s="7">
        <f t="shared" si="161"/>
        <v>0</v>
      </c>
      <c r="G10369" t="s">
        <v>1020</v>
      </c>
      <c r="H10369">
        <v>1</v>
      </c>
      <c r="I10369" t="s">
        <v>1019</v>
      </c>
      <c r="J10369" s="7">
        <v>0</v>
      </c>
    </row>
    <row r="10370" spans="1:10" x14ac:dyDescent="0.2">
      <c r="A10370" t="s">
        <v>872</v>
      </c>
      <c r="B10370" t="s">
        <v>1048</v>
      </c>
      <c r="C10370" t="s">
        <v>1020</v>
      </c>
      <c r="D10370" s="7">
        <v>0</v>
      </c>
      <c r="E10370" s="7">
        <v>0</v>
      </c>
      <c r="F10370" s="7">
        <f t="shared" ref="F10370:F10433" si="162">IF(D10370=0,0,D10370/E10370)</f>
        <v>0</v>
      </c>
      <c r="G10370" t="s">
        <v>1020</v>
      </c>
      <c r="H10370">
        <v>1</v>
      </c>
      <c r="I10370" t="s">
        <v>1019</v>
      </c>
      <c r="J10370" s="7">
        <v>0</v>
      </c>
    </row>
    <row r="10371" spans="1:10" x14ac:dyDescent="0.2">
      <c r="A10371" t="s">
        <v>872</v>
      </c>
      <c r="B10371" t="s">
        <v>1047</v>
      </c>
      <c r="C10371" t="s">
        <v>1020</v>
      </c>
      <c r="D10371" s="7">
        <v>0</v>
      </c>
      <c r="E10371" s="7">
        <v>0</v>
      </c>
      <c r="F10371" s="7">
        <f t="shared" si="162"/>
        <v>0</v>
      </c>
      <c r="G10371" t="s">
        <v>1020</v>
      </c>
      <c r="H10371">
        <v>1</v>
      </c>
      <c r="I10371" t="s">
        <v>1019</v>
      </c>
      <c r="J10371" s="7">
        <v>0</v>
      </c>
    </row>
    <row r="10372" spans="1:10" x14ac:dyDescent="0.2">
      <c r="A10372" t="s">
        <v>872</v>
      </c>
      <c r="B10372" t="s">
        <v>1052</v>
      </c>
      <c r="C10372" t="s">
        <v>1020</v>
      </c>
      <c r="D10372" s="7">
        <v>0</v>
      </c>
      <c r="E10372" s="7">
        <v>0</v>
      </c>
      <c r="F10372" s="7">
        <f t="shared" si="162"/>
        <v>0</v>
      </c>
      <c r="G10372" t="s">
        <v>1020</v>
      </c>
      <c r="H10372">
        <v>1</v>
      </c>
      <c r="I10372" t="s">
        <v>1019</v>
      </c>
      <c r="J10372" s="7">
        <v>0</v>
      </c>
    </row>
    <row r="10373" spans="1:10" x14ac:dyDescent="0.2">
      <c r="A10373" t="s">
        <v>872</v>
      </c>
      <c r="B10373" t="s">
        <v>1045</v>
      </c>
      <c r="C10373" t="s">
        <v>1020</v>
      </c>
      <c r="D10373" s="7">
        <v>0</v>
      </c>
      <c r="E10373" s="7">
        <v>0</v>
      </c>
      <c r="F10373" s="7">
        <f t="shared" si="162"/>
        <v>0</v>
      </c>
      <c r="G10373" t="s">
        <v>1020</v>
      </c>
      <c r="H10373">
        <v>1</v>
      </c>
      <c r="I10373" t="s">
        <v>1019</v>
      </c>
      <c r="J10373" s="7">
        <v>0</v>
      </c>
    </row>
    <row r="10374" spans="1:10" x14ac:dyDescent="0.2">
      <c r="A10374" t="s">
        <v>872</v>
      </c>
      <c r="B10374" t="s">
        <v>1049</v>
      </c>
      <c r="C10374" t="s">
        <v>1020</v>
      </c>
      <c r="D10374" s="7">
        <v>0</v>
      </c>
      <c r="E10374" s="7">
        <v>0</v>
      </c>
      <c r="F10374" s="7">
        <f t="shared" si="162"/>
        <v>0</v>
      </c>
      <c r="G10374" t="s">
        <v>1020</v>
      </c>
      <c r="H10374">
        <v>1</v>
      </c>
      <c r="I10374" t="s">
        <v>1019</v>
      </c>
      <c r="J10374" s="7">
        <v>0</v>
      </c>
    </row>
    <row r="10375" spans="1:10" x14ac:dyDescent="0.2">
      <c r="A10375" t="s">
        <v>872</v>
      </c>
      <c r="B10375" t="s">
        <v>1053</v>
      </c>
      <c r="C10375" t="s">
        <v>1020</v>
      </c>
      <c r="D10375" s="7">
        <v>0</v>
      </c>
      <c r="E10375" s="7">
        <v>0</v>
      </c>
      <c r="F10375" s="7">
        <f t="shared" si="162"/>
        <v>0</v>
      </c>
      <c r="G10375" t="s">
        <v>1020</v>
      </c>
      <c r="H10375">
        <v>1</v>
      </c>
      <c r="I10375" t="s">
        <v>1019</v>
      </c>
      <c r="J10375" s="7">
        <v>0</v>
      </c>
    </row>
    <row r="10376" spans="1:10" x14ac:dyDescent="0.2">
      <c r="A10376" t="s">
        <v>872</v>
      </c>
      <c r="B10376" t="s">
        <v>1042</v>
      </c>
      <c r="C10376" t="s">
        <v>1020</v>
      </c>
      <c r="D10376" s="7">
        <v>0</v>
      </c>
      <c r="E10376" s="7">
        <v>0</v>
      </c>
      <c r="F10376" s="7">
        <f t="shared" si="162"/>
        <v>0</v>
      </c>
      <c r="G10376" t="s">
        <v>1020</v>
      </c>
      <c r="H10376">
        <v>1</v>
      </c>
      <c r="I10376" t="s">
        <v>1019</v>
      </c>
      <c r="J10376" s="7">
        <v>0</v>
      </c>
    </row>
    <row r="10377" spans="1:10" x14ac:dyDescent="0.2">
      <c r="A10377" t="s">
        <v>872</v>
      </c>
      <c r="B10377" t="s">
        <v>1043</v>
      </c>
      <c r="C10377" t="s">
        <v>1020</v>
      </c>
      <c r="D10377" s="7">
        <v>0</v>
      </c>
      <c r="E10377" s="7">
        <v>0</v>
      </c>
      <c r="F10377" s="7">
        <f t="shared" si="162"/>
        <v>0</v>
      </c>
      <c r="G10377" t="s">
        <v>1020</v>
      </c>
      <c r="H10377">
        <v>1</v>
      </c>
      <c r="I10377" t="s">
        <v>1019</v>
      </c>
      <c r="J10377" s="7">
        <v>0</v>
      </c>
    </row>
    <row r="10378" spans="1:10" x14ac:dyDescent="0.2">
      <c r="A10378" t="s">
        <v>872</v>
      </c>
      <c r="B10378" t="s">
        <v>1044</v>
      </c>
      <c r="C10378" t="s">
        <v>1020</v>
      </c>
      <c r="D10378" s="7">
        <v>0</v>
      </c>
      <c r="E10378" s="7">
        <v>0</v>
      </c>
      <c r="F10378" s="7">
        <f t="shared" si="162"/>
        <v>0</v>
      </c>
      <c r="G10378" t="s">
        <v>1020</v>
      </c>
      <c r="H10378">
        <v>1</v>
      </c>
      <c r="I10378" t="s">
        <v>1019</v>
      </c>
      <c r="J10378" s="7">
        <v>0</v>
      </c>
    </row>
    <row r="10379" spans="1:10" x14ac:dyDescent="0.2">
      <c r="A10379" t="s">
        <v>872</v>
      </c>
      <c r="B10379" t="s">
        <v>1050</v>
      </c>
      <c r="C10379" t="s">
        <v>1010</v>
      </c>
      <c r="D10379" s="7">
        <v>3.1</v>
      </c>
      <c r="E10379" s="7">
        <v>2</v>
      </c>
      <c r="F10379" s="7">
        <f t="shared" si="162"/>
        <v>1.55</v>
      </c>
      <c r="G10379" t="s">
        <v>1013</v>
      </c>
      <c r="H10379">
        <v>0</v>
      </c>
      <c r="I10379" t="s">
        <v>1018</v>
      </c>
      <c r="J10379" s="7">
        <v>8.99</v>
      </c>
    </row>
    <row r="10380" spans="1:10" x14ac:dyDescent="0.2">
      <c r="A10380" t="s">
        <v>872</v>
      </c>
      <c r="B10380" t="s">
        <v>1051</v>
      </c>
      <c r="C10380" t="s">
        <v>1009</v>
      </c>
      <c r="D10380" s="7">
        <v>27.4</v>
      </c>
      <c r="E10380" s="7">
        <v>14</v>
      </c>
      <c r="F10380" s="7">
        <f t="shared" si="162"/>
        <v>1.9571428571428571</v>
      </c>
      <c r="G10380" t="s">
        <v>1014</v>
      </c>
      <c r="H10380">
        <v>1</v>
      </c>
      <c r="I10380" t="s">
        <v>1019</v>
      </c>
      <c r="J10380" s="7">
        <v>13.99</v>
      </c>
    </row>
    <row r="10381" spans="1:10" x14ac:dyDescent="0.2">
      <c r="A10381" t="s">
        <v>873</v>
      </c>
      <c r="B10381" t="s">
        <v>1046</v>
      </c>
      <c r="C10381" t="s">
        <v>1020</v>
      </c>
      <c r="D10381" s="7">
        <v>0</v>
      </c>
      <c r="E10381" s="7">
        <v>0</v>
      </c>
      <c r="F10381" s="7">
        <f t="shared" si="162"/>
        <v>0</v>
      </c>
      <c r="G10381" t="s">
        <v>1020</v>
      </c>
      <c r="H10381">
        <v>1</v>
      </c>
      <c r="I10381" t="s">
        <v>1019</v>
      </c>
      <c r="J10381" s="7">
        <v>0</v>
      </c>
    </row>
    <row r="10382" spans="1:10" x14ac:dyDescent="0.2">
      <c r="A10382" t="s">
        <v>873</v>
      </c>
      <c r="B10382" t="s">
        <v>1048</v>
      </c>
      <c r="C10382" t="s">
        <v>1020</v>
      </c>
      <c r="D10382" s="7">
        <v>0</v>
      </c>
      <c r="E10382" s="7">
        <v>0</v>
      </c>
      <c r="F10382" s="7">
        <f t="shared" si="162"/>
        <v>0</v>
      </c>
      <c r="G10382" t="s">
        <v>1020</v>
      </c>
      <c r="H10382">
        <v>1</v>
      </c>
      <c r="I10382" t="s">
        <v>1019</v>
      </c>
      <c r="J10382" s="7">
        <v>0</v>
      </c>
    </row>
    <row r="10383" spans="1:10" x14ac:dyDescent="0.2">
      <c r="A10383" t="s">
        <v>873</v>
      </c>
      <c r="B10383" t="s">
        <v>1047</v>
      </c>
      <c r="C10383" t="s">
        <v>1020</v>
      </c>
      <c r="D10383" s="7">
        <v>0</v>
      </c>
      <c r="E10383" s="7">
        <v>0</v>
      </c>
      <c r="F10383" s="7">
        <f t="shared" si="162"/>
        <v>0</v>
      </c>
      <c r="G10383" t="s">
        <v>1020</v>
      </c>
      <c r="H10383">
        <v>1</v>
      </c>
      <c r="I10383" t="s">
        <v>1019</v>
      </c>
      <c r="J10383" s="7">
        <v>0</v>
      </c>
    </row>
    <row r="10384" spans="1:10" x14ac:dyDescent="0.2">
      <c r="A10384" t="s">
        <v>873</v>
      </c>
      <c r="B10384" t="s">
        <v>1052</v>
      </c>
      <c r="C10384" t="s">
        <v>1020</v>
      </c>
      <c r="D10384" s="7">
        <v>0</v>
      </c>
      <c r="E10384" s="7">
        <v>0</v>
      </c>
      <c r="F10384" s="7">
        <f t="shared" si="162"/>
        <v>0</v>
      </c>
      <c r="G10384" t="s">
        <v>1020</v>
      </c>
      <c r="H10384">
        <v>1</v>
      </c>
      <c r="I10384" t="s">
        <v>1019</v>
      </c>
      <c r="J10384" s="7">
        <v>0</v>
      </c>
    </row>
    <row r="10385" spans="1:10" x14ac:dyDescent="0.2">
      <c r="A10385" t="s">
        <v>873</v>
      </c>
      <c r="B10385" t="s">
        <v>1045</v>
      </c>
      <c r="C10385" t="s">
        <v>1020</v>
      </c>
      <c r="D10385" s="7">
        <v>0</v>
      </c>
      <c r="E10385" s="7">
        <v>0</v>
      </c>
      <c r="F10385" s="7">
        <f t="shared" si="162"/>
        <v>0</v>
      </c>
      <c r="G10385" t="s">
        <v>1020</v>
      </c>
      <c r="H10385">
        <v>1</v>
      </c>
      <c r="I10385" t="s">
        <v>1019</v>
      </c>
      <c r="J10385" s="7">
        <v>0</v>
      </c>
    </row>
    <row r="10386" spans="1:10" x14ac:dyDescent="0.2">
      <c r="A10386" t="s">
        <v>873</v>
      </c>
      <c r="B10386" t="s">
        <v>1049</v>
      </c>
      <c r="C10386" t="s">
        <v>1020</v>
      </c>
      <c r="D10386" s="7">
        <v>0</v>
      </c>
      <c r="E10386" s="7">
        <v>0</v>
      </c>
      <c r="F10386" s="7">
        <f t="shared" si="162"/>
        <v>0</v>
      </c>
      <c r="G10386" t="s">
        <v>1020</v>
      </c>
      <c r="H10386">
        <v>1</v>
      </c>
      <c r="I10386" t="s">
        <v>1019</v>
      </c>
      <c r="J10386" s="7">
        <v>0</v>
      </c>
    </row>
    <row r="10387" spans="1:10" x14ac:dyDescent="0.2">
      <c r="A10387" t="s">
        <v>873</v>
      </c>
      <c r="B10387" t="s">
        <v>1053</v>
      </c>
      <c r="C10387" t="s">
        <v>1020</v>
      </c>
      <c r="D10387" s="7">
        <v>0</v>
      </c>
      <c r="E10387" s="7">
        <v>0</v>
      </c>
      <c r="F10387" s="7">
        <f t="shared" si="162"/>
        <v>0</v>
      </c>
      <c r="G10387" t="s">
        <v>1020</v>
      </c>
      <c r="H10387">
        <v>1</v>
      </c>
      <c r="I10387" t="s">
        <v>1019</v>
      </c>
      <c r="J10387" s="7">
        <v>0</v>
      </c>
    </row>
    <row r="10388" spans="1:10" x14ac:dyDescent="0.2">
      <c r="A10388" t="s">
        <v>873</v>
      </c>
      <c r="B10388" t="s">
        <v>1042</v>
      </c>
      <c r="C10388" t="s">
        <v>1020</v>
      </c>
      <c r="D10388" s="7">
        <v>0</v>
      </c>
      <c r="E10388" s="7">
        <v>0</v>
      </c>
      <c r="F10388" s="7">
        <f t="shared" si="162"/>
        <v>0</v>
      </c>
      <c r="G10388" t="s">
        <v>1020</v>
      </c>
      <c r="H10388">
        <v>1</v>
      </c>
      <c r="I10388" t="s">
        <v>1019</v>
      </c>
      <c r="J10388" s="7">
        <v>0</v>
      </c>
    </row>
    <row r="10389" spans="1:10" x14ac:dyDescent="0.2">
      <c r="A10389" t="s">
        <v>873</v>
      </c>
      <c r="B10389" t="s">
        <v>1043</v>
      </c>
      <c r="C10389" t="s">
        <v>1020</v>
      </c>
      <c r="D10389" s="7">
        <v>0</v>
      </c>
      <c r="E10389" s="7">
        <v>0</v>
      </c>
      <c r="F10389" s="7">
        <f t="shared" si="162"/>
        <v>0</v>
      </c>
      <c r="G10389" t="s">
        <v>1020</v>
      </c>
      <c r="H10389">
        <v>1</v>
      </c>
      <c r="I10389" t="s">
        <v>1019</v>
      </c>
      <c r="J10389" s="7">
        <v>0</v>
      </c>
    </row>
    <row r="10390" spans="1:10" x14ac:dyDescent="0.2">
      <c r="A10390" t="s">
        <v>873</v>
      </c>
      <c r="B10390" t="s">
        <v>1044</v>
      </c>
      <c r="C10390" t="s">
        <v>1020</v>
      </c>
      <c r="D10390" s="7">
        <v>0</v>
      </c>
      <c r="E10390" s="7">
        <v>0</v>
      </c>
      <c r="F10390" s="7">
        <f t="shared" si="162"/>
        <v>0</v>
      </c>
      <c r="G10390" t="s">
        <v>1020</v>
      </c>
      <c r="H10390">
        <v>1</v>
      </c>
      <c r="I10390" t="s">
        <v>1019</v>
      </c>
      <c r="J10390" s="7">
        <v>0</v>
      </c>
    </row>
    <row r="10391" spans="1:10" x14ac:dyDescent="0.2">
      <c r="A10391" t="s">
        <v>873</v>
      </c>
      <c r="B10391" t="s">
        <v>1051</v>
      </c>
      <c r="C10391" t="s">
        <v>1008</v>
      </c>
      <c r="D10391" s="7">
        <v>40.9</v>
      </c>
      <c r="E10391" s="7">
        <v>19</v>
      </c>
      <c r="F10391" s="7">
        <f t="shared" si="162"/>
        <v>2.1526315789473682</v>
      </c>
      <c r="G10391" t="s">
        <v>1017</v>
      </c>
      <c r="H10391">
        <v>1</v>
      </c>
      <c r="I10391" t="s">
        <v>1019</v>
      </c>
      <c r="J10391" s="7">
        <v>17.989999999999998</v>
      </c>
    </row>
    <row r="10392" spans="1:10" x14ac:dyDescent="0.2">
      <c r="A10392" t="s">
        <v>873</v>
      </c>
      <c r="B10392" t="s">
        <v>1050</v>
      </c>
      <c r="C10392" t="s">
        <v>1009</v>
      </c>
      <c r="D10392" s="7">
        <v>46.2</v>
      </c>
      <c r="E10392" s="7">
        <v>27</v>
      </c>
      <c r="F10392" s="7">
        <f t="shared" si="162"/>
        <v>1.7111111111111112</v>
      </c>
      <c r="G10392" t="s">
        <v>1013</v>
      </c>
      <c r="H10392">
        <v>0</v>
      </c>
      <c r="I10392" t="s">
        <v>1018</v>
      </c>
      <c r="J10392" s="7">
        <v>13.99</v>
      </c>
    </row>
    <row r="10393" spans="1:10" x14ac:dyDescent="0.2">
      <c r="A10393" t="s">
        <v>874</v>
      </c>
      <c r="B10393" t="s">
        <v>1049</v>
      </c>
      <c r="C10393" t="s">
        <v>1020</v>
      </c>
      <c r="D10393" s="7">
        <v>0</v>
      </c>
      <c r="E10393" s="7">
        <v>0</v>
      </c>
      <c r="F10393" s="7">
        <f t="shared" si="162"/>
        <v>0</v>
      </c>
      <c r="G10393" t="s">
        <v>1020</v>
      </c>
      <c r="H10393">
        <v>1</v>
      </c>
      <c r="I10393" t="s">
        <v>1019</v>
      </c>
      <c r="J10393" s="7">
        <v>0</v>
      </c>
    </row>
    <row r="10394" spans="1:10" x14ac:dyDescent="0.2">
      <c r="A10394" t="s">
        <v>874</v>
      </c>
      <c r="B10394" t="s">
        <v>1053</v>
      </c>
      <c r="C10394" t="s">
        <v>1020</v>
      </c>
      <c r="D10394" s="7">
        <v>0</v>
      </c>
      <c r="E10394" s="7">
        <v>0</v>
      </c>
      <c r="F10394" s="7">
        <f t="shared" si="162"/>
        <v>0</v>
      </c>
      <c r="G10394" t="s">
        <v>1020</v>
      </c>
      <c r="H10394">
        <v>1</v>
      </c>
      <c r="I10394" t="s">
        <v>1019</v>
      </c>
      <c r="J10394" s="7">
        <v>0</v>
      </c>
    </row>
    <row r="10395" spans="1:10" x14ac:dyDescent="0.2">
      <c r="A10395" t="s">
        <v>874</v>
      </c>
      <c r="B10395" t="s">
        <v>1042</v>
      </c>
      <c r="C10395" t="s">
        <v>1020</v>
      </c>
      <c r="D10395" s="7">
        <v>0</v>
      </c>
      <c r="E10395" s="7">
        <v>0</v>
      </c>
      <c r="F10395" s="7">
        <f t="shared" si="162"/>
        <v>0</v>
      </c>
      <c r="G10395" t="s">
        <v>1020</v>
      </c>
      <c r="H10395">
        <v>1</v>
      </c>
      <c r="I10395" t="s">
        <v>1019</v>
      </c>
      <c r="J10395" s="7">
        <v>0</v>
      </c>
    </row>
    <row r="10396" spans="1:10" x14ac:dyDescent="0.2">
      <c r="A10396" t="s">
        <v>874</v>
      </c>
      <c r="B10396" t="s">
        <v>1043</v>
      </c>
      <c r="C10396" t="s">
        <v>1020</v>
      </c>
      <c r="D10396" s="7">
        <v>0</v>
      </c>
      <c r="E10396" s="7">
        <v>0</v>
      </c>
      <c r="F10396" s="7">
        <f t="shared" si="162"/>
        <v>0</v>
      </c>
      <c r="G10396" t="s">
        <v>1020</v>
      </c>
      <c r="H10396">
        <v>1</v>
      </c>
      <c r="I10396" t="s">
        <v>1019</v>
      </c>
      <c r="J10396" s="7">
        <v>0</v>
      </c>
    </row>
    <row r="10397" spans="1:10" x14ac:dyDescent="0.2">
      <c r="A10397" t="s">
        <v>874</v>
      </c>
      <c r="B10397" t="s">
        <v>1044</v>
      </c>
      <c r="C10397" t="s">
        <v>1020</v>
      </c>
      <c r="D10397" s="7">
        <v>0</v>
      </c>
      <c r="E10397" s="7">
        <v>0</v>
      </c>
      <c r="F10397" s="7">
        <f t="shared" si="162"/>
        <v>0</v>
      </c>
      <c r="G10397" t="s">
        <v>1020</v>
      </c>
      <c r="H10397">
        <v>1</v>
      </c>
      <c r="I10397" t="s">
        <v>1019</v>
      </c>
      <c r="J10397" s="7">
        <v>0</v>
      </c>
    </row>
    <row r="10398" spans="1:10" x14ac:dyDescent="0.2">
      <c r="A10398" t="s">
        <v>874</v>
      </c>
      <c r="B10398" t="s">
        <v>1047</v>
      </c>
      <c r="C10398" t="s">
        <v>1010</v>
      </c>
      <c r="D10398" s="7">
        <v>13.7</v>
      </c>
      <c r="E10398" s="7">
        <v>2</v>
      </c>
      <c r="F10398" s="7">
        <f t="shared" si="162"/>
        <v>6.85</v>
      </c>
      <c r="G10398" t="s">
        <v>1015</v>
      </c>
      <c r="H10398">
        <v>0</v>
      </c>
      <c r="I10398" t="s">
        <v>1018</v>
      </c>
      <c r="J10398" s="7">
        <v>8.99</v>
      </c>
    </row>
    <row r="10399" spans="1:10" x14ac:dyDescent="0.2">
      <c r="A10399" t="s">
        <v>874</v>
      </c>
      <c r="B10399" t="s">
        <v>1046</v>
      </c>
      <c r="C10399" t="s">
        <v>1008</v>
      </c>
      <c r="D10399" s="7">
        <v>19.3</v>
      </c>
      <c r="E10399" s="7">
        <v>3</v>
      </c>
      <c r="F10399" s="7">
        <f t="shared" si="162"/>
        <v>6.4333333333333336</v>
      </c>
      <c r="G10399" t="s">
        <v>1014</v>
      </c>
      <c r="H10399">
        <v>0</v>
      </c>
      <c r="I10399" t="s">
        <v>1018</v>
      </c>
      <c r="J10399" s="7">
        <v>17.989999999999998</v>
      </c>
    </row>
    <row r="10400" spans="1:10" x14ac:dyDescent="0.2">
      <c r="A10400" t="s">
        <v>874</v>
      </c>
      <c r="B10400" t="s">
        <v>1051</v>
      </c>
      <c r="C10400" t="s">
        <v>1010</v>
      </c>
      <c r="D10400" s="7">
        <v>16.100000000000001</v>
      </c>
      <c r="E10400" s="7">
        <v>12</v>
      </c>
      <c r="F10400" s="7">
        <f t="shared" si="162"/>
        <v>1.3416666666666668</v>
      </c>
      <c r="G10400" t="s">
        <v>1012</v>
      </c>
      <c r="H10400">
        <v>0</v>
      </c>
      <c r="I10400" t="s">
        <v>1018</v>
      </c>
      <c r="J10400" s="7">
        <v>8.99</v>
      </c>
    </row>
    <row r="10401" spans="1:10" x14ac:dyDescent="0.2">
      <c r="A10401" t="s">
        <v>874</v>
      </c>
      <c r="B10401" t="s">
        <v>1045</v>
      </c>
      <c r="C10401" t="s">
        <v>1009</v>
      </c>
      <c r="D10401" s="7">
        <v>24.2</v>
      </c>
      <c r="E10401" s="7">
        <v>16</v>
      </c>
      <c r="F10401" s="7">
        <f t="shared" si="162"/>
        <v>1.5125</v>
      </c>
      <c r="G10401" t="s">
        <v>1017</v>
      </c>
      <c r="H10401">
        <v>1</v>
      </c>
      <c r="I10401" t="s">
        <v>1019</v>
      </c>
      <c r="J10401" s="7">
        <v>13.99</v>
      </c>
    </row>
    <row r="10402" spans="1:10" x14ac:dyDescent="0.2">
      <c r="A10402" t="s">
        <v>874</v>
      </c>
      <c r="B10402" t="s">
        <v>1048</v>
      </c>
      <c r="C10402" t="s">
        <v>1009</v>
      </c>
      <c r="D10402" s="7">
        <v>28.4</v>
      </c>
      <c r="E10402" s="7">
        <v>22</v>
      </c>
      <c r="F10402" s="7">
        <f t="shared" si="162"/>
        <v>1.2909090909090908</v>
      </c>
      <c r="G10402" t="s">
        <v>1012</v>
      </c>
      <c r="H10402">
        <v>0</v>
      </c>
      <c r="I10402" t="s">
        <v>1018</v>
      </c>
      <c r="J10402" s="7">
        <v>13.99</v>
      </c>
    </row>
    <row r="10403" spans="1:10" x14ac:dyDescent="0.2">
      <c r="A10403" t="s">
        <v>874</v>
      </c>
      <c r="B10403" t="s">
        <v>1050</v>
      </c>
      <c r="C10403" t="s">
        <v>1008</v>
      </c>
      <c r="D10403" s="7">
        <v>44.7</v>
      </c>
      <c r="E10403" s="7">
        <v>23</v>
      </c>
      <c r="F10403" s="7">
        <f t="shared" si="162"/>
        <v>1.9434782608695653</v>
      </c>
      <c r="G10403" t="s">
        <v>1014</v>
      </c>
      <c r="H10403">
        <v>0</v>
      </c>
      <c r="I10403" t="s">
        <v>1018</v>
      </c>
      <c r="J10403" s="7">
        <v>17.989999999999998</v>
      </c>
    </row>
    <row r="10404" spans="1:10" x14ac:dyDescent="0.2">
      <c r="A10404" t="s">
        <v>874</v>
      </c>
      <c r="B10404" t="s">
        <v>1052</v>
      </c>
      <c r="C10404" t="s">
        <v>1008</v>
      </c>
      <c r="D10404" s="7">
        <v>56.3</v>
      </c>
      <c r="E10404" s="7">
        <v>30</v>
      </c>
      <c r="F10404" s="7">
        <f t="shared" si="162"/>
        <v>1.8766666666666665</v>
      </c>
      <c r="G10404" t="s">
        <v>1012</v>
      </c>
      <c r="H10404">
        <v>0</v>
      </c>
      <c r="I10404" t="s">
        <v>1018</v>
      </c>
      <c r="J10404" s="7">
        <v>17.989999999999998</v>
      </c>
    </row>
    <row r="10405" spans="1:10" x14ac:dyDescent="0.2">
      <c r="A10405" t="s">
        <v>875</v>
      </c>
      <c r="B10405" t="s">
        <v>1046</v>
      </c>
      <c r="C10405" t="s">
        <v>1020</v>
      </c>
      <c r="D10405" s="7">
        <v>0</v>
      </c>
      <c r="E10405" s="7">
        <v>0</v>
      </c>
      <c r="F10405" s="7">
        <f t="shared" si="162"/>
        <v>0</v>
      </c>
      <c r="G10405" t="s">
        <v>1020</v>
      </c>
      <c r="H10405">
        <v>1</v>
      </c>
      <c r="I10405" t="s">
        <v>1019</v>
      </c>
      <c r="J10405" s="7">
        <v>0</v>
      </c>
    </row>
    <row r="10406" spans="1:10" x14ac:dyDescent="0.2">
      <c r="A10406" t="s">
        <v>875</v>
      </c>
      <c r="B10406" t="s">
        <v>1048</v>
      </c>
      <c r="C10406" t="s">
        <v>1020</v>
      </c>
      <c r="D10406" s="7">
        <v>0</v>
      </c>
      <c r="E10406" s="7">
        <v>0</v>
      </c>
      <c r="F10406" s="7">
        <f t="shared" si="162"/>
        <v>0</v>
      </c>
      <c r="G10406" t="s">
        <v>1020</v>
      </c>
      <c r="H10406">
        <v>1</v>
      </c>
      <c r="I10406" t="s">
        <v>1019</v>
      </c>
      <c r="J10406" s="7">
        <v>0</v>
      </c>
    </row>
    <row r="10407" spans="1:10" x14ac:dyDescent="0.2">
      <c r="A10407" t="s">
        <v>875</v>
      </c>
      <c r="B10407" t="s">
        <v>1047</v>
      </c>
      <c r="C10407" t="s">
        <v>1020</v>
      </c>
      <c r="D10407" s="7">
        <v>0</v>
      </c>
      <c r="E10407" s="7">
        <v>0</v>
      </c>
      <c r="F10407" s="7">
        <f t="shared" si="162"/>
        <v>0</v>
      </c>
      <c r="G10407" t="s">
        <v>1020</v>
      </c>
      <c r="H10407">
        <v>1</v>
      </c>
      <c r="I10407" t="s">
        <v>1019</v>
      </c>
      <c r="J10407" s="7">
        <v>0</v>
      </c>
    </row>
    <row r="10408" spans="1:10" x14ac:dyDescent="0.2">
      <c r="A10408" t="s">
        <v>875</v>
      </c>
      <c r="B10408" t="s">
        <v>1052</v>
      </c>
      <c r="C10408" t="s">
        <v>1020</v>
      </c>
      <c r="D10408" s="7">
        <v>0</v>
      </c>
      <c r="E10408" s="7">
        <v>0</v>
      </c>
      <c r="F10408" s="7">
        <f t="shared" si="162"/>
        <v>0</v>
      </c>
      <c r="G10408" t="s">
        <v>1020</v>
      </c>
      <c r="H10408">
        <v>1</v>
      </c>
      <c r="I10408" t="s">
        <v>1019</v>
      </c>
      <c r="J10408" s="7">
        <v>0</v>
      </c>
    </row>
    <row r="10409" spans="1:10" x14ac:dyDescent="0.2">
      <c r="A10409" t="s">
        <v>875</v>
      </c>
      <c r="B10409" t="s">
        <v>1045</v>
      </c>
      <c r="C10409" t="s">
        <v>1020</v>
      </c>
      <c r="D10409" s="7">
        <v>0</v>
      </c>
      <c r="E10409" s="7">
        <v>0</v>
      </c>
      <c r="F10409" s="7">
        <f t="shared" si="162"/>
        <v>0</v>
      </c>
      <c r="G10409" t="s">
        <v>1020</v>
      </c>
      <c r="H10409">
        <v>1</v>
      </c>
      <c r="I10409" t="s">
        <v>1019</v>
      </c>
      <c r="J10409" s="7">
        <v>0</v>
      </c>
    </row>
    <row r="10410" spans="1:10" x14ac:dyDescent="0.2">
      <c r="A10410" t="s">
        <v>875</v>
      </c>
      <c r="B10410" t="s">
        <v>1049</v>
      </c>
      <c r="C10410" t="s">
        <v>1020</v>
      </c>
      <c r="D10410" s="7">
        <v>0</v>
      </c>
      <c r="E10410" s="7">
        <v>0</v>
      </c>
      <c r="F10410" s="7">
        <f t="shared" si="162"/>
        <v>0</v>
      </c>
      <c r="G10410" t="s">
        <v>1020</v>
      </c>
      <c r="H10410">
        <v>1</v>
      </c>
      <c r="I10410" t="s">
        <v>1019</v>
      </c>
      <c r="J10410" s="7">
        <v>0</v>
      </c>
    </row>
    <row r="10411" spans="1:10" x14ac:dyDescent="0.2">
      <c r="A10411" t="s">
        <v>875</v>
      </c>
      <c r="B10411" t="s">
        <v>1053</v>
      </c>
      <c r="C10411" t="s">
        <v>1020</v>
      </c>
      <c r="D10411" s="7">
        <v>0</v>
      </c>
      <c r="E10411" s="7">
        <v>0</v>
      </c>
      <c r="F10411" s="7">
        <f t="shared" si="162"/>
        <v>0</v>
      </c>
      <c r="G10411" t="s">
        <v>1020</v>
      </c>
      <c r="H10411">
        <v>1</v>
      </c>
      <c r="I10411" t="s">
        <v>1019</v>
      </c>
      <c r="J10411" s="7">
        <v>0</v>
      </c>
    </row>
    <row r="10412" spans="1:10" x14ac:dyDescent="0.2">
      <c r="A10412" t="s">
        <v>875</v>
      </c>
      <c r="B10412" t="s">
        <v>1042</v>
      </c>
      <c r="C10412" t="s">
        <v>1020</v>
      </c>
      <c r="D10412" s="7">
        <v>0</v>
      </c>
      <c r="E10412" s="7">
        <v>0</v>
      </c>
      <c r="F10412" s="7">
        <f t="shared" si="162"/>
        <v>0</v>
      </c>
      <c r="G10412" t="s">
        <v>1020</v>
      </c>
      <c r="H10412">
        <v>1</v>
      </c>
      <c r="I10412" t="s">
        <v>1019</v>
      </c>
      <c r="J10412" s="7">
        <v>0</v>
      </c>
    </row>
    <row r="10413" spans="1:10" x14ac:dyDescent="0.2">
      <c r="A10413" t="s">
        <v>875</v>
      </c>
      <c r="B10413" t="s">
        <v>1043</v>
      </c>
      <c r="C10413" t="s">
        <v>1020</v>
      </c>
      <c r="D10413" s="7">
        <v>0</v>
      </c>
      <c r="E10413" s="7">
        <v>0</v>
      </c>
      <c r="F10413" s="7">
        <f t="shared" si="162"/>
        <v>0</v>
      </c>
      <c r="G10413" t="s">
        <v>1020</v>
      </c>
      <c r="H10413">
        <v>1</v>
      </c>
      <c r="I10413" t="s">
        <v>1019</v>
      </c>
      <c r="J10413" s="7">
        <v>0</v>
      </c>
    </row>
    <row r="10414" spans="1:10" x14ac:dyDescent="0.2">
      <c r="A10414" t="s">
        <v>875</v>
      </c>
      <c r="B10414" t="s">
        <v>1044</v>
      </c>
      <c r="C10414" t="s">
        <v>1020</v>
      </c>
      <c r="D10414" s="7">
        <v>0</v>
      </c>
      <c r="E10414" s="7">
        <v>0</v>
      </c>
      <c r="F10414" s="7">
        <f t="shared" si="162"/>
        <v>0</v>
      </c>
      <c r="G10414" t="s">
        <v>1020</v>
      </c>
      <c r="H10414">
        <v>1</v>
      </c>
      <c r="I10414" t="s">
        <v>1019</v>
      </c>
      <c r="J10414" s="7">
        <v>0</v>
      </c>
    </row>
    <row r="10415" spans="1:10" x14ac:dyDescent="0.2">
      <c r="A10415" t="s">
        <v>875</v>
      </c>
      <c r="B10415" t="s">
        <v>1051</v>
      </c>
      <c r="C10415" t="s">
        <v>1010</v>
      </c>
      <c r="D10415" s="7">
        <v>18.7</v>
      </c>
      <c r="E10415" s="7">
        <v>11</v>
      </c>
      <c r="F10415" s="7">
        <f t="shared" si="162"/>
        <v>1.7</v>
      </c>
      <c r="G10415" t="s">
        <v>1017</v>
      </c>
      <c r="H10415">
        <v>1</v>
      </c>
      <c r="I10415" t="s">
        <v>1019</v>
      </c>
      <c r="J10415" s="7">
        <v>8.99</v>
      </c>
    </row>
    <row r="10416" spans="1:10" x14ac:dyDescent="0.2">
      <c r="A10416" t="s">
        <v>875</v>
      </c>
      <c r="B10416" t="s">
        <v>1050</v>
      </c>
      <c r="C10416" t="s">
        <v>1008</v>
      </c>
      <c r="D10416" s="7">
        <v>42.2</v>
      </c>
      <c r="E10416" s="7">
        <v>25</v>
      </c>
      <c r="F10416" s="7">
        <f t="shared" si="162"/>
        <v>1.6880000000000002</v>
      </c>
      <c r="G10416" t="s">
        <v>1011</v>
      </c>
      <c r="H10416">
        <v>0</v>
      </c>
      <c r="I10416" t="s">
        <v>1018</v>
      </c>
      <c r="J10416" s="7">
        <v>17.989999999999998</v>
      </c>
    </row>
    <row r="10417" spans="1:10" x14ac:dyDescent="0.2">
      <c r="A10417" t="s">
        <v>876</v>
      </c>
      <c r="B10417" t="s">
        <v>1042</v>
      </c>
      <c r="C10417" t="s">
        <v>1010</v>
      </c>
      <c r="D10417" s="7">
        <v>12.3</v>
      </c>
      <c r="E10417" s="7">
        <v>7</v>
      </c>
      <c r="F10417" s="7">
        <f t="shared" si="162"/>
        <v>1.7571428571428573</v>
      </c>
      <c r="G10417" t="s">
        <v>1014</v>
      </c>
      <c r="H10417">
        <v>0</v>
      </c>
      <c r="I10417" t="s">
        <v>1018</v>
      </c>
      <c r="J10417" s="7">
        <v>8.99</v>
      </c>
    </row>
    <row r="10418" spans="1:10" x14ac:dyDescent="0.2">
      <c r="A10418" t="s">
        <v>876</v>
      </c>
      <c r="B10418" t="s">
        <v>1049</v>
      </c>
      <c r="C10418" t="s">
        <v>1010</v>
      </c>
      <c r="D10418" s="7">
        <v>17.3</v>
      </c>
      <c r="E10418" s="7">
        <v>7</v>
      </c>
      <c r="F10418" s="7">
        <f t="shared" si="162"/>
        <v>2.4714285714285715</v>
      </c>
      <c r="G10418" t="s">
        <v>1013</v>
      </c>
      <c r="H10418">
        <v>0</v>
      </c>
      <c r="I10418" t="s">
        <v>1018</v>
      </c>
      <c r="J10418" s="7">
        <v>8.99</v>
      </c>
    </row>
    <row r="10419" spans="1:10" x14ac:dyDescent="0.2">
      <c r="A10419" t="s">
        <v>876</v>
      </c>
      <c r="B10419" t="s">
        <v>1043</v>
      </c>
      <c r="C10419" t="s">
        <v>1010</v>
      </c>
      <c r="D10419" s="7">
        <v>19</v>
      </c>
      <c r="E10419" s="7">
        <v>8</v>
      </c>
      <c r="F10419" s="7">
        <f t="shared" si="162"/>
        <v>2.375</v>
      </c>
      <c r="G10419" t="s">
        <v>1012</v>
      </c>
      <c r="H10419">
        <v>0</v>
      </c>
      <c r="I10419" t="s">
        <v>1018</v>
      </c>
      <c r="J10419" s="7">
        <v>8.99</v>
      </c>
    </row>
    <row r="10420" spans="1:10" x14ac:dyDescent="0.2">
      <c r="A10420" t="s">
        <v>876</v>
      </c>
      <c r="B10420" t="s">
        <v>1051</v>
      </c>
      <c r="C10420" t="s">
        <v>1010</v>
      </c>
      <c r="D10420" s="7">
        <v>19</v>
      </c>
      <c r="E10420" s="7">
        <v>10</v>
      </c>
      <c r="F10420" s="7">
        <f t="shared" si="162"/>
        <v>1.9</v>
      </c>
      <c r="G10420" t="s">
        <v>1014</v>
      </c>
      <c r="H10420">
        <v>0</v>
      </c>
      <c r="I10420" t="s">
        <v>1018</v>
      </c>
      <c r="J10420" s="7">
        <v>8.99</v>
      </c>
    </row>
    <row r="10421" spans="1:10" x14ac:dyDescent="0.2">
      <c r="A10421" t="s">
        <v>876</v>
      </c>
      <c r="B10421" t="s">
        <v>1044</v>
      </c>
      <c r="C10421" t="s">
        <v>1010</v>
      </c>
      <c r="D10421" s="7">
        <v>30.9</v>
      </c>
      <c r="E10421" s="7">
        <v>10</v>
      </c>
      <c r="F10421" s="7">
        <f t="shared" si="162"/>
        <v>3.09</v>
      </c>
      <c r="G10421" t="s">
        <v>1012</v>
      </c>
      <c r="H10421">
        <v>0</v>
      </c>
      <c r="I10421" t="s">
        <v>1018</v>
      </c>
      <c r="J10421" s="7">
        <v>8.99</v>
      </c>
    </row>
    <row r="10422" spans="1:10" x14ac:dyDescent="0.2">
      <c r="A10422" t="s">
        <v>876</v>
      </c>
      <c r="B10422" t="s">
        <v>1050</v>
      </c>
      <c r="C10422" t="s">
        <v>1008</v>
      </c>
      <c r="D10422" s="7">
        <v>32.200000000000003</v>
      </c>
      <c r="E10422" s="7">
        <v>13</v>
      </c>
      <c r="F10422" s="7">
        <f t="shared" si="162"/>
        <v>2.476923076923077</v>
      </c>
      <c r="G10422" t="s">
        <v>1015</v>
      </c>
      <c r="H10422">
        <v>0</v>
      </c>
      <c r="I10422" t="s">
        <v>1018</v>
      </c>
      <c r="J10422" s="7">
        <v>17.989999999999998</v>
      </c>
    </row>
    <row r="10423" spans="1:10" x14ac:dyDescent="0.2">
      <c r="A10423" t="s">
        <v>876</v>
      </c>
      <c r="B10423" t="s">
        <v>1047</v>
      </c>
      <c r="C10423" t="s">
        <v>1009</v>
      </c>
      <c r="D10423" s="7">
        <v>26.7</v>
      </c>
      <c r="E10423" s="7">
        <v>16</v>
      </c>
      <c r="F10423" s="7">
        <f t="shared" si="162"/>
        <v>1.66875</v>
      </c>
      <c r="G10423" t="s">
        <v>1014</v>
      </c>
      <c r="H10423">
        <v>0</v>
      </c>
      <c r="I10423" t="s">
        <v>1018</v>
      </c>
      <c r="J10423" s="7">
        <v>13.99</v>
      </c>
    </row>
    <row r="10424" spans="1:10" x14ac:dyDescent="0.2">
      <c r="A10424" t="s">
        <v>876</v>
      </c>
      <c r="B10424" t="s">
        <v>1048</v>
      </c>
      <c r="C10424" t="s">
        <v>1010</v>
      </c>
      <c r="D10424" s="7">
        <v>20.8</v>
      </c>
      <c r="E10424" s="7">
        <v>19</v>
      </c>
      <c r="F10424" s="7">
        <f t="shared" si="162"/>
        <v>1.0947368421052632</v>
      </c>
      <c r="G10424" t="s">
        <v>1015</v>
      </c>
      <c r="H10424">
        <v>0</v>
      </c>
      <c r="I10424" t="s">
        <v>1018</v>
      </c>
      <c r="J10424" s="7">
        <v>8.99</v>
      </c>
    </row>
    <row r="10425" spans="1:10" x14ac:dyDescent="0.2">
      <c r="A10425" t="s">
        <v>876</v>
      </c>
      <c r="B10425" t="s">
        <v>1046</v>
      </c>
      <c r="C10425" t="s">
        <v>1009</v>
      </c>
      <c r="D10425" s="7">
        <v>42.7</v>
      </c>
      <c r="E10425" s="7">
        <v>19</v>
      </c>
      <c r="F10425" s="7">
        <f t="shared" si="162"/>
        <v>2.2473684210526317</v>
      </c>
      <c r="G10425" t="s">
        <v>1013</v>
      </c>
      <c r="H10425">
        <v>0</v>
      </c>
      <c r="I10425" t="s">
        <v>1018</v>
      </c>
      <c r="J10425" s="7">
        <v>13.99</v>
      </c>
    </row>
    <row r="10426" spans="1:10" x14ac:dyDescent="0.2">
      <c r="A10426" t="s">
        <v>876</v>
      </c>
      <c r="B10426" t="s">
        <v>1052</v>
      </c>
      <c r="C10426" t="s">
        <v>1009</v>
      </c>
      <c r="D10426" s="7">
        <v>40.1</v>
      </c>
      <c r="E10426" s="7">
        <v>23</v>
      </c>
      <c r="F10426" s="7">
        <f t="shared" si="162"/>
        <v>1.7434782608695654</v>
      </c>
      <c r="G10426" t="s">
        <v>1017</v>
      </c>
      <c r="H10426">
        <v>0</v>
      </c>
      <c r="I10426" t="s">
        <v>1018</v>
      </c>
      <c r="J10426" s="7">
        <v>13.99</v>
      </c>
    </row>
    <row r="10427" spans="1:10" x14ac:dyDescent="0.2">
      <c r="A10427" t="s">
        <v>876</v>
      </c>
      <c r="B10427" t="s">
        <v>1045</v>
      </c>
      <c r="C10427" t="s">
        <v>1008</v>
      </c>
      <c r="D10427" s="7">
        <v>56.1</v>
      </c>
      <c r="E10427" s="7">
        <v>28</v>
      </c>
      <c r="F10427" s="7">
        <f t="shared" si="162"/>
        <v>2.0035714285714286</v>
      </c>
      <c r="G10427" t="s">
        <v>1015</v>
      </c>
      <c r="H10427">
        <v>0</v>
      </c>
      <c r="I10427" t="s">
        <v>1018</v>
      </c>
      <c r="J10427" s="7">
        <v>17.989999999999998</v>
      </c>
    </row>
    <row r="10428" spans="1:10" x14ac:dyDescent="0.2">
      <c r="A10428" t="s">
        <v>876</v>
      </c>
      <c r="B10428" t="s">
        <v>1053</v>
      </c>
      <c r="C10428" t="s">
        <v>1008</v>
      </c>
      <c r="D10428" s="7">
        <v>55.6</v>
      </c>
      <c r="E10428" s="7">
        <v>33</v>
      </c>
      <c r="F10428" s="7">
        <f t="shared" si="162"/>
        <v>1.6848484848484848</v>
      </c>
      <c r="G10428" t="s">
        <v>1012</v>
      </c>
      <c r="H10428">
        <v>0</v>
      </c>
      <c r="I10428" t="s">
        <v>1018</v>
      </c>
      <c r="J10428" s="7">
        <v>17.989999999999998</v>
      </c>
    </row>
    <row r="10429" spans="1:10" x14ac:dyDescent="0.2">
      <c r="A10429" t="s">
        <v>877</v>
      </c>
      <c r="B10429" t="s">
        <v>1051</v>
      </c>
      <c r="C10429" t="s">
        <v>1020</v>
      </c>
      <c r="D10429" s="7">
        <v>0</v>
      </c>
      <c r="E10429" s="7">
        <v>0</v>
      </c>
      <c r="F10429" s="7">
        <f t="shared" si="162"/>
        <v>0</v>
      </c>
      <c r="G10429" t="s">
        <v>1020</v>
      </c>
      <c r="H10429">
        <v>1</v>
      </c>
      <c r="I10429" t="s">
        <v>1019</v>
      </c>
      <c r="J10429" s="7">
        <v>0</v>
      </c>
    </row>
    <row r="10430" spans="1:10" x14ac:dyDescent="0.2">
      <c r="A10430" t="s">
        <v>877</v>
      </c>
      <c r="B10430" t="s">
        <v>1046</v>
      </c>
      <c r="C10430" t="s">
        <v>1020</v>
      </c>
      <c r="D10430" s="7">
        <v>0</v>
      </c>
      <c r="E10430" s="7">
        <v>0</v>
      </c>
      <c r="F10430" s="7">
        <f t="shared" si="162"/>
        <v>0</v>
      </c>
      <c r="G10430" t="s">
        <v>1020</v>
      </c>
      <c r="H10430">
        <v>1</v>
      </c>
      <c r="I10430" t="s">
        <v>1019</v>
      </c>
      <c r="J10430" s="7">
        <v>0</v>
      </c>
    </row>
    <row r="10431" spans="1:10" x14ac:dyDescent="0.2">
      <c r="A10431" t="s">
        <v>877</v>
      </c>
      <c r="B10431" t="s">
        <v>1048</v>
      </c>
      <c r="C10431" t="s">
        <v>1020</v>
      </c>
      <c r="D10431" s="7">
        <v>0</v>
      </c>
      <c r="E10431" s="7">
        <v>0</v>
      </c>
      <c r="F10431" s="7">
        <f t="shared" si="162"/>
        <v>0</v>
      </c>
      <c r="G10431" t="s">
        <v>1020</v>
      </c>
      <c r="H10431">
        <v>1</v>
      </c>
      <c r="I10431" t="s">
        <v>1019</v>
      </c>
      <c r="J10431" s="7">
        <v>0</v>
      </c>
    </row>
    <row r="10432" spans="1:10" x14ac:dyDescent="0.2">
      <c r="A10432" t="s">
        <v>877</v>
      </c>
      <c r="B10432" t="s">
        <v>1047</v>
      </c>
      <c r="C10432" t="s">
        <v>1020</v>
      </c>
      <c r="D10432" s="7">
        <v>0</v>
      </c>
      <c r="E10432" s="7">
        <v>0</v>
      </c>
      <c r="F10432" s="7">
        <f t="shared" si="162"/>
        <v>0</v>
      </c>
      <c r="G10432" t="s">
        <v>1020</v>
      </c>
      <c r="H10432">
        <v>1</v>
      </c>
      <c r="I10432" t="s">
        <v>1019</v>
      </c>
      <c r="J10432" s="7">
        <v>0</v>
      </c>
    </row>
    <row r="10433" spans="1:10" x14ac:dyDescent="0.2">
      <c r="A10433" t="s">
        <v>877</v>
      </c>
      <c r="B10433" t="s">
        <v>1052</v>
      </c>
      <c r="C10433" t="s">
        <v>1020</v>
      </c>
      <c r="D10433" s="7">
        <v>0</v>
      </c>
      <c r="E10433" s="7">
        <v>0</v>
      </c>
      <c r="F10433" s="7">
        <f t="shared" si="162"/>
        <v>0</v>
      </c>
      <c r="G10433" t="s">
        <v>1020</v>
      </c>
      <c r="H10433">
        <v>1</v>
      </c>
      <c r="I10433" t="s">
        <v>1019</v>
      </c>
      <c r="J10433" s="7">
        <v>0</v>
      </c>
    </row>
    <row r="10434" spans="1:10" x14ac:dyDescent="0.2">
      <c r="A10434" t="s">
        <v>877</v>
      </c>
      <c r="B10434" t="s">
        <v>1045</v>
      </c>
      <c r="C10434" t="s">
        <v>1020</v>
      </c>
      <c r="D10434" s="7">
        <v>0</v>
      </c>
      <c r="E10434" s="7">
        <v>0</v>
      </c>
      <c r="F10434" s="7">
        <f t="shared" ref="F10434:F10497" si="163">IF(D10434=0,0,D10434/E10434)</f>
        <v>0</v>
      </c>
      <c r="G10434" t="s">
        <v>1020</v>
      </c>
      <c r="H10434">
        <v>1</v>
      </c>
      <c r="I10434" t="s">
        <v>1019</v>
      </c>
      <c r="J10434" s="7">
        <v>0</v>
      </c>
    </row>
    <row r="10435" spans="1:10" x14ac:dyDescent="0.2">
      <c r="A10435" t="s">
        <v>877</v>
      </c>
      <c r="B10435" t="s">
        <v>1049</v>
      </c>
      <c r="C10435" t="s">
        <v>1020</v>
      </c>
      <c r="D10435" s="7">
        <v>0</v>
      </c>
      <c r="E10435" s="7">
        <v>0</v>
      </c>
      <c r="F10435" s="7">
        <f t="shared" si="163"/>
        <v>0</v>
      </c>
      <c r="G10435" t="s">
        <v>1020</v>
      </c>
      <c r="H10435">
        <v>1</v>
      </c>
      <c r="I10435" t="s">
        <v>1019</v>
      </c>
      <c r="J10435" s="7">
        <v>0</v>
      </c>
    </row>
    <row r="10436" spans="1:10" x14ac:dyDescent="0.2">
      <c r="A10436" t="s">
        <v>877</v>
      </c>
      <c r="B10436" t="s">
        <v>1053</v>
      </c>
      <c r="C10436" t="s">
        <v>1020</v>
      </c>
      <c r="D10436" s="7">
        <v>0</v>
      </c>
      <c r="E10436" s="7">
        <v>0</v>
      </c>
      <c r="F10436" s="7">
        <f t="shared" si="163"/>
        <v>0</v>
      </c>
      <c r="G10436" t="s">
        <v>1020</v>
      </c>
      <c r="H10436">
        <v>1</v>
      </c>
      <c r="I10436" t="s">
        <v>1019</v>
      </c>
      <c r="J10436" s="7">
        <v>0</v>
      </c>
    </row>
    <row r="10437" spans="1:10" x14ac:dyDescent="0.2">
      <c r="A10437" t="s">
        <v>877</v>
      </c>
      <c r="B10437" t="s">
        <v>1042</v>
      </c>
      <c r="C10437" t="s">
        <v>1020</v>
      </c>
      <c r="D10437" s="7">
        <v>0</v>
      </c>
      <c r="E10437" s="7">
        <v>0</v>
      </c>
      <c r="F10437" s="7">
        <f t="shared" si="163"/>
        <v>0</v>
      </c>
      <c r="G10437" t="s">
        <v>1020</v>
      </c>
      <c r="H10437">
        <v>1</v>
      </c>
      <c r="I10437" t="s">
        <v>1019</v>
      </c>
      <c r="J10437" s="7">
        <v>0</v>
      </c>
    </row>
    <row r="10438" spans="1:10" x14ac:dyDescent="0.2">
      <c r="A10438" t="s">
        <v>877</v>
      </c>
      <c r="B10438" t="s">
        <v>1043</v>
      </c>
      <c r="C10438" t="s">
        <v>1020</v>
      </c>
      <c r="D10438" s="7">
        <v>0</v>
      </c>
      <c r="E10438" s="7">
        <v>0</v>
      </c>
      <c r="F10438" s="7">
        <f t="shared" si="163"/>
        <v>0</v>
      </c>
      <c r="G10438" t="s">
        <v>1020</v>
      </c>
      <c r="H10438">
        <v>1</v>
      </c>
      <c r="I10438" t="s">
        <v>1019</v>
      </c>
      <c r="J10438" s="7">
        <v>0</v>
      </c>
    </row>
    <row r="10439" spans="1:10" x14ac:dyDescent="0.2">
      <c r="A10439" t="s">
        <v>877</v>
      </c>
      <c r="B10439" t="s">
        <v>1044</v>
      </c>
      <c r="C10439" t="s">
        <v>1020</v>
      </c>
      <c r="D10439" s="7">
        <v>0</v>
      </c>
      <c r="E10439" s="7">
        <v>0</v>
      </c>
      <c r="F10439" s="7">
        <f t="shared" si="163"/>
        <v>0</v>
      </c>
      <c r="G10439" t="s">
        <v>1020</v>
      </c>
      <c r="H10439">
        <v>1</v>
      </c>
      <c r="I10439" t="s">
        <v>1019</v>
      </c>
      <c r="J10439" s="7">
        <v>0</v>
      </c>
    </row>
    <row r="10440" spans="1:10" x14ac:dyDescent="0.2">
      <c r="A10440" t="s">
        <v>877</v>
      </c>
      <c r="B10440" t="s">
        <v>1050</v>
      </c>
      <c r="C10440" t="s">
        <v>1010</v>
      </c>
      <c r="D10440" s="7">
        <v>11.9</v>
      </c>
      <c r="E10440" s="7">
        <v>4</v>
      </c>
      <c r="F10440" s="7">
        <f t="shared" si="163"/>
        <v>2.9750000000000001</v>
      </c>
      <c r="G10440" t="s">
        <v>1017</v>
      </c>
      <c r="H10440">
        <v>1</v>
      </c>
      <c r="I10440" t="s">
        <v>1019</v>
      </c>
      <c r="J10440" s="7">
        <v>8.99</v>
      </c>
    </row>
    <row r="10441" spans="1:10" x14ac:dyDescent="0.2">
      <c r="A10441" t="s">
        <v>878</v>
      </c>
      <c r="B10441" t="s">
        <v>1049</v>
      </c>
      <c r="C10441" t="s">
        <v>1020</v>
      </c>
      <c r="D10441" s="7">
        <v>0</v>
      </c>
      <c r="E10441" s="7">
        <v>0</v>
      </c>
      <c r="F10441" s="7">
        <f t="shared" si="163"/>
        <v>0</v>
      </c>
      <c r="G10441" t="s">
        <v>1020</v>
      </c>
      <c r="H10441">
        <v>1</v>
      </c>
      <c r="I10441" t="s">
        <v>1019</v>
      </c>
      <c r="J10441" s="7">
        <v>0</v>
      </c>
    </row>
    <row r="10442" spans="1:10" x14ac:dyDescent="0.2">
      <c r="A10442" t="s">
        <v>878</v>
      </c>
      <c r="B10442" t="s">
        <v>1053</v>
      </c>
      <c r="C10442" t="s">
        <v>1020</v>
      </c>
      <c r="D10442" s="7">
        <v>0</v>
      </c>
      <c r="E10442" s="7">
        <v>0</v>
      </c>
      <c r="F10442" s="7">
        <f t="shared" si="163"/>
        <v>0</v>
      </c>
      <c r="G10442" t="s">
        <v>1020</v>
      </c>
      <c r="H10442">
        <v>1</v>
      </c>
      <c r="I10442" t="s">
        <v>1019</v>
      </c>
      <c r="J10442" s="7">
        <v>0</v>
      </c>
    </row>
    <row r="10443" spans="1:10" x14ac:dyDescent="0.2">
      <c r="A10443" t="s">
        <v>878</v>
      </c>
      <c r="B10443" t="s">
        <v>1042</v>
      </c>
      <c r="C10443" t="s">
        <v>1020</v>
      </c>
      <c r="D10443" s="7">
        <v>0</v>
      </c>
      <c r="E10443" s="7">
        <v>0</v>
      </c>
      <c r="F10443" s="7">
        <f t="shared" si="163"/>
        <v>0</v>
      </c>
      <c r="G10443" t="s">
        <v>1020</v>
      </c>
      <c r="H10443">
        <v>1</v>
      </c>
      <c r="I10443" t="s">
        <v>1019</v>
      </c>
      <c r="J10443" s="7">
        <v>0</v>
      </c>
    </row>
    <row r="10444" spans="1:10" x14ac:dyDescent="0.2">
      <c r="A10444" t="s">
        <v>878</v>
      </c>
      <c r="B10444" t="s">
        <v>1043</v>
      </c>
      <c r="C10444" t="s">
        <v>1020</v>
      </c>
      <c r="D10444" s="7">
        <v>0</v>
      </c>
      <c r="E10444" s="7">
        <v>0</v>
      </c>
      <c r="F10444" s="7">
        <f t="shared" si="163"/>
        <v>0</v>
      </c>
      <c r="G10444" t="s">
        <v>1020</v>
      </c>
      <c r="H10444">
        <v>1</v>
      </c>
      <c r="I10444" t="s">
        <v>1019</v>
      </c>
      <c r="J10444" s="7">
        <v>0</v>
      </c>
    </row>
    <row r="10445" spans="1:10" x14ac:dyDescent="0.2">
      <c r="A10445" t="s">
        <v>878</v>
      </c>
      <c r="B10445" t="s">
        <v>1044</v>
      </c>
      <c r="C10445" t="s">
        <v>1020</v>
      </c>
      <c r="D10445" s="7">
        <v>0</v>
      </c>
      <c r="E10445" s="7">
        <v>0</v>
      </c>
      <c r="F10445" s="7">
        <f t="shared" si="163"/>
        <v>0</v>
      </c>
      <c r="G10445" t="s">
        <v>1020</v>
      </c>
      <c r="H10445">
        <v>1</v>
      </c>
      <c r="I10445" t="s">
        <v>1019</v>
      </c>
      <c r="J10445" s="7">
        <v>0</v>
      </c>
    </row>
    <row r="10446" spans="1:10" x14ac:dyDescent="0.2">
      <c r="A10446" t="s">
        <v>878</v>
      </c>
      <c r="B10446" t="s">
        <v>1047</v>
      </c>
      <c r="C10446" t="s">
        <v>1010</v>
      </c>
      <c r="D10446" s="7">
        <v>16.5</v>
      </c>
      <c r="E10446" s="7">
        <v>6</v>
      </c>
      <c r="F10446" s="7">
        <f t="shared" si="163"/>
        <v>2.75</v>
      </c>
      <c r="G10446" t="s">
        <v>1017</v>
      </c>
      <c r="H10446">
        <v>0</v>
      </c>
      <c r="I10446" t="s">
        <v>1018</v>
      </c>
      <c r="J10446" s="7">
        <v>8.99</v>
      </c>
    </row>
    <row r="10447" spans="1:10" x14ac:dyDescent="0.2">
      <c r="A10447" t="s">
        <v>878</v>
      </c>
      <c r="B10447" t="s">
        <v>1045</v>
      </c>
      <c r="C10447" t="s">
        <v>1010</v>
      </c>
      <c r="D10447" s="7">
        <v>27.1</v>
      </c>
      <c r="E10447" s="7">
        <v>11</v>
      </c>
      <c r="F10447" s="7">
        <f t="shared" si="163"/>
        <v>2.4636363636363638</v>
      </c>
      <c r="G10447" t="s">
        <v>1013</v>
      </c>
      <c r="H10447">
        <v>1</v>
      </c>
      <c r="I10447" t="s">
        <v>1019</v>
      </c>
      <c r="J10447" s="7">
        <v>8.99</v>
      </c>
    </row>
    <row r="10448" spans="1:10" x14ac:dyDescent="0.2">
      <c r="A10448" t="s">
        <v>878</v>
      </c>
      <c r="B10448" t="s">
        <v>1050</v>
      </c>
      <c r="C10448" t="s">
        <v>1009</v>
      </c>
      <c r="D10448" s="7">
        <v>30.4</v>
      </c>
      <c r="E10448" s="7">
        <v>11</v>
      </c>
      <c r="F10448" s="7">
        <f t="shared" si="163"/>
        <v>2.7636363636363637</v>
      </c>
      <c r="G10448" t="s">
        <v>1014</v>
      </c>
      <c r="H10448">
        <v>0</v>
      </c>
      <c r="I10448" t="s">
        <v>1018</v>
      </c>
      <c r="J10448" s="7">
        <v>13.99</v>
      </c>
    </row>
    <row r="10449" spans="1:10" x14ac:dyDescent="0.2">
      <c r="A10449" t="s">
        <v>878</v>
      </c>
      <c r="B10449" t="s">
        <v>1048</v>
      </c>
      <c r="C10449" t="s">
        <v>1010</v>
      </c>
      <c r="D10449" s="7">
        <v>34.799999999999997</v>
      </c>
      <c r="E10449" s="7">
        <v>15</v>
      </c>
      <c r="F10449" s="7">
        <f t="shared" si="163"/>
        <v>2.3199999999999998</v>
      </c>
      <c r="G10449" t="s">
        <v>1015</v>
      </c>
      <c r="H10449">
        <v>0</v>
      </c>
      <c r="I10449" t="s">
        <v>1018</v>
      </c>
      <c r="J10449" s="7">
        <v>8.99</v>
      </c>
    </row>
    <row r="10450" spans="1:10" x14ac:dyDescent="0.2">
      <c r="A10450" t="s">
        <v>878</v>
      </c>
      <c r="B10450" t="s">
        <v>1046</v>
      </c>
      <c r="C10450" t="s">
        <v>1009</v>
      </c>
      <c r="D10450" s="7">
        <v>39.799999999999997</v>
      </c>
      <c r="E10450" s="7">
        <v>22</v>
      </c>
      <c r="F10450" s="7">
        <f t="shared" si="163"/>
        <v>1.8090909090909089</v>
      </c>
      <c r="G10450" t="s">
        <v>1013</v>
      </c>
      <c r="H10450">
        <v>0</v>
      </c>
      <c r="I10450" t="s">
        <v>1018</v>
      </c>
      <c r="J10450" s="7">
        <v>13.99</v>
      </c>
    </row>
    <row r="10451" spans="1:10" x14ac:dyDescent="0.2">
      <c r="A10451" t="s">
        <v>878</v>
      </c>
      <c r="B10451" t="s">
        <v>1051</v>
      </c>
      <c r="C10451" t="s">
        <v>1010</v>
      </c>
      <c r="D10451" s="7">
        <v>52.9</v>
      </c>
      <c r="E10451" s="7">
        <v>26</v>
      </c>
      <c r="F10451" s="7">
        <f t="shared" si="163"/>
        <v>2.0346153846153845</v>
      </c>
      <c r="G10451" t="s">
        <v>1014</v>
      </c>
      <c r="H10451">
        <v>0</v>
      </c>
      <c r="I10451" t="s">
        <v>1018</v>
      </c>
      <c r="J10451" s="7">
        <v>8.99</v>
      </c>
    </row>
    <row r="10452" spans="1:10" x14ac:dyDescent="0.2">
      <c r="A10452" t="s">
        <v>878</v>
      </c>
      <c r="B10452" t="s">
        <v>1052</v>
      </c>
      <c r="C10452" t="s">
        <v>1009</v>
      </c>
      <c r="D10452" s="7">
        <v>38.700000000000003</v>
      </c>
      <c r="E10452" s="7">
        <v>27</v>
      </c>
      <c r="F10452" s="7">
        <f t="shared" si="163"/>
        <v>1.4333333333333333</v>
      </c>
      <c r="G10452" t="s">
        <v>1012</v>
      </c>
      <c r="H10452">
        <v>0</v>
      </c>
      <c r="I10452" t="s">
        <v>1018</v>
      </c>
      <c r="J10452" s="7">
        <v>13.99</v>
      </c>
    </row>
    <row r="10453" spans="1:10" x14ac:dyDescent="0.2">
      <c r="A10453" t="s">
        <v>879</v>
      </c>
      <c r="B10453" t="s">
        <v>1052</v>
      </c>
      <c r="C10453" t="s">
        <v>1010</v>
      </c>
      <c r="D10453" s="7">
        <v>0</v>
      </c>
      <c r="E10453" s="7">
        <v>1</v>
      </c>
      <c r="F10453" s="7">
        <f t="shared" si="163"/>
        <v>0</v>
      </c>
      <c r="G10453" t="s">
        <v>1017</v>
      </c>
      <c r="H10453">
        <v>0</v>
      </c>
      <c r="I10453" t="s">
        <v>1018</v>
      </c>
      <c r="J10453" s="7">
        <v>8.99</v>
      </c>
    </row>
    <row r="10454" spans="1:10" x14ac:dyDescent="0.2">
      <c r="A10454" t="s">
        <v>879</v>
      </c>
      <c r="B10454" t="s">
        <v>1046</v>
      </c>
      <c r="C10454" t="s">
        <v>1010</v>
      </c>
      <c r="D10454" s="7">
        <v>19.100000000000001</v>
      </c>
      <c r="E10454" s="7">
        <v>8</v>
      </c>
      <c r="F10454" s="7">
        <f t="shared" si="163"/>
        <v>2.3875000000000002</v>
      </c>
      <c r="G10454" t="s">
        <v>1011</v>
      </c>
      <c r="H10454">
        <v>0</v>
      </c>
      <c r="I10454" t="s">
        <v>1018</v>
      </c>
      <c r="J10454" s="7">
        <v>8.99</v>
      </c>
    </row>
    <row r="10455" spans="1:10" x14ac:dyDescent="0.2">
      <c r="A10455" t="s">
        <v>879</v>
      </c>
      <c r="B10455" t="s">
        <v>1048</v>
      </c>
      <c r="C10455" t="s">
        <v>1009</v>
      </c>
      <c r="D10455" s="7">
        <v>26.9</v>
      </c>
      <c r="E10455" s="7">
        <v>9</v>
      </c>
      <c r="F10455" s="7">
        <f t="shared" si="163"/>
        <v>2.9888888888888889</v>
      </c>
      <c r="G10455" t="s">
        <v>1017</v>
      </c>
      <c r="H10455">
        <v>0</v>
      </c>
      <c r="I10455" t="s">
        <v>1018</v>
      </c>
      <c r="J10455" s="7">
        <v>13.99</v>
      </c>
    </row>
    <row r="10456" spans="1:10" x14ac:dyDescent="0.2">
      <c r="A10456" t="s">
        <v>879</v>
      </c>
      <c r="B10456" t="s">
        <v>1050</v>
      </c>
      <c r="C10456" t="s">
        <v>1009</v>
      </c>
      <c r="D10456" s="7">
        <v>37.5</v>
      </c>
      <c r="E10456" s="7">
        <v>9</v>
      </c>
      <c r="F10456" s="7">
        <f t="shared" si="163"/>
        <v>4.166666666666667</v>
      </c>
      <c r="G10456" t="s">
        <v>1011</v>
      </c>
      <c r="H10456">
        <v>0</v>
      </c>
      <c r="I10456" t="s">
        <v>1018</v>
      </c>
      <c r="J10456" s="7">
        <v>13.99</v>
      </c>
    </row>
    <row r="10457" spans="1:10" x14ac:dyDescent="0.2">
      <c r="A10457" t="s">
        <v>879</v>
      </c>
      <c r="B10457" t="s">
        <v>1045</v>
      </c>
      <c r="C10457" t="s">
        <v>1010</v>
      </c>
      <c r="D10457" s="7">
        <v>19.3</v>
      </c>
      <c r="E10457" s="7">
        <v>13</v>
      </c>
      <c r="F10457" s="7">
        <f t="shared" si="163"/>
        <v>1.4846153846153847</v>
      </c>
      <c r="G10457" t="s">
        <v>1014</v>
      </c>
      <c r="H10457">
        <v>0</v>
      </c>
      <c r="I10457" t="s">
        <v>1018</v>
      </c>
      <c r="J10457" s="7">
        <v>8.99</v>
      </c>
    </row>
    <row r="10458" spans="1:10" x14ac:dyDescent="0.2">
      <c r="A10458" t="s">
        <v>879</v>
      </c>
      <c r="B10458" t="s">
        <v>1049</v>
      </c>
      <c r="C10458" t="s">
        <v>1010</v>
      </c>
      <c r="D10458" s="7">
        <v>35.9</v>
      </c>
      <c r="E10458" s="7">
        <v>17</v>
      </c>
      <c r="F10458" s="7">
        <f t="shared" si="163"/>
        <v>2.111764705882353</v>
      </c>
      <c r="G10458" t="s">
        <v>1016</v>
      </c>
      <c r="H10458">
        <v>0</v>
      </c>
      <c r="I10458" t="s">
        <v>1018</v>
      </c>
      <c r="J10458" s="7">
        <v>8.99</v>
      </c>
    </row>
    <row r="10459" spans="1:10" x14ac:dyDescent="0.2">
      <c r="A10459" t="s">
        <v>879</v>
      </c>
      <c r="B10459" t="s">
        <v>1044</v>
      </c>
      <c r="C10459" t="s">
        <v>1009</v>
      </c>
      <c r="D10459" s="7">
        <v>37.4</v>
      </c>
      <c r="E10459" s="7">
        <v>18</v>
      </c>
      <c r="F10459" s="7">
        <f t="shared" si="163"/>
        <v>2.0777777777777775</v>
      </c>
      <c r="G10459" t="s">
        <v>1011</v>
      </c>
      <c r="H10459">
        <v>0</v>
      </c>
      <c r="I10459" t="s">
        <v>1018</v>
      </c>
      <c r="J10459" s="7">
        <v>13.99</v>
      </c>
    </row>
    <row r="10460" spans="1:10" x14ac:dyDescent="0.2">
      <c r="A10460" t="s">
        <v>879</v>
      </c>
      <c r="B10460" t="s">
        <v>1043</v>
      </c>
      <c r="C10460" t="s">
        <v>1009</v>
      </c>
      <c r="D10460" s="7">
        <v>38.700000000000003</v>
      </c>
      <c r="E10460" s="7">
        <v>19</v>
      </c>
      <c r="F10460" s="7">
        <f t="shared" si="163"/>
        <v>2.0368421052631582</v>
      </c>
      <c r="G10460" t="s">
        <v>1014</v>
      </c>
      <c r="H10460">
        <v>0</v>
      </c>
      <c r="I10460" t="s">
        <v>1018</v>
      </c>
      <c r="J10460" s="7">
        <v>13.99</v>
      </c>
    </row>
    <row r="10461" spans="1:10" x14ac:dyDescent="0.2">
      <c r="A10461" t="s">
        <v>879</v>
      </c>
      <c r="B10461" t="s">
        <v>1051</v>
      </c>
      <c r="C10461" t="s">
        <v>1009</v>
      </c>
      <c r="D10461" s="7">
        <v>37.799999999999997</v>
      </c>
      <c r="E10461" s="7">
        <v>21</v>
      </c>
      <c r="F10461" s="7">
        <f t="shared" si="163"/>
        <v>1.7999999999999998</v>
      </c>
      <c r="G10461" t="s">
        <v>1017</v>
      </c>
      <c r="H10461">
        <v>0</v>
      </c>
      <c r="I10461" t="s">
        <v>1018</v>
      </c>
      <c r="J10461" s="7">
        <v>13.99</v>
      </c>
    </row>
    <row r="10462" spans="1:10" x14ac:dyDescent="0.2">
      <c r="A10462" t="s">
        <v>879</v>
      </c>
      <c r="B10462" t="s">
        <v>1042</v>
      </c>
      <c r="C10462" t="s">
        <v>1008</v>
      </c>
      <c r="D10462" s="7">
        <v>63.4</v>
      </c>
      <c r="E10462" s="7">
        <v>25</v>
      </c>
      <c r="F10462" s="7">
        <f t="shared" si="163"/>
        <v>2.536</v>
      </c>
      <c r="G10462" t="s">
        <v>1012</v>
      </c>
      <c r="H10462">
        <v>0</v>
      </c>
      <c r="I10462" t="s">
        <v>1018</v>
      </c>
      <c r="J10462" s="7">
        <v>17.989999999999998</v>
      </c>
    </row>
    <row r="10463" spans="1:10" x14ac:dyDescent="0.2">
      <c r="A10463" t="s">
        <v>879</v>
      </c>
      <c r="B10463" t="s">
        <v>1053</v>
      </c>
      <c r="C10463" t="s">
        <v>1008</v>
      </c>
      <c r="D10463" s="7">
        <v>60.5</v>
      </c>
      <c r="E10463" s="7">
        <v>27</v>
      </c>
      <c r="F10463" s="7">
        <f t="shared" si="163"/>
        <v>2.2407407407407409</v>
      </c>
      <c r="G10463" t="s">
        <v>1017</v>
      </c>
      <c r="H10463">
        <v>0</v>
      </c>
      <c r="I10463" t="s">
        <v>1018</v>
      </c>
      <c r="J10463" s="7">
        <v>17.989999999999998</v>
      </c>
    </row>
    <row r="10464" spans="1:10" x14ac:dyDescent="0.2">
      <c r="A10464" t="s">
        <v>879</v>
      </c>
      <c r="B10464" t="s">
        <v>1047</v>
      </c>
      <c r="C10464" t="s">
        <v>1008</v>
      </c>
      <c r="D10464" s="7">
        <v>63.2</v>
      </c>
      <c r="E10464" s="7">
        <v>29</v>
      </c>
      <c r="F10464" s="7">
        <f t="shared" si="163"/>
        <v>2.1793103448275861</v>
      </c>
      <c r="G10464" t="s">
        <v>1011</v>
      </c>
      <c r="H10464">
        <v>0</v>
      </c>
      <c r="I10464" t="s">
        <v>1018</v>
      </c>
      <c r="J10464" s="7">
        <v>17.989999999999998</v>
      </c>
    </row>
    <row r="10465" spans="1:10" x14ac:dyDescent="0.2">
      <c r="A10465" t="s">
        <v>880</v>
      </c>
      <c r="B10465" t="s">
        <v>1043</v>
      </c>
      <c r="C10465" t="s">
        <v>1020</v>
      </c>
      <c r="D10465" s="7">
        <v>0</v>
      </c>
      <c r="E10465" s="7">
        <v>0</v>
      </c>
      <c r="F10465" s="7">
        <f t="shared" si="163"/>
        <v>0</v>
      </c>
      <c r="G10465" t="s">
        <v>1020</v>
      </c>
      <c r="H10465">
        <v>1</v>
      </c>
      <c r="I10465" t="s">
        <v>1019</v>
      </c>
      <c r="J10465" s="7">
        <v>0</v>
      </c>
    </row>
    <row r="10466" spans="1:10" x14ac:dyDescent="0.2">
      <c r="A10466" t="s">
        <v>880</v>
      </c>
      <c r="B10466" t="s">
        <v>1044</v>
      </c>
      <c r="C10466" t="s">
        <v>1020</v>
      </c>
      <c r="D10466" s="7">
        <v>0</v>
      </c>
      <c r="E10466" s="7">
        <v>0</v>
      </c>
      <c r="F10466" s="7">
        <f t="shared" si="163"/>
        <v>0</v>
      </c>
      <c r="G10466" t="s">
        <v>1020</v>
      </c>
      <c r="H10466">
        <v>1</v>
      </c>
      <c r="I10466" t="s">
        <v>1019</v>
      </c>
      <c r="J10466" s="7">
        <v>0</v>
      </c>
    </row>
    <row r="10467" spans="1:10" x14ac:dyDescent="0.2">
      <c r="A10467" t="s">
        <v>880</v>
      </c>
      <c r="B10467" t="s">
        <v>1045</v>
      </c>
      <c r="C10467" t="s">
        <v>1009</v>
      </c>
      <c r="D10467" s="7">
        <v>18.399999999999999</v>
      </c>
      <c r="E10467" s="7">
        <v>7</v>
      </c>
      <c r="F10467" s="7">
        <f t="shared" si="163"/>
        <v>2.6285714285714286</v>
      </c>
      <c r="G10467" t="s">
        <v>1011</v>
      </c>
      <c r="H10467">
        <v>0</v>
      </c>
      <c r="I10467" t="s">
        <v>1018</v>
      </c>
      <c r="J10467" s="7">
        <v>13.99</v>
      </c>
    </row>
    <row r="10468" spans="1:10" x14ac:dyDescent="0.2">
      <c r="A10468" t="s">
        <v>880</v>
      </c>
      <c r="B10468" t="s">
        <v>1049</v>
      </c>
      <c r="C10468" t="s">
        <v>1009</v>
      </c>
      <c r="D10468" s="7">
        <v>24.8</v>
      </c>
      <c r="E10468" s="7">
        <v>14</v>
      </c>
      <c r="F10468" s="7">
        <f t="shared" si="163"/>
        <v>1.7714285714285716</v>
      </c>
      <c r="G10468" t="s">
        <v>1014</v>
      </c>
      <c r="H10468">
        <v>0</v>
      </c>
      <c r="I10468" t="s">
        <v>1018</v>
      </c>
      <c r="J10468" s="7">
        <v>13.99</v>
      </c>
    </row>
    <row r="10469" spans="1:10" x14ac:dyDescent="0.2">
      <c r="A10469" t="s">
        <v>880</v>
      </c>
      <c r="B10469" t="s">
        <v>1053</v>
      </c>
      <c r="C10469" t="s">
        <v>1010</v>
      </c>
      <c r="D10469" s="7">
        <v>28.1</v>
      </c>
      <c r="E10469" s="7">
        <v>17</v>
      </c>
      <c r="F10469" s="7">
        <f t="shared" si="163"/>
        <v>1.6529411764705884</v>
      </c>
      <c r="G10469" t="s">
        <v>1013</v>
      </c>
      <c r="H10469">
        <v>0</v>
      </c>
      <c r="I10469" t="s">
        <v>1018</v>
      </c>
      <c r="J10469" s="7">
        <v>8.99</v>
      </c>
    </row>
    <row r="10470" spans="1:10" x14ac:dyDescent="0.2">
      <c r="A10470" t="s">
        <v>880</v>
      </c>
      <c r="B10470" t="s">
        <v>1046</v>
      </c>
      <c r="C10470" t="s">
        <v>1009</v>
      </c>
      <c r="D10470" s="7">
        <v>38.9</v>
      </c>
      <c r="E10470" s="7">
        <v>17</v>
      </c>
      <c r="F10470" s="7">
        <f t="shared" si="163"/>
        <v>2.2882352941176469</v>
      </c>
      <c r="G10470" t="s">
        <v>1016</v>
      </c>
      <c r="H10470">
        <v>0</v>
      </c>
      <c r="I10470" t="s">
        <v>1018</v>
      </c>
      <c r="J10470" s="7">
        <v>13.99</v>
      </c>
    </row>
    <row r="10471" spans="1:10" x14ac:dyDescent="0.2">
      <c r="A10471" t="s">
        <v>880</v>
      </c>
      <c r="B10471" t="s">
        <v>1042</v>
      </c>
      <c r="C10471" t="s">
        <v>1009</v>
      </c>
      <c r="D10471" s="7">
        <v>48.8</v>
      </c>
      <c r="E10471" s="7">
        <v>17</v>
      </c>
      <c r="F10471" s="7">
        <f t="shared" si="163"/>
        <v>2.8705882352941177</v>
      </c>
      <c r="G10471" t="s">
        <v>1013</v>
      </c>
      <c r="H10471">
        <v>1</v>
      </c>
      <c r="I10471" t="s">
        <v>1019</v>
      </c>
      <c r="J10471" s="7">
        <v>13.99</v>
      </c>
    </row>
    <row r="10472" spans="1:10" x14ac:dyDescent="0.2">
      <c r="A10472" t="s">
        <v>880</v>
      </c>
      <c r="B10472" t="s">
        <v>1052</v>
      </c>
      <c r="C10472" t="s">
        <v>1009</v>
      </c>
      <c r="D10472" s="7">
        <v>43.2</v>
      </c>
      <c r="E10472" s="7">
        <v>22</v>
      </c>
      <c r="F10472" s="7">
        <f t="shared" si="163"/>
        <v>1.9636363636363638</v>
      </c>
      <c r="G10472" t="s">
        <v>1016</v>
      </c>
      <c r="H10472">
        <v>0</v>
      </c>
      <c r="I10472" t="s">
        <v>1018</v>
      </c>
      <c r="J10472" s="7">
        <v>13.99</v>
      </c>
    </row>
    <row r="10473" spans="1:10" x14ac:dyDescent="0.2">
      <c r="A10473" t="s">
        <v>880</v>
      </c>
      <c r="B10473" t="s">
        <v>1050</v>
      </c>
      <c r="C10473" t="s">
        <v>1009</v>
      </c>
      <c r="D10473" s="7">
        <v>42.1</v>
      </c>
      <c r="E10473" s="7">
        <v>23</v>
      </c>
      <c r="F10473" s="7">
        <f t="shared" si="163"/>
        <v>1.8304347826086957</v>
      </c>
      <c r="G10473" t="s">
        <v>1017</v>
      </c>
      <c r="H10473">
        <v>0</v>
      </c>
      <c r="I10473" t="s">
        <v>1018</v>
      </c>
      <c r="J10473" s="7">
        <v>13.99</v>
      </c>
    </row>
    <row r="10474" spans="1:10" x14ac:dyDescent="0.2">
      <c r="A10474" t="s">
        <v>880</v>
      </c>
      <c r="B10474" t="s">
        <v>1048</v>
      </c>
      <c r="C10474" t="s">
        <v>1009</v>
      </c>
      <c r="D10474" s="7">
        <v>42.1</v>
      </c>
      <c r="E10474" s="7">
        <v>25</v>
      </c>
      <c r="F10474" s="7">
        <f t="shared" si="163"/>
        <v>1.6840000000000002</v>
      </c>
      <c r="G10474" t="s">
        <v>1012</v>
      </c>
      <c r="H10474">
        <v>0</v>
      </c>
      <c r="I10474" t="s">
        <v>1018</v>
      </c>
      <c r="J10474" s="7">
        <v>13.99</v>
      </c>
    </row>
    <row r="10475" spans="1:10" x14ac:dyDescent="0.2">
      <c r="A10475" t="s">
        <v>880</v>
      </c>
      <c r="B10475" t="s">
        <v>1051</v>
      </c>
      <c r="C10475" t="s">
        <v>1009</v>
      </c>
      <c r="D10475" s="7">
        <v>41.5</v>
      </c>
      <c r="E10475" s="7">
        <v>26</v>
      </c>
      <c r="F10475" s="7">
        <f t="shared" si="163"/>
        <v>1.5961538461538463</v>
      </c>
      <c r="G10475" t="s">
        <v>1016</v>
      </c>
      <c r="H10475">
        <v>0</v>
      </c>
      <c r="I10475" t="s">
        <v>1018</v>
      </c>
      <c r="J10475" s="7">
        <v>13.99</v>
      </c>
    </row>
    <row r="10476" spans="1:10" x14ac:dyDescent="0.2">
      <c r="A10476" t="s">
        <v>880</v>
      </c>
      <c r="B10476" t="s">
        <v>1047</v>
      </c>
      <c r="C10476" t="s">
        <v>1009</v>
      </c>
      <c r="D10476" s="7">
        <v>53.2</v>
      </c>
      <c r="E10476" s="7">
        <v>29</v>
      </c>
      <c r="F10476" s="7">
        <f t="shared" si="163"/>
        <v>1.8344827586206898</v>
      </c>
      <c r="G10476" t="s">
        <v>1013</v>
      </c>
      <c r="H10476">
        <v>0</v>
      </c>
      <c r="I10476" t="s">
        <v>1018</v>
      </c>
      <c r="J10476" s="7">
        <v>13.99</v>
      </c>
    </row>
    <row r="10477" spans="1:10" x14ac:dyDescent="0.2">
      <c r="A10477" t="s">
        <v>881</v>
      </c>
      <c r="B10477" t="s">
        <v>1046</v>
      </c>
      <c r="C10477" t="s">
        <v>1020</v>
      </c>
      <c r="D10477" s="7">
        <v>0</v>
      </c>
      <c r="E10477" s="7">
        <v>0</v>
      </c>
      <c r="F10477" s="7">
        <f t="shared" si="163"/>
        <v>0</v>
      </c>
      <c r="G10477" t="s">
        <v>1020</v>
      </c>
      <c r="H10477">
        <v>1</v>
      </c>
      <c r="I10477" t="s">
        <v>1019</v>
      </c>
      <c r="J10477" s="7">
        <v>0</v>
      </c>
    </row>
    <row r="10478" spans="1:10" x14ac:dyDescent="0.2">
      <c r="A10478" t="s">
        <v>881</v>
      </c>
      <c r="B10478" t="s">
        <v>1048</v>
      </c>
      <c r="C10478" t="s">
        <v>1020</v>
      </c>
      <c r="D10478" s="7">
        <v>0</v>
      </c>
      <c r="E10478" s="7">
        <v>0</v>
      </c>
      <c r="F10478" s="7">
        <f t="shared" si="163"/>
        <v>0</v>
      </c>
      <c r="G10478" t="s">
        <v>1020</v>
      </c>
      <c r="H10478">
        <v>1</v>
      </c>
      <c r="I10478" t="s">
        <v>1019</v>
      </c>
      <c r="J10478" s="7">
        <v>0</v>
      </c>
    </row>
    <row r="10479" spans="1:10" x14ac:dyDescent="0.2">
      <c r="A10479" t="s">
        <v>881</v>
      </c>
      <c r="B10479" t="s">
        <v>1047</v>
      </c>
      <c r="C10479" t="s">
        <v>1020</v>
      </c>
      <c r="D10479" s="7">
        <v>0</v>
      </c>
      <c r="E10479" s="7">
        <v>0</v>
      </c>
      <c r="F10479" s="7">
        <f t="shared" si="163"/>
        <v>0</v>
      </c>
      <c r="G10479" t="s">
        <v>1020</v>
      </c>
      <c r="H10479">
        <v>1</v>
      </c>
      <c r="I10479" t="s">
        <v>1019</v>
      </c>
      <c r="J10479" s="7">
        <v>0</v>
      </c>
    </row>
    <row r="10480" spans="1:10" x14ac:dyDescent="0.2">
      <c r="A10480" t="s">
        <v>881</v>
      </c>
      <c r="B10480" t="s">
        <v>1052</v>
      </c>
      <c r="C10480" t="s">
        <v>1020</v>
      </c>
      <c r="D10480" s="7">
        <v>0</v>
      </c>
      <c r="E10480" s="7">
        <v>0</v>
      </c>
      <c r="F10480" s="7">
        <f t="shared" si="163"/>
        <v>0</v>
      </c>
      <c r="G10480" t="s">
        <v>1020</v>
      </c>
      <c r="H10480">
        <v>1</v>
      </c>
      <c r="I10480" t="s">
        <v>1019</v>
      </c>
      <c r="J10480" s="7">
        <v>0</v>
      </c>
    </row>
    <row r="10481" spans="1:10" x14ac:dyDescent="0.2">
      <c r="A10481" t="s">
        <v>881</v>
      </c>
      <c r="B10481" t="s">
        <v>1045</v>
      </c>
      <c r="C10481" t="s">
        <v>1020</v>
      </c>
      <c r="D10481" s="7">
        <v>0</v>
      </c>
      <c r="E10481" s="7">
        <v>0</v>
      </c>
      <c r="F10481" s="7">
        <f t="shared" si="163"/>
        <v>0</v>
      </c>
      <c r="G10481" t="s">
        <v>1020</v>
      </c>
      <c r="H10481">
        <v>1</v>
      </c>
      <c r="I10481" t="s">
        <v>1019</v>
      </c>
      <c r="J10481" s="7">
        <v>0</v>
      </c>
    </row>
    <row r="10482" spans="1:10" x14ac:dyDescent="0.2">
      <c r="A10482" t="s">
        <v>881</v>
      </c>
      <c r="B10482" t="s">
        <v>1049</v>
      </c>
      <c r="C10482" t="s">
        <v>1020</v>
      </c>
      <c r="D10482" s="7">
        <v>0</v>
      </c>
      <c r="E10482" s="7">
        <v>0</v>
      </c>
      <c r="F10482" s="7">
        <f t="shared" si="163"/>
        <v>0</v>
      </c>
      <c r="G10482" t="s">
        <v>1020</v>
      </c>
      <c r="H10482">
        <v>1</v>
      </c>
      <c r="I10482" t="s">
        <v>1019</v>
      </c>
      <c r="J10482" s="7">
        <v>0</v>
      </c>
    </row>
    <row r="10483" spans="1:10" x14ac:dyDescent="0.2">
      <c r="A10483" t="s">
        <v>881</v>
      </c>
      <c r="B10483" t="s">
        <v>1053</v>
      </c>
      <c r="C10483" t="s">
        <v>1020</v>
      </c>
      <c r="D10483" s="7">
        <v>0</v>
      </c>
      <c r="E10483" s="7">
        <v>0</v>
      </c>
      <c r="F10483" s="7">
        <f t="shared" si="163"/>
        <v>0</v>
      </c>
      <c r="G10483" t="s">
        <v>1020</v>
      </c>
      <c r="H10483">
        <v>1</v>
      </c>
      <c r="I10483" t="s">
        <v>1019</v>
      </c>
      <c r="J10483" s="7">
        <v>0</v>
      </c>
    </row>
    <row r="10484" spans="1:10" x14ac:dyDescent="0.2">
      <c r="A10484" t="s">
        <v>881</v>
      </c>
      <c r="B10484" t="s">
        <v>1042</v>
      </c>
      <c r="C10484" t="s">
        <v>1020</v>
      </c>
      <c r="D10484" s="7">
        <v>0</v>
      </c>
      <c r="E10484" s="7">
        <v>0</v>
      </c>
      <c r="F10484" s="7">
        <f t="shared" si="163"/>
        <v>0</v>
      </c>
      <c r="G10484" t="s">
        <v>1020</v>
      </c>
      <c r="H10484">
        <v>1</v>
      </c>
      <c r="I10484" t="s">
        <v>1019</v>
      </c>
      <c r="J10484" s="7">
        <v>0</v>
      </c>
    </row>
    <row r="10485" spans="1:10" x14ac:dyDescent="0.2">
      <c r="A10485" t="s">
        <v>881</v>
      </c>
      <c r="B10485" t="s">
        <v>1043</v>
      </c>
      <c r="C10485" t="s">
        <v>1020</v>
      </c>
      <c r="D10485" s="7">
        <v>0</v>
      </c>
      <c r="E10485" s="7">
        <v>0</v>
      </c>
      <c r="F10485" s="7">
        <f t="shared" si="163"/>
        <v>0</v>
      </c>
      <c r="G10485" t="s">
        <v>1020</v>
      </c>
      <c r="H10485">
        <v>1</v>
      </c>
      <c r="I10485" t="s">
        <v>1019</v>
      </c>
      <c r="J10485" s="7">
        <v>0</v>
      </c>
    </row>
    <row r="10486" spans="1:10" x14ac:dyDescent="0.2">
      <c r="A10486" t="s">
        <v>881</v>
      </c>
      <c r="B10486" t="s">
        <v>1044</v>
      </c>
      <c r="C10486" t="s">
        <v>1020</v>
      </c>
      <c r="D10486" s="7">
        <v>0</v>
      </c>
      <c r="E10486" s="7">
        <v>0</v>
      </c>
      <c r="F10486" s="7">
        <f t="shared" si="163"/>
        <v>0</v>
      </c>
      <c r="G10486" t="s">
        <v>1020</v>
      </c>
      <c r="H10486">
        <v>1</v>
      </c>
      <c r="I10486" t="s">
        <v>1019</v>
      </c>
      <c r="J10486" s="7">
        <v>0</v>
      </c>
    </row>
    <row r="10487" spans="1:10" x14ac:dyDescent="0.2">
      <c r="A10487" t="s">
        <v>881</v>
      </c>
      <c r="B10487" t="s">
        <v>1050</v>
      </c>
      <c r="C10487" t="s">
        <v>1009</v>
      </c>
      <c r="D10487" s="7">
        <v>27.7</v>
      </c>
      <c r="E10487" s="7">
        <v>11</v>
      </c>
      <c r="F10487" s="7">
        <f t="shared" si="163"/>
        <v>2.5181818181818181</v>
      </c>
      <c r="G10487" t="s">
        <v>1015</v>
      </c>
      <c r="H10487">
        <v>0</v>
      </c>
      <c r="I10487" t="s">
        <v>1018</v>
      </c>
      <c r="J10487" s="7">
        <v>13.99</v>
      </c>
    </row>
    <row r="10488" spans="1:10" x14ac:dyDescent="0.2">
      <c r="A10488" t="s">
        <v>881</v>
      </c>
      <c r="B10488" t="s">
        <v>1051</v>
      </c>
      <c r="C10488" t="s">
        <v>1008</v>
      </c>
      <c r="D10488" s="7">
        <v>70.099999999999994</v>
      </c>
      <c r="E10488" s="7">
        <v>30</v>
      </c>
      <c r="F10488" s="7">
        <f t="shared" si="163"/>
        <v>2.3366666666666664</v>
      </c>
      <c r="G10488" t="s">
        <v>1012</v>
      </c>
      <c r="H10488">
        <v>1</v>
      </c>
      <c r="I10488" t="s">
        <v>1019</v>
      </c>
      <c r="J10488" s="7">
        <v>17.989999999999998</v>
      </c>
    </row>
    <row r="10489" spans="1:10" x14ac:dyDescent="0.2">
      <c r="A10489" t="s">
        <v>882</v>
      </c>
      <c r="B10489" t="s">
        <v>1044</v>
      </c>
      <c r="C10489" t="s">
        <v>1020</v>
      </c>
      <c r="D10489" s="7">
        <v>0</v>
      </c>
      <c r="E10489" s="7">
        <v>0</v>
      </c>
      <c r="F10489" s="7">
        <f t="shared" si="163"/>
        <v>0</v>
      </c>
      <c r="G10489" t="s">
        <v>1020</v>
      </c>
      <c r="H10489">
        <v>1</v>
      </c>
      <c r="I10489" t="s">
        <v>1019</v>
      </c>
      <c r="J10489" s="7">
        <v>0</v>
      </c>
    </row>
    <row r="10490" spans="1:10" x14ac:dyDescent="0.2">
      <c r="A10490" t="s">
        <v>882</v>
      </c>
      <c r="B10490" t="s">
        <v>1049</v>
      </c>
      <c r="C10490" t="s">
        <v>1010</v>
      </c>
      <c r="D10490" s="7">
        <v>21.8</v>
      </c>
      <c r="E10490" s="7">
        <v>8</v>
      </c>
      <c r="F10490" s="7">
        <f t="shared" si="163"/>
        <v>2.7250000000000001</v>
      </c>
      <c r="G10490" t="s">
        <v>1015</v>
      </c>
      <c r="H10490">
        <v>0</v>
      </c>
      <c r="I10490" t="s">
        <v>1018</v>
      </c>
      <c r="J10490" s="7">
        <v>8.99</v>
      </c>
    </row>
    <row r="10491" spans="1:10" x14ac:dyDescent="0.2">
      <c r="A10491" t="s">
        <v>882</v>
      </c>
      <c r="B10491" t="s">
        <v>1046</v>
      </c>
      <c r="C10491" t="s">
        <v>1010</v>
      </c>
      <c r="D10491" s="7">
        <v>18.100000000000001</v>
      </c>
      <c r="E10491" s="7">
        <v>11</v>
      </c>
      <c r="F10491" s="7">
        <f t="shared" si="163"/>
        <v>1.6454545454545455</v>
      </c>
      <c r="G10491" t="s">
        <v>1011</v>
      </c>
      <c r="H10491">
        <v>0</v>
      </c>
      <c r="I10491" t="s">
        <v>1018</v>
      </c>
      <c r="J10491" s="7">
        <v>8.99</v>
      </c>
    </row>
    <row r="10492" spans="1:10" x14ac:dyDescent="0.2">
      <c r="A10492" t="s">
        <v>882</v>
      </c>
      <c r="B10492" t="s">
        <v>1053</v>
      </c>
      <c r="C10492" t="s">
        <v>1010</v>
      </c>
      <c r="D10492" s="7">
        <v>19.600000000000001</v>
      </c>
      <c r="E10492" s="7">
        <v>11</v>
      </c>
      <c r="F10492" s="7">
        <f t="shared" si="163"/>
        <v>1.781818181818182</v>
      </c>
      <c r="G10492" t="s">
        <v>1016</v>
      </c>
      <c r="H10492">
        <v>0</v>
      </c>
      <c r="I10492" t="s">
        <v>1018</v>
      </c>
      <c r="J10492" s="7">
        <v>8.99</v>
      </c>
    </row>
    <row r="10493" spans="1:10" x14ac:dyDescent="0.2">
      <c r="A10493" t="s">
        <v>882</v>
      </c>
      <c r="B10493" t="s">
        <v>1047</v>
      </c>
      <c r="C10493" t="s">
        <v>1010</v>
      </c>
      <c r="D10493" s="7">
        <v>31.9</v>
      </c>
      <c r="E10493" s="7">
        <v>16</v>
      </c>
      <c r="F10493" s="7">
        <f t="shared" si="163"/>
        <v>1.9937499999999999</v>
      </c>
      <c r="G10493" t="s">
        <v>1014</v>
      </c>
      <c r="H10493">
        <v>0</v>
      </c>
      <c r="I10493" t="s">
        <v>1018</v>
      </c>
      <c r="J10493" s="7">
        <v>8.99</v>
      </c>
    </row>
    <row r="10494" spans="1:10" x14ac:dyDescent="0.2">
      <c r="A10494" t="s">
        <v>882</v>
      </c>
      <c r="B10494" t="s">
        <v>1050</v>
      </c>
      <c r="C10494" t="s">
        <v>1008</v>
      </c>
      <c r="D10494" s="7">
        <v>36.9</v>
      </c>
      <c r="E10494" s="7">
        <v>19</v>
      </c>
      <c r="F10494" s="7">
        <f t="shared" si="163"/>
        <v>1.9421052631578946</v>
      </c>
      <c r="G10494" t="s">
        <v>1011</v>
      </c>
      <c r="H10494">
        <v>0</v>
      </c>
      <c r="I10494" t="s">
        <v>1018</v>
      </c>
      <c r="J10494" s="7">
        <v>17.989999999999998</v>
      </c>
    </row>
    <row r="10495" spans="1:10" x14ac:dyDescent="0.2">
      <c r="A10495" t="s">
        <v>882</v>
      </c>
      <c r="B10495" t="s">
        <v>1043</v>
      </c>
      <c r="C10495" t="s">
        <v>1009</v>
      </c>
      <c r="D10495" s="7">
        <v>37.1</v>
      </c>
      <c r="E10495" s="7">
        <v>19</v>
      </c>
      <c r="F10495" s="7">
        <f t="shared" si="163"/>
        <v>1.9526315789473685</v>
      </c>
      <c r="G10495" t="s">
        <v>1012</v>
      </c>
      <c r="H10495">
        <v>1</v>
      </c>
      <c r="I10495" t="s">
        <v>1019</v>
      </c>
      <c r="J10495" s="7">
        <v>13.99</v>
      </c>
    </row>
    <row r="10496" spans="1:10" x14ac:dyDescent="0.2">
      <c r="A10496" t="s">
        <v>882</v>
      </c>
      <c r="B10496" t="s">
        <v>1052</v>
      </c>
      <c r="C10496" t="s">
        <v>1009</v>
      </c>
      <c r="D10496" s="7">
        <v>37.9</v>
      </c>
      <c r="E10496" s="7">
        <v>19</v>
      </c>
      <c r="F10496" s="7">
        <f t="shared" si="163"/>
        <v>1.9947368421052631</v>
      </c>
      <c r="G10496" t="s">
        <v>1014</v>
      </c>
      <c r="H10496">
        <v>0</v>
      </c>
      <c r="I10496" t="s">
        <v>1018</v>
      </c>
      <c r="J10496" s="7">
        <v>13.99</v>
      </c>
    </row>
    <row r="10497" spans="1:10" x14ac:dyDescent="0.2">
      <c r="A10497" t="s">
        <v>882</v>
      </c>
      <c r="B10497" t="s">
        <v>1051</v>
      </c>
      <c r="C10497" t="s">
        <v>1009</v>
      </c>
      <c r="D10497" s="7">
        <v>21.2</v>
      </c>
      <c r="E10497" s="7">
        <v>21</v>
      </c>
      <c r="F10497" s="7">
        <f t="shared" si="163"/>
        <v>1.0095238095238095</v>
      </c>
      <c r="G10497" t="s">
        <v>1015</v>
      </c>
      <c r="H10497">
        <v>0</v>
      </c>
      <c r="I10497" t="s">
        <v>1018</v>
      </c>
      <c r="J10497" s="7">
        <v>13.99</v>
      </c>
    </row>
    <row r="10498" spans="1:10" x14ac:dyDescent="0.2">
      <c r="A10498" t="s">
        <v>882</v>
      </c>
      <c r="B10498" t="s">
        <v>1042</v>
      </c>
      <c r="C10498" t="s">
        <v>1009</v>
      </c>
      <c r="D10498" s="7">
        <v>35.9</v>
      </c>
      <c r="E10498" s="7">
        <v>21</v>
      </c>
      <c r="F10498" s="7">
        <f t="shared" ref="F10498:F10561" si="164">IF(D10498=0,0,D10498/E10498)</f>
        <v>1.7095238095238094</v>
      </c>
      <c r="G10498" t="s">
        <v>1011</v>
      </c>
      <c r="H10498">
        <v>0</v>
      </c>
      <c r="I10498" t="s">
        <v>1018</v>
      </c>
      <c r="J10498" s="7">
        <v>13.99</v>
      </c>
    </row>
    <row r="10499" spans="1:10" x14ac:dyDescent="0.2">
      <c r="A10499" t="s">
        <v>882</v>
      </c>
      <c r="B10499" t="s">
        <v>1048</v>
      </c>
      <c r="C10499" t="s">
        <v>1008</v>
      </c>
      <c r="D10499" s="7">
        <v>39.200000000000003</v>
      </c>
      <c r="E10499" s="7">
        <v>25</v>
      </c>
      <c r="F10499" s="7">
        <f t="shared" si="164"/>
        <v>1.5680000000000001</v>
      </c>
      <c r="G10499" t="s">
        <v>1016</v>
      </c>
      <c r="H10499">
        <v>0</v>
      </c>
      <c r="I10499" t="s">
        <v>1018</v>
      </c>
      <c r="J10499" s="7">
        <v>17.989999999999998</v>
      </c>
    </row>
    <row r="10500" spans="1:10" x14ac:dyDescent="0.2">
      <c r="A10500" t="s">
        <v>882</v>
      </c>
      <c r="B10500" t="s">
        <v>1045</v>
      </c>
      <c r="C10500" t="s">
        <v>1008</v>
      </c>
      <c r="D10500" s="7">
        <v>53.5</v>
      </c>
      <c r="E10500" s="7">
        <v>37</v>
      </c>
      <c r="F10500" s="7">
        <f t="shared" si="164"/>
        <v>1.4459459459459461</v>
      </c>
      <c r="G10500" t="s">
        <v>1012</v>
      </c>
      <c r="H10500">
        <v>0</v>
      </c>
      <c r="I10500" t="s">
        <v>1018</v>
      </c>
      <c r="J10500" s="7">
        <v>17.989999999999998</v>
      </c>
    </row>
    <row r="10501" spans="1:10" x14ac:dyDescent="0.2">
      <c r="A10501" t="s">
        <v>883</v>
      </c>
      <c r="B10501" t="s">
        <v>1048</v>
      </c>
      <c r="C10501" t="s">
        <v>1010</v>
      </c>
      <c r="D10501" s="7">
        <v>13.4</v>
      </c>
      <c r="E10501" s="7">
        <v>4</v>
      </c>
      <c r="F10501" s="7">
        <f t="shared" si="164"/>
        <v>3.35</v>
      </c>
      <c r="G10501" t="s">
        <v>1017</v>
      </c>
      <c r="H10501">
        <v>0</v>
      </c>
      <c r="I10501" t="s">
        <v>1018</v>
      </c>
      <c r="J10501" s="7">
        <v>8.99</v>
      </c>
    </row>
    <row r="10502" spans="1:10" x14ac:dyDescent="0.2">
      <c r="A10502" t="s">
        <v>883</v>
      </c>
      <c r="B10502" t="s">
        <v>1046</v>
      </c>
      <c r="C10502" t="s">
        <v>1010</v>
      </c>
      <c r="D10502" s="7">
        <v>19.100000000000001</v>
      </c>
      <c r="E10502" s="7">
        <v>7</v>
      </c>
      <c r="F10502" s="7">
        <f t="shared" si="164"/>
        <v>2.7285714285714286</v>
      </c>
      <c r="G10502" t="s">
        <v>1016</v>
      </c>
      <c r="H10502">
        <v>0</v>
      </c>
      <c r="I10502" t="s">
        <v>1018</v>
      </c>
      <c r="J10502" s="7">
        <v>8.99</v>
      </c>
    </row>
    <row r="10503" spans="1:10" x14ac:dyDescent="0.2">
      <c r="A10503" t="s">
        <v>883</v>
      </c>
      <c r="B10503" t="s">
        <v>1052</v>
      </c>
      <c r="C10503" t="s">
        <v>1010</v>
      </c>
      <c r="D10503" s="7">
        <v>16.899999999999999</v>
      </c>
      <c r="E10503" s="7">
        <v>11</v>
      </c>
      <c r="F10503" s="7">
        <f t="shared" si="164"/>
        <v>1.5363636363636362</v>
      </c>
      <c r="G10503" t="s">
        <v>1015</v>
      </c>
      <c r="H10503">
        <v>0</v>
      </c>
      <c r="I10503" t="s">
        <v>1018</v>
      </c>
      <c r="J10503" s="7">
        <v>8.99</v>
      </c>
    </row>
    <row r="10504" spans="1:10" x14ac:dyDescent="0.2">
      <c r="A10504" t="s">
        <v>883</v>
      </c>
      <c r="B10504" t="s">
        <v>1044</v>
      </c>
      <c r="C10504" t="s">
        <v>1010</v>
      </c>
      <c r="D10504" s="7">
        <v>35</v>
      </c>
      <c r="E10504" s="7">
        <v>11</v>
      </c>
      <c r="F10504" s="7">
        <f t="shared" si="164"/>
        <v>3.1818181818181817</v>
      </c>
      <c r="G10504" t="s">
        <v>1012</v>
      </c>
      <c r="H10504">
        <v>0</v>
      </c>
      <c r="I10504" t="s">
        <v>1018</v>
      </c>
      <c r="J10504" s="7">
        <v>8.99</v>
      </c>
    </row>
    <row r="10505" spans="1:10" x14ac:dyDescent="0.2">
      <c r="A10505" t="s">
        <v>883</v>
      </c>
      <c r="B10505" t="s">
        <v>1051</v>
      </c>
      <c r="C10505" t="s">
        <v>1010</v>
      </c>
      <c r="D10505" s="7">
        <v>18.2</v>
      </c>
      <c r="E10505" s="7">
        <v>13</v>
      </c>
      <c r="F10505" s="7">
        <f t="shared" si="164"/>
        <v>1.4</v>
      </c>
      <c r="G10505" t="s">
        <v>1015</v>
      </c>
      <c r="H10505">
        <v>0</v>
      </c>
      <c r="I10505" t="s">
        <v>1018</v>
      </c>
      <c r="J10505" s="7">
        <v>8.99</v>
      </c>
    </row>
    <row r="10506" spans="1:10" x14ac:dyDescent="0.2">
      <c r="A10506" t="s">
        <v>883</v>
      </c>
      <c r="B10506" t="s">
        <v>1053</v>
      </c>
      <c r="C10506" t="s">
        <v>1009</v>
      </c>
      <c r="D10506" s="7">
        <v>25.9</v>
      </c>
      <c r="E10506" s="7">
        <v>13</v>
      </c>
      <c r="F10506" s="7">
        <f t="shared" si="164"/>
        <v>1.9923076923076921</v>
      </c>
      <c r="G10506" t="s">
        <v>1013</v>
      </c>
      <c r="H10506">
        <v>0</v>
      </c>
      <c r="I10506" t="s">
        <v>1018</v>
      </c>
      <c r="J10506" s="7">
        <v>13.99</v>
      </c>
    </row>
    <row r="10507" spans="1:10" x14ac:dyDescent="0.2">
      <c r="A10507" t="s">
        <v>883</v>
      </c>
      <c r="B10507" t="s">
        <v>1049</v>
      </c>
      <c r="C10507" t="s">
        <v>1009</v>
      </c>
      <c r="D10507" s="7">
        <v>27.2</v>
      </c>
      <c r="E10507" s="7">
        <v>15</v>
      </c>
      <c r="F10507" s="7">
        <f t="shared" si="164"/>
        <v>1.8133333333333332</v>
      </c>
      <c r="G10507" t="s">
        <v>1012</v>
      </c>
      <c r="H10507">
        <v>0</v>
      </c>
      <c r="I10507" t="s">
        <v>1018</v>
      </c>
      <c r="J10507" s="7">
        <v>13.99</v>
      </c>
    </row>
    <row r="10508" spans="1:10" x14ac:dyDescent="0.2">
      <c r="A10508" t="s">
        <v>883</v>
      </c>
      <c r="B10508" t="s">
        <v>1043</v>
      </c>
      <c r="C10508" t="s">
        <v>1009</v>
      </c>
      <c r="D10508" s="7">
        <v>39.6</v>
      </c>
      <c r="E10508" s="7">
        <v>16</v>
      </c>
      <c r="F10508" s="7">
        <f t="shared" si="164"/>
        <v>2.4750000000000001</v>
      </c>
      <c r="G10508" t="s">
        <v>1014</v>
      </c>
      <c r="H10508">
        <v>0</v>
      </c>
      <c r="I10508" t="s">
        <v>1018</v>
      </c>
      <c r="J10508" s="7">
        <v>13.99</v>
      </c>
    </row>
    <row r="10509" spans="1:10" x14ac:dyDescent="0.2">
      <c r="A10509" t="s">
        <v>883</v>
      </c>
      <c r="B10509" t="s">
        <v>1042</v>
      </c>
      <c r="C10509" t="s">
        <v>1010</v>
      </c>
      <c r="D10509" s="7">
        <v>38.700000000000003</v>
      </c>
      <c r="E10509" s="7">
        <v>19</v>
      </c>
      <c r="F10509" s="7">
        <f t="shared" si="164"/>
        <v>2.0368421052631582</v>
      </c>
      <c r="G10509" t="s">
        <v>1011</v>
      </c>
      <c r="H10509">
        <v>0</v>
      </c>
      <c r="I10509" t="s">
        <v>1018</v>
      </c>
      <c r="J10509" s="7">
        <v>8.99</v>
      </c>
    </row>
    <row r="10510" spans="1:10" x14ac:dyDescent="0.2">
      <c r="A10510" t="s">
        <v>883</v>
      </c>
      <c r="B10510" t="s">
        <v>1045</v>
      </c>
      <c r="C10510" t="s">
        <v>1009</v>
      </c>
      <c r="D10510" s="7">
        <v>47.4</v>
      </c>
      <c r="E10510" s="7">
        <v>19</v>
      </c>
      <c r="F10510" s="7">
        <f t="shared" si="164"/>
        <v>2.4947368421052629</v>
      </c>
      <c r="G10510" t="s">
        <v>1016</v>
      </c>
      <c r="H10510">
        <v>0</v>
      </c>
      <c r="I10510" t="s">
        <v>1018</v>
      </c>
      <c r="J10510" s="7">
        <v>13.99</v>
      </c>
    </row>
    <row r="10511" spans="1:10" x14ac:dyDescent="0.2">
      <c r="A10511" t="s">
        <v>883</v>
      </c>
      <c r="B10511" t="s">
        <v>1047</v>
      </c>
      <c r="C10511" t="s">
        <v>1009</v>
      </c>
      <c r="D10511" s="7">
        <v>50.6</v>
      </c>
      <c r="E10511" s="7">
        <v>21</v>
      </c>
      <c r="F10511" s="7">
        <f t="shared" si="164"/>
        <v>2.4095238095238094</v>
      </c>
      <c r="G10511" t="s">
        <v>1012</v>
      </c>
      <c r="H10511">
        <v>0</v>
      </c>
      <c r="I10511" t="s">
        <v>1018</v>
      </c>
      <c r="J10511" s="7">
        <v>13.99</v>
      </c>
    </row>
    <row r="10512" spans="1:10" x14ac:dyDescent="0.2">
      <c r="A10512" t="s">
        <v>883</v>
      </c>
      <c r="B10512" t="s">
        <v>1050</v>
      </c>
      <c r="C10512" t="s">
        <v>1010</v>
      </c>
      <c r="D10512" s="7">
        <v>41</v>
      </c>
      <c r="E10512" s="7">
        <v>29</v>
      </c>
      <c r="F10512" s="7">
        <f t="shared" si="164"/>
        <v>1.4137931034482758</v>
      </c>
      <c r="G10512" t="s">
        <v>1016</v>
      </c>
      <c r="H10512">
        <v>0</v>
      </c>
      <c r="I10512" t="s">
        <v>1018</v>
      </c>
      <c r="J10512" s="7">
        <v>8.99</v>
      </c>
    </row>
    <row r="10513" spans="1:10" x14ac:dyDescent="0.2">
      <c r="A10513" t="s">
        <v>884</v>
      </c>
      <c r="B10513" t="s">
        <v>1044</v>
      </c>
      <c r="C10513" t="s">
        <v>1010</v>
      </c>
      <c r="D10513" s="7">
        <v>3.8</v>
      </c>
      <c r="E10513" s="7">
        <v>4</v>
      </c>
      <c r="F10513" s="7">
        <f t="shared" si="164"/>
        <v>0.95</v>
      </c>
      <c r="G10513" t="s">
        <v>1015</v>
      </c>
      <c r="H10513">
        <v>0</v>
      </c>
      <c r="I10513" t="s">
        <v>1018</v>
      </c>
      <c r="J10513" s="7">
        <v>8.99</v>
      </c>
    </row>
    <row r="10514" spans="1:10" x14ac:dyDescent="0.2">
      <c r="A10514" t="s">
        <v>884</v>
      </c>
      <c r="B10514" t="s">
        <v>1042</v>
      </c>
      <c r="C10514" t="s">
        <v>1010</v>
      </c>
      <c r="D10514" s="7">
        <v>10.5</v>
      </c>
      <c r="E10514" s="7">
        <v>4</v>
      </c>
      <c r="F10514" s="7">
        <f t="shared" si="164"/>
        <v>2.625</v>
      </c>
      <c r="G10514" t="s">
        <v>1013</v>
      </c>
      <c r="H10514">
        <v>0</v>
      </c>
      <c r="I10514" t="s">
        <v>1018</v>
      </c>
      <c r="J10514" s="7">
        <v>8.99</v>
      </c>
    </row>
    <row r="10515" spans="1:10" x14ac:dyDescent="0.2">
      <c r="A10515" t="s">
        <v>884</v>
      </c>
      <c r="B10515" t="s">
        <v>1051</v>
      </c>
      <c r="C10515" t="s">
        <v>1010</v>
      </c>
      <c r="D10515" s="7">
        <v>10.5</v>
      </c>
      <c r="E10515" s="7">
        <v>5</v>
      </c>
      <c r="F10515" s="7">
        <f t="shared" si="164"/>
        <v>2.1</v>
      </c>
      <c r="G10515" t="s">
        <v>1015</v>
      </c>
      <c r="H10515">
        <v>0</v>
      </c>
      <c r="I10515" t="s">
        <v>1018</v>
      </c>
      <c r="J10515" s="7">
        <v>8.99</v>
      </c>
    </row>
    <row r="10516" spans="1:10" x14ac:dyDescent="0.2">
      <c r="A10516" t="s">
        <v>884</v>
      </c>
      <c r="B10516" t="s">
        <v>1049</v>
      </c>
      <c r="C10516" t="s">
        <v>1010</v>
      </c>
      <c r="D10516" s="7">
        <v>14.2</v>
      </c>
      <c r="E10516" s="7">
        <v>5</v>
      </c>
      <c r="F10516" s="7">
        <f t="shared" si="164"/>
        <v>2.84</v>
      </c>
      <c r="G10516" t="s">
        <v>1015</v>
      </c>
      <c r="H10516">
        <v>0</v>
      </c>
      <c r="I10516" t="s">
        <v>1018</v>
      </c>
      <c r="J10516" s="7">
        <v>8.99</v>
      </c>
    </row>
    <row r="10517" spans="1:10" x14ac:dyDescent="0.2">
      <c r="A10517" t="s">
        <v>884</v>
      </c>
      <c r="B10517" t="s">
        <v>1046</v>
      </c>
      <c r="C10517" t="s">
        <v>1010</v>
      </c>
      <c r="D10517" s="7">
        <v>26.1</v>
      </c>
      <c r="E10517" s="7">
        <v>12</v>
      </c>
      <c r="F10517" s="7">
        <f t="shared" si="164"/>
        <v>2.1750000000000003</v>
      </c>
      <c r="G10517" t="s">
        <v>1016</v>
      </c>
      <c r="H10517">
        <v>0</v>
      </c>
      <c r="I10517" t="s">
        <v>1018</v>
      </c>
      <c r="J10517" s="7">
        <v>8.99</v>
      </c>
    </row>
    <row r="10518" spans="1:10" x14ac:dyDescent="0.2">
      <c r="A10518" t="s">
        <v>884</v>
      </c>
      <c r="B10518" t="s">
        <v>1050</v>
      </c>
      <c r="C10518" t="s">
        <v>1009</v>
      </c>
      <c r="D10518" s="7">
        <v>27</v>
      </c>
      <c r="E10518" s="7">
        <v>12</v>
      </c>
      <c r="F10518" s="7">
        <f t="shared" si="164"/>
        <v>2.25</v>
      </c>
      <c r="G10518" t="s">
        <v>1012</v>
      </c>
      <c r="H10518">
        <v>0</v>
      </c>
      <c r="I10518" t="s">
        <v>1018</v>
      </c>
      <c r="J10518" s="7">
        <v>13.99</v>
      </c>
    </row>
    <row r="10519" spans="1:10" x14ac:dyDescent="0.2">
      <c r="A10519" t="s">
        <v>884</v>
      </c>
      <c r="B10519" t="s">
        <v>1043</v>
      </c>
      <c r="C10519" t="s">
        <v>1010</v>
      </c>
      <c r="D10519" s="7">
        <v>32.700000000000003</v>
      </c>
      <c r="E10519" s="7">
        <v>20</v>
      </c>
      <c r="F10519" s="7">
        <f t="shared" si="164"/>
        <v>1.6350000000000002</v>
      </c>
      <c r="G10519" t="s">
        <v>1015</v>
      </c>
      <c r="H10519">
        <v>0</v>
      </c>
      <c r="I10519" t="s">
        <v>1018</v>
      </c>
      <c r="J10519" s="7">
        <v>8.99</v>
      </c>
    </row>
    <row r="10520" spans="1:10" x14ac:dyDescent="0.2">
      <c r="A10520" t="s">
        <v>884</v>
      </c>
      <c r="B10520" t="s">
        <v>1052</v>
      </c>
      <c r="C10520" t="s">
        <v>1009</v>
      </c>
      <c r="D10520" s="7">
        <v>35.5</v>
      </c>
      <c r="E10520" s="7">
        <v>23</v>
      </c>
      <c r="F10520" s="7">
        <f t="shared" si="164"/>
        <v>1.5434782608695652</v>
      </c>
      <c r="G10520" t="s">
        <v>1017</v>
      </c>
      <c r="H10520">
        <v>0</v>
      </c>
      <c r="I10520" t="s">
        <v>1018</v>
      </c>
      <c r="J10520" s="7">
        <v>13.99</v>
      </c>
    </row>
    <row r="10521" spans="1:10" x14ac:dyDescent="0.2">
      <c r="A10521" t="s">
        <v>884</v>
      </c>
      <c r="B10521" t="s">
        <v>1045</v>
      </c>
      <c r="C10521" t="s">
        <v>1008</v>
      </c>
      <c r="D10521" s="7">
        <v>51.2</v>
      </c>
      <c r="E10521" s="7">
        <v>24</v>
      </c>
      <c r="F10521" s="7">
        <f t="shared" si="164"/>
        <v>2.1333333333333333</v>
      </c>
      <c r="G10521" t="s">
        <v>1011</v>
      </c>
      <c r="H10521">
        <v>0</v>
      </c>
      <c r="I10521" t="s">
        <v>1018</v>
      </c>
      <c r="J10521" s="7">
        <v>17.989999999999998</v>
      </c>
    </row>
    <row r="10522" spans="1:10" x14ac:dyDescent="0.2">
      <c r="A10522" t="s">
        <v>884</v>
      </c>
      <c r="B10522" t="s">
        <v>1047</v>
      </c>
      <c r="C10522" t="s">
        <v>1008</v>
      </c>
      <c r="D10522" s="7">
        <v>39.700000000000003</v>
      </c>
      <c r="E10522" s="7">
        <v>25</v>
      </c>
      <c r="F10522" s="7">
        <f t="shared" si="164"/>
        <v>1.5880000000000001</v>
      </c>
      <c r="G10522" t="s">
        <v>1016</v>
      </c>
      <c r="H10522">
        <v>0</v>
      </c>
      <c r="I10522" t="s">
        <v>1018</v>
      </c>
      <c r="J10522" s="7">
        <v>17.989999999999998</v>
      </c>
    </row>
    <row r="10523" spans="1:10" x14ac:dyDescent="0.2">
      <c r="A10523" t="s">
        <v>884</v>
      </c>
      <c r="B10523" t="s">
        <v>1048</v>
      </c>
      <c r="C10523" t="s">
        <v>1008</v>
      </c>
      <c r="D10523" s="7">
        <v>47.6</v>
      </c>
      <c r="E10523" s="7">
        <v>26</v>
      </c>
      <c r="F10523" s="7">
        <f t="shared" si="164"/>
        <v>1.8307692307692309</v>
      </c>
      <c r="G10523" t="s">
        <v>1011</v>
      </c>
      <c r="H10523">
        <v>0</v>
      </c>
      <c r="I10523" t="s">
        <v>1018</v>
      </c>
      <c r="J10523" s="7">
        <v>17.989999999999998</v>
      </c>
    </row>
    <row r="10524" spans="1:10" x14ac:dyDescent="0.2">
      <c r="A10524" t="s">
        <v>884</v>
      </c>
      <c r="B10524" t="s">
        <v>1053</v>
      </c>
      <c r="C10524" t="s">
        <v>1008</v>
      </c>
      <c r="D10524" s="7">
        <v>62.7</v>
      </c>
      <c r="E10524" s="7">
        <v>36</v>
      </c>
      <c r="F10524" s="7">
        <f t="shared" si="164"/>
        <v>1.7416666666666667</v>
      </c>
      <c r="G10524" t="s">
        <v>1015</v>
      </c>
      <c r="H10524">
        <v>0</v>
      </c>
      <c r="I10524" t="s">
        <v>1018</v>
      </c>
      <c r="J10524" s="7">
        <v>17.989999999999998</v>
      </c>
    </row>
    <row r="10525" spans="1:10" x14ac:dyDescent="0.2">
      <c r="A10525" t="s">
        <v>885</v>
      </c>
      <c r="B10525" t="s">
        <v>1048</v>
      </c>
      <c r="C10525" t="s">
        <v>1009</v>
      </c>
      <c r="D10525" s="7">
        <v>17.3</v>
      </c>
      <c r="E10525" s="7">
        <v>8</v>
      </c>
      <c r="F10525" s="7">
        <f t="shared" si="164"/>
        <v>2.1625000000000001</v>
      </c>
      <c r="G10525" t="s">
        <v>1012</v>
      </c>
      <c r="H10525">
        <v>0</v>
      </c>
      <c r="I10525" t="s">
        <v>1018</v>
      </c>
      <c r="J10525" s="7">
        <v>13.99</v>
      </c>
    </row>
    <row r="10526" spans="1:10" x14ac:dyDescent="0.2">
      <c r="A10526" t="s">
        <v>885</v>
      </c>
      <c r="B10526" t="s">
        <v>1052</v>
      </c>
      <c r="C10526" t="s">
        <v>1010</v>
      </c>
      <c r="D10526" s="7">
        <v>23</v>
      </c>
      <c r="E10526" s="7">
        <v>9</v>
      </c>
      <c r="F10526" s="7">
        <f t="shared" si="164"/>
        <v>2.5555555555555554</v>
      </c>
      <c r="G10526" t="s">
        <v>1011</v>
      </c>
      <c r="H10526">
        <v>0</v>
      </c>
      <c r="I10526" t="s">
        <v>1018</v>
      </c>
      <c r="J10526" s="7">
        <v>8.99</v>
      </c>
    </row>
    <row r="10527" spans="1:10" x14ac:dyDescent="0.2">
      <c r="A10527" t="s">
        <v>885</v>
      </c>
      <c r="B10527" t="s">
        <v>1045</v>
      </c>
      <c r="C10527" t="s">
        <v>1009</v>
      </c>
      <c r="D10527" s="7">
        <v>18.5</v>
      </c>
      <c r="E10527" s="7">
        <v>10</v>
      </c>
      <c r="F10527" s="7">
        <f t="shared" si="164"/>
        <v>1.85</v>
      </c>
      <c r="G10527" t="s">
        <v>1013</v>
      </c>
      <c r="H10527">
        <v>0</v>
      </c>
      <c r="I10527" t="s">
        <v>1018</v>
      </c>
      <c r="J10527" s="7">
        <v>13.99</v>
      </c>
    </row>
    <row r="10528" spans="1:10" x14ac:dyDescent="0.2">
      <c r="A10528" t="s">
        <v>885</v>
      </c>
      <c r="B10528" t="s">
        <v>1043</v>
      </c>
      <c r="C10528" t="s">
        <v>1009</v>
      </c>
      <c r="D10528" s="7">
        <v>28</v>
      </c>
      <c r="E10528" s="7">
        <v>17</v>
      </c>
      <c r="F10528" s="7">
        <f t="shared" si="164"/>
        <v>1.6470588235294117</v>
      </c>
      <c r="G10528" t="s">
        <v>1015</v>
      </c>
      <c r="H10528">
        <v>0</v>
      </c>
      <c r="I10528" t="s">
        <v>1018</v>
      </c>
      <c r="J10528" s="7">
        <v>13.99</v>
      </c>
    </row>
    <row r="10529" spans="1:10" x14ac:dyDescent="0.2">
      <c r="A10529" t="s">
        <v>885</v>
      </c>
      <c r="B10529" t="s">
        <v>1053</v>
      </c>
      <c r="C10529" t="s">
        <v>1008</v>
      </c>
      <c r="D10529" s="7">
        <v>49.5</v>
      </c>
      <c r="E10529" s="7">
        <v>18</v>
      </c>
      <c r="F10529" s="7">
        <f t="shared" si="164"/>
        <v>2.75</v>
      </c>
      <c r="G10529" t="s">
        <v>1011</v>
      </c>
      <c r="H10529">
        <v>0</v>
      </c>
      <c r="I10529" t="s">
        <v>1018</v>
      </c>
      <c r="J10529" s="7">
        <v>17.989999999999998</v>
      </c>
    </row>
    <row r="10530" spans="1:10" x14ac:dyDescent="0.2">
      <c r="A10530" t="s">
        <v>885</v>
      </c>
      <c r="B10530" t="s">
        <v>1049</v>
      </c>
      <c r="C10530" t="s">
        <v>1008</v>
      </c>
      <c r="D10530" s="7">
        <v>44.4</v>
      </c>
      <c r="E10530" s="7">
        <v>19</v>
      </c>
      <c r="F10530" s="7">
        <f t="shared" si="164"/>
        <v>2.3368421052631576</v>
      </c>
      <c r="G10530" t="s">
        <v>1013</v>
      </c>
      <c r="H10530">
        <v>0</v>
      </c>
      <c r="I10530" t="s">
        <v>1018</v>
      </c>
      <c r="J10530" s="7">
        <v>17.989999999999998</v>
      </c>
    </row>
    <row r="10531" spans="1:10" x14ac:dyDescent="0.2">
      <c r="A10531" t="s">
        <v>885</v>
      </c>
      <c r="B10531" t="s">
        <v>1051</v>
      </c>
      <c r="C10531" t="s">
        <v>1010</v>
      </c>
      <c r="D10531" s="7">
        <v>39.6</v>
      </c>
      <c r="E10531" s="7">
        <v>20</v>
      </c>
      <c r="F10531" s="7">
        <f t="shared" si="164"/>
        <v>1.98</v>
      </c>
      <c r="G10531" t="s">
        <v>1015</v>
      </c>
      <c r="H10531">
        <v>0</v>
      </c>
      <c r="I10531" t="s">
        <v>1018</v>
      </c>
      <c r="J10531" s="7">
        <v>8.99</v>
      </c>
    </row>
    <row r="10532" spans="1:10" x14ac:dyDescent="0.2">
      <c r="A10532" t="s">
        <v>885</v>
      </c>
      <c r="B10532" t="s">
        <v>1046</v>
      </c>
      <c r="C10532" t="s">
        <v>1009</v>
      </c>
      <c r="D10532" s="7">
        <v>34.9</v>
      </c>
      <c r="E10532" s="7">
        <v>21</v>
      </c>
      <c r="F10532" s="7">
        <f t="shared" si="164"/>
        <v>1.6619047619047618</v>
      </c>
      <c r="G10532" t="s">
        <v>1016</v>
      </c>
      <c r="H10532">
        <v>0</v>
      </c>
      <c r="I10532" t="s">
        <v>1018</v>
      </c>
      <c r="J10532" s="7">
        <v>13.99</v>
      </c>
    </row>
    <row r="10533" spans="1:10" x14ac:dyDescent="0.2">
      <c r="A10533" t="s">
        <v>885</v>
      </c>
      <c r="B10533" t="s">
        <v>1042</v>
      </c>
      <c r="C10533" t="s">
        <v>1009</v>
      </c>
      <c r="D10533" s="7">
        <v>36.9</v>
      </c>
      <c r="E10533" s="7">
        <v>21</v>
      </c>
      <c r="F10533" s="7">
        <f t="shared" si="164"/>
        <v>1.7571428571428571</v>
      </c>
      <c r="G10533" t="s">
        <v>1012</v>
      </c>
      <c r="H10533">
        <v>0</v>
      </c>
      <c r="I10533" t="s">
        <v>1018</v>
      </c>
      <c r="J10533" s="7">
        <v>13.99</v>
      </c>
    </row>
    <row r="10534" spans="1:10" x14ac:dyDescent="0.2">
      <c r="A10534" t="s">
        <v>885</v>
      </c>
      <c r="B10534" t="s">
        <v>1044</v>
      </c>
      <c r="C10534" t="s">
        <v>1009</v>
      </c>
      <c r="D10534" s="7">
        <v>45</v>
      </c>
      <c r="E10534" s="7">
        <v>23</v>
      </c>
      <c r="F10534" s="7">
        <f t="shared" si="164"/>
        <v>1.9565217391304348</v>
      </c>
      <c r="G10534" t="s">
        <v>1016</v>
      </c>
      <c r="H10534">
        <v>0</v>
      </c>
      <c r="I10534" t="s">
        <v>1018</v>
      </c>
      <c r="J10534" s="7">
        <v>13.99</v>
      </c>
    </row>
    <row r="10535" spans="1:10" x14ac:dyDescent="0.2">
      <c r="A10535" t="s">
        <v>885</v>
      </c>
      <c r="B10535" t="s">
        <v>1050</v>
      </c>
      <c r="C10535" t="s">
        <v>1008</v>
      </c>
      <c r="D10535" s="7">
        <v>51.3</v>
      </c>
      <c r="E10535" s="7">
        <v>23</v>
      </c>
      <c r="F10535" s="7">
        <f t="shared" si="164"/>
        <v>2.2304347826086954</v>
      </c>
      <c r="G10535" t="s">
        <v>1017</v>
      </c>
      <c r="H10535">
        <v>0</v>
      </c>
      <c r="I10535" t="s">
        <v>1018</v>
      </c>
      <c r="J10535" s="7">
        <v>17.989999999999998</v>
      </c>
    </row>
    <row r="10536" spans="1:10" x14ac:dyDescent="0.2">
      <c r="A10536" t="s">
        <v>885</v>
      </c>
      <c r="B10536" t="s">
        <v>1047</v>
      </c>
      <c r="C10536" t="s">
        <v>1008</v>
      </c>
      <c r="D10536" s="7">
        <v>57.5</v>
      </c>
      <c r="E10536" s="7">
        <v>37</v>
      </c>
      <c r="F10536" s="7">
        <f t="shared" si="164"/>
        <v>1.5540540540540539</v>
      </c>
      <c r="G10536" t="s">
        <v>1017</v>
      </c>
      <c r="H10536">
        <v>0</v>
      </c>
      <c r="I10536" t="s">
        <v>1018</v>
      </c>
      <c r="J10536" s="7">
        <v>17.989999999999998</v>
      </c>
    </row>
    <row r="10537" spans="1:10" x14ac:dyDescent="0.2">
      <c r="A10537" t="s">
        <v>886</v>
      </c>
      <c r="B10537" t="s">
        <v>1046</v>
      </c>
      <c r="C10537" t="s">
        <v>1020</v>
      </c>
      <c r="D10537" s="7">
        <v>0</v>
      </c>
      <c r="E10537" s="7">
        <v>0</v>
      </c>
      <c r="F10537" s="7">
        <f t="shared" si="164"/>
        <v>0</v>
      </c>
      <c r="G10537" t="s">
        <v>1020</v>
      </c>
      <c r="H10537">
        <v>1</v>
      </c>
      <c r="I10537" t="s">
        <v>1019</v>
      </c>
      <c r="J10537" s="7">
        <v>0</v>
      </c>
    </row>
    <row r="10538" spans="1:10" x14ac:dyDescent="0.2">
      <c r="A10538" t="s">
        <v>886</v>
      </c>
      <c r="B10538" t="s">
        <v>1048</v>
      </c>
      <c r="C10538" t="s">
        <v>1020</v>
      </c>
      <c r="D10538" s="7">
        <v>0</v>
      </c>
      <c r="E10538" s="7">
        <v>0</v>
      </c>
      <c r="F10538" s="7">
        <f t="shared" si="164"/>
        <v>0</v>
      </c>
      <c r="G10538" t="s">
        <v>1020</v>
      </c>
      <c r="H10538">
        <v>1</v>
      </c>
      <c r="I10538" t="s">
        <v>1019</v>
      </c>
      <c r="J10538" s="7">
        <v>0</v>
      </c>
    </row>
    <row r="10539" spans="1:10" x14ac:dyDescent="0.2">
      <c r="A10539" t="s">
        <v>886</v>
      </c>
      <c r="B10539" t="s">
        <v>1047</v>
      </c>
      <c r="C10539" t="s">
        <v>1020</v>
      </c>
      <c r="D10539" s="7">
        <v>0</v>
      </c>
      <c r="E10539" s="7">
        <v>0</v>
      </c>
      <c r="F10539" s="7">
        <f t="shared" si="164"/>
        <v>0</v>
      </c>
      <c r="G10539" t="s">
        <v>1020</v>
      </c>
      <c r="H10539">
        <v>1</v>
      </c>
      <c r="I10539" t="s">
        <v>1019</v>
      </c>
      <c r="J10539" s="7">
        <v>0</v>
      </c>
    </row>
    <row r="10540" spans="1:10" x14ac:dyDescent="0.2">
      <c r="A10540" t="s">
        <v>886</v>
      </c>
      <c r="B10540" t="s">
        <v>1052</v>
      </c>
      <c r="C10540" t="s">
        <v>1020</v>
      </c>
      <c r="D10540" s="7">
        <v>0</v>
      </c>
      <c r="E10540" s="7">
        <v>0</v>
      </c>
      <c r="F10540" s="7">
        <f t="shared" si="164"/>
        <v>0</v>
      </c>
      <c r="G10540" t="s">
        <v>1020</v>
      </c>
      <c r="H10540">
        <v>1</v>
      </c>
      <c r="I10540" t="s">
        <v>1019</v>
      </c>
      <c r="J10540" s="7">
        <v>0</v>
      </c>
    </row>
    <row r="10541" spans="1:10" x14ac:dyDescent="0.2">
      <c r="A10541" t="s">
        <v>886</v>
      </c>
      <c r="B10541" t="s">
        <v>1045</v>
      </c>
      <c r="C10541" t="s">
        <v>1020</v>
      </c>
      <c r="D10541" s="7">
        <v>0</v>
      </c>
      <c r="E10541" s="7">
        <v>0</v>
      </c>
      <c r="F10541" s="7">
        <f t="shared" si="164"/>
        <v>0</v>
      </c>
      <c r="G10541" t="s">
        <v>1020</v>
      </c>
      <c r="H10541">
        <v>1</v>
      </c>
      <c r="I10541" t="s">
        <v>1019</v>
      </c>
      <c r="J10541" s="7">
        <v>0</v>
      </c>
    </row>
    <row r="10542" spans="1:10" x14ac:dyDescent="0.2">
      <c r="A10542" t="s">
        <v>886</v>
      </c>
      <c r="B10542" t="s">
        <v>1049</v>
      </c>
      <c r="C10542" t="s">
        <v>1020</v>
      </c>
      <c r="D10542" s="7">
        <v>0</v>
      </c>
      <c r="E10542" s="7">
        <v>0</v>
      </c>
      <c r="F10542" s="7">
        <f t="shared" si="164"/>
        <v>0</v>
      </c>
      <c r="G10542" t="s">
        <v>1020</v>
      </c>
      <c r="H10542">
        <v>1</v>
      </c>
      <c r="I10542" t="s">
        <v>1019</v>
      </c>
      <c r="J10542" s="7">
        <v>0</v>
      </c>
    </row>
    <row r="10543" spans="1:10" x14ac:dyDescent="0.2">
      <c r="A10543" t="s">
        <v>886</v>
      </c>
      <c r="B10543" t="s">
        <v>1053</v>
      </c>
      <c r="C10543" t="s">
        <v>1020</v>
      </c>
      <c r="D10543" s="7">
        <v>0</v>
      </c>
      <c r="E10543" s="7">
        <v>0</v>
      </c>
      <c r="F10543" s="7">
        <f t="shared" si="164"/>
        <v>0</v>
      </c>
      <c r="G10543" t="s">
        <v>1020</v>
      </c>
      <c r="H10543">
        <v>1</v>
      </c>
      <c r="I10543" t="s">
        <v>1019</v>
      </c>
      <c r="J10543" s="7">
        <v>0</v>
      </c>
    </row>
    <row r="10544" spans="1:10" x14ac:dyDescent="0.2">
      <c r="A10544" t="s">
        <v>886</v>
      </c>
      <c r="B10544" t="s">
        <v>1042</v>
      </c>
      <c r="C10544" t="s">
        <v>1020</v>
      </c>
      <c r="D10544" s="7">
        <v>0</v>
      </c>
      <c r="E10544" s="7">
        <v>0</v>
      </c>
      <c r="F10544" s="7">
        <f t="shared" si="164"/>
        <v>0</v>
      </c>
      <c r="G10544" t="s">
        <v>1020</v>
      </c>
      <c r="H10544">
        <v>1</v>
      </c>
      <c r="I10544" t="s">
        <v>1019</v>
      </c>
      <c r="J10544" s="7">
        <v>0</v>
      </c>
    </row>
    <row r="10545" spans="1:10" x14ac:dyDescent="0.2">
      <c r="A10545" t="s">
        <v>886</v>
      </c>
      <c r="B10545" t="s">
        <v>1043</v>
      </c>
      <c r="C10545" t="s">
        <v>1020</v>
      </c>
      <c r="D10545" s="7">
        <v>0</v>
      </c>
      <c r="E10545" s="7">
        <v>0</v>
      </c>
      <c r="F10545" s="7">
        <f t="shared" si="164"/>
        <v>0</v>
      </c>
      <c r="G10545" t="s">
        <v>1020</v>
      </c>
      <c r="H10545">
        <v>1</v>
      </c>
      <c r="I10545" t="s">
        <v>1019</v>
      </c>
      <c r="J10545" s="7">
        <v>0</v>
      </c>
    </row>
    <row r="10546" spans="1:10" x14ac:dyDescent="0.2">
      <c r="A10546" t="s">
        <v>886</v>
      </c>
      <c r="B10546" t="s">
        <v>1044</v>
      </c>
      <c r="C10546" t="s">
        <v>1020</v>
      </c>
      <c r="D10546" s="7">
        <v>0</v>
      </c>
      <c r="E10546" s="7">
        <v>0</v>
      </c>
      <c r="F10546" s="7">
        <f t="shared" si="164"/>
        <v>0</v>
      </c>
      <c r="G10546" t="s">
        <v>1020</v>
      </c>
      <c r="H10546">
        <v>1</v>
      </c>
      <c r="I10546" t="s">
        <v>1019</v>
      </c>
      <c r="J10546" s="7">
        <v>0</v>
      </c>
    </row>
    <row r="10547" spans="1:10" x14ac:dyDescent="0.2">
      <c r="A10547" t="s">
        <v>886</v>
      </c>
      <c r="B10547" t="s">
        <v>1050</v>
      </c>
      <c r="C10547" t="s">
        <v>1010</v>
      </c>
      <c r="D10547" s="7">
        <v>25</v>
      </c>
      <c r="E10547" s="7">
        <v>20</v>
      </c>
      <c r="F10547" s="7">
        <f t="shared" si="164"/>
        <v>1.25</v>
      </c>
      <c r="G10547" t="s">
        <v>1015</v>
      </c>
      <c r="H10547">
        <v>0</v>
      </c>
      <c r="I10547" t="s">
        <v>1018</v>
      </c>
      <c r="J10547" s="7">
        <v>8.99</v>
      </c>
    </row>
    <row r="10548" spans="1:10" x14ac:dyDescent="0.2">
      <c r="A10548" t="s">
        <v>886</v>
      </c>
      <c r="B10548" t="s">
        <v>1051</v>
      </c>
      <c r="C10548" t="s">
        <v>1008</v>
      </c>
      <c r="D10548" s="7">
        <v>47</v>
      </c>
      <c r="E10548" s="7">
        <v>22</v>
      </c>
      <c r="F10548" s="7">
        <f t="shared" si="164"/>
        <v>2.1363636363636362</v>
      </c>
      <c r="G10548" t="s">
        <v>1016</v>
      </c>
      <c r="H10548">
        <v>1</v>
      </c>
      <c r="I10548" t="s">
        <v>1019</v>
      </c>
      <c r="J10548" s="7">
        <v>17.989999999999998</v>
      </c>
    </row>
    <row r="10549" spans="1:10" x14ac:dyDescent="0.2">
      <c r="A10549" t="s">
        <v>887</v>
      </c>
      <c r="B10549" t="s">
        <v>1044</v>
      </c>
      <c r="C10549" t="s">
        <v>1020</v>
      </c>
      <c r="D10549" s="7">
        <v>0</v>
      </c>
      <c r="E10549" s="7">
        <v>0</v>
      </c>
      <c r="F10549" s="7">
        <f t="shared" si="164"/>
        <v>0</v>
      </c>
      <c r="G10549" t="s">
        <v>1020</v>
      </c>
      <c r="H10549">
        <v>1</v>
      </c>
      <c r="I10549" t="s">
        <v>1019</v>
      </c>
      <c r="J10549" s="7">
        <v>0</v>
      </c>
    </row>
    <row r="10550" spans="1:10" x14ac:dyDescent="0.2">
      <c r="A10550" t="s">
        <v>887</v>
      </c>
      <c r="B10550" t="s">
        <v>1048</v>
      </c>
      <c r="C10550" t="s">
        <v>1010</v>
      </c>
      <c r="D10550" s="7">
        <v>5.6</v>
      </c>
      <c r="E10550" s="7">
        <v>2</v>
      </c>
      <c r="F10550" s="7">
        <f t="shared" si="164"/>
        <v>2.8</v>
      </c>
      <c r="G10550" t="s">
        <v>1011</v>
      </c>
      <c r="H10550">
        <v>0</v>
      </c>
      <c r="I10550" t="s">
        <v>1018</v>
      </c>
      <c r="J10550" s="7">
        <v>8.99</v>
      </c>
    </row>
    <row r="10551" spans="1:10" x14ac:dyDescent="0.2">
      <c r="A10551" t="s">
        <v>887</v>
      </c>
      <c r="B10551" t="s">
        <v>1045</v>
      </c>
      <c r="C10551" t="s">
        <v>1010</v>
      </c>
      <c r="D10551" s="7">
        <v>9.6</v>
      </c>
      <c r="E10551" s="7">
        <v>5</v>
      </c>
      <c r="F10551" s="7">
        <f t="shared" si="164"/>
        <v>1.92</v>
      </c>
      <c r="G10551" t="s">
        <v>1016</v>
      </c>
      <c r="H10551">
        <v>0</v>
      </c>
      <c r="I10551" t="s">
        <v>1018</v>
      </c>
      <c r="J10551" s="7">
        <v>8.99</v>
      </c>
    </row>
    <row r="10552" spans="1:10" x14ac:dyDescent="0.2">
      <c r="A10552" t="s">
        <v>887</v>
      </c>
      <c r="B10552" t="s">
        <v>1052</v>
      </c>
      <c r="C10552" t="s">
        <v>1010</v>
      </c>
      <c r="D10552" s="7">
        <v>13.8</v>
      </c>
      <c r="E10552" s="7">
        <v>7</v>
      </c>
      <c r="F10552" s="7">
        <f t="shared" si="164"/>
        <v>1.9714285714285715</v>
      </c>
      <c r="G10552" t="s">
        <v>1017</v>
      </c>
      <c r="H10552">
        <v>0</v>
      </c>
      <c r="I10552" t="s">
        <v>1018</v>
      </c>
      <c r="J10552" s="7">
        <v>8.99</v>
      </c>
    </row>
    <row r="10553" spans="1:10" x14ac:dyDescent="0.2">
      <c r="A10553" t="s">
        <v>887</v>
      </c>
      <c r="B10553" t="s">
        <v>1053</v>
      </c>
      <c r="C10553" t="s">
        <v>1009</v>
      </c>
      <c r="D10553" s="7">
        <v>26.3</v>
      </c>
      <c r="E10553" s="7">
        <v>17</v>
      </c>
      <c r="F10553" s="7">
        <f t="shared" si="164"/>
        <v>1.5470588235294118</v>
      </c>
      <c r="G10553" t="s">
        <v>1012</v>
      </c>
      <c r="H10553">
        <v>0</v>
      </c>
      <c r="I10553" t="s">
        <v>1018</v>
      </c>
      <c r="J10553" s="7">
        <v>13.99</v>
      </c>
    </row>
    <row r="10554" spans="1:10" x14ac:dyDescent="0.2">
      <c r="A10554" t="s">
        <v>887</v>
      </c>
      <c r="B10554" t="s">
        <v>1050</v>
      </c>
      <c r="C10554" t="s">
        <v>1009</v>
      </c>
      <c r="D10554" s="7">
        <v>28.5</v>
      </c>
      <c r="E10554" s="7">
        <v>17</v>
      </c>
      <c r="F10554" s="7">
        <f t="shared" si="164"/>
        <v>1.6764705882352942</v>
      </c>
      <c r="G10554" t="s">
        <v>1013</v>
      </c>
      <c r="H10554">
        <v>0</v>
      </c>
      <c r="I10554" t="s">
        <v>1018</v>
      </c>
      <c r="J10554" s="7">
        <v>13.99</v>
      </c>
    </row>
    <row r="10555" spans="1:10" x14ac:dyDescent="0.2">
      <c r="A10555" t="s">
        <v>887</v>
      </c>
      <c r="B10555" t="s">
        <v>1049</v>
      </c>
      <c r="C10555" t="s">
        <v>1008</v>
      </c>
      <c r="D10555" s="7">
        <v>43.8</v>
      </c>
      <c r="E10555" s="7">
        <v>18</v>
      </c>
      <c r="F10555" s="7">
        <f t="shared" si="164"/>
        <v>2.4333333333333331</v>
      </c>
      <c r="G10555" t="s">
        <v>1013</v>
      </c>
      <c r="H10555">
        <v>0</v>
      </c>
      <c r="I10555" t="s">
        <v>1018</v>
      </c>
      <c r="J10555" s="7">
        <v>17.989999999999998</v>
      </c>
    </row>
    <row r="10556" spans="1:10" x14ac:dyDescent="0.2">
      <c r="A10556" t="s">
        <v>887</v>
      </c>
      <c r="B10556" t="s">
        <v>1042</v>
      </c>
      <c r="C10556" t="s">
        <v>1009</v>
      </c>
      <c r="D10556" s="7">
        <v>35</v>
      </c>
      <c r="E10556" s="7">
        <v>19</v>
      </c>
      <c r="F10556" s="7">
        <f t="shared" si="164"/>
        <v>1.8421052631578947</v>
      </c>
      <c r="G10556" t="s">
        <v>1012</v>
      </c>
      <c r="H10556">
        <v>0</v>
      </c>
      <c r="I10556" t="s">
        <v>1018</v>
      </c>
      <c r="J10556" s="7">
        <v>13.99</v>
      </c>
    </row>
    <row r="10557" spans="1:10" x14ac:dyDescent="0.2">
      <c r="A10557" t="s">
        <v>887</v>
      </c>
      <c r="B10557" t="s">
        <v>1046</v>
      </c>
      <c r="C10557" t="s">
        <v>1009</v>
      </c>
      <c r="D10557" s="7">
        <v>36</v>
      </c>
      <c r="E10557" s="7">
        <v>19</v>
      </c>
      <c r="F10557" s="7">
        <f t="shared" si="164"/>
        <v>1.8947368421052631</v>
      </c>
      <c r="G10557" t="s">
        <v>1011</v>
      </c>
      <c r="H10557">
        <v>0</v>
      </c>
      <c r="I10557" t="s">
        <v>1018</v>
      </c>
      <c r="J10557" s="7">
        <v>13.99</v>
      </c>
    </row>
    <row r="10558" spans="1:10" x14ac:dyDescent="0.2">
      <c r="A10558" t="s">
        <v>887</v>
      </c>
      <c r="B10558" t="s">
        <v>1051</v>
      </c>
      <c r="C10558" t="s">
        <v>1008</v>
      </c>
      <c r="D10558" s="7">
        <v>52</v>
      </c>
      <c r="E10558" s="7">
        <v>23</v>
      </c>
      <c r="F10558" s="7">
        <f t="shared" si="164"/>
        <v>2.2608695652173911</v>
      </c>
      <c r="G10558" t="s">
        <v>1011</v>
      </c>
      <c r="H10558">
        <v>0</v>
      </c>
      <c r="I10558" t="s">
        <v>1018</v>
      </c>
      <c r="J10558" s="7">
        <v>17.989999999999998</v>
      </c>
    </row>
    <row r="10559" spans="1:10" x14ac:dyDescent="0.2">
      <c r="A10559" t="s">
        <v>887</v>
      </c>
      <c r="B10559" t="s">
        <v>1043</v>
      </c>
      <c r="C10559" t="s">
        <v>1009</v>
      </c>
      <c r="D10559" s="7">
        <v>37.700000000000003</v>
      </c>
      <c r="E10559" s="7">
        <v>24</v>
      </c>
      <c r="F10559" s="7">
        <f t="shared" si="164"/>
        <v>1.5708333333333335</v>
      </c>
      <c r="G10559" t="s">
        <v>1012</v>
      </c>
      <c r="H10559">
        <v>1</v>
      </c>
      <c r="I10559" t="s">
        <v>1019</v>
      </c>
      <c r="J10559" s="7">
        <v>13.99</v>
      </c>
    </row>
    <row r="10560" spans="1:10" x14ac:dyDescent="0.2">
      <c r="A10560" t="s">
        <v>887</v>
      </c>
      <c r="B10560" t="s">
        <v>1047</v>
      </c>
      <c r="C10560" t="s">
        <v>1009</v>
      </c>
      <c r="D10560" s="7">
        <v>52.1</v>
      </c>
      <c r="E10560" s="7">
        <v>27</v>
      </c>
      <c r="F10560" s="7">
        <f t="shared" si="164"/>
        <v>1.9296296296296296</v>
      </c>
      <c r="G10560" t="s">
        <v>1017</v>
      </c>
      <c r="H10560">
        <v>0</v>
      </c>
      <c r="I10560" t="s">
        <v>1018</v>
      </c>
      <c r="J10560" s="7">
        <v>13.99</v>
      </c>
    </row>
    <row r="10561" spans="1:10" x14ac:dyDescent="0.2">
      <c r="A10561" t="s">
        <v>888</v>
      </c>
      <c r="B10561" t="s">
        <v>1043</v>
      </c>
      <c r="C10561" t="s">
        <v>1020</v>
      </c>
      <c r="D10561" s="7">
        <v>0</v>
      </c>
      <c r="E10561" s="7">
        <v>0</v>
      </c>
      <c r="F10561" s="7">
        <f t="shared" si="164"/>
        <v>0</v>
      </c>
      <c r="G10561" t="s">
        <v>1020</v>
      </c>
      <c r="H10561">
        <v>1</v>
      </c>
      <c r="I10561" t="s">
        <v>1019</v>
      </c>
      <c r="J10561" s="7">
        <v>0</v>
      </c>
    </row>
    <row r="10562" spans="1:10" x14ac:dyDescent="0.2">
      <c r="A10562" t="s">
        <v>888</v>
      </c>
      <c r="B10562" t="s">
        <v>1044</v>
      </c>
      <c r="C10562" t="s">
        <v>1020</v>
      </c>
      <c r="D10562" s="7">
        <v>0</v>
      </c>
      <c r="E10562" s="7">
        <v>0</v>
      </c>
      <c r="F10562" s="7">
        <f t="shared" ref="F10562:F10625" si="165">IF(D10562=0,0,D10562/E10562)</f>
        <v>0</v>
      </c>
      <c r="G10562" t="s">
        <v>1020</v>
      </c>
      <c r="H10562">
        <v>1</v>
      </c>
      <c r="I10562" t="s">
        <v>1019</v>
      </c>
      <c r="J10562" s="7">
        <v>0</v>
      </c>
    </row>
    <row r="10563" spans="1:10" x14ac:dyDescent="0.2">
      <c r="A10563" t="s">
        <v>888</v>
      </c>
      <c r="B10563" t="s">
        <v>1048</v>
      </c>
      <c r="C10563" t="s">
        <v>1010</v>
      </c>
      <c r="D10563" s="7">
        <v>9.8000000000000007</v>
      </c>
      <c r="E10563" s="7">
        <v>2</v>
      </c>
      <c r="F10563" s="7">
        <f t="shared" si="165"/>
        <v>4.9000000000000004</v>
      </c>
      <c r="G10563" t="s">
        <v>1014</v>
      </c>
      <c r="H10563">
        <v>0</v>
      </c>
      <c r="I10563" t="s">
        <v>1018</v>
      </c>
      <c r="J10563" s="7">
        <v>8.99</v>
      </c>
    </row>
    <row r="10564" spans="1:10" x14ac:dyDescent="0.2">
      <c r="A10564" t="s">
        <v>888</v>
      </c>
      <c r="B10564" t="s">
        <v>1050</v>
      </c>
      <c r="C10564" t="s">
        <v>1010</v>
      </c>
      <c r="D10564" s="7">
        <v>24.3</v>
      </c>
      <c r="E10564" s="7">
        <v>10</v>
      </c>
      <c r="F10564" s="7">
        <f t="shared" si="165"/>
        <v>2.4300000000000002</v>
      </c>
      <c r="G10564" t="s">
        <v>1017</v>
      </c>
      <c r="H10564">
        <v>0</v>
      </c>
      <c r="I10564" t="s">
        <v>1018</v>
      </c>
      <c r="J10564" s="7">
        <v>8.99</v>
      </c>
    </row>
    <row r="10565" spans="1:10" x14ac:dyDescent="0.2">
      <c r="A10565" t="s">
        <v>888</v>
      </c>
      <c r="B10565" t="s">
        <v>1053</v>
      </c>
      <c r="C10565" t="s">
        <v>1008</v>
      </c>
      <c r="D10565" s="7">
        <v>46.9</v>
      </c>
      <c r="E10565" s="7">
        <v>11</v>
      </c>
      <c r="F10565" s="7">
        <f t="shared" si="165"/>
        <v>4.2636363636363637</v>
      </c>
      <c r="G10565" t="s">
        <v>1015</v>
      </c>
      <c r="H10565">
        <v>0</v>
      </c>
      <c r="I10565" t="s">
        <v>1018</v>
      </c>
      <c r="J10565" s="7">
        <v>17.989999999999998</v>
      </c>
    </row>
    <row r="10566" spans="1:10" x14ac:dyDescent="0.2">
      <c r="A10566" t="s">
        <v>888</v>
      </c>
      <c r="B10566" t="s">
        <v>1052</v>
      </c>
      <c r="C10566" t="s">
        <v>1010</v>
      </c>
      <c r="D10566" s="7">
        <v>17</v>
      </c>
      <c r="E10566" s="7">
        <v>12</v>
      </c>
      <c r="F10566" s="7">
        <f t="shared" si="165"/>
        <v>1.4166666666666667</v>
      </c>
      <c r="G10566" t="s">
        <v>1012</v>
      </c>
      <c r="H10566">
        <v>0</v>
      </c>
      <c r="I10566" t="s">
        <v>1018</v>
      </c>
      <c r="J10566" s="7">
        <v>8.99</v>
      </c>
    </row>
    <row r="10567" spans="1:10" x14ac:dyDescent="0.2">
      <c r="A10567" t="s">
        <v>888</v>
      </c>
      <c r="B10567" t="s">
        <v>1045</v>
      </c>
      <c r="C10567" t="s">
        <v>1010</v>
      </c>
      <c r="D10567" s="7">
        <v>30</v>
      </c>
      <c r="E10567" s="7">
        <v>12</v>
      </c>
      <c r="F10567" s="7">
        <f t="shared" si="165"/>
        <v>2.5</v>
      </c>
      <c r="G10567" t="s">
        <v>1013</v>
      </c>
      <c r="H10567">
        <v>0</v>
      </c>
      <c r="I10567" t="s">
        <v>1018</v>
      </c>
      <c r="J10567" s="7">
        <v>8.99</v>
      </c>
    </row>
    <row r="10568" spans="1:10" x14ac:dyDescent="0.2">
      <c r="A10568" t="s">
        <v>888</v>
      </c>
      <c r="B10568" t="s">
        <v>1042</v>
      </c>
      <c r="C10568" t="s">
        <v>1009</v>
      </c>
      <c r="D10568" s="7">
        <v>24.6</v>
      </c>
      <c r="E10568" s="7">
        <v>15</v>
      </c>
      <c r="F10568" s="7">
        <f t="shared" si="165"/>
        <v>1.6400000000000001</v>
      </c>
      <c r="G10568" t="s">
        <v>1012</v>
      </c>
      <c r="H10568">
        <v>1</v>
      </c>
      <c r="I10568" t="s">
        <v>1019</v>
      </c>
      <c r="J10568" s="7">
        <v>13.99</v>
      </c>
    </row>
    <row r="10569" spans="1:10" x14ac:dyDescent="0.2">
      <c r="A10569" t="s">
        <v>888</v>
      </c>
      <c r="B10569" t="s">
        <v>1051</v>
      </c>
      <c r="C10569" t="s">
        <v>1008</v>
      </c>
      <c r="D10569" s="7">
        <v>24.1</v>
      </c>
      <c r="E10569" s="7">
        <v>17</v>
      </c>
      <c r="F10569" s="7">
        <f t="shared" si="165"/>
        <v>1.4176470588235295</v>
      </c>
      <c r="G10569" t="s">
        <v>1015</v>
      </c>
      <c r="H10569">
        <v>0</v>
      </c>
      <c r="I10569" t="s">
        <v>1018</v>
      </c>
      <c r="J10569" s="7">
        <v>17.989999999999998</v>
      </c>
    </row>
    <row r="10570" spans="1:10" x14ac:dyDescent="0.2">
      <c r="A10570" t="s">
        <v>888</v>
      </c>
      <c r="B10570" t="s">
        <v>1049</v>
      </c>
      <c r="C10570" t="s">
        <v>1009</v>
      </c>
      <c r="D10570" s="7">
        <v>44.8</v>
      </c>
      <c r="E10570" s="7">
        <v>18</v>
      </c>
      <c r="F10570" s="7">
        <f t="shared" si="165"/>
        <v>2.4888888888888889</v>
      </c>
      <c r="G10570" t="s">
        <v>1011</v>
      </c>
      <c r="H10570">
        <v>0</v>
      </c>
      <c r="I10570" t="s">
        <v>1018</v>
      </c>
      <c r="J10570" s="7">
        <v>13.99</v>
      </c>
    </row>
    <row r="10571" spans="1:10" x14ac:dyDescent="0.2">
      <c r="A10571" t="s">
        <v>888</v>
      </c>
      <c r="B10571" t="s">
        <v>1047</v>
      </c>
      <c r="C10571" t="s">
        <v>1008</v>
      </c>
      <c r="D10571" s="7">
        <v>49.6</v>
      </c>
      <c r="E10571" s="7">
        <v>24</v>
      </c>
      <c r="F10571" s="7">
        <f t="shared" si="165"/>
        <v>2.0666666666666669</v>
      </c>
      <c r="G10571" t="s">
        <v>1012</v>
      </c>
      <c r="H10571">
        <v>0</v>
      </c>
      <c r="I10571" t="s">
        <v>1018</v>
      </c>
      <c r="J10571" s="7">
        <v>17.989999999999998</v>
      </c>
    </row>
    <row r="10572" spans="1:10" x14ac:dyDescent="0.2">
      <c r="A10572" t="s">
        <v>888</v>
      </c>
      <c r="B10572" t="s">
        <v>1046</v>
      </c>
      <c r="C10572" t="s">
        <v>1008</v>
      </c>
      <c r="D10572" s="7">
        <v>55.2</v>
      </c>
      <c r="E10572" s="7">
        <v>26</v>
      </c>
      <c r="F10572" s="7">
        <f t="shared" si="165"/>
        <v>2.1230769230769231</v>
      </c>
      <c r="G10572" t="s">
        <v>1011</v>
      </c>
      <c r="H10572">
        <v>0</v>
      </c>
      <c r="I10572" t="s">
        <v>1018</v>
      </c>
      <c r="J10572" s="7">
        <v>17.989999999999998</v>
      </c>
    </row>
    <row r="10573" spans="1:10" x14ac:dyDescent="0.2">
      <c r="A10573" t="s">
        <v>889</v>
      </c>
      <c r="B10573" t="s">
        <v>1052</v>
      </c>
      <c r="C10573" t="s">
        <v>1020</v>
      </c>
      <c r="D10573" s="7">
        <v>0</v>
      </c>
      <c r="E10573" s="7">
        <v>0</v>
      </c>
      <c r="F10573" s="7">
        <f t="shared" si="165"/>
        <v>0</v>
      </c>
      <c r="G10573" t="s">
        <v>1020</v>
      </c>
      <c r="H10573">
        <v>1</v>
      </c>
      <c r="I10573" t="s">
        <v>1019</v>
      </c>
      <c r="J10573" s="7">
        <v>0</v>
      </c>
    </row>
    <row r="10574" spans="1:10" x14ac:dyDescent="0.2">
      <c r="A10574" t="s">
        <v>889</v>
      </c>
      <c r="B10574" t="s">
        <v>1045</v>
      </c>
      <c r="C10574" t="s">
        <v>1020</v>
      </c>
      <c r="D10574" s="7">
        <v>0</v>
      </c>
      <c r="E10574" s="7">
        <v>0</v>
      </c>
      <c r="F10574" s="7">
        <f t="shared" si="165"/>
        <v>0</v>
      </c>
      <c r="G10574" t="s">
        <v>1020</v>
      </c>
      <c r="H10574">
        <v>1</v>
      </c>
      <c r="I10574" t="s">
        <v>1019</v>
      </c>
      <c r="J10574" s="7">
        <v>0</v>
      </c>
    </row>
    <row r="10575" spans="1:10" x14ac:dyDescent="0.2">
      <c r="A10575" t="s">
        <v>889</v>
      </c>
      <c r="B10575" t="s">
        <v>1049</v>
      </c>
      <c r="C10575" t="s">
        <v>1020</v>
      </c>
      <c r="D10575" s="7">
        <v>0</v>
      </c>
      <c r="E10575" s="7">
        <v>0</v>
      </c>
      <c r="F10575" s="7">
        <f t="shared" si="165"/>
        <v>0</v>
      </c>
      <c r="G10575" t="s">
        <v>1020</v>
      </c>
      <c r="H10575">
        <v>1</v>
      </c>
      <c r="I10575" t="s">
        <v>1019</v>
      </c>
      <c r="J10575" s="7">
        <v>0</v>
      </c>
    </row>
    <row r="10576" spans="1:10" x14ac:dyDescent="0.2">
      <c r="A10576" t="s">
        <v>889</v>
      </c>
      <c r="B10576" t="s">
        <v>1053</v>
      </c>
      <c r="C10576" t="s">
        <v>1020</v>
      </c>
      <c r="D10576" s="7">
        <v>0</v>
      </c>
      <c r="E10576" s="7">
        <v>0</v>
      </c>
      <c r="F10576" s="7">
        <f t="shared" si="165"/>
        <v>0</v>
      </c>
      <c r="G10576" t="s">
        <v>1020</v>
      </c>
      <c r="H10576">
        <v>1</v>
      </c>
      <c r="I10576" t="s">
        <v>1019</v>
      </c>
      <c r="J10576" s="7">
        <v>0</v>
      </c>
    </row>
    <row r="10577" spans="1:10" x14ac:dyDescent="0.2">
      <c r="A10577" t="s">
        <v>889</v>
      </c>
      <c r="B10577" t="s">
        <v>1042</v>
      </c>
      <c r="C10577" t="s">
        <v>1020</v>
      </c>
      <c r="D10577" s="7">
        <v>0</v>
      </c>
      <c r="E10577" s="7">
        <v>0</v>
      </c>
      <c r="F10577" s="7">
        <f t="shared" si="165"/>
        <v>0</v>
      </c>
      <c r="G10577" t="s">
        <v>1020</v>
      </c>
      <c r="H10577">
        <v>1</v>
      </c>
      <c r="I10577" t="s">
        <v>1019</v>
      </c>
      <c r="J10577" s="7">
        <v>0</v>
      </c>
    </row>
    <row r="10578" spans="1:10" x14ac:dyDescent="0.2">
      <c r="A10578" t="s">
        <v>889</v>
      </c>
      <c r="B10578" t="s">
        <v>1043</v>
      </c>
      <c r="C10578" t="s">
        <v>1020</v>
      </c>
      <c r="D10578" s="7">
        <v>0</v>
      </c>
      <c r="E10578" s="7">
        <v>0</v>
      </c>
      <c r="F10578" s="7">
        <f t="shared" si="165"/>
        <v>0</v>
      </c>
      <c r="G10578" t="s">
        <v>1020</v>
      </c>
      <c r="H10578">
        <v>1</v>
      </c>
      <c r="I10578" t="s">
        <v>1019</v>
      </c>
      <c r="J10578" s="7">
        <v>0</v>
      </c>
    </row>
    <row r="10579" spans="1:10" x14ac:dyDescent="0.2">
      <c r="A10579" t="s">
        <v>889</v>
      </c>
      <c r="B10579" t="s">
        <v>1044</v>
      </c>
      <c r="C10579" t="s">
        <v>1020</v>
      </c>
      <c r="D10579" s="7">
        <v>0</v>
      </c>
      <c r="E10579" s="7">
        <v>0</v>
      </c>
      <c r="F10579" s="7">
        <f t="shared" si="165"/>
        <v>0</v>
      </c>
      <c r="G10579" t="s">
        <v>1020</v>
      </c>
      <c r="H10579">
        <v>1</v>
      </c>
      <c r="I10579" t="s">
        <v>1019</v>
      </c>
      <c r="J10579" s="7">
        <v>0</v>
      </c>
    </row>
    <row r="10580" spans="1:10" x14ac:dyDescent="0.2">
      <c r="A10580" t="s">
        <v>889</v>
      </c>
      <c r="B10580" t="s">
        <v>1051</v>
      </c>
      <c r="C10580" t="s">
        <v>1010</v>
      </c>
      <c r="D10580" s="7">
        <v>0</v>
      </c>
      <c r="E10580" s="7">
        <v>1</v>
      </c>
      <c r="F10580" s="7">
        <f t="shared" si="165"/>
        <v>0</v>
      </c>
      <c r="G10580" t="s">
        <v>1013</v>
      </c>
      <c r="H10580">
        <v>0</v>
      </c>
      <c r="I10580" t="s">
        <v>1018</v>
      </c>
      <c r="J10580" s="7">
        <v>8.99</v>
      </c>
    </row>
    <row r="10581" spans="1:10" x14ac:dyDescent="0.2">
      <c r="A10581" t="s">
        <v>889</v>
      </c>
      <c r="B10581" t="s">
        <v>1046</v>
      </c>
      <c r="C10581" t="s">
        <v>1010</v>
      </c>
      <c r="D10581" s="7">
        <v>20</v>
      </c>
      <c r="E10581" s="7">
        <v>11</v>
      </c>
      <c r="F10581" s="7">
        <f t="shared" si="165"/>
        <v>1.8181818181818181</v>
      </c>
      <c r="G10581" t="s">
        <v>1014</v>
      </c>
      <c r="H10581">
        <v>0</v>
      </c>
      <c r="I10581" t="s">
        <v>1018</v>
      </c>
      <c r="J10581" s="7">
        <v>8.99</v>
      </c>
    </row>
    <row r="10582" spans="1:10" x14ac:dyDescent="0.2">
      <c r="A10582" t="s">
        <v>889</v>
      </c>
      <c r="B10582" t="s">
        <v>1047</v>
      </c>
      <c r="C10582" t="s">
        <v>1010</v>
      </c>
      <c r="D10582" s="7">
        <v>27.8</v>
      </c>
      <c r="E10582" s="7">
        <v>11</v>
      </c>
      <c r="F10582" s="7">
        <f t="shared" si="165"/>
        <v>2.5272727272727273</v>
      </c>
      <c r="G10582" t="s">
        <v>1012</v>
      </c>
      <c r="H10582">
        <v>1</v>
      </c>
      <c r="I10582" t="s">
        <v>1019</v>
      </c>
      <c r="J10582" s="7">
        <v>8.99</v>
      </c>
    </row>
    <row r="10583" spans="1:10" x14ac:dyDescent="0.2">
      <c r="A10583" t="s">
        <v>889</v>
      </c>
      <c r="B10583" t="s">
        <v>1048</v>
      </c>
      <c r="C10583" t="s">
        <v>1008</v>
      </c>
      <c r="D10583" s="7">
        <v>48.9</v>
      </c>
      <c r="E10583" s="7">
        <v>23</v>
      </c>
      <c r="F10583" s="7">
        <f t="shared" si="165"/>
        <v>2.1260869565217391</v>
      </c>
      <c r="G10583" t="s">
        <v>1012</v>
      </c>
      <c r="H10583">
        <v>0</v>
      </c>
      <c r="I10583" t="s">
        <v>1018</v>
      </c>
      <c r="J10583" s="7">
        <v>17.989999999999998</v>
      </c>
    </row>
    <row r="10584" spans="1:10" x14ac:dyDescent="0.2">
      <c r="A10584" t="s">
        <v>889</v>
      </c>
      <c r="B10584" t="s">
        <v>1050</v>
      </c>
      <c r="C10584" t="s">
        <v>1008</v>
      </c>
      <c r="D10584" s="7">
        <v>54.7</v>
      </c>
      <c r="E10584" s="7">
        <v>26</v>
      </c>
      <c r="F10584" s="7">
        <f t="shared" si="165"/>
        <v>2.1038461538461539</v>
      </c>
      <c r="G10584" t="s">
        <v>1014</v>
      </c>
      <c r="H10584">
        <v>0</v>
      </c>
      <c r="I10584" t="s">
        <v>1018</v>
      </c>
      <c r="J10584" s="7">
        <v>17.989999999999998</v>
      </c>
    </row>
    <row r="10585" spans="1:10" x14ac:dyDescent="0.2">
      <c r="A10585" t="s">
        <v>890</v>
      </c>
      <c r="B10585" t="s">
        <v>1042</v>
      </c>
      <c r="C10585" t="s">
        <v>1020</v>
      </c>
      <c r="D10585" s="7">
        <v>0</v>
      </c>
      <c r="E10585" s="7">
        <v>0</v>
      </c>
      <c r="F10585" s="7">
        <f t="shared" si="165"/>
        <v>0</v>
      </c>
      <c r="G10585" t="s">
        <v>1020</v>
      </c>
      <c r="H10585">
        <v>1</v>
      </c>
      <c r="I10585" t="s">
        <v>1019</v>
      </c>
      <c r="J10585" s="7">
        <v>0</v>
      </c>
    </row>
    <row r="10586" spans="1:10" x14ac:dyDescent="0.2">
      <c r="A10586" t="s">
        <v>890</v>
      </c>
      <c r="B10586" t="s">
        <v>1043</v>
      </c>
      <c r="C10586" t="s">
        <v>1020</v>
      </c>
      <c r="D10586" s="7">
        <v>0</v>
      </c>
      <c r="E10586" s="7">
        <v>0</v>
      </c>
      <c r="F10586" s="7">
        <f t="shared" si="165"/>
        <v>0</v>
      </c>
      <c r="G10586" t="s">
        <v>1020</v>
      </c>
      <c r="H10586">
        <v>1</v>
      </c>
      <c r="I10586" t="s">
        <v>1019</v>
      </c>
      <c r="J10586" s="7">
        <v>0</v>
      </c>
    </row>
    <row r="10587" spans="1:10" x14ac:dyDescent="0.2">
      <c r="A10587" t="s">
        <v>890</v>
      </c>
      <c r="B10587" t="s">
        <v>1044</v>
      </c>
      <c r="C10587" t="s">
        <v>1020</v>
      </c>
      <c r="D10587" s="7">
        <v>0</v>
      </c>
      <c r="E10587" s="7">
        <v>0</v>
      </c>
      <c r="F10587" s="7">
        <f t="shared" si="165"/>
        <v>0</v>
      </c>
      <c r="G10587" t="s">
        <v>1020</v>
      </c>
      <c r="H10587">
        <v>1</v>
      </c>
      <c r="I10587" t="s">
        <v>1019</v>
      </c>
      <c r="J10587" s="7">
        <v>0</v>
      </c>
    </row>
    <row r="10588" spans="1:10" x14ac:dyDescent="0.2">
      <c r="A10588" t="s">
        <v>890</v>
      </c>
      <c r="B10588" t="s">
        <v>1046</v>
      </c>
      <c r="C10588" t="s">
        <v>1010</v>
      </c>
      <c r="D10588" s="7">
        <v>10.3</v>
      </c>
      <c r="E10588" s="7">
        <v>3</v>
      </c>
      <c r="F10588" s="7">
        <f t="shared" si="165"/>
        <v>3.4333333333333336</v>
      </c>
      <c r="G10588" t="s">
        <v>1016</v>
      </c>
      <c r="H10588">
        <v>0</v>
      </c>
      <c r="I10588" t="s">
        <v>1018</v>
      </c>
      <c r="J10588" s="7">
        <v>8.99</v>
      </c>
    </row>
    <row r="10589" spans="1:10" x14ac:dyDescent="0.2">
      <c r="A10589" t="s">
        <v>890</v>
      </c>
      <c r="B10589" t="s">
        <v>1049</v>
      </c>
      <c r="C10589" t="s">
        <v>1009</v>
      </c>
      <c r="D10589" s="7">
        <v>25.9</v>
      </c>
      <c r="E10589" s="7">
        <v>8</v>
      </c>
      <c r="F10589" s="7">
        <f t="shared" si="165"/>
        <v>3.2374999999999998</v>
      </c>
      <c r="G10589" t="s">
        <v>1014</v>
      </c>
      <c r="H10589">
        <v>0</v>
      </c>
      <c r="I10589" t="s">
        <v>1018</v>
      </c>
      <c r="J10589" s="7">
        <v>13.99</v>
      </c>
    </row>
    <row r="10590" spans="1:10" x14ac:dyDescent="0.2">
      <c r="A10590" t="s">
        <v>890</v>
      </c>
      <c r="B10590" t="s">
        <v>1050</v>
      </c>
      <c r="C10590" t="s">
        <v>1010</v>
      </c>
      <c r="D10590" s="7">
        <v>20</v>
      </c>
      <c r="E10590" s="7">
        <v>10</v>
      </c>
      <c r="F10590" s="7">
        <f t="shared" si="165"/>
        <v>2</v>
      </c>
      <c r="G10590" t="s">
        <v>1014</v>
      </c>
      <c r="H10590">
        <v>0</v>
      </c>
      <c r="I10590" t="s">
        <v>1018</v>
      </c>
      <c r="J10590" s="7">
        <v>8.99</v>
      </c>
    </row>
    <row r="10591" spans="1:10" x14ac:dyDescent="0.2">
      <c r="A10591" t="s">
        <v>890</v>
      </c>
      <c r="B10591" t="s">
        <v>1047</v>
      </c>
      <c r="C10591" t="s">
        <v>1010</v>
      </c>
      <c r="D10591" s="7">
        <v>36.5</v>
      </c>
      <c r="E10591" s="7">
        <v>13</v>
      </c>
      <c r="F10591" s="7">
        <f t="shared" si="165"/>
        <v>2.8076923076923075</v>
      </c>
      <c r="G10591" t="s">
        <v>1017</v>
      </c>
      <c r="H10591">
        <v>0</v>
      </c>
      <c r="I10591" t="s">
        <v>1018</v>
      </c>
      <c r="J10591" s="7">
        <v>8.99</v>
      </c>
    </row>
    <row r="10592" spans="1:10" x14ac:dyDescent="0.2">
      <c r="A10592" t="s">
        <v>890</v>
      </c>
      <c r="B10592" t="s">
        <v>1052</v>
      </c>
      <c r="C10592" t="s">
        <v>1009</v>
      </c>
      <c r="D10592" s="7">
        <v>32.4</v>
      </c>
      <c r="E10592" s="7">
        <v>16</v>
      </c>
      <c r="F10592" s="7">
        <f t="shared" si="165"/>
        <v>2.0249999999999999</v>
      </c>
      <c r="G10592" t="s">
        <v>1014</v>
      </c>
      <c r="H10592">
        <v>0</v>
      </c>
      <c r="I10592" t="s">
        <v>1018</v>
      </c>
      <c r="J10592" s="7">
        <v>13.99</v>
      </c>
    </row>
    <row r="10593" spans="1:10" x14ac:dyDescent="0.2">
      <c r="A10593" t="s">
        <v>890</v>
      </c>
      <c r="B10593" t="s">
        <v>1045</v>
      </c>
      <c r="C10593" t="s">
        <v>1009</v>
      </c>
      <c r="D10593" s="7">
        <v>40.6</v>
      </c>
      <c r="E10593" s="7">
        <v>27</v>
      </c>
      <c r="F10593" s="7">
        <f t="shared" si="165"/>
        <v>1.5037037037037038</v>
      </c>
      <c r="G10593" t="s">
        <v>1011</v>
      </c>
      <c r="H10593">
        <v>0</v>
      </c>
      <c r="I10593" t="s">
        <v>1018</v>
      </c>
      <c r="J10593" s="7">
        <v>13.99</v>
      </c>
    </row>
    <row r="10594" spans="1:10" x14ac:dyDescent="0.2">
      <c r="A10594" t="s">
        <v>890</v>
      </c>
      <c r="B10594" t="s">
        <v>1051</v>
      </c>
      <c r="C10594" t="s">
        <v>1009</v>
      </c>
      <c r="D10594" s="7">
        <v>42.9</v>
      </c>
      <c r="E10594" s="7">
        <v>27</v>
      </c>
      <c r="F10594" s="7">
        <f t="shared" si="165"/>
        <v>1.5888888888888888</v>
      </c>
      <c r="G10594" t="s">
        <v>1012</v>
      </c>
      <c r="H10594">
        <v>0</v>
      </c>
      <c r="I10594" t="s">
        <v>1018</v>
      </c>
      <c r="J10594" s="7">
        <v>13.99</v>
      </c>
    </row>
    <row r="10595" spans="1:10" x14ac:dyDescent="0.2">
      <c r="A10595" t="s">
        <v>890</v>
      </c>
      <c r="B10595" t="s">
        <v>1048</v>
      </c>
      <c r="C10595" t="s">
        <v>1008</v>
      </c>
      <c r="D10595" s="7">
        <v>58.9</v>
      </c>
      <c r="E10595" s="7">
        <v>28</v>
      </c>
      <c r="F10595" s="7">
        <f t="shared" si="165"/>
        <v>2.1035714285714286</v>
      </c>
      <c r="G10595" t="s">
        <v>1017</v>
      </c>
      <c r="H10595">
        <v>0</v>
      </c>
      <c r="I10595" t="s">
        <v>1018</v>
      </c>
      <c r="J10595" s="7">
        <v>17.989999999999998</v>
      </c>
    </row>
    <row r="10596" spans="1:10" x14ac:dyDescent="0.2">
      <c r="A10596" t="s">
        <v>890</v>
      </c>
      <c r="B10596" t="s">
        <v>1053</v>
      </c>
      <c r="C10596" t="s">
        <v>1009</v>
      </c>
      <c r="D10596" s="7">
        <v>45.7</v>
      </c>
      <c r="E10596" s="7">
        <v>32</v>
      </c>
      <c r="F10596" s="7">
        <f t="shared" si="165"/>
        <v>1.4281250000000001</v>
      </c>
      <c r="G10596" t="s">
        <v>1017</v>
      </c>
      <c r="H10596">
        <v>1</v>
      </c>
      <c r="I10596" t="s">
        <v>1019</v>
      </c>
      <c r="J10596" s="7">
        <v>13.99</v>
      </c>
    </row>
    <row r="10597" spans="1:10" x14ac:dyDescent="0.2">
      <c r="A10597" t="s">
        <v>891</v>
      </c>
      <c r="B10597" t="s">
        <v>1048</v>
      </c>
      <c r="C10597" t="s">
        <v>1010</v>
      </c>
      <c r="D10597" s="7">
        <v>2.5</v>
      </c>
      <c r="E10597" s="7">
        <v>1</v>
      </c>
      <c r="F10597" s="7">
        <f t="shared" si="165"/>
        <v>2.5</v>
      </c>
      <c r="G10597" t="s">
        <v>1015</v>
      </c>
      <c r="H10597">
        <v>0</v>
      </c>
      <c r="I10597" t="s">
        <v>1018</v>
      </c>
      <c r="J10597" s="7">
        <v>8.99</v>
      </c>
    </row>
    <row r="10598" spans="1:10" x14ac:dyDescent="0.2">
      <c r="A10598" t="s">
        <v>891</v>
      </c>
      <c r="B10598" t="s">
        <v>1047</v>
      </c>
      <c r="C10598" t="s">
        <v>1010</v>
      </c>
      <c r="D10598" s="7">
        <v>7.9</v>
      </c>
      <c r="E10598" s="7">
        <v>3</v>
      </c>
      <c r="F10598" s="7">
        <f t="shared" si="165"/>
        <v>2.6333333333333333</v>
      </c>
      <c r="G10598" t="s">
        <v>1011</v>
      </c>
      <c r="H10598">
        <v>0</v>
      </c>
      <c r="I10598" t="s">
        <v>1018</v>
      </c>
      <c r="J10598" s="7">
        <v>8.99</v>
      </c>
    </row>
    <row r="10599" spans="1:10" x14ac:dyDescent="0.2">
      <c r="A10599" t="s">
        <v>891</v>
      </c>
      <c r="B10599" t="s">
        <v>1049</v>
      </c>
      <c r="C10599" t="s">
        <v>1010</v>
      </c>
      <c r="D10599" s="7">
        <v>7.2</v>
      </c>
      <c r="E10599" s="7">
        <v>4</v>
      </c>
      <c r="F10599" s="7">
        <f t="shared" si="165"/>
        <v>1.8</v>
      </c>
      <c r="G10599" t="s">
        <v>1011</v>
      </c>
      <c r="H10599">
        <v>0</v>
      </c>
      <c r="I10599" t="s">
        <v>1018</v>
      </c>
      <c r="J10599" s="7">
        <v>8.99</v>
      </c>
    </row>
    <row r="10600" spans="1:10" x14ac:dyDescent="0.2">
      <c r="A10600" t="s">
        <v>891</v>
      </c>
      <c r="B10600" t="s">
        <v>1052</v>
      </c>
      <c r="C10600" t="s">
        <v>1010</v>
      </c>
      <c r="D10600" s="7">
        <v>13.2</v>
      </c>
      <c r="E10600" s="7">
        <v>7</v>
      </c>
      <c r="F10600" s="7">
        <f t="shared" si="165"/>
        <v>1.8857142857142857</v>
      </c>
      <c r="G10600" t="s">
        <v>1015</v>
      </c>
      <c r="H10600">
        <v>0</v>
      </c>
      <c r="I10600" t="s">
        <v>1018</v>
      </c>
      <c r="J10600" s="7">
        <v>8.99</v>
      </c>
    </row>
    <row r="10601" spans="1:10" x14ac:dyDescent="0.2">
      <c r="A10601" t="s">
        <v>891</v>
      </c>
      <c r="B10601" t="s">
        <v>1042</v>
      </c>
      <c r="C10601" t="s">
        <v>1008</v>
      </c>
      <c r="D10601" s="7">
        <v>37.700000000000003</v>
      </c>
      <c r="E10601" s="7">
        <v>13</v>
      </c>
      <c r="F10601" s="7">
        <f t="shared" si="165"/>
        <v>2.9000000000000004</v>
      </c>
      <c r="G10601" t="s">
        <v>1016</v>
      </c>
      <c r="H10601">
        <v>0</v>
      </c>
      <c r="I10601" t="s">
        <v>1018</v>
      </c>
      <c r="J10601" s="7">
        <v>17.989999999999998</v>
      </c>
    </row>
    <row r="10602" spans="1:10" x14ac:dyDescent="0.2">
      <c r="A10602" t="s">
        <v>891</v>
      </c>
      <c r="B10602" t="s">
        <v>1053</v>
      </c>
      <c r="C10602" t="s">
        <v>1009</v>
      </c>
      <c r="D10602" s="7">
        <v>30.2</v>
      </c>
      <c r="E10602" s="7">
        <v>17</v>
      </c>
      <c r="F10602" s="7">
        <f t="shared" si="165"/>
        <v>1.776470588235294</v>
      </c>
      <c r="G10602" t="s">
        <v>1016</v>
      </c>
      <c r="H10602">
        <v>0</v>
      </c>
      <c r="I10602" t="s">
        <v>1018</v>
      </c>
      <c r="J10602" s="7">
        <v>13.99</v>
      </c>
    </row>
    <row r="10603" spans="1:10" x14ac:dyDescent="0.2">
      <c r="A10603" t="s">
        <v>891</v>
      </c>
      <c r="B10603" t="s">
        <v>1050</v>
      </c>
      <c r="C10603" t="s">
        <v>1008</v>
      </c>
      <c r="D10603" s="7">
        <v>40.4</v>
      </c>
      <c r="E10603" s="7">
        <v>17</v>
      </c>
      <c r="F10603" s="7">
        <f t="shared" si="165"/>
        <v>2.3764705882352941</v>
      </c>
      <c r="G10603" t="s">
        <v>1017</v>
      </c>
      <c r="H10603">
        <v>0</v>
      </c>
      <c r="I10603" t="s">
        <v>1018</v>
      </c>
      <c r="J10603" s="7">
        <v>17.989999999999998</v>
      </c>
    </row>
    <row r="10604" spans="1:10" x14ac:dyDescent="0.2">
      <c r="A10604" t="s">
        <v>891</v>
      </c>
      <c r="B10604" t="s">
        <v>1043</v>
      </c>
      <c r="C10604" t="s">
        <v>1008</v>
      </c>
      <c r="D10604" s="7">
        <v>46.5</v>
      </c>
      <c r="E10604" s="7">
        <v>17</v>
      </c>
      <c r="F10604" s="7">
        <f t="shared" si="165"/>
        <v>2.7352941176470589</v>
      </c>
      <c r="G10604" t="s">
        <v>1016</v>
      </c>
      <c r="H10604">
        <v>0</v>
      </c>
      <c r="I10604" t="s">
        <v>1018</v>
      </c>
      <c r="J10604" s="7">
        <v>17.989999999999998</v>
      </c>
    </row>
    <row r="10605" spans="1:10" x14ac:dyDescent="0.2">
      <c r="A10605" t="s">
        <v>891</v>
      </c>
      <c r="B10605" t="s">
        <v>1044</v>
      </c>
      <c r="C10605" t="s">
        <v>1010</v>
      </c>
      <c r="D10605" s="7">
        <v>30.9</v>
      </c>
      <c r="E10605" s="7">
        <v>20</v>
      </c>
      <c r="F10605" s="7">
        <f t="shared" si="165"/>
        <v>1.5449999999999999</v>
      </c>
      <c r="G10605" t="s">
        <v>1012</v>
      </c>
      <c r="H10605">
        <v>0</v>
      </c>
      <c r="I10605" t="s">
        <v>1018</v>
      </c>
      <c r="J10605" s="7">
        <v>8.99</v>
      </c>
    </row>
    <row r="10606" spans="1:10" x14ac:dyDescent="0.2">
      <c r="A10606" t="s">
        <v>891</v>
      </c>
      <c r="B10606" t="s">
        <v>1051</v>
      </c>
      <c r="C10606" t="s">
        <v>1009</v>
      </c>
      <c r="D10606" s="7">
        <v>38.700000000000003</v>
      </c>
      <c r="E10606" s="7">
        <v>25</v>
      </c>
      <c r="F10606" s="7">
        <f t="shared" si="165"/>
        <v>1.548</v>
      </c>
      <c r="G10606" t="s">
        <v>1017</v>
      </c>
      <c r="H10606">
        <v>0</v>
      </c>
      <c r="I10606" t="s">
        <v>1018</v>
      </c>
      <c r="J10606" s="7">
        <v>13.99</v>
      </c>
    </row>
    <row r="10607" spans="1:10" x14ac:dyDescent="0.2">
      <c r="A10607" t="s">
        <v>891</v>
      </c>
      <c r="B10607" t="s">
        <v>1045</v>
      </c>
      <c r="C10607" t="s">
        <v>1009</v>
      </c>
      <c r="D10607" s="7">
        <v>41.9</v>
      </c>
      <c r="E10607" s="7">
        <v>25</v>
      </c>
      <c r="F10607" s="7">
        <f t="shared" si="165"/>
        <v>1.6759999999999999</v>
      </c>
      <c r="G10607" t="s">
        <v>1014</v>
      </c>
      <c r="H10607">
        <v>0</v>
      </c>
      <c r="I10607" t="s">
        <v>1018</v>
      </c>
      <c r="J10607" s="7">
        <v>13.99</v>
      </c>
    </row>
    <row r="10608" spans="1:10" x14ac:dyDescent="0.2">
      <c r="A10608" t="s">
        <v>891</v>
      </c>
      <c r="B10608" t="s">
        <v>1046</v>
      </c>
      <c r="C10608" t="s">
        <v>1009</v>
      </c>
      <c r="D10608" s="7">
        <v>51.3</v>
      </c>
      <c r="E10608" s="7">
        <v>28</v>
      </c>
      <c r="F10608" s="7">
        <f t="shared" si="165"/>
        <v>1.8321428571428571</v>
      </c>
      <c r="G10608" t="s">
        <v>1014</v>
      </c>
      <c r="H10608">
        <v>0</v>
      </c>
      <c r="I10608" t="s">
        <v>1018</v>
      </c>
      <c r="J10608" s="7">
        <v>13.99</v>
      </c>
    </row>
    <row r="10609" spans="1:10" x14ac:dyDescent="0.2">
      <c r="A10609" t="s">
        <v>892</v>
      </c>
      <c r="B10609" t="s">
        <v>1051</v>
      </c>
      <c r="C10609" t="s">
        <v>1010</v>
      </c>
      <c r="D10609" s="7">
        <v>0</v>
      </c>
      <c r="E10609" s="7">
        <v>1</v>
      </c>
      <c r="F10609" s="7">
        <f t="shared" si="165"/>
        <v>0</v>
      </c>
      <c r="G10609" t="s">
        <v>1011</v>
      </c>
      <c r="H10609">
        <v>0</v>
      </c>
      <c r="I10609" t="s">
        <v>1018</v>
      </c>
      <c r="J10609" s="7">
        <v>8.99</v>
      </c>
    </row>
    <row r="10610" spans="1:10" x14ac:dyDescent="0.2">
      <c r="A10610" t="s">
        <v>892</v>
      </c>
      <c r="B10610" t="s">
        <v>1045</v>
      </c>
      <c r="C10610" t="s">
        <v>1010</v>
      </c>
      <c r="D10610" s="7">
        <v>3.1</v>
      </c>
      <c r="E10610" s="7">
        <v>2</v>
      </c>
      <c r="F10610" s="7">
        <f t="shared" si="165"/>
        <v>1.55</v>
      </c>
      <c r="G10610" t="s">
        <v>1012</v>
      </c>
      <c r="H10610">
        <v>0</v>
      </c>
      <c r="I10610" t="s">
        <v>1018</v>
      </c>
      <c r="J10610" s="7">
        <v>8.99</v>
      </c>
    </row>
    <row r="10611" spans="1:10" x14ac:dyDescent="0.2">
      <c r="A10611" t="s">
        <v>892</v>
      </c>
      <c r="B10611" t="s">
        <v>1047</v>
      </c>
      <c r="C10611" t="s">
        <v>1010</v>
      </c>
      <c r="D10611" s="7">
        <v>13.1</v>
      </c>
      <c r="E10611" s="7">
        <v>4</v>
      </c>
      <c r="F10611" s="7">
        <f t="shared" si="165"/>
        <v>3.2749999999999999</v>
      </c>
      <c r="G10611" t="s">
        <v>1012</v>
      </c>
      <c r="H10611">
        <v>0</v>
      </c>
      <c r="I10611" t="s">
        <v>1018</v>
      </c>
      <c r="J10611" s="7">
        <v>8.99</v>
      </c>
    </row>
    <row r="10612" spans="1:10" x14ac:dyDescent="0.2">
      <c r="A10612" t="s">
        <v>892</v>
      </c>
      <c r="B10612" t="s">
        <v>1049</v>
      </c>
      <c r="C10612" t="s">
        <v>1010</v>
      </c>
      <c r="D10612" s="7">
        <v>10.9</v>
      </c>
      <c r="E10612" s="7">
        <v>7</v>
      </c>
      <c r="F10612" s="7">
        <f t="shared" si="165"/>
        <v>1.5571428571428572</v>
      </c>
      <c r="G10612" t="s">
        <v>1016</v>
      </c>
      <c r="H10612">
        <v>0</v>
      </c>
      <c r="I10612" t="s">
        <v>1018</v>
      </c>
      <c r="J10612" s="7">
        <v>8.99</v>
      </c>
    </row>
    <row r="10613" spans="1:10" x14ac:dyDescent="0.2">
      <c r="A10613" t="s">
        <v>892</v>
      </c>
      <c r="B10613" t="s">
        <v>1053</v>
      </c>
      <c r="C10613" t="s">
        <v>1010</v>
      </c>
      <c r="D10613" s="7">
        <v>24.8</v>
      </c>
      <c r="E10613" s="7">
        <v>11</v>
      </c>
      <c r="F10613" s="7">
        <f t="shared" si="165"/>
        <v>2.2545454545454544</v>
      </c>
      <c r="G10613" t="s">
        <v>1015</v>
      </c>
      <c r="H10613">
        <v>0</v>
      </c>
      <c r="I10613" t="s">
        <v>1018</v>
      </c>
      <c r="J10613" s="7">
        <v>8.99</v>
      </c>
    </row>
    <row r="10614" spans="1:10" x14ac:dyDescent="0.2">
      <c r="A10614" t="s">
        <v>892</v>
      </c>
      <c r="B10614" t="s">
        <v>1046</v>
      </c>
      <c r="C10614" t="s">
        <v>1010</v>
      </c>
      <c r="D10614" s="7">
        <v>29.7</v>
      </c>
      <c r="E10614" s="7">
        <v>12</v>
      </c>
      <c r="F10614" s="7">
        <f t="shared" si="165"/>
        <v>2.4750000000000001</v>
      </c>
      <c r="G10614" t="s">
        <v>1015</v>
      </c>
      <c r="H10614">
        <v>0</v>
      </c>
      <c r="I10614" t="s">
        <v>1018</v>
      </c>
      <c r="J10614" s="7">
        <v>8.99</v>
      </c>
    </row>
    <row r="10615" spans="1:10" x14ac:dyDescent="0.2">
      <c r="A10615" t="s">
        <v>892</v>
      </c>
      <c r="B10615" t="s">
        <v>1044</v>
      </c>
      <c r="C10615" t="s">
        <v>1009</v>
      </c>
      <c r="D10615" s="7">
        <v>39.9</v>
      </c>
      <c r="E10615" s="7">
        <v>21</v>
      </c>
      <c r="F10615" s="7">
        <f t="shared" si="165"/>
        <v>1.9</v>
      </c>
      <c r="G10615" t="s">
        <v>1011</v>
      </c>
      <c r="H10615">
        <v>0</v>
      </c>
      <c r="I10615" t="s">
        <v>1018</v>
      </c>
      <c r="J10615" s="7">
        <v>13.99</v>
      </c>
    </row>
    <row r="10616" spans="1:10" x14ac:dyDescent="0.2">
      <c r="A10616" t="s">
        <v>892</v>
      </c>
      <c r="B10616" t="s">
        <v>1042</v>
      </c>
      <c r="C10616" t="s">
        <v>1008</v>
      </c>
      <c r="D10616" s="7">
        <v>29.8</v>
      </c>
      <c r="E10616" s="7">
        <v>22</v>
      </c>
      <c r="F10616" s="7">
        <f t="shared" si="165"/>
        <v>1.3545454545454545</v>
      </c>
      <c r="G10616" t="s">
        <v>1013</v>
      </c>
      <c r="H10616">
        <v>0</v>
      </c>
      <c r="I10616" t="s">
        <v>1018</v>
      </c>
      <c r="J10616" s="7">
        <v>17.989999999999998</v>
      </c>
    </row>
    <row r="10617" spans="1:10" x14ac:dyDescent="0.2">
      <c r="A10617" t="s">
        <v>892</v>
      </c>
      <c r="B10617" t="s">
        <v>1052</v>
      </c>
      <c r="C10617" t="s">
        <v>1009</v>
      </c>
      <c r="D10617" s="7">
        <v>41.1</v>
      </c>
      <c r="E10617" s="7">
        <v>22</v>
      </c>
      <c r="F10617" s="7">
        <f t="shared" si="165"/>
        <v>1.8681818181818182</v>
      </c>
      <c r="G10617" t="s">
        <v>1014</v>
      </c>
      <c r="H10617">
        <v>0</v>
      </c>
      <c r="I10617" t="s">
        <v>1018</v>
      </c>
      <c r="J10617" s="7">
        <v>13.99</v>
      </c>
    </row>
    <row r="10618" spans="1:10" x14ac:dyDescent="0.2">
      <c r="A10618" t="s">
        <v>892</v>
      </c>
      <c r="B10618" t="s">
        <v>1048</v>
      </c>
      <c r="C10618" t="s">
        <v>1009</v>
      </c>
      <c r="D10618" s="7">
        <v>46</v>
      </c>
      <c r="E10618" s="7">
        <v>23</v>
      </c>
      <c r="F10618" s="7">
        <f t="shared" si="165"/>
        <v>2</v>
      </c>
      <c r="G10618" t="s">
        <v>1016</v>
      </c>
      <c r="H10618">
        <v>0</v>
      </c>
      <c r="I10618" t="s">
        <v>1018</v>
      </c>
      <c r="J10618" s="7">
        <v>13.99</v>
      </c>
    </row>
    <row r="10619" spans="1:10" x14ac:dyDescent="0.2">
      <c r="A10619" t="s">
        <v>892</v>
      </c>
      <c r="B10619" t="s">
        <v>1043</v>
      </c>
      <c r="C10619" t="s">
        <v>1008</v>
      </c>
      <c r="D10619" s="7">
        <v>53.8</v>
      </c>
      <c r="E10619" s="7">
        <v>27</v>
      </c>
      <c r="F10619" s="7">
        <f t="shared" si="165"/>
        <v>1.9925925925925925</v>
      </c>
      <c r="G10619" t="s">
        <v>1013</v>
      </c>
      <c r="H10619">
        <v>0</v>
      </c>
      <c r="I10619" t="s">
        <v>1018</v>
      </c>
      <c r="J10619" s="7">
        <v>17.989999999999998</v>
      </c>
    </row>
    <row r="10620" spans="1:10" x14ac:dyDescent="0.2">
      <c r="A10620" t="s">
        <v>892</v>
      </c>
      <c r="B10620" t="s">
        <v>1050</v>
      </c>
      <c r="C10620" t="s">
        <v>1008</v>
      </c>
      <c r="D10620" s="7">
        <v>66.2</v>
      </c>
      <c r="E10620" s="7">
        <v>32</v>
      </c>
      <c r="F10620" s="7">
        <f t="shared" si="165"/>
        <v>2.0687500000000001</v>
      </c>
      <c r="G10620" t="s">
        <v>1016</v>
      </c>
      <c r="H10620">
        <v>0</v>
      </c>
      <c r="I10620" t="s">
        <v>1018</v>
      </c>
      <c r="J10620" s="7">
        <v>17.989999999999998</v>
      </c>
    </row>
    <row r="10621" spans="1:10" x14ac:dyDescent="0.2">
      <c r="A10621" t="s">
        <v>893</v>
      </c>
      <c r="B10621" t="s">
        <v>1042</v>
      </c>
      <c r="C10621" t="s">
        <v>1020</v>
      </c>
      <c r="D10621" s="7">
        <v>0</v>
      </c>
      <c r="E10621" s="7">
        <v>0</v>
      </c>
      <c r="F10621" s="7">
        <f t="shared" si="165"/>
        <v>0</v>
      </c>
      <c r="G10621" t="s">
        <v>1020</v>
      </c>
      <c r="H10621">
        <v>1</v>
      </c>
      <c r="I10621" t="s">
        <v>1019</v>
      </c>
      <c r="J10621" s="7">
        <v>0</v>
      </c>
    </row>
    <row r="10622" spans="1:10" x14ac:dyDescent="0.2">
      <c r="A10622" t="s">
        <v>893</v>
      </c>
      <c r="B10622" t="s">
        <v>1043</v>
      </c>
      <c r="C10622" t="s">
        <v>1020</v>
      </c>
      <c r="D10622" s="7">
        <v>0</v>
      </c>
      <c r="E10622" s="7">
        <v>0</v>
      </c>
      <c r="F10622" s="7">
        <f t="shared" si="165"/>
        <v>0</v>
      </c>
      <c r="G10622" t="s">
        <v>1020</v>
      </c>
      <c r="H10622">
        <v>1</v>
      </c>
      <c r="I10622" t="s">
        <v>1019</v>
      </c>
      <c r="J10622" s="7">
        <v>0</v>
      </c>
    </row>
    <row r="10623" spans="1:10" x14ac:dyDescent="0.2">
      <c r="A10623" t="s">
        <v>893</v>
      </c>
      <c r="B10623" t="s">
        <v>1044</v>
      </c>
      <c r="C10623" t="s">
        <v>1020</v>
      </c>
      <c r="D10623" s="7">
        <v>0</v>
      </c>
      <c r="E10623" s="7">
        <v>0</v>
      </c>
      <c r="F10623" s="7">
        <f t="shared" si="165"/>
        <v>0</v>
      </c>
      <c r="G10623" t="s">
        <v>1020</v>
      </c>
      <c r="H10623">
        <v>1</v>
      </c>
      <c r="I10623" t="s">
        <v>1019</v>
      </c>
      <c r="J10623" s="7">
        <v>0</v>
      </c>
    </row>
    <row r="10624" spans="1:10" x14ac:dyDescent="0.2">
      <c r="A10624" t="s">
        <v>893</v>
      </c>
      <c r="B10624" t="s">
        <v>1045</v>
      </c>
      <c r="C10624" t="s">
        <v>1010</v>
      </c>
      <c r="D10624" s="7">
        <v>1</v>
      </c>
      <c r="E10624" s="7">
        <v>1</v>
      </c>
      <c r="F10624" s="7">
        <f t="shared" si="165"/>
        <v>1</v>
      </c>
      <c r="G10624" t="s">
        <v>1014</v>
      </c>
      <c r="H10624">
        <v>0</v>
      </c>
      <c r="I10624" t="s">
        <v>1018</v>
      </c>
      <c r="J10624" s="7">
        <v>8.99</v>
      </c>
    </row>
    <row r="10625" spans="1:10" x14ac:dyDescent="0.2">
      <c r="A10625" t="s">
        <v>893</v>
      </c>
      <c r="B10625" t="s">
        <v>1049</v>
      </c>
      <c r="C10625" t="s">
        <v>1010</v>
      </c>
      <c r="D10625" s="7">
        <v>6.2</v>
      </c>
      <c r="E10625" s="7">
        <v>2</v>
      </c>
      <c r="F10625" s="7">
        <f t="shared" si="165"/>
        <v>3.1</v>
      </c>
      <c r="G10625" t="s">
        <v>1016</v>
      </c>
      <c r="H10625">
        <v>0</v>
      </c>
      <c r="I10625" t="s">
        <v>1018</v>
      </c>
      <c r="J10625" s="7">
        <v>8.99</v>
      </c>
    </row>
    <row r="10626" spans="1:10" x14ac:dyDescent="0.2">
      <c r="A10626" t="s">
        <v>893</v>
      </c>
      <c r="B10626" t="s">
        <v>1050</v>
      </c>
      <c r="C10626" t="s">
        <v>1009</v>
      </c>
      <c r="D10626" s="7">
        <v>26.3</v>
      </c>
      <c r="E10626" s="7">
        <v>9</v>
      </c>
      <c r="F10626" s="7">
        <f t="shared" ref="F10626:F10689" si="166">IF(D10626=0,0,D10626/E10626)</f>
        <v>2.9222222222222225</v>
      </c>
      <c r="G10626" t="s">
        <v>1012</v>
      </c>
      <c r="H10626">
        <v>0</v>
      </c>
      <c r="I10626" t="s">
        <v>1018</v>
      </c>
      <c r="J10626" s="7">
        <v>13.99</v>
      </c>
    </row>
    <row r="10627" spans="1:10" x14ac:dyDescent="0.2">
      <c r="A10627" t="s">
        <v>893</v>
      </c>
      <c r="B10627" t="s">
        <v>1047</v>
      </c>
      <c r="C10627" t="s">
        <v>1009</v>
      </c>
      <c r="D10627" s="7">
        <v>35.6</v>
      </c>
      <c r="E10627" s="7">
        <v>16</v>
      </c>
      <c r="F10627" s="7">
        <f t="shared" si="166"/>
        <v>2.2250000000000001</v>
      </c>
      <c r="G10627" t="s">
        <v>1015</v>
      </c>
      <c r="H10627">
        <v>0</v>
      </c>
      <c r="I10627" t="s">
        <v>1018</v>
      </c>
      <c r="J10627" s="7">
        <v>13.99</v>
      </c>
    </row>
    <row r="10628" spans="1:10" x14ac:dyDescent="0.2">
      <c r="A10628" t="s">
        <v>893</v>
      </c>
      <c r="B10628" t="s">
        <v>1048</v>
      </c>
      <c r="C10628" t="s">
        <v>1008</v>
      </c>
      <c r="D10628" s="7">
        <v>54.6</v>
      </c>
      <c r="E10628" s="7">
        <v>20</v>
      </c>
      <c r="F10628" s="7">
        <f t="shared" si="166"/>
        <v>2.73</v>
      </c>
      <c r="G10628" t="s">
        <v>1013</v>
      </c>
      <c r="H10628">
        <v>0</v>
      </c>
      <c r="I10628" t="s">
        <v>1018</v>
      </c>
      <c r="J10628" s="7">
        <v>17.989999999999998</v>
      </c>
    </row>
    <row r="10629" spans="1:10" x14ac:dyDescent="0.2">
      <c r="A10629" t="s">
        <v>893</v>
      </c>
      <c r="B10629" t="s">
        <v>1051</v>
      </c>
      <c r="C10629" t="s">
        <v>1009</v>
      </c>
      <c r="D10629" s="7">
        <v>49.3</v>
      </c>
      <c r="E10629" s="7">
        <v>22</v>
      </c>
      <c r="F10629" s="7">
        <f t="shared" si="166"/>
        <v>2.2409090909090907</v>
      </c>
      <c r="G10629" t="s">
        <v>1014</v>
      </c>
      <c r="H10629">
        <v>0</v>
      </c>
      <c r="I10629" t="s">
        <v>1018</v>
      </c>
      <c r="J10629" s="7">
        <v>13.99</v>
      </c>
    </row>
    <row r="10630" spans="1:10" x14ac:dyDescent="0.2">
      <c r="A10630" t="s">
        <v>893</v>
      </c>
      <c r="B10630" t="s">
        <v>1046</v>
      </c>
      <c r="C10630" t="s">
        <v>1008</v>
      </c>
      <c r="D10630" s="7">
        <v>35.1</v>
      </c>
      <c r="E10630" s="7">
        <v>23</v>
      </c>
      <c r="F10630" s="7">
        <f t="shared" si="166"/>
        <v>1.5260869565217392</v>
      </c>
      <c r="G10630" t="s">
        <v>1016</v>
      </c>
      <c r="H10630">
        <v>0</v>
      </c>
      <c r="I10630" t="s">
        <v>1018</v>
      </c>
      <c r="J10630" s="7">
        <v>17.989999999999998</v>
      </c>
    </row>
    <row r="10631" spans="1:10" x14ac:dyDescent="0.2">
      <c r="A10631" t="s">
        <v>893</v>
      </c>
      <c r="B10631" t="s">
        <v>1053</v>
      </c>
      <c r="C10631" t="s">
        <v>1009</v>
      </c>
      <c r="D10631" s="7">
        <v>41.1</v>
      </c>
      <c r="E10631" s="7">
        <v>24</v>
      </c>
      <c r="F10631" s="7">
        <f t="shared" si="166"/>
        <v>1.7125000000000001</v>
      </c>
      <c r="G10631" t="s">
        <v>1016</v>
      </c>
      <c r="H10631">
        <v>1</v>
      </c>
      <c r="I10631" t="s">
        <v>1019</v>
      </c>
      <c r="J10631" s="7">
        <v>13.99</v>
      </c>
    </row>
    <row r="10632" spans="1:10" x14ac:dyDescent="0.2">
      <c r="A10632" t="s">
        <v>893</v>
      </c>
      <c r="B10632" t="s">
        <v>1052</v>
      </c>
      <c r="C10632" t="s">
        <v>1009</v>
      </c>
      <c r="D10632" s="7">
        <v>43.5</v>
      </c>
      <c r="E10632" s="7">
        <v>26</v>
      </c>
      <c r="F10632" s="7">
        <f t="shared" si="166"/>
        <v>1.6730769230769231</v>
      </c>
      <c r="G10632" t="s">
        <v>1012</v>
      </c>
      <c r="H10632">
        <v>0</v>
      </c>
      <c r="I10632" t="s">
        <v>1018</v>
      </c>
      <c r="J10632" s="7">
        <v>13.99</v>
      </c>
    </row>
    <row r="10633" spans="1:10" x14ac:dyDescent="0.2">
      <c r="A10633" t="s">
        <v>894</v>
      </c>
      <c r="B10633" t="s">
        <v>1048</v>
      </c>
      <c r="C10633" t="s">
        <v>1020</v>
      </c>
      <c r="D10633" s="7">
        <v>0</v>
      </c>
      <c r="E10633" s="7">
        <v>0</v>
      </c>
      <c r="F10633" s="7">
        <f t="shared" si="166"/>
        <v>0</v>
      </c>
      <c r="G10633" t="s">
        <v>1020</v>
      </c>
      <c r="H10633">
        <v>1</v>
      </c>
      <c r="I10633" t="s">
        <v>1019</v>
      </c>
      <c r="J10633" s="7">
        <v>0</v>
      </c>
    </row>
    <row r="10634" spans="1:10" x14ac:dyDescent="0.2">
      <c r="A10634" t="s">
        <v>894</v>
      </c>
      <c r="B10634" t="s">
        <v>1047</v>
      </c>
      <c r="C10634" t="s">
        <v>1020</v>
      </c>
      <c r="D10634" s="7">
        <v>0</v>
      </c>
      <c r="E10634" s="7">
        <v>0</v>
      </c>
      <c r="F10634" s="7">
        <f t="shared" si="166"/>
        <v>0</v>
      </c>
      <c r="G10634" t="s">
        <v>1020</v>
      </c>
      <c r="H10634">
        <v>1</v>
      </c>
      <c r="I10634" t="s">
        <v>1019</v>
      </c>
      <c r="J10634" s="7">
        <v>0</v>
      </c>
    </row>
    <row r="10635" spans="1:10" x14ac:dyDescent="0.2">
      <c r="A10635" t="s">
        <v>894</v>
      </c>
      <c r="B10635" t="s">
        <v>1052</v>
      </c>
      <c r="C10635" t="s">
        <v>1020</v>
      </c>
      <c r="D10635" s="7">
        <v>0</v>
      </c>
      <c r="E10635" s="7">
        <v>0</v>
      </c>
      <c r="F10635" s="7">
        <f t="shared" si="166"/>
        <v>0</v>
      </c>
      <c r="G10635" t="s">
        <v>1020</v>
      </c>
      <c r="H10635">
        <v>1</v>
      </c>
      <c r="I10635" t="s">
        <v>1019</v>
      </c>
      <c r="J10635" s="7">
        <v>0</v>
      </c>
    </row>
    <row r="10636" spans="1:10" x14ac:dyDescent="0.2">
      <c r="A10636" t="s">
        <v>894</v>
      </c>
      <c r="B10636" t="s">
        <v>1045</v>
      </c>
      <c r="C10636" t="s">
        <v>1020</v>
      </c>
      <c r="D10636" s="7">
        <v>0</v>
      </c>
      <c r="E10636" s="7">
        <v>0</v>
      </c>
      <c r="F10636" s="7">
        <f t="shared" si="166"/>
        <v>0</v>
      </c>
      <c r="G10636" t="s">
        <v>1020</v>
      </c>
      <c r="H10636">
        <v>1</v>
      </c>
      <c r="I10636" t="s">
        <v>1019</v>
      </c>
      <c r="J10636" s="7">
        <v>0</v>
      </c>
    </row>
    <row r="10637" spans="1:10" x14ac:dyDescent="0.2">
      <c r="A10637" t="s">
        <v>894</v>
      </c>
      <c r="B10637" t="s">
        <v>1049</v>
      </c>
      <c r="C10637" t="s">
        <v>1020</v>
      </c>
      <c r="D10637" s="7">
        <v>0</v>
      </c>
      <c r="E10637" s="7">
        <v>0</v>
      </c>
      <c r="F10637" s="7">
        <f t="shared" si="166"/>
        <v>0</v>
      </c>
      <c r="G10637" t="s">
        <v>1020</v>
      </c>
      <c r="H10637">
        <v>1</v>
      </c>
      <c r="I10637" t="s">
        <v>1019</v>
      </c>
      <c r="J10637" s="7">
        <v>0</v>
      </c>
    </row>
    <row r="10638" spans="1:10" x14ac:dyDescent="0.2">
      <c r="A10638" t="s">
        <v>894</v>
      </c>
      <c r="B10638" t="s">
        <v>1053</v>
      </c>
      <c r="C10638" t="s">
        <v>1020</v>
      </c>
      <c r="D10638" s="7">
        <v>0</v>
      </c>
      <c r="E10638" s="7">
        <v>0</v>
      </c>
      <c r="F10638" s="7">
        <f t="shared" si="166"/>
        <v>0</v>
      </c>
      <c r="G10638" t="s">
        <v>1020</v>
      </c>
      <c r="H10638">
        <v>1</v>
      </c>
      <c r="I10638" t="s">
        <v>1019</v>
      </c>
      <c r="J10638" s="7">
        <v>0</v>
      </c>
    </row>
    <row r="10639" spans="1:10" x14ac:dyDescent="0.2">
      <c r="A10639" t="s">
        <v>894</v>
      </c>
      <c r="B10639" t="s">
        <v>1042</v>
      </c>
      <c r="C10639" t="s">
        <v>1020</v>
      </c>
      <c r="D10639" s="7">
        <v>0</v>
      </c>
      <c r="E10639" s="7">
        <v>0</v>
      </c>
      <c r="F10639" s="7">
        <f t="shared" si="166"/>
        <v>0</v>
      </c>
      <c r="G10639" t="s">
        <v>1020</v>
      </c>
      <c r="H10639">
        <v>1</v>
      </c>
      <c r="I10639" t="s">
        <v>1019</v>
      </c>
      <c r="J10639" s="7">
        <v>0</v>
      </c>
    </row>
    <row r="10640" spans="1:10" x14ac:dyDescent="0.2">
      <c r="A10640" t="s">
        <v>894</v>
      </c>
      <c r="B10640" t="s">
        <v>1043</v>
      </c>
      <c r="C10640" t="s">
        <v>1020</v>
      </c>
      <c r="D10640" s="7">
        <v>0</v>
      </c>
      <c r="E10640" s="7">
        <v>0</v>
      </c>
      <c r="F10640" s="7">
        <f t="shared" si="166"/>
        <v>0</v>
      </c>
      <c r="G10640" t="s">
        <v>1020</v>
      </c>
      <c r="H10640">
        <v>1</v>
      </c>
      <c r="I10640" t="s">
        <v>1019</v>
      </c>
      <c r="J10640" s="7">
        <v>0</v>
      </c>
    </row>
    <row r="10641" spans="1:10" x14ac:dyDescent="0.2">
      <c r="A10641" t="s">
        <v>894</v>
      </c>
      <c r="B10641" t="s">
        <v>1044</v>
      </c>
      <c r="C10641" t="s">
        <v>1020</v>
      </c>
      <c r="D10641" s="7">
        <v>0</v>
      </c>
      <c r="E10641" s="7">
        <v>0</v>
      </c>
      <c r="F10641" s="7">
        <f t="shared" si="166"/>
        <v>0</v>
      </c>
      <c r="G10641" t="s">
        <v>1020</v>
      </c>
      <c r="H10641">
        <v>1</v>
      </c>
      <c r="I10641" t="s">
        <v>1019</v>
      </c>
      <c r="J10641" s="7">
        <v>0</v>
      </c>
    </row>
    <row r="10642" spans="1:10" x14ac:dyDescent="0.2">
      <c r="A10642" t="s">
        <v>894</v>
      </c>
      <c r="B10642" t="s">
        <v>1051</v>
      </c>
      <c r="C10642" t="s">
        <v>1010</v>
      </c>
      <c r="D10642" s="7">
        <v>12.8</v>
      </c>
      <c r="E10642" s="7">
        <v>7</v>
      </c>
      <c r="F10642" s="7">
        <f t="shared" si="166"/>
        <v>1.8285714285714287</v>
      </c>
      <c r="G10642" t="s">
        <v>1017</v>
      </c>
      <c r="H10642">
        <v>0</v>
      </c>
      <c r="I10642" t="s">
        <v>1018</v>
      </c>
      <c r="J10642" s="7">
        <v>8.99</v>
      </c>
    </row>
    <row r="10643" spans="1:10" x14ac:dyDescent="0.2">
      <c r="A10643" t="s">
        <v>894</v>
      </c>
      <c r="B10643" t="s">
        <v>1046</v>
      </c>
      <c r="C10643" t="s">
        <v>1009</v>
      </c>
      <c r="D10643" s="7">
        <v>27.4</v>
      </c>
      <c r="E10643" s="7">
        <v>10</v>
      </c>
      <c r="F10643" s="7">
        <f t="shared" si="166"/>
        <v>2.7399999999999998</v>
      </c>
      <c r="G10643" t="s">
        <v>1011</v>
      </c>
      <c r="H10643">
        <v>1</v>
      </c>
      <c r="I10643" t="s">
        <v>1019</v>
      </c>
      <c r="J10643" s="7">
        <v>13.99</v>
      </c>
    </row>
    <row r="10644" spans="1:10" x14ac:dyDescent="0.2">
      <c r="A10644" t="s">
        <v>894</v>
      </c>
      <c r="B10644" t="s">
        <v>1050</v>
      </c>
      <c r="C10644" t="s">
        <v>1010</v>
      </c>
      <c r="D10644" s="7">
        <v>35.6</v>
      </c>
      <c r="E10644" s="7">
        <v>24</v>
      </c>
      <c r="F10644" s="7">
        <f t="shared" si="166"/>
        <v>1.4833333333333334</v>
      </c>
      <c r="G10644" t="s">
        <v>1016</v>
      </c>
      <c r="H10644">
        <v>0</v>
      </c>
      <c r="I10644" t="s">
        <v>1018</v>
      </c>
      <c r="J10644" s="7">
        <v>8.99</v>
      </c>
    </row>
    <row r="10645" spans="1:10" x14ac:dyDescent="0.2">
      <c r="A10645" t="s">
        <v>895</v>
      </c>
      <c r="B10645" t="s">
        <v>1051</v>
      </c>
      <c r="C10645" t="s">
        <v>1020</v>
      </c>
      <c r="D10645" s="7">
        <v>0</v>
      </c>
      <c r="E10645" s="7">
        <v>0</v>
      </c>
      <c r="F10645" s="7">
        <f t="shared" si="166"/>
        <v>0</v>
      </c>
      <c r="G10645" t="s">
        <v>1020</v>
      </c>
      <c r="H10645">
        <v>1</v>
      </c>
      <c r="I10645" t="s">
        <v>1019</v>
      </c>
      <c r="J10645" s="7">
        <v>0</v>
      </c>
    </row>
    <row r="10646" spans="1:10" x14ac:dyDescent="0.2">
      <c r="A10646" t="s">
        <v>895</v>
      </c>
      <c r="B10646" t="s">
        <v>1046</v>
      </c>
      <c r="C10646" t="s">
        <v>1020</v>
      </c>
      <c r="D10646" s="7">
        <v>0</v>
      </c>
      <c r="E10646" s="7">
        <v>0</v>
      </c>
      <c r="F10646" s="7">
        <f t="shared" si="166"/>
        <v>0</v>
      </c>
      <c r="G10646" t="s">
        <v>1020</v>
      </c>
      <c r="H10646">
        <v>1</v>
      </c>
      <c r="I10646" t="s">
        <v>1019</v>
      </c>
      <c r="J10646" s="7">
        <v>0</v>
      </c>
    </row>
    <row r="10647" spans="1:10" x14ac:dyDescent="0.2">
      <c r="A10647" t="s">
        <v>895</v>
      </c>
      <c r="B10647" t="s">
        <v>1048</v>
      </c>
      <c r="C10647" t="s">
        <v>1020</v>
      </c>
      <c r="D10647" s="7">
        <v>0</v>
      </c>
      <c r="E10647" s="7">
        <v>0</v>
      </c>
      <c r="F10647" s="7">
        <f t="shared" si="166"/>
        <v>0</v>
      </c>
      <c r="G10647" t="s">
        <v>1020</v>
      </c>
      <c r="H10647">
        <v>1</v>
      </c>
      <c r="I10647" t="s">
        <v>1019</v>
      </c>
      <c r="J10647" s="7">
        <v>0</v>
      </c>
    </row>
    <row r="10648" spans="1:10" x14ac:dyDescent="0.2">
      <c r="A10648" t="s">
        <v>895</v>
      </c>
      <c r="B10648" t="s">
        <v>1047</v>
      </c>
      <c r="C10648" t="s">
        <v>1020</v>
      </c>
      <c r="D10648" s="7">
        <v>0</v>
      </c>
      <c r="E10648" s="7">
        <v>0</v>
      </c>
      <c r="F10648" s="7">
        <f t="shared" si="166"/>
        <v>0</v>
      </c>
      <c r="G10648" t="s">
        <v>1020</v>
      </c>
      <c r="H10648">
        <v>1</v>
      </c>
      <c r="I10648" t="s">
        <v>1019</v>
      </c>
      <c r="J10648" s="7">
        <v>0</v>
      </c>
    </row>
    <row r="10649" spans="1:10" x14ac:dyDescent="0.2">
      <c r="A10649" t="s">
        <v>895</v>
      </c>
      <c r="B10649" t="s">
        <v>1052</v>
      </c>
      <c r="C10649" t="s">
        <v>1020</v>
      </c>
      <c r="D10649" s="7">
        <v>0</v>
      </c>
      <c r="E10649" s="7">
        <v>0</v>
      </c>
      <c r="F10649" s="7">
        <f t="shared" si="166"/>
        <v>0</v>
      </c>
      <c r="G10649" t="s">
        <v>1020</v>
      </c>
      <c r="H10649">
        <v>1</v>
      </c>
      <c r="I10649" t="s">
        <v>1019</v>
      </c>
      <c r="J10649" s="7">
        <v>0</v>
      </c>
    </row>
    <row r="10650" spans="1:10" x14ac:dyDescent="0.2">
      <c r="A10650" t="s">
        <v>895</v>
      </c>
      <c r="B10650" t="s">
        <v>1045</v>
      </c>
      <c r="C10650" t="s">
        <v>1020</v>
      </c>
      <c r="D10650" s="7">
        <v>0</v>
      </c>
      <c r="E10650" s="7">
        <v>0</v>
      </c>
      <c r="F10650" s="7">
        <f t="shared" si="166"/>
        <v>0</v>
      </c>
      <c r="G10650" t="s">
        <v>1020</v>
      </c>
      <c r="H10650">
        <v>1</v>
      </c>
      <c r="I10650" t="s">
        <v>1019</v>
      </c>
      <c r="J10650" s="7">
        <v>0</v>
      </c>
    </row>
    <row r="10651" spans="1:10" x14ac:dyDescent="0.2">
      <c r="A10651" t="s">
        <v>895</v>
      </c>
      <c r="B10651" t="s">
        <v>1049</v>
      </c>
      <c r="C10651" t="s">
        <v>1020</v>
      </c>
      <c r="D10651" s="7">
        <v>0</v>
      </c>
      <c r="E10651" s="7">
        <v>0</v>
      </c>
      <c r="F10651" s="7">
        <f t="shared" si="166"/>
        <v>0</v>
      </c>
      <c r="G10651" t="s">
        <v>1020</v>
      </c>
      <c r="H10651">
        <v>1</v>
      </c>
      <c r="I10651" t="s">
        <v>1019</v>
      </c>
      <c r="J10651" s="7">
        <v>0</v>
      </c>
    </row>
    <row r="10652" spans="1:10" x14ac:dyDescent="0.2">
      <c r="A10652" t="s">
        <v>895</v>
      </c>
      <c r="B10652" t="s">
        <v>1053</v>
      </c>
      <c r="C10652" t="s">
        <v>1020</v>
      </c>
      <c r="D10652" s="7">
        <v>0</v>
      </c>
      <c r="E10652" s="7">
        <v>0</v>
      </c>
      <c r="F10652" s="7">
        <f t="shared" si="166"/>
        <v>0</v>
      </c>
      <c r="G10652" t="s">
        <v>1020</v>
      </c>
      <c r="H10652">
        <v>1</v>
      </c>
      <c r="I10652" t="s">
        <v>1019</v>
      </c>
      <c r="J10652" s="7">
        <v>0</v>
      </c>
    </row>
    <row r="10653" spans="1:10" x14ac:dyDescent="0.2">
      <c r="A10653" t="s">
        <v>895</v>
      </c>
      <c r="B10653" t="s">
        <v>1042</v>
      </c>
      <c r="C10653" t="s">
        <v>1020</v>
      </c>
      <c r="D10653" s="7">
        <v>0</v>
      </c>
      <c r="E10653" s="7">
        <v>0</v>
      </c>
      <c r="F10653" s="7">
        <f t="shared" si="166"/>
        <v>0</v>
      </c>
      <c r="G10653" t="s">
        <v>1020</v>
      </c>
      <c r="H10653">
        <v>1</v>
      </c>
      <c r="I10653" t="s">
        <v>1019</v>
      </c>
      <c r="J10653" s="7">
        <v>0</v>
      </c>
    </row>
    <row r="10654" spans="1:10" x14ac:dyDescent="0.2">
      <c r="A10654" t="s">
        <v>895</v>
      </c>
      <c r="B10654" t="s">
        <v>1043</v>
      </c>
      <c r="C10654" t="s">
        <v>1020</v>
      </c>
      <c r="D10654" s="7">
        <v>0</v>
      </c>
      <c r="E10654" s="7">
        <v>0</v>
      </c>
      <c r="F10654" s="7">
        <f t="shared" si="166"/>
        <v>0</v>
      </c>
      <c r="G10654" t="s">
        <v>1020</v>
      </c>
      <c r="H10654">
        <v>1</v>
      </c>
      <c r="I10654" t="s">
        <v>1019</v>
      </c>
      <c r="J10654" s="7">
        <v>0</v>
      </c>
    </row>
    <row r="10655" spans="1:10" x14ac:dyDescent="0.2">
      <c r="A10655" t="s">
        <v>895</v>
      </c>
      <c r="B10655" t="s">
        <v>1044</v>
      </c>
      <c r="C10655" t="s">
        <v>1020</v>
      </c>
      <c r="D10655" s="7">
        <v>0</v>
      </c>
      <c r="E10655" s="7">
        <v>0</v>
      </c>
      <c r="F10655" s="7">
        <f t="shared" si="166"/>
        <v>0</v>
      </c>
      <c r="G10655" t="s">
        <v>1020</v>
      </c>
      <c r="H10655">
        <v>1</v>
      </c>
      <c r="I10655" t="s">
        <v>1019</v>
      </c>
      <c r="J10655" s="7">
        <v>0</v>
      </c>
    </row>
    <row r="10656" spans="1:10" x14ac:dyDescent="0.2">
      <c r="A10656" t="s">
        <v>895</v>
      </c>
      <c r="B10656" t="s">
        <v>1050</v>
      </c>
      <c r="C10656" t="s">
        <v>1008</v>
      </c>
      <c r="D10656" s="7">
        <v>65.7</v>
      </c>
      <c r="E10656" s="7">
        <v>22</v>
      </c>
      <c r="F10656" s="7">
        <f t="shared" si="166"/>
        <v>2.9863636363636363</v>
      </c>
      <c r="G10656" t="s">
        <v>1014</v>
      </c>
      <c r="H10656">
        <v>1</v>
      </c>
      <c r="I10656" t="s">
        <v>1019</v>
      </c>
      <c r="J10656" s="7">
        <v>17.989999999999998</v>
      </c>
    </row>
    <row r="10657" spans="1:10" x14ac:dyDescent="0.2">
      <c r="A10657" t="s">
        <v>896</v>
      </c>
      <c r="B10657" t="s">
        <v>1047</v>
      </c>
      <c r="C10657" t="s">
        <v>1020</v>
      </c>
      <c r="D10657" s="7">
        <v>0</v>
      </c>
      <c r="E10657" s="7">
        <v>0</v>
      </c>
      <c r="F10657" s="7">
        <f t="shared" si="166"/>
        <v>0</v>
      </c>
      <c r="G10657" t="s">
        <v>1020</v>
      </c>
      <c r="H10657">
        <v>1</v>
      </c>
      <c r="I10657" t="s">
        <v>1019</v>
      </c>
      <c r="J10657" s="7">
        <v>0</v>
      </c>
    </row>
    <row r="10658" spans="1:10" x14ac:dyDescent="0.2">
      <c r="A10658" t="s">
        <v>896</v>
      </c>
      <c r="B10658" t="s">
        <v>1052</v>
      </c>
      <c r="C10658" t="s">
        <v>1020</v>
      </c>
      <c r="D10658" s="7">
        <v>0</v>
      </c>
      <c r="E10658" s="7">
        <v>0</v>
      </c>
      <c r="F10658" s="7">
        <f t="shared" si="166"/>
        <v>0</v>
      </c>
      <c r="G10658" t="s">
        <v>1020</v>
      </c>
      <c r="H10658">
        <v>1</v>
      </c>
      <c r="I10658" t="s">
        <v>1019</v>
      </c>
      <c r="J10658" s="7">
        <v>0</v>
      </c>
    </row>
    <row r="10659" spans="1:10" x14ac:dyDescent="0.2">
      <c r="A10659" t="s">
        <v>896</v>
      </c>
      <c r="B10659" t="s">
        <v>1045</v>
      </c>
      <c r="C10659" t="s">
        <v>1020</v>
      </c>
      <c r="D10659" s="7">
        <v>0</v>
      </c>
      <c r="E10659" s="7">
        <v>0</v>
      </c>
      <c r="F10659" s="7">
        <f t="shared" si="166"/>
        <v>0</v>
      </c>
      <c r="G10659" t="s">
        <v>1020</v>
      </c>
      <c r="H10659">
        <v>1</v>
      </c>
      <c r="I10659" t="s">
        <v>1019</v>
      </c>
      <c r="J10659" s="7">
        <v>0</v>
      </c>
    </row>
    <row r="10660" spans="1:10" x14ac:dyDescent="0.2">
      <c r="A10660" t="s">
        <v>896</v>
      </c>
      <c r="B10660" t="s">
        <v>1049</v>
      </c>
      <c r="C10660" t="s">
        <v>1020</v>
      </c>
      <c r="D10660" s="7">
        <v>0</v>
      </c>
      <c r="E10660" s="7">
        <v>0</v>
      </c>
      <c r="F10660" s="7">
        <f t="shared" si="166"/>
        <v>0</v>
      </c>
      <c r="G10660" t="s">
        <v>1020</v>
      </c>
      <c r="H10660">
        <v>1</v>
      </c>
      <c r="I10660" t="s">
        <v>1019</v>
      </c>
      <c r="J10660" s="7">
        <v>0</v>
      </c>
    </row>
    <row r="10661" spans="1:10" x14ac:dyDescent="0.2">
      <c r="A10661" t="s">
        <v>896</v>
      </c>
      <c r="B10661" t="s">
        <v>1053</v>
      </c>
      <c r="C10661" t="s">
        <v>1020</v>
      </c>
      <c r="D10661" s="7">
        <v>0</v>
      </c>
      <c r="E10661" s="7">
        <v>0</v>
      </c>
      <c r="F10661" s="7">
        <f t="shared" si="166"/>
        <v>0</v>
      </c>
      <c r="G10661" t="s">
        <v>1020</v>
      </c>
      <c r="H10661">
        <v>1</v>
      </c>
      <c r="I10661" t="s">
        <v>1019</v>
      </c>
      <c r="J10661" s="7">
        <v>0</v>
      </c>
    </row>
    <row r="10662" spans="1:10" x14ac:dyDescent="0.2">
      <c r="A10662" t="s">
        <v>896</v>
      </c>
      <c r="B10662" t="s">
        <v>1042</v>
      </c>
      <c r="C10662" t="s">
        <v>1020</v>
      </c>
      <c r="D10662" s="7">
        <v>0</v>
      </c>
      <c r="E10662" s="7">
        <v>0</v>
      </c>
      <c r="F10662" s="7">
        <f t="shared" si="166"/>
        <v>0</v>
      </c>
      <c r="G10662" t="s">
        <v>1020</v>
      </c>
      <c r="H10662">
        <v>1</v>
      </c>
      <c r="I10662" t="s">
        <v>1019</v>
      </c>
      <c r="J10662" s="7">
        <v>0</v>
      </c>
    </row>
    <row r="10663" spans="1:10" x14ac:dyDescent="0.2">
      <c r="A10663" t="s">
        <v>896</v>
      </c>
      <c r="B10663" t="s">
        <v>1043</v>
      </c>
      <c r="C10663" t="s">
        <v>1020</v>
      </c>
      <c r="D10663" s="7">
        <v>0</v>
      </c>
      <c r="E10663" s="7">
        <v>0</v>
      </c>
      <c r="F10663" s="7">
        <f t="shared" si="166"/>
        <v>0</v>
      </c>
      <c r="G10663" t="s">
        <v>1020</v>
      </c>
      <c r="H10663">
        <v>1</v>
      </c>
      <c r="I10663" t="s">
        <v>1019</v>
      </c>
      <c r="J10663" s="7">
        <v>0</v>
      </c>
    </row>
    <row r="10664" spans="1:10" x14ac:dyDescent="0.2">
      <c r="A10664" t="s">
        <v>896</v>
      </c>
      <c r="B10664" t="s">
        <v>1044</v>
      </c>
      <c r="C10664" t="s">
        <v>1020</v>
      </c>
      <c r="D10664" s="7">
        <v>0</v>
      </c>
      <c r="E10664" s="7">
        <v>0</v>
      </c>
      <c r="F10664" s="7">
        <f t="shared" si="166"/>
        <v>0</v>
      </c>
      <c r="G10664" t="s">
        <v>1020</v>
      </c>
      <c r="H10664">
        <v>1</v>
      </c>
      <c r="I10664" t="s">
        <v>1019</v>
      </c>
      <c r="J10664" s="7">
        <v>0</v>
      </c>
    </row>
    <row r="10665" spans="1:10" x14ac:dyDescent="0.2">
      <c r="A10665" t="s">
        <v>896</v>
      </c>
      <c r="B10665" t="s">
        <v>1048</v>
      </c>
      <c r="C10665" t="s">
        <v>1010</v>
      </c>
      <c r="D10665" s="7">
        <v>24.7</v>
      </c>
      <c r="E10665" s="7">
        <v>9</v>
      </c>
      <c r="F10665" s="7">
        <f t="shared" si="166"/>
        <v>2.7444444444444445</v>
      </c>
      <c r="G10665" t="s">
        <v>1017</v>
      </c>
      <c r="H10665">
        <v>1</v>
      </c>
      <c r="I10665" t="s">
        <v>1019</v>
      </c>
      <c r="J10665" s="7">
        <v>8.99</v>
      </c>
    </row>
    <row r="10666" spans="1:10" x14ac:dyDescent="0.2">
      <c r="A10666" t="s">
        <v>896</v>
      </c>
      <c r="B10666" t="s">
        <v>1051</v>
      </c>
      <c r="C10666" t="s">
        <v>1010</v>
      </c>
      <c r="D10666" s="7">
        <v>25.9</v>
      </c>
      <c r="E10666" s="7">
        <v>9</v>
      </c>
      <c r="F10666" s="7">
        <f t="shared" si="166"/>
        <v>2.8777777777777778</v>
      </c>
      <c r="G10666" t="s">
        <v>1017</v>
      </c>
      <c r="H10666">
        <v>0</v>
      </c>
      <c r="I10666" t="s">
        <v>1018</v>
      </c>
      <c r="J10666" s="7">
        <v>8.99</v>
      </c>
    </row>
    <row r="10667" spans="1:10" x14ac:dyDescent="0.2">
      <c r="A10667" t="s">
        <v>896</v>
      </c>
      <c r="B10667" t="s">
        <v>1050</v>
      </c>
      <c r="C10667" t="s">
        <v>1010</v>
      </c>
      <c r="D10667" s="7">
        <v>35.4</v>
      </c>
      <c r="E10667" s="7">
        <v>15</v>
      </c>
      <c r="F10667" s="7">
        <f t="shared" si="166"/>
        <v>2.36</v>
      </c>
      <c r="G10667" t="s">
        <v>1012</v>
      </c>
      <c r="H10667">
        <v>0</v>
      </c>
      <c r="I10667" t="s">
        <v>1018</v>
      </c>
      <c r="J10667" s="7">
        <v>8.99</v>
      </c>
    </row>
    <row r="10668" spans="1:10" x14ac:dyDescent="0.2">
      <c r="A10668" t="s">
        <v>896</v>
      </c>
      <c r="B10668" t="s">
        <v>1046</v>
      </c>
      <c r="C10668" t="s">
        <v>1009</v>
      </c>
      <c r="D10668" s="7">
        <v>37.4</v>
      </c>
      <c r="E10668" s="7">
        <v>17</v>
      </c>
      <c r="F10668" s="7">
        <f t="shared" si="166"/>
        <v>2.1999999999999997</v>
      </c>
      <c r="G10668" t="s">
        <v>1011</v>
      </c>
      <c r="H10668">
        <v>0</v>
      </c>
      <c r="I10668" t="s">
        <v>1018</v>
      </c>
      <c r="J10668" s="7">
        <v>13.99</v>
      </c>
    </row>
    <row r="10669" spans="1:10" x14ac:dyDescent="0.2">
      <c r="A10669" t="s">
        <v>897</v>
      </c>
      <c r="B10669" t="s">
        <v>1044</v>
      </c>
      <c r="C10669" t="s">
        <v>1020</v>
      </c>
      <c r="D10669" s="7">
        <v>0</v>
      </c>
      <c r="E10669" s="7">
        <v>0</v>
      </c>
      <c r="F10669" s="7">
        <f t="shared" si="166"/>
        <v>0</v>
      </c>
      <c r="G10669" t="s">
        <v>1020</v>
      </c>
      <c r="H10669">
        <v>1</v>
      </c>
      <c r="I10669" t="s">
        <v>1019</v>
      </c>
      <c r="J10669" s="7">
        <v>0</v>
      </c>
    </row>
    <row r="10670" spans="1:10" x14ac:dyDescent="0.2">
      <c r="A10670" t="s">
        <v>897</v>
      </c>
      <c r="B10670" t="s">
        <v>1052</v>
      </c>
      <c r="C10670" t="s">
        <v>1010</v>
      </c>
      <c r="D10670" s="7">
        <v>9.3000000000000007</v>
      </c>
      <c r="E10670" s="7">
        <v>5</v>
      </c>
      <c r="F10670" s="7">
        <f t="shared" si="166"/>
        <v>1.86</v>
      </c>
      <c r="G10670" t="s">
        <v>1016</v>
      </c>
      <c r="H10670">
        <v>0</v>
      </c>
      <c r="I10670" t="s">
        <v>1018</v>
      </c>
      <c r="J10670" s="7">
        <v>8.99</v>
      </c>
    </row>
    <row r="10671" spans="1:10" x14ac:dyDescent="0.2">
      <c r="A10671" t="s">
        <v>897</v>
      </c>
      <c r="B10671" t="s">
        <v>1051</v>
      </c>
      <c r="C10671" t="s">
        <v>1010</v>
      </c>
      <c r="D10671" s="7">
        <v>15.8</v>
      </c>
      <c r="E10671" s="7">
        <v>10</v>
      </c>
      <c r="F10671" s="7">
        <f t="shared" si="166"/>
        <v>1.58</v>
      </c>
      <c r="G10671" t="s">
        <v>1011</v>
      </c>
      <c r="H10671">
        <v>0</v>
      </c>
      <c r="I10671" t="s">
        <v>1018</v>
      </c>
      <c r="J10671" s="7">
        <v>8.99</v>
      </c>
    </row>
    <row r="10672" spans="1:10" x14ac:dyDescent="0.2">
      <c r="A10672" t="s">
        <v>897</v>
      </c>
      <c r="B10672" t="s">
        <v>1047</v>
      </c>
      <c r="C10672" t="s">
        <v>1009</v>
      </c>
      <c r="D10672" s="7">
        <v>31.5</v>
      </c>
      <c r="E10672" s="7">
        <v>10</v>
      </c>
      <c r="F10672" s="7">
        <f t="shared" si="166"/>
        <v>3.15</v>
      </c>
      <c r="G10672" t="s">
        <v>1011</v>
      </c>
      <c r="H10672">
        <v>0</v>
      </c>
      <c r="I10672" t="s">
        <v>1018</v>
      </c>
      <c r="J10672" s="7">
        <v>13.99</v>
      </c>
    </row>
    <row r="10673" spans="1:10" x14ac:dyDescent="0.2">
      <c r="A10673" t="s">
        <v>897</v>
      </c>
      <c r="B10673" t="s">
        <v>1043</v>
      </c>
      <c r="C10673" t="s">
        <v>1009</v>
      </c>
      <c r="D10673" s="7">
        <v>33.4</v>
      </c>
      <c r="E10673" s="7">
        <v>11</v>
      </c>
      <c r="F10673" s="7">
        <f t="shared" si="166"/>
        <v>3.0363636363636362</v>
      </c>
      <c r="G10673" t="s">
        <v>1014</v>
      </c>
      <c r="H10673">
        <v>1</v>
      </c>
      <c r="I10673" t="s">
        <v>1019</v>
      </c>
      <c r="J10673" s="7">
        <v>13.99</v>
      </c>
    </row>
    <row r="10674" spans="1:10" x14ac:dyDescent="0.2">
      <c r="A10674" t="s">
        <v>897</v>
      </c>
      <c r="B10674" t="s">
        <v>1042</v>
      </c>
      <c r="C10674" t="s">
        <v>1010</v>
      </c>
      <c r="D10674" s="7">
        <v>30.1</v>
      </c>
      <c r="E10674" s="7">
        <v>12</v>
      </c>
      <c r="F10674" s="7">
        <f t="shared" si="166"/>
        <v>2.5083333333333333</v>
      </c>
      <c r="G10674" t="s">
        <v>1015</v>
      </c>
      <c r="H10674">
        <v>0</v>
      </c>
      <c r="I10674" t="s">
        <v>1018</v>
      </c>
      <c r="J10674" s="7">
        <v>8.99</v>
      </c>
    </row>
    <row r="10675" spans="1:10" x14ac:dyDescent="0.2">
      <c r="A10675" t="s">
        <v>897</v>
      </c>
      <c r="B10675" t="s">
        <v>1048</v>
      </c>
      <c r="C10675" t="s">
        <v>1009</v>
      </c>
      <c r="D10675" s="7">
        <v>33.4</v>
      </c>
      <c r="E10675" s="7">
        <v>12</v>
      </c>
      <c r="F10675" s="7">
        <f t="shared" si="166"/>
        <v>2.7833333333333332</v>
      </c>
      <c r="G10675" t="s">
        <v>1013</v>
      </c>
      <c r="H10675">
        <v>0</v>
      </c>
      <c r="I10675" t="s">
        <v>1018</v>
      </c>
      <c r="J10675" s="7">
        <v>13.99</v>
      </c>
    </row>
    <row r="10676" spans="1:10" x14ac:dyDescent="0.2">
      <c r="A10676" t="s">
        <v>897</v>
      </c>
      <c r="B10676" t="s">
        <v>1045</v>
      </c>
      <c r="C10676" t="s">
        <v>1008</v>
      </c>
      <c r="D10676" s="7">
        <v>50.1</v>
      </c>
      <c r="E10676" s="7">
        <v>16</v>
      </c>
      <c r="F10676" s="7">
        <f t="shared" si="166"/>
        <v>3.1312500000000001</v>
      </c>
      <c r="G10676" t="s">
        <v>1015</v>
      </c>
      <c r="H10676">
        <v>0</v>
      </c>
      <c r="I10676" t="s">
        <v>1018</v>
      </c>
      <c r="J10676" s="7">
        <v>17.989999999999998</v>
      </c>
    </row>
    <row r="10677" spans="1:10" x14ac:dyDescent="0.2">
      <c r="A10677" t="s">
        <v>897</v>
      </c>
      <c r="B10677" t="s">
        <v>1046</v>
      </c>
      <c r="C10677" t="s">
        <v>1009</v>
      </c>
      <c r="D10677" s="7">
        <v>26.2</v>
      </c>
      <c r="E10677" s="7">
        <v>17</v>
      </c>
      <c r="F10677" s="7">
        <f t="shared" si="166"/>
        <v>1.5411764705882351</v>
      </c>
      <c r="G10677" t="s">
        <v>1014</v>
      </c>
      <c r="H10677">
        <v>0</v>
      </c>
      <c r="I10677" t="s">
        <v>1018</v>
      </c>
      <c r="J10677" s="7">
        <v>13.99</v>
      </c>
    </row>
    <row r="10678" spans="1:10" x14ac:dyDescent="0.2">
      <c r="A10678" t="s">
        <v>897</v>
      </c>
      <c r="B10678" t="s">
        <v>1049</v>
      </c>
      <c r="C10678" t="s">
        <v>1010</v>
      </c>
      <c r="D10678" s="7">
        <v>40.6</v>
      </c>
      <c r="E10678" s="7">
        <v>20</v>
      </c>
      <c r="F10678" s="7">
        <f t="shared" si="166"/>
        <v>2.0300000000000002</v>
      </c>
      <c r="G10678" t="s">
        <v>1017</v>
      </c>
      <c r="H10678">
        <v>0</v>
      </c>
      <c r="I10678" t="s">
        <v>1018</v>
      </c>
      <c r="J10678" s="7">
        <v>8.99</v>
      </c>
    </row>
    <row r="10679" spans="1:10" x14ac:dyDescent="0.2">
      <c r="A10679" t="s">
        <v>897</v>
      </c>
      <c r="B10679" t="s">
        <v>1050</v>
      </c>
      <c r="C10679" t="s">
        <v>1009</v>
      </c>
      <c r="D10679" s="7">
        <v>49</v>
      </c>
      <c r="E10679" s="7">
        <v>22</v>
      </c>
      <c r="F10679" s="7">
        <f t="shared" si="166"/>
        <v>2.2272727272727271</v>
      </c>
      <c r="G10679" t="s">
        <v>1011</v>
      </c>
      <c r="H10679">
        <v>0</v>
      </c>
      <c r="I10679" t="s">
        <v>1018</v>
      </c>
      <c r="J10679" s="7">
        <v>13.99</v>
      </c>
    </row>
    <row r="10680" spans="1:10" x14ac:dyDescent="0.2">
      <c r="A10680" t="s">
        <v>897</v>
      </c>
      <c r="B10680" t="s">
        <v>1053</v>
      </c>
      <c r="C10680" t="s">
        <v>1008</v>
      </c>
      <c r="D10680" s="7">
        <v>58.8</v>
      </c>
      <c r="E10680" s="7">
        <v>29</v>
      </c>
      <c r="F10680" s="7">
        <f t="shared" si="166"/>
        <v>2.0275862068965518</v>
      </c>
      <c r="G10680" t="s">
        <v>1011</v>
      </c>
      <c r="H10680">
        <v>0</v>
      </c>
      <c r="I10680" t="s">
        <v>1018</v>
      </c>
      <c r="J10680" s="7">
        <v>17.989999999999998</v>
      </c>
    </row>
    <row r="10681" spans="1:10" x14ac:dyDescent="0.2">
      <c r="A10681" t="s">
        <v>898</v>
      </c>
      <c r="B10681" t="s">
        <v>1045</v>
      </c>
      <c r="C10681" t="s">
        <v>1020</v>
      </c>
      <c r="D10681" s="7">
        <v>0</v>
      </c>
      <c r="E10681" s="7">
        <v>0</v>
      </c>
      <c r="F10681" s="7">
        <f t="shared" si="166"/>
        <v>0</v>
      </c>
      <c r="G10681" t="s">
        <v>1020</v>
      </c>
      <c r="H10681">
        <v>1</v>
      </c>
      <c r="I10681" t="s">
        <v>1019</v>
      </c>
      <c r="J10681" s="7">
        <v>0</v>
      </c>
    </row>
    <row r="10682" spans="1:10" x14ac:dyDescent="0.2">
      <c r="A10682" t="s">
        <v>898</v>
      </c>
      <c r="B10682" t="s">
        <v>1049</v>
      </c>
      <c r="C10682" t="s">
        <v>1020</v>
      </c>
      <c r="D10682" s="7">
        <v>0</v>
      </c>
      <c r="E10682" s="7">
        <v>0</v>
      </c>
      <c r="F10682" s="7">
        <f t="shared" si="166"/>
        <v>0</v>
      </c>
      <c r="G10682" t="s">
        <v>1020</v>
      </c>
      <c r="H10682">
        <v>1</v>
      </c>
      <c r="I10682" t="s">
        <v>1019</v>
      </c>
      <c r="J10682" s="7">
        <v>0</v>
      </c>
    </row>
    <row r="10683" spans="1:10" x14ac:dyDescent="0.2">
      <c r="A10683" t="s">
        <v>898</v>
      </c>
      <c r="B10683" t="s">
        <v>1053</v>
      </c>
      <c r="C10683" t="s">
        <v>1020</v>
      </c>
      <c r="D10683" s="7">
        <v>0</v>
      </c>
      <c r="E10683" s="7">
        <v>0</v>
      </c>
      <c r="F10683" s="7">
        <f t="shared" si="166"/>
        <v>0</v>
      </c>
      <c r="G10683" t="s">
        <v>1020</v>
      </c>
      <c r="H10683">
        <v>1</v>
      </c>
      <c r="I10683" t="s">
        <v>1019</v>
      </c>
      <c r="J10683" s="7">
        <v>0</v>
      </c>
    </row>
    <row r="10684" spans="1:10" x14ac:dyDescent="0.2">
      <c r="A10684" t="s">
        <v>898</v>
      </c>
      <c r="B10684" t="s">
        <v>1042</v>
      </c>
      <c r="C10684" t="s">
        <v>1020</v>
      </c>
      <c r="D10684" s="7">
        <v>0</v>
      </c>
      <c r="E10684" s="7">
        <v>0</v>
      </c>
      <c r="F10684" s="7">
        <f t="shared" si="166"/>
        <v>0</v>
      </c>
      <c r="G10684" t="s">
        <v>1020</v>
      </c>
      <c r="H10684">
        <v>1</v>
      </c>
      <c r="I10684" t="s">
        <v>1019</v>
      </c>
      <c r="J10684" s="7">
        <v>0</v>
      </c>
    </row>
    <row r="10685" spans="1:10" x14ac:dyDescent="0.2">
      <c r="A10685" t="s">
        <v>898</v>
      </c>
      <c r="B10685" t="s">
        <v>1043</v>
      </c>
      <c r="C10685" t="s">
        <v>1020</v>
      </c>
      <c r="D10685" s="7">
        <v>0</v>
      </c>
      <c r="E10685" s="7">
        <v>0</v>
      </c>
      <c r="F10685" s="7">
        <f t="shared" si="166"/>
        <v>0</v>
      </c>
      <c r="G10685" t="s">
        <v>1020</v>
      </c>
      <c r="H10685">
        <v>1</v>
      </c>
      <c r="I10685" t="s">
        <v>1019</v>
      </c>
      <c r="J10685" s="7">
        <v>0</v>
      </c>
    </row>
    <row r="10686" spans="1:10" x14ac:dyDescent="0.2">
      <c r="A10686" t="s">
        <v>898</v>
      </c>
      <c r="B10686" t="s">
        <v>1044</v>
      </c>
      <c r="C10686" t="s">
        <v>1020</v>
      </c>
      <c r="D10686" s="7">
        <v>0</v>
      </c>
      <c r="E10686" s="7">
        <v>0</v>
      </c>
      <c r="F10686" s="7">
        <f t="shared" si="166"/>
        <v>0</v>
      </c>
      <c r="G10686" t="s">
        <v>1020</v>
      </c>
      <c r="H10686">
        <v>1</v>
      </c>
      <c r="I10686" t="s">
        <v>1019</v>
      </c>
      <c r="J10686" s="7">
        <v>0</v>
      </c>
    </row>
    <row r="10687" spans="1:10" x14ac:dyDescent="0.2">
      <c r="A10687" t="s">
        <v>898</v>
      </c>
      <c r="B10687" t="s">
        <v>1051</v>
      </c>
      <c r="C10687" t="s">
        <v>1010</v>
      </c>
      <c r="D10687" s="7">
        <v>0</v>
      </c>
      <c r="E10687" s="7">
        <v>1</v>
      </c>
      <c r="F10687" s="7">
        <f t="shared" si="166"/>
        <v>0</v>
      </c>
      <c r="G10687" t="s">
        <v>1012</v>
      </c>
      <c r="H10687">
        <v>0</v>
      </c>
      <c r="I10687" t="s">
        <v>1018</v>
      </c>
      <c r="J10687" s="7">
        <v>8.99</v>
      </c>
    </row>
    <row r="10688" spans="1:10" x14ac:dyDescent="0.2">
      <c r="A10688" t="s">
        <v>898</v>
      </c>
      <c r="B10688" t="s">
        <v>1050</v>
      </c>
      <c r="C10688" t="s">
        <v>1009</v>
      </c>
      <c r="D10688" s="7">
        <v>5.8</v>
      </c>
      <c r="E10688" s="7">
        <v>2</v>
      </c>
      <c r="F10688" s="7">
        <f t="shared" si="166"/>
        <v>2.9</v>
      </c>
      <c r="G10688" t="s">
        <v>1013</v>
      </c>
      <c r="H10688">
        <v>0</v>
      </c>
      <c r="I10688" t="s">
        <v>1018</v>
      </c>
      <c r="J10688" s="7">
        <v>13.99</v>
      </c>
    </row>
    <row r="10689" spans="1:10" x14ac:dyDescent="0.2">
      <c r="A10689" t="s">
        <v>898</v>
      </c>
      <c r="B10689" t="s">
        <v>1046</v>
      </c>
      <c r="C10689" t="s">
        <v>1010</v>
      </c>
      <c r="D10689" s="7">
        <v>7.3</v>
      </c>
      <c r="E10689" s="7">
        <v>2</v>
      </c>
      <c r="F10689" s="7">
        <f t="shared" si="166"/>
        <v>3.65</v>
      </c>
      <c r="G10689" t="s">
        <v>1014</v>
      </c>
      <c r="H10689">
        <v>0</v>
      </c>
      <c r="I10689" t="s">
        <v>1018</v>
      </c>
      <c r="J10689" s="7">
        <v>8.99</v>
      </c>
    </row>
    <row r="10690" spans="1:10" x14ac:dyDescent="0.2">
      <c r="A10690" t="s">
        <v>898</v>
      </c>
      <c r="B10690" t="s">
        <v>1052</v>
      </c>
      <c r="C10690" t="s">
        <v>1009</v>
      </c>
      <c r="D10690" s="7">
        <v>32.9</v>
      </c>
      <c r="E10690" s="7">
        <v>12</v>
      </c>
      <c r="F10690" s="7">
        <f t="shared" ref="F10690:F10753" si="167">IF(D10690=0,0,D10690/E10690)</f>
        <v>2.7416666666666667</v>
      </c>
      <c r="G10690" t="s">
        <v>1012</v>
      </c>
      <c r="H10690">
        <v>1</v>
      </c>
      <c r="I10690" t="s">
        <v>1019</v>
      </c>
      <c r="J10690" s="7">
        <v>13.99</v>
      </c>
    </row>
    <row r="10691" spans="1:10" x14ac:dyDescent="0.2">
      <c r="A10691" t="s">
        <v>898</v>
      </c>
      <c r="B10691" t="s">
        <v>1048</v>
      </c>
      <c r="C10691" t="s">
        <v>1010</v>
      </c>
      <c r="D10691" s="7">
        <v>22.6</v>
      </c>
      <c r="E10691" s="7">
        <v>13</v>
      </c>
      <c r="F10691" s="7">
        <f t="shared" si="167"/>
        <v>1.7384615384615385</v>
      </c>
      <c r="G10691" t="s">
        <v>1012</v>
      </c>
      <c r="H10691">
        <v>0</v>
      </c>
      <c r="I10691" t="s">
        <v>1018</v>
      </c>
      <c r="J10691" s="7">
        <v>8.99</v>
      </c>
    </row>
    <row r="10692" spans="1:10" x14ac:dyDescent="0.2">
      <c r="A10692" t="s">
        <v>898</v>
      </c>
      <c r="B10692" t="s">
        <v>1047</v>
      </c>
      <c r="C10692" t="s">
        <v>1010</v>
      </c>
      <c r="D10692" s="7">
        <v>23.7</v>
      </c>
      <c r="E10692" s="7">
        <v>14</v>
      </c>
      <c r="F10692" s="7">
        <f t="shared" si="167"/>
        <v>1.6928571428571428</v>
      </c>
      <c r="G10692" t="s">
        <v>1014</v>
      </c>
      <c r="H10692">
        <v>0</v>
      </c>
      <c r="I10692" t="s">
        <v>1018</v>
      </c>
      <c r="J10692" s="7">
        <v>8.99</v>
      </c>
    </row>
    <row r="10693" spans="1:10" x14ac:dyDescent="0.2">
      <c r="A10693" t="s">
        <v>899</v>
      </c>
      <c r="B10693" t="s">
        <v>1042</v>
      </c>
      <c r="C10693" t="s">
        <v>1020</v>
      </c>
      <c r="D10693" s="7">
        <v>0</v>
      </c>
      <c r="E10693" s="7">
        <v>0</v>
      </c>
      <c r="F10693" s="7">
        <f t="shared" si="167"/>
        <v>0</v>
      </c>
      <c r="G10693" t="s">
        <v>1020</v>
      </c>
      <c r="H10693">
        <v>1</v>
      </c>
      <c r="I10693" t="s">
        <v>1019</v>
      </c>
      <c r="J10693" s="7">
        <v>0</v>
      </c>
    </row>
    <row r="10694" spans="1:10" x14ac:dyDescent="0.2">
      <c r="A10694" t="s">
        <v>899</v>
      </c>
      <c r="B10694" t="s">
        <v>1043</v>
      </c>
      <c r="C10694" t="s">
        <v>1020</v>
      </c>
      <c r="D10694" s="7">
        <v>0</v>
      </c>
      <c r="E10694" s="7">
        <v>0</v>
      </c>
      <c r="F10694" s="7">
        <f t="shared" si="167"/>
        <v>0</v>
      </c>
      <c r="G10694" t="s">
        <v>1020</v>
      </c>
      <c r="H10694">
        <v>1</v>
      </c>
      <c r="I10694" t="s">
        <v>1019</v>
      </c>
      <c r="J10694" s="7">
        <v>0</v>
      </c>
    </row>
    <row r="10695" spans="1:10" x14ac:dyDescent="0.2">
      <c r="A10695" t="s">
        <v>899</v>
      </c>
      <c r="B10695" t="s">
        <v>1044</v>
      </c>
      <c r="C10695" t="s">
        <v>1020</v>
      </c>
      <c r="D10695" s="7">
        <v>0</v>
      </c>
      <c r="E10695" s="7">
        <v>0</v>
      </c>
      <c r="F10695" s="7">
        <f t="shared" si="167"/>
        <v>0</v>
      </c>
      <c r="G10695" t="s">
        <v>1020</v>
      </c>
      <c r="H10695">
        <v>1</v>
      </c>
      <c r="I10695" t="s">
        <v>1019</v>
      </c>
      <c r="J10695" s="7">
        <v>0</v>
      </c>
    </row>
    <row r="10696" spans="1:10" x14ac:dyDescent="0.2">
      <c r="A10696" t="s">
        <v>899</v>
      </c>
      <c r="B10696" t="s">
        <v>1052</v>
      </c>
      <c r="C10696" t="s">
        <v>1010</v>
      </c>
      <c r="D10696" s="7">
        <v>11.8</v>
      </c>
      <c r="E10696" s="7">
        <v>7</v>
      </c>
      <c r="F10696" s="7">
        <f t="shared" si="167"/>
        <v>1.6857142857142857</v>
      </c>
      <c r="G10696" t="s">
        <v>1017</v>
      </c>
      <c r="H10696">
        <v>0</v>
      </c>
      <c r="I10696" t="s">
        <v>1018</v>
      </c>
      <c r="J10696" s="7">
        <v>8.99</v>
      </c>
    </row>
    <row r="10697" spans="1:10" x14ac:dyDescent="0.2">
      <c r="A10697" t="s">
        <v>899</v>
      </c>
      <c r="B10697" t="s">
        <v>1049</v>
      </c>
      <c r="C10697" t="s">
        <v>1010</v>
      </c>
      <c r="D10697" s="7">
        <v>23.7</v>
      </c>
      <c r="E10697" s="7">
        <v>8</v>
      </c>
      <c r="F10697" s="7">
        <f t="shared" si="167"/>
        <v>2.9624999999999999</v>
      </c>
      <c r="G10697" t="s">
        <v>1017</v>
      </c>
      <c r="H10697">
        <v>0</v>
      </c>
      <c r="I10697" t="s">
        <v>1018</v>
      </c>
      <c r="J10697" s="7">
        <v>8.99</v>
      </c>
    </row>
    <row r="10698" spans="1:10" x14ac:dyDescent="0.2">
      <c r="A10698" t="s">
        <v>899</v>
      </c>
      <c r="B10698" t="s">
        <v>1048</v>
      </c>
      <c r="C10698" t="s">
        <v>1010</v>
      </c>
      <c r="D10698" s="7">
        <v>15.8</v>
      </c>
      <c r="E10698" s="7">
        <v>10</v>
      </c>
      <c r="F10698" s="7">
        <f t="shared" si="167"/>
        <v>1.58</v>
      </c>
      <c r="G10698" t="s">
        <v>1013</v>
      </c>
      <c r="H10698">
        <v>0</v>
      </c>
      <c r="I10698" t="s">
        <v>1018</v>
      </c>
      <c r="J10698" s="7">
        <v>8.99</v>
      </c>
    </row>
    <row r="10699" spans="1:10" x14ac:dyDescent="0.2">
      <c r="A10699" t="s">
        <v>899</v>
      </c>
      <c r="B10699" t="s">
        <v>1045</v>
      </c>
      <c r="C10699" t="s">
        <v>1009</v>
      </c>
      <c r="D10699" s="7">
        <v>26.3</v>
      </c>
      <c r="E10699" s="7">
        <v>10</v>
      </c>
      <c r="F10699" s="7">
        <f t="shared" si="167"/>
        <v>2.63</v>
      </c>
      <c r="G10699" t="s">
        <v>1013</v>
      </c>
      <c r="H10699">
        <v>0</v>
      </c>
      <c r="I10699" t="s">
        <v>1018</v>
      </c>
      <c r="J10699" s="7">
        <v>13.99</v>
      </c>
    </row>
    <row r="10700" spans="1:10" x14ac:dyDescent="0.2">
      <c r="A10700" t="s">
        <v>899</v>
      </c>
      <c r="B10700" t="s">
        <v>1046</v>
      </c>
      <c r="C10700" t="s">
        <v>1010</v>
      </c>
      <c r="D10700" s="7">
        <v>23.5</v>
      </c>
      <c r="E10700" s="7">
        <v>15</v>
      </c>
      <c r="F10700" s="7">
        <f t="shared" si="167"/>
        <v>1.5666666666666667</v>
      </c>
      <c r="G10700" t="s">
        <v>1016</v>
      </c>
      <c r="H10700">
        <v>0</v>
      </c>
      <c r="I10700" t="s">
        <v>1018</v>
      </c>
      <c r="J10700" s="7">
        <v>8.99</v>
      </c>
    </row>
    <row r="10701" spans="1:10" x14ac:dyDescent="0.2">
      <c r="A10701" t="s">
        <v>899</v>
      </c>
      <c r="B10701" t="s">
        <v>1051</v>
      </c>
      <c r="C10701" t="s">
        <v>1009</v>
      </c>
      <c r="D10701" s="7">
        <v>27</v>
      </c>
      <c r="E10701" s="7">
        <v>15</v>
      </c>
      <c r="F10701" s="7">
        <f t="shared" si="167"/>
        <v>1.8</v>
      </c>
      <c r="G10701" t="s">
        <v>1013</v>
      </c>
      <c r="H10701">
        <v>0</v>
      </c>
      <c r="I10701" t="s">
        <v>1018</v>
      </c>
      <c r="J10701" s="7">
        <v>13.99</v>
      </c>
    </row>
    <row r="10702" spans="1:10" x14ac:dyDescent="0.2">
      <c r="A10702" t="s">
        <v>899</v>
      </c>
      <c r="B10702" t="s">
        <v>1047</v>
      </c>
      <c r="C10702" t="s">
        <v>1009</v>
      </c>
      <c r="D10702" s="7">
        <v>49.1</v>
      </c>
      <c r="E10702" s="7">
        <v>15</v>
      </c>
      <c r="F10702" s="7">
        <f t="shared" si="167"/>
        <v>3.2733333333333334</v>
      </c>
      <c r="G10702" t="s">
        <v>1014</v>
      </c>
      <c r="H10702">
        <v>0</v>
      </c>
      <c r="I10702" t="s">
        <v>1018</v>
      </c>
      <c r="J10702" s="7">
        <v>13.99</v>
      </c>
    </row>
    <row r="10703" spans="1:10" x14ac:dyDescent="0.2">
      <c r="A10703" t="s">
        <v>899</v>
      </c>
      <c r="B10703" t="s">
        <v>1053</v>
      </c>
      <c r="C10703" t="s">
        <v>1009</v>
      </c>
      <c r="D10703" s="7">
        <v>36.6</v>
      </c>
      <c r="E10703" s="7">
        <v>20</v>
      </c>
      <c r="F10703" s="7">
        <f t="shared" si="167"/>
        <v>1.83</v>
      </c>
      <c r="G10703" t="s">
        <v>1011</v>
      </c>
      <c r="H10703">
        <v>1</v>
      </c>
      <c r="I10703" t="s">
        <v>1019</v>
      </c>
      <c r="J10703" s="7">
        <v>13.99</v>
      </c>
    </row>
    <row r="10704" spans="1:10" x14ac:dyDescent="0.2">
      <c r="A10704" t="s">
        <v>899</v>
      </c>
      <c r="B10704" t="s">
        <v>1050</v>
      </c>
      <c r="C10704" t="s">
        <v>1009</v>
      </c>
      <c r="D10704" s="7">
        <v>50.4</v>
      </c>
      <c r="E10704" s="7">
        <v>22</v>
      </c>
      <c r="F10704" s="7">
        <f t="shared" si="167"/>
        <v>2.290909090909091</v>
      </c>
      <c r="G10704" t="s">
        <v>1013</v>
      </c>
      <c r="H10704">
        <v>0</v>
      </c>
      <c r="I10704" t="s">
        <v>1018</v>
      </c>
      <c r="J10704" s="7">
        <v>13.99</v>
      </c>
    </row>
    <row r="10705" spans="1:10" x14ac:dyDescent="0.2">
      <c r="A10705" t="s">
        <v>900</v>
      </c>
      <c r="B10705" t="s">
        <v>1045</v>
      </c>
      <c r="C10705" t="s">
        <v>1020</v>
      </c>
      <c r="D10705" s="7">
        <v>0</v>
      </c>
      <c r="E10705" s="7">
        <v>0</v>
      </c>
      <c r="F10705" s="7">
        <f t="shared" si="167"/>
        <v>0</v>
      </c>
      <c r="G10705" t="s">
        <v>1020</v>
      </c>
      <c r="H10705">
        <v>1</v>
      </c>
      <c r="I10705" t="s">
        <v>1019</v>
      </c>
      <c r="J10705" s="7">
        <v>0</v>
      </c>
    </row>
    <row r="10706" spans="1:10" x14ac:dyDescent="0.2">
      <c r="A10706" t="s">
        <v>900</v>
      </c>
      <c r="B10706" t="s">
        <v>1049</v>
      </c>
      <c r="C10706" t="s">
        <v>1020</v>
      </c>
      <c r="D10706" s="7">
        <v>0</v>
      </c>
      <c r="E10706" s="7">
        <v>0</v>
      </c>
      <c r="F10706" s="7">
        <f t="shared" si="167"/>
        <v>0</v>
      </c>
      <c r="G10706" t="s">
        <v>1020</v>
      </c>
      <c r="H10706">
        <v>1</v>
      </c>
      <c r="I10706" t="s">
        <v>1019</v>
      </c>
      <c r="J10706" s="7">
        <v>0</v>
      </c>
    </row>
    <row r="10707" spans="1:10" x14ac:dyDescent="0.2">
      <c r="A10707" t="s">
        <v>900</v>
      </c>
      <c r="B10707" t="s">
        <v>1053</v>
      </c>
      <c r="C10707" t="s">
        <v>1020</v>
      </c>
      <c r="D10707" s="7">
        <v>0</v>
      </c>
      <c r="E10707" s="7">
        <v>0</v>
      </c>
      <c r="F10707" s="7">
        <f t="shared" si="167"/>
        <v>0</v>
      </c>
      <c r="G10707" t="s">
        <v>1020</v>
      </c>
      <c r="H10707">
        <v>1</v>
      </c>
      <c r="I10707" t="s">
        <v>1019</v>
      </c>
      <c r="J10707" s="7">
        <v>0</v>
      </c>
    </row>
    <row r="10708" spans="1:10" x14ac:dyDescent="0.2">
      <c r="A10708" t="s">
        <v>900</v>
      </c>
      <c r="B10708" t="s">
        <v>1042</v>
      </c>
      <c r="C10708" t="s">
        <v>1020</v>
      </c>
      <c r="D10708" s="7">
        <v>0</v>
      </c>
      <c r="E10708" s="7">
        <v>0</v>
      </c>
      <c r="F10708" s="7">
        <f t="shared" si="167"/>
        <v>0</v>
      </c>
      <c r="G10708" t="s">
        <v>1020</v>
      </c>
      <c r="H10708">
        <v>1</v>
      </c>
      <c r="I10708" t="s">
        <v>1019</v>
      </c>
      <c r="J10708" s="7">
        <v>0</v>
      </c>
    </row>
    <row r="10709" spans="1:10" x14ac:dyDescent="0.2">
      <c r="A10709" t="s">
        <v>900</v>
      </c>
      <c r="B10709" t="s">
        <v>1043</v>
      </c>
      <c r="C10709" t="s">
        <v>1020</v>
      </c>
      <c r="D10709" s="7">
        <v>0</v>
      </c>
      <c r="E10709" s="7">
        <v>0</v>
      </c>
      <c r="F10709" s="7">
        <f t="shared" si="167"/>
        <v>0</v>
      </c>
      <c r="G10709" t="s">
        <v>1020</v>
      </c>
      <c r="H10709">
        <v>1</v>
      </c>
      <c r="I10709" t="s">
        <v>1019</v>
      </c>
      <c r="J10709" s="7">
        <v>0</v>
      </c>
    </row>
    <row r="10710" spans="1:10" x14ac:dyDescent="0.2">
      <c r="A10710" t="s">
        <v>900</v>
      </c>
      <c r="B10710" t="s">
        <v>1044</v>
      </c>
      <c r="C10710" t="s">
        <v>1020</v>
      </c>
      <c r="D10710" s="7">
        <v>0</v>
      </c>
      <c r="E10710" s="7">
        <v>0</v>
      </c>
      <c r="F10710" s="7">
        <f t="shared" si="167"/>
        <v>0</v>
      </c>
      <c r="G10710" t="s">
        <v>1020</v>
      </c>
      <c r="H10710">
        <v>1</v>
      </c>
      <c r="I10710" t="s">
        <v>1019</v>
      </c>
      <c r="J10710" s="7">
        <v>0</v>
      </c>
    </row>
    <row r="10711" spans="1:10" x14ac:dyDescent="0.2">
      <c r="A10711" t="s">
        <v>900</v>
      </c>
      <c r="B10711" t="s">
        <v>1052</v>
      </c>
      <c r="C10711" t="s">
        <v>1010</v>
      </c>
      <c r="D10711" s="7">
        <v>7.2</v>
      </c>
      <c r="E10711" s="7">
        <v>3</v>
      </c>
      <c r="F10711" s="7">
        <f t="shared" si="167"/>
        <v>2.4</v>
      </c>
      <c r="G10711" t="s">
        <v>1014</v>
      </c>
      <c r="H10711">
        <v>1</v>
      </c>
      <c r="I10711" t="s">
        <v>1019</v>
      </c>
      <c r="J10711" s="7">
        <v>8.99</v>
      </c>
    </row>
    <row r="10712" spans="1:10" x14ac:dyDescent="0.2">
      <c r="A10712" t="s">
        <v>900</v>
      </c>
      <c r="B10712" t="s">
        <v>1047</v>
      </c>
      <c r="C10712" t="s">
        <v>1010</v>
      </c>
      <c r="D10712" s="7">
        <v>12.5</v>
      </c>
      <c r="E10712" s="7">
        <v>6</v>
      </c>
      <c r="F10712" s="7">
        <f t="shared" si="167"/>
        <v>2.0833333333333335</v>
      </c>
      <c r="G10712" t="s">
        <v>1011</v>
      </c>
      <c r="H10712">
        <v>0</v>
      </c>
      <c r="I10712" t="s">
        <v>1018</v>
      </c>
      <c r="J10712" s="7">
        <v>8.99</v>
      </c>
    </row>
    <row r="10713" spans="1:10" x14ac:dyDescent="0.2">
      <c r="A10713" t="s">
        <v>900</v>
      </c>
      <c r="B10713" t="s">
        <v>1048</v>
      </c>
      <c r="C10713" t="s">
        <v>1009</v>
      </c>
      <c r="D10713" s="7">
        <v>33.9</v>
      </c>
      <c r="E10713" s="7">
        <v>13</v>
      </c>
      <c r="F10713" s="7">
        <f t="shared" si="167"/>
        <v>2.6076923076923078</v>
      </c>
      <c r="G10713" t="s">
        <v>1012</v>
      </c>
      <c r="H10713">
        <v>0</v>
      </c>
      <c r="I10713" t="s">
        <v>1018</v>
      </c>
      <c r="J10713" s="7">
        <v>13.99</v>
      </c>
    </row>
    <row r="10714" spans="1:10" x14ac:dyDescent="0.2">
      <c r="A10714" t="s">
        <v>900</v>
      </c>
      <c r="B10714" t="s">
        <v>1051</v>
      </c>
      <c r="C10714" t="s">
        <v>1009</v>
      </c>
      <c r="D10714" s="7">
        <v>29.2</v>
      </c>
      <c r="E10714" s="7">
        <v>16</v>
      </c>
      <c r="F10714" s="7">
        <f t="shared" si="167"/>
        <v>1.825</v>
      </c>
      <c r="G10714" t="s">
        <v>1011</v>
      </c>
      <c r="H10714">
        <v>0</v>
      </c>
      <c r="I10714" t="s">
        <v>1018</v>
      </c>
      <c r="J10714" s="7">
        <v>13.99</v>
      </c>
    </row>
    <row r="10715" spans="1:10" x14ac:dyDescent="0.2">
      <c r="A10715" t="s">
        <v>900</v>
      </c>
      <c r="B10715" t="s">
        <v>1050</v>
      </c>
      <c r="C10715" t="s">
        <v>1008</v>
      </c>
      <c r="D10715" s="7">
        <v>34.299999999999997</v>
      </c>
      <c r="E10715" s="7">
        <v>16</v>
      </c>
      <c r="F10715" s="7">
        <f t="shared" si="167"/>
        <v>2.1437499999999998</v>
      </c>
      <c r="G10715" t="s">
        <v>1017</v>
      </c>
      <c r="H10715">
        <v>0</v>
      </c>
      <c r="I10715" t="s">
        <v>1018</v>
      </c>
      <c r="J10715" s="7">
        <v>17.989999999999998</v>
      </c>
    </row>
    <row r="10716" spans="1:10" x14ac:dyDescent="0.2">
      <c r="A10716" t="s">
        <v>900</v>
      </c>
      <c r="B10716" t="s">
        <v>1046</v>
      </c>
      <c r="C10716" t="s">
        <v>1010</v>
      </c>
      <c r="D10716" s="7">
        <v>30.4</v>
      </c>
      <c r="E10716" s="7">
        <v>19</v>
      </c>
      <c r="F10716" s="7">
        <f t="shared" si="167"/>
        <v>1.5999999999999999</v>
      </c>
      <c r="G10716" t="s">
        <v>1012</v>
      </c>
      <c r="H10716">
        <v>0</v>
      </c>
      <c r="I10716" t="s">
        <v>1018</v>
      </c>
      <c r="J10716" s="7">
        <v>8.99</v>
      </c>
    </row>
    <row r="10717" spans="1:10" x14ac:dyDescent="0.2">
      <c r="A10717" t="s">
        <v>901</v>
      </c>
      <c r="B10717" t="s">
        <v>1047</v>
      </c>
      <c r="C10717" t="s">
        <v>1010</v>
      </c>
      <c r="D10717" s="7">
        <v>0.9</v>
      </c>
      <c r="E10717" s="7">
        <v>1</v>
      </c>
      <c r="F10717" s="7">
        <f t="shared" si="167"/>
        <v>0.9</v>
      </c>
      <c r="G10717" t="s">
        <v>1015</v>
      </c>
      <c r="H10717">
        <v>0</v>
      </c>
      <c r="I10717" t="s">
        <v>1018</v>
      </c>
      <c r="J10717" s="7">
        <v>8.99</v>
      </c>
    </row>
    <row r="10718" spans="1:10" x14ac:dyDescent="0.2">
      <c r="A10718" t="s">
        <v>901</v>
      </c>
      <c r="B10718" t="s">
        <v>1046</v>
      </c>
      <c r="C10718" t="s">
        <v>1010</v>
      </c>
      <c r="D10718" s="7">
        <v>10.8</v>
      </c>
      <c r="E10718" s="7">
        <v>5</v>
      </c>
      <c r="F10718" s="7">
        <f t="shared" si="167"/>
        <v>2.16</v>
      </c>
      <c r="G10718" t="s">
        <v>1014</v>
      </c>
      <c r="H10718">
        <v>0</v>
      </c>
      <c r="I10718" t="s">
        <v>1018</v>
      </c>
      <c r="J10718" s="7">
        <v>8.99</v>
      </c>
    </row>
    <row r="10719" spans="1:10" x14ac:dyDescent="0.2">
      <c r="A10719" t="s">
        <v>901</v>
      </c>
      <c r="B10719" t="s">
        <v>1043</v>
      </c>
      <c r="C10719" t="s">
        <v>1009</v>
      </c>
      <c r="D10719" s="7">
        <v>26.5</v>
      </c>
      <c r="E10719" s="7">
        <v>8</v>
      </c>
      <c r="F10719" s="7">
        <f t="shared" si="167"/>
        <v>3.3125</v>
      </c>
      <c r="G10719" t="s">
        <v>1011</v>
      </c>
      <c r="H10719">
        <v>0</v>
      </c>
      <c r="I10719" t="s">
        <v>1018</v>
      </c>
      <c r="J10719" s="7">
        <v>13.99</v>
      </c>
    </row>
    <row r="10720" spans="1:10" x14ac:dyDescent="0.2">
      <c r="A10720" t="s">
        <v>901</v>
      </c>
      <c r="B10720" t="s">
        <v>1051</v>
      </c>
      <c r="C10720" t="s">
        <v>1010</v>
      </c>
      <c r="D10720" s="7">
        <v>24.1</v>
      </c>
      <c r="E10720" s="7">
        <v>9</v>
      </c>
      <c r="F10720" s="7">
        <f t="shared" si="167"/>
        <v>2.677777777777778</v>
      </c>
      <c r="G10720" t="s">
        <v>1011</v>
      </c>
      <c r="H10720">
        <v>0</v>
      </c>
      <c r="I10720" t="s">
        <v>1018</v>
      </c>
      <c r="J10720" s="7">
        <v>8.99</v>
      </c>
    </row>
    <row r="10721" spans="1:10" x14ac:dyDescent="0.2">
      <c r="A10721" t="s">
        <v>901</v>
      </c>
      <c r="B10721" t="s">
        <v>1048</v>
      </c>
      <c r="C10721" t="s">
        <v>1010</v>
      </c>
      <c r="D10721" s="7">
        <v>18.3</v>
      </c>
      <c r="E10721" s="7">
        <v>10</v>
      </c>
      <c r="F10721" s="7">
        <f t="shared" si="167"/>
        <v>1.83</v>
      </c>
      <c r="G10721" t="s">
        <v>1011</v>
      </c>
      <c r="H10721">
        <v>0</v>
      </c>
      <c r="I10721" t="s">
        <v>1018</v>
      </c>
      <c r="J10721" s="7">
        <v>8.99</v>
      </c>
    </row>
    <row r="10722" spans="1:10" x14ac:dyDescent="0.2">
      <c r="A10722" t="s">
        <v>901</v>
      </c>
      <c r="B10722" t="s">
        <v>1045</v>
      </c>
      <c r="C10722" t="s">
        <v>1010</v>
      </c>
      <c r="D10722" s="7">
        <v>19.3</v>
      </c>
      <c r="E10722" s="7">
        <v>13</v>
      </c>
      <c r="F10722" s="7">
        <f t="shared" si="167"/>
        <v>1.4846153846153847</v>
      </c>
      <c r="G10722" t="s">
        <v>1016</v>
      </c>
      <c r="H10722">
        <v>0</v>
      </c>
      <c r="I10722" t="s">
        <v>1018</v>
      </c>
      <c r="J10722" s="7">
        <v>8.99</v>
      </c>
    </row>
    <row r="10723" spans="1:10" x14ac:dyDescent="0.2">
      <c r="A10723" t="s">
        <v>901</v>
      </c>
      <c r="B10723" t="s">
        <v>1049</v>
      </c>
      <c r="C10723" t="s">
        <v>1009</v>
      </c>
      <c r="D10723" s="7">
        <v>33.4</v>
      </c>
      <c r="E10723" s="7">
        <v>15</v>
      </c>
      <c r="F10723" s="7">
        <f t="shared" si="167"/>
        <v>2.2266666666666666</v>
      </c>
      <c r="G10723" t="s">
        <v>1013</v>
      </c>
      <c r="H10723">
        <v>0</v>
      </c>
      <c r="I10723" t="s">
        <v>1018</v>
      </c>
      <c r="J10723" s="7">
        <v>13.99</v>
      </c>
    </row>
    <row r="10724" spans="1:10" x14ac:dyDescent="0.2">
      <c r="A10724" t="s">
        <v>901</v>
      </c>
      <c r="B10724" t="s">
        <v>1042</v>
      </c>
      <c r="C10724" t="s">
        <v>1009</v>
      </c>
      <c r="D10724" s="7">
        <v>34.799999999999997</v>
      </c>
      <c r="E10724" s="7">
        <v>17</v>
      </c>
      <c r="F10724" s="7">
        <f t="shared" si="167"/>
        <v>2.0470588235294116</v>
      </c>
      <c r="G10724" t="s">
        <v>1013</v>
      </c>
      <c r="H10724">
        <v>0</v>
      </c>
      <c r="I10724" t="s">
        <v>1018</v>
      </c>
      <c r="J10724" s="7">
        <v>13.99</v>
      </c>
    </row>
    <row r="10725" spans="1:10" x14ac:dyDescent="0.2">
      <c r="A10725" t="s">
        <v>901</v>
      </c>
      <c r="B10725" t="s">
        <v>1052</v>
      </c>
      <c r="C10725" t="s">
        <v>1008</v>
      </c>
      <c r="D10725" s="7">
        <v>48.9</v>
      </c>
      <c r="E10725" s="7">
        <v>20</v>
      </c>
      <c r="F10725" s="7">
        <f t="shared" si="167"/>
        <v>2.4449999999999998</v>
      </c>
      <c r="G10725" t="s">
        <v>1012</v>
      </c>
      <c r="H10725">
        <v>0</v>
      </c>
      <c r="I10725" t="s">
        <v>1018</v>
      </c>
      <c r="J10725" s="7">
        <v>17.989999999999998</v>
      </c>
    </row>
    <row r="10726" spans="1:10" x14ac:dyDescent="0.2">
      <c r="A10726" t="s">
        <v>901</v>
      </c>
      <c r="B10726" t="s">
        <v>1050</v>
      </c>
      <c r="C10726" t="s">
        <v>1008</v>
      </c>
      <c r="D10726" s="7">
        <v>57.9</v>
      </c>
      <c r="E10726" s="7">
        <v>23</v>
      </c>
      <c r="F10726" s="7">
        <f t="shared" si="167"/>
        <v>2.517391304347826</v>
      </c>
      <c r="G10726" t="s">
        <v>1016</v>
      </c>
      <c r="H10726">
        <v>0</v>
      </c>
      <c r="I10726" t="s">
        <v>1018</v>
      </c>
      <c r="J10726" s="7">
        <v>17.989999999999998</v>
      </c>
    </row>
    <row r="10727" spans="1:10" x14ac:dyDescent="0.2">
      <c r="A10727" t="s">
        <v>901</v>
      </c>
      <c r="B10727" t="s">
        <v>1044</v>
      </c>
      <c r="C10727" t="s">
        <v>1009</v>
      </c>
      <c r="D10727" s="7">
        <v>46.9</v>
      </c>
      <c r="E10727" s="7">
        <v>24</v>
      </c>
      <c r="F10727" s="7">
        <f t="shared" si="167"/>
        <v>1.9541666666666666</v>
      </c>
      <c r="G10727" t="s">
        <v>1017</v>
      </c>
      <c r="H10727">
        <v>0</v>
      </c>
      <c r="I10727" t="s">
        <v>1018</v>
      </c>
      <c r="J10727" s="7">
        <v>13.99</v>
      </c>
    </row>
    <row r="10728" spans="1:10" x14ac:dyDescent="0.2">
      <c r="A10728" t="s">
        <v>901</v>
      </c>
      <c r="B10728" t="s">
        <v>1053</v>
      </c>
      <c r="C10728" t="s">
        <v>1008</v>
      </c>
      <c r="D10728" s="7">
        <v>53.6</v>
      </c>
      <c r="E10728" s="7">
        <v>27</v>
      </c>
      <c r="F10728" s="7">
        <f t="shared" si="167"/>
        <v>1.9851851851851852</v>
      </c>
      <c r="G10728" t="s">
        <v>1014</v>
      </c>
      <c r="H10728">
        <v>0</v>
      </c>
      <c r="I10728" t="s">
        <v>1018</v>
      </c>
      <c r="J10728" s="7">
        <v>17.989999999999998</v>
      </c>
    </row>
    <row r="10729" spans="1:10" x14ac:dyDescent="0.2">
      <c r="A10729" t="s">
        <v>902</v>
      </c>
      <c r="B10729" t="s">
        <v>1043</v>
      </c>
      <c r="C10729" t="s">
        <v>1020</v>
      </c>
      <c r="D10729" s="7">
        <v>0</v>
      </c>
      <c r="E10729" s="7">
        <v>0</v>
      </c>
      <c r="F10729" s="7">
        <f t="shared" si="167"/>
        <v>0</v>
      </c>
      <c r="G10729" t="s">
        <v>1020</v>
      </c>
      <c r="H10729">
        <v>1</v>
      </c>
      <c r="I10729" t="s">
        <v>1019</v>
      </c>
      <c r="J10729" s="7">
        <v>0</v>
      </c>
    </row>
    <row r="10730" spans="1:10" x14ac:dyDescent="0.2">
      <c r="A10730" t="s">
        <v>902</v>
      </c>
      <c r="B10730" t="s">
        <v>1044</v>
      </c>
      <c r="C10730" t="s">
        <v>1020</v>
      </c>
      <c r="D10730" s="7">
        <v>0</v>
      </c>
      <c r="E10730" s="7">
        <v>0</v>
      </c>
      <c r="F10730" s="7">
        <f t="shared" si="167"/>
        <v>0</v>
      </c>
      <c r="G10730" t="s">
        <v>1020</v>
      </c>
      <c r="H10730">
        <v>1</v>
      </c>
      <c r="I10730" t="s">
        <v>1019</v>
      </c>
      <c r="J10730" s="7">
        <v>0</v>
      </c>
    </row>
    <row r="10731" spans="1:10" x14ac:dyDescent="0.2">
      <c r="A10731" t="s">
        <v>902</v>
      </c>
      <c r="B10731" t="s">
        <v>1049</v>
      </c>
      <c r="C10731" t="s">
        <v>1010</v>
      </c>
      <c r="D10731" s="7">
        <v>1.4</v>
      </c>
      <c r="E10731" s="7">
        <v>1</v>
      </c>
      <c r="F10731" s="7">
        <f t="shared" si="167"/>
        <v>1.4</v>
      </c>
      <c r="G10731" t="s">
        <v>1014</v>
      </c>
      <c r="H10731">
        <v>0</v>
      </c>
      <c r="I10731" t="s">
        <v>1018</v>
      </c>
      <c r="J10731" s="7">
        <v>8.99</v>
      </c>
    </row>
    <row r="10732" spans="1:10" x14ac:dyDescent="0.2">
      <c r="A10732" t="s">
        <v>902</v>
      </c>
      <c r="B10732" t="s">
        <v>1048</v>
      </c>
      <c r="C10732" t="s">
        <v>1009</v>
      </c>
      <c r="D10732" s="7">
        <v>22.4</v>
      </c>
      <c r="E10732" s="7">
        <v>5</v>
      </c>
      <c r="F10732" s="7">
        <f t="shared" si="167"/>
        <v>4.4799999999999995</v>
      </c>
      <c r="G10732" t="s">
        <v>1013</v>
      </c>
      <c r="H10732">
        <v>0</v>
      </c>
      <c r="I10732" t="s">
        <v>1018</v>
      </c>
      <c r="J10732" s="7">
        <v>13.99</v>
      </c>
    </row>
    <row r="10733" spans="1:10" x14ac:dyDescent="0.2">
      <c r="A10733" t="s">
        <v>902</v>
      </c>
      <c r="B10733" t="s">
        <v>1045</v>
      </c>
      <c r="C10733" t="s">
        <v>1010</v>
      </c>
      <c r="D10733" s="7">
        <v>23.1</v>
      </c>
      <c r="E10733" s="7">
        <v>10</v>
      </c>
      <c r="F10733" s="7">
        <f t="shared" si="167"/>
        <v>2.31</v>
      </c>
      <c r="G10733" t="s">
        <v>1017</v>
      </c>
      <c r="H10733">
        <v>0</v>
      </c>
      <c r="I10733" t="s">
        <v>1018</v>
      </c>
      <c r="J10733" s="7">
        <v>8.99</v>
      </c>
    </row>
    <row r="10734" spans="1:10" x14ac:dyDescent="0.2">
      <c r="A10734" t="s">
        <v>902</v>
      </c>
      <c r="B10734" t="s">
        <v>1050</v>
      </c>
      <c r="C10734" t="s">
        <v>1010</v>
      </c>
      <c r="D10734" s="7">
        <v>20.6</v>
      </c>
      <c r="E10734" s="7">
        <v>12</v>
      </c>
      <c r="F10734" s="7">
        <f t="shared" si="167"/>
        <v>1.7166666666666668</v>
      </c>
      <c r="G10734" t="s">
        <v>1014</v>
      </c>
      <c r="H10734">
        <v>0</v>
      </c>
      <c r="I10734" t="s">
        <v>1018</v>
      </c>
      <c r="J10734" s="7">
        <v>8.99</v>
      </c>
    </row>
    <row r="10735" spans="1:10" x14ac:dyDescent="0.2">
      <c r="A10735" t="s">
        <v>902</v>
      </c>
      <c r="B10735" t="s">
        <v>1046</v>
      </c>
      <c r="C10735" t="s">
        <v>1010</v>
      </c>
      <c r="D10735" s="7">
        <v>24.2</v>
      </c>
      <c r="E10735" s="7">
        <v>13</v>
      </c>
      <c r="F10735" s="7">
        <f t="shared" si="167"/>
        <v>1.8615384615384616</v>
      </c>
      <c r="G10735" t="s">
        <v>1011</v>
      </c>
      <c r="H10735">
        <v>0</v>
      </c>
      <c r="I10735" t="s">
        <v>1018</v>
      </c>
      <c r="J10735" s="7">
        <v>8.99</v>
      </c>
    </row>
    <row r="10736" spans="1:10" x14ac:dyDescent="0.2">
      <c r="A10736" t="s">
        <v>902</v>
      </c>
      <c r="B10736" t="s">
        <v>1042</v>
      </c>
      <c r="C10736" t="s">
        <v>1009</v>
      </c>
      <c r="D10736" s="7">
        <v>32.200000000000003</v>
      </c>
      <c r="E10736" s="7">
        <v>14</v>
      </c>
      <c r="F10736" s="7">
        <f t="shared" si="167"/>
        <v>2.3000000000000003</v>
      </c>
      <c r="G10736" t="s">
        <v>1015</v>
      </c>
      <c r="H10736">
        <v>1</v>
      </c>
      <c r="I10736" t="s">
        <v>1019</v>
      </c>
      <c r="J10736" s="7">
        <v>13.99</v>
      </c>
    </row>
    <row r="10737" spans="1:10" x14ac:dyDescent="0.2">
      <c r="A10737" t="s">
        <v>902</v>
      </c>
      <c r="B10737" t="s">
        <v>1047</v>
      </c>
      <c r="C10737" t="s">
        <v>1009</v>
      </c>
      <c r="D10737" s="7">
        <v>34.4</v>
      </c>
      <c r="E10737" s="7">
        <v>16</v>
      </c>
      <c r="F10737" s="7">
        <f t="shared" si="167"/>
        <v>2.15</v>
      </c>
      <c r="G10737" t="s">
        <v>1012</v>
      </c>
      <c r="H10737">
        <v>0</v>
      </c>
      <c r="I10737" t="s">
        <v>1018</v>
      </c>
      <c r="J10737" s="7">
        <v>13.99</v>
      </c>
    </row>
    <row r="10738" spans="1:10" x14ac:dyDescent="0.2">
      <c r="A10738" t="s">
        <v>902</v>
      </c>
      <c r="B10738" t="s">
        <v>1053</v>
      </c>
      <c r="C10738" t="s">
        <v>1009</v>
      </c>
      <c r="D10738" s="7">
        <v>42.6</v>
      </c>
      <c r="E10738" s="7">
        <v>18</v>
      </c>
      <c r="F10738" s="7">
        <f t="shared" si="167"/>
        <v>2.3666666666666667</v>
      </c>
      <c r="G10738" t="s">
        <v>1017</v>
      </c>
      <c r="H10738">
        <v>0</v>
      </c>
      <c r="I10738" t="s">
        <v>1018</v>
      </c>
      <c r="J10738" s="7">
        <v>13.99</v>
      </c>
    </row>
    <row r="10739" spans="1:10" x14ac:dyDescent="0.2">
      <c r="A10739" t="s">
        <v>902</v>
      </c>
      <c r="B10739" t="s">
        <v>1052</v>
      </c>
      <c r="C10739" t="s">
        <v>1008</v>
      </c>
      <c r="D10739" s="7">
        <v>43.1</v>
      </c>
      <c r="E10739" s="7">
        <v>30</v>
      </c>
      <c r="F10739" s="7">
        <f t="shared" si="167"/>
        <v>1.4366666666666668</v>
      </c>
      <c r="G10739" t="s">
        <v>1015</v>
      </c>
      <c r="H10739">
        <v>0</v>
      </c>
      <c r="I10739" t="s">
        <v>1018</v>
      </c>
      <c r="J10739" s="7">
        <v>17.989999999999998</v>
      </c>
    </row>
    <row r="10740" spans="1:10" x14ac:dyDescent="0.2">
      <c r="A10740" t="s">
        <v>902</v>
      </c>
      <c r="B10740" t="s">
        <v>1051</v>
      </c>
      <c r="C10740" t="s">
        <v>1008</v>
      </c>
      <c r="D10740" s="7">
        <v>57.8</v>
      </c>
      <c r="E10740" s="7">
        <v>30</v>
      </c>
      <c r="F10740" s="7">
        <f t="shared" si="167"/>
        <v>1.9266666666666665</v>
      </c>
      <c r="G10740" t="s">
        <v>1014</v>
      </c>
      <c r="H10740">
        <v>0</v>
      </c>
      <c r="I10740" t="s">
        <v>1018</v>
      </c>
      <c r="J10740" s="7">
        <v>17.989999999999998</v>
      </c>
    </row>
    <row r="10741" spans="1:10" x14ac:dyDescent="0.2">
      <c r="A10741" t="s">
        <v>903</v>
      </c>
      <c r="B10741" t="s">
        <v>1048</v>
      </c>
      <c r="C10741" t="s">
        <v>1010</v>
      </c>
      <c r="D10741" s="7">
        <v>4.8</v>
      </c>
      <c r="E10741" s="7">
        <v>3</v>
      </c>
      <c r="F10741" s="7">
        <f t="shared" si="167"/>
        <v>1.5999999999999999</v>
      </c>
      <c r="G10741" t="s">
        <v>1012</v>
      </c>
      <c r="H10741">
        <v>0</v>
      </c>
      <c r="I10741" t="s">
        <v>1018</v>
      </c>
      <c r="J10741" s="7">
        <v>8.99</v>
      </c>
    </row>
    <row r="10742" spans="1:10" x14ac:dyDescent="0.2">
      <c r="A10742" t="s">
        <v>903</v>
      </c>
      <c r="B10742" t="s">
        <v>1042</v>
      </c>
      <c r="C10742" t="s">
        <v>1010</v>
      </c>
      <c r="D10742" s="7">
        <v>6.2</v>
      </c>
      <c r="E10742" s="7">
        <v>4</v>
      </c>
      <c r="F10742" s="7">
        <f t="shared" si="167"/>
        <v>1.55</v>
      </c>
      <c r="G10742" t="s">
        <v>1012</v>
      </c>
      <c r="H10742">
        <v>0</v>
      </c>
      <c r="I10742" t="s">
        <v>1018</v>
      </c>
      <c r="J10742" s="7">
        <v>8.99</v>
      </c>
    </row>
    <row r="10743" spans="1:10" x14ac:dyDescent="0.2">
      <c r="A10743" t="s">
        <v>903</v>
      </c>
      <c r="B10743" t="s">
        <v>1045</v>
      </c>
      <c r="C10743" t="s">
        <v>1010</v>
      </c>
      <c r="D10743" s="7">
        <v>17.899999999999999</v>
      </c>
      <c r="E10743" s="7">
        <v>4</v>
      </c>
      <c r="F10743" s="7">
        <f t="shared" si="167"/>
        <v>4.4749999999999996</v>
      </c>
      <c r="G10743" t="s">
        <v>1011</v>
      </c>
      <c r="H10743">
        <v>0</v>
      </c>
      <c r="I10743" t="s">
        <v>1018</v>
      </c>
      <c r="J10743" s="7">
        <v>8.99</v>
      </c>
    </row>
    <row r="10744" spans="1:10" x14ac:dyDescent="0.2">
      <c r="A10744" t="s">
        <v>903</v>
      </c>
      <c r="B10744" t="s">
        <v>1044</v>
      </c>
      <c r="C10744" t="s">
        <v>1010</v>
      </c>
      <c r="D10744" s="7">
        <v>10.5</v>
      </c>
      <c r="E10744" s="7">
        <v>5</v>
      </c>
      <c r="F10744" s="7">
        <f t="shared" si="167"/>
        <v>2.1</v>
      </c>
      <c r="G10744" t="s">
        <v>1015</v>
      </c>
      <c r="H10744">
        <v>1</v>
      </c>
      <c r="I10744" t="s">
        <v>1019</v>
      </c>
      <c r="J10744" s="7">
        <v>8.99</v>
      </c>
    </row>
    <row r="10745" spans="1:10" x14ac:dyDescent="0.2">
      <c r="A10745" t="s">
        <v>903</v>
      </c>
      <c r="B10745" t="s">
        <v>1052</v>
      </c>
      <c r="C10745" t="s">
        <v>1009</v>
      </c>
      <c r="D10745" s="7">
        <v>17.899999999999999</v>
      </c>
      <c r="E10745" s="7">
        <v>9</v>
      </c>
      <c r="F10745" s="7">
        <f t="shared" si="167"/>
        <v>1.9888888888888887</v>
      </c>
      <c r="G10745" t="s">
        <v>1014</v>
      </c>
      <c r="H10745">
        <v>0</v>
      </c>
      <c r="I10745" t="s">
        <v>1018</v>
      </c>
      <c r="J10745" s="7">
        <v>13.99</v>
      </c>
    </row>
    <row r="10746" spans="1:10" x14ac:dyDescent="0.2">
      <c r="A10746" t="s">
        <v>903</v>
      </c>
      <c r="B10746" t="s">
        <v>1046</v>
      </c>
      <c r="C10746" t="s">
        <v>1009</v>
      </c>
      <c r="D10746" s="7">
        <v>32.799999999999997</v>
      </c>
      <c r="E10746" s="7">
        <v>16</v>
      </c>
      <c r="F10746" s="7">
        <f t="shared" si="167"/>
        <v>2.0499999999999998</v>
      </c>
      <c r="G10746" t="s">
        <v>1013</v>
      </c>
      <c r="H10746">
        <v>0</v>
      </c>
      <c r="I10746" t="s">
        <v>1018</v>
      </c>
      <c r="J10746" s="7">
        <v>13.99</v>
      </c>
    </row>
    <row r="10747" spans="1:10" x14ac:dyDescent="0.2">
      <c r="A10747" t="s">
        <v>903</v>
      </c>
      <c r="B10747" t="s">
        <v>1051</v>
      </c>
      <c r="C10747" t="s">
        <v>1009</v>
      </c>
      <c r="D10747" s="7">
        <v>34.799999999999997</v>
      </c>
      <c r="E10747" s="7">
        <v>20</v>
      </c>
      <c r="F10747" s="7">
        <f t="shared" si="167"/>
        <v>1.7399999999999998</v>
      </c>
      <c r="G10747" t="s">
        <v>1017</v>
      </c>
      <c r="H10747">
        <v>0</v>
      </c>
      <c r="I10747" t="s">
        <v>1018</v>
      </c>
      <c r="J10747" s="7">
        <v>13.99</v>
      </c>
    </row>
    <row r="10748" spans="1:10" x14ac:dyDescent="0.2">
      <c r="A10748" t="s">
        <v>903</v>
      </c>
      <c r="B10748" t="s">
        <v>1043</v>
      </c>
      <c r="C10748" t="s">
        <v>1009</v>
      </c>
      <c r="D10748" s="7">
        <v>40.4</v>
      </c>
      <c r="E10748" s="7">
        <v>20</v>
      </c>
      <c r="F10748" s="7">
        <f t="shared" si="167"/>
        <v>2.02</v>
      </c>
      <c r="G10748" t="s">
        <v>1011</v>
      </c>
      <c r="H10748">
        <v>0</v>
      </c>
      <c r="I10748" t="s">
        <v>1018</v>
      </c>
      <c r="J10748" s="7">
        <v>13.99</v>
      </c>
    </row>
    <row r="10749" spans="1:10" x14ac:dyDescent="0.2">
      <c r="A10749" t="s">
        <v>903</v>
      </c>
      <c r="B10749" t="s">
        <v>1053</v>
      </c>
      <c r="C10749" t="s">
        <v>1009</v>
      </c>
      <c r="D10749" s="7">
        <v>48.9</v>
      </c>
      <c r="E10749" s="7">
        <v>25</v>
      </c>
      <c r="F10749" s="7">
        <f t="shared" si="167"/>
        <v>1.956</v>
      </c>
      <c r="G10749" t="s">
        <v>1015</v>
      </c>
      <c r="H10749">
        <v>0</v>
      </c>
      <c r="I10749" t="s">
        <v>1018</v>
      </c>
      <c r="J10749" s="7">
        <v>13.99</v>
      </c>
    </row>
    <row r="10750" spans="1:10" x14ac:dyDescent="0.2">
      <c r="A10750" t="s">
        <v>903</v>
      </c>
      <c r="B10750" t="s">
        <v>1047</v>
      </c>
      <c r="C10750" t="s">
        <v>1008</v>
      </c>
      <c r="D10750" s="7">
        <v>37.799999999999997</v>
      </c>
      <c r="E10750" s="7">
        <v>28</v>
      </c>
      <c r="F10750" s="7">
        <f t="shared" si="167"/>
        <v>1.3499999999999999</v>
      </c>
      <c r="G10750" t="s">
        <v>1015</v>
      </c>
      <c r="H10750">
        <v>0</v>
      </c>
      <c r="I10750" t="s">
        <v>1018</v>
      </c>
      <c r="J10750" s="7">
        <v>17.989999999999998</v>
      </c>
    </row>
    <row r="10751" spans="1:10" x14ac:dyDescent="0.2">
      <c r="A10751" t="s">
        <v>903</v>
      </c>
      <c r="B10751" t="s">
        <v>1050</v>
      </c>
      <c r="C10751" t="s">
        <v>1009</v>
      </c>
      <c r="D10751" s="7">
        <v>54.2</v>
      </c>
      <c r="E10751" s="7">
        <v>30</v>
      </c>
      <c r="F10751" s="7">
        <f t="shared" si="167"/>
        <v>1.8066666666666669</v>
      </c>
      <c r="G10751" t="s">
        <v>1015</v>
      </c>
      <c r="H10751">
        <v>0</v>
      </c>
      <c r="I10751" t="s">
        <v>1018</v>
      </c>
      <c r="J10751" s="7">
        <v>13.99</v>
      </c>
    </row>
    <row r="10752" spans="1:10" x14ac:dyDescent="0.2">
      <c r="A10752" t="s">
        <v>903</v>
      </c>
      <c r="B10752" t="s">
        <v>1049</v>
      </c>
      <c r="C10752" t="s">
        <v>1008</v>
      </c>
      <c r="D10752" s="7">
        <v>54.1</v>
      </c>
      <c r="E10752" s="7">
        <v>32</v>
      </c>
      <c r="F10752" s="7">
        <f t="shared" si="167"/>
        <v>1.690625</v>
      </c>
      <c r="G10752" t="s">
        <v>1011</v>
      </c>
      <c r="H10752">
        <v>0</v>
      </c>
      <c r="I10752" t="s">
        <v>1018</v>
      </c>
      <c r="J10752" s="7">
        <v>17.989999999999998</v>
      </c>
    </row>
    <row r="10753" spans="1:10" x14ac:dyDescent="0.2">
      <c r="A10753" t="s">
        <v>904</v>
      </c>
      <c r="B10753" t="s">
        <v>1053</v>
      </c>
      <c r="C10753" t="s">
        <v>1020</v>
      </c>
      <c r="D10753" s="7">
        <v>0</v>
      </c>
      <c r="E10753" s="7">
        <v>0</v>
      </c>
      <c r="F10753" s="7">
        <f t="shared" si="167"/>
        <v>0</v>
      </c>
      <c r="G10753" t="s">
        <v>1020</v>
      </c>
      <c r="H10753">
        <v>1</v>
      </c>
      <c r="I10753" t="s">
        <v>1019</v>
      </c>
      <c r="J10753" s="7">
        <v>0</v>
      </c>
    </row>
    <row r="10754" spans="1:10" x14ac:dyDescent="0.2">
      <c r="A10754" t="s">
        <v>904</v>
      </c>
      <c r="B10754" t="s">
        <v>1042</v>
      </c>
      <c r="C10754" t="s">
        <v>1020</v>
      </c>
      <c r="D10754" s="7">
        <v>0</v>
      </c>
      <c r="E10754" s="7">
        <v>0</v>
      </c>
      <c r="F10754" s="7">
        <f t="shared" ref="F10754:F10817" si="168">IF(D10754=0,0,D10754/E10754)</f>
        <v>0</v>
      </c>
      <c r="G10754" t="s">
        <v>1020</v>
      </c>
      <c r="H10754">
        <v>1</v>
      </c>
      <c r="I10754" t="s">
        <v>1019</v>
      </c>
      <c r="J10754" s="7">
        <v>0</v>
      </c>
    </row>
    <row r="10755" spans="1:10" x14ac:dyDescent="0.2">
      <c r="A10755" t="s">
        <v>904</v>
      </c>
      <c r="B10755" t="s">
        <v>1043</v>
      </c>
      <c r="C10755" t="s">
        <v>1020</v>
      </c>
      <c r="D10755" s="7">
        <v>0</v>
      </c>
      <c r="E10755" s="7">
        <v>0</v>
      </c>
      <c r="F10755" s="7">
        <f t="shared" si="168"/>
        <v>0</v>
      </c>
      <c r="G10755" t="s">
        <v>1020</v>
      </c>
      <c r="H10755">
        <v>1</v>
      </c>
      <c r="I10755" t="s">
        <v>1019</v>
      </c>
      <c r="J10755" s="7">
        <v>0</v>
      </c>
    </row>
    <row r="10756" spans="1:10" x14ac:dyDescent="0.2">
      <c r="A10756" t="s">
        <v>904</v>
      </c>
      <c r="B10756" t="s">
        <v>1044</v>
      </c>
      <c r="C10756" t="s">
        <v>1020</v>
      </c>
      <c r="D10756" s="7">
        <v>0</v>
      </c>
      <c r="E10756" s="7">
        <v>0</v>
      </c>
      <c r="F10756" s="7">
        <f t="shared" si="168"/>
        <v>0</v>
      </c>
      <c r="G10756" t="s">
        <v>1020</v>
      </c>
      <c r="H10756">
        <v>1</v>
      </c>
      <c r="I10756" t="s">
        <v>1019</v>
      </c>
      <c r="J10756" s="7">
        <v>0</v>
      </c>
    </row>
    <row r="10757" spans="1:10" x14ac:dyDescent="0.2">
      <c r="A10757" t="s">
        <v>904</v>
      </c>
      <c r="B10757" t="s">
        <v>1050</v>
      </c>
      <c r="C10757" t="s">
        <v>1010</v>
      </c>
      <c r="D10757" s="7">
        <v>0</v>
      </c>
      <c r="E10757" s="7">
        <v>1</v>
      </c>
      <c r="F10757" s="7">
        <f t="shared" si="168"/>
        <v>0</v>
      </c>
      <c r="G10757" t="s">
        <v>1016</v>
      </c>
      <c r="H10757">
        <v>0</v>
      </c>
      <c r="I10757" t="s">
        <v>1018</v>
      </c>
      <c r="J10757" s="7">
        <v>8.99</v>
      </c>
    </row>
    <row r="10758" spans="1:10" x14ac:dyDescent="0.2">
      <c r="A10758" t="s">
        <v>904</v>
      </c>
      <c r="B10758" t="s">
        <v>1048</v>
      </c>
      <c r="C10758" t="s">
        <v>1010</v>
      </c>
      <c r="D10758" s="7">
        <v>5.6</v>
      </c>
      <c r="E10758" s="7">
        <v>1</v>
      </c>
      <c r="F10758" s="7">
        <f t="shared" si="168"/>
        <v>5.6</v>
      </c>
      <c r="G10758" t="s">
        <v>1016</v>
      </c>
      <c r="H10758">
        <v>0</v>
      </c>
      <c r="I10758" t="s">
        <v>1018</v>
      </c>
      <c r="J10758" s="7">
        <v>8.99</v>
      </c>
    </row>
    <row r="10759" spans="1:10" x14ac:dyDescent="0.2">
      <c r="A10759" t="s">
        <v>904</v>
      </c>
      <c r="B10759" t="s">
        <v>1045</v>
      </c>
      <c r="C10759" t="s">
        <v>1010</v>
      </c>
      <c r="D10759" s="7">
        <v>2.6</v>
      </c>
      <c r="E10759" s="7">
        <v>2</v>
      </c>
      <c r="F10759" s="7">
        <f t="shared" si="168"/>
        <v>1.3</v>
      </c>
      <c r="G10759" t="s">
        <v>1011</v>
      </c>
      <c r="H10759">
        <v>0</v>
      </c>
      <c r="I10759" t="s">
        <v>1018</v>
      </c>
      <c r="J10759" s="7">
        <v>8.99</v>
      </c>
    </row>
    <row r="10760" spans="1:10" x14ac:dyDescent="0.2">
      <c r="A10760" t="s">
        <v>904</v>
      </c>
      <c r="B10760" t="s">
        <v>1051</v>
      </c>
      <c r="C10760" t="s">
        <v>1010</v>
      </c>
      <c r="D10760" s="7">
        <v>19.600000000000001</v>
      </c>
      <c r="E10760" s="7">
        <v>14</v>
      </c>
      <c r="F10760" s="7">
        <f t="shared" si="168"/>
        <v>1.4000000000000001</v>
      </c>
      <c r="G10760" t="s">
        <v>1014</v>
      </c>
      <c r="H10760">
        <v>0</v>
      </c>
      <c r="I10760" t="s">
        <v>1018</v>
      </c>
      <c r="J10760" s="7">
        <v>8.99</v>
      </c>
    </row>
    <row r="10761" spans="1:10" x14ac:dyDescent="0.2">
      <c r="A10761" t="s">
        <v>904</v>
      </c>
      <c r="B10761" t="s">
        <v>1047</v>
      </c>
      <c r="C10761" t="s">
        <v>1009</v>
      </c>
      <c r="D10761" s="7">
        <v>27.3</v>
      </c>
      <c r="E10761" s="7">
        <v>14</v>
      </c>
      <c r="F10761" s="7">
        <f t="shared" si="168"/>
        <v>1.95</v>
      </c>
      <c r="G10761" t="s">
        <v>1013</v>
      </c>
      <c r="H10761">
        <v>0</v>
      </c>
      <c r="I10761" t="s">
        <v>1018</v>
      </c>
      <c r="J10761" s="7">
        <v>13.99</v>
      </c>
    </row>
    <row r="10762" spans="1:10" x14ac:dyDescent="0.2">
      <c r="A10762" t="s">
        <v>904</v>
      </c>
      <c r="B10762" t="s">
        <v>1046</v>
      </c>
      <c r="C10762" t="s">
        <v>1009</v>
      </c>
      <c r="D10762" s="7">
        <v>29.1</v>
      </c>
      <c r="E10762" s="7">
        <v>17</v>
      </c>
      <c r="F10762" s="7">
        <f t="shared" si="168"/>
        <v>1.7117647058823531</v>
      </c>
      <c r="G10762" t="s">
        <v>1011</v>
      </c>
      <c r="H10762">
        <v>0</v>
      </c>
      <c r="I10762" t="s">
        <v>1018</v>
      </c>
      <c r="J10762" s="7">
        <v>13.99</v>
      </c>
    </row>
    <row r="10763" spans="1:10" x14ac:dyDescent="0.2">
      <c r="A10763" t="s">
        <v>904</v>
      </c>
      <c r="B10763" t="s">
        <v>1049</v>
      </c>
      <c r="C10763" t="s">
        <v>1009</v>
      </c>
      <c r="D10763" s="7">
        <v>40.4</v>
      </c>
      <c r="E10763" s="7">
        <v>18</v>
      </c>
      <c r="F10763" s="7">
        <f t="shared" si="168"/>
        <v>2.2444444444444445</v>
      </c>
      <c r="G10763" t="s">
        <v>1015</v>
      </c>
      <c r="H10763">
        <v>1</v>
      </c>
      <c r="I10763" t="s">
        <v>1019</v>
      </c>
      <c r="J10763" s="7">
        <v>13.99</v>
      </c>
    </row>
    <row r="10764" spans="1:10" x14ac:dyDescent="0.2">
      <c r="A10764" t="s">
        <v>904</v>
      </c>
      <c r="B10764" t="s">
        <v>1052</v>
      </c>
      <c r="C10764" t="s">
        <v>1009</v>
      </c>
      <c r="D10764" s="7">
        <v>52.7</v>
      </c>
      <c r="E10764" s="7">
        <v>20</v>
      </c>
      <c r="F10764" s="7">
        <f t="shared" si="168"/>
        <v>2.6350000000000002</v>
      </c>
      <c r="G10764" t="s">
        <v>1015</v>
      </c>
      <c r="H10764">
        <v>0</v>
      </c>
      <c r="I10764" t="s">
        <v>1018</v>
      </c>
      <c r="J10764" s="7">
        <v>13.99</v>
      </c>
    </row>
    <row r="10765" spans="1:10" x14ac:dyDescent="0.2">
      <c r="A10765" t="s">
        <v>905</v>
      </c>
      <c r="B10765" t="s">
        <v>1049</v>
      </c>
      <c r="C10765" t="s">
        <v>1010</v>
      </c>
      <c r="D10765" s="7">
        <v>6.2</v>
      </c>
      <c r="E10765" s="7">
        <v>7</v>
      </c>
      <c r="F10765" s="7">
        <f t="shared" si="168"/>
        <v>0.88571428571428579</v>
      </c>
      <c r="G10765" t="s">
        <v>1015</v>
      </c>
      <c r="H10765">
        <v>0</v>
      </c>
      <c r="I10765" t="s">
        <v>1018</v>
      </c>
      <c r="J10765" s="7">
        <v>8.99</v>
      </c>
    </row>
    <row r="10766" spans="1:10" x14ac:dyDescent="0.2">
      <c r="A10766" t="s">
        <v>905</v>
      </c>
      <c r="B10766" t="s">
        <v>1051</v>
      </c>
      <c r="C10766" t="s">
        <v>1010</v>
      </c>
      <c r="D10766" s="7">
        <v>18</v>
      </c>
      <c r="E10766" s="7">
        <v>9</v>
      </c>
      <c r="F10766" s="7">
        <f t="shared" si="168"/>
        <v>2</v>
      </c>
      <c r="G10766" t="s">
        <v>1014</v>
      </c>
      <c r="H10766">
        <v>0</v>
      </c>
      <c r="I10766" t="s">
        <v>1018</v>
      </c>
      <c r="J10766" s="7">
        <v>8.99</v>
      </c>
    </row>
    <row r="10767" spans="1:10" x14ac:dyDescent="0.2">
      <c r="A10767" t="s">
        <v>905</v>
      </c>
      <c r="B10767" t="s">
        <v>1046</v>
      </c>
      <c r="C10767" t="s">
        <v>1010</v>
      </c>
      <c r="D10767" s="7">
        <v>21.4</v>
      </c>
      <c r="E10767" s="7">
        <v>11</v>
      </c>
      <c r="F10767" s="7">
        <f t="shared" si="168"/>
        <v>1.9454545454545453</v>
      </c>
      <c r="G10767" t="s">
        <v>1017</v>
      </c>
      <c r="H10767">
        <v>0</v>
      </c>
      <c r="I10767" t="s">
        <v>1018</v>
      </c>
      <c r="J10767" s="7">
        <v>8.99</v>
      </c>
    </row>
    <row r="10768" spans="1:10" x14ac:dyDescent="0.2">
      <c r="A10768" t="s">
        <v>905</v>
      </c>
      <c r="B10768" t="s">
        <v>1043</v>
      </c>
      <c r="C10768" t="s">
        <v>1009</v>
      </c>
      <c r="D10768" s="7">
        <v>17.100000000000001</v>
      </c>
      <c r="E10768" s="7">
        <v>12</v>
      </c>
      <c r="F10768" s="7">
        <f t="shared" si="168"/>
        <v>1.425</v>
      </c>
      <c r="G10768" t="s">
        <v>1016</v>
      </c>
      <c r="H10768">
        <v>0</v>
      </c>
      <c r="I10768" t="s">
        <v>1018</v>
      </c>
      <c r="J10768" s="7">
        <v>13.99</v>
      </c>
    </row>
    <row r="10769" spans="1:10" x14ac:dyDescent="0.2">
      <c r="A10769" t="s">
        <v>905</v>
      </c>
      <c r="B10769" t="s">
        <v>1047</v>
      </c>
      <c r="C10769" t="s">
        <v>1009</v>
      </c>
      <c r="D10769" s="7">
        <v>20.100000000000001</v>
      </c>
      <c r="E10769" s="7">
        <v>12</v>
      </c>
      <c r="F10769" s="7">
        <f t="shared" si="168"/>
        <v>1.675</v>
      </c>
      <c r="G10769" t="s">
        <v>1012</v>
      </c>
      <c r="H10769">
        <v>0</v>
      </c>
      <c r="I10769" t="s">
        <v>1018</v>
      </c>
      <c r="J10769" s="7">
        <v>13.99</v>
      </c>
    </row>
    <row r="10770" spans="1:10" x14ac:dyDescent="0.2">
      <c r="A10770" t="s">
        <v>905</v>
      </c>
      <c r="B10770" t="s">
        <v>1052</v>
      </c>
      <c r="C10770" t="s">
        <v>1009</v>
      </c>
      <c r="D10770" s="7">
        <v>23.7</v>
      </c>
      <c r="E10770" s="7">
        <v>14</v>
      </c>
      <c r="F10770" s="7">
        <f t="shared" si="168"/>
        <v>1.6928571428571428</v>
      </c>
      <c r="G10770" t="s">
        <v>1012</v>
      </c>
      <c r="H10770">
        <v>0</v>
      </c>
      <c r="I10770" t="s">
        <v>1018</v>
      </c>
      <c r="J10770" s="7">
        <v>13.99</v>
      </c>
    </row>
    <row r="10771" spans="1:10" x14ac:dyDescent="0.2">
      <c r="A10771" t="s">
        <v>905</v>
      </c>
      <c r="B10771" t="s">
        <v>1053</v>
      </c>
      <c r="C10771" t="s">
        <v>1009</v>
      </c>
      <c r="D10771" s="7">
        <v>32.200000000000003</v>
      </c>
      <c r="E10771" s="7">
        <v>14</v>
      </c>
      <c r="F10771" s="7">
        <f t="shared" si="168"/>
        <v>2.3000000000000003</v>
      </c>
      <c r="G10771" t="s">
        <v>1014</v>
      </c>
      <c r="H10771">
        <v>0</v>
      </c>
      <c r="I10771" t="s">
        <v>1018</v>
      </c>
      <c r="J10771" s="7">
        <v>13.99</v>
      </c>
    </row>
    <row r="10772" spans="1:10" x14ac:dyDescent="0.2">
      <c r="A10772" t="s">
        <v>905</v>
      </c>
      <c r="B10772" t="s">
        <v>1045</v>
      </c>
      <c r="C10772" t="s">
        <v>1009</v>
      </c>
      <c r="D10772" s="7">
        <v>24.2</v>
      </c>
      <c r="E10772" s="7">
        <v>15</v>
      </c>
      <c r="F10772" s="7">
        <f t="shared" si="168"/>
        <v>1.6133333333333333</v>
      </c>
      <c r="G10772" t="s">
        <v>1017</v>
      </c>
      <c r="H10772">
        <v>0</v>
      </c>
      <c r="I10772" t="s">
        <v>1018</v>
      </c>
      <c r="J10772" s="7">
        <v>13.99</v>
      </c>
    </row>
    <row r="10773" spans="1:10" x14ac:dyDescent="0.2">
      <c r="A10773" t="s">
        <v>905</v>
      </c>
      <c r="B10773" t="s">
        <v>1050</v>
      </c>
      <c r="C10773" t="s">
        <v>1009</v>
      </c>
      <c r="D10773" s="7">
        <v>32.299999999999997</v>
      </c>
      <c r="E10773" s="7">
        <v>17</v>
      </c>
      <c r="F10773" s="7">
        <f t="shared" si="168"/>
        <v>1.9</v>
      </c>
      <c r="G10773" t="s">
        <v>1016</v>
      </c>
      <c r="H10773">
        <v>0</v>
      </c>
      <c r="I10773" t="s">
        <v>1018</v>
      </c>
      <c r="J10773" s="7">
        <v>13.99</v>
      </c>
    </row>
    <row r="10774" spans="1:10" x14ac:dyDescent="0.2">
      <c r="A10774" t="s">
        <v>905</v>
      </c>
      <c r="B10774" t="s">
        <v>1044</v>
      </c>
      <c r="C10774" t="s">
        <v>1009</v>
      </c>
      <c r="D10774" s="7">
        <v>40</v>
      </c>
      <c r="E10774" s="7">
        <v>24</v>
      </c>
      <c r="F10774" s="7">
        <f t="shared" si="168"/>
        <v>1.6666666666666667</v>
      </c>
      <c r="G10774" t="s">
        <v>1017</v>
      </c>
      <c r="H10774">
        <v>1</v>
      </c>
      <c r="I10774" t="s">
        <v>1019</v>
      </c>
      <c r="J10774" s="7">
        <v>13.99</v>
      </c>
    </row>
    <row r="10775" spans="1:10" x14ac:dyDescent="0.2">
      <c r="A10775" t="s">
        <v>905</v>
      </c>
      <c r="B10775" t="s">
        <v>1042</v>
      </c>
      <c r="C10775" t="s">
        <v>1009</v>
      </c>
      <c r="D10775" s="7">
        <v>44.9</v>
      </c>
      <c r="E10775" s="7">
        <v>25</v>
      </c>
      <c r="F10775" s="7">
        <f t="shared" si="168"/>
        <v>1.796</v>
      </c>
      <c r="G10775" t="s">
        <v>1017</v>
      </c>
      <c r="H10775">
        <v>0</v>
      </c>
      <c r="I10775" t="s">
        <v>1018</v>
      </c>
      <c r="J10775" s="7">
        <v>13.99</v>
      </c>
    </row>
    <row r="10776" spans="1:10" x14ac:dyDescent="0.2">
      <c r="A10776" t="s">
        <v>905</v>
      </c>
      <c r="B10776" t="s">
        <v>1048</v>
      </c>
      <c r="C10776" t="s">
        <v>1008</v>
      </c>
      <c r="D10776" s="7">
        <v>66.599999999999994</v>
      </c>
      <c r="E10776" s="7">
        <v>26</v>
      </c>
      <c r="F10776" s="7">
        <f t="shared" si="168"/>
        <v>2.5615384615384613</v>
      </c>
      <c r="G10776" t="s">
        <v>1016</v>
      </c>
      <c r="H10776">
        <v>0</v>
      </c>
      <c r="I10776" t="s">
        <v>1018</v>
      </c>
      <c r="J10776" s="7">
        <v>17.989999999999998</v>
      </c>
    </row>
    <row r="10777" spans="1:10" x14ac:dyDescent="0.2">
      <c r="A10777" t="s">
        <v>906</v>
      </c>
      <c r="B10777" t="s">
        <v>1053</v>
      </c>
      <c r="C10777" t="s">
        <v>1010</v>
      </c>
      <c r="D10777" s="7">
        <v>0</v>
      </c>
      <c r="E10777" s="7">
        <v>1</v>
      </c>
      <c r="F10777" s="7">
        <f t="shared" si="168"/>
        <v>0</v>
      </c>
      <c r="G10777" t="s">
        <v>1012</v>
      </c>
      <c r="H10777">
        <v>0</v>
      </c>
      <c r="I10777" t="s">
        <v>1018</v>
      </c>
      <c r="J10777" s="7">
        <v>8.99</v>
      </c>
    </row>
    <row r="10778" spans="1:10" x14ac:dyDescent="0.2">
      <c r="A10778" t="s">
        <v>906</v>
      </c>
      <c r="B10778" t="s">
        <v>1048</v>
      </c>
      <c r="C10778" t="s">
        <v>1010</v>
      </c>
      <c r="D10778" s="7">
        <v>20.399999999999999</v>
      </c>
      <c r="E10778" s="7">
        <v>9</v>
      </c>
      <c r="F10778" s="7">
        <f t="shared" si="168"/>
        <v>2.2666666666666666</v>
      </c>
      <c r="G10778" t="s">
        <v>1012</v>
      </c>
      <c r="H10778">
        <v>0</v>
      </c>
      <c r="I10778" t="s">
        <v>1018</v>
      </c>
      <c r="J10778" s="7">
        <v>8.99</v>
      </c>
    </row>
    <row r="10779" spans="1:10" x14ac:dyDescent="0.2">
      <c r="A10779" t="s">
        <v>906</v>
      </c>
      <c r="B10779" t="s">
        <v>1052</v>
      </c>
      <c r="C10779" t="s">
        <v>1010</v>
      </c>
      <c r="D10779" s="7">
        <v>26.6</v>
      </c>
      <c r="E10779" s="7">
        <v>11</v>
      </c>
      <c r="F10779" s="7">
        <f t="shared" si="168"/>
        <v>2.4181818181818184</v>
      </c>
      <c r="G10779" t="s">
        <v>1012</v>
      </c>
      <c r="H10779">
        <v>0</v>
      </c>
      <c r="I10779" t="s">
        <v>1018</v>
      </c>
      <c r="J10779" s="7">
        <v>8.99</v>
      </c>
    </row>
    <row r="10780" spans="1:10" x14ac:dyDescent="0.2">
      <c r="A10780" t="s">
        <v>906</v>
      </c>
      <c r="B10780" t="s">
        <v>1044</v>
      </c>
      <c r="C10780" t="s">
        <v>1009</v>
      </c>
      <c r="D10780" s="7">
        <v>30.9</v>
      </c>
      <c r="E10780" s="7">
        <v>12</v>
      </c>
      <c r="F10780" s="7">
        <f t="shared" si="168"/>
        <v>2.5749999999999997</v>
      </c>
      <c r="G10780" t="s">
        <v>1013</v>
      </c>
      <c r="H10780">
        <v>0</v>
      </c>
      <c r="I10780" t="s">
        <v>1018</v>
      </c>
      <c r="J10780" s="7">
        <v>13.99</v>
      </c>
    </row>
    <row r="10781" spans="1:10" x14ac:dyDescent="0.2">
      <c r="A10781" t="s">
        <v>906</v>
      </c>
      <c r="B10781" t="s">
        <v>1042</v>
      </c>
      <c r="C10781" t="s">
        <v>1010</v>
      </c>
      <c r="D10781" s="7">
        <v>22.9</v>
      </c>
      <c r="E10781" s="7">
        <v>13</v>
      </c>
      <c r="F10781" s="7">
        <f t="shared" si="168"/>
        <v>1.7615384615384615</v>
      </c>
      <c r="G10781" t="s">
        <v>1011</v>
      </c>
      <c r="H10781">
        <v>0</v>
      </c>
      <c r="I10781" t="s">
        <v>1018</v>
      </c>
      <c r="J10781" s="7">
        <v>8.99</v>
      </c>
    </row>
    <row r="10782" spans="1:10" x14ac:dyDescent="0.2">
      <c r="A10782" t="s">
        <v>906</v>
      </c>
      <c r="B10782" t="s">
        <v>1046</v>
      </c>
      <c r="C10782" t="s">
        <v>1010</v>
      </c>
      <c r="D10782" s="7">
        <v>29.4</v>
      </c>
      <c r="E10782" s="7">
        <v>13</v>
      </c>
      <c r="F10782" s="7">
        <f t="shared" si="168"/>
        <v>2.2615384615384615</v>
      </c>
      <c r="G10782" t="s">
        <v>1017</v>
      </c>
      <c r="H10782">
        <v>0</v>
      </c>
      <c r="I10782" t="s">
        <v>1018</v>
      </c>
      <c r="J10782" s="7">
        <v>8.99</v>
      </c>
    </row>
    <row r="10783" spans="1:10" x14ac:dyDescent="0.2">
      <c r="A10783" t="s">
        <v>906</v>
      </c>
      <c r="B10783" t="s">
        <v>1051</v>
      </c>
      <c r="C10783" t="s">
        <v>1009</v>
      </c>
      <c r="D10783" s="7">
        <v>34.799999999999997</v>
      </c>
      <c r="E10783" s="7">
        <v>14</v>
      </c>
      <c r="F10783" s="7">
        <f t="shared" si="168"/>
        <v>2.4857142857142853</v>
      </c>
      <c r="G10783" t="s">
        <v>1017</v>
      </c>
      <c r="H10783">
        <v>0</v>
      </c>
      <c r="I10783" t="s">
        <v>1018</v>
      </c>
      <c r="J10783" s="7">
        <v>13.99</v>
      </c>
    </row>
    <row r="10784" spans="1:10" x14ac:dyDescent="0.2">
      <c r="A10784" t="s">
        <v>906</v>
      </c>
      <c r="B10784" t="s">
        <v>1047</v>
      </c>
      <c r="C10784" t="s">
        <v>1009</v>
      </c>
      <c r="D10784" s="7">
        <v>40.1</v>
      </c>
      <c r="E10784" s="7">
        <v>15</v>
      </c>
      <c r="F10784" s="7">
        <f t="shared" si="168"/>
        <v>2.6733333333333333</v>
      </c>
      <c r="G10784" t="s">
        <v>1017</v>
      </c>
      <c r="H10784">
        <v>0</v>
      </c>
      <c r="I10784" t="s">
        <v>1018</v>
      </c>
      <c r="J10784" s="7">
        <v>13.99</v>
      </c>
    </row>
    <row r="10785" spans="1:10" x14ac:dyDescent="0.2">
      <c r="A10785" t="s">
        <v>906</v>
      </c>
      <c r="B10785" t="s">
        <v>1043</v>
      </c>
      <c r="C10785" t="s">
        <v>1009</v>
      </c>
      <c r="D10785" s="7">
        <v>36.6</v>
      </c>
      <c r="E10785" s="7">
        <v>16</v>
      </c>
      <c r="F10785" s="7">
        <f t="shared" si="168"/>
        <v>2.2875000000000001</v>
      </c>
      <c r="G10785" t="s">
        <v>1016</v>
      </c>
      <c r="H10785">
        <v>0</v>
      </c>
      <c r="I10785" t="s">
        <v>1018</v>
      </c>
      <c r="J10785" s="7">
        <v>13.99</v>
      </c>
    </row>
    <row r="10786" spans="1:10" x14ac:dyDescent="0.2">
      <c r="A10786" t="s">
        <v>906</v>
      </c>
      <c r="B10786" t="s">
        <v>1045</v>
      </c>
      <c r="C10786" t="s">
        <v>1009</v>
      </c>
      <c r="D10786" s="7">
        <v>34.6</v>
      </c>
      <c r="E10786" s="7">
        <v>21</v>
      </c>
      <c r="F10786" s="7">
        <f t="shared" si="168"/>
        <v>1.6476190476190478</v>
      </c>
      <c r="G10786" t="s">
        <v>1015</v>
      </c>
      <c r="H10786">
        <v>0</v>
      </c>
      <c r="I10786" t="s">
        <v>1018</v>
      </c>
      <c r="J10786" s="7">
        <v>13.99</v>
      </c>
    </row>
    <row r="10787" spans="1:10" x14ac:dyDescent="0.2">
      <c r="A10787" t="s">
        <v>906</v>
      </c>
      <c r="B10787" t="s">
        <v>1049</v>
      </c>
      <c r="C10787" t="s">
        <v>1008</v>
      </c>
      <c r="D10787" s="7">
        <v>43.9</v>
      </c>
      <c r="E10787" s="7">
        <v>25</v>
      </c>
      <c r="F10787" s="7">
        <f t="shared" si="168"/>
        <v>1.756</v>
      </c>
      <c r="G10787" t="s">
        <v>1012</v>
      </c>
      <c r="H10787">
        <v>0</v>
      </c>
      <c r="I10787" t="s">
        <v>1018</v>
      </c>
      <c r="J10787" s="7">
        <v>17.989999999999998</v>
      </c>
    </row>
    <row r="10788" spans="1:10" x14ac:dyDescent="0.2">
      <c r="A10788" t="s">
        <v>906</v>
      </c>
      <c r="B10788" t="s">
        <v>1050</v>
      </c>
      <c r="C10788" t="s">
        <v>1008</v>
      </c>
      <c r="D10788" s="7">
        <v>51.1</v>
      </c>
      <c r="E10788" s="7">
        <v>32</v>
      </c>
      <c r="F10788" s="7">
        <f t="shared" si="168"/>
        <v>1.596875</v>
      </c>
      <c r="G10788" t="s">
        <v>1011</v>
      </c>
      <c r="H10788">
        <v>0</v>
      </c>
      <c r="I10788" t="s">
        <v>1018</v>
      </c>
      <c r="J10788" s="7">
        <v>17.989999999999998</v>
      </c>
    </row>
    <row r="10789" spans="1:10" x14ac:dyDescent="0.2">
      <c r="A10789" t="s">
        <v>907</v>
      </c>
      <c r="B10789" t="s">
        <v>1044</v>
      </c>
      <c r="C10789" t="s">
        <v>1020</v>
      </c>
      <c r="D10789" s="7">
        <v>0</v>
      </c>
      <c r="E10789" s="7">
        <v>0</v>
      </c>
      <c r="F10789" s="7">
        <f t="shared" si="168"/>
        <v>0</v>
      </c>
      <c r="G10789" t="s">
        <v>1020</v>
      </c>
      <c r="H10789">
        <v>1</v>
      </c>
      <c r="I10789" t="s">
        <v>1019</v>
      </c>
      <c r="J10789" s="7">
        <v>0</v>
      </c>
    </row>
    <row r="10790" spans="1:10" x14ac:dyDescent="0.2">
      <c r="A10790" t="s">
        <v>907</v>
      </c>
      <c r="B10790" t="s">
        <v>1042</v>
      </c>
      <c r="C10790" t="s">
        <v>1009</v>
      </c>
      <c r="D10790" s="7">
        <v>10.4</v>
      </c>
      <c r="E10790" s="7">
        <v>2</v>
      </c>
      <c r="F10790" s="7">
        <f t="shared" si="168"/>
        <v>5.2</v>
      </c>
      <c r="G10790" t="s">
        <v>1015</v>
      </c>
      <c r="H10790">
        <v>0</v>
      </c>
      <c r="I10790" t="s">
        <v>1018</v>
      </c>
      <c r="J10790" s="7">
        <v>13.99</v>
      </c>
    </row>
    <row r="10791" spans="1:10" x14ac:dyDescent="0.2">
      <c r="A10791" t="s">
        <v>907</v>
      </c>
      <c r="B10791" t="s">
        <v>1043</v>
      </c>
      <c r="C10791" t="s">
        <v>1009</v>
      </c>
      <c r="D10791" s="7">
        <v>15.6</v>
      </c>
      <c r="E10791" s="7">
        <v>6</v>
      </c>
      <c r="F10791" s="7">
        <f t="shared" si="168"/>
        <v>2.6</v>
      </c>
      <c r="G10791" t="s">
        <v>1017</v>
      </c>
      <c r="H10791">
        <v>1</v>
      </c>
      <c r="I10791" t="s">
        <v>1019</v>
      </c>
      <c r="J10791" s="7">
        <v>13.99</v>
      </c>
    </row>
    <row r="10792" spans="1:10" x14ac:dyDescent="0.2">
      <c r="A10792" t="s">
        <v>907</v>
      </c>
      <c r="B10792" t="s">
        <v>1051</v>
      </c>
      <c r="C10792" t="s">
        <v>1010</v>
      </c>
      <c r="D10792" s="7">
        <v>16.3</v>
      </c>
      <c r="E10792" s="7">
        <v>6</v>
      </c>
      <c r="F10792" s="7">
        <f t="shared" si="168"/>
        <v>2.7166666666666668</v>
      </c>
      <c r="G10792" t="s">
        <v>1015</v>
      </c>
      <c r="H10792">
        <v>0</v>
      </c>
      <c r="I10792" t="s">
        <v>1018</v>
      </c>
      <c r="J10792" s="7">
        <v>8.99</v>
      </c>
    </row>
    <row r="10793" spans="1:10" x14ac:dyDescent="0.2">
      <c r="A10793" t="s">
        <v>907</v>
      </c>
      <c r="B10793" t="s">
        <v>1046</v>
      </c>
      <c r="C10793" t="s">
        <v>1009</v>
      </c>
      <c r="D10793" s="7">
        <v>24.7</v>
      </c>
      <c r="E10793" s="7">
        <v>10</v>
      </c>
      <c r="F10793" s="7">
        <f t="shared" si="168"/>
        <v>2.4699999999999998</v>
      </c>
      <c r="G10793" t="s">
        <v>1016</v>
      </c>
      <c r="H10793">
        <v>0</v>
      </c>
      <c r="I10793" t="s">
        <v>1018</v>
      </c>
      <c r="J10793" s="7">
        <v>13.99</v>
      </c>
    </row>
    <row r="10794" spans="1:10" x14ac:dyDescent="0.2">
      <c r="A10794" t="s">
        <v>907</v>
      </c>
      <c r="B10794" t="s">
        <v>1048</v>
      </c>
      <c r="C10794" t="s">
        <v>1010</v>
      </c>
      <c r="D10794" s="7">
        <v>27.2</v>
      </c>
      <c r="E10794" s="7">
        <v>11</v>
      </c>
      <c r="F10794" s="7">
        <f t="shared" si="168"/>
        <v>2.4727272727272727</v>
      </c>
      <c r="G10794" t="s">
        <v>1015</v>
      </c>
      <c r="H10794">
        <v>0</v>
      </c>
      <c r="I10794" t="s">
        <v>1018</v>
      </c>
      <c r="J10794" s="7">
        <v>8.99</v>
      </c>
    </row>
    <row r="10795" spans="1:10" x14ac:dyDescent="0.2">
      <c r="A10795" t="s">
        <v>907</v>
      </c>
      <c r="B10795" t="s">
        <v>1052</v>
      </c>
      <c r="C10795" t="s">
        <v>1010</v>
      </c>
      <c r="D10795" s="7">
        <v>24.9</v>
      </c>
      <c r="E10795" s="7">
        <v>14</v>
      </c>
      <c r="F10795" s="7">
        <f t="shared" si="168"/>
        <v>1.7785714285714285</v>
      </c>
      <c r="G10795" t="s">
        <v>1011</v>
      </c>
      <c r="H10795">
        <v>0</v>
      </c>
      <c r="I10795" t="s">
        <v>1018</v>
      </c>
      <c r="J10795" s="7">
        <v>8.99</v>
      </c>
    </row>
    <row r="10796" spans="1:10" x14ac:dyDescent="0.2">
      <c r="A10796" t="s">
        <v>907</v>
      </c>
      <c r="B10796" t="s">
        <v>1050</v>
      </c>
      <c r="C10796" t="s">
        <v>1009</v>
      </c>
      <c r="D10796" s="7">
        <v>36.799999999999997</v>
      </c>
      <c r="E10796" s="7">
        <v>19</v>
      </c>
      <c r="F10796" s="7">
        <f t="shared" si="168"/>
        <v>1.9368421052631577</v>
      </c>
      <c r="G10796" t="s">
        <v>1012</v>
      </c>
      <c r="H10796">
        <v>0</v>
      </c>
      <c r="I10796" t="s">
        <v>1018</v>
      </c>
      <c r="J10796" s="7">
        <v>13.99</v>
      </c>
    </row>
    <row r="10797" spans="1:10" x14ac:dyDescent="0.2">
      <c r="A10797" t="s">
        <v>907</v>
      </c>
      <c r="B10797" t="s">
        <v>1053</v>
      </c>
      <c r="C10797" t="s">
        <v>1009</v>
      </c>
      <c r="D10797" s="7">
        <v>46.5</v>
      </c>
      <c r="E10797" s="7">
        <v>22</v>
      </c>
      <c r="F10797" s="7">
        <f t="shared" si="168"/>
        <v>2.1136363636363638</v>
      </c>
      <c r="G10797" t="s">
        <v>1011</v>
      </c>
      <c r="H10797">
        <v>0</v>
      </c>
      <c r="I10797" t="s">
        <v>1018</v>
      </c>
      <c r="J10797" s="7">
        <v>13.99</v>
      </c>
    </row>
    <row r="10798" spans="1:10" x14ac:dyDescent="0.2">
      <c r="A10798" t="s">
        <v>907</v>
      </c>
      <c r="B10798" t="s">
        <v>1049</v>
      </c>
      <c r="C10798" t="s">
        <v>1009</v>
      </c>
      <c r="D10798" s="7">
        <v>30</v>
      </c>
      <c r="E10798" s="7">
        <v>25</v>
      </c>
      <c r="F10798" s="7">
        <f t="shared" si="168"/>
        <v>1.2</v>
      </c>
      <c r="G10798" t="s">
        <v>1012</v>
      </c>
      <c r="H10798">
        <v>0</v>
      </c>
      <c r="I10798" t="s">
        <v>1018</v>
      </c>
      <c r="J10798" s="7">
        <v>13.99</v>
      </c>
    </row>
    <row r="10799" spans="1:10" x14ac:dyDescent="0.2">
      <c r="A10799" t="s">
        <v>907</v>
      </c>
      <c r="B10799" t="s">
        <v>1045</v>
      </c>
      <c r="C10799" t="s">
        <v>1009</v>
      </c>
      <c r="D10799" s="7">
        <v>50.8</v>
      </c>
      <c r="E10799" s="7">
        <v>27</v>
      </c>
      <c r="F10799" s="7">
        <f t="shared" si="168"/>
        <v>1.8814814814814813</v>
      </c>
      <c r="G10799" t="s">
        <v>1017</v>
      </c>
      <c r="H10799">
        <v>0</v>
      </c>
      <c r="I10799" t="s">
        <v>1018</v>
      </c>
      <c r="J10799" s="7">
        <v>13.99</v>
      </c>
    </row>
    <row r="10800" spans="1:10" x14ac:dyDescent="0.2">
      <c r="A10800" t="s">
        <v>907</v>
      </c>
      <c r="B10800" t="s">
        <v>1047</v>
      </c>
      <c r="C10800" t="s">
        <v>1008</v>
      </c>
      <c r="D10800" s="7">
        <v>52.8</v>
      </c>
      <c r="E10800" s="7">
        <v>27</v>
      </c>
      <c r="F10800" s="7">
        <f t="shared" si="168"/>
        <v>1.9555555555555555</v>
      </c>
      <c r="G10800" t="s">
        <v>1011</v>
      </c>
      <c r="H10800">
        <v>0</v>
      </c>
      <c r="I10800" t="s">
        <v>1018</v>
      </c>
      <c r="J10800" s="7">
        <v>17.989999999999998</v>
      </c>
    </row>
    <row r="10801" spans="1:10" x14ac:dyDescent="0.2">
      <c r="A10801" t="s">
        <v>908</v>
      </c>
      <c r="B10801" t="s">
        <v>1042</v>
      </c>
      <c r="C10801" t="s">
        <v>1020</v>
      </c>
      <c r="D10801" s="7">
        <v>0</v>
      </c>
      <c r="E10801" s="7">
        <v>0</v>
      </c>
      <c r="F10801" s="7">
        <f t="shared" si="168"/>
        <v>0</v>
      </c>
      <c r="G10801" t="s">
        <v>1020</v>
      </c>
      <c r="H10801">
        <v>1</v>
      </c>
      <c r="I10801" t="s">
        <v>1019</v>
      </c>
      <c r="J10801" s="7">
        <v>0</v>
      </c>
    </row>
    <row r="10802" spans="1:10" x14ac:dyDescent="0.2">
      <c r="A10802" t="s">
        <v>908</v>
      </c>
      <c r="B10802" t="s">
        <v>1043</v>
      </c>
      <c r="C10802" t="s">
        <v>1020</v>
      </c>
      <c r="D10802" s="7">
        <v>0</v>
      </c>
      <c r="E10802" s="7">
        <v>0</v>
      </c>
      <c r="F10802" s="7">
        <f t="shared" si="168"/>
        <v>0</v>
      </c>
      <c r="G10802" t="s">
        <v>1020</v>
      </c>
      <c r="H10802">
        <v>1</v>
      </c>
      <c r="I10802" t="s">
        <v>1019</v>
      </c>
      <c r="J10802" s="7">
        <v>0</v>
      </c>
    </row>
    <row r="10803" spans="1:10" x14ac:dyDescent="0.2">
      <c r="A10803" t="s">
        <v>908</v>
      </c>
      <c r="B10803" t="s">
        <v>1044</v>
      </c>
      <c r="C10803" t="s">
        <v>1020</v>
      </c>
      <c r="D10803" s="7">
        <v>0</v>
      </c>
      <c r="E10803" s="7">
        <v>0</v>
      </c>
      <c r="F10803" s="7">
        <f t="shared" si="168"/>
        <v>0</v>
      </c>
      <c r="G10803" t="s">
        <v>1020</v>
      </c>
      <c r="H10803">
        <v>1</v>
      </c>
      <c r="I10803" t="s">
        <v>1019</v>
      </c>
      <c r="J10803" s="7">
        <v>0</v>
      </c>
    </row>
    <row r="10804" spans="1:10" x14ac:dyDescent="0.2">
      <c r="A10804" t="s">
        <v>908</v>
      </c>
      <c r="B10804" t="s">
        <v>1046</v>
      </c>
      <c r="C10804" t="s">
        <v>1010</v>
      </c>
      <c r="D10804" s="7">
        <v>18.7</v>
      </c>
      <c r="E10804" s="7">
        <v>3</v>
      </c>
      <c r="F10804" s="7">
        <f t="shared" si="168"/>
        <v>6.2333333333333334</v>
      </c>
      <c r="G10804" t="s">
        <v>1012</v>
      </c>
      <c r="H10804">
        <v>0</v>
      </c>
      <c r="I10804" t="s">
        <v>1018</v>
      </c>
      <c r="J10804" s="7">
        <v>8.99</v>
      </c>
    </row>
    <row r="10805" spans="1:10" x14ac:dyDescent="0.2">
      <c r="A10805" t="s">
        <v>908</v>
      </c>
      <c r="B10805" t="s">
        <v>1051</v>
      </c>
      <c r="C10805" t="s">
        <v>1010</v>
      </c>
      <c r="D10805" s="7">
        <v>19.100000000000001</v>
      </c>
      <c r="E10805" s="7">
        <v>8</v>
      </c>
      <c r="F10805" s="7">
        <f t="shared" si="168"/>
        <v>2.3875000000000002</v>
      </c>
      <c r="G10805" t="s">
        <v>1011</v>
      </c>
      <c r="H10805">
        <v>0</v>
      </c>
      <c r="I10805" t="s">
        <v>1018</v>
      </c>
      <c r="J10805" s="7">
        <v>8.99</v>
      </c>
    </row>
    <row r="10806" spans="1:10" x14ac:dyDescent="0.2">
      <c r="A10806" t="s">
        <v>908</v>
      </c>
      <c r="B10806" t="s">
        <v>1047</v>
      </c>
      <c r="C10806" t="s">
        <v>1010</v>
      </c>
      <c r="D10806" s="7">
        <v>31.7</v>
      </c>
      <c r="E10806" s="7">
        <v>13</v>
      </c>
      <c r="F10806" s="7">
        <f t="shared" si="168"/>
        <v>2.4384615384615382</v>
      </c>
      <c r="G10806" t="s">
        <v>1017</v>
      </c>
      <c r="H10806">
        <v>0</v>
      </c>
      <c r="I10806" t="s">
        <v>1018</v>
      </c>
      <c r="J10806" s="7">
        <v>8.99</v>
      </c>
    </row>
    <row r="10807" spans="1:10" x14ac:dyDescent="0.2">
      <c r="A10807" t="s">
        <v>908</v>
      </c>
      <c r="B10807" t="s">
        <v>1049</v>
      </c>
      <c r="C10807" t="s">
        <v>1010</v>
      </c>
      <c r="D10807" s="7">
        <v>25.6</v>
      </c>
      <c r="E10807" s="7">
        <v>14</v>
      </c>
      <c r="F10807" s="7">
        <f t="shared" si="168"/>
        <v>1.8285714285714287</v>
      </c>
      <c r="G10807" t="s">
        <v>1013</v>
      </c>
      <c r="H10807">
        <v>0</v>
      </c>
      <c r="I10807" t="s">
        <v>1018</v>
      </c>
      <c r="J10807" s="7">
        <v>8.99</v>
      </c>
    </row>
    <row r="10808" spans="1:10" x14ac:dyDescent="0.2">
      <c r="A10808" t="s">
        <v>908</v>
      </c>
      <c r="B10808" t="s">
        <v>1050</v>
      </c>
      <c r="C10808" t="s">
        <v>1009</v>
      </c>
      <c r="D10808" s="7">
        <v>26.3</v>
      </c>
      <c r="E10808" s="7">
        <v>18</v>
      </c>
      <c r="F10808" s="7">
        <f t="shared" si="168"/>
        <v>1.4611111111111112</v>
      </c>
      <c r="G10808" t="s">
        <v>1012</v>
      </c>
      <c r="H10808">
        <v>0</v>
      </c>
      <c r="I10808" t="s">
        <v>1018</v>
      </c>
      <c r="J10808" s="7">
        <v>13.99</v>
      </c>
    </row>
    <row r="10809" spans="1:10" x14ac:dyDescent="0.2">
      <c r="A10809" t="s">
        <v>908</v>
      </c>
      <c r="B10809" t="s">
        <v>1053</v>
      </c>
      <c r="C10809" t="s">
        <v>1009</v>
      </c>
      <c r="D10809" s="7">
        <v>32.299999999999997</v>
      </c>
      <c r="E10809" s="7">
        <v>21</v>
      </c>
      <c r="F10809" s="7">
        <f t="shared" si="168"/>
        <v>1.538095238095238</v>
      </c>
      <c r="G10809" t="s">
        <v>1016</v>
      </c>
      <c r="H10809">
        <v>1</v>
      </c>
      <c r="I10809" t="s">
        <v>1019</v>
      </c>
      <c r="J10809" s="7">
        <v>13.99</v>
      </c>
    </row>
    <row r="10810" spans="1:10" x14ac:dyDescent="0.2">
      <c r="A10810" t="s">
        <v>908</v>
      </c>
      <c r="B10810" t="s">
        <v>1052</v>
      </c>
      <c r="C10810" t="s">
        <v>1009</v>
      </c>
      <c r="D10810" s="7">
        <v>34.4</v>
      </c>
      <c r="E10810" s="7">
        <v>22</v>
      </c>
      <c r="F10810" s="7">
        <f t="shared" si="168"/>
        <v>1.5636363636363635</v>
      </c>
      <c r="G10810" t="s">
        <v>1013</v>
      </c>
      <c r="H10810">
        <v>0</v>
      </c>
      <c r="I10810" t="s">
        <v>1018</v>
      </c>
      <c r="J10810" s="7">
        <v>13.99</v>
      </c>
    </row>
    <row r="10811" spans="1:10" x14ac:dyDescent="0.2">
      <c r="A10811" t="s">
        <v>908</v>
      </c>
      <c r="B10811" t="s">
        <v>1045</v>
      </c>
      <c r="C10811" t="s">
        <v>1008</v>
      </c>
      <c r="D10811" s="7">
        <v>49.1</v>
      </c>
      <c r="E10811" s="7">
        <v>26</v>
      </c>
      <c r="F10811" s="7">
        <f t="shared" si="168"/>
        <v>1.8884615384615384</v>
      </c>
      <c r="G10811" t="s">
        <v>1012</v>
      </c>
      <c r="H10811">
        <v>0</v>
      </c>
      <c r="I10811" t="s">
        <v>1018</v>
      </c>
      <c r="J10811" s="7">
        <v>17.989999999999998</v>
      </c>
    </row>
    <row r="10812" spans="1:10" x14ac:dyDescent="0.2">
      <c r="A10812" t="s">
        <v>908</v>
      </c>
      <c r="B10812" t="s">
        <v>1048</v>
      </c>
      <c r="C10812" t="s">
        <v>1008</v>
      </c>
      <c r="D10812" s="7">
        <v>47.4</v>
      </c>
      <c r="E10812" s="7">
        <v>28</v>
      </c>
      <c r="F10812" s="7">
        <f t="shared" si="168"/>
        <v>1.6928571428571428</v>
      </c>
      <c r="G10812" t="s">
        <v>1011</v>
      </c>
      <c r="H10812">
        <v>0</v>
      </c>
      <c r="I10812" t="s">
        <v>1018</v>
      </c>
      <c r="J10812" s="7">
        <v>17.989999999999998</v>
      </c>
    </row>
    <row r="10813" spans="1:10" x14ac:dyDescent="0.2">
      <c r="A10813" t="s">
        <v>909</v>
      </c>
      <c r="B10813" t="s">
        <v>1047</v>
      </c>
      <c r="C10813" t="s">
        <v>1020</v>
      </c>
      <c r="D10813" s="7">
        <v>0</v>
      </c>
      <c r="E10813" s="7">
        <v>0</v>
      </c>
      <c r="F10813" s="7">
        <f t="shared" si="168"/>
        <v>0</v>
      </c>
      <c r="G10813" t="s">
        <v>1020</v>
      </c>
      <c r="H10813">
        <v>1</v>
      </c>
      <c r="I10813" t="s">
        <v>1019</v>
      </c>
      <c r="J10813" s="7">
        <v>0</v>
      </c>
    </row>
    <row r="10814" spans="1:10" x14ac:dyDescent="0.2">
      <c r="A10814" t="s">
        <v>909</v>
      </c>
      <c r="B10814" t="s">
        <v>1052</v>
      </c>
      <c r="C10814" t="s">
        <v>1020</v>
      </c>
      <c r="D10814" s="7">
        <v>0</v>
      </c>
      <c r="E10814" s="7">
        <v>0</v>
      </c>
      <c r="F10814" s="7">
        <f t="shared" si="168"/>
        <v>0</v>
      </c>
      <c r="G10814" t="s">
        <v>1020</v>
      </c>
      <c r="H10814">
        <v>1</v>
      </c>
      <c r="I10814" t="s">
        <v>1019</v>
      </c>
      <c r="J10814" s="7">
        <v>0</v>
      </c>
    </row>
    <row r="10815" spans="1:10" x14ac:dyDescent="0.2">
      <c r="A10815" t="s">
        <v>909</v>
      </c>
      <c r="B10815" t="s">
        <v>1045</v>
      </c>
      <c r="C10815" t="s">
        <v>1020</v>
      </c>
      <c r="D10815" s="7">
        <v>0</v>
      </c>
      <c r="E10815" s="7">
        <v>0</v>
      </c>
      <c r="F10815" s="7">
        <f t="shared" si="168"/>
        <v>0</v>
      </c>
      <c r="G10815" t="s">
        <v>1020</v>
      </c>
      <c r="H10815">
        <v>1</v>
      </c>
      <c r="I10815" t="s">
        <v>1019</v>
      </c>
      <c r="J10815" s="7">
        <v>0</v>
      </c>
    </row>
    <row r="10816" spans="1:10" x14ac:dyDescent="0.2">
      <c r="A10816" t="s">
        <v>909</v>
      </c>
      <c r="B10816" t="s">
        <v>1049</v>
      </c>
      <c r="C10816" t="s">
        <v>1020</v>
      </c>
      <c r="D10816" s="7">
        <v>0</v>
      </c>
      <c r="E10816" s="7">
        <v>0</v>
      </c>
      <c r="F10816" s="7">
        <f t="shared" si="168"/>
        <v>0</v>
      </c>
      <c r="G10816" t="s">
        <v>1020</v>
      </c>
      <c r="H10816">
        <v>1</v>
      </c>
      <c r="I10816" t="s">
        <v>1019</v>
      </c>
      <c r="J10816" s="7">
        <v>0</v>
      </c>
    </row>
    <row r="10817" spans="1:10" x14ac:dyDescent="0.2">
      <c r="A10817" t="s">
        <v>909</v>
      </c>
      <c r="B10817" t="s">
        <v>1053</v>
      </c>
      <c r="C10817" t="s">
        <v>1020</v>
      </c>
      <c r="D10817" s="7">
        <v>0</v>
      </c>
      <c r="E10817" s="7">
        <v>0</v>
      </c>
      <c r="F10817" s="7">
        <f t="shared" si="168"/>
        <v>0</v>
      </c>
      <c r="G10817" t="s">
        <v>1020</v>
      </c>
      <c r="H10817">
        <v>1</v>
      </c>
      <c r="I10817" t="s">
        <v>1019</v>
      </c>
      <c r="J10817" s="7">
        <v>0</v>
      </c>
    </row>
    <row r="10818" spans="1:10" x14ac:dyDescent="0.2">
      <c r="A10818" t="s">
        <v>909</v>
      </c>
      <c r="B10818" t="s">
        <v>1042</v>
      </c>
      <c r="C10818" t="s">
        <v>1020</v>
      </c>
      <c r="D10818" s="7">
        <v>0</v>
      </c>
      <c r="E10818" s="7">
        <v>0</v>
      </c>
      <c r="F10818" s="7">
        <f t="shared" ref="F10818:F10881" si="169">IF(D10818=0,0,D10818/E10818)</f>
        <v>0</v>
      </c>
      <c r="G10818" t="s">
        <v>1020</v>
      </c>
      <c r="H10818">
        <v>1</v>
      </c>
      <c r="I10818" t="s">
        <v>1019</v>
      </c>
      <c r="J10818" s="7">
        <v>0</v>
      </c>
    </row>
    <row r="10819" spans="1:10" x14ac:dyDescent="0.2">
      <c r="A10819" t="s">
        <v>909</v>
      </c>
      <c r="B10819" t="s">
        <v>1043</v>
      </c>
      <c r="C10819" t="s">
        <v>1020</v>
      </c>
      <c r="D10819" s="7">
        <v>0</v>
      </c>
      <c r="E10819" s="7">
        <v>0</v>
      </c>
      <c r="F10819" s="7">
        <f t="shared" si="169"/>
        <v>0</v>
      </c>
      <c r="G10819" t="s">
        <v>1020</v>
      </c>
      <c r="H10819">
        <v>1</v>
      </c>
      <c r="I10819" t="s">
        <v>1019</v>
      </c>
      <c r="J10819" s="7">
        <v>0</v>
      </c>
    </row>
    <row r="10820" spans="1:10" x14ac:dyDescent="0.2">
      <c r="A10820" t="s">
        <v>909</v>
      </c>
      <c r="B10820" t="s">
        <v>1044</v>
      </c>
      <c r="C10820" t="s">
        <v>1020</v>
      </c>
      <c r="D10820" s="7">
        <v>0</v>
      </c>
      <c r="E10820" s="7">
        <v>0</v>
      </c>
      <c r="F10820" s="7">
        <f t="shared" si="169"/>
        <v>0</v>
      </c>
      <c r="G10820" t="s">
        <v>1020</v>
      </c>
      <c r="H10820">
        <v>1</v>
      </c>
      <c r="I10820" t="s">
        <v>1019</v>
      </c>
      <c r="J10820" s="7">
        <v>0</v>
      </c>
    </row>
    <row r="10821" spans="1:10" x14ac:dyDescent="0.2">
      <c r="A10821" t="s">
        <v>909</v>
      </c>
      <c r="B10821" t="s">
        <v>1048</v>
      </c>
      <c r="C10821" t="s">
        <v>1009</v>
      </c>
      <c r="D10821" s="7">
        <v>6.5</v>
      </c>
      <c r="E10821" s="7">
        <v>3</v>
      </c>
      <c r="F10821" s="7">
        <f t="shared" si="169"/>
        <v>2.1666666666666665</v>
      </c>
      <c r="G10821" t="s">
        <v>1017</v>
      </c>
      <c r="H10821">
        <v>1</v>
      </c>
      <c r="I10821" t="s">
        <v>1019</v>
      </c>
      <c r="J10821" s="7">
        <v>13.99</v>
      </c>
    </row>
    <row r="10822" spans="1:10" x14ac:dyDescent="0.2">
      <c r="A10822" t="s">
        <v>909</v>
      </c>
      <c r="B10822" t="s">
        <v>1046</v>
      </c>
      <c r="C10822" t="s">
        <v>1010</v>
      </c>
      <c r="D10822" s="7">
        <v>7</v>
      </c>
      <c r="E10822" s="7">
        <v>4</v>
      </c>
      <c r="F10822" s="7">
        <f t="shared" si="169"/>
        <v>1.75</v>
      </c>
      <c r="G10822" t="s">
        <v>1011</v>
      </c>
      <c r="H10822">
        <v>0</v>
      </c>
      <c r="I10822" t="s">
        <v>1018</v>
      </c>
      <c r="J10822" s="7">
        <v>8.99</v>
      </c>
    </row>
    <row r="10823" spans="1:10" x14ac:dyDescent="0.2">
      <c r="A10823" t="s">
        <v>909</v>
      </c>
      <c r="B10823" t="s">
        <v>1050</v>
      </c>
      <c r="C10823" t="s">
        <v>1008</v>
      </c>
      <c r="D10823" s="7">
        <v>43.5</v>
      </c>
      <c r="E10823" s="7">
        <v>23</v>
      </c>
      <c r="F10823" s="7">
        <f t="shared" si="169"/>
        <v>1.8913043478260869</v>
      </c>
      <c r="G10823" t="s">
        <v>1017</v>
      </c>
      <c r="H10823">
        <v>0</v>
      </c>
      <c r="I10823" t="s">
        <v>1018</v>
      </c>
      <c r="J10823" s="7">
        <v>17.989999999999998</v>
      </c>
    </row>
    <row r="10824" spans="1:10" x14ac:dyDescent="0.2">
      <c r="A10824" t="s">
        <v>909</v>
      </c>
      <c r="B10824" t="s">
        <v>1051</v>
      </c>
      <c r="C10824" t="s">
        <v>1008</v>
      </c>
      <c r="D10824" s="7">
        <v>57.9</v>
      </c>
      <c r="E10824" s="7">
        <v>29</v>
      </c>
      <c r="F10824" s="7">
        <f t="shared" si="169"/>
        <v>1.9965517241379309</v>
      </c>
      <c r="G10824" t="s">
        <v>1011</v>
      </c>
      <c r="H10824">
        <v>0</v>
      </c>
      <c r="I10824" t="s">
        <v>1018</v>
      </c>
      <c r="J10824" s="7">
        <v>17.989999999999998</v>
      </c>
    </row>
    <row r="10825" spans="1:10" x14ac:dyDescent="0.2">
      <c r="A10825" t="s">
        <v>910</v>
      </c>
      <c r="B10825" t="s">
        <v>1052</v>
      </c>
      <c r="C10825" t="s">
        <v>1020</v>
      </c>
      <c r="D10825" s="7">
        <v>0</v>
      </c>
      <c r="E10825" s="7">
        <v>0</v>
      </c>
      <c r="F10825" s="7">
        <f t="shared" si="169"/>
        <v>0</v>
      </c>
      <c r="G10825" t="s">
        <v>1020</v>
      </c>
      <c r="H10825">
        <v>1</v>
      </c>
      <c r="I10825" t="s">
        <v>1019</v>
      </c>
      <c r="J10825" s="7">
        <v>0</v>
      </c>
    </row>
    <row r="10826" spans="1:10" x14ac:dyDescent="0.2">
      <c r="A10826" t="s">
        <v>910</v>
      </c>
      <c r="B10826" t="s">
        <v>1045</v>
      </c>
      <c r="C10826" t="s">
        <v>1020</v>
      </c>
      <c r="D10826" s="7">
        <v>0</v>
      </c>
      <c r="E10826" s="7">
        <v>0</v>
      </c>
      <c r="F10826" s="7">
        <f t="shared" si="169"/>
        <v>0</v>
      </c>
      <c r="G10826" t="s">
        <v>1020</v>
      </c>
      <c r="H10826">
        <v>1</v>
      </c>
      <c r="I10826" t="s">
        <v>1019</v>
      </c>
      <c r="J10826" s="7">
        <v>0</v>
      </c>
    </row>
    <row r="10827" spans="1:10" x14ac:dyDescent="0.2">
      <c r="A10827" t="s">
        <v>910</v>
      </c>
      <c r="B10827" t="s">
        <v>1049</v>
      </c>
      <c r="C10827" t="s">
        <v>1020</v>
      </c>
      <c r="D10827" s="7">
        <v>0</v>
      </c>
      <c r="E10827" s="7">
        <v>0</v>
      </c>
      <c r="F10827" s="7">
        <f t="shared" si="169"/>
        <v>0</v>
      </c>
      <c r="G10827" t="s">
        <v>1020</v>
      </c>
      <c r="H10827">
        <v>1</v>
      </c>
      <c r="I10827" t="s">
        <v>1019</v>
      </c>
      <c r="J10827" s="7">
        <v>0</v>
      </c>
    </row>
    <row r="10828" spans="1:10" x14ac:dyDescent="0.2">
      <c r="A10828" t="s">
        <v>910</v>
      </c>
      <c r="B10828" t="s">
        <v>1053</v>
      </c>
      <c r="C10828" t="s">
        <v>1020</v>
      </c>
      <c r="D10828" s="7">
        <v>0</v>
      </c>
      <c r="E10828" s="7">
        <v>0</v>
      </c>
      <c r="F10828" s="7">
        <f t="shared" si="169"/>
        <v>0</v>
      </c>
      <c r="G10828" t="s">
        <v>1020</v>
      </c>
      <c r="H10828">
        <v>1</v>
      </c>
      <c r="I10828" t="s">
        <v>1019</v>
      </c>
      <c r="J10828" s="7">
        <v>0</v>
      </c>
    </row>
    <row r="10829" spans="1:10" x14ac:dyDescent="0.2">
      <c r="A10829" t="s">
        <v>910</v>
      </c>
      <c r="B10829" t="s">
        <v>1042</v>
      </c>
      <c r="C10829" t="s">
        <v>1020</v>
      </c>
      <c r="D10829" s="7">
        <v>0</v>
      </c>
      <c r="E10829" s="7">
        <v>0</v>
      </c>
      <c r="F10829" s="7">
        <f t="shared" si="169"/>
        <v>0</v>
      </c>
      <c r="G10829" t="s">
        <v>1020</v>
      </c>
      <c r="H10829">
        <v>1</v>
      </c>
      <c r="I10829" t="s">
        <v>1019</v>
      </c>
      <c r="J10829" s="7">
        <v>0</v>
      </c>
    </row>
    <row r="10830" spans="1:10" x14ac:dyDescent="0.2">
      <c r="A10830" t="s">
        <v>910</v>
      </c>
      <c r="B10830" t="s">
        <v>1043</v>
      </c>
      <c r="C10830" t="s">
        <v>1020</v>
      </c>
      <c r="D10830" s="7">
        <v>0</v>
      </c>
      <c r="E10830" s="7">
        <v>0</v>
      </c>
      <c r="F10830" s="7">
        <f t="shared" si="169"/>
        <v>0</v>
      </c>
      <c r="G10830" t="s">
        <v>1020</v>
      </c>
      <c r="H10830">
        <v>1</v>
      </c>
      <c r="I10830" t="s">
        <v>1019</v>
      </c>
      <c r="J10830" s="7">
        <v>0</v>
      </c>
    </row>
    <row r="10831" spans="1:10" x14ac:dyDescent="0.2">
      <c r="A10831" t="s">
        <v>910</v>
      </c>
      <c r="B10831" t="s">
        <v>1044</v>
      </c>
      <c r="C10831" t="s">
        <v>1020</v>
      </c>
      <c r="D10831" s="7">
        <v>0</v>
      </c>
      <c r="E10831" s="7">
        <v>0</v>
      </c>
      <c r="F10831" s="7">
        <f t="shared" si="169"/>
        <v>0</v>
      </c>
      <c r="G10831" t="s">
        <v>1020</v>
      </c>
      <c r="H10831">
        <v>1</v>
      </c>
      <c r="I10831" t="s">
        <v>1019</v>
      </c>
      <c r="J10831" s="7">
        <v>0</v>
      </c>
    </row>
    <row r="10832" spans="1:10" x14ac:dyDescent="0.2">
      <c r="A10832" t="s">
        <v>910</v>
      </c>
      <c r="B10832" t="s">
        <v>1051</v>
      </c>
      <c r="C10832" t="s">
        <v>1010</v>
      </c>
      <c r="D10832" s="7">
        <v>11.1</v>
      </c>
      <c r="E10832" s="7">
        <v>5</v>
      </c>
      <c r="F10832" s="7">
        <f t="shared" si="169"/>
        <v>2.2199999999999998</v>
      </c>
      <c r="G10832" t="s">
        <v>1011</v>
      </c>
      <c r="H10832">
        <v>0</v>
      </c>
      <c r="I10832" t="s">
        <v>1018</v>
      </c>
      <c r="J10832" s="7">
        <v>8.99</v>
      </c>
    </row>
    <row r="10833" spans="1:10" x14ac:dyDescent="0.2">
      <c r="A10833" t="s">
        <v>910</v>
      </c>
      <c r="B10833" t="s">
        <v>1046</v>
      </c>
      <c r="C10833" t="s">
        <v>1009</v>
      </c>
      <c r="D10833" s="7">
        <v>24.9</v>
      </c>
      <c r="E10833" s="7">
        <v>17</v>
      </c>
      <c r="F10833" s="7">
        <f t="shared" si="169"/>
        <v>1.4647058823529411</v>
      </c>
      <c r="G10833" t="s">
        <v>1016</v>
      </c>
      <c r="H10833">
        <v>0</v>
      </c>
      <c r="I10833" t="s">
        <v>1018</v>
      </c>
      <c r="J10833" s="7">
        <v>13.99</v>
      </c>
    </row>
    <row r="10834" spans="1:10" x14ac:dyDescent="0.2">
      <c r="A10834" t="s">
        <v>910</v>
      </c>
      <c r="B10834" t="s">
        <v>1047</v>
      </c>
      <c r="C10834" t="s">
        <v>1009</v>
      </c>
      <c r="D10834" s="7">
        <v>22.1</v>
      </c>
      <c r="E10834" s="7">
        <v>18</v>
      </c>
      <c r="F10834" s="7">
        <f t="shared" si="169"/>
        <v>1.2277777777777779</v>
      </c>
      <c r="G10834" t="s">
        <v>1013</v>
      </c>
      <c r="H10834">
        <v>1</v>
      </c>
      <c r="I10834" t="s">
        <v>1019</v>
      </c>
      <c r="J10834" s="7">
        <v>13.99</v>
      </c>
    </row>
    <row r="10835" spans="1:10" x14ac:dyDescent="0.2">
      <c r="A10835" t="s">
        <v>910</v>
      </c>
      <c r="B10835" t="s">
        <v>1048</v>
      </c>
      <c r="C10835" t="s">
        <v>1009</v>
      </c>
      <c r="D10835" s="7">
        <v>40.6</v>
      </c>
      <c r="E10835" s="7">
        <v>18</v>
      </c>
      <c r="F10835" s="7">
        <f t="shared" si="169"/>
        <v>2.2555555555555555</v>
      </c>
      <c r="G10835" t="s">
        <v>1016</v>
      </c>
      <c r="H10835">
        <v>0</v>
      </c>
      <c r="I10835" t="s">
        <v>1018</v>
      </c>
      <c r="J10835" s="7">
        <v>13.99</v>
      </c>
    </row>
    <row r="10836" spans="1:10" x14ac:dyDescent="0.2">
      <c r="A10836" t="s">
        <v>910</v>
      </c>
      <c r="B10836" t="s">
        <v>1050</v>
      </c>
      <c r="C10836" t="s">
        <v>1008</v>
      </c>
      <c r="D10836" s="7">
        <v>57.9</v>
      </c>
      <c r="E10836" s="7">
        <v>34</v>
      </c>
      <c r="F10836" s="7">
        <f t="shared" si="169"/>
        <v>1.7029411764705882</v>
      </c>
      <c r="G10836" t="s">
        <v>1011</v>
      </c>
      <c r="H10836">
        <v>0</v>
      </c>
      <c r="I10836" t="s">
        <v>1018</v>
      </c>
      <c r="J10836" s="7">
        <v>17.989999999999998</v>
      </c>
    </row>
    <row r="10837" spans="1:10" x14ac:dyDescent="0.2">
      <c r="A10837" t="s">
        <v>911</v>
      </c>
      <c r="B10837" t="s">
        <v>1049</v>
      </c>
      <c r="C10837" t="s">
        <v>1010</v>
      </c>
      <c r="D10837" s="7">
        <v>7.4</v>
      </c>
      <c r="E10837" s="7">
        <v>1</v>
      </c>
      <c r="F10837" s="7">
        <f t="shared" si="169"/>
        <v>7.4</v>
      </c>
      <c r="G10837" t="s">
        <v>1013</v>
      </c>
      <c r="H10837">
        <v>0</v>
      </c>
      <c r="I10837" t="s">
        <v>1018</v>
      </c>
      <c r="J10837" s="7">
        <v>8.99</v>
      </c>
    </row>
    <row r="10838" spans="1:10" x14ac:dyDescent="0.2">
      <c r="A10838" t="s">
        <v>911</v>
      </c>
      <c r="B10838" t="s">
        <v>1048</v>
      </c>
      <c r="C10838" t="s">
        <v>1010</v>
      </c>
      <c r="D10838" s="7">
        <v>8.1</v>
      </c>
      <c r="E10838" s="7">
        <v>2</v>
      </c>
      <c r="F10838" s="7">
        <f t="shared" si="169"/>
        <v>4.05</v>
      </c>
      <c r="G10838" t="s">
        <v>1014</v>
      </c>
      <c r="H10838">
        <v>0</v>
      </c>
      <c r="I10838" t="s">
        <v>1018</v>
      </c>
      <c r="J10838" s="7">
        <v>8.99</v>
      </c>
    </row>
    <row r="10839" spans="1:10" x14ac:dyDescent="0.2">
      <c r="A10839" t="s">
        <v>911</v>
      </c>
      <c r="B10839" t="s">
        <v>1051</v>
      </c>
      <c r="C10839" t="s">
        <v>1010</v>
      </c>
      <c r="D10839" s="7">
        <v>11.3</v>
      </c>
      <c r="E10839" s="7">
        <v>5</v>
      </c>
      <c r="F10839" s="7">
        <f t="shared" si="169"/>
        <v>2.2600000000000002</v>
      </c>
      <c r="G10839" t="s">
        <v>1017</v>
      </c>
      <c r="H10839">
        <v>0</v>
      </c>
      <c r="I10839" t="s">
        <v>1018</v>
      </c>
      <c r="J10839" s="7">
        <v>8.99</v>
      </c>
    </row>
    <row r="10840" spans="1:10" x14ac:dyDescent="0.2">
      <c r="A10840" t="s">
        <v>911</v>
      </c>
      <c r="B10840" t="s">
        <v>1045</v>
      </c>
      <c r="C10840" t="s">
        <v>1009</v>
      </c>
      <c r="D10840" s="7">
        <v>38.1</v>
      </c>
      <c r="E10840" s="7">
        <v>8</v>
      </c>
      <c r="F10840" s="7">
        <f t="shared" si="169"/>
        <v>4.7625000000000002</v>
      </c>
      <c r="G10840" t="s">
        <v>1016</v>
      </c>
      <c r="H10840">
        <v>0</v>
      </c>
      <c r="I10840" t="s">
        <v>1018</v>
      </c>
      <c r="J10840" s="7">
        <v>13.99</v>
      </c>
    </row>
    <row r="10841" spans="1:10" x14ac:dyDescent="0.2">
      <c r="A10841" t="s">
        <v>911</v>
      </c>
      <c r="B10841" t="s">
        <v>1044</v>
      </c>
      <c r="C10841" t="s">
        <v>1009</v>
      </c>
      <c r="D10841" s="7">
        <v>39.9</v>
      </c>
      <c r="E10841" s="7">
        <v>9</v>
      </c>
      <c r="F10841" s="7">
        <f t="shared" si="169"/>
        <v>4.4333333333333336</v>
      </c>
      <c r="G10841" t="s">
        <v>1012</v>
      </c>
      <c r="H10841">
        <v>0</v>
      </c>
      <c r="I10841" t="s">
        <v>1018</v>
      </c>
      <c r="J10841" s="7">
        <v>13.99</v>
      </c>
    </row>
    <row r="10842" spans="1:10" x14ac:dyDescent="0.2">
      <c r="A10842" t="s">
        <v>911</v>
      </c>
      <c r="B10842" t="s">
        <v>1046</v>
      </c>
      <c r="C10842" t="s">
        <v>1010</v>
      </c>
      <c r="D10842" s="7">
        <v>26.3</v>
      </c>
      <c r="E10842" s="7">
        <v>11</v>
      </c>
      <c r="F10842" s="7">
        <f t="shared" si="169"/>
        <v>2.3909090909090911</v>
      </c>
      <c r="G10842" t="s">
        <v>1016</v>
      </c>
      <c r="H10842">
        <v>0</v>
      </c>
      <c r="I10842" t="s">
        <v>1018</v>
      </c>
      <c r="J10842" s="7">
        <v>8.99</v>
      </c>
    </row>
    <row r="10843" spans="1:10" x14ac:dyDescent="0.2">
      <c r="A10843" t="s">
        <v>911</v>
      </c>
      <c r="B10843" t="s">
        <v>1052</v>
      </c>
      <c r="C10843" t="s">
        <v>1009</v>
      </c>
      <c r="D10843" s="7">
        <v>22.7</v>
      </c>
      <c r="E10843" s="7">
        <v>12</v>
      </c>
      <c r="F10843" s="7">
        <f t="shared" si="169"/>
        <v>1.8916666666666666</v>
      </c>
      <c r="G10843" t="s">
        <v>1013</v>
      </c>
      <c r="H10843">
        <v>0</v>
      </c>
      <c r="I10843" t="s">
        <v>1018</v>
      </c>
      <c r="J10843" s="7">
        <v>13.99</v>
      </c>
    </row>
    <row r="10844" spans="1:10" x14ac:dyDescent="0.2">
      <c r="A10844" t="s">
        <v>911</v>
      </c>
      <c r="B10844" t="s">
        <v>1053</v>
      </c>
      <c r="C10844" t="s">
        <v>1009</v>
      </c>
      <c r="D10844" s="7">
        <v>39.4</v>
      </c>
      <c r="E10844" s="7">
        <v>17</v>
      </c>
      <c r="F10844" s="7">
        <f t="shared" si="169"/>
        <v>2.3176470588235292</v>
      </c>
      <c r="G10844" t="s">
        <v>1013</v>
      </c>
      <c r="H10844">
        <v>0</v>
      </c>
      <c r="I10844" t="s">
        <v>1018</v>
      </c>
      <c r="J10844" s="7">
        <v>13.99</v>
      </c>
    </row>
    <row r="10845" spans="1:10" x14ac:dyDescent="0.2">
      <c r="A10845" t="s">
        <v>911</v>
      </c>
      <c r="B10845" t="s">
        <v>1042</v>
      </c>
      <c r="C10845" t="s">
        <v>1009</v>
      </c>
      <c r="D10845" s="7">
        <v>38.5</v>
      </c>
      <c r="E10845" s="7">
        <v>18</v>
      </c>
      <c r="F10845" s="7">
        <f t="shared" si="169"/>
        <v>2.1388888888888888</v>
      </c>
      <c r="G10845" t="s">
        <v>1014</v>
      </c>
      <c r="H10845">
        <v>0</v>
      </c>
      <c r="I10845" t="s">
        <v>1018</v>
      </c>
      <c r="J10845" s="7">
        <v>13.99</v>
      </c>
    </row>
    <row r="10846" spans="1:10" x14ac:dyDescent="0.2">
      <c r="A10846" t="s">
        <v>911</v>
      </c>
      <c r="B10846" t="s">
        <v>1043</v>
      </c>
      <c r="C10846" t="s">
        <v>1009</v>
      </c>
      <c r="D10846" s="7">
        <v>34.200000000000003</v>
      </c>
      <c r="E10846" s="7">
        <v>19</v>
      </c>
      <c r="F10846" s="7">
        <f t="shared" si="169"/>
        <v>1.8</v>
      </c>
      <c r="G10846" t="s">
        <v>1017</v>
      </c>
      <c r="H10846">
        <v>0</v>
      </c>
      <c r="I10846" t="s">
        <v>1018</v>
      </c>
      <c r="J10846" s="7">
        <v>13.99</v>
      </c>
    </row>
    <row r="10847" spans="1:10" x14ac:dyDescent="0.2">
      <c r="A10847" t="s">
        <v>911</v>
      </c>
      <c r="B10847" t="s">
        <v>1047</v>
      </c>
      <c r="C10847" t="s">
        <v>1009</v>
      </c>
      <c r="D10847" s="7">
        <v>33</v>
      </c>
      <c r="E10847" s="7">
        <v>24</v>
      </c>
      <c r="F10847" s="7">
        <f t="shared" si="169"/>
        <v>1.375</v>
      </c>
      <c r="G10847" t="s">
        <v>1012</v>
      </c>
      <c r="H10847">
        <v>0</v>
      </c>
      <c r="I10847" t="s">
        <v>1018</v>
      </c>
      <c r="J10847" s="7">
        <v>13.99</v>
      </c>
    </row>
    <row r="10848" spans="1:10" x14ac:dyDescent="0.2">
      <c r="A10848" t="s">
        <v>911</v>
      </c>
      <c r="B10848" t="s">
        <v>1050</v>
      </c>
      <c r="C10848" t="s">
        <v>1008</v>
      </c>
      <c r="D10848" s="7">
        <v>50</v>
      </c>
      <c r="E10848" s="7">
        <v>25</v>
      </c>
      <c r="F10848" s="7">
        <f t="shared" si="169"/>
        <v>2</v>
      </c>
      <c r="G10848" t="s">
        <v>1012</v>
      </c>
      <c r="H10848">
        <v>0</v>
      </c>
      <c r="I10848" t="s">
        <v>1018</v>
      </c>
      <c r="J10848" s="7">
        <v>17.989999999999998</v>
      </c>
    </row>
    <row r="10849" spans="1:10" x14ac:dyDescent="0.2">
      <c r="A10849" t="s">
        <v>912</v>
      </c>
      <c r="B10849" t="s">
        <v>1052</v>
      </c>
      <c r="C10849" t="s">
        <v>1010</v>
      </c>
      <c r="D10849" s="7">
        <v>18.8</v>
      </c>
      <c r="E10849" s="7">
        <v>6</v>
      </c>
      <c r="F10849" s="7">
        <f t="shared" si="169"/>
        <v>3.1333333333333333</v>
      </c>
      <c r="G10849" t="s">
        <v>1016</v>
      </c>
      <c r="H10849">
        <v>0</v>
      </c>
      <c r="I10849" t="s">
        <v>1018</v>
      </c>
      <c r="J10849" s="7">
        <v>8.99</v>
      </c>
    </row>
    <row r="10850" spans="1:10" x14ac:dyDescent="0.2">
      <c r="A10850" t="s">
        <v>912</v>
      </c>
      <c r="B10850" t="s">
        <v>1053</v>
      </c>
      <c r="C10850" t="s">
        <v>1010</v>
      </c>
      <c r="D10850" s="7">
        <v>24.3</v>
      </c>
      <c r="E10850" s="7">
        <v>6</v>
      </c>
      <c r="F10850" s="7">
        <f t="shared" si="169"/>
        <v>4.05</v>
      </c>
      <c r="G10850" t="s">
        <v>1014</v>
      </c>
      <c r="H10850">
        <v>0</v>
      </c>
      <c r="I10850" t="s">
        <v>1018</v>
      </c>
      <c r="J10850" s="7">
        <v>8.99</v>
      </c>
    </row>
    <row r="10851" spans="1:10" x14ac:dyDescent="0.2">
      <c r="A10851" t="s">
        <v>912</v>
      </c>
      <c r="B10851" t="s">
        <v>1046</v>
      </c>
      <c r="C10851" t="s">
        <v>1010</v>
      </c>
      <c r="D10851" s="7">
        <v>21.7</v>
      </c>
      <c r="E10851" s="7">
        <v>7</v>
      </c>
      <c r="F10851" s="7">
        <f t="shared" si="169"/>
        <v>3.1</v>
      </c>
      <c r="G10851" t="s">
        <v>1017</v>
      </c>
      <c r="H10851">
        <v>0</v>
      </c>
      <c r="I10851" t="s">
        <v>1018</v>
      </c>
      <c r="J10851" s="7">
        <v>8.99</v>
      </c>
    </row>
    <row r="10852" spans="1:10" x14ac:dyDescent="0.2">
      <c r="A10852" t="s">
        <v>912</v>
      </c>
      <c r="B10852" t="s">
        <v>1043</v>
      </c>
      <c r="C10852" t="s">
        <v>1010</v>
      </c>
      <c r="D10852" s="7">
        <v>16.5</v>
      </c>
      <c r="E10852" s="7">
        <v>8</v>
      </c>
      <c r="F10852" s="7">
        <f t="shared" si="169"/>
        <v>2.0625</v>
      </c>
      <c r="G10852" t="s">
        <v>1011</v>
      </c>
      <c r="H10852">
        <v>0</v>
      </c>
      <c r="I10852" t="s">
        <v>1018</v>
      </c>
      <c r="J10852" s="7">
        <v>8.99</v>
      </c>
    </row>
    <row r="10853" spans="1:10" x14ac:dyDescent="0.2">
      <c r="A10853" t="s">
        <v>912</v>
      </c>
      <c r="B10853" t="s">
        <v>1042</v>
      </c>
      <c r="C10853" t="s">
        <v>1010</v>
      </c>
      <c r="D10853" s="7">
        <v>18.600000000000001</v>
      </c>
      <c r="E10853" s="7">
        <v>8</v>
      </c>
      <c r="F10853" s="7">
        <f t="shared" si="169"/>
        <v>2.3250000000000002</v>
      </c>
      <c r="G10853" t="s">
        <v>1012</v>
      </c>
      <c r="H10853">
        <v>0</v>
      </c>
      <c r="I10853" t="s">
        <v>1018</v>
      </c>
      <c r="J10853" s="7">
        <v>8.99</v>
      </c>
    </row>
    <row r="10854" spans="1:10" x14ac:dyDescent="0.2">
      <c r="A10854" t="s">
        <v>912</v>
      </c>
      <c r="B10854" t="s">
        <v>1048</v>
      </c>
      <c r="C10854" t="s">
        <v>1010</v>
      </c>
      <c r="D10854" s="7">
        <v>28.6</v>
      </c>
      <c r="E10854" s="7">
        <v>13</v>
      </c>
      <c r="F10854" s="7">
        <f t="shared" si="169"/>
        <v>2.2000000000000002</v>
      </c>
      <c r="G10854" t="s">
        <v>1013</v>
      </c>
      <c r="H10854">
        <v>0</v>
      </c>
      <c r="I10854" t="s">
        <v>1018</v>
      </c>
      <c r="J10854" s="7">
        <v>8.99</v>
      </c>
    </row>
    <row r="10855" spans="1:10" x14ac:dyDescent="0.2">
      <c r="A10855" t="s">
        <v>912</v>
      </c>
      <c r="B10855" t="s">
        <v>1051</v>
      </c>
      <c r="C10855" t="s">
        <v>1010</v>
      </c>
      <c r="D10855" s="7">
        <v>27.4</v>
      </c>
      <c r="E10855" s="7">
        <v>15</v>
      </c>
      <c r="F10855" s="7">
        <f t="shared" si="169"/>
        <v>1.8266666666666667</v>
      </c>
      <c r="G10855" t="s">
        <v>1016</v>
      </c>
      <c r="H10855">
        <v>0</v>
      </c>
      <c r="I10855" t="s">
        <v>1018</v>
      </c>
      <c r="J10855" s="7">
        <v>8.99</v>
      </c>
    </row>
    <row r="10856" spans="1:10" x14ac:dyDescent="0.2">
      <c r="A10856" t="s">
        <v>912</v>
      </c>
      <c r="B10856" t="s">
        <v>1050</v>
      </c>
      <c r="C10856" t="s">
        <v>1009</v>
      </c>
      <c r="D10856" s="7">
        <v>28.3</v>
      </c>
      <c r="E10856" s="7">
        <v>15</v>
      </c>
      <c r="F10856" s="7">
        <f t="shared" si="169"/>
        <v>1.8866666666666667</v>
      </c>
      <c r="G10856" t="s">
        <v>1014</v>
      </c>
      <c r="H10856">
        <v>0</v>
      </c>
      <c r="I10856" t="s">
        <v>1018</v>
      </c>
      <c r="J10856" s="7">
        <v>13.99</v>
      </c>
    </row>
    <row r="10857" spans="1:10" x14ac:dyDescent="0.2">
      <c r="A10857" t="s">
        <v>912</v>
      </c>
      <c r="B10857" t="s">
        <v>1049</v>
      </c>
      <c r="C10857" t="s">
        <v>1009</v>
      </c>
      <c r="D10857" s="7">
        <v>38</v>
      </c>
      <c r="E10857" s="7">
        <v>18</v>
      </c>
      <c r="F10857" s="7">
        <f t="shared" si="169"/>
        <v>2.1111111111111112</v>
      </c>
      <c r="G10857" t="s">
        <v>1014</v>
      </c>
      <c r="H10857">
        <v>0</v>
      </c>
      <c r="I10857" t="s">
        <v>1018</v>
      </c>
      <c r="J10857" s="7">
        <v>13.99</v>
      </c>
    </row>
    <row r="10858" spans="1:10" x14ac:dyDescent="0.2">
      <c r="A10858" t="s">
        <v>912</v>
      </c>
      <c r="B10858" t="s">
        <v>1044</v>
      </c>
      <c r="C10858" t="s">
        <v>1009</v>
      </c>
      <c r="D10858" s="7">
        <v>38.6</v>
      </c>
      <c r="E10858" s="7">
        <v>21</v>
      </c>
      <c r="F10858" s="7">
        <f t="shared" si="169"/>
        <v>1.8380952380952382</v>
      </c>
      <c r="G10858" t="s">
        <v>1016</v>
      </c>
      <c r="H10858">
        <v>0</v>
      </c>
      <c r="I10858" t="s">
        <v>1018</v>
      </c>
      <c r="J10858" s="7">
        <v>13.99</v>
      </c>
    </row>
    <row r="10859" spans="1:10" x14ac:dyDescent="0.2">
      <c r="A10859" t="s">
        <v>912</v>
      </c>
      <c r="B10859" t="s">
        <v>1047</v>
      </c>
      <c r="C10859" t="s">
        <v>1009</v>
      </c>
      <c r="D10859" s="7">
        <v>48.3</v>
      </c>
      <c r="E10859" s="7">
        <v>22</v>
      </c>
      <c r="F10859" s="7">
        <f t="shared" si="169"/>
        <v>2.1954545454545453</v>
      </c>
      <c r="G10859" t="s">
        <v>1016</v>
      </c>
      <c r="H10859">
        <v>0</v>
      </c>
      <c r="I10859" t="s">
        <v>1018</v>
      </c>
      <c r="J10859" s="7">
        <v>13.99</v>
      </c>
    </row>
    <row r="10860" spans="1:10" x14ac:dyDescent="0.2">
      <c r="A10860" t="s">
        <v>912</v>
      </c>
      <c r="B10860" t="s">
        <v>1045</v>
      </c>
      <c r="C10860" t="s">
        <v>1009</v>
      </c>
      <c r="D10860" s="7">
        <v>59</v>
      </c>
      <c r="E10860" s="7">
        <v>30</v>
      </c>
      <c r="F10860" s="7">
        <f t="shared" si="169"/>
        <v>1.9666666666666666</v>
      </c>
      <c r="G10860" t="s">
        <v>1017</v>
      </c>
      <c r="H10860">
        <v>0</v>
      </c>
      <c r="I10860" t="s">
        <v>1018</v>
      </c>
      <c r="J10860" s="7">
        <v>13.99</v>
      </c>
    </row>
    <row r="10861" spans="1:10" x14ac:dyDescent="0.2">
      <c r="A10861" t="s">
        <v>913</v>
      </c>
      <c r="B10861" t="s">
        <v>1042</v>
      </c>
      <c r="C10861" t="s">
        <v>1020</v>
      </c>
      <c r="D10861" s="7">
        <v>0</v>
      </c>
      <c r="E10861" s="7">
        <v>0</v>
      </c>
      <c r="F10861" s="7">
        <f t="shared" si="169"/>
        <v>0</v>
      </c>
      <c r="G10861" t="s">
        <v>1020</v>
      </c>
      <c r="H10861">
        <v>1</v>
      </c>
      <c r="I10861" t="s">
        <v>1019</v>
      </c>
      <c r="J10861" s="7">
        <v>0</v>
      </c>
    </row>
    <row r="10862" spans="1:10" x14ac:dyDescent="0.2">
      <c r="A10862" t="s">
        <v>913</v>
      </c>
      <c r="B10862" t="s">
        <v>1043</v>
      </c>
      <c r="C10862" t="s">
        <v>1020</v>
      </c>
      <c r="D10862" s="7">
        <v>0</v>
      </c>
      <c r="E10862" s="7">
        <v>0</v>
      </c>
      <c r="F10862" s="7">
        <f t="shared" si="169"/>
        <v>0</v>
      </c>
      <c r="G10862" t="s">
        <v>1020</v>
      </c>
      <c r="H10862">
        <v>1</v>
      </c>
      <c r="I10862" t="s">
        <v>1019</v>
      </c>
      <c r="J10862" s="7">
        <v>0</v>
      </c>
    </row>
    <row r="10863" spans="1:10" x14ac:dyDescent="0.2">
      <c r="A10863" t="s">
        <v>913</v>
      </c>
      <c r="B10863" t="s">
        <v>1044</v>
      </c>
      <c r="C10863" t="s">
        <v>1020</v>
      </c>
      <c r="D10863" s="7">
        <v>0</v>
      </c>
      <c r="E10863" s="7">
        <v>0</v>
      </c>
      <c r="F10863" s="7">
        <f t="shared" si="169"/>
        <v>0</v>
      </c>
      <c r="G10863" t="s">
        <v>1020</v>
      </c>
      <c r="H10863">
        <v>1</v>
      </c>
      <c r="I10863" t="s">
        <v>1019</v>
      </c>
      <c r="J10863" s="7">
        <v>0</v>
      </c>
    </row>
    <row r="10864" spans="1:10" x14ac:dyDescent="0.2">
      <c r="A10864" t="s">
        <v>913</v>
      </c>
      <c r="B10864" t="s">
        <v>1047</v>
      </c>
      <c r="C10864" t="s">
        <v>1010</v>
      </c>
      <c r="D10864" s="7">
        <v>17.899999999999999</v>
      </c>
      <c r="E10864" s="7">
        <v>7</v>
      </c>
      <c r="F10864" s="7">
        <f t="shared" si="169"/>
        <v>2.5571428571428569</v>
      </c>
      <c r="G10864" t="s">
        <v>1014</v>
      </c>
      <c r="H10864">
        <v>0</v>
      </c>
      <c r="I10864" t="s">
        <v>1018</v>
      </c>
      <c r="J10864" s="7">
        <v>8.99</v>
      </c>
    </row>
    <row r="10865" spans="1:10" x14ac:dyDescent="0.2">
      <c r="A10865" t="s">
        <v>913</v>
      </c>
      <c r="B10865" t="s">
        <v>1052</v>
      </c>
      <c r="C10865" t="s">
        <v>1010</v>
      </c>
      <c r="D10865" s="7">
        <v>32.5</v>
      </c>
      <c r="E10865" s="7">
        <v>8</v>
      </c>
      <c r="F10865" s="7">
        <f t="shared" si="169"/>
        <v>4.0625</v>
      </c>
      <c r="G10865" t="s">
        <v>1015</v>
      </c>
      <c r="H10865">
        <v>0</v>
      </c>
      <c r="I10865" t="s">
        <v>1018</v>
      </c>
      <c r="J10865" s="7">
        <v>8.99</v>
      </c>
    </row>
    <row r="10866" spans="1:10" x14ac:dyDescent="0.2">
      <c r="A10866" t="s">
        <v>913</v>
      </c>
      <c r="B10866" t="s">
        <v>1053</v>
      </c>
      <c r="C10866" t="s">
        <v>1009</v>
      </c>
      <c r="D10866" s="7">
        <v>30.2</v>
      </c>
      <c r="E10866" s="7">
        <v>9</v>
      </c>
      <c r="F10866" s="7">
        <f t="shared" si="169"/>
        <v>3.3555555555555556</v>
      </c>
      <c r="G10866" t="s">
        <v>1013</v>
      </c>
      <c r="H10866">
        <v>1</v>
      </c>
      <c r="I10866" t="s">
        <v>1019</v>
      </c>
      <c r="J10866" s="7">
        <v>13.99</v>
      </c>
    </row>
    <row r="10867" spans="1:10" x14ac:dyDescent="0.2">
      <c r="A10867" t="s">
        <v>913</v>
      </c>
      <c r="B10867" t="s">
        <v>1048</v>
      </c>
      <c r="C10867" t="s">
        <v>1010</v>
      </c>
      <c r="D10867" s="7">
        <v>30.3</v>
      </c>
      <c r="E10867" s="7">
        <v>13</v>
      </c>
      <c r="F10867" s="7">
        <f t="shared" si="169"/>
        <v>2.3307692307692309</v>
      </c>
      <c r="G10867" t="s">
        <v>1017</v>
      </c>
      <c r="H10867">
        <v>0</v>
      </c>
      <c r="I10867" t="s">
        <v>1018</v>
      </c>
      <c r="J10867" s="7">
        <v>8.99</v>
      </c>
    </row>
    <row r="10868" spans="1:10" x14ac:dyDescent="0.2">
      <c r="A10868" t="s">
        <v>913</v>
      </c>
      <c r="B10868" t="s">
        <v>1046</v>
      </c>
      <c r="C10868" t="s">
        <v>1009</v>
      </c>
      <c r="D10868" s="7">
        <v>47.2</v>
      </c>
      <c r="E10868" s="7">
        <v>16</v>
      </c>
      <c r="F10868" s="7">
        <f t="shared" si="169"/>
        <v>2.95</v>
      </c>
      <c r="G10868" t="s">
        <v>1014</v>
      </c>
      <c r="H10868">
        <v>0</v>
      </c>
      <c r="I10868" t="s">
        <v>1018</v>
      </c>
      <c r="J10868" s="7">
        <v>13.99</v>
      </c>
    </row>
    <row r="10869" spans="1:10" x14ac:dyDescent="0.2">
      <c r="A10869" t="s">
        <v>913</v>
      </c>
      <c r="B10869" t="s">
        <v>1049</v>
      </c>
      <c r="C10869" t="s">
        <v>1009</v>
      </c>
      <c r="D10869" s="7">
        <v>32.5</v>
      </c>
      <c r="E10869" s="7">
        <v>22</v>
      </c>
      <c r="F10869" s="7">
        <f t="shared" si="169"/>
        <v>1.4772727272727273</v>
      </c>
      <c r="G10869" t="s">
        <v>1011</v>
      </c>
      <c r="H10869">
        <v>0</v>
      </c>
      <c r="I10869" t="s">
        <v>1018</v>
      </c>
      <c r="J10869" s="7">
        <v>13.99</v>
      </c>
    </row>
    <row r="10870" spans="1:10" x14ac:dyDescent="0.2">
      <c r="A10870" t="s">
        <v>913</v>
      </c>
      <c r="B10870" t="s">
        <v>1051</v>
      </c>
      <c r="C10870" t="s">
        <v>1009</v>
      </c>
      <c r="D10870" s="7">
        <v>45.6</v>
      </c>
      <c r="E10870" s="7">
        <v>23</v>
      </c>
      <c r="F10870" s="7">
        <f t="shared" si="169"/>
        <v>1.982608695652174</v>
      </c>
      <c r="G10870" t="s">
        <v>1014</v>
      </c>
      <c r="H10870">
        <v>0</v>
      </c>
      <c r="I10870" t="s">
        <v>1018</v>
      </c>
      <c r="J10870" s="7">
        <v>13.99</v>
      </c>
    </row>
    <row r="10871" spans="1:10" x14ac:dyDescent="0.2">
      <c r="A10871" t="s">
        <v>913</v>
      </c>
      <c r="B10871" t="s">
        <v>1050</v>
      </c>
      <c r="C10871" t="s">
        <v>1008</v>
      </c>
      <c r="D10871" s="7">
        <v>40.5</v>
      </c>
      <c r="E10871" s="7">
        <v>27</v>
      </c>
      <c r="F10871" s="7">
        <f t="shared" si="169"/>
        <v>1.5</v>
      </c>
      <c r="G10871" t="s">
        <v>1016</v>
      </c>
      <c r="H10871">
        <v>0</v>
      </c>
      <c r="I10871" t="s">
        <v>1018</v>
      </c>
      <c r="J10871" s="7">
        <v>17.989999999999998</v>
      </c>
    </row>
    <row r="10872" spans="1:10" x14ac:dyDescent="0.2">
      <c r="A10872" t="s">
        <v>913</v>
      </c>
      <c r="B10872" t="s">
        <v>1045</v>
      </c>
      <c r="C10872" t="s">
        <v>1009</v>
      </c>
      <c r="D10872" s="7">
        <v>50.3</v>
      </c>
      <c r="E10872" s="7">
        <v>27</v>
      </c>
      <c r="F10872" s="7">
        <f t="shared" si="169"/>
        <v>1.8629629629629629</v>
      </c>
      <c r="G10872" t="s">
        <v>1012</v>
      </c>
      <c r="H10872">
        <v>0</v>
      </c>
      <c r="I10872" t="s">
        <v>1018</v>
      </c>
      <c r="J10872" s="7">
        <v>13.99</v>
      </c>
    </row>
    <row r="10873" spans="1:10" x14ac:dyDescent="0.2">
      <c r="A10873" t="s">
        <v>914</v>
      </c>
      <c r="B10873" t="s">
        <v>1046</v>
      </c>
      <c r="C10873" t="s">
        <v>1010</v>
      </c>
      <c r="D10873" s="7">
        <v>5.6</v>
      </c>
      <c r="E10873" s="7">
        <v>7</v>
      </c>
      <c r="F10873" s="7">
        <f t="shared" si="169"/>
        <v>0.79999999999999993</v>
      </c>
      <c r="G10873" t="s">
        <v>1013</v>
      </c>
      <c r="H10873">
        <v>0</v>
      </c>
      <c r="I10873" t="s">
        <v>1018</v>
      </c>
      <c r="J10873" s="7">
        <v>8.99</v>
      </c>
    </row>
    <row r="10874" spans="1:10" x14ac:dyDescent="0.2">
      <c r="A10874" t="s">
        <v>914</v>
      </c>
      <c r="B10874" t="s">
        <v>1044</v>
      </c>
      <c r="C10874" t="s">
        <v>1009</v>
      </c>
      <c r="D10874" s="7">
        <v>21.7</v>
      </c>
      <c r="E10874" s="7">
        <v>10</v>
      </c>
      <c r="F10874" s="7">
        <f t="shared" si="169"/>
        <v>2.17</v>
      </c>
      <c r="G10874" t="s">
        <v>1011</v>
      </c>
      <c r="H10874">
        <v>0</v>
      </c>
      <c r="I10874" t="s">
        <v>1018</v>
      </c>
      <c r="J10874" s="7">
        <v>13.99</v>
      </c>
    </row>
    <row r="10875" spans="1:10" x14ac:dyDescent="0.2">
      <c r="A10875" t="s">
        <v>914</v>
      </c>
      <c r="B10875" t="s">
        <v>1049</v>
      </c>
      <c r="C10875" t="s">
        <v>1009</v>
      </c>
      <c r="D10875" s="7">
        <v>38.1</v>
      </c>
      <c r="E10875" s="7">
        <v>12</v>
      </c>
      <c r="F10875" s="7">
        <f t="shared" si="169"/>
        <v>3.1750000000000003</v>
      </c>
      <c r="G10875" t="s">
        <v>1012</v>
      </c>
      <c r="H10875">
        <v>0</v>
      </c>
      <c r="I10875" t="s">
        <v>1018</v>
      </c>
      <c r="J10875" s="7">
        <v>13.99</v>
      </c>
    </row>
    <row r="10876" spans="1:10" x14ac:dyDescent="0.2">
      <c r="A10876" t="s">
        <v>914</v>
      </c>
      <c r="B10876" t="s">
        <v>1047</v>
      </c>
      <c r="C10876" t="s">
        <v>1009</v>
      </c>
      <c r="D10876" s="7">
        <v>39.1</v>
      </c>
      <c r="E10876" s="7">
        <v>12</v>
      </c>
      <c r="F10876" s="7">
        <f t="shared" si="169"/>
        <v>3.2583333333333333</v>
      </c>
      <c r="G10876" t="s">
        <v>1012</v>
      </c>
      <c r="H10876">
        <v>0</v>
      </c>
      <c r="I10876" t="s">
        <v>1018</v>
      </c>
      <c r="J10876" s="7">
        <v>13.99</v>
      </c>
    </row>
    <row r="10877" spans="1:10" x14ac:dyDescent="0.2">
      <c r="A10877" t="s">
        <v>914</v>
      </c>
      <c r="B10877" t="s">
        <v>1051</v>
      </c>
      <c r="C10877" t="s">
        <v>1009</v>
      </c>
      <c r="D10877" s="7">
        <v>38.200000000000003</v>
      </c>
      <c r="E10877" s="7">
        <v>14</v>
      </c>
      <c r="F10877" s="7">
        <f t="shared" si="169"/>
        <v>2.7285714285714286</v>
      </c>
      <c r="G10877" t="s">
        <v>1011</v>
      </c>
      <c r="H10877">
        <v>0</v>
      </c>
      <c r="I10877" t="s">
        <v>1018</v>
      </c>
      <c r="J10877" s="7">
        <v>13.99</v>
      </c>
    </row>
    <row r="10878" spans="1:10" x14ac:dyDescent="0.2">
      <c r="A10878" t="s">
        <v>914</v>
      </c>
      <c r="B10878" t="s">
        <v>1053</v>
      </c>
      <c r="C10878" t="s">
        <v>1008</v>
      </c>
      <c r="D10878" s="7">
        <v>46.7</v>
      </c>
      <c r="E10878" s="7">
        <v>16</v>
      </c>
      <c r="F10878" s="7">
        <f t="shared" si="169"/>
        <v>2.9187500000000002</v>
      </c>
      <c r="G10878" t="s">
        <v>1012</v>
      </c>
      <c r="H10878">
        <v>0</v>
      </c>
      <c r="I10878" t="s">
        <v>1018</v>
      </c>
      <c r="J10878" s="7">
        <v>17.989999999999998</v>
      </c>
    </row>
    <row r="10879" spans="1:10" x14ac:dyDescent="0.2">
      <c r="A10879" t="s">
        <v>914</v>
      </c>
      <c r="B10879" t="s">
        <v>1043</v>
      </c>
      <c r="C10879" t="s">
        <v>1010</v>
      </c>
      <c r="D10879" s="7">
        <v>19.7</v>
      </c>
      <c r="E10879" s="7">
        <v>17</v>
      </c>
      <c r="F10879" s="7">
        <f t="shared" si="169"/>
        <v>1.1588235294117646</v>
      </c>
      <c r="G10879" t="s">
        <v>1015</v>
      </c>
      <c r="H10879">
        <v>0</v>
      </c>
      <c r="I10879" t="s">
        <v>1018</v>
      </c>
      <c r="J10879" s="7">
        <v>8.99</v>
      </c>
    </row>
    <row r="10880" spans="1:10" x14ac:dyDescent="0.2">
      <c r="A10880" t="s">
        <v>914</v>
      </c>
      <c r="B10880" t="s">
        <v>1048</v>
      </c>
      <c r="C10880" t="s">
        <v>1009</v>
      </c>
      <c r="D10880" s="7">
        <v>30.1</v>
      </c>
      <c r="E10880" s="7">
        <v>21</v>
      </c>
      <c r="F10880" s="7">
        <f t="shared" si="169"/>
        <v>1.4333333333333333</v>
      </c>
      <c r="G10880" t="s">
        <v>1016</v>
      </c>
      <c r="H10880">
        <v>0</v>
      </c>
      <c r="I10880" t="s">
        <v>1018</v>
      </c>
      <c r="J10880" s="7">
        <v>13.99</v>
      </c>
    </row>
    <row r="10881" spans="1:10" x14ac:dyDescent="0.2">
      <c r="A10881" t="s">
        <v>914</v>
      </c>
      <c r="B10881" t="s">
        <v>1050</v>
      </c>
      <c r="C10881" t="s">
        <v>1009</v>
      </c>
      <c r="D10881" s="7">
        <v>41</v>
      </c>
      <c r="E10881" s="7">
        <v>24</v>
      </c>
      <c r="F10881" s="7">
        <f t="shared" si="169"/>
        <v>1.7083333333333333</v>
      </c>
      <c r="G10881" t="s">
        <v>1012</v>
      </c>
      <c r="H10881">
        <v>0</v>
      </c>
      <c r="I10881" t="s">
        <v>1018</v>
      </c>
      <c r="J10881" s="7">
        <v>13.99</v>
      </c>
    </row>
    <row r="10882" spans="1:10" x14ac:dyDescent="0.2">
      <c r="A10882" t="s">
        <v>914</v>
      </c>
      <c r="B10882" t="s">
        <v>1042</v>
      </c>
      <c r="C10882" t="s">
        <v>1009</v>
      </c>
      <c r="D10882" s="7">
        <v>54.3</v>
      </c>
      <c r="E10882" s="7">
        <v>26</v>
      </c>
      <c r="F10882" s="7">
        <f t="shared" ref="F10882:F10945" si="170">IF(D10882=0,0,D10882/E10882)</f>
        <v>2.0884615384615381</v>
      </c>
      <c r="G10882" t="s">
        <v>1011</v>
      </c>
      <c r="H10882">
        <v>0</v>
      </c>
      <c r="I10882" t="s">
        <v>1018</v>
      </c>
      <c r="J10882" s="7">
        <v>13.99</v>
      </c>
    </row>
    <row r="10883" spans="1:10" x14ac:dyDescent="0.2">
      <c r="A10883" t="s">
        <v>914</v>
      </c>
      <c r="B10883" t="s">
        <v>1045</v>
      </c>
      <c r="C10883" t="s">
        <v>1009</v>
      </c>
      <c r="D10883" s="7">
        <v>42.6</v>
      </c>
      <c r="E10883" s="7">
        <v>30</v>
      </c>
      <c r="F10883" s="7">
        <f t="shared" si="170"/>
        <v>1.4200000000000002</v>
      </c>
      <c r="G10883" t="s">
        <v>1012</v>
      </c>
      <c r="H10883">
        <v>0</v>
      </c>
      <c r="I10883" t="s">
        <v>1018</v>
      </c>
      <c r="J10883" s="7">
        <v>13.99</v>
      </c>
    </row>
    <row r="10884" spans="1:10" x14ac:dyDescent="0.2">
      <c r="A10884" t="s">
        <v>914</v>
      </c>
      <c r="B10884" t="s">
        <v>1052</v>
      </c>
      <c r="C10884" t="s">
        <v>1009</v>
      </c>
      <c r="D10884" s="7">
        <v>48</v>
      </c>
      <c r="E10884" s="7">
        <v>33</v>
      </c>
      <c r="F10884" s="7">
        <f t="shared" si="170"/>
        <v>1.4545454545454546</v>
      </c>
      <c r="G10884" t="s">
        <v>1011</v>
      </c>
      <c r="H10884">
        <v>0</v>
      </c>
      <c r="I10884" t="s">
        <v>1018</v>
      </c>
      <c r="J10884" s="7">
        <v>13.99</v>
      </c>
    </row>
    <row r="10885" spans="1:10" x14ac:dyDescent="0.2">
      <c r="A10885" t="s">
        <v>915</v>
      </c>
      <c r="B10885" t="s">
        <v>1043</v>
      </c>
      <c r="C10885" t="s">
        <v>1010</v>
      </c>
      <c r="D10885" s="7">
        <v>7.4</v>
      </c>
      <c r="E10885" s="7">
        <v>5</v>
      </c>
      <c r="F10885" s="7">
        <f t="shared" si="170"/>
        <v>1.48</v>
      </c>
      <c r="G10885" t="s">
        <v>1011</v>
      </c>
      <c r="H10885">
        <v>0</v>
      </c>
      <c r="I10885" t="s">
        <v>1018</v>
      </c>
      <c r="J10885" s="7">
        <v>8.99</v>
      </c>
    </row>
    <row r="10886" spans="1:10" x14ac:dyDescent="0.2">
      <c r="A10886" t="s">
        <v>915</v>
      </c>
      <c r="B10886" t="s">
        <v>1053</v>
      </c>
      <c r="C10886" t="s">
        <v>1010</v>
      </c>
      <c r="D10886" s="7">
        <v>13.3</v>
      </c>
      <c r="E10886" s="7">
        <v>5</v>
      </c>
      <c r="F10886" s="7">
        <f t="shared" si="170"/>
        <v>2.66</v>
      </c>
      <c r="G10886" t="s">
        <v>1015</v>
      </c>
      <c r="H10886">
        <v>0</v>
      </c>
      <c r="I10886" t="s">
        <v>1018</v>
      </c>
      <c r="J10886" s="7">
        <v>8.99</v>
      </c>
    </row>
    <row r="10887" spans="1:10" x14ac:dyDescent="0.2">
      <c r="A10887" t="s">
        <v>915</v>
      </c>
      <c r="B10887" t="s">
        <v>1047</v>
      </c>
      <c r="C10887" t="s">
        <v>1010</v>
      </c>
      <c r="D10887" s="7">
        <v>29.1</v>
      </c>
      <c r="E10887" s="7">
        <v>11</v>
      </c>
      <c r="F10887" s="7">
        <f t="shared" si="170"/>
        <v>2.6454545454545455</v>
      </c>
      <c r="G10887" t="s">
        <v>1017</v>
      </c>
      <c r="H10887">
        <v>0</v>
      </c>
      <c r="I10887" t="s">
        <v>1018</v>
      </c>
      <c r="J10887" s="7">
        <v>8.99</v>
      </c>
    </row>
    <row r="10888" spans="1:10" x14ac:dyDescent="0.2">
      <c r="A10888" t="s">
        <v>915</v>
      </c>
      <c r="B10888" t="s">
        <v>1050</v>
      </c>
      <c r="C10888" t="s">
        <v>1009</v>
      </c>
      <c r="D10888" s="7">
        <v>22.1</v>
      </c>
      <c r="E10888" s="7">
        <v>12</v>
      </c>
      <c r="F10888" s="7">
        <f t="shared" si="170"/>
        <v>1.8416666666666668</v>
      </c>
      <c r="G10888" t="s">
        <v>1017</v>
      </c>
      <c r="H10888">
        <v>0</v>
      </c>
      <c r="I10888" t="s">
        <v>1018</v>
      </c>
      <c r="J10888" s="7">
        <v>13.99</v>
      </c>
    </row>
    <row r="10889" spans="1:10" x14ac:dyDescent="0.2">
      <c r="A10889" t="s">
        <v>915</v>
      </c>
      <c r="B10889" t="s">
        <v>1046</v>
      </c>
      <c r="C10889" t="s">
        <v>1010</v>
      </c>
      <c r="D10889" s="7">
        <v>23.2</v>
      </c>
      <c r="E10889" s="7">
        <v>13</v>
      </c>
      <c r="F10889" s="7">
        <f t="shared" si="170"/>
        <v>1.7846153846153845</v>
      </c>
      <c r="G10889" t="s">
        <v>1013</v>
      </c>
      <c r="H10889">
        <v>0</v>
      </c>
      <c r="I10889" t="s">
        <v>1018</v>
      </c>
      <c r="J10889" s="7">
        <v>8.99</v>
      </c>
    </row>
    <row r="10890" spans="1:10" x14ac:dyDescent="0.2">
      <c r="A10890" t="s">
        <v>915</v>
      </c>
      <c r="B10890" t="s">
        <v>1042</v>
      </c>
      <c r="C10890" t="s">
        <v>1010</v>
      </c>
      <c r="D10890" s="7">
        <v>25.5</v>
      </c>
      <c r="E10890" s="7">
        <v>18</v>
      </c>
      <c r="F10890" s="7">
        <f t="shared" si="170"/>
        <v>1.4166666666666667</v>
      </c>
      <c r="G10890" t="s">
        <v>1014</v>
      </c>
      <c r="H10890">
        <v>0</v>
      </c>
      <c r="I10890" t="s">
        <v>1018</v>
      </c>
      <c r="J10890" s="7">
        <v>8.99</v>
      </c>
    </row>
    <row r="10891" spans="1:10" x14ac:dyDescent="0.2">
      <c r="A10891" t="s">
        <v>915</v>
      </c>
      <c r="B10891" t="s">
        <v>1044</v>
      </c>
      <c r="C10891" t="s">
        <v>1008</v>
      </c>
      <c r="D10891" s="7">
        <v>52.2</v>
      </c>
      <c r="E10891" s="7">
        <v>21</v>
      </c>
      <c r="F10891" s="7">
        <f t="shared" si="170"/>
        <v>2.4857142857142858</v>
      </c>
      <c r="G10891" t="s">
        <v>1012</v>
      </c>
      <c r="H10891">
        <v>0</v>
      </c>
      <c r="I10891" t="s">
        <v>1018</v>
      </c>
      <c r="J10891" s="7">
        <v>17.989999999999998</v>
      </c>
    </row>
    <row r="10892" spans="1:10" x14ac:dyDescent="0.2">
      <c r="A10892" t="s">
        <v>915</v>
      </c>
      <c r="B10892" t="s">
        <v>1045</v>
      </c>
      <c r="C10892" t="s">
        <v>1008</v>
      </c>
      <c r="D10892" s="7">
        <v>43.1</v>
      </c>
      <c r="E10892" s="7">
        <v>24</v>
      </c>
      <c r="F10892" s="7">
        <f t="shared" si="170"/>
        <v>1.7958333333333334</v>
      </c>
      <c r="G10892" t="s">
        <v>1011</v>
      </c>
      <c r="H10892">
        <v>0</v>
      </c>
      <c r="I10892" t="s">
        <v>1018</v>
      </c>
      <c r="J10892" s="7">
        <v>17.989999999999998</v>
      </c>
    </row>
    <row r="10893" spans="1:10" x14ac:dyDescent="0.2">
      <c r="A10893" t="s">
        <v>915</v>
      </c>
      <c r="B10893" t="s">
        <v>1048</v>
      </c>
      <c r="C10893" t="s">
        <v>1008</v>
      </c>
      <c r="D10893" s="7">
        <v>50.3</v>
      </c>
      <c r="E10893" s="7">
        <v>24</v>
      </c>
      <c r="F10893" s="7">
        <f t="shared" si="170"/>
        <v>2.0958333333333332</v>
      </c>
      <c r="G10893" t="s">
        <v>1015</v>
      </c>
      <c r="H10893">
        <v>0</v>
      </c>
      <c r="I10893" t="s">
        <v>1018</v>
      </c>
      <c r="J10893" s="7">
        <v>17.989999999999998</v>
      </c>
    </row>
    <row r="10894" spans="1:10" x14ac:dyDescent="0.2">
      <c r="A10894" t="s">
        <v>915</v>
      </c>
      <c r="B10894" t="s">
        <v>1052</v>
      </c>
      <c r="C10894" t="s">
        <v>1009</v>
      </c>
      <c r="D10894" s="7">
        <v>30.1</v>
      </c>
      <c r="E10894" s="7">
        <v>25</v>
      </c>
      <c r="F10894" s="7">
        <f t="shared" si="170"/>
        <v>1.204</v>
      </c>
      <c r="G10894" t="s">
        <v>1012</v>
      </c>
      <c r="H10894">
        <v>0</v>
      </c>
      <c r="I10894" t="s">
        <v>1018</v>
      </c>
      <c r="J10894" s="7">
        <v>13.99</v>
      </c>
    </row>
    <row r="10895" spans="1:10" x14ac:dyDescent="0.2">
      <c r="A10895" t="s">
        <v>915</v>
      </c>
      <c r="B10895" t="s">
        <v>1049</v>
      </c>
      <c r="C10895" t="s">
        <v>1009</v>
      </c>
      <c r="D10895" s="7">
        <v>55.4</v>
      </c>
      <c r="E10895" s="7">
        <v>25</v>
      </c>
      <c r="F10895" s="7">
        <f t="shared" si="170"/>
        <v>2.2159999999999997</v>
      </c>
      <c r="G10895" t="s">
        <v>1016</v>
      </c>
      <c r="H10895">
        <v>0</v>
      </c>
      <c r="I10895" t="s">
        <v>1018</v>
      </c>
      <c r="J10895" s="7">
        <v>13.99</v>
      </c>
    </row>
    <row r="10896" spans="1:10" x14ac:dyDescent="0.2">
      <c r="A10896" t="s">
        <v>915</v>
      </c>
      <c r="B10896" t="s">
        <v>1051</v>
      </c>
      <c r="C10896" t="s">
        <v>1008</v>
      </c>
      <c r="D10896" s="7">
        <v>64</v>
      </c>
      <c r="E10896" s="7">
        <v>41</v>
      </c>
      <c r="F10896" s="7">
        <f t="shared" si="170"/>
        <v>1.5609756097560976</v>
      </c>
      <c r="G10896" t="s">
        <v>1011</v>
      </c>
      <c r="H10896">
        <v>0</v>
      </c>
      <c r="I10896" t="s">
        <v>1018</v>
      </c>
      <c r="J10896" s="7">
        <v>17.989999999999998</v>
      </c>
    </row>
    <row r="10897" spans="1:10" x14ac:dyDescent="0.2">
      <c r="A10897" t="s">
        <v>916</v>
      </c>
      <c r="B10897" t="s">
        <v>1051</v>
      </c>
      <c r="C10897" t="s">
        <v>1010</v>
      </c>
      <c r="D10897" s="7">
        <v>9.1999999999999993</v>
      </c>
      <c r="E10897" s="7">
        <v>5</v>
      </c>
      <c r="F10897" s="7">
        <f t="shared" si="170"/>
        <v>1.8399999999999999</v>
      </c>
      <c r="G10897" t="s">
        <v>1015</v>
      </c>
      <c r="H10897">
        <v>0</v>
      </c>
      <c r="I10897" t="s">
        <v>1018</v>
      </c>
      <c r="J10897" s="7">
        <v>8.99</v>
      </c>
    </row>
    <row r="10898" spans="1:10" x14ac:dyDescent="0.2">
      <c r="A10898" t="s">
        <v>916</v>
      </c>
      <c r="B10898" t="s">
        <v>1047</v>
      </c>
      <c r="C10898" t="s">
        <v>1010</v>
      </c>
      <c r="D10898" s="7">
        <v>19.899999999999999</v>
      </c>
      <c r="E10898" s="7">
        <v>6</v>
      </c>
      <c r="F10898" s="7">
        <f t="shared" si="170"/>
        <v>3.3166666666666664</v>
      </c>
      <c r="G10898" t="s">
        <v>1016</v>
      </c>
      <c r="H10898">
        <v>0</v>
      </c>
      <c r="I10898" t="s">
        <v>1018</v>
      </c>
      <c r="J10898" s="7">
        <v>8.99</v>
      </c>
    </row>
    <row r="10899" spans="1:10" x14ac:dyDescent="0.2">
      <c r="A10899" t="s">
        <v>916</v>
      </c>
      <c r="B10899" t="s">
        <v>1052</v>
      </c>
      <c r="C10899" t="s">
        <v>1009</v>
      </c>
      <c r="D10899" s="7">
        <v>30.7</v>
      </c>
      <c r="E10899" s="7">
        <v>15</v>
      </c>
      <c r="F10899" s="7">
        <f t="shared" si="170"/>
        <v>2.0466666666666664</v>
      </c>
      <c r="G10899" t="s">
        <v>1016</v>
      </c>
      <c r="H10899">
        <v>0</v>
      </c>
      <c r="I10899" t="s">
        <v>1018</v>
      </c>
      <c r="J10899" s="7">
        <v>13.99</v>
      </c>
    </row>
    <row r="10900" spans="1:10" x14ac:dyDescent="0.2">
      <c r="A10900" t="s">
        <v>916</v>
      </c>
      <c r="B10900" t="s">
        <v>1046</v>
      </c>
      <c r="C10900" t="s">
        <v>1009</v>
      </c>
      <c r="D10900" s="7">
        <v>39</v>
      </c>
      <c r="E10900" s="7">
        <v>16</v>
      </c>
      <c r="F10900" s="7">
        <f t="shared" si="170"/>
        <v>2.4375</v>
      </c>
      <c r="G10900" t="s">
        <v>1013</v>
      </c>
      <c r="H10900">
        <v>0</v>
      </c>
      <c r="I10900" t="s">
        <v>1018</v>
      </c>
      <c r="J10900" s="7">
        <v>13.99</v>
      </c>
    </row>
    <row r="10901" spans="1:10" x14ac:dyDescent="0.2">
      <c r="A10901" t="s">
        <v>916</v>
      </c>
      <c r="B10901" t="s">
        <v>1049</v>
      </c>
      <c r="C10901" t="s">
        <v>1009</v>
      </c>
      <c r="D10901" s="7">
        <v>34.6</v>
      </c>
      <c r="E10901" s="7">
        <v>17</v>
      </c>
      <c r="F10901" s="7">
        <f t="shared" si="170"/>
        <v>2.0352941176470587</v>
      </c>
      <c r="G10901" t="s">
        <v>1013</v>
      </c>
      <c r="H10901">
        <v>0</v>
      </c>
      <c r="I10901" t="s">
        <v>1018</v>
      </c>
      <c r="J10901" s="7">
        <v>13.99</v>
      </c>
    </row>
    <row r="10902" spans="1:10" x14ac:dyDescent="0.2">
      <c r="A10902" t="s">
        <v>916</v>
      </c>
      <c r="B10902" t="s">
        <v>1044</v>
      </c>
      <c r="C10902" t="s">
        <v>1009</v>
      </c>
      <c r="D10902" s="7">
        <v>33.1</v>
      </c>
      <c r="E10902" s="7">
        <v>20</v>
      </c>
      <c r="F10902" s="7">
        <f t="shared" si="170"/>
        <v>1.655</v>
      </c>
      <c r="G10902" t="s">
        <v>1013</v>
      </c>
      <c r="H10902">
        <v>0</v>
      </c>
      <c r="I10902" t="s">
        <v>1018</v>
      </c>
      <c r="J10902" s="7">
        <v>13.99</v>
      </c>
    </row>
    <row r="10903" spans="1:10" x14ac:dyDescent="0.2">
      <c r="A10903" t="s">
        <v>916</v>
      </c>
      <c r="B10903" t="s">
        <v>1043</v>
      </c>
      <c r="C10903" t="s">
        <v>1009</v>
      </c>
      <c r="D10903" s="7">
        <v>54.8</v>
      </c>
      <c r="E10903" s="7">
        <v>20</v>
      </c>
      <c r="F10903" s="7">
        <f t="shared" si="170"/>
        <v>2.7399999999999998</v>
      </c>
      <c r="G10903" t="s">
        <v>1013</v>
      </c>
      <c r="H10903">
        <v>0</v>
      </c>
      <c r="I10903" t="s">
        <v>1018</v>
      </c>
      <c r="J10903" s="7">
        <v>13.99</v>
      </c>
    </row>
    <row r="10904" spans="1:10" x14ac:dyDescent="0.2">
      <c r="A10904" t="s">
        <v>916</v>
      </c>
      <c r="B10904" t="s">
        <v>1048</v>
      </c>
      <c r="C10904" t="s">
        <v>1009</v>
      </c>
      <c r="D10904" s="7">
        <v>47.9</v>
      </c>
      <c r="E10904" s="7">
        <v>24</v>
      </c>
      <c r="F10904" s="7">
        <f t="shared" si="170"/>
        <v>1.9958333333333333</v>
      </c>
      <c r="G10904" t="s">
        <v>1012</v>
      </c>
      <c r="H10904">
        <v>0</v>
      </c>
      <c r="I10904" t="s">
        <v>1018</v>
      </c>
      <c r="J10904" s="7">
        <v>13.99</v>
      </c>
    </row>
    <row r="10905" spans="1:10" x14ac:dyDescent="0.2">
      <c r="A10905" t="s">
        <v>916</v>
      </c>
      <c r="B10905" t="s">
        <v>1045</v>
      </c>
      <c r="C10905" t="s">
        <v>1010</v>
      </c>
      <c r="D10905" s="7">
        <v>33.799999999999997</v>
      </c>
      <c r="E10905" s="7">
        <v>25</v>
      </c>
      <c r="F10905" s="7">
        <f t="shared" si="170"/>
        <v>1.3519999999999999</v>
      </c>
      <c r="G10905" t="s">
        <v>1016</v>
      </c>
      <c r="H10905">
        <v>0</v>
      </c>
      <c r="I10905" t="s">
        <v>1018</v>
      </c>
      <c r="J10905" s="7">
        <v>8.99</v>
      </c>
    </row>
    <row r="10906" spans="1:10" x14ac:dyDescent="0.2">
      <c r="A10906" t="s">
        <v>916</v>
      </c>
      <c r="B10906" t="s">
        <v>1053</v>
      </c>
      <c r="C10906" t="s">
        <v>1008</v>
      </c>
      <c r="D10906" s="7">
        <v>53</v>
      </c>
      <c r="E10906" s="7">
        <v>26</v>
      </c>
      <c r="F10906" s="7">
        <f t="shared" si="170"/>
        <v>2.0384615384615383</v>
      </c>
      <c r="G10906" t="s">
        <v>1011</v>
      </c>
      <c r="H10906">
        <v>0</v>
      </c>
      <c r="I10906" t="s">
        <v>1018</v>
      </c>
      <c r="J10906" s="7">
        <v>17.989999999999998</v>
      </c>
    </row>
    <row r="10907" spans="1:10" x14ac:dyDescent="0.2">
      <c r="A10907" t="s">
        <v>916</v>
      </c>
      <c r="B10907" t="s">
        <v>1042</v>
      </c>
      <c r="C10907" t="s">
        <v>1008</v>
      </c>
      <c r="D10907" s="7">
        <v>67.2</v>
      </c>
      <c r="E10907" s="7">
        <v>38</v>
      </c>
      <c r="F10907" s="7">
        <f t="shared" si="170"/>
        <v>1.7684210526315791</v>
      </c>
      <c r="G10907" t="s">
        <v>1013</v>
      </c>
      <c r="H10907">
        <v>0</v>
      </c>
      <c r="I10907" t="s">
        <v>1018</v>
      </c>
      <c r="J10907" s="7">
        <v>17.989999999999998</v>
      </c>
    </row>
    <row r="10908" spans="1:10" x14ac:dyDescent="0.2">
      <c r="A10908" t="s">
        <v>916</v>
      </c>
      <c r="B10908" t="s">
        <v>1050</v>
      </c>
      <c r="C10908" t="s">
        <v>1008</v>
      </c>
      <c r="D10908" s="7">
        <v>69.8</v>
      </c>
      <c r="E10908" s="7">
        <v>42</v>
      </c>
      <c r="F10908" s="7">
        <f t="shared" si="170"/>
        <v>1.6619047619047618</v>
      </c>
      <c r="G10908" t="s">
        <v>1013</v>
      </c>
      <c r="H10908">
        <v>0</v>
      </c>
      <c r="I10908" t="s">
        <v>1018</v>
      </c>
      <c r="J10908" s="7">
        <v>17.989999999999998</v>
      </c>
    </row>
    <row r="10909" spans="1:10" x14ac:dyDescent="0.2">
      <c r="A10909" t="s">
        <v>917</v>
      </c>
      <c r="B10909" t="s">
        <v>1042</v>
      </c>
      <c r="C10909" t="s">
        <v>1020</v>
      </c>
      <c r="D10909" s="7">
        <v>0</v>
      </c>
      <c r="E10909" s="7">
        <v>0</v>
      </c>
      <c r="F10909" s="7">
        <f t="shared" si="170"/>
        <v>0</v>
      </c>
      <c r="G10909" t="s">
        <v>1020</v>
      </c>
      <c r="H10909">
        <v>1</v>
      </c>
      <c r="I10909" t="s">
        <v>1019</v>
      </c>
      <c r="J10909" s="7">
        <v>0</v>
      </c>
    </row>
    <row r="10910" spans="1:10" x14ac:dyDescent="0.2">
      <c r="A10910" t="s">
        <v>917</v>
      </c>
      <c r="B10910" t="s">
        <v>1043</v>
      </c>
      <c r="C10910" t="s">
        <v>1020</v>
      </c>
      <c r="D10910" s="7">
        <v>0</v>
      </c>
      <c r="E10910" s="7">
        <v>0</v>
      </c>
      <c r="F10910" s="7">
        <f t="shared" si="170"/>
        <v>0</v>
      </c>
      <c r="G10910" t="s">
        <v>1020</v>
      </c>
      <c r="H10910">
        <v>1</v>
      </c>
      <c r="I10910" t="s">
        <v>1019</v>
      </c>
      <c r="J10910" s="7">
        <v>0</v>
      </c>
    </row>
    <row r="10911" spans="1:10" x14ac:dyDescent="0.2">
      <c r="A10911" t="s">
        <v>917</v>
      </c>
      <c r="B10911" t="s">
        <v>1044</v>
      </c>
      <c r="C10911" t="s">
        <v>1020</v>
      </c>
      <c r="D10911" s="7">
        <v>0</v>
      </c>
      <c r="E10911" s="7">
        <v>0</v>
      </c>
      <c r="F10911" s="7">
        <f t="shared" si="170"/>
        <v>0</v>
      </c>
      <c r="G10911" t="s">
        <v>1020</v>
      </c>
      <c r="H10911">
        <v>1</v>
      </c>
      <c r="I10911" t="s">
        <v>1019</v>
      </c>
      <c r="J10911" s="7">
        <v>0</v>
      </c>
    </row>
    <row r="10912" spans="1:10" x14ac:dyDescent="0.2">
      <c r="A10912" t="s">
        <v>917</v>
      </c>
      <c r="B10912" t="s">
        <v>1052</v>
      </c>
      <c r="C10912" t="s">
        <v>1010</v>
      </c>
      <c r="D10912" s="7">
        <v>4.4000000000000004</v>
      </c>
      <c r="E10912" s="7">
        <v>2</v>
      </c>
      <c r="F10912" s="7">
        <f t="shared" si="170"/>
        <v>2.2000000000000002</v>
      </c>
      <c r="G10912" t="s">
        <v>1017</v>
      </c>
      <c r="H10912">
        <v>0</v>
      </c>
      <c r="I10912" t="s">
        <v>1018</v>
      </c>
      <c r="J10912" s="7">
        <v>8.99</v>
      </c>
    </row>
    <row r="10913" spans="1:10" x14ac:dyDescent="0.2">
      <c r="A10913" t="s">
        <v>917</v>
      </c>
      <c r="B10913" t="s">
        <v>1046</v>
      </c>
      <c r="C10913" t="s">
        <v>1010</v>
      </c>
      <c r="D10913" s="7">
        <v>23</v>
      </c>
      <c r="E10913" s="7">
        <v>8</v>
      </c>
      <c r="F10913" s="7">
        <f t="shared" si="170"/>
        <v>2.875</v>
      </c>
      <c r="G10913" t="s">
        <v>1017</v>
      </c>
      <c r="H10913">
        <v>0</v>
      </c>
      <c r="I10913" t="s">
        <v>1018</v>
      </c>
      <c r="J10913" s="7">
        <v>8.99</v>
      </c>
    </row>
    <row r="10914" spans="1:10" x14ac:dyDescent="0.2">
      <c r="A10914" t="s">
        <v>917</v>
      </c>
      <c r="B10914" t="s">
        <v>1045</v>
      </c>
      <c r="C10914" t="s">
        <v>1010</v>
      </c>
      <c r="D10914" s="7">
        <v>13.1</v>
      </c>
      <c r="E10914" s="7">
        <v>11</v>
      </c>
      <c r="F10914" s="7">
        <f t="shared" si="170"/>
        <v>1.1909090909090909</v>
      </c>
      <c r="G10914" t="s">
        <v>1017</v>
      </c>
      <c r="H10914">
        <v>0</v>
      </c>
      <c r="I10914" t="s">
        <v>1018</v>
      </c>
      <c r="J10914" s="7">
        <v>8.99</v>
      </c>
    </row>
    <row r="10915" spans="1:10" x14ac:dyDescent="0.2">
      <c r="A10915" t="s">
        <v>917</v>
      </c>
      <c r="B10915" t="s">
        <v>1049</v>
      </c>
      <c r="C10915" t="s">
        <v>1009</v>
      </c>
      <c r="D10915" s="7">
        <v>29.9</v>
      </c>
      <c r="E10915" s="7">
        <v>11</v>
      </c>
      <c r="F10915" s="7">
        <f t="shared" si="170"/>
        <v>2.7181818181818183</v>
      </c>
      <c r="G10915" t="s">
        <v>1012</v>
      </c>
      <c r="H10915">
        <v>0</v>
      </c>
      <c r="I10915" t="s">
        <v>1018</v>
      </c>
      <c r="J10915" s="7">
        <v>13.99</v>
      </c>
    </row>
    <row r="10916" spans="1:10" x14ac:dyDescent="0.2">
      <c r="A10916" t="s">
        <v>917</v>
      </c>
      <c r="B10916" t="s">
        <v>1047</v>
      </c>
      <c r="C10916" t="s">
        <v>1008</v>
      </c>
      <c r="D10916" s="7">
        <v>41.7</v>
      </c>
      <c r="E10916" s="7">
        <v>13</v>
      </c>
      <c r="F10916" s="7">
        <f t="shared" si="170"/>
        <v>3.2076923076923078</v>
      </c>
      <c r="G10916" t="s">
        <v>1013</v>
      </c>
      <c r="H10916">
        <v>0</v>
      </c>
      <c r="I10916" t="s">
        <v>1018</v>
      </c>
      <c r="J10916" s="7">
        <v>17.989999999999998</v>
      </c>
    </row>
    <row r="10917" spans="1:10" x14ac:dyDescent="0.2">
      <c r="A10917" t="s">
        <v>917</v>
      </c>
      <c r="B10917" t="s">
        <v>1050</v>
      </c>
      <c r="C10917" t="s">
        <v>1009</v>
      </c>
      <c r="D10917" s="7">
        <v>42.4</v>
      </c>
      <c r="E10917" s="7">
        <v>19</v>
      </c>
      <c r="F10917" s="7">
        <f t="shared" si="170"/>
        <v>2.2315789473684209</v>
      </c>
      <c r="G10917" t="s">
        <v>1017</v>
      </c>
      <c r="H10917">
        <v>0</v>
      </c>
      <c r="I10917" t="s">
        <v>1018</v>
      </c>
      <c r="J10917" s="7">
        <v>13.99</v>
      </c>
    </row>
    <row r="10918" spans="1:10" x14ac:dyDescent="0.2">
      <c r="A10918" t="s">
        <v>917</v>
      </c>
      <c r="B10918" t="s">
        <v>1048</v>
      </c>
      <c r="C10918" t="s">
        <v>1009</v>
      </c>
      <c r="D10918" s="7">
        <v>35.200000000000003</v>
      </c>
      <c r="E10918" s="7">
        <v>22</v>
      </c>
      <c r="F10918" s="7">
        <f t="shared" si="170"/>
        <v>1.6</v>
      </c>
      <c r="G10918" t="s">
        <v>1017</v>
      </c>
      <c r="H10918">
        <v>0</v>
      </c>
      <c r="I10918" t="s">
        <v>1018</v>
      </c>
      <c r="J10918" s="7">
        <v>13.99</v>
      </c>
    </row>
    <row r="10919" spans="1:10" x14ac:dyDescent="0.2">
      <c r="A10919" t="s">
        <v>917</v>
      </c>
      <c r="B10919" t="s">
        <v>1051</v>
      </c>
      <c r="C10919" t="s">
        <v>1009</v>
      </c>
      <c r="D10919" s="7">
        <v>35.4</v>
      </c>
      <c r="E10919" s="7">
        <v>22</v>
      </c>
      <c r="F10919" s="7">
        <f t="shared" si="170"/>
        <v>1.6090909090909091</v>
      </c>
      <c r="G10919" t="s">
        <v>1011</v>
      </c>
      <c r="H10919">
        <v>0</v>
      </c>
      <c r="I10919" t="s">
        <v>1018</v>
      </c>
      <c r="J10919" s="7">
        <v>13.99</v>
      </c>
    </row>
    <row r="10920" spans="1:10" x14ac:dyDescent="0.2">
      <c r="A10920" t="s">
        <v>917</v>
      </c>
      <c r="B10920" t="s">
        <v>1053</v>
      </c>
      <c r="C10920" t="s">
        <v>1009</v>
      </c>
      <c r="D10920" s="7">
        <v>48.6</v>
      </c>
      <c r="E10920" s="7">
        <v>22</v>
      </c>
      <c r="F10920" s="7">
        <f t="shared" si="170"/>
        <v>2.209090909090909</v>
      </c>
      <c r="G10920" t="s">
        <v>1017</v>
      </c>
      <c r="H10920">
        <v>1</v>
      </c>
      <c r="I10920" t="s">
        <v>1019</v>
      </c>
      <c r="J10920" s="7">
        <v>13.99</v>
      </c>
    </row>
    <row r="10921" spans="1:10" x14ac:dyDescent="0.2">
      <c r="A10921" t="s">
        <v>918</v>
      </c>
      <c r="B10921" t="s">
        <v>1053</v>
      </c>
      <c r="C10921" t="s">
        <v>1010</v>
      </c>
      <c r="D10921" s="7">
        <v>10</v>
      </c>
      <c r="E10921" s="7">
        <v>4</v>
      </c>
      <c r="F10921" s="7">
        <f t="shared" si="170"/>
        <v>2.5</v>
      </c>
      <c r="G10921" t="s">
        <v>1017</v>
      </c>
      <c r="H10921">
        <v>0</v>
      </c>
      <c r="I10921" t="s">
        <v>1018</v>
      </c>
      <c r="J10921" s="7">
        <v>8.99</v>
      </c>
    </row>
    <row r="10922" spans="1:10" x14ac:dyDescent="0.2">
      <c r="A10922" t="s">
        <v>918</v>
      </c>
      <c r="B10922" t="s">
        <v>1045</v>
      </c>
      <c r="C10922" t="s">
        <v>1010</v>
      </c>
      <c r="D10922" s="7">
        <v>21.1</v>
      </c>
      <c r="E10922" s="7">
        <v>7</v>
      </c>
      <c r="F10922" s="7">
        <f t="shared" si="170"/>
        <v>3.0142857142857147</v>
      </c>
      <c r="G10922" t="s">
        <v>1017</v>
      </c>
      <c r="H10922">
        <v>0</v>
      </c>
      <c r="I10922" t="s">
        <v>1018</v>
      </c>
      <c r="J10922" s="7">
        <v>8.99</v>
      </c>
    </row>
    <row r="10923" spans="1:10" x14ac:dyDescent="0.2">
      <c r="A10923" t="s">
        <v>918</v>
      </c>
      <c r="B10923" t="s">
        <v>1046</v>
      </c>
      <c r="C10923" t="s">
        <v>1010</v>
      </c>
      <c r="D10923" s="7">
        <v>19.7</v>
      </c>
      <c r="E10923" s="7">
        <v>10</v>
      </c>
      <c r="F10923" s="7">
        <f t="shared" si="170"/>
        <v>1.97</v>
      </c>
      <c r="G10923" t="s">
        <v>1013</v>
      </c>
      <c r="H10923">
        <v>0</v>
      </c>
      <c r="I10923" t="s">
        <v>1018</v>
      </c>
      <c r="J10923" s="7">
        <v>8.99</v>
      </c>
    </row>
    <row r="10924" spans="1:10" x14ac:dyDescent="0.2">
      <c r="A10924" t="s">
        <v>918</v>
      </c>
      <c r="B10924" t="s">
        <v>1049</v>
      </c>
      <c r="C10924" t="s">
        <v>1010</v>
      </c>
      <c r="D10924" s="7">
        <v>20</v>
      </c>
      <c r="E10924" s="7">
        <v>14</v>
      </c>
      <c r="F10924" s="7">
        <f t="shared" si="170"/>
        <v>1.4285714285714286</v>
      </c>
      <c r="G10924" t="s">
        <v>1011</v>
      </c>
      <c r="H10924">
        <v>0</v>
      </c>
      <c r="I10924" t="s">
        <v>1018</v>
      </c>
      <c r="J10924" s="7">
        <v>8.99</v>
      </c>
    </row>
    <row r="10925" spans="1:10" x14ac:dyDescent="0.2">
      <c r="A10925" t="s">
        <v>918</v>
      </c>
      <c r="B10925" t="s">
        <v>1044</v>
      </c>
      <c r="C10925" t="s">
        <v>1009</v>
      </c>
      <c r="D10925" s="7">
        <v>29.8</v>
      </c>
      <c r="E10925" s="7">
        <v>16</v>
      </c>
      <c r="F10925" s="7">
        <f t="shared" si="170"/>
        <v>1.8625</v>
      </c>
      <c r="G10925" t="s">
        <v>1016</v>
      </c>
      <c r="H10925">
        <v>0</v>
      </c>
      <c r="I10925" t="s">
        <v>1018</v>
      </c>
      <c r="J10925" s="7">
        <v>13.99</v>
      </c>
    </row>
    <row r="10926" spans="1:10" x14ac:dyDescent="0.2">
      <c r="A10926" t="s">
        <v>918</v>
      </c>
      <c r="B10926" t="s">
        <v>1052</v>
      </c>
      <c r="C10926" t="s">
        <v>1009</v>
      </c>
      <c r="D10926" s="7">
        <v>30.5</v>
      </c>
      <c r="E10926" s="7">
        <v>16</v>
      </c>
      <c r="F10926" s="7">
        <f t="shared" si="170"/>
        <v>1.90625</v>
      </c>
      <c r="G10926" t="s">
        <v>1012</v>
      </c>
      <c r="H10926">
        <v>0</v>
      </c>
      <c r="I10926" t="s">
        <v>1018</v>
      </c>
      <c r="J10926" s="7">
        <v>13.99</v>
      </c>
    </row>
    <row r="10927" spans="1:10" x14ac:dyDescent="0.2">
      <c r="A10927" t="s">
        <v>918</v>
      </c>
      <c r="B10927" t="s">
        <v>1047</v>
      </c>
      <c r="C10927" t="s">
        <v>1009</v>
      </c>
      <c r="D10927" s="7">
        <v>32.9</v>
      </c>
      <c r="E10927" s="7">
        <v>18</v>
      </c>
      <c r="F10927" s="7">
        <f t="shared" si="170"/>
        <v>1.8277777777777777</v>
      </c>
      <c r="G10927" t="s">
        <v>1015</v>
      </c>
      <c r="H10927">
        <v>0</v>
      </c>
      <c r="I10927" t="s">
        <v>1018</v>
      </c>
      <c r="J10927" s="7">
        <v>13.99</v>
      </c>
    </row>
    <row r="10928" spans="1:10" x14ac:dyDescent="0.2">
      <c r="A10928" t="s">
        <v>918</v>
      </c>
      <c r="B10928" t="s">
        <v>1051</v>
      </c>
      <c r="C10928" t="s">
        <v>1009</v>
      </c>
      <c r="D10928" s="7">
        <v>35</v>
      </c>
      <c r="E10928" s="7">
        <v>19</v>
      </c>
      <c r="F10928" s="7">
        <f t="shared" si="170"/>
        <v>1.8421052631578947</v>
      </c>
      <c r="G10928" t="s">
        <v>1014</v>
      </c>
      <c r="H10928">
        <v>0</v>
      </c>
      <c r="I10928" t="s">
        <v>1018</v>
      </c>
      <c r="J10928" s="7">
        <v>13.99</v>
      </c>
    </row>
    <row r="10929" spans="1:10" x14ac:dyDescent="0.2">
      <c r="A10929" t="s">
        <v>918</v>
      </c>
      <c r="B10929" t="s">
        <v>1050</v>
      </c>
      <c r="C10929" t="s">
        <v>1009</v>
      </c>
      <c r="D10929" s="7">
        <v>40.799999999999997</v>
      </c>
      <c r="E10929" s="7">
        <v>19</v>
      </c>
      <c r="F10929" s="7">
        <f t="shared" si="170"/>
        <v>2.1473684210526316</v>
      </c>
      <c r="G10929" t="s">
        <v>1013</v>
      </c>
      <c r="H10929">
        <v>0</v>
      </c>
      <c r="I10929" t="s">
        <v>1018</v>
      </c>
      <c r="J10929" s="7">
        <v>13.99</v>
      </c>
    </row>
    <row r="10930" spans="1:10" x14ac:dyDescent="0.2">
      <c r="A10930" t="s">
        <v>918</v>
      </c>
      <c r="B10930" t="s">
        <v>1042</v>
      </c>
      <c r="C10930" t="s">
        <v>1009</v>
      </c>
      <c r="D10930" s="7">
        <v>47</v>
      </c>
      <c r="E10930" s="7">
        <v>21</v>
      </c>
      <c r="F10930" s="7">
        <f t="shared" si="170"/>
        <v>2.2380952380952381</v>
      </c>
      <c r="G10930" t="s">
        <v>1013</v>
      </c>
      <c r="H10930">
        <v>0</v>
      </c>
      <c r="I10930" t="s">
        <v>1018</v>
      </c>
      <c r="J10930" s="7">
        <v>13.99</v>
      </c>
    </row>
    <row r="10931" spans="1:10" x14ac:dyDescent="0.2">
      <c r="A10931" t="s">
        <v>918</v>
      </c>
      <c r="B10931" t="s">
        <v>1048</v>
      </c>
      <c r="C10931" t="s">
        <v>1009</v>
      </c>
      <c r="D10931" s="7">
        <v>40.5</v>
      </c>
      <c r="E10931" s="7">
        <v>24</v>
      </c>
      <c r="F10931" s="7">
        <f t="shared" si="170"/>
        <v>1.6875</v>
      </c>
      <c r="G10931" t="s">
        <v>1015</v>
      </c>
      <c r="H10931">
        <v>0</v>
      </c>
      <c r="I10931" t="s">
        <v>1018</v>
      </c>
      <c r="J10931" s="7">
        <v>13.99</v>
      </c>
    </row>
    <row r="10932" spans="1:10" x14ac:dyDescent="0.2">
      <c r="A10932" t="s">
        <v>918</v>
      </c>
      <c r="B10932" t="s">
        <v>1043</v>
      </c>
      <c r="C10932" t="s">
        <v>1009</v>
      </c>
      <c r="D10932" s="7">
        <v>43</v>
      </c>
      <c r="E10932" s="7">
        <v>25</v>
      </c>
      <c r="F10932" s="7">
        <f t="shared" si="170"/>
        <v>1.72</v>
      </c>
      <c r="G10932" t="s">
        <v>1015</v>
      </c>
      <c r="H10932">
        <v>0</v>
      </c>
      <c r="I10932" t="s">
        <v>1018</v>
      </c>
      <c r="J10932" s="7">
        <v>13.99</v>
      </c>
    </row>
    <row r="10933" spans="1:10" x14ac:dyDescent="0.2">
      <c r="A10933" t="s">
        <v>919</v>
      </c>
      <c r="B10933" t="s">
        <v>1052</v>
      </c>
      <c r="C10933" t="s">
        <v>1020</v>
      </c>
      <c r="D10933" s="7">
        <v>0</v>
      </c>
      <c r="E10933" s="7">
        <v>0</v>
      </c>
      <c r="F10933" s="7">
        <f t="shared" si="170"/>
        <v>0</v>
      </c>
      <c r="G10933" t="s">
        <v>1020</v>
      </c>
      <c r="H10933">
        <v>1</v>
      </c>
      <c r="I10933" t="s">
        <v>1019</v>
      </c>
      <c r="J10933" s="7">
        <v>0</v>
      </c>
    </row>
    <row r="10934" spans="1:10" x14ac:dyDescent="0.2">
      <c r="A10934" t="s">
        <v>919</v>
      </c>
      <c r="B10934" t="s">
        <v>1045</v>
      </c>
      <c r="C10934" t="s">
        <v>1020</v>
      </c>
      <c r="D10934" s="7">
        <v>0</v>
      </c>
      <c r="E10934" s="7">
        <v>0</v>
      </c>
      <c r="F10934" s="7">
        <f t="shared" si="170"/>
        <v>0</v>
      </c>
      <c r="G10934" t="s">
        <v>1020</v>
      </c>
      <c r="H10934">
        <v>1</v>
      </c>
      <c r="I10934" t="s">
        <v>1019</v>
      </c>
      <c r="J10934" s="7">
        <v>0</v>
      </c>
    </row>
    <row r="10935" spans="1:10" x14ac:dyDescent="0.2">
      <c r="A10935" t="s">
        <v>919</v>
      </c>
      <c r="B10935" t="s">
        <v>1049</v>
      </c>
      <c r="C10935" t="s">
        <v>1020</v>
      </c>
      <c r="D10935" s="7">
        <v>0</v>
      </c>
      <c r="E10935" s="7">
        <v>0</v>
      </c>
      <c r="F10935" s="7">
        <f t="shared" si="170"/>
        <v>0</v>
      </c>
      <c r="G10935" t="s">
        <v>1020</v>
      </c>
      <c r="H10935">
        <v>1</v>
      </c>
      <c r="I10935" t="s">
        <v>1019</v>
      </c>
      <c r="J10935" s="7">
        <v>0</v>
      </c>
    </row>
    <row r="10936" spans="1:10" x14ac:dyDescent="0.2">
      <c r="A10936" t="s">
        <v>919</v>
      </c>
      <c r="B10936" t="s">
        <v>1053</v>
      </c>
      <c r="C10936" t="s">
        <v>1020</v>
      </c>
      <c r="D10936" s="7">
        <v>0</v>
      </c>
      <c r="E10936" s="7">
        <v>0</v>
      </c>
      <c r="F10936" s="7">
        <f t="shared" si="170"/>
        <v>0</v>
      </c>
      <c r="G10936" t="s">
        <v>1020</v>
      </c>
      <c r="H10936">
        <v>1</v>
      </c>
      <c r="I10936" t="s">
        <v>1019</v>
      </c>
      <c r="J10936" s="7">
        <v>0</v>
      </c>
    </row>
    <row r="10937" spans="1:10" x14ac:dyDescent="0.2">
      <c r="A10937" t="s">
        <v>919</v>
      </c>
      <c r="B10937" t="s">
        <v>1042</v>
      </c>
      <c r="C10937" t="s">
        <v>1020</v>
      </c>
      <c r="D10937" s="7">
        <v>0</v>
      </c>
      <c r="E10937" s="7">
        <v>0</v>
      </c>
      <c r="F10937" s="7">
        <f t="shared" si="170"/>
        <v>0</v>
      </c>
      <c r="G10937" t="s">
        <v>1020</v>
      </c>
      <c r="H10937">
        <v>1</v>
      </c>
      <c r="I10937" t="s">
        <v>1019</v>
      </c>
      <c r="J10937" s="7">
        <v>0</v>
      </c>
    </row>
    <row r="10938" spans="1:10" x14ac:dyDescent="0.2">
      <c r="A10938" t="s">
        <v>919</v>
      </c>
      <c r="B10938" t="s">
        <v>1043</v>
      </c>
      <c r="C10938" t="s">
        <v>1020</v>
      </c>
      <c r="D10938" s="7">
        <v>0</v>
      </c>
      <c r="E10938" s="7">
        <v>0</v>
      </c>
      <c r="F10938" s="7">
        <f t="shared" si="170"/>
        <v>0</v>
      </c>
      <c r="G10938" t="s">
        <v>1020</v>
      </c>
      <c r="H10938">
        <v>1</v>
      </c>
      <c r="I10938" t="s">
        <v>1019</v>
      </c>
      <c r="J10938" s="7">
        <v>0</v>
      </c>
    </row>
    <row r="10939" spans="1:10" x14ac:dyDescent="0.2">
      <c r="A10939" t="s">
        <v>919</v>
      </c>
      <c r="B10939" t="s">
        <v>1044</v>
      </c>
      <c r="C10939" t="s">
        <v>1020</v>
      </c>
      <c r="D10939" s="7">
        <v>0</v>
      </c>
      <c r="E10939" s="7">
        <v>0</v>
      </c>
      <c r="F10939" s="7">
        <f t="shared" si="170"/>
        <v>0</v>
      </c>
      <c r="G10939" t="s">
        <v>1020</v>
      </c>
      <c r="H10939">
        <v>1</v>
      </c>
      <c r="I10939" t="s">
        <v>1019</v>
      </c>
      <c r="J10939" s="7">
        <v>0</v>
      </c>
    </row>
    <row r="10940" spans="1:10" x14ac:dyDescent="0.2">
      <c r="A10940" t="s">
        <v>919</v>
      </c>
      <c r="B10940" t="s">
        <v>1050</v>
      </c>
      <c r="C10940" t="s">
        <v>1010</v>
      </c>
      <c r="D10940" s="7">
        <v>21.8</v>
      </c>
      <c r="E10940" s="7">
        <v>5</v>
      </c>
      <c r="F10940" s="7">
        <f t="shared" si="170"/>
        <v>4.3600000000000003</v>
      </c>
      <c r="G10940" t="s">
        <v>1013</v>
      </c>
      <c r="H10940">
        <v>0</v>
      </c>
      <c r="I10940" t="s">
        <v>1018</v>
      </c>
      <c r="J10940" s="7">
        <v>8.99</v>
      </c>
    </row>
    <row r="10941" spans="1:10" x14ac:dyDescent="0.2">
      <c r="A10941" t="s">
        <v>919</v>
      </c>
      <c r="B10941" t="s">
        <v>1048</v>
      </c>
      <c r="C10941" t="s">
        <v>1009</v>
      </c>
      <c r="D10941" s="7">
        <v>24.6</v>
      </c>
      <c r="E10941" s="7">
        <v>8</v>
      </c>
      <c r="F10941" s="7">
        <f t="shared" si="170"/>
        <v>3.0750000000000002</v>
      </c>
      <c r="G10941" t="s">
        <v>1017</v>
      </c>
      <c r="H10941">
        <v>0</v>
      </c>
      <c r="I10941" t="s">
        <v>1018</v>
      </c>
      <c r="J10941" s="7">
        <v>13.99</v>
      </c>
    </row>
    <row r="10942" spans="1:10" x14ac:dyDescent="0.2">
      <c r="A10942" t="s">
        <v>919</v>
      </c>
      <c r="B10942" t="s">
        <v>1046</v>
      </c>
      <c r="C10942" t="s">
        <v>1009</v>
      </c>
      <c r="D10942" s="7">
        <v>28.6</v>
      </c>
      <c r="E10942" s="7">
        <v>13</v>
      </c>
      <c r="F10942" s="7">
        <f t="shared" si="170"/>
        <v>2.2000000000000002</v>
      </c>
      <c r="G10942" t="s">
        <v>1014</v>
      </c>
      <c r="H10942">
        <v>0</v>
      </c>
      <c r="I10942" t="s">
        <v>1018</v>
      </c>
      <c r="J10942" s="7">
        <v>13.99</v>
      </c>
    </row>
    <row r="10943" spans="1:10" x14ac:dyDescent="0.2">
      <c r="A10943" t="s">
        <v>919</v>
      </c>
      <c r="B10943" t="s">
        <v>1051</v>
      </c>
      <c r="C10943" t="s">
        <v>1009</v>
      </c>
      <c r="D10943" s="7">
        <v>34.5</v>
      </c>
      <c r="E10943" s="7">
        <v>25</v>
      </c>
      <c r="F10943" s="7">
        <f t="shared" si="170"/>
        <v>1.38</v>
      </c>
      <c r="G10943" t="s">
        <v>1012</v>
      </c>
      <c r="H10943">
        <v>0</v>
      </c>
      <c r="I10943" t="s">
        <v>1018</v>
      </c>
      <c r="J10943" s="7">
        <v>13.99</v>
      </c>
    </row>
    <row r="10944" spans="1:10" x14ac:dyDescent="0.2">
      <c r="A10944" t="s">
        <v>919</v>
      </c>
      <c r="B10944" t="s">
        <v>1047</v>
      </c>
      <c r="C10944" t="s">
        <v>1010</v>
      </c>
      <c r="D10944" s="7">
        <v>40.200000000000003</v>
      </c>
      <c r="E10944" s="7">
        <v>28</v>
      </c>
      <c r="F10944" s="7">
        <f t="shared" si="170"/>
        <v>1.4357142857142857</v>
      </c>
      <c r="G10944" t="s">
        <v>1017</v>
      </c>
      <c r="H10944">
        <v>1</v>
      </c>
      <c r="I10944" t="s">
        <v>1019</v>
      </c>
      <c r="J10944" s="7">
        <v>8.99</v>
      </c>
    </row>
    <row r="10945" spans="1:10" x14ac:dyDescent="0.2">
      <c r="A10945" t="s">
        <v>920</v>
      </c>
      <c r="B10945" t="s">
        <v>1047</v>
      </c>
      <c r="C10945" t="s">
        <v>1010</v>
      </c>
      <c r="D10945" s="7">
        <v>10.3</v>
      </c>
      <c r="E10945" s="7">
        <v>3</v>
      </c>
      <c r="F10945" s="7">
        <f t="shared" si="170"/>
        <v>3.4333333333333336</v>
      </c>
      <c r="G10945" t="s">
        <v>1013</v>
      </c>
      <c r="H10945">
        <v>0</v>
      </c>
      <c r="I10945" t="s">
        <v>1018</v>
      </c>
      <c r="J10945" s="7">
        <v>8.99</v>
      </c>
    </row>
    <row r="10946" spans="1:10" x14ac:dyDescent="0.2">
      <c r="A10946" t="s">
        <v>920</v>
      </c>
      <c r="B10946" t="s">
        <v>1053</v>
      </c>
      <c r="C10946" t="s">
        <v>1009</v>
      </c>
      <c r="D10946" s="7">
        <v>20.6</v>
      </c>
      <c r="E10946" s="7">
        <v>11</v>
      </c>
      <c r="F10946" s="7">
        <f t="shared" ref="F10946:F11009" si="171">IF(D10946=0,0,D10946/E10946)</f>
        <v>1.8727272727272728</v>
      </c>
      <c r="G10946" t="s">
        <v>1016</v>
      </c>
      <c r="H10946">
        <v>0</v>
      </c>
      <c r="I10946" t="s">
        <v>1018</v>
      </c>
      <c r="J10946" s="7">
        <v>13.99</v>
      </c>
    </row>
    <row r="10947" spans="1:10" x14ac:dyDescent="0.2">
      <c r="A10947" t="s">
        <v>920</v>
      </c>
      <c r="B10947" t="s">
        <v>1052</v>
      </c>
      <c r="C10947" t="s">
        <v>1009</v>
      </c>
      <c r="D10947" s="7">
        <v>26.3</v>
      </c>
      <c r="E10947" s="7">
        <v>12</v>
      </c>
      <c r="F10947" s="7">
        <f t="shared" si="171"/>
        <v>2.1916666666666669</v>
      </c>
      <c r="G10947" t="s">
        <v>1012</v>
      </c>
      <c r="H10947">
        <v>0</v>
      </c>
      <c r="I10947" t="s">
        <v>1018</v>
      </c>
      <c r="J10947" s="7">
        <v>13.99</v>
      </c>
    </row>
    <row r="10948" spans="1:10" x14ac:dyDescent="0.2">
      <c r="A10948" t="s">
        <v>920</v>
      </c>
      <c r="B10948" t="s">
        <v>1051</v>
      </c>
      <c r="C10948" t="s">
        <v>1009</v>
      </c>
      <c r="D10948" s="7">
        <v>29.2</v>
      </c>
      <c r="E10948" s="7">
        <v>13</v>
      </c>
      <c r="F10948" s="7">
        <f t="shared" si="171"/>
        <v>2.2461538461538462</v>
      </c>
      <c r="G10948" t="s">
        <v>1012</v>
      </c>
      <c r="H10948">
        <v>0</v>
      </c>
      <c r="I10948" t="s">
        <v>1018</v>
      </c>
      <c r="J10948" s="7">
        <v>13.99</v>
      </c>
    </row>
    <row r="10949" spans="1:10" x14ac:dyDescent="0.2">
      <c r="A10949" t="s">
        <v>920</v>
      </c>
      <c r="B10949" t="s">
        <v>1048</v>
      </c>
      <c r="C10949" t="s">
        <v>1010</v>
      </c>
      <c r="D10949" s="7">
        <v>38.299999999999997</v>
      </c>
      <c r="E10949" s="7">
        <v>14</v>
      </c>
      <c r="F10949" s="7">
        <f t="shared" si="171"/>
        <v>2.7357142857142853</v>
      </c>
      <c r="G10949" t="s">
        <v>1017</v>
      </c>
      <c r="H10949">
        <v>0</v>
      </c>
      <c r="I10949" t="s">
        <v>1018</v>
      </c>
      <c r="J10949" s="7">
        <v>8.99</v>
      </c>
    </row>
    <row r="10950" spans="1:10" x14ac:dyDescent="0.2">
      <c r="A10950" t="s">
        <v>920</v>
      </c>
      <c r="B10950" t="s">
        <v>1045</v>
      </c>
      <c r="C10950" t="s">
        <v>1009</v>
      </c>
      <c r="D10950" s="7">
        <v>39.200000000000003</v>
      </c>
      <c r="E10950" s="7">
        <v>17</v>
      </c>
      <c r="F10950" s="7">
        <f t="shared" si="171"/>
        <v>2.3058823529411767</v>
      </c>
      <c r="G10950" t="s">
        <v>1015</v>
      </c>
      <c r="H10950">
        <v>0</v>
      </c>
      <c r="I10950" t="s">
        <v>1018</v>
      </c>
      <c r="J10950" s="7">
        <v>13.99</v>
      </c>
    </row>
    <row r="10951" spans="1:10" x14ac:dyDescent="0.2">
      <c r="A10951" t="s">
        <v>920</v>
      </c>
      <c r="B10951" t="s">
        <v>1042</v>
      </c>
      <c r="C10951" t="s">
        <v>1009</v>
      </c>
      <c r="D10951" s="7">
        <v>37.9</v>
      </c>
      <c r="E10951" s="7">
        <v>19</v>
      </c>
      <c r="F10951" s="7">
        <f t="shared" si="171"/>
        <v>1.9947368421052631</v>
      </c>
      <c r="G10951" t="s">
        <v>1016</v>
      </c>
      <c r="H10951">
        <v>0</v>
      </c>
      <c r="I10951" t="s">
        <v>1018</v>
      </c>
      <c r="J10951" s="7">
        <v>13.99</v>
      </c>
    </row>
    <row r="10952" spans="1:10" x14ac:dyDescent="0.2">
      <c r="A10952" t="s">
        <v>920</v>
      </c>
      <c r="B10952" t="s">
        <v>1046</v>
      </c>
      <c r="C10952" t="s">
        <v>1009</v>
      </c>
      <c r="D10952" s="7">
        <v>30.5</v>
      </c>
      <c r="E10952" s="7">
        <v>20</v>
      </c>
      <c r="F10952" s="7">
        <f t="shared" si="171"/>
        <v>1.5249999999999999</v>
      </c>
      <c r="G10952" t="s">
        <v>1017</v>
      </c>
      <c r="H10952">
        <v>0</v>
      </c>
      <c r="I10952" t="s">
        <v>1018</v>
      </c>
      <c r="J10952" s="7">
        <v>13.99</v>
      </c>
    </row>
    <row r="10953" spans="1:10" x14ac:dyDescent="0.2">
      <c r="A10953" t="s">
        <v>920</v>
      </c>
      <c r="B10953" t="s">
        <v>1049</v>
      </c>
      <c r="C10953" t="s">
        <v>1008</v>
      </c>
      <c r="D10953" s="7">
        <v>60.2</v>
      </c>
      <c r="E10953" s="7">
        <v>22</v>
      </c>
      <c r="F10953" s="7">
        <f t="shared" si="171"/>
        <v>2.7363636363636363</v>
      </c>
      <c r="G10953" t="s">
        <v>1017</v>
      </c>
      <c r="H10953">
        <v>0</v>
      </c>
      <c r="I10953" t="s">
        <v>1018</v>
      </c>
      <c r="J10953" s="7">
        <v>17.989999999999998</v>
      </c>
    </row>
    <row r="10954" spans="1:10" x14ac:dyDescent="0.2">
      <c r="A10954" t="s">
        <v>920</v>
      </c>
      <c r="B10954" t="s">
        <v>1043</v>
      </c>
      <c r="C10954" t="s">
        <v>1008</v>
      </c>
      <c r="D10954" s="7">
        <v>48.6</v>
      </c>
      <c r="E10954" s="7">
        <v>23</v>
      </c>
      <c r="F10954" s="7">
        <f t="shared" si="171"/>
        <v>2.1130434782608698</v>
      </c>
      <c r="G10954" t="s">
        <v>1011</v>
      </c>
      <c r="H10954">
        <v>0</v>
      </c>
      <c r="I10954" t="s">
        <v>1018</v>
      </c>
      <c r="J10954" s="7">
        <v>17.989999999999998</v>
      </c>
    </row>
    <row r="10955" spans="1:10" x14ac:dyDescent="0.2">
      <c r="A10955" t="s">
        <v>920</v>
      </c>
      <c r="B10955" t="s">
        <v>1044</v>
      </c>
      <c r="C10955" t="s">
        <v>1008</v>
      </c>
      <c r="D10955" s="7">
        <v>52.8</v>
      </c>
      <c r="E10955" s="7">
        <v>23</v>
      </c>
      <c r="F10955" s="7">
        <f t="shared" si="171"/>
        <v>2.2956521739130435</v>
      </c>
      <c r="G10955" t="s">
        <v>1014</v>
      </c>
      <c r="H10955">
        <v>0</v>
      </c>
      <c r="I10955" t="s">
        <v>1018</v>
      </c>
      <c r="J10955" s="7">
        <v>17.989999999999998</v>
      </c>
    </row>
    <row r="10956" spans="1:10" x14ac:dyDescent="0.2">
      <c r="A10956" t="s">
        <v>920</v>
      </c>
      <c r="B10956" t="s">
        <v>1050</v>
      </c>
      <c r="C10956" t="s">
        <v>1010</v>
      </c>
      <c r="D10956" s="7">
        <v>37.700000000000003</v>
      </c>
      <c r="E10956" s="7">
        <v>24</v>
      </c>
      <c r="F10956" s="7">
        <f t="shared" si="171"/>
        <v>1.5708333333333335</v>
      </c>
      <c r="G10956" t="s">
        <v>1012</v>
      </c>
      <c r="H10956">
        <v>0</v>
      </c>
      <c r="I10956" t="s">
        <v>1018</v>
      </c>
      <c r="J10956" s="7">
        <v>8.99</v>
      </c>
    </row>
    <row r="10957" spans="1:10" x14ac:dyDescent="0.2">
      <c r="A10957" t="s">
        <v>921</v>
      </c>
      <c r="B10957" t="s">
        <v>1049</v>
      </c>
      <c r="C10957" t="s">
        <v>1010</v>
      </c>
      <c r="D10957" s="7">
        <v>18.100000000000001</v>
      </c>
      <c r="E10957" s="7">
        <v>6</v>
      </c>
      <c r="F10957" s="7">
        <f t="shared" si="171"/>
        <v>3.0166666666666671</v>
      </c>
      <c r="G10957" t="s">
        <v>1012</v>
      </c>
      <c r="H10957">
        <v>0</v>
      </c>
      <c r="I10957" t="s">
        <v>1018</v>
      </c>
      <c r="J10957" s="7">
        <v>8.99</v>
      </c>
    </row>
    <row r="10958" spans="1:10" x14ac:dyDescent="0.2">
      <c r="A10958" t="s">
        <v>921</v>
      </c>
      <c r="B10958" t="s">
        <v>1047</v>
      </c>
      <c r="C10958" t="s">
        <v>1010</v>
      </c>
      <c r="D10958" s="7">
        <v>21.6</v>
      </c>
      <c r="E10958" s="7">
        <v>6</v>
      </c>
      <c r="F10958" s="7">
        <f t="shared" si="171"/>
        <v>3.6</v>
      </c>
      <c r="G10958" t="s">
        <v>1011</v>
      </c>
      <c r="H10958">
        <v>0</v>
      </c>
      <c r="I10958" t="s">
        <v>1018</v>
      </c>
      <c r="J10958" s="7">
        <v>8.99</v>
      </c>
    </row>
    <row r="10959" spans="1:10" x14ac:dyDescent="0.2">
      <c r="A10959" t="s">
        <v>921</v>
      </c>
      <c r="B10959" t="s">
        <v>1050</v>
      </c>
      <c r="C10959" t="s">
        <v>1010</v>
      </c>
      <c r="D10959" s="7">
        <v>20.100000000000001</v>
      </c>
      <c r="E10959" s="7">
        <v>7</v>
      </c>
      <c r="F10959" s="7">
        <f t="shared" si="171"/>
        <v>2.8714285714285714</v>
      </c>
      <c r="G10959" t="s">
        <v>1017</v>
      </c>
      <c r="H10959">
        <v>0</v>
      </c>
      <c r="I10959" t="s">
        <v>1018</v>
      </c>
      <c r="J10959" s="7">
        <v>8.99</v>
      </c>
    </row>
    <row r="10960" spans="1:10" x14ac:dyDescent="0.2">
      <c r="A10960" t="s">
        <v>921</v>
      </c>
      <c r="B10960" t="s">
        <v>1052</v>
      </c>
      <c r="C10960" t="s">
        <v>1009</v>
      </c>
      <c r="D10960" s="7">
        <v>37.9</v>
      </c>
      <c r="E10960" s="7">
        <v>13</v>
      </c>
      <c r="F10960" s="7">
        <f t="shared" si="171"/>
        <v>2.9153846153846152</v>
      </c>
      <c r="G10960" t="s">
        <v>1017</v>
      </c>
      <c r="H10960">
        <v>0</v>
      </c>
      <c r="I10960" t="s">
        <v>1018</v>
      </c>
      <c r="J10960" s="7">
        <v>13.99</v>
      </c>
    </row>
    <row r="10961" spans="1:10" x14ac:dyDescent="0.2">
      <c r="A10961" t="s">
        <v>921</v>
      </c>
      <c r="B10961" t="s">
        <v>1042</v>
      </c>
      <c r="C10961" t="s">
        <v>1010</v>
      </c>
      <c r="D10961" s="7">
        <v>25.7</v>
      </c>
      <c r="E10961" s="7">
        <v>15</v>
      </c>
      <c r="F10961" s="7">
        <f t="shared" si="171"/>
        <v>1.7133333333333334</v>
      </c>
      <c r="G10961" t="s">
        <v>1012</v>
      </c>
      <c r="H10961">
        <v>0</v>
      </c>
      <c r="I10961" t="s">
        <v>1018</v>
      </c>
      <c r="J10961" s="7">
        <v>8.99</v>
      </c>
    </row>
    <row r="10962" spans="1:10" x14ac:dyDescent="0.2">
      <c r="A10962" t="s">
        <v>921</v>
      </c>
      <c r="B10962" t="s">
        <v>1048</v>
      </c>
      <c r="C10962" t="s">
        <v>1010</v>
      </c>
      <c r="D10962" s="7">
        <v>38.700000000000003</v>
      </c>
      <c r="E10962" s="7">
        <v>17</v>
      </c>
      <c r="F10962" s="7">
        <f t="shared" si="171"/>
        <v>2.2764705882352945</v>
      </c>
      <c r="G10962" t="s">
        <v>1013</v>
      </c>
      <c r="H10962">
        <v>0</v>
      </c>
      <c r="I10962" t="s">
        <v>1018</v>
      </c>
      <c r="J10962" s="7">
        <v>8.99</v>
      </c>
    </row>
    <row r="10963" spans="1:10" x14ac:dyDescent="0.2">
      <c r="A10963" t="s">
        <v>921</v>
      </c>
      <c r="B10963" t="s">
        <v>1045</v>
      </c>
      <c r="C10963" t="s">
        <v>1009</v>
      </c>
      <c r="D10963" s="7">
        <v>40.6</v>
      </c>
      <c r="E10963" s="7">
        <v>18</v>
      </c>
      <c r="F10963" s="7">
        <f t="shared" si="171"/>
        <v>2.2555555555555555</v>
      </c>
      <c r="G10963" t="s">
        <v>1011</v>
      </c>
      <c r="H10963">
        <v>0</v>
      </c>
      <c r="I10963" t="s">
        <v>1018</v>
      </c>
      <c r="J10963" s="7">
        <v>13.99</v>
      </c>
    </row>
    <row r="10964" spans="1:10" x14ac:dyDescent="0.2">
      <c r="A10964" t="s">
        <v>921</v>
      </c>
      <c r="B10964" t="s">
        <v>1044</v>
      </c>
      <c r="C10964" t="s">
        <v>1009</v>
      </c>
      <c r="D10964" s="7">
        <v>29.8</v>
      </c>
      <c r="E10964" s="7">
        <v>19</v>
      </c>
      <c r="F10964" s="7">
        <f t="shared" si="171"/>
        <v>1.5684210526315789</v>
      </c>
      <c r="G10964" t="s">
        <v>1013</v>
      </c>
      <c r="H10964">
        <v>0</v>
      </c>
      <c r="I10964" t="s">
        <v>1018</v>
      </c>
      <c r="J10964" s="7">
        <v>13.99</v>
      </c>
    </row>
    <row r="10965" spans="1:10" x14ac:dyDescent="0.2">
      <c r="A10965" t="s">
        <v>921</v>
      </c>
      <c r="B10965" t="s">
        <v>1043</v>
      </c>
      <c r="C10965" t="s">
        <v>1009</v>
      </c>
      <c r="D10965" s="7">
        <v>38.6</v>
      </c>
      <c r="E10965" s="7">
        <v>23</v>
      </c>
      <c r="F10965" s="7">
        <f t="shared" si="171"/>
        <v>1.6782608695652175</v>
      </c>
      <c r="G10965" t="s">
        <v>1017</v>
      </c>
      <c r="H10965">
        <v>0</v>
      </c>
      <c r="I10965" t="s">
        <v>1018</v>
      </c>
      <c r="J10965" s="7">
        <v>13.99</v>
      </c>
    </row>
    <row r="10966" spans="1:10" x14ac:dyDescent="0.2">
      <c r="A10966" t="s">
        <v>921</v>
      </c>
      <c r="B10966" t="s">
        <v>1046</v>
      </c>
      <c r="C10966" t="s">
        <v>1009</v>
      </c>
      <c r="D10966" s="7">
        <v>48.1</v>
      </c>
      <c r="E10966" s="7">
        <v>24</v>
      </c>
      <c r="F10966" s="7">
        <f t="shared" si="171"/>
        <v>2.0041666666666669</v>
      </c>
      <c r="G10966" t="s">
        <v>1017</v>
      </c>
      <c r="H10966">
        <v>0</v>
      </c>
      <c r="I10966" t="s">
        <v>1018</v>
      </c>
      <c r="J10966" s="7">
        <v>13.99</v>
      </c>
    </row>
    <row r="10967" spans="1:10" x14ac:dyDescent="0.2">
      <c r="A10967" t="s">
        <v>921</v>
      </c>
      <c r="B10967" t="s">
        <v>1051</v>
      </c>
      <c r="C10967" t="s">
        <v>1009</v>
      </c>
      <c r="D10967" s="7">
        <v>49.8</v>
      </c>
      <c r="E10967" s="7">
        <v>25</v>
      </c>
      <c r="F10967" s="7">
        <f t="shared" si="171"/>
        <v>1.992</v>
      </c>
      <c r="G10967" t="s">
        <v>1012</v>
      </c>
      <c r="H10967">
        <v>0</v>
      </c>
      <c r="I10967" t="s">
        <v>1018</v>
      </c>
      <c r="J10967" s="7">
        <v>13.99</v>
      </c>
    </row>
    <row r="10968" spans="1:10" x14ac:dyDescent="0.2">
      <c r="A10968" t="s">
        <v>921</v>
      </c>
      <c r="B10968" t="s">
        <v>1053</v>
      </c>
      <c r="C10968" t="s">
        <v>1009</v>
      </c>
      <c r="D10968" s="7">
        <v>44.1</v>
      </c>
      <c r="E10968" s="7">
        <v>28</v>
      </c>
      <c r="F10968" s="7">
        <f t="shared" si="171"/>
        <v>1.575</v>
      </c>
      <c r="G10968" t="s">
        <v>1015</v>
      </c>
      <c r="H10968">
        <v>0</v>
      </c>
      <c r="I10968" t="s">
        <v>1018</v>
      </c>
      <c r="J10968" s="7">
        <v>13.99</v>
      </c>
    </row>
    <row r="10969" spans="1:10" x14ac:dyDescent="0.2">
      <c r="A10969" t="s">
        <v>922</v>
      </c>
      <c r="B10969" t="s">
        <v>1047</v>
      </c>
      <c r="C10969" t="s">
        <v>1009</v>
      </c>
      <c r="D10969" s="7">
        <v>16.100000000000001</v>
      </c>
      <c r="E10969" s="7">
        <v>3</v>
      </c>
      <c r="F10969" s="7">
        <f t="shared" si="171"/>
        <v>5.3666666666666671</v>
      </c>
      <c r="G10969" t="s">
        <v>1017</v>
      </c>
      <c r="H10969">
        <v>0</v>
      </c>
      <c r="I10969" t="s">
        <v>1018</v>
      </c>
      <c r="J10969" s="7">
        <v>13.99</v>
      </c>
    </row>
    <row r="10970" spans="1:10" x14ac:dyDescent="0.2">
      <c r="A10970" t="s">
        <v>922</v>
      </c>
      <c r="B10970" t="s">
        <v>1045</v>
      </c>
      <c r="C10970" t="s">
        <v>1010</v>
      </c>
      <c r="D10970" s="7">
        <v>22.7</v>
      </c>
      <c r="E10970" s="7">
        <v>5</v>
      </c>
      <c r="F10970" s="7">
        <f t="shared" si="171"/>
        <v>4.54</v>
      </c>
      <c r="G10970" t="s">
        <v>1011</v>
      </c>
      <c r="H10970">
        <v>0</v>
      </c>
      <c r="I10970" t="s">
        <v>1018</v>
      </c>
      <c r="J10970" s="7">
        <v>8.99</v>
      </c>
    </row>
    <row r="10971" spans="1:10" x14ac:dyDescent="0.2">
      <c r="A10971" t="s">
        <v>922</v>
      </c>
      <c r="B10971" t="s">
        <v>1053</v>
      </c>
      <c r="C10971" t="s">
        <v>1010</v>
      </c>
      <c r="D10971" s="7">
        <v>26.4</v>
      </c>
      <c r="E10971" s="7">
        <v>7</v>
      </c>
      <c r="F10971" s="7">
        <f t="shared" si="171"/>
        <v>3.7714285714285714</v>
      </c>
      <c r="G10971" t="s">
        <v>1013</v>
      </c>
      <c r="H10971">
        <v>0</v>
      </c>
      <c r="I10971" t="s">
        <v>1018</v>
      </c>
      <c r="J10971" s="7">
        <v>8.99</v>
      </c>
    </row>
    <row r="10972" spans="1:10" x14ac:dyDescent="0.2">
      <c r="A10972" t="s">
        <v>922</v>
      </c>
      <c r="B10972" t="s">
        <v>1042</v>
      </c>
      <c r="C10972" t="s">
        <v>1010</v>
      </c>
      <c r="D10972" s="7">
        <v>14.8</v>
      </c>
      <c r="E10972" s="7">
        <v>9</v>
      </c>
      <c r="F10972" s="7">
        <f t="shared" si="171"/>
        <v>1.6444444444444446</v>
      </c>
      <c r="G10972" t="s">
        <v>1012</v>
      </c>
      <c r="H10972">
        <v>0</v>
      </c>
      <c r="I10972" t="s">
        <v>1018</v>
      </c>
      <c r="J10972" s="7">
        <v>8.99</v>
      </c>
    </row>
    <row r="10973" spans="1:10" x14ac:dyDescent="0.2">
      <c r="A10973" t="s">
        <v>922</v>
      </c>
      <c r="B10973" t="s">
        <v>1048</v>
      </c>
      <c r="C10973" t="s">
        <v>1009</v>
      </c>
      <c r="D10973" s="7">
        <v>34.4</v>
      </c>
      <c r="E10973" s="7">
        <v>9</v>
      </c>
      <c r="F10973" s="7">
        <f t="shared" si="171"/>
        <v>3.822222222222222</v>
      </c>
      <c r="G10973" t="s">
        <v>1016</v>
      </c>
      <c r="H10973">
        <v>0</v>
      </c>
      <c r="I10973" t="s">
        <v>1018</v>
      </c>
      <c r="J10973" s="7">
        <v>13.99</v>
      </c>
    </row>
    <row r="10974" spans="1:10" x14ac:dyDescent="0.2">
      <c r="A10974" t="s">
        <v>922</v>
      </c>
      <c r="B10974" t="s">
        <v>1050</v>
      </c>
      <c r="C10974" t="s">
        <v>1009</v>
      </c>
      <c r="D10974" s="7">
        <v>14</v>
      </c>
      <c r="E10974" s="7">
        <v>10</v>
      </c>
      <c r="F10974" s="7">
        <f t="shared" si="171"/>
        <v>1.4</v>
      </c>
      <c r="G10974" t="s">
        <v>1017</v>
      </c>
      <c r="H10974">
        <v>0</v>
      </c>
      <c r="I10974" t="s">
        <v>1018</v>
      </c>
      <c r="J10974" s="7">
        <v>13.99</v>
      </c>
    </row>
    <row r="10975" spans="1:10" x14ac:dyDescent="0.2">
      <c r="A10975" t="s">
        <v>922</v>
      </c>
      <c r="B10975" t="s">
        <v>1051</v>
      </c>
      <c r="C10975" t="s">
        <v>1010</v>
      </c>
      <c r="D10975" s="7">
        <v>17.8</v>
      </c>
      <c r="E10975" s="7">
        <v>13</v>
      </c>
      <c r="F10975" s="7">
        <f t="shared" si="171"/>
        <v>1.3692307692307693</v>
      </c>
      <c r="G10975" t="s">
        <v>1013</v>
      </c>
      <c r="H10975">
        <v>0</v>
      </c>
      <c r="I10975" t="s">
        <v>1018</v>
      </c>
      <c r="J10975" s="7">
        <v>8.99</v>
      </c>
    </row>
    <row r="10976" spans="1:10" x14ac:dyDescent="0.2">
      <c r="A10976" t="s">
        <v>922</v>
      </c>
      <c r="B10976" t="s">
        <v>1052</v>
      </c>
      <c r="C10976" t="s">
        <v>1010</v>
      </c>
      <c r="D10976" s="7">
        <v>19.899999999999999</v>
      </c>
      <c r="E10976" s="7">
        <v>14</v>
      </c>
      <c r="F10976" s="7">
        <f t="shared" si="171"/>
        <v>1.4214285714285713</v>
      </c>
      <c r="G10976" t="s">
        <v>1014</v>
      </c>
      <c r="H10976">
        <v>0</v>
      </c>
      <c r="I10976" t="s">
        <v>1018</v>
      </c>
      <c r="J10976" s="7">
        <v>8.99</v>
      </c>
    </row>
    <row r="10977" spans="1:10" x14ac:dyDescent="0.2">
      <c r="A10977" t="s">
        <v>922</v>
      </c>
      <c r="B10977" t="s">
        <v>1046</v>
      </c>
      <c r="C10977" t="s">
        <v>1009</v>
      </c>
      <c r="D10977" s="7">
        <v>31.8</v>
      </c>
      <c r="E10977" s="7">
        <v>15</v>
      </c>
      <c r="F10977" s="7">
        <f t="shared" si="171"/>
        <v>2.12</v>
      </c>
      <c r="G10977" t="s">
        <v>1014</v>
      </c>
      <c r="H10977">
        <v>0</v>
      </c>
      <c r="I10977" t="s">
        <v>1018</v>
      </c>
      <c r="J10977" s="7">
        <v>13.99</v>
      </c>
    </row>
    <row r="10978" spans="1:10" x14ac:dyDescent="0.2">
      <c r="A10978" t="s">
        <v>922</v>
      </c>
      <c r="B10978" t="s">
        <v>1044</v>
      </c>
      <c r="C10978" t="s">
        <v>1009</v>
      </c>
      <c r="D10978" s="7">
        <v>30.8</v>
      </c>
      <c r="E10978" s="7">
        <v>17</v>
      </c>
      <c r="F10978" s="7">
        <f t="shared" si="171"/>
        <v>1.8117647058823529</v>
      </c>
      <c r="G10978" t="s">
        <v>1014</v>
      </c>
      <c r="H10978">
        <v>0</v>
      </c>
      <c r="I10978" t="s">
        <v>1018</v>
      </c>
      <c r="J10978" s="7">
        <v>13.99</v>
      </c>
    </row>
    <row r="10979" spans="1:10" x14ac:dyDescent="0.2">
      <c r="A10979" t="s">
        <v>922</v>
      </c>
      <c r="B10979" t="s">
        <v>1049</v>
      </c>
      <c r="C10979" t="s">
        <v>1008</v>
      </c>
      <c r="D10979" s="7">
        <v>34.1</v>
      </c>
      <c r="E10979" s="7">
        <v>23</v>
      </c>
      <c r="F10979" s="7">
        <f t="shared" si="171"/>
        <v>1.482608695652174</v>
      </c>
      <c r="G10979" t="s">
        <v>1013</v>
      </c>
      <c r="H10979">
        <v>0</v>
      </c>
      <c r="I10979" t="s">
        <v>1018</v>
      </c>
      <c r="J10979" s="7">
        <v>17.989999999999998</v>
      </c>
    </row>
    <row r="10980" spans="1:10" x14ac:dyDescent="0.2">
      <c r="A10980" t="s">
        <v>922</v>
      </c>
      <c r="B10980" t="s">
        <v>1043</v>
      </c>
      <c r="C10980" t="s">
        <v>1009</v>
      </c>
      <c r="D10980" s="7">
        <v>40.9</v>
      </c>
      <c r="E10980" s="7">
        <v>27</v>
      </c>
      <c r="F10980" s="7">
        <f t="shared" si="171"/>
        <v>1.5148148148148148</v>
      </c>
      <c r="G10980" t="s">
        <v>1013</v>
      </c>
      <c r="H10980">
        <v>0</v>
      </c>
      <c r="I10980" t="s">
        <v>1018</v>
      </c>
      <c r="J10980" s="7">
        <v>13.99</v>
      </c>
    </row>
    <row r="10981" spans="1:10" x14ac:dyDescent="0.2">
      <c r="A10981" t="s">
        <v>923</v>
      </c>
      <c r="B10981" t="s">
        <v>1045</v>
      </c>
      <c r="C10981" t="s">
        <v>1010</v>
      </c>
      <c r="D10981" s="7">
        <v>12.2</v>
      </c>
      <c r="E10981" s="7">
        <v>5</v>
      </c>
      <c r="F10981" s="7">
        <f t="shared" si="171"/>
        <v>2.44</v>
      </c>
      <c r="G10981" t="s">
        <v>1011</v>
      </c>
      <c r="H10981">
        <v>0</v>
      </c>
      <c r="I10981" t="s">
        <v>1018</v>
      </c>
      <c r="J10981" s="7">
        <v>8.99</v>
      </c>
    </row>
    <row r="10982" spans="1:10" x14ac:dyDescent="0.2">
      <c r="A10982" t="s">
        <v>923</v>
      </c>
      <c r="B10982" t="s">
        <v>1053</v>
      </c>
      <c r="C10982" t="s">
        <v>1010</v>
      </c>
      <c r="D10982" s="7">
        <v>10</v>
      </c>
      <c r="E10982" s="7">
        <v>7</v>
      </c>
      <c r="F10982" s="7">
        <f t="shared" si="171"/>
        <v>1.4285714285714286</v>
      </c>
      <c r="G10982" t="s">
        <v>1012</v>
      </c>
      <c r="H10982">
        <v>0</v>
      </c>
      <c r="I10982" t="s">
        <v>1018</v>
      </c>
      <c r="J10982" s="7">
        <v>8.99</v>
      </c>
    </row>
    <row r="10983" spans="1:10" x14ac:dyDescent="0.2">
      <c r="A10983" t="s">
        <v>923</v>
      </c>
      <c r="B10983" t="s">
        <v>1052</v>
      </c>
      <c r="C10983" t="s">
        <v>1010</v>
      </c>
      <c r="D10983" s="7">
        <v>25.8</v>
      </c>
      <c r="E10983" s="7">
        <v>8</v>
      </c>
      <c r="F10983" s="7">
        <f t="shared" si="171"/>
        <v>3.2250000000000001</v>
      </c>
      <c r="G10983" t="s">
        <v>1016</v>
      </c>
      <c r="H10983">
        <v>0</v>
      </c>
      <c r="I10983" t="s">
        <v>1018</v>
      </c>
      <c r="J10983" s="7">
        <v>8.99</v>
      </c>
    </row>
    <row r="10984" spans="1:10" x14ac:dyDescent="0.2">
      <c r="A10984" t="s">
        <v>923</v>
      </c>
      <c r="B10984" t="s">
        <v>1049</v>
      </c>
      <c r="C10984" t="s">
        <v>1009</v>
      </c>
      <c r="D10984" s="7">
        <v>18.399999999999999</v>
      </c>
      <c r="E10984" s="7">
        <v>10</v>
      </c>
      <c r="F10984" s="7">
        <f t="shared" si="171"/>
        <v>1.8399999999999999</v>
      </c>
      <c r="G10984" t="s">
        <v>1015</v>
      </c>
      <c r="H10984">
        <v>0</v>
      </c>
      <c r="I10984" t="s">
        <v>1018</v>
      </c>
      <c r="J10984" s="7">
        <v>13.99</v>
      </c>
    </row>
    <row r="10985" spans="1:10" x14ac:dyDescent="0.2">
      <c r="A10985" t="s">
        <v>923</v>
      </c>
      <c r="B10985" t="s">
        <v>1044</v>
      </c>
      <c r="C10985" t="s">
        <v>1010</v>
      </c>
      <c r="D10985" s="7">
        <v>27.2</v>
      </c>
      <c r="E10985" s="7">
        <v>11</v>
      </c>
      <c r="F10985" s="7">
        <f t="shared" si="171"/>
        <v>2.4727272727272727</v>
      </c>
      <c r="G10985" t="s">
        <v>1016</v>
      </c>
      <c r="H10985">
        <v>0</v>
      </c>
      <c r="I10985" t="s">
        <v>1018</v>
      </c>
      <c r="J10985" s="7">
        <v>8.99</v>
      </c>
    </row>
    <row r="10986" spans="1:10" x14ac:dyDescent="0.2">
      <c r="A10986" t="s">
        <v>923</v>
      </c>
      <c r="B10986" t="s">
        <v>1050</v>
      </c>
      <c r="C10986" t="s">
        <v>1010</v>
      </c>
      <c r="D10986" s="7">
        <v>39.6</v>
      </c>
      <c r="E10986" s="7">
        <v>13</v>
      </c>
      <c r="F10986" s="7">
        <f t="shared" si="171"/>
        <v>3.0461538461538464</v>
      </c>
      <c r="G10986" t="s">
        <v>1011</v>
      </c>
      <c r="H10986">
        <v>0</v>
      </c>
      <c r="I10986" t="s">
        <v>1018</v>
      </c>
      <c r="J10986" s="7">
        <v>8.99</v>
      </c>
    </row>
    <row r="10987" spans="1:10" x14ac:dyDescent="0.2">
      <c r="A10987" t="s">
        <v>923</v>
      </c>
      <c r="B10987" t="s">
        <v>1051</v>
      </c>
      <c r="C10987" t="s">
        <v>1008</v>
      </c>
      <c r="D10987" s="7">
        <v>29.8</v>
      </c>
      <c r="E10987" s="7">
        <v>15</v>
      </c>
      <c r="F10987" s="7">
        <f t="shared" si="171"/>
        <v>1.9866666666666668</v>
      </c>
      <c r="G10987" t="s">
        <v>1015</v>
      </c>
      <c r="H10987">
        <v>0</v>
      </c>
      <c r="I10987" t="s">
        <v>1018</v>
      </c>
      <c r="J10987" s="7">
        <v>17.989999999999998</v>
      </c>
    </row>
    <row r="10988" spans="1:10" x14ac:dyDescent="0.2">
      <c r="A10988" t="s">
        <v>923</v>
      </c>
      <c r="B10988" t="s">
        <v>1048</v>
      </c>
      <c r="C10988" t="s">
        <v>1010</v>
      </c>
      <c r="D10988" s="7">
        <v>30</v>
      </c>
      <c r="E10988" s="7">
        <v>17</v>
      </c>
      <c r="F10988" s="7">
        <f t="shared" si="171"/>
        <v>1.7647058823529411</v>
      </c>
      <c r="G10988" t="s">
        <v>1015</v>
      </c>
      <c r="H10988">
        <v>0</v>
      </c>
      <c r="I10988" t="s">
        <v>1018</v>
      </c>
      <c r="J10988" s="7">
        <v>8.99</v>
      </c>
    </row>
    <row r="10989" spans="1:10" x14ac:dyDescent="0.2">
      <c r="A10989" t="s">
        <v>923</v>
      </c>
      <c r="B10989" t="s">
        <v>1043</v>
      </c>
      <c r="C10989" t="s">
        <v>1009</v>
      </c>
      <c r="D10989" s="7">
        <v>46.3</v>
      </c>
      <c r="E10989" s="7">
        <v>17</v>
      </c>
      <c r="F10989" s="7">
        <f t="shared" si="171"/>
        <v>2.7235294117647055</v>
      </c>
      <c r="G10989" t="s">
        <v>1015</v>
      </c>
      <c r="H10989">
        <v>0</v>
      </c>
      <c r="I10989" t="s">
        <v>1018</v>
      </c>
      <c r="J10989" s="7">
        <v>13.99</v>
      </c>
    </row>
    <row r="10990" spans="1:10" x14ac:dyDescent="0.2">
      <c r="A10990" t="s">
        <v>923</v>
      </c>
      <c r="B10990" t="s">
        <v>1047</v>
      </c>
      <c r="C10990" t="s">
        <v>1009</v>
      </c>
      <c r="D10990" s="7">
        <v>35.9</v>
      </c>
      <c r="E10990" s="7">
        <v>20</v>
      </c>
      <c r="F10990" s="7">
        <f t="shared" si="171"/>
        <v>1.7949999999999999</v>
      </c>
      <c r="G10990" t="s">
        <v>1012</v>
      </c>
      <c r="H10990">
        <v>0</v>
      </c>
      <c r="I10990" t="s">
        <v>1018</v>
      </c>
      <c r="J10990" s="7">
        <v>13.99</v>
      </c>
    </row>
    <row r="10991" spans="1:10" x14ac:dyDescent="0.2">
      <c r="A10991" t="s">
        <v>923</v>
      </c>
      <c r="B10991" t="s">
        <v>1042</v>
      </c>
      <c r="C10991" t="s">
        <v>1009</v>
      </c>
      <c r="D10991" s="7">
        <v>35.9</v>
      </c>
      <c r="E10991" s="7">
        <v>21</v>
      </c>
      <c r="F10991" s="7">
        <f t="shared" si="171"/>
        <v>1.7095238095238094</v>
      </c>
      <c r="G10991" t="s">
        <v>1017</v>
      </c>
      <c r="H10991">
        <v>0</v>
      </c>
      <c r="I10991" t="s">
        <v>1018</v>
      </c>
      <c r="J10991" s="7">
        <v>13.99</v>
      </c>
    </row>
    <row r="10992" spans="1:10" x14ac:dyDescent="0.2">
      <c r="A10992" t="s">
        <v>923</v>
      </c>
      <c r="B10992" t="s">
        <v>1046</v>
      </c>
      <c r="C10992" t="s">
        <v>1008</v>
      </c>
      <c r="D10992" s="7">
        <v>46.6</v>
      </c>
      <c r="E10992" s="7">
        <v>23</v>
      </c>
      <c r="F10992" s="7">
        <f t="shared" si="171"/>
        <v>2.026086956521739</v>
      </c>
      <c r="G10992" t="s">
        <v>1016</v>
      </c>
      <c r="H10992">
        <v>0</v>
      </c>
      <c r="I10992" t="s">
        <v>1018</v>
      </c>
      <c r="J10992" s="7">
        <v>17.989999999999998</v>
      </c>
    </row>
    <row r="10993" spans="1:10" x14ac:dyDescent="0.2">
      <c r="A10993" t="s">
        <v>924</v>
      </c>
      <c r="B10993" t="s">
        <v>1043</v>
      </c>
      <c r="C10993" t="s">
        <v>1010</v>
      </c>
      <c r="D10993" s="7">
        <v>3.1</v>
      </c>
      <c r="E10993" s="7">
        <v>1</v>
      </c>
      <c r="F10993" s="7">
        <f t="shared" si="171"/>
        <v>3.1</v>
      </c>
      <c r="G10993" t="s">
        <v>1017</v>
      </c>
      <c r="H10993">
        <v>0</v>
      </c>
      <c r="I10993" t="s">
        <v>1018</v>
      </c>
      <c r="J10993" s="7">
        <v>8.99</v>
      </c>
    </row>
    <row r="10994" spans="1:10" x14ac:dyDescent="0.2">
      <c r="A10994" t="s">
        <v>924</v>
      </c>
      <c r="B10994" t="s">
        <v>1042</v>
      </c>
      <c r="C10994" t="s">
        <v>1010</v>
      </c>
      <c r="D10994" s="7">
        <v>16.7</v>
      </c>
      <c r="E10994" s="7">
        <v>11</v>
      </c>
      <c r="F10994" s="7">
        <f t="shared" si="171"/>
        <v>1.5181818181818181</v>
      </c>
      <c r="G10994" t="s">
        <v>1014</v>
      </c>
      <c r="H10994">
        <v>0</v>
      </c>
      <c r="I10994" t="s">
        <v>1018</v>
      </c>
      <c r="J10994" s="7">
        <v>8.99</v>
      </c>
    </row>
    <row r="10995" spans="1:10" x14ac:dyDescent="0.2">
      <c r="A10995" t="s">
        <v>924</v>
      </c>
      <c r="B10995" t="s">
        <v>1053</v>
      </c>
      <c r="C10995" t="s">
        <v>1010</v>
      </c>
      <c r="D10995" s="7">
        <v>25</v>
      </c>
      <c r="E10995" s="7">
        <v>11</v>
      </c>
      <c r="F10995" s="7">
        <f t="shared" si="171"/>
        <v>2.2727272727272729</v>
      </c>
      <c r="G10995" t="s">
        <v>1016</v>
      </c>
      <c r="H10995">
        <v>0</v>
      </c>
      <c r="I10995" t="s">
        <v>1018</v>
      </c>
      <c r="J10995" s="7">
        <v>8.99</v>
      </c>
    </row>
    <row r="10996" spans="1:10" x14ac:dyDescent="0.2">
      <c r="A10996" t="s">
        <v>924</v>
      </c>
      <c r="B10996" t="s">
        <v>1045</v>
      </c>
      <c r="C10996" t="s">
        <v>1009</v>
      </c>
      <c r="D10996" s="7">
        <v>23.5</v>
      </c>
      <c r="E10996" s="7">
        <v>15</v>
      </c>
      <c r="F10996" s="7">
        <f t="shared" si="171"/>
        <v>1.5666666666666667</v>
      </c>
      <c r="G10996" t="s">
        <v>1016</v>
      </c>
      <c r="H10996">
        <v>0</v>
      </c>
      <c r="I10996" t="s">
        <v>1018</v>
      </c>
      <c r="J10996" s="7">
        <v>13.99</v>
      </c>
    </row>
    <row r="10997" spans="1:10" x14ac:dyDescent="0.2">
      <c r="A10997" t="s">
        <v>924</v>
      </c>
      <c r="B10997" t="s">
        <v>1047</v>
      </c>
      <c r="C10997" t="s">
        <v>1010</v>
      </c>
      <c r="D10997" s="7">
        <v>24</v>
      </c>
      <c r="E10997" s="7">
        <v>16</v>
      </c>
      <c r="F10997" s="7">
        <f t="shared" si="171"/>
        <v>1.5</v>
      </c>
      <c r="G10997" t="s">
        <v>1016</v>
      </c>
      <c r="H10997">
        <v>0</v>
      </c>
      <c r="I10997" t="s">
        <v>1018</v>
      </c>
      <c r="J10997" s="7">
        <v>8.99</v>
      </c>
    </row>
    <row r="10998" spans="1:10" x14ac:dyDescent="0.2">
      <c r="A10998" t="s">
        <v>924</v>
      </c>
      <c r="B10998" t="s">
        <v>1050</v>
      </c>
      <c r="C10998" t="s">
        <v>1008</v>
      </c>
      <c r="D10998" s="7">
        <v>43</v>
      </c>
      <c r="E10998" s="7">
        <v>17</v>
      </c>
      <c r="F10998" s="7">
        <f t="shared" si="171"/>
        <v>2.5294117647058822</v>
      </c>
      <c r="G10998" t="s">
        <v>1014</v>
      </c>
      <c r="H10998">
        <v>0</v>
      </c>
      <c r="I10998" t="s">
        <v>1018</v>
      </c>
      <c r="J10998" s="7">
        <v>17.989999999999998</v>
      </c>
    </row>
    <row r="10999" spans="1:10" x14ac:dyDescent="0.2">
      <c r="A10999" t="s">
        <v>924</v>
      </c>
      <c r="B10999" t="s">
        <v>1044</v>
      </c>
      <c r="C10999" t="s">
        <v>1010</v>
      </c>
      <c r="D10999" s="7">
        <v>33.200000000000003</v>
      </c>
      <c r="E10999" s="7">
        <v>18</v>
      </c>
      <c r="F10999" s="7">
        <f t="shared" si="171"/>
        <v>1.8444444444444446</v>
      </c>
      <c r="G10999" t="s">
        <v>1011</v>
      </c>
      <c r="H10999">
        <v>0</v>
      </c>
      <c r="I10999" t="s">
        <v>1018</v>
      </c>
      <c r="J10999" s="7">
        <v>8.99</v>
      </c>
    </row>
    <row r="11000" spans="1:10" x14ac:dyDescent="0.2">
      <c r="A11000" t="s">
        <v>924</v>
      </c>
      <c r="B11000" t="s">
        <v>1052</v>
      </c>
      <c r="C11000" t="s">
        <v>1008</v>
      </c>
      <c r="D11000" s="7">
        <v>35.1</v>
      </c>
      <c r="E11000" s="7">
        <v>19</v>
      </c>
      <c r="F11000" s="7">
        <f t="shared" si="171"/>
        <v>1.8473684210526315</v>
      </c>
      <c r="G11000" t="s">
        <v>1015</v>
      </c>
      <c r="H11000">
        <v>0</v>
      </c>
      <c r="I11000" t="s">
        <v>1018</v>
      </c>
      <c r="J11000" s="7">
        <v>17.989999999999998</v>
      </c>
    </row>
    <row r="11001" spans="1:10" x14ac:dyDescent="0.2">
      <c r="A11001" t="s">
        <v>924</v>
      </c>
      <c r="B11001" t="s">
        <v>1046</v>
      </c>
      <c r="C11001" t="s">
        <v>1009</v>
      </c>
      <c r="D11001" s="7">
        <v>37.200000000000003</v>
      </c>
      <c r="E11001" s="7">
        <v>20</v>
      </c>
      <c r="F11001" s="7">
        <f t="shared" si="171"/>
        <v>1.86</v>
      </c>
      <c r="G11001" t="s">
        <v>1011</v>
      </c>
      <c r="H11001">
        <v>0</v>
      </c>
      <c r="I11001" t="s">
        <v>1018</v>
      </c>
      <c r="J11001" s="7">
        <v>13.99</v>
      </c>
    </row>
    <row r="11002" spans="1:10" x14ac:dyDescent="0.2">
      <c r="A11002" t="s">
        <v>924</v>
      </c>
      <c r="B11002" t="s">
        <v>1048</v>
      </c>
      <c r="C11002" t="s">
        <v>1009</v>
      </c>
      <c r="D11002" s="7">
        <v>46.9</v>
      </c>
      <c r="E11002" s="7">
        <v>20</v>
      </c>
      <c r="F11002" s="7">
        <f t="shared" si="171"/>
        <v>2.3449999999999998</v>
      </c>
      <c r="G11002" t="s">
        <v>1015</v>
      </c>
      <c r="H11002">
        <v>0</v>
      </c>
      <c r="I11002" t="s">
        <v>1018</v>
      </c>
      <c r="J11002" s="7">
        <v>13.99</v>
      </c>
    </row>
    <row r="11003" spans="1:10" x14ac:dyDescent="0.2">
      <c r="A11003" t="s">
        <v>924</v>
      </c>
      <c r="B11003" t="s">
        <v>1051</v>
      </c>
      <c r="C11003" t="s">
        <v>1008</v>
      </c>
      <c r="D11003" s="7">
        <v>56.5</v>
      </c>
      <c r="E11003" s="7">
        <v>27</v>
      </c>
      <c r="F11003" s="7">
        <f t="shared" si="171"/>
        <v>2.0925925925925926</v>
      </c>
      <c r="G11003" t="s">
        <v>1012</v>
      </c>
      <c r="H11003">
        <v>0</v>
      </c>
      <c r="I11003" t="s">
        <v>1018</v>
      </c>
      <c r="J11003" s="7">
        <v>17.989999999999998</v>
      </c>
    </row>
    <row r="11004" spans="1:10" x14ac:dyDescent="0.2">
      <c r="A11004" t="s">
        <v>924</v>
      </c>
      <c r="B11004" t="s">
        <v>1049</v>
      </c>
      <c r="C11004" t="s">
        <v>1009</v>
      </c>
      <c r="D11004" s="7">
        <v>60.7</v>
      </c>
      <c r="E11004" s="7">
        <v>29</v>
      </c>
      <c r="F11004" s="7">
        <f t="shared" si="171"/>
        <v>2.0931034482758624</v>
      </c>
      <c r="G11004" t="s">
        <v>1013</v>
      </c>
      <c r="H11004">
        <v>0</v>
      </c>
      <c r="I11004" t="s">
        <v>1018</v>
      </c>
      <c r="J11004" s="7">
        <v>13.99</v>
      </c>
    </row>
    <row r="11005" spans="1:10" x14ac:dyDescent="0.2">
      <c r="A11005" t="s">
        <v>925</v>
      </c>
      <c r="B11005" t="s">
        <v>1043</v>
      </c>
      <c r="C11005" t="s">
        <v>1020</v>
      </c>
      <c r="D11005" s="7">
        <v>0</v>
      </c>
      <c r="E11005" s="7">
        <v>0</v>
      </c>
      <c r="F11005" s="7">
        <f t="shared" si="171"/>
        <v>0</v>
      </c>
      <c r="G11005" t="s">
        <v>1020</v>
      </c>
      <c r="H11005">
        <v>1</v>
      </c>
      <c r="I11005" t="s">
        <v>1019</v>
      </c>
      <c r="J11005" s="7">
        <v>0</v>
      </c>
    </row>
    <row r="11006" spans="1:10" x14ac:dyDescent="0.2">
      <c r="A11006" t="s">
        <v>925</v>
      </c>
      <c r="B11006" t="s">
        <v>1044</v>
      </c>
      <c r="C11006" t="s">
        <v>1020</v>
      </c>
      <c r="D11006" s="7">
        <v>0</v>
      </c>
      <c r="E11006" s="7">
        <v>0</v>
      </c>
      <c r="F11006" s="7">
        <f t="shared" si="171"/>
        <v>0</v>
      </c>
      <c r="G11006" t="s">
        <v>1020</v>
      </c>
      <c r="H11006">
        <v>1</v>
      </c>
      <c r="I11006" t="s">
        <v>1019</v>
      </c>
      <c r="J11006" s="7">
        <v>0</v>
      </c>
    </row>
    <row r="11007" spans="1:10" x14ac:dyDescent="0.2">
      <c r="A11007" t="s">
        <v>925</v>
      </c>
      <c r="B11007" t="s">
        <v>1047</v>
      </c>
      <c r="C11007" t="s">
        <v>1010</v>
      </c>
      <c r="D11007" s="7">
        <v>1.6</v>
      </c>
      <c r="E11007" s="7">
        <v>1</v>
      </c>
      <c r="F11007" s="7">
        <f t="shared" si="171"/>
        <v>1.6</v>
      </c>
      <c r="G11007" t="s">
        <v>1014</v>
      </c>
      <c r="H11007">
        <v>0</v>
      </c>
      <c r="I11007" t="s">
        <v>1018</v>
      </c>
      <c r="J11007" s="7">
        <v>8.99</v>
      </c>
    </row>
    <row r="11008" spans="1:10" x14ac:dyDescent="0.2">
      <c r="A11008" t="s">
        <v>925</v>
      </c>
      <c r="B11008" t="s">
        <v>1048</v>
      </c>
      <c r="C11008" t="s">
        <v>1010</v>
      </c>
      <c r="D11008" s="7">
        <v>11.1</v>
      </c>
      <c r="E11008" s="7">
        <v>1</v>
      </c>
      <c r="F11008" s="7">
        <f t="shared" si="171"/>
        <v>11.1</v>
      </c>
      <c r="G11008" t="s">
        <v>1013</v>
      </c>
      <c r="H11008">
        <v>0</v>
      </c>
      <c r="I11008" t="s">
        <v>1018</v>
      </c>
      <c r="J11008" s="7">
        <v>8.99</v>
      </c>
    </row>
    <row r="11009" spans="1:10" x14ac:dyDescent="0.2">
      <c r="A11009" t="s">
        <v>925</v>
      </c>
      <c r="B11009" t="s">
        <v>1053</v>
      </c>
      <c r="C11009" t="s">
        <v>1010</v>
      </c>
      <c r="D11009" s="7">
        <v>17.7</v>
      </c>
      <c r="E11009" s="7">
        <v>8</v>
      </c>
      <c r="F11009" s="7">
        <f t="shared" si="171"/>
        <v>2.2124999999999999</v>
      </c>
      <c r="G11009" t="s">
        <v>1016</v>
      </c>
      <c r="H11009">
        <v>0</v>
      </c>
      <c r="I11009" t="s">
        <v>1018</v>
      </c>
      <c r="J11009" s="7">
        <v>8.99</v>
      </c>
    </row>
    <row r="11010" spans="1:10" x14ac:dyDescent="0.2">
      <c r="A11010" t="s">
        <v>925</v>
      </c>
      <c r="B11010" t="s">
        <v>1045</v>
      </c>
      <c r="C11010" t="s">
        <v>1010</v>
      </c>
      <c r="D11010" s="7">
        <v>18.3</v>
      </c>
      <c r="E11010" s="7">
        <v>9</v>
      </c>
      <c r="F11010" s="7">
        <f t="shared" ref="F11010:F11073" si="172">IF(D11010=0,0,D11010/E11010)</f>
        <v>2.0333333333333332</v>
      </c>
      <c r="G11010" t="s">
        <v>1011</v>
      </c>
      <c r="H11010">
        <v>0</v>
      </c>
      <c r="I11010" t="s">
        <v>1018</v>
      </c>
      <c r="J11010" s="7">
        <v>8.99</v>
      </c>
    </row>
    <row r="11011" spans="1:10" x14ac:dyDescent="0.2">
      <c r="A11011" t="s">
        <v>925</v>
      </c>
      <c r="B11011" t="s">
        <v>1051</v>
      </c>
      <c r="C11011" t="s">
        <v>1010</v>
      </c>
      <c r="D11011" s="7">
        <v>20.399999999999999</v>
      </c>
      <c r="E11011" s="7">
        <v>10</v>
      </c>
      <c r="F11011" s="7">
        <f t="shared" si="172"/>
        <v>2.04</v>
      </c>
      <c r="G11011" t="s">
        <v>1012</v>
      </c>
      <c r="H11011">
        <v>0</v>
      </c>
      <c r="I11011" t="s">
        <v>1018</v>
      </c>
      <c r="J11011" s="7">
        <v>8.99</v>
      </c>
    </row>
    <row r="11012" spans="1:10" x14ac:dyDescent="0.2">
      <c r="A11012" t="s">
        <v>925</v>
      </c>
      <c r="B11012" t="s">
        <v>1046</v>
      </c>
      <c r="C11012" t="s">
        <v>1010</v>
      </c>
      <c r="D11012" s="7">
        <v>27.6</v>
      </c>
      <c r="E11012" s="7">
        <v>10</v>
      </c>
      <c r="F11012" s="7">
        <f t="shared" si="172"/>
        <v>2.7600000000000002</v>
      </c>
      <c r="G11012" t="s">
        <v>1015</v>
      </c>
      <c r="H11012">
        <v>0</v>
      </c>
      <c r="I11012" t="s">
        <v>1018</v>
      </c>
      <c r="J11012" s="7">
        <v>8.99</v>
      </c>
    </row>
    <row r="11013" spans="1:10" x14ac:dyDescent="0.2">
      <c r="A11013" t="s">
        <v>925</v>
      </c>
      <c r="B11013" t="s">
        <v>1050</v>
      </c>
      <c r="C11013" t="s">
        <v>1009</v>
      </c>
      <c r="D11013" s="7">
        <v>38.4</v>
      </c>
      <c r="E11013" s="7">
        <v>16</v>
      </c>
      <c r="F11013" s="7">
        <f t="shared" si="172"/>
        <v>2.4</v>
      </c>
      <c r="G11013" t="s">
        <v>1012</v>
      </c>
      <c r="H11013">
        <v>0</v>
      </c>
      <c r="I11013" t="s">
        <v>1018</v>
      </c>
      <c r="J11013" s="7">
        <v>13.99</v>
      </c>
    </row>
    <row r="11014" spans="1:10" x14ac:dyDescent="0.2">
      <c r="A11014" t="s">
        <v>925</v>
      </c>
      <c r="B11014" t="s">
        <v>1049</v>
      </c>
      <c r="C11014" t="s">
        <v>1010</v>
      </c>
      <c r="D11014" s="7">
        <v>22</v>
      </c>
      <c r="E11014" s="7">
        <v>17</v>
      </c>
      <c r="F11014" s="7">
        <f t="shared" si="172"/>
        <v>1.2941176470588236</v>
      </c>
      <c r="G11014" t="s">
        <v>1012</v>
      </c>
      <c r="H11014">
        <v>0</v>
      </c>
      <c r="I11014" t="s">
        <v>1018</v>
      </c>
      <c r="J11014" s="7">
        <v>8.99</v>
      </c>
    </row>
    <row r="11015" spans="1:10" x14ac:dyDescent="0.2">
      <c r="A11015" t="s">
        <v>925</v>
      </c>
      <c r="B11015" t="s">
        <v>1052</v>
      </c>
      <c r="C11015" t="s">
        <v>1009</v>
      </c>
      <c r="D11015" s="7">
        <v>44.9</v>
      </c>
      <c r="E11015" s="7">
        <v>22</v>
      </c>
      <c r="F11015" s="7">
        <f t="shared" si="172"/>
        <v>2.040909090909091</v>
      </c>
      <c r="G11015" t="s">
        <v>1012</v>
      </c>
      <c r="H11015">
        <v>0</v>
      </c>
      <c r="I11015" t="s">
        <v>1018</v>
      </c>
      <c r="J11015" s="7">
        <v>13.99</v>
      </c>
    </row>
    <row r="11016" spans="1:10" x14ac:dyDescent="0.2">
      <c r="A11016" t="s">
        <v>925</v>
      </c>
      <c r="B11016" t="s">
        <v>1042</v>
      </c>
      <c r="C11016" t="s">
        <v>1009</v>
      </c>
      <c r="D11016" s="7">
        <v>51.6</v>
      </c>
      <c r="E11016" s="7">
        <v>24</v>
      </c>
      <c r="F11016" s="7">
        <f t="shared" si="172"/>
        <v>2.15</v>
      </c>
      <c r="G11016" t="s">
        <v>1011</v>
      </c>
      <c r="H11016">
        <v>1</v>
      </c>
      <c r="I11016" t="s">
        <v>1019</v>
      </c>
      <c r="J11016" s="7">
        <v>13.99</v>
      </c>
    </row>
    <row r="11017" spans="1:10" x14ac:dyDescent="0.2">
      <c r="A11017" t="s">
        <v>926</v>
      </c>
      <c r="B11017" t="s">
        <v>1053</v>
      </c>
      <c r="C11017" t="s">
        <v>1009</v>
      </c>
      <c r="D11017" s="7">
        <v>26.4</v>
      </c>
      <c r="E11017" s="7">
        <v>8</v>
      </c>
      <c r="F11017" s="7">
        <f t="shared" si="172"/>
        <v>3.3</v>
      </c>
      <c r="G11017" t="s">
        <v>1016</v>
      </c>
      <c r="H11017">
        <v>0</v>
      </c>
      <c r="I11017" t="s">
        <v>1018</v>
      </c>
      <c r="J11017" s="7">
        <v>13.99</v>
      </c>
    </row>
    <row r="11018" spans="1:10" x14ac:dyDescent="0.2">
      <c r="A11018" t="s">
        <v>926</v>
      </c>
      <c r="B11018" t="s">
        <v>1047</v>
      </c>
      <c r="C11018" t="s">
        <v>1009</v>
      </c>
      <c r="D11018" s="7">
        <v>39</v>
      </c>
      <c r="E11018" s="7">
        <v>15</v>
      </c>
      <c r="F11018" s="7">
        <f t="shared" si="172"/>
        <v>2.6</v>
      </c>
      <c r="G11018" t="s">
        <v>1011</v>
      </c>
      <c r="H11018">
        <v>0</v>
      </c>
      <c r="I11018" t="s">
        <v>1018</v>
      </c>
      <c r="J11018" s="7">
        <v>13.99</v>
      </c>
    </row>
    <row r="11019" spans="1:10" x14ac:dyDescent="0.2">
      <c r="A11019" t="s">
        <v>926</v>
      </c>
      <c r="B11019" t="s">
        <v>1051</v>
      </c>
      <c r="C11019" t="s">
        <v>1010</v>
      </c>
      <c r="D11019" s="7">
        <v>27.1</v>
      </c>
      <c r="E11019" s="7">
        <v>16</v>
      </c>
      <c r="F11019" s="7">
        <f t="shared" si="172"/>
        <v>1.6937500000000001</v>
      </c>
      <c r="G11019" t="s">
        <v>1015</v>
      </c>
      <c r="H11019">
        <v>0</v>
      </c>
      <c r="I11019" t="s">
        <v>1018</v>
      </c>
      <c r="J11019" s="7">
        <v>8.99</v>
      </c>
    </row>
    <row r="11020" spans="1:10" x14ac:dyDescent="0.2">
      <c r="A11020" t="s">
        <v>926</v>
      </c>
      <c r="B11020" t="s">
        <v>1042</v>
      </c>
      <c r="C11020" t="s">
        <v>1010</v>
      </c>
      <c r="D11020" s="7">
        <v>27.1</v>
      </c>
      <c r="E11020" s="7">
        <v>16</v>
      </c>
      <c r="F11020" s="7">
        <f t="shared" si="172"/>
        <v>1.6937500000000001</v>
      </c>
      <c r="G11020" t="s">
        <v>1013</v>
      </c>
      <c r="H11020">
        <v>0</v>
      </c>
      <c r="I11020" t="s">
        <v>1018</v>
      </c>
      <c r="J11020" s="7">
        <v>8.99</v>
      </c>
    </row>
    <row r="11021" spans="1:10" x14ac:dyDescent="0.2">
      <c r="A11021" t="s">
        <v>926</v>
      </c>
      <c r="B11021" t="s">
        <v>1046</v>
      </c>
      <c r="C11021" t="s">
        <v>1009</v>
      </c>
      <c r="D11021" s="7">
        <v>32.200000000000003</v>
      </c>
      <c r="E11021" s="7">
        <v>16</v>
      </c>
      <c r="F11021" s="7">
        <f t="shared" si="172"/>
        <v>2.0125000000000002</v>
      </c>
      <c r="G11021" t="s">
        <v>1012</v>
      </c>
      <c r="H11021">
        <v>0</v>
      </c>
      <c r="I11021" t="s">
        <v>1018</v>
      </c>
      <c r="J11021" s="7">
        <v>13.99</v>
      </c>
    </row>
    <row r="11022" spans="1:10" x14ac:dyDescent="0.2">
      <c r="A11022" t="s">
        <v>926</v>
      </c>
      <c r="B11022" t="s">
        <v>1050</v>
      </c>
      <c r="C11022" t="s">
        <v>1008</v>
      </c>
      <c r="D11022" s="7">
        <v>42.6</v>
      </c>
      <c r="E11022" s="7">
        <v>16</v>
      </c>
      <c r="F11022" s="7">
        <f t="shared" si="172"/>
        <v>2.6625000000000001</v>
      </c>
      <c r="G11022" t="s">
        <v>1014</v>
      </c>
      <c r="H11022">
        <v>0</v>
      </c>
      <c r="I11022" t="s">
        <v>1018</v>
      </c>
      <c r="J11022" s="7">
        <v>17.989999999999998</v>
      </c>
    </row>
    <row r="11023" spans="1:10" x14ac:dyDescent="0.2">
      <c r="A11023" t="s">
        <v>926</v>
      </c>
      <c r="B11023" t="s">
        <v>1049</v>
      </c>
      <c r="C11023" t="s">
        <v>1010</v>
      </c>
      <c r="D11023" s="7">
        <v>31.8</v>
      </c>
      <c r="E11023" s="7">
        <v>21</v>
      </c>
      <c r="F11023" s="7">
        <f t="shared" si="172"/>
        <v>1.5142857142857142</v>
      </c>
      <c r="G11023" t="s">
        <v>1016</v>
      </c>
      <c r="H11023">
        <v>0</v>
      </c>
      <c r="I11023" t="s">
        <v>1018</v>
      </c>
      <c r="J11023" s="7">
        <v>8.99</v>
      </c>
    </row>
    <row r="11024" spans="1:10" x14ac:dyDescent="0.2">
      <c r="A11024" t="s">
        <v>926</v>
      </c>
      <c r="B11024" t="s">
        <v>1043</v>
      </c>
      <c r="C11024" t="s">
        <v>1008</v>
      </c>
      <c r="D11024" s="7">
        <v>45.9</v>
      </c>
      <c r="E11024" s="7">
        <v>22</v>
      </c>
      <c r="F11024" s="7">
        <f t="shared" si="172"/>
        <v>2.0863636363636364</v>
      </c>
      <c r="G11024" t="s">
        <v>1014</v>
      </c>
      <c r="H11024">
        <v>0</v>
      </c>
      <c r="I11024" t="s">
        <v>1018</v>
      </c>
      <c r="J11024" s="7">
        <v>17.989999999999998</v>
      </c>
    </row>
    <row r="11025" spans="1:10" x14ac:dyDescent="0.2">
      <c r="A11025" t="s">
        <v>926</v>
      </c>
      <c r="B11025" t="s">
        <v>1052</v>
      </c>
      <c r="C11025" t="s">
        <v>1008</v>
      </c>
      <c r="D11025" s="7">
        <v>56.8</v>
      </c>
      <c r="E11025" s="7">
        <v>23</v>
      </c>
      <c r="F11025" s="7">
        <f t="shared" si="172"/>
        <v>2.4695652173913043</v>
      </c>
      <c r="G11025" t="s">
        <v>1017</v>
      </c>
      <c r="H11025">
        <v>0</v>
      </c>
      <c r="I11025" t="s">
        <v>1018</v>
      </c>
      <c r="J11025" s="7">
        <v>17.989999999999998</v>
      </c>
    </row>
    <row r="11026" spans="1:10" x14ac:dyDescent="0.2">
      <c r="A11026" t="s">
        <v>926</v>
      </c>
      <c r="B11026" t="s">
        <v>1048</v>
      </c>
      <c r="C11026" t="s">
        <v>1008</v>
      </c>
      <c r="D11026" s="7">
        <v>32.9</v>
      </c>
      <c r="E11026" s="7">
        <v>24</v>
      </c>
      <c r="F11026" s="7">
        <f t="shared" si="172"/>
        <v>1.3708333333333333</v>
      </c>
      <c r="G11026" t="s">
        <v>1012</v>
      </c>
      <c r="H11026">
        <v>0</v>
      </c>
      <c r="I11026" t="s">
        <v>1018</v>
      </c>
      <c r="J11026" s="7">
        <v>17.989999999999998</v>
      </c>
    </row>
    <row r="11027" spans="1:10" x14ac:dyDescent="0.2">
      <c r="A11027" t="s">
        <v>926</v>
      </c>
      <c r="B11027" t="s">
        <v>1044</v>
      </c>
      <c r="C11027" t="s">
        <v>1008</v>
      </c>
      <c r="D11027" s="7">
        <v>53</v>
      </c>
      <c r="E11027" s="7">
        <v>30</v>
      </c>
      <c r="F11027" s="7">
        <f t="shared" si="172"/>
        <v>1.7666666666666666</v>
      </c>
      <c r="G11027" t="s">
        <v>1012</v>
      </c>
      <c r="H11027">
        <v>0</v>
      </c>
      <c r="I11027" t="s">
        <v>1018</v>
      </c>
      <c r="J11027" s="7">
        <v>17.989999999999998</v>
      </c>
    </row>
    <row r="11028" spans="1:10" x14ac:dyDescent="0.2">
      <c r="A11028" t="s">
        <v>926</v>
      </c>
      <c r="B11028" t="s">
        <v>1045</v>
      </c>
      <c r="C11028" t="s">
        <v>1009</v>
      </c>
      <c r="D11028" s="7">
        <v>46.8</v>
      </c>
      <c r="E11028" s="7">
        <v>32</v>
      </c>
      <c r="F11028" s="7">
        <f t="shared" si="172"/>
        <v>1.4624999999999999</v>
      </c>
      <c r="G11028" t="s">
        <v>1016</v>
      </c>
      <c r="H11028">
        <v>0</v>
      </c>
      <c r="I11028" t="s">
        <v>1018</v>
      </c>
      <c r="J11028" s="7">
        <v>13.99</v>
      </c>
    </row>
    <row r="11029" spans="1:10" x14ac:dyDescent="0.2">
      <c r="A11029" t="s">
        <v>927</v>
      </c>
      <c r="B11029" t="s">
        <v>1049</v>
      </c>
      <c r="C11029" t="s">
        <v>1010</v>
      </c>
      <c r="D11029" s="7">
        <v>12.2</v>
      </c>
      <c r="E11029" s="7">
        <v>5</v>
      </c>
      <c r="F11029" s="7">
        <f t="shared" si="172"/>
        <v>2.44</v>
      </c>
      <c r="G11029" t="s">
        <v>1015</v>
      </c>
      <c r="H11029">
        <v>0</v>
      </c>
      <c r="I11029" t="s">
        <v>1018</v>
      </c>
      <c r="J11029" s="7">
        <v>8.99</v>
      </c>
    </row>
    <row r="11030" spans="1:10" x14ac:dyDescent="0.2">
      <c r="A11030" t="s">
        <v>927</v>
      </c>
      <c r="B11030" t="s">
        <v>1051</v>
      </c>
      <c r="C11030" t="s">
        <v>1010</v>
      </c>
      <c r="D11030" s="7">
        <v>14</v>
      </c>
      <c r="E11030" s="7">
        <v>6</v>
      </c>
      <c r="F11030" s="7">
        <f t="shared" si="172"/>
        <v>2.3333333333333335</v>
      </c>
      <c r="G11030" t="s">
        <v>1012</v>
      </c>
      <c r="H11030">
        <v>0</v>
      </c>
      <c r="I11030" t="s">
        <v>1018</v>
      </c>
      <c r="J11030" s="7">
        <v>8.99</v>
      </c>
    </row>
    <row r="11031" spans="1:10" x14ac:dyDescent="0.2">
      <c r="A11031" t="s">
        <v>927</v>
      </c>
      <c r="B11031" t="s">
        <v>1050</v>
      </c>
      <c r="C11031" t="s">
        <v>1010</v>
      </c>
      <c r="D11031" s="7">
        <v>16.3</v>
      </c>
      <c r="E11031" s="7">
        <v>10</v>
      </c>
      <c r="F11031" s="7">
        <f t="shared" si="172"/>
        <v>1.6300000000000001</v>
      </c>
      <c r="G11031" t="s">
        <v>1012</v>
      </c>
      <c r="H11031">
        <v>0</v>
      </c>
      <c r="I11031" t="s">
        <v>1018</v>
      </c>
      <c r="J11031" s="7">
        <v>8.99</v>
      </c>
    </row>
    <row r="11032" spans="1:10" x14ac:dyDescent="0.2">
      <c r="A11032" t="s">
        <v>927</v>
      </c>
      <c r="B11032" t="s">
        <v>1044</v>
      </c>
      <c r="C11032" t="s">
        <v>1008</v>
      </c>
      <c r="D11032" s="7">
        <v>30.1</v>
      </c>
      <c r="E11032" s="7">
        <v>13</v>
      </c>
      <c r="F11032" s="7">
        <f t="shared" si="172"/>
        <v>2.3153846153846156</v>
      </c>
      <c r="G11032" t="s">
        <v>1017</v>
      </c>
      <c r="H11032">
        <v>0</v>
      </c>
      <c r="I11032" t="s">
        <v>1018</v>
      </c>
      <c r="J11032" s="7">
        <v>17.989999999999998</v>
      </c>
    </row>
    <row r="11033" spans="1:10" x14ac:dyDescent="0.2">
      <c r="A11033" t="s">
        <v>927</v>
      </c>
      <c r="B11033" t="s">
        <v>1043</v>
      </c>
      <c r="C11033" t="s">
        <v>1010</v>
      </c>
      <c r="D11033" s="7">
        <v>24.9</v>
      </c>
      <c r="E11033" s="7">
        <v>15</v>
      </c>
      <c r="F11033" s="7">
        <f t="shared" si="172"/>
        <v>1.66</v>
      </c>
      <c r="G11033" t="s">
        <v>1013</v>
      </c>
      <c r="H11033">
        <v>0</v>
      </c>
      <c r="I11033" t="s">
        <v>1018</v>
      </c>
      <c r="J11033" s="7">
        <v>8.99</v>
      </c>
    </row>
    <row r="11034" spans="1:10" x14ac:dyDescent="0.2">
      <c r="A11034" t="s">
        <v>927</v>
      </c>
      <c r="B11034" t="s">
        <v>1053</v>
      </c>
      <c r="C11034" t="s">
        <v>1008</v>
      </c>
      <c r="D11034" s="7">
        <v>42.8</v>
      </c>
      <c r="E11034" s="7">
        <v>21</v>
      </c>
      <c r="F11034" s="7">
        <f t="shared" si="172"/>
        <v>2.038095238095238</v>
      </c>
      <c r="G11034" t="s">
        <v>1017</v>
      </c>
      <c r="H11034">
        <v>0</v>
      </c>
      <c r="I11034" t="s">
        <v>1018</v>
      </c>
      <c r="J11034" s="7">
        <v>17.989999999999998</v>
      </c>
    </row>
    <row r="11035" spans="1:10" x14ac:dyDescent="0.2">
      <c r="A11035" t="s">
        <v>927</v>
      </c>
      <c r="B11035" t="s">
        <v>1052</v>
      </c>
      <c r="C11035" t="s">
        <v>1009</v>
      </c>
      <c r="D11035" s="7">
        <v>49.5</v>
      </c>
      <c r="E11035" s="7">
        <v>25</v>
      </c>
      <c r="F11035" s="7">
        <f t="shared" si="172"/>
        <v>1.98</v>
      </c>
      <c r="G11035" t="s">
        <v>1012</v>
      </c>
      <c r="H11035">
        <v>0</v>
      </c>
      <c r="I11035" t="s">
        <v>1018</v>
      </c>
      <c r="J11035" s="7">
        <v>13.99</v>
      </c>
    </row>
    <row r="11036" spans="1:10" x14ac:dyDescent="0.2">
      <c r="A11036" t="s">
        <v>927</v>
      </c>
      <c r="B11036" t="s">
        <v>1047</v>
      </c>
      <c r="C11036" t="s">
        <v>1008</v>
      </c>
      <c r="D11036" s="7">
        <v>59.2</v>
      </c>
      <c r="E11036" s="7">
        <v>27</v>
      </c>
      <c r="F11036" s="7">
        <f t="shared" si="172"/>
        <v>2.1925925925925926</v>
      </c>
      <c r="G11036" t="s">
        <v>1016</v>
      </c>
      <c r="H11036">
        <v>0</v>
      </c>
      <c r="I11036" t="s">
        <v>1018</v>
      </c>
      <c r="J11036" s="7">
        <v>17.989999999999998</v>
      </c>
    </row>
    <row r="11037" spans="1:10" x14ac:dyDescent="0.2">
      <c r="A11037" t="s">
        <v>927</v>
      </c>
      <c r="B11037" t="s">
        <v>1046</v>
      </c>
      <c r="C11037" t="s">
        <v>1009</v>
      </c>
      <c r="D11037" s="7">
        <v>49.4</v>
      </c>
      <c r="E11037" s="7">
        <v>29</v>
      </c>
      <c r="F11037" s="7">
        <f t="shared" si="172"/>
        <v>1.7034482758620688</v>
      </c>
      <c r="G11037" t="s">
        <v>1013</v>
      </c>
      <c r="H11037">
        <v>0</v>
      </c>
      <c r="I11037" t="s">
        <v>1018</v>
      </c>
      <c r="J11037" s="7">
        <v>13.99</v>
      </c>
    </row>
    <row r="11038" spans="1:10" x14ac:dyDescent="0.2">
      <c r="A11038" t="s">
        <v>927</v>
      </c>
      <c r="B11038" t="s">
        <v>1045</v>
      </c>
      <c r="C11038" t="s">
        <v>1008</v>
      </c>
      <c r="D11038" s="7">
        <v>58.4</v>
      </c>
      <c r="E11038" s="7">
        <v>29</v>
      </c>
      <c r="F11038" s="7">
        <f t="shared" si="172"/>
        <v>2.0137931034482759</v>
      </c>
      <c r="G11038" t="s">
        <v>1013</v>
      </c>
      <c r="H11038">
        <v>0</v>
      </c>
      <c r="I11038" t="s">
        <v>1018</v>
      </c>
      <c r="J11038" s="7">
        <v>17.989999999999998</v>
      </c>
    </row>
    <row r="11039" spans="1:10" x14ac:dyDescent="0.2">
      <c r="A11039" t="s">
        <v>927</v>
      </c>
      <c r="B11039" t="s">
        <v>1042</v>
      </c>
      <c r="C11039" t="s">
        <v>1009</v>
      </c>
      <c r="D11039" s="7">
        <v>45.3</v>
      </c>
      <c r="E11039" s="7">
        <v>33</v>
      </c>
      <c r="F11039" s="7">
        <f t="shared" si="172"/>
        <v>1.3727272727272726</v>
      </c>
      <c r="G11039" t="s">
        <v>1015</v>
      </c>
      <c r="H11039">
        <v>0</v>
      </c>
      <c r="I11039" t="s">
        <v>1018</v>
      </c>
      <c r="J11039" s="7">
        <v>13.99</v>
      </c>
    </row>
    <row r="11040" spans="1:10" x14ac:dyDescent="0.2">
      <c r="A11040" t="s">
        <v>927</v>
      </c>
      <c r="B11040" t="s">
        <v>1048</v>
      </c>
      <c r="C11040" t="s">
        <v>1008</v>
      </c>
      <c r="D11040" s="7">
        <v>58.9</v>
      </c>
      <c r="E11040" s="7">
        <v>35</v>
      </c>
      <c r="F11040" s="7">
        <f t="shared" si="172"/>
        <v>1.6828571428571428</v>
      </c>
      <c r="G11040" t="s">
        <v>1016</v>
      </c>
      <c r="H11040">
        <v>0</v>
      </c>
      <c r="I11040" t="s">
        <v>1018</v>
      </c>
      <c r="J11040" s="7">
        <v>17.989999999999998</v>
      </c>
    </row>
    <row r="11041" spans="1:10" x14ac:dyDescent="0.2">
      <c r="A11041" t="s">
        <v>928</v>
      </c>
      <c r="B11041" t="s">
        <v>1043</v>
      </c>
      <c r="C11041" t="s">
        <v>1010</v>
      </c>
      <c r="D11041" s="7">
        <v>5.3</v>
      </c>
      <c r="E11041" s="7">
        <v>1</v>
      </c>
      <c r="F11041" s="7">
        <f t="shared" si="172"/>
        <v>5.3</v>
      </c>
      <c r="G11041" t="s">
        <v>1016</v>
      </c>
      <c r="H11041">
        <v>0</v>
      </c>
      <c r="I11041" t="s">
        <v>1018</v>
      </c>
      <c r="J11041" s="7">
        <v>8.99</v>
      </c>
    </row>
    <row r="11042" spans="1:10" x14ac:dyDescent="0.2">
      <c r="A11042" t="s">
        <v>928</v>
      </c>
      <c r="B11042" t="s">
        <v>1044</v>
      </c>
      <c r="C11042" t="s">
        <v>1010</v>
      </c>
      <c r="D11042" s="7">
        <v>7.8</v>
      </c>
      <c r="E11042" s="7">
        <v>5</v>
      </c>
      <c r="F11042" s="7">
        <f t="shared" si="172"/>
        <v>1.56</v>
      </c>
      <c r="G11042" t="s">
        <v>1012</v>
      </c>
      <c r="H11042">
        <v>0</v>
      </c>
      <c r="I11042" t="s">
        <v>1018</v>
      </c>
      <c r="J11042" s="7">
        <v>8.99</v>
      </c>
    </row>
    <row r="11043" spans="1:10" x14ac:dyDescent="0.2">
      <c r="A11043" t="s">
        <v>928</v>
      </c>
      <c r="B11043" t="s">
        <v>1046</v>
      </c>
      <c r="C11043" t="s">
        <v>1010</v>
      </c>
      <c r="D11043" s="7">
        <v>6.6</v>
      </c>
      <c r="E11043" s="7">
        <v>6</v>
      </c>
      <c r="F11043" s="7">
        <f t="shared" si="172"/>
        <v>1.0999999999999999</v>
      </c>
      <c r="G11043" t="s">
        <v>1017</v>
      </c>
      <c r="H11043">
        <v>0</v>
      </c>
      <c r="I11043" t="s">
        <v>1018</v>
      </c>
      <c r="J11043" s="7">
        <v>8.99</v>
      </c>
    </row>
    <row r="11044" spans="1:10" x14ac:dyDescent="0.2">
      <c r="A11044" t="s">
        <v>928</v>
      </c>
      <c r="B11044" t="s">
        <v>1048</v>
      </c>
      <c r="C11044" t="s">
        <v>1010</v>
      </c>
      <c r="D11044" s="7">
        <v>21.9</v>
      </c>
      <c r="E11044" s="7">
        <v>13</v>
      </c>
      <c r="F11044" s="7">
        <f t="shared" si="172"/>
        <v>1.6846153846153844</v>
      </c>
      <c r="G11044" t="s">
        <v>1016</v>
      </c>
      <c r="H11044">
        <v>0</v>
      </c>
      <c r="I11044" t="s">
        <v>1018</v>
      </c>
      <c r="J11044" s="7">
        <v>8.99</v>
      </c>
    </row>
    <row r="11045" spans="1:10" x14ac:dyDescent="0.2">
      <c r="A11045" t="s">
        <v>928</v>
      </c>
      <c r="B11045" t="s">
        <v>1047</v>
      </c>
      <c r="C11045" t="s">
        <v>1009</v>
      </c>
      <c r="D11045" s="7">
        <v>43.9</v>
      </c>
      <c r="E11045" s="7">
        <v>14</v>
      </c>
      <c r="F11045" s="7">
        <f t="shared" si="172"/>
        <v>3.1357142857142857</v>
      </c>
      <c r="G11045" t="s">
        <v>1014</v>
      </c>
      <c r="H11045">
        <v>0</v>
      </c>
      <c r="I11045" t="s">
        <v>1018</v>
      </c>
      <c r="J11045" s="7">
        <v>13.99</v>
      </c>
    </row>
    <row r="11046" spans="1:10" x14ac:dyDescent="0.2">
      <c r="A11046" t="s">
        <v>928</v>
      </c>
      <c r="B11046" t="s">
        <v>1050</v>
      </c>
      <c r="C11046" t="s">
        <v>1009</v>
      </c>
      <c r="D11046" s="7">
        <v>34.5</v>
      </c>
      <c r="E11046" s="7">
        <v>17</v>
      </c>
      <c r="F11046" s="7">
        <f t="shared" si="172"/>
        <v>2.0294117647058822</v>
      </c>
      <c r="G11046" t="s">
        <v>1013</v>
      </c>
      <c r="H11046">
        <v>0</v>
      </c>
      <c r="I11046" t="s">
        <v>1018</v>
      </c>
      <c r="J11046" s="7">
        <v>13.99</v>
      </c>
    </row>
    <row r="11047" spans="1:10" x14ac:dyDescent="0.2">
      <c r="A11047" t="s">
        <v>928</v>
      </c>
      <c r="B11047" t="s">
        <v>1049</v>
      </c>
      <c r="C11047" t="s">
        <v>1010</v>
      </c>
      <c r="D11047" s="7">
        <v>33.700000000000003</v>
      </c>
      <c r="E11047" s="7">
        <v>20</v>
      </c>
      <c r="F11047" s="7">
        <f t="shared" si="172"/>
        <v>1.6850000000000001</v>
      </c>
      <c r="G11047" t="s">
        <v>1013</v>
      </c>
      <c r="H11047">
        <v>0</v>
      </c>
      <c r="I11047" t="s">
        <v>1018</v>
      </c>
      <c r="J11047" s="7">
        <v>8.99</v>
      </c>
    </row>
    <row r="11048" spans="1:10" x14ac:dyDescent="0.2">
      <c r="A11048" t="s">
        <v>928</v>
      </c>
      <c r="B11048" t="s">
        <v>1045</v>
      </c>
      <c r="C11048" t="s">
        <v>1009</v>
      </c>
      <c r="D11048" s="7">
        <v>32.9</v>
      </c>
      <c r="E11048" s="7">
        <v>22</v>
      </c>
      <c r="F11048" s="7">
        <f t="shared" si="172"/>
        <v>1.4954545454545454</v>
      </c>
      <c r="G11048" t="s">
        <v>1011</v>
      </c>
      <c r="H11048">
        <v>0</v>
      </c>
      <c r="I11048" t="s">
        <v>1018</v>
      </c>
      <c r="J11048" s="7">
        <v>13.99</v>
      </c>
    </row>
    <row r="11049" spans="1:10" x14ac:dyDescent="0.2">
      <c r="A11049" t="s">
        <v>928</v>
      </c>
      <c r="B11049" t="s">
        <v>1053</v>
      </c>
      <c r="C11049" t="s">
        <v>1009</v>
      </c>
      <c r="D11049" s="7">
        <v>35.299999999999997</v>
      </c>
      <c r="E11049" s="7">
        <v>26</v>
      </c>
      <c r="F11049" s="7">
        <f t="shared" si="172"/>
        <v>1.3576923076923075</v>
      </c>
      <c r="G11049" t="s">
        <v>1012</v>
      </c>
      <c r="H11049">
        <v>0</v>
      </c>
      <c r="I11049" t="s">
        <v>1018</v>
      </c>
      <c r="J11049" s="7">
        <v>13.99</v>
      </c>
    </row>
    <row r="11050" spans="1:10" x14ac:dyDescent="0.2">
      <c r="A11050" t="s">
        <v>928</v>
      </c>
      <c r="B11050" t="s">
        <v>1051</v>
      </c>
      <c r="C11050" t="s">
        <v>1009</v>
      </c>
      <c r="D11050" s="7">
        <v>38.799999999999997</v>
      </c>
      <c r="E11050" s="7">
        <v>27</v>
      </c>
      <c r="F11050" s="7">
        <f t="shared" si="172"/>
        <v>1.4370370370370369</v>
      </c>
      <c r="G11050" t="s">
        <v>1017</v>
      </c>
      <c r="H11050">
        <v>0</v>
      </c>
      <c r="I11050" t="s">
        <v>1018</v>
      </c>
      <c r="J11050" s="7">
        <v>13.99</v>
      </c>
    </row>
    <row r="11051" spans="1:10" x14ac:dyDescent="0.2">
      <c r="A11051" t="s">
        <v>928</v>
      </c>
      <c r="B11051" t="s">
        <v>1052</v>
      </c>
      <c r="C11051" t="s">
        <v>1009</v>
      </c>
      <c r="D11051" s="7">
        <v>41.2</v>
      </c>
      <c r="E11051" s="7">
        <v>29</v>
      </c>
      <c r="F11051" s="7">
        <f t="shared" si="172"/>
        <v>1.420689655172414</v>
      </c>
      <c r="G11051" t="s">
        <v>1016</v>
      </c>
      <c r="H11051">
        <v>0</v>
      </c>
      <c r="I11051" t="s">
        <v>1018</v>
      </c>
      <c r="J11051" s="7">
        <v>13.99</v>
      </c>
    </row>
    <row r="11052" spans="1:10" x14ac:dyDescent="0.2">
      <c r="A11052" t="s">
        <v>928</v>
      </c>
      <c r="B11052" t="s">
        <v>1042</v>
      </c>
      <c r="C11052" t="s">
        <v>1009</v>
      </c>
      <c r="D11052" s="7">
        <v>47.2</v>
      </c>
      <c r="E11052" s="7">
        <v>29</v>
      </c>
      <c r="F11052" s="7">
        <f t="shared" si="172"/>
        <v>1.6275862068965519</v>
      </c>
      <c r="G11052" t="s">
        <v>1017</v>
      </c>
      <c r="H11052">
        <v>0</v>
      </c>
      <c r="I11052" t="s">
        <v>1018</v>
      </c>
      <c r="J11052" s="7">
        <v>13.99</v>
      </c>
    </row>
    <row r="11053" spans="1:10" x14ac:dyDescent="0.2">
      <c r="A11053" t="s">
        <v>929</v>
      </c>
      <c r="B11053" t="s">
        <v>1042</v>
      </c>
      <c r="C11053" t="s">
        <v>1010</v>
      </c>
      <c r="D11053" s="7">
        <v>5.0999999999999996</v>
      </c>
      <c r="E11053" s="7">
        <v>1</v>
      </c>
      <c r="F11053" s="7">
        <f t="shared" si="172"/>
        <v>5.0999999999999996</v>
      </c>
      <c r="G11053" t="s">
        <v>1011</v>
      </c>
      <c r="H11053">
        <v>0</v>
      </c>
      <c r="I11053" t="s">
        <v>1018</v>
      </c>
      <c r="J11053" s="7">
        <v>8.99</v>
      </c>
    </row>
    <row r="11054" spans="1:10" x14ac:dyDescent="0.2">
      <c r="A11054" t="s">
        <v>929</v>
      </c>
      <c r="B11054" t="s">
        <v>1050</v>
      </c>
      <c r="C11054" t="s">
        <v>1010</v>
      </c>
      <c r="D11054" s="7">
        <v>11.7</v>
      </c>
      <c r="E11054" s="7">
        <v>5</v>
      </c>
      <c r="F11054" s="7">
        <f t="shared" si="172"/>
        <v>2.34</v>
      </c>
      <c r="G11054" t="s">
        <v>1013</v>
      </c>
      <c r="H11054">
        <v>0</v>
      </c>
      <c r="I11054" t="s">
        <v>1018</v>
      </c>
      <c r="J11054" s="7">
        <v>8.99</v>
      </c>
    </row>
    <row r="11055" spans="1:10" x14ac:dyDescent="0.2">
      <c r="A11055" t="s">
        <v>929</v>
      </c>
      <c r="B11055" t="s">
        <v>1045</v>
      </c>
      <c r="C11055" t="s">
        <v>1010</v>
      </c>
      <c r="D11055" s="7">
        <v>9.6999999999999993</v>
      </c>
      <c r="E11055" s="7">
        <v>6</v>
      </c>
      <c r="F11055" s="7">
        <f t="shared" si="172"/>
        <v>1.6166666666666665</v>
      </c>
      <c r="G11055" t="s">
        <v>1013</v>
      </c>
      <c r="H11055">
        <v>0</v>
      </c>
      <c r="I11055" t="s">
        <v>1018</v>
      </c>
      <c r="J11055" s="7">
        <v>8.99</v>
      </c>
    </row>
    <row r="11056" spans="1:10" x14ac:dyDescent="0.2">
      <c r="A11056" t="s">
        <v>929</v>
      </c>
      <c r="B11056" t="s">
        <v>1046</v>
      </c>
      <c r="C11056" t="s">
        <v>1010</v>
      </c>
      <c r="D11056" s="7">
        <v>12.9</v>
      </c>
      <c r="E11056" s="7">
        <v>8</v>
      </c>
      <c r="F11056" s="7">
        <f t="shared" si="172"/>
        <v>1.6125</v>
      </c>
      <c r="G11056" t="s">
        <v>1012</v>
      </c>
      <c r="H11056">
        <v>0</v>
      </c>
      <c r="I11056" t="s">
        <v>1018</v>
      </c>
      <c r="J11056" s="7">
        <v>8.99</v>
      </c>
    </row>
    <row r="11057" spans="1:10" x14ac:dyDescent="0.2">
      <c r="A11057" t="s">
        <v>929</v>
      </c>
      <c r="B11057" t="s">
        <v>1049</v>
      </c>
      <c r="C11057" t="s">
        <v>1010</v>
      </c>
      <c r="D11057" s="7">
        <v>18.100000000000001</v>
      </c>
      <c r="E11057" s="7">
        <v>10</v>
      </c>
      <c r="F11057" s="7">
        <f t="shared" si="172"/>
        <v>1.81</v>
      </c>
      <c r="G11057" t="s">
        <v>1013</v>
      </c>
      <c r="H11057">
        <v>0</v>
      </c>
      <c r="I11057" t="s">
        <v>1018</v>
      </c>
      <c r="J11057" s="7">
        <v>8.99</v>
      </c>
    </row>
    <row r="11058" spans="1:10" x14ac:dyDescent="0.2">
      <c r="A11058" t="s">
        <v>929</v>
      </c>
      <c r="B11058" t="s">
        <v>1051</v>
      </c>
      <c r="C11058" t="s">
        <v>1009</v>
      </c>
      <c r="D11058" s="7">
        <v>32.200000000000003</v>
      </c>
      <c r="E11058" s="7">
        <v>17</v>
      </c>
      <c r="F11058" s="7">
        <f t="shared" si="172"/>
        <v>1.8941176470588237</v>
      </c>
      <c r="G11058" t="s">
        <v>1017</v>
      </c>
      <c r="H11058">
        <v>0</v>
      </c>
      <c r="I11058" t="s">
        <v>1018</v>
      </c>
      <c r="J11058" s="7">
        <v>13.99</v>
      </c>
    </row>
    <row r="11059" spans="1:10" x14ac:dyDescent="0.2">
      <c r="A11059" t="s">
        <v>929</v>
      </c>
      <c r="B11059" t="s">
        <v>1053</v>
      </c>
      <c r="C11059" t="s">
        <v>1010</v>
      </c>
      <c r="D11059" s="7">
        <v>42.2</v>
      </c>
      <c r="E11059" s="7">
        <v>19</v>
      </c>
      <c r="F11059" s="7">
        <f t="shared" si="172"/>
        <v>2.2210526315789476</v>
      </c>
      <c r="G11059" t="s">
        <v>1011</v>
      </c>
      <c r="H11059">
        <v>0</v>
      </c>
      <c r="I11059" t="s">
        <v>1018</v>
      </c>
      <c r="J11059" s="7">
        <v>8.99</v>
      </c>
    </row>
    <row r="11060" spans="1:10" x14ac:dyDescent="0.2">
      <c r="A11060" t="s">
        <v>929</v>
      </c>
      <c r="B11060" t="s">
        <v>1047</v>
      </c>
      <c r="C11060" t="s">
        <v>1009</v>
      </c>
      <c r="D11060" s="7">
        <v>30.1</v>
      </c>
      <c r="E11060" s="7">
        <v>21</v>
      </c>
      <c r="F11060" s="7">
        <f t="shared" si="172"/>
        <v>1.4333333333333333</v>
      </c>
      <c r="G11060" t="s">
        <v>1017</v>
      </c>
      <c r="H11060">
        <v>0</v>
      </c>
      <c r="I11060" t="s">
        <v>1018</v>
      </c>
      <c r="J11060" s="7">
        <v>13.99</v>
      </c>
    </row>
    <row r="11061" spans="1:10" x14ac:dyDescent="0.2">
      <c r="A11061" t="s">
        <v>929</v>
      </c>
      <c r="B11061" t="s">
        <v>1052</v>
      </c>
      <c r="C11061" t="s">
        <v>1009</v>
      </c>
      <c r="D11061" s="7">
        <v>42.3</v>
      </c>
      <c r="E11061" s="7">
        <v>21</v>
      </c>
      <c r="F11061" s="7">
        <f t="shared" si="172"/>
        <v>2.0142857142857142</v>
      </c>
      <c r="G11061" t="s">
        <v>1014</v>
      </c>
      <c r="H11061">
        <v>0</v>
      </c>
      <c r="I11061" t="s">
        <v>1018</v>
      </c>
      <c r="J11061" s="7">
        <v>13.99</v>
      </c>
    </row>
    <row r="11062" spans="1:10" x14ac:dyDescent="0.2">
      <c r="A11062" t="s">
        <v>929</v>
      </c>
      <c r="B11062" t="s">
        <v>1044</v>
      </c>
      <c r="C11062" t="s">
        <v>1009</v>
      </c>
      <c r="D11062" s="7">
        <v>49.2</v>
      </c>
      <c r="E11062" s="7">
        <v>21</v>
      </c>
      <c r="F11062" s="7">
        <f t="shared" si="172"/>
        <v>2.342857142857143</v>
      </c>
      <c r="G11062" t="s">
        <v>1017</v>
      </c>
      <c r="H11062">
        <v>0</v>
      </c>
      <c r="I11062" t="s">
        <v>1018</v>
      </c>
      <c r="J11062" s="7">
        <v>13.99</v>
      </c>
    </row>
    <row r="11063" spans="1:10" x14ac:dyDescent="0.2">
      <c r="A11063" t="s">
        <v>929</v>
      </c>
      <c r="B11063" t="s">
        <v>1048</v>
      </c>
      <c r="C11063" t="s">
        <v>1009</v>
      </c>
      <c r="D11063" s="7">
        <v>34</v>
      </c>
      <c r="E11063" s="7">
        <v>22</v>
      </c>
      <c r="F11063" s="7">
        <f t="shared" si="172"/>
        <v>1.5454545454545454</v>
      </c>
      <c r="G11063" t="s">
        <v>1011</v>
      </c>
      <c r="H11063">
        <v>0</v>
      </c>
      <c r="I11063" t="s">
        <v>1018</v>
      </c>
      <c r="J11063" s="7">
        <v>13.99</v>
      </c>
    </row>
    <row r="11064" spans="1:10" x14ac:dyDescent="0.2">
      <c r="A11064" t="s">
        <v>929</v>
      </c>
      <c r="B11064" t="s">
        <v>1043</v>
      </c>
      <c r="C11064" t="s">
        <v>1008</v>
      </c>
      <c r="D11064" s="7">
        <v>53.1</v>
      </c>
      <c r="E11064" s="7">
        <v>28</v>
      </c>
      <c r="F11064" s="7">
        <f t="shared" si="172"/>
        <v>1.8964285714285716</v>
      </c>
      <c r="G11064" t="s">
        <v>1015</v>
      </c>
      <c r="H11064">
        <v>0</v>
      </c>
      <c r="I11064" t="s">
        <v>1018</v>
      </c>
      <c r="J11064" s="7">
        <v>17.989999999999998</v>
      </c>
    </row>
    <row r="11065" spans="1:10" x14ac:dyDescent="0.2">
      <c r="A11065" t="s">
        <v>930</v>
      </c>
      <c r="B11065" t="s">
        <v>1053</v>
      </c>
      <c r="C11065" t="s">
        <v>1010</v>
      </c>
      <c r="D11065" s="7">
        <v>12.5</v>
      </c>
      <c r="E11065" s="7">
        <v>7</v>
      </c>
      <c r="F11065" s="7">
        <f t="shared" si="172"/>
        <v>1.7857142857142858</v>
      </c>
      <c r="G11065" t="s">
        <v>1015</v>
      </c>
      <c r="H11065">
        <v>0</v>
      </c>
      <c r="I11065" t="s">
        <v>1018</v>
      </c>
      <c r="J11065" s="7">
        <v>8.99</v>
      </c>
    </row>
    <row r="11066" spans="1:10" x14ac:dyDescent="0.2">
      <c r="A11066" t="s">
        <v>930</v>
      </c>
      <c r="B11066" t="s">
        <v>1045</v>
      </c>
      <c r="C11066" t="s">
        <v>1009</v>
      </c>
      <c r="D11066" s="7">
        <v>22.4</v>
      </c>
      <c r="E11066" s="7">
        <v>8</v>
      </c>
      <c r="F11066" s="7">
        <f t="shared" si="172"/>
        <v>2.8</v>
      </c>
      <c r="G11066" t="s">
        <v>1015</v>
      </c>
      <c r="H11066">
        <v>0</v>
      </c>
      <c r="I11066" t="s">
        <v>1018</v>
      </c>
      <c r="J11066" s="7">
        <v>13.99</v>
      </c>
    </row>
    <row r="11067" spans="1:10" x14ac:dyDescent="0.2">
      <c r="A11067" t="s">
        <v>930</v>
      </c>
      <c r="B11067" t="s">
        <v>1044</v>
      </c>
      <c r="C11067" t="s">
        <v>1010</v>
      </c>
      <c r="D11067" s="7">
        <v>15.9</v>
      </c>
      <c r="E11067" s="7">
        <v>9</v>
      </c>
      <c r="F11067" s="7">
        <f t="shared" si="172"/>
        <v>1.7666666666666666</v>
      </c>
      <c r="G11067" t="s">
        <v>1012</v>
      </c>
      <c r="H11067">
        <v>0</v>
      </c>
      <c r="I11067" t="s">
        <v>1018</v>
      </c>
      <c r="J11067" s="7">
        <v>8.99</v>
      </c>
    </row>
    <row r="11068" spans="1:10" x14ac:dyDescent="0.2">
      <c r="A11068" t="s">
        <v>930</v>
      </c>
      <c r="B11068" t="s">
        <v>1052</v>
      </c>
      <c r="C11068" t="s">
        <v>1010</v>
      </c>
      <c r="D11068" s="7">
        <v>21.4</v>
      </c>
      <c r="E11068" s="7">
        <v>11</v>
      </c>
      <c r="F11068" s="7">
        <f t="shared" si="172"/>
        <v>1.9454545454545453</v>
      </c>
      <c r="G11068" t="s">
        <v>1014</v>
      </c>
      <c r="H11068">
        <v>0</v>
      </c>
      <c r="I11068" t="s">
        <v>1018</v>
      </c>
      <c r="J11068" s="7">
        <v>8.99</v>
      </c>
    </row>
    <row r="11069" spans="1:10" x14ac:dyDescent="0.2">
      <c r="A11069" t="s">
        <v>930</v>
      </c>
      <c r="B11069" t="s">
        <v>1050</v>
      </c>
      <c r="C11069" t="s">
        <v>1009</v>
      </c>
      <c r="D11069" s="7">
        <v>35.700000000000003</v>
      </c>
      <c r="E11069" s="7">
        <v>22</v>
      </c>
      <c r="F11069" s="7">
        <f t="shared" si="172"/>
        <v>1.6227272727272728</v>
      </c>
      <c r="G11069" t="s">
        <v>1017</v>
      </c>
      <c r="H11069">
        <v>0</v>
      </c>
      <c r="I11069" t="s">
        <v>1018</v>
      </c>
      <c r="J11069" s="7">
        <v>13.99</v>
      </c>
    </row>
    <row r="11070" spans="1:10" x14ac:dyDescent="0.2">
      <c r="A11070" t="s">
        <v>930</v>
      </c>
      <c r="B11070" t="s">
        <v>1049</v>
      </c>
      <c r="C11070" t="s">
        <v>1008</v>
      </c>
      <c r="D11070" s="7">
        <v>43.1</v>
      </c>
      <c r="E11070" s="7">
        <v>22</v>
      </c>
      <c r="F11070" s="7">
        <f t="shared" si="172"/>
        <v>1.9590909090909092</v>
      </c>
      <c r="G11070" t="s">
        <v>1011</v>
      </c>
      <c r="H11070">
        <v>0</v>
      </c>
      <c r="I11070" t="s">
        <v>1018</v>
      </c>
      <c r="J11070" s="7">
        <v>17.989999999999998</v>
      </c>
    </row>
    <row r="11071" spans="1:10" x14ac:dyDescent="0.2">
      <c r="A11071" t="s">
        <v>930</v>
      </c>
      <c r="B11071" t="s">
        <v>1046</v>
      </c>
      <c r="C11071" t="s">
        <v>1008</v>
      </c>
      <c r="D11071" s="7">
        <v>48.9</v>
      </c>
      <c r="E11071" s="7">
        <v>24</v>
      </c>
      <c r="F11071" s="7">
        <f t="shared" si="172"/>
        <v>2.0375000000000001</v>
      </c>
      <c r="G11071" t="s">
        <v>1016</v>
      </c>
      <c r="H11071">
        <v>0</v>
      </c>
      <c r="I11071" t="s">
        <v>1018</v>
      </c>
      <c r="J11071" s="7">
        <v>17.989999999999998</v>
      </c>
    </row>
    <row r="11072" spans="1:10" x14ac:dyDescent="0.2">
      <c r="A11072" t="s">
        <v>930</v>
      </c>
      <c r="B11072" t="s">
        <v>1047</v>
      </c>
      <c r="C11072" t="s">
        <v>1009</v>
      </c>
      <c r="D11072" s="7">
        <v>38.5</v>
      </c>
      <c r="E11072" s="7">
        <v>25</v>
      </c>
      <c r="F11072" s="7">
        <f t="shared" si="172"/>
        <v>1.54</v>
      </c>
      <c r="G11072" t="s">
        <v>1017</v>
      </c>
      <c r="H11072">
        <v>0</v>
      </c>
      <c r="I11072" t="s">
        <v>1018</v>
      </c>
      <c r="J11072" s="7">
        <v>13.99</v>
      </c>
    </row>
    <row r="11073" spans="1:10" x14ac:dyDescent="0.2">
      <c r="A11073" t="s">
        <v>930</v>
      </c>
      <c r="B11073" t="s">
        <v>1043</v>
      </c>
      <c r="C11073" t="s">
        <v>1009</v>
      </c>
      <c r="D11073" s="7">
        <v>48.2</v>
      </c>
      <c r="E11073" s="7">
        <v>26</v>
      </c>
      <c r="F11073" s="7">
        <f t="shared" si="172"/>
        <v>1.8538461538461539</v>
      </c>
      <c r="G11073" t="s">
        <v>1012</v>
      </c>
      <c r="H11073">
        <v>0</v>
      </c>
      <c r="I11073" t="s">
        <v>1018</v>
      </c>
      <c r="J11073" s="7">
        <v>13.99</v>
      </c>
    </row>
    <row r="11074" spans="1:10" x14ac:dyDescent="0.2">
      <c r="A11074" t="s">
        <v>930</v>
      </c>
      <c r="B11074" t="s">
        <v>1042</v>
      </c>
      <c r="C11074" t="s">
        <v>1009</v>
      </c>
      <c r="D11074" s="7">
        <v>43.2</v>
      </c>
      <c r="E11074" s="7">
        <v>28</v>
      </c>
      <c r="F11074" s="7">
        <f t="shared" ref="F11074:F11137" si="173">IF(D11074=0,0,D11074/E11074)</f>
        <v>1.5428571428571429</v>
      </c>
      <c r="G11074" t="s">
        <v>1016</v>
      </c>
      <c r="H11074">
        <v>0</v>
      </c>
      <c r="I11074" t="s">
        <v>1018</v>
      </c>
      <c r="J11074" s="7">
        <v>13.99</v>
      </c>
    </row>
    <row r="11075" spans="1:10" x14ac:dyDescent="0.2">
      <c r="A11075" t="s">
        <v>930</v>
      </c>
      <c r="B11075" t="s">
        <v>1048</v>
      </c>
      <c r="C11075" t="s">
        <v>1008</v>
      </c>
      <c r="D11075" s="7">
        <v>42.2</v>
      </c>
      <c r="E11075" s="7">
        <v>32</v>
      </c>
      <c r="F11075" s="7">
        <f t="shared" si="173"/>
        <v>1.3187500000000001</v>
      </c>
      <c r="G11075" t="s">
        <v>1017</v>
      </c>
      <c r="H11075">
        <v>0</v>
      </c>
      <c r="I11075" t="s">
        <v>1018</v>
      </c>
      <c r="J11075" s="7">
        <v>17.989999999999998</v>
      </c>
    </row>
    <row r="11076" spans="1:10" x14ac:dyDescent="0.2">
      <c r="A11076" t="s">
        <v>930</v>
      </c>
      <c r="B11076" t="s">
        <v>1051</v>
      </c>
      <c r="C11076" t="s">
        <v>1008</v>
      </c>
      <c r="D11076" s="7">
        <v>61.1</v>
      </c>
      <c r="E11076" s="7">
        <v>38</v>
      </c>
      <c r="F11076" s="7">
        <f t="shared" si="173"/>
        <v>1.6078947368421053</v>
      </c>
      <c r="G11076" t="s">
        <v>1016</v>
      </c>
      <c r="H11076">
        <v>0</v>
      </c>
      <c r="I11076" t="s">
        <v>1018</v>
      </c>
      <c r="J11076" s="7">
        <v>17.989999999999998</v>
      </c>
    </row>
    <row r="11077" spans="1:10" x14ac:dyDescent="0.2">
      <c r="A11077" t="s">
        <v>931</v>
      </c>
      <c r="B11077" t="s">
        <v>1046</v>
      </c>
      <c r="C11077" t="s">
        <v>1010</v>
      </c>
      <c r="D11077" s="7">
        <v>6.2</v>
      </c>
      <c r="E11077" s="7">
        <v>3</v>
      </c>
      <c r="F11077" s="7">
        <f t="shared" si="173"/>
        <v>2.0666666666666669</v>
      </c>
      <c r="G11077" t="s">
        <v>1011</v>
      </c>
      <c r="H11077">
        <v>0</v>
      </c>
      <c r="I11077" t="s">
        <v>1018</v>
      </c>
      <c r="J11077" s="7">
        <v>8.99</v>
      </c>
    </row>
    <row r="11078" spans="1:10" x14ac:dyDescent="0.2">
      <c r="A11078" t="s">
        <v>931</v>
      </c>
      <c r="B11078" t="s">
        <v>1044</v>
      </c>
      <c r="C11078" t="s">
        <v>1010</v>
      </c>
      <c r="D11078" s="7">
        <v>16.100000000000001</v>
      </c>
      <c r="E11078" s="7">
        <v>7</v>
      </c>
      <c r="F11078" s="7">
        <f t="shared" si="173"/>
        <v>2.3000000000000003</v>
      </c>
      <c r="G11078" t="s">
        <v>1012</v>
      </c>
      <c r="H11078">
        <v>0</v>
      </c>
      <c r="I11078" t="s">
        <v>1018</v>
      </c>
      <c r="J11078" s="7">
        <v>8.99</v>
      </c>
    </row>
    <row r="11079" spans="1:10" x14ac:dyDescent="0.2">
      <c r="A11079" t="s">
        <v>931</v>
      </c>
      <c r="B11079" t="s">
        <v>1053</v>
      </c>
      <c r="C11079" t="s">
        <v>1010</v>
      </c>
      <c r="D11079" s="7">
        <v>22.3</v>
      </c>
      <c r="E11079" s="7">
        <v>8</v>
      </c>
      <c r="F11079" s="7">
        <f t="shared" si="173"/>
        <v>2.7875000000000001</v>
      </c>
      <c r="G11079" t="s">
        <v>1014</v>
      </c>
      <c r="H11079">
        <v>0</v>
      </c>
      <c r="I11079" t="s">
        <v>1018</v>
      </c>
      <c r="J11079" s="7">
        <v>8.99</v>
      </c>
    </row>
    <row r="11080" spans="1:10" x14ac:dyDescent="0.2">
      <c r="A11080" t="s">
        <v>931</v>
      </c>
      <c r="B11080" t="s">
        <v>1051</v>
      </c>
      <c r="C11080" t="s">
        <v>1009</v>
      </c>
      <c r="D11080" s="7">
        <v>27</v>
      </c>
      <c r="E11080" s="7">
        <v>8</v>
      </c>
      <c r="F11080" s="7">
        <f t="shared" si="173"/>
        <v>3.375</v>
      </c>
      <c r="G11080" t="s">
        <v>1013</v>
      </c>
      <c r="H11080">
        <v>0</v>
      </c>
      <c r="I11080" t="s">
        <v>1018</v>
      </c>
      <c r="J11080" s="7">
        <v>13.99</v>
      </c>
    </row>
    <row r="11081" spans="1:10" x14ac:dyDescent="0.2">
      <c r="A11081" t="s">
        <v>931</v>
      </c>
      <c r="B11081" t="s">
        <v>1047</v>
      </c>
      <c r="C11081" t="s">
        <v>1010</v>
      </c>
      <c r="D11081" s="7">
        <v>16.100000000000001</v>
      </c>
      <c r="E11081" s="7">
        <v>9</v>
      </c>
      <c r="F11081" s="7">
        <f t="shared" si="173"/>
        <v>1.788888888888889</v>
      </c>
      <c r="G11081" t="s">
        <v>1011</v>
      </c>
      <c r="H11081">
        <v>0</v>
      </c>
      <c r="I11081" t="s">
        <v>1018</v>
      </c>
      <c r="J11081" s="7">
        <v>8.99</v>
      </c>
    </row>
    <row r="11082" spans="1:10" x14ac:dyDescent="0.2">
      <c r="A11082" t="s">
        <v>931</v>
      </c>
      <c r="B11082" t="s">
        <v>1042</v>
      </c>
      <c r="C11082" t="s">
        <v>1009</v>
      </c>
      <c r="D11082" s="7">
        <v>25.8</v>
      </c>
      <c r="E11082" s="7">
        <v>12</v>
      </c>
      <c r="F11082" s="7">
        <f t="shared" si="173"/>
        <v>2.15</v>
      </c>
      <c r="G11082" t="s">
        <v>1014</v>
      </c>
      <c r="H11082">
        <v>0</v>
      </c>
      <c r="I11082" t="s">
        <v>1018</v>
      </c>
      <c r="J11082" s="7">
        <v>13.99</v>
      </c>
    </row>
    <row r="11083" spans="1:10" x14ac:dyDescent="0.2">
      <c r="A11083" t="s">
        <v>931</v>
      </c>
      <c r="B11083" t="s">
        <v>1045</v>
      </c>
      <c r="C11083" t="s">
        <v>1009</v>
      </c>
      <c r="D11083" s="7">
        <v>19</v>
      </c>
      <c r="E11083" s="7">
        <v>15</v>
      </c>
      <c r="F11083" s="7">
        <f t="shared" si="173"/>
        <v>1.2666666666666666</v>
      </c>
      <c r="G11083" t="s">
        <v>1015</v>
      </c>
      <c r="H11083">
        <v>0</v>
      </c>
      <c r="I11083" t="s">
        <v>1018</v>
      </c>
      <c r="J11083" s="7">
        <v>13.99</v>
      </c>
    </row>
    <row r="11084" spans="1:10" x14ac:dyDescent="0.2">
      <c r="A11084" t="s">
        <v>931</v>
      </c>
      <c r="B11084" t="s">
        <v>1043</v>
      </c>
      <c r="C11084" t="s">
        <v>1009</v>
      </c>
      <c r="D11084" s="7">
        <v>43.9</v>
      </c>
      <c r="E11084" s="7">
        <v>17</v>
      </c>
      <c r="F11084" s="7">
        <f t="shared" si="173"/>
        <v>2.5823529411764703</v>
      </c>
      <c r="G11084" t="s">
        <v>1017</v>
      </c>
      <c r="H11084">
        <v>0</v>
      </c>
      <c r="I11084" t="s">
        <v>1018</v>
      </c>
      <c r="J11084" s="7">
        <v>13.99</v>
      </c>
    </row>
    <row r="11085" spans="1:10" x14ac:dyDescent="0.2">
      <c r="A11085" t="s">
        <v>931</v>
      </c>
      <c r="B11085" t="s">
        <v>1050</v>
      </c>
      <c r="C11085" t="s">
        <v>1009</v>
      </c>
      <c r="D11085" s="7">
        <v>38.6</v>
      </c>
      <c r="E11085" s="7">
        <v>23</v>
      </c>
      <c r="F11085" s="7">
        <f t="shared" si="173"/>
        <v>1.6782608695652175</v>
      </c>
      <c r="G11085" t="s">
        <v>1014</v>
      </c>
      <c r="H11085">
        <v>0</v>
      </c>
      <c r="I11085" t="s">
        <v>1018</v>
      </c>
      <c r="J11085" s="7">
        <v>13.99</v>
      </c>
    </row>
    <row r="11086" spans="1:10" x14ac:dyDescent="0.2">
      <c r="A11086" t="s">
        <v>931</v>
      </c>
      <c r="B11086" t="s">
        <v>1052</v>
      </c>
      <c r="C11086" t="s">
        <v>1008</v>
      </c>
      <c r="D11086" s="7">
        <v>42.7</v>
      </c>
      <c r="E11086" s="7">
        <v>28</v>
      </c>
      <c r="F11086" s="7">
        <f t="shared" si="173"/>
        <v>1.5250000000000001</v>
      </c>
      <c r="G11086" t="s">
        <v>1017</v>
      </c>
      <c r="H11086">
        <v>0</v>
      </c>
      <c r="I11086" t="s">
        <v>1018</v>
      </c>
      <c r="J11086" s="7">
        <v>17.989999999999998</v>
      </c>
    </row>
    <row r="11087" spans="1:10" x14ac:dyDescent="0.2">
      <c r="A11087" t="s">
        <v>931</v>
      </c>
      <c r="B11087" t="s">
        <v>1048</v>
      </c>
      <c r="C11087" t="s">
        <v>1008</v>
      </c>
      <c r="D11087" s="7">
        <v>51.1</v>
      </c>
      <c r="E11087" s="7">
        <v>31</v>
      </c>
      <c r="F11087" s="7">
        <f t="shared" si="173"/>
        <v>1.6483870967741936</v>
      </c>
      <c r="G11087" t="s">
        <v>1015</v>
      </c>
      <c r="H11087">
        <v>0</v>
      </c>
      <c r="I11087" t="s">
        <v>1018</v>
      </c>
      <c r="J11087" s="7">
        <v>17.989999999999998</v>
      </c>
    </row>
    <row r="11088" spans="1:10" x14ac:dyDescent="0.2">
      <c r="A11088" t="s">
        <v>931</v>
      </c>
      <c r="B11088" t="s">
        <v>1049</v>
      </c>
      <c r="C11088" t="s">
        <v>1008</v>
      </c>
      <c r="D11088" s="7">
        <v>62.1</v>
      </c>
      <c r="E11088" s="7">
        <v>32</v>
      </c>
      <c r="F11088" s="7">
        <f t="shared" si="173"/>
        <v>1.940625</v>
      </c>
      <c r="G11088" t="s">
        <v>1017</v>
      </c>
      <c r="H11088">
        <v>0</v>
      </c>
      <c r="I11088" t="s">
        <v>1018</v>
      </c>
      <c r="J11088" s="7">
        <v>17.989999999999998</v>
      </c>
    </row>
    <row r="11089" spans="1:10" x14ac:dyDescent="0.2">
      <c r="A11089" t="s">
        <v>932</v>
      </c>
      <c r="B11089" t="s">
        <v>1051</v>
      </c>
      <c r="C11089" t="s">
        <v>1020</v>
      </c>
      <c r="D11089" s="7">
        <v>0</v>
      </c>
      <c r="E11089" s="7">
        <v>0</v>
      </c>
      <c r="F11089" s="7">
        <f t="shared" si="173"/>
        <v>0</v>
      </c>
      <c r="G11089" t="s">
        <v>1020</v>
      </c>
      <c r="H11089">
        <v>1</v>
      </c>
      <c r="I11089" t="s">
        <v>1019</v>
      </c>
      <c r="J11089" s="7">
        <v>0</v>
      </c>
    </row>
    <row r="11090" spans="1:10" x14ac:dyDescent="0.2">
      <c r="A11090" t="s">
        <v>932</v>
      </c>
      <c r="B11090" t="s">
        <v>1046</v>
      </c>
      <c r="C11090" t="s">
        <v>1020</v>
      </c>
      <c r="D11090" s="7">
        <v>0</v>
      </c>
      <c r="E11090" s="7">
        <v>0</v>
      </c>
      <c r="F11090" s="7">
        <f t="shared" si="173"/>
        <v>0</v>
      </c>
      <c r="G11090" t="s">
        <v>1020</v>
      </c>
      <c r="H11090">
        <v>1</v>
      </c>
      <c r="I11090" t="s">
        <v>1019</v>
      </c>
      <c r="J11090" s="7">
        <v>0</v>
      </c>
    </row>
    <row r="11091" spans="1:10" x14ac:dyDescent="0.2">
      <c r="A11091" t="s">
        <v>932</v>
      </c>
      <c r="B11091" t="s">
        <v>1048</v>
      </c>
      <c r="C11091" t="s">
        <v>1020</v>
      </c>
      <c r="D11091" s="7">
        <v>0</v>
      </c>
      <c r="E11091" s="7">
        <v>0</v>
      </c>
      <c r="F11091" s="7">
        <f t="shared" si="173"/>
        <v>0</v>
      </c>
      <c r="G11091" t="s">
        <v>1020</v>
      </c>
      <c r="H11091">
        <v>1</v>
      </c>
      <c r="I11091" t="s">
        <v>1019</v>
      </c>
      <c r="J11091" s="7">
        <v>0</v>
      </c>
    </row>
    <row r="11092" spans="1:10" x14ac:dyDescent="0.2">
      <c r="A11092" t="s">
        <v>932</v>
      </c>
      <c r="B11092" t="s">
        <v>1047</v>
      </c>
      <c r="C11092" t="s">
        <v>1020</v>
      </c>
      <c r="D11092" s="7">
        <v>0</v>
      </c>
      <c r="E11092" s="7">
        <v>0</v>
      </c>
      <c r="F11092" s="7">
        <f t="shared" si="173"/>
        <v>0</v>
      </c>
      <c r="G11092" t="s">
        <v>1020</v>
      </c>
      <c r="H11092">
        <v>1</v>
      </c>
      <c r="I11092" t="s">
        <v>1019</v>
      </c>
      <c r="J11092" s="7">
        <v>0</v>
      </c>
    </row>
    <row r="11093" spans="1:10" x14ac:dyDescent="0.2">
      <c r="A11093" t="s">
        <v>932</v>
      </c>
      <c r="B11093" t="s">
        <v>1052</v>
      </c>
      <c r="C11093" t="s">
        <v>1020</v>
      </c>
      <c r="D11093" s="7">
        <v>0</v>
      </c>
      <c r="E11093" s="7">
        <v>0</v>
      </c>
      <c r="F11093" s="7">
        <f t="shared" si="173"/>
        <v>0</v>
      </c>
      <c r="G11093" t="s">
        <v>1020</v>
      </c>
      <c r="H11093">
        <v>1</v>
      </c>
      <c r="I11093" t="s">
        <v>1019</v>
      </c>
      <c r="J11093" s="7">
        <v>0</v>
      </c>
    </row>
    <row r="11094" spans="1:10" x14ac:dyDescent="0.2">
      <c r="A11094" t="s">
        <v>932</v>
      </c>
      <c r="B11094" t="s">
        <v>1045</v>
      </c>
      <c r="C11094" t="s">
        <v>1020</v>
      </c>
      <c r="D11094" s="7">
        <v>0</v>
      </c>
      <c r="E11094" s="7">
        <v>0</v>
      </c>
      <c r="F11094" s="7">
        <f t="shared" si="173"/>
        <v>0</v>
      </c>
      <c r="G11094" t="s">
        <v>1020</v>
      </c>
      <c r="H11094">
        <v>1</v>
      </c>
      <c r="I11094" t="s">
        <v>1019</v>
      </c>
      <c r="J11094" s="7">
        <v>0</v>
      </c>
    </row>
    <row r="11095" spans="1:10" x14ac:dyDescent="0.2">
      <c r="A11095" t="s">
        <v>932</v>
      </c>
      <c r="B11095" t="s">
        <v>1049</v>
      </c>
      <c r="C11095" t="s">
        <v>1020</v>
      </c>
      <c r="D11095" s="7">
        <v>0</v>
      </c>
      <c r="E11095" s="7">
        <v>0</v>
      </c>
      <c r="F11095" s="7">
        <f t="shared" si="173"/>
        <v>0</v>
      </c>
      <c r="G11095" t="s">
        <v>1020</v>
      </c>
      <c r="H11095">
        <v>1</v>
      </c>
      <c r="I11095" t="s">
        <v>1019</v>
      </c>
      <c r="J11095" s="7">
        <v>0</v>
      </c>
    </row>
    <row r="11096" spans="1:10" x14ac:dyDescent="0.2">
      <c r="A11096" t="s">
        <v>932</v>
      </c>
      <c r="B11096" t="s">
        <v>1053</v>
      </c>
      <c r="C11096" t="s">
        <v>1020</v>
      </c>
      <c r="D11096" s="7">
        <v>0</v>
      </c>
      <c r="E11096" s="7">
        <v>0</v>
      </c>
      <c r="F11096" s="7">
        <f t="shared" si="173"/>
        <v>0</v>
      </c>
      <c r="G11096" t="s">
        <v>1020</v>
      </c>
      <c r="H11096">
        <v>1</v>
      </c>
      <c r="I11096" t="s">
        <v>1019</v>
      </c>
      <c r="J11096" s="7">
        <v>0</v>
      </c>
    </row>
    <row r="11097" spans="1:10" x14ac:dyDescent="0.2">
      <c r="A11097" t="s">
        <v>932</v>
      </c>
      <c r="B11097" t="s">
        <v>1042</v>
      </c>
      <c r="C11097" t="s">
        <v>1020</v>
      </c>
      <c r="D11097" s="7">
        <v>0</v>
      </c>
      <c r="E11097" s="7">
        <v>0</v>
      </c>
      <c r="F11097" s="7">
        <f t="shared" si="173"/>
        <v>0</v>
      </c>
      <c r="G11097" t="s">
        <v>1020</v>
      </c>
      <c r="H11097">
        <v>1</v>
      </c>
      <c r="I11097" t="s">
        <v>1019</v>
      </c>
      <c r="J11097" s="7">
        <v>0</v>
      </c>
    </row>
    <row r="11098" spans="1:10" x14ac:dyDescent="0.2">
      <c r="A11098" t="s">
        <v>932</v>
      </c>
      <c r="B11098" t="s">
        <v>1043</v>
      </c>
      <c r="C11098" t="s">
        <v>1020</v>
      </c>
      <c r="D11098" s="7">
        <v>0</v>
      </c>
      <c r="E11098" s="7">
        <v>0</v>
      </c>
      <c r="F11098" s="7">
        <f t="shared" si="173"/>
        <v>0</v>
      </c>
      <c r="G11098" t="s">
        <v>1020</v>
      </c>
      <c r="H11098">
        <v>1</v>
      </c>
      <c r="I11098" t="s">
        <v>1019</v>
      </c>
      <c r="J11098" s="7">
        <v>0</v>
      </c>
    </row>
    <row r="11099" spans="1:10" x14ac:dyDescent="0.2">
      <c r="A11099" t="s">
        <v>932</v>
      </c>
      <c r="B11099" t="s">
        <v>1044</v>
      </c>
      <c r="C11099" t="s">
        <v>1020</v>
      </c>
      <c r="D11099" s="7">
        <v>0</v>
      </c>
      <c r="E11099" s="7">
        <v>0</v>
      </c>
      <c r="F11099" s="7">
        <f t="shared" si="173"/>
        <v>0</v>
      </c>
      <c r="G11099" t="s">
        <v>1020</v>
      </c>
      <c r="H11099">
        <v>1</v>
      </c>
      <c r="I11099" t="s">
        <v>1019</v>
      </c>
      <c r="J11099" s="7">
        <v>0</v>
      </c>
    </row>
    <row r="11100" spans="1:10" x14ac:dyDescent="0.2">
      <c r="A11100" t="s">
        <v>932</v>
      </c>
      <c r="B11100" t="s">
        <v>1050</v>
      </c>
      <c r="C11100" t="s">
        <v>1009</v>
      </c>
      <c r="D11100" s="7">
        <v>23.8</v>
      </c>
      <c r="E11100" s="7">
        <v>13</v>
      </c>
      <c r="F11100" s="7">
        <f t="shared" si="173"/>
        <v>1.8307692307692309</v>
      </c>
      <c r="G11100" t="s">
        <v>1017</v>
      </c>
      <c r="H11100">
        <v>1</v>
      </c>
      <c r="I11100" t="s">
        <v>1019</v>
      </c>
      <c r="J11100" s="7">
        <v>13.99</v>
      </c>
    </row>
    <row r="11101" spans="1:10" x14ac:dyDescent="0.2">
      <c r="A11101" t="s">
        <v>933</v>
      </c>
      <c r="B11101" t="s">
        <v>1048</v>
      </c>
      <c r="C11101" t="s">
        <v>1020</v>
      </c>
      <c r="D11101" s="7">
        <v>0</v>
      </c>
      <c r="E11101" s="7">
        <v>0</v>
      </c>
      <c r="F11101" s="7">
        <f t="shared" si="173"/>
        <v>0</v>
      </c>
      <c r="G11101" t="s">
        <v>1020</v>
      </c>
      <c r="H11101">
        <v>1</v>
      </c>
      <c r="I11101" t="s">
        <v>1019</v>
      </c>
      <c r="J11101" s="7">
        <v>0</v>
      </c>
    </row>
    <row r="11102" spans="1:10" x14ac:dyDescent="0.2">
      <c r="A11102" t="s">
        <v>933</v>
      </c>
      <c r="B11102" t="s">
        <v>1047</v>
      </c>
      <c r="C11102" t="s">
        <v>1020</v>
      </c>
      <c r="D11102" s="7">
        <v>0</v>
      </c>
      <c r="E11102" s="7">
        <v>0</v>
      </c>
      <c r="F11102" s="7">
        <f t="shared" si="173"/>
        <v>0</v>
      </c>
      <c r="G11102" t="s">
        <v>1020</v>
      </c>
      <c r="H11102">
        <v>1</v>
      </c>
      <c r="I11102" t="s">
        <v>1019</v>
      </c>
      <c r="J11102" s="7">
        <v>0</v>
      </c>
    </row>
    <row r="11103" spans="1:10" x14ac:dyDescent="0.2">
      <c r="A11103" t="s">
        <v>933</v>
      </c>
      <c r="B11103" t="s">
        <v>1052</v>
      </c>
      <c r="C11103" t="s">
        <v>1020</v>
      </c>
      <c r="D11103" s="7">
        <v>0</v>
      </c>
      <c r="E11103" s="7">
        <v>0</v>
      </c>
      <c r="F11103" s="7">
        <f t="shared" si="173"/>
        <v>0</v>
      </c>
      <c r="G11103" t="s">
        <v>1020</v>
      </c>
      <c r="H11103">
        <v>1</v>
      </c>
      <c r="I11103" t="s">
        <v>1019</v>
      </c>
      <c r="J11103" s="7">
        <v>0</v>
      </c>
    </row>
    <row r="11104" spans="1:10" x14ac:dyDescent="0.2">
      <c r="A11104" t="s">
        <v>933</v>
      </c>
      <c r="B11104" t="s">
        <v>1045</v>
      </c>
      <c r="C11104" t="s">
        <v>1020</v>
      </c>
      <c r="D11104" s="7">
        <v>0</v>
      </c>
      <c r="E11104" s="7">
        <v>0</v>
      </c>
      <c r="F11104" s="7">
        <f t="shared" si="173"/>
        <v>0</v>
      </c>
      <c r="G11104" t="s">
        <v>1020</v>
      </c>
      <c r="H11104">
        <v>1</v>
      </c>
      <c r="I11104" t="s">
        <v>1019</v>
      </c>
      <c r="J11104" s="7">
        <v>0</v>
      </c>
    </row>
    <row r="11105" spans="1:10" x14ac:dyDescent="0.2">
      <c r="A11105" t="s">
        <v>933</v>
      </c>
      <c r="B11105" t="s">
        <v>1049</v>
      </c>
      <c r="C11105" t="s">
        <v>1020</v>
      </c>
      <c r="D11105" s="7">
        <v>0</v>
      </c>
      <c r="E11105" s="7">
        <v>0</v>
      </c>
      <c r="F11105" s="7">
        <f t="shared" si="173"/>
        <v>0</v>
      </c>
      <c r="G11105" t="s">
        <v>1020</v>
      </c>
      <c r="H11105">
        <v>1</v>
      </c>
      <c r="I11105" t="s">
        <v>1019</v>
      </c>
      <c r="J11105" s="7">
        <v>0</v>
      </c>
    </row>
    <row r="11106" spans="1:10" x14ac:dyDescent="0.2">
      <c r="A11106" t="s">
        <v>933</v>
      </c>
      <c r="B11106" t="s">
        <v>1053</v>
      </c>
      <c r="C11106" t="s">
        <v>1020</v>
      </c>
      <c r="D11106" s="7">
        <v>0</v>
      </c>
      <c r="E11106" s="7">
        <v>0</v>
      </c>
      <c r="F11106" s="7">
        <f t="shared" si="173"/>
        <v>0</v>
      </c>
      <c r="G11106" t="s">
        <v>1020</v>
      </c>
      <c r="H11106">
        <v>1</v>
      </c>
      <c r="I11106" t="s">
        <v>1019</v>
      </c>
      <c r="J11106" s="7">
        <v>0</v>
      </c>
    </row>
    <row r="11107" spans="1:10" x14ac:dyDescent="0.2">
      <c r="A11107" t="s">
        <v>933</v>
      </c>
      <c r="B11107" t="s">
        <v>1042</v>
      </c>
      <c r="C11107" t="s">
        <v>1020</v>
      </c>
      <c r="D11107" s="7">
        <v>0</v>
      </c>
      <c r="E11107" s="7">
        <v>0</v>
      </c>
      <c r="F11107" s="7">
        <f t="shared" si="173"/>
        <v>0</v>
      </c>
      <c r="G11107" t="s">
        <v>1020</v>
      </c>
      <c r="H11107">
        <v>1</v>
      </c>
      <c r="I11107" t="s">
        <v>1019</v>
      </c>
      <c r="J11107" s="7">
        <v>0</v>
      </c>
    </row>
    <row r="11108" spans="1:10" x14ac:dyDescent="0.2">
      <c r="A11108" t="s">
        <v>933</v>
      </c>
      <c r="B11108" t="s">
        <v>1043</v>
      </c>
      <c r="C11108" t="s">
        <v>1020</v>
      </c>
      <c r="D11108" s="7">
        <v>0</v>
      </c>
      <c r="E11108" s="7">
        <v>0</v>
      </c>
      <c r="F11108" s="7">
        <f t="shared" si="173"/>
        <v>0</v>
      </c>
      <c r="G11108" t="s">
        <v>1020</v>
      </c>
      <c r="H11108">
        <v>1</v>
      </c>
      <c r="I11108" t="s">
        <v>1019</v>
      </c>
      <c r="J11108" s="7">
        <v>0</v>
      </c>
    </row>
    <row r="11109" spans="1:10" x14ac:dyDescent="0.2">
      <c r="A11109" t="s">
        <v>933</v>
      </c>
      <c r="B11109" t="s">
        <v>1044</v>
      </c>
      <c r="C11109" t="s">
        <v>1020</v>
      </c>
      <c r="D11109" s="7">
        <v>0</v>
      </c>
      <c r="E11109" s="7">
        <v>0</v>
      </c>
      <c r="F11109" s="7">
        <f t="shared" si="173"/>
        <v>0</v>
      </c>
      <c r="G11109" t="s">
        <v>1020</v>
      </c>
      <c r="H11109">
        <v>1</v>
      </c>
      <c r="I11109" t="s">
        <v>1019</v>
      </c>
      <c r="J11109" s="7">
        <v>0</v>
      </c>
    </row>
    <row r="11110" spans="1:10" x14ac:dyDescent="0.2">
      <c r="A11110" t="s">
        <v>933</v>
      </c>
      <c r="B11110" t="s">
        <v>1046</v>
      </c>
      <c r="C11110" t="s">
        <v>1009</v>
      </c>
      <c r="D11110" s="7">
        <v>26.2</v>
      </c>
      <c r="E11110" s="7">
        <v>11</v>
      </c>
      <c r="F11110" s="7">
        <f t="shared" si="173"/>
        <v>2.3818181818181818</v>
      </c>
      <c r="G11110" t="s">
        <v>1014</v>
      </c>
      <c r="H11110">
        <v>1</v>
      </c>
      <c r="I11110" t="s">
        <v>1019</v>
      </c>
      <c r="J11110" s="7">
        <v>13.99</v>
      </c>
    </row>
    <row r="11111" spans="1:10" x14ac:dyDescent="0.2">
      <c r="A11111" t="s">
        <v>933</v>
      </c>
      <c r="B11111" t="s">
        <v>1050</v>
      </c>
      <c r="C11111" t="s">
        <v>1008</v>
      </c>
      <c r="D11111" s="7">
        <v>41.3</v>
      </c>
      <c r="E11111" s="7">
        <v>15</v>
      </c>
      <c r="F11111" s="7">
        <f t="shared" si="173"/>
        <v>2.753333333333333</v>
      </c>
      <c r="G11111" t="s">
        <v>1017</v>
      </c>
      <c r="H11111">
        <v>0</v>
      </c>
      <c r="I11111" t="s">
        <v>1018</v>
      </c>
      <c r="J11111" s="7">
        <v>17.989999999999998</v>
      </c>
    </row>
    <row r="11112" spans="1:10" x14ac:dyDescent="0.2">
      <c r="A11112" t="s">
        <v>933</v>
      </c>
      <c r="B11112" t="s">
        <v>1051</v>
      </c>
      <c r="C11112" t="s">
        <v>1009</v>
      </c>
      <c r="D11112" s="7">
        <v>34.9</v>
      </c>
      <c r="E11112" s="7">
        <v>18</v>
      </c>
      <c r="F11112" s="7">
        <f t="shared" si="173"/>
        <v>1.9388888888888889</v>
      </c>
      <c r="G11112" t="s">
        <v>1015</v>
      </c>
      <c r="H11112">
        <v>0</v>
      </c>
      <c r="I11112" t="s">
        <v>1018</v>
      </c>
      <c r="J11112" s="7">
        <v>13.99</v>
      </c>
    </row>
    <row r="11113" spans="1:10" x14ac:dyDescent="0.2">
      <c r="A11113" t="s">
        <v>934</v>
      </c>
      <c r="B11113" t="s">
        <v>1051</v>
      </c>
      <c r="C11113" t="s">
        <v>1010</v>
      </c>
      <c r="D11113" s="7">
        <v>0</v>
      </c>
      <c r="E11113" s="7">
        <v>1</v>
      </c>
      <c r="F11113" s="7">
        <f t="shared" si="173"/>
        <v>0</v>
      </c>
      <c r="G11113" t="s">
        <v>1012</v>
      </c>
      <c r="H11113">
        <v>0</v>
      </c>
      <c r="I11113" t="s">
        <v>1018</v>
      </c>
      <c r="J11113" s="7">
        <v>8.99</v>
      </c>
    </row>
    <row r="11114" spans="1:10" x14ac:dyDescent="0.2">
      <c r="A11114" t="s">
        <v>934</v>
      </c>
      <c r="B11114" t="s">
        <v>1050</v>
      </c>
      <c r="C11114" t="s">
        <v>1009</v>
      </c>
      <c r="D11114" s="7">
        <v>20.9</v>
      </c>
      <c r="E11114" s="7">
        <v>5</v>
      </c>
      <c r="F11114" s="7">
        <f t="shared" si="173"/>
        <v>4.18</v>
      </c>
      <c r="G11114" t="s">
        <v>1012</v>
      </c>
      <c r="H11114">
        <v>0</v>
      </c>
      <c r="I11114" t="s">
        <v>1018</v>
      </c>
      <c r="J11114" s="7">
        <v>13.99</v>
      </c>
    </row>
    <row r="11115" spans="1:10" x14ac:dyDescent="0.2">
      <c r="A11115" t="s">
        <v>934</v>
      </c>
      <c r="B11115" t="s">
        <v>1042</v>
      </c>
      <c r="C11115" t="s">
        <v>1010</v>
      </c>
      <c r="D11115" s="7">
        <v>13.9</v>
      </c>
      <c r="E11115" s="7">
        <v>8</v>
      </c>
      <c r="F11115" s="7">
        <f t="shared" si="173"/>
        <v>1.7375</v>
      </c>
      <c r="G11115" t="s">
        <v>1012</v>
      </c>
      <c r="H11115">
        <v>0</v>
      </c>
      <c r="I11115" t="s">
        <v>1018</v>
      </c>
      <c r="J11115" s="7">
        <v>8.99</v>
      </c>
    </row>
    <row r="11116" spans="1:10" x14ac:dyDescent="0.2">
      <c r="A11116" t="s">
        <v>934</v>
      </c>
      <c r="B11116" t="s">
        <v>1046</v>
      </c>
      <c r="C11116" t="s">
        <v>1010</v>
      </c>
      <c r="D11116" s="7">
        <v>13.6</v>
      </c>
      <c r="E11116" s="7">
        <v>9</v>
      </c>
      <c r="F11116" s="7">
        <f t="shared" si="173"/>
        <v>1.5111111111111111</v>
      </c>
      <c r="G11116" t="s">
        <v>1014</v>
      </c>
      <c r="H11116">
        <v>0</v>
      </c>
      <c r="I11116" t="s">
        <v>1018</v>
      </c>
      <c r="J11116" s="7">
        <v>8.99</v>
      </c>
    </row>
    <row r="11117" spans="1:10" x14ac:dyDescent="0.2">
      <c r="A11117" t="s">
        <v>934</v>
      </c>
      <c r="B11117" t="s">
        <v>1043</v>
      </c>
      <c r="C11117" t="s">
        <v>1010</v>
      </c>
      <c r="D11117" s="7">
        <v>21.4</v>
      </c>
      <c r="E11117" s="7">
        <v>14</v>
      </c>
      <c r="F11117" s="7">
        <f t="shared" si="173"/>
        <v>1.5285714285714285</v>
      </c>
      <c r="G11117" t="s">
        <v>1016</v>
      </c>
      <c r="H11117">
        <v>0</v>
      </c>
      <c r="I11117" t="s">
        <v>1018</v>
      </c>
      <c r="J11117" s="7">
        <v>8.99</v>
      </c>
    </row>
    <row r="11118" spans="1:10" x14ac:dyDescent="0.2">
      <c r="A11118" t="s">
        <v>934</v>
      </c>
      <c r="B11118" t="s">
        <v>1044</v>
      </c>
      <c r="C11118" t="s">
        <v>1010</v>
      </c>
      <c r="D11118" s="7">
        <v>21.7</v>
      </c>
      <c r="E11118" s="7">
        <v>15</v>
      </c>
      <c r="F11118" s="7">
        <f t="shared" si="173"/>
        <v>1.4466666666666665</v>
      </c>
      <c r="G11118" t="s">
        <v>1012</v>
      </c>
      <c r="H11118">
        <v>0</v>
      </c>
      <c r="I11118" t="s">
        <v>1018</v>
      </c>
      <c r="J11118" s="7">
        <v>8.99</v>
      </c>
    </row>
    <row r="11119" spans="1:10" x14ac:dyDescent="0.2">
      <c r="A11119" t="s">
        <v>934</v>
      </c>
      <c r="B11119" t="s">
        <v>1052</v>
      </c>
      <c r="C11119" t="s">
        <v>1009</v>
      </c>
      <c r="D11119" s="7">
        <v>29.9</v>
      </c>
      <c r="E11119" s="7">
        <v>17</v>
      </c>
      <c r="F11119" s="7">
        <f t="shared" si="173"/>
        <v>1.7588235294117647</v>
      </c>
      <c r="G11119" t="s">
        <v>1017</v>
      </c>
      <c r="H11119">
        <v>0</v>
      </c>
      <c r="I11119" t="s">
        <v>1018</v>
      </c>
      <c r="J11119" s="7">
        <v>13.99</v>
      </c>
    </row>
    <row r="11120" spans="1:10" x14ac:dyDescent="0.2">
      <c r="A11120" t="s">
        <v>934</v>
      </c>
      <c r="B11120" t="s">
        <v>1048</v>
      </c>
      <c r="C11120" t="s">
        <v>1009</v>
      </c>
      <c r="D11120" s="7">
        <v>34.1</v>
      </c>
      <c r="E11120" s="7">
        <v>18</v>
      </c>
      <c r="F11120" s="7">
        <f t="shared" si="173"/>
        <v>1.8944444444444446</v>
      </c>
      <c r="G11120" t="s">
        <v>1013</v>
      </c>
      <c r="H11120">
        <v>0</v>
      </c>
      <c r="I11120" t="s">
        <v>1018</v>
      </c>
      <c r="J11120" s="7">
        <v>13.99</v>
      </c>
    </row>
    <row r="11121" spans="1:10" x14ac:dyDescent="0.2">
      <c r="A11121" t="s">
        <v>934</v>
      </c>
      <c r="B11121" t="s">
        <v>1053</v>
      </c>
      <c r="C11121" t="s">
        <v>1008</v>
      </c>
      <c r="D11121" s="7">
        <v>37.700000000000003</v>
      </c>
      <c r="E11121" s="7">
        <v>25</v>
      </c>
      <c r="F11121" s="7">
        <f t="shared" si="173"/>
        <v>1.508</v>
      </c>
      <c r="G11121" t="s">
        <v>1015</v>
      </c>
      <c r="H11121">
        <v>0</v>
      </c>
      <c r="I11121" t="s">
        <v>1018</v>
      </c>
      <c r="J11121" s="7">
        <v>17.989999999999998</v>
      </c>
    </row>
    <row r="11122" spans="1:10" x14ac:dyDescent="0.2">
      <c r="A11122" t="s">
        <v>934</v>
      </c>
      <c r="B11122" t="s">
        <v>1045</v>
      </c>
      <c r="C11122" t="s">
        <v>1008</v>
      </c>
      <c r="D11122" s="7">
        <v>52.9</v>
      </c>
      <c r="E11122" s="7">
        <v>27</v>
      </c>
      <c r="F11122" s="7">
        <f t="shared" si="173"/>
        <v>1.9592592592592593</v>
      </c>
      <c r="G11122" t="s">
        <v>1015</v>
      </c>
      <c r="H11122">
        <v>0</v>
      </c>
      <c r="I11122" t="s">
        <v>1018</v>
      </c>
      <c r="J11122" s="7">
        <v>17.989999999999998</v>
      </c>
    </row>
    <row r="11123" spans="1:10" x14ac:dyDescent="0.2">
      <c r="A11123" t="s">
        <v>934</v>
      </c>
      <c r="B11123" t="s">
        <v>1049</v>
      </c>
      <c r="C11123" t="s">
        <v>1009</v>
      </c>
      <c r="D11123" s="7">
        <v>43.7</v>
      </c>
      <c r="E11123" s="7">
        <v>28</v>
      </c>
      <c r="F11123" s="7">
        <f t="shared" si="173"/>
        <v>1.5607142857142857</v>
      </c>
      <c r="G11123" t="s">
        <v>1017</v>
      </c>
      <c r="H11123">
        <v>0</v>
      </c>
      <c r="I11123" t="s">
        <v>1018</v>
      </c>
      <c r="J11123" s="7">
        <v>13.99</v>
      </c>
    </row>
    <row r="11124" spans="1:10" x14ac:dyDescent="0.2">
      <c r="A11124" t="s">
        <v>934</v>
      </c>
      <c r="B11124" t="s">
        <v>1047</v>
      </c>
      <c r="C11124" t="s">
        <v>1008</v>
      </c>
      <c r="D11124" s="7">
        <v>65.2</v>
      </c>
      <c r="E11124" s="7">
        <v>28</v>
      </c>
      <c r="F11124" s="7">
        <f t="shared" si="173"/>
        <v>2.3285714285714287</v>
      </c>
      <c r="G11124" t="s">
        <v>1017</v>
      </c>
      <c r="H11124">
        <v>0</v>
      </c>
      <c r="I11124" t="s">
        <v>1018</v>
      </c>
      <c r="J11124" s="7">
        <v>17.989999999999998</v>
      </c>
    </row>
    <row r="11125" spans="1:10" x14ac:dyDescent="0.2">
      <c r="A11125" t="s">
        <v>935</v>
      </c>
      <c r="B11125" t="s">
        <v>1049</v>
      </c>
      <c r="C11125" t="s">
        <v>1020</v>
      </c>
      <c r="D11125" s="7">
        <v>0</v>
      </c>
      <c r="E11125" s="7">
        <v>0</v>
      </c>
      <c r="F11125" s="7">
        <f t="shared" si="173"/>
        <v>0</v>
      </c>
      <c r="G11125" t="s">
        <v>1020</v>
      </c>
      <c r="H11125">
        <v>1</v>
      </c>
      <c r="I11125" t="s">
        <v>1019</v>
      </c>
      <c r="J11125" s="7">
        <v>0</v>
      </c>
    </row>
    <row r="11126" spans="1:10" x14ac:dyDescent="0.2">
      <c r="A11126" t="s">
        <v>935</v>
      </c>
      <c r="B11126" t="s">
        <v>1053</v>
      </c>
      <c r="C11126" t="s">
        <v>1020</v>
      </c>
      <c r="D11126" s="7">
        <v>0</v>
      </c>
      <c r="E11126" s="7">
        <v>0</v>
      </c>
      <c r="F11126" s="7">
        <f t="shared" si="173"/>
        <v>0</v>
      </c>
      <c r="G11126" t="s">
        <v>1020</v>
      </c>
      <c r="H11126">
        <v>1</v>
      </c>
      <c r="I11126" t="s">
        <v>1019</v>
      </c>
      <c r="J11126" s="7">
        <v>0</v>
      </c>
    </row>
    <row r="11127" spans="1:10" x14ac:dyDescent="0.2">
      <c r="A11127" t="s">
        <v>935</v>
      </c>
      <c r="B11127" t="s">
        <v>1042</v>
      </c>
      <c r="C11127" t="s">
        <v>1020</v>
      </c>
      <c r="D11127" s="7">
        <v>0</v>
      </c>
      <c r="E11127" s="7">
        <v>0</v>
      </c>
      <c r="F11127" s="7">
        <f t="shared" si="173"/>
        <v>0</v>
      </c>
      <c r="G11127" t="s">
        <v>1020</v>
      </c>
      <c r="H11127">
        <v>1</v>
      </c>
      <c r="I11127" t="s">
        <v>1019</v>
      </c>
      <c r="J11127" s="7">
        <v>0</v>
      </c>
    </row>
    <row r="11128" spans="1:10" x14ac:dyDescent="0.2">
      <c r="A11128" t="s">
        <v>935</v>
      </c>
      <c r="B11128" t="s">
        <v>1043</v>
      </c>
      <c r="C11128" t="s">
        <v>1020</v>
      </c>
      <c r="D11128" s="7">
        <v>0</v>
      </c>
      <c r="E11128" s="7">
        <v>0</v>
      </c>
      <c r="F11128" s="7">
        <f t="shared" si="173"/>
        <v>0</v>
      </c>
      <c r="G11128" t="s">
        <v>1020</v>
      </c>
      <c r="H11128">
        <v>1</v>
      </c>
      <c r="I11128" t="s">
        <v>1019</v>
      </c>
      <c r="J11128" s="7">
        <v>0</v>
      </c>
    </row>
    <row r="11129" spans="1:10" x14ac:dyDescent="0.2">
      <c r="A11129" t="s">
        <v>935</v>
      </c>
      <c r="B11129" t="s">
        <v>1044</v>
      </c>
      <c r="C11129" t="s">
        <v>1020</v>
      </c>
      <c r="D11129" s="7">
        <v>0</v>
      </c>
      <c r="E11129" s="7">
        <v>0</v>
      </c>
      <c r="F11129" s="7">
        <f t="shared" si="173"/>
        <v>0</v>
      </c>
      <c r="G11129" t="s">
        <v>1020</v>
      </c>
      <c r="H11129">
        <v>1</v>
      </c>
      <c r="I11129" t="s">
        <v>1019</v>
      </c>
      <c r="J11129" s="7">
        <v>0</v>
      </c>
    </row>
    <row r="11130" spans="1:10" x14ac:dyDescent="0.2">
      <c r="A11130" t="s">
        <v>935</v>
      </c>
      <c r="B11130" t="s">
        <v>1045</v>
      </c>
      <c r="C11130" t="s">
        <v>1010</v>
      </c>
      <c r="D11130" s="7">
        <v>11.5</v>
      </c>
      <c r="E11130" s="7">
        <v>7</v>
      </c>
      <c r="F11130" s="7">
        <f t="shared" si="173"/>
        <v>1.6428571428571428</v>
      </c>
      <c r="G11130" t="s">
        <v>1011</v>
      </c>
      <c r="H11130">
        <v>1</v>
      </c>
      <c r="I11130" t="s">
        <v>1019</v>
      </c>
      <c r="J11130" s="7">
        <v>8.99</v>
      </c>
    </row>
    <row r="11131" spans="1:10" x14ac:dyDescent="0.2">
      <c r="A11131" t="s">
        <v>935</v>
      </c>
      <c r="B11131" t="s">
        <v>1046</v>
      </c>
      <c r="C11131" t="s">
        <v>1010</v>
      </c>
      <c r="D11131" s="7">
        <v>18.8</v>
      </c>
      <c r="E11131" s="7">
        <v>7</v>
      </c>
      <c r="F11131" s="7">
        <f t="shared" si="173"/>
        <v>2.6857142857142859</v>
      </c>
      <c r="G11131" t="s">
        <v>1017</v>
      </c>
      <c r="H11131">
        <v>0</v>
      </c>
      <c r="I11131" t="s">
        <v>1018</v>
      </c>
      <c r="J11131" s="7">
        <v>8.99</v>
      </c>
    </row>
    <row r="11132" spans="1:10" x14ac:dyDescent="0.2">
      <c r="A11132" t="s">
        <v>935</v>
      </c>
      <c r="B11132" t="s">
        <v>1052</v>
      </c>
      <c r="C11132" t="s">
        <v>1010</v>
      </c>
      <c r="D11132" s="7">
        <v>19.7</v>
      </c>
      <c r="E11132" s="7">
        <v>7</v>
      </c>
      <c r="F11132" s="7">
        <f t="shared" si="173"/>
        <v>2.8142857142857141</v>
      </c>
      <c r="G11132" t="s">
        <v>1011</v>
      </c>
      <c r="H11132">
        <v>0</v>
      </c>
      <c r="I11132" t="s">
        <v>1018</v>
      </c>
      <c r="J11132" s="7">
        <v>8.99</v>
      </c>
    </row>
    <row r="11133" spans="1:10" x14ac:dyDescent="0.2">
      <c r="A11133" t="s">
        <v>935</v>
      </c>
      <c r="B11133" t="s">
        <v>1050</v>
      </c>
      <c r="C11133" t="s">
        <v>1010</v>
      </c>
      <c r="D11133" s="7">
        <v>29.8</v>
      </c>
      <c r="E11133" s="7">
        <v>7</v>
      </c>
      <c r="F11133" s="7">
        <f t="shared" si="173"/>
        <v>4.2571428571428571</v>
      </c>
      <c r="G11133" t="s">
        <v>1011</v>
      </c>
      <c r="H11133">
        <v>0</v>
      </c>
      <c r="I11133" t="s">
        <v>1018</v>
      </c>
      <c r="J11133" s="7">
        <v>8.99</v>
      </c>
    </row>
    <row r="11134" spans="1:10" x14ac:dyDescent="0.2">
      <c r="A11134" t="s">
        <v>935</v>
      </c>
      <c r="B11134" t="s">
        <v>1051</v>
      </c>
      <c r="C11134" t="s">
        <v>1009</v>
      </c>
      <c r="D11134" s="7">
        <v>32.700000000000003</v>
      </c>
      <c r="E11134" s="7">
        <v>19</v>
      </c>
      <c r="F11134" s="7">
        <f t="shared" si="173"/>
        <v>1.7210526315789476</v>
      </c>
      <c r="G11134" t="s">
        <v>1013</v>
      </c>
      <c r="H11134">
        <v>0</v>
      </c>
      <c r="I11134" t="s">
        <v>1018</v>
      </c>
      <c r="J11134" s="7">
        <v>13.99</v>
      </c>
    </row>
    <row r="11135" spans="1:10" x14ac:dyDescent="0.2">
      <c r="A11135" t="s">
        <v>935</v>
      </c>
      <c r="B11135" t="s">
        <v>1047</v>
      </c>
      <c r="C11135" t="s">
        <v>1008</v>
      </c>
      <c r="D11135" s="7">
        <v>49.3</v>
      </c>
      <c r="E11135" s="7">
        <v>23</v>
      </c>
      <c r="F11135" s="7">
        <f t="shared" si="173"/>
        <v>2.1434782608695651</v>
      </c>
      <c r="G11135" t="s">
        <v>1012</v>
      </c>
      <c r="H11135">
        <v>0</v>
      </c>
      <c r="I11135" t="s">
        <v>1018</v>
      </c>
      <c r="J11135" s="7">
        <v>17.989999999999998</v>
      </c>
    </row>
    <row r="11136" spans="1:10" x14ac:dyDescent="0.2">
      <c r="A11136" t="s">
        <v>935</v>
      </c>
      <c r="B11136" t="s">
        <v>1048</v>
      </c>
      <c r="C11136" t="s">
        <v>1009</v>
      </c>
      <c r="D11136" s="7">
        <v>44.8</v>
      </c>
      <c r="E11136" s="7">
        <v>27</v>
      </c>
      <c r="F11136" s="7">
        <f t="shared" si="173"/>
        <v>1.6592592592592592</v>
      </c>
      <c r="G11136" t="s">
        <v>1013</v>
      </c>
      <c r="H11136">
        <v>0</v>
      </c>
      <c r="I11136" t="s">
        <v>1018</v>
      </c>
      <c r="J11136" s="7">
        <v>13.99</v>
      </c>
    </row>
    <row r="11137" spans="1:10" x14ac:dyDescent="0.2">
      <c r="A11137" t="s">
        <v>936</v>
      </c>
      <c r="B11137" t="s">
        <v>1050</v>
      </c>
      <c r="C11137" t="s">
        <v>1010</v>
      </c>
      <c r="D11137" s="7">
        <v>17.3</v>
      </c>
      <c r="E11137" s="7">
        <v>4</v>
      </c>
      <c r="F11137" s="7">
        <f t="shared" si="173"/>
        <v>4.3250000000000002</v>
      </c>
      <c r="G11137" t="s">
        <v>1014</v>
      </c>
      <c r="H11137">
        <v>0</v>
      </c>
      <c r="I11137" t="s">
        <v>1018</v>
      </c>
      <c r="J11137" s="7">
        <v>8.99</v>
      </c>
    </row>
    <row r="11138" spans="1:10" x14ac:dyDescent="0.2">
      <c r="A11138" t="s">
        <v>936</v>
      </c>
      <c r="B11138" t="s">
        <v>1053</v>
      </c>
      <c r="C11138" t="s">
        <v>1010</v>
      </c>
      <c r="D11138" s="7">
        <v>8.6999999999999993</v>
      </c>
      <c r="E11138" s="7">
        <v>6</v>
      </c>
      <c r="F11138" s="7">
        <f t="shared" ref="F11138:F11201" si="174">IF(D11138=0,0,D11138/E11138)</f>
        <v>1.45</v>
      </c>
      <c r="G11138" t="s">
        <v>1014</v>
      </c>
      <c r="H11138">
        <v>0</v>
      </c>
      <c r="I11138" t="s">
        <v>1018</v>
      </c>
      <c r="J11138" s="7">
        <v>8.99</v>
      </c>
    </row>
    <row r="11139" spans="1:10" x14ac:dyDescent="0.2">
      <c r="A11139" t="s">
        <v>936</v>
      </c>
      <c r="B11139" t="s">
        <v>1052</v>
      </c>
      <c r="C11139" t="s">
        <v>1009</v>
      </c>
      <c r="D11139" s="7">
        <v>17.3</v>
      </c>
      <c r="E11139" s="7">
        <v>6</v>
      </c>
      <c r="F11139" s="7">
        <f t="shared" si="174"/>
        <v>2.8833333333333333</v>
      </c>
      <c r="G11139" t="s">
        <v>1013</v>
      </c>
      <c r="H11139">
        <v>0</v>
      </c>
      <c r="I11139" t="s">
        <v>1018</v>
      </c>
      <c r="J11139" s="7">
        <v>13.99</v>
      </c>
    </row>
    <row r="11140" spans="1:10" x14ac:dyDescent="0.2">
      <c r="A11140" t="s">
        <v>936</v>
      </c>
      <c r="B11140" t="s">
        <v>1043</v>
      </c>
      <c r="C11140" t="s">
        <v>1010</v>
      </c>
      <c r="D11140" s="7">
        <v>20</v>
      </c>
      <c r="E11140" s="7">
        <v>10</v>
      </c>
      <c r="F11140" s="7">
        <f t="shared" si="174"/>
        <v>2</v>
      </c>
      <c r="G11140" t="s">
        <v>1014</v>
      </c>
      <c r="H11140">
        <v>0</v>
      </c>
      <c r="I11140" t="s">
        <v>1018</v>
      </c>
      <c r="J11140" s="7">
        <v>8.99</v>
      </c>
    </row>
    <row r="11141" spans="1:10" x14ac:dyDescent="0.2">
      <c r="A11141" t="s">
        <v>936</v>
      </c>
      <c r="B11141" t="s">
        <v>1048</v>
      </c>
      <c r="C11141" t="s">
        <v>1010</v>
      </c>
      <c r="D11141" s="7">
        <v>23.3</v>
      </c>
      <c r="E11141" s="7">
        <v>11</v>
      </c>
      <c r="F11141" s="7">
        <f t="shared" si="174"/>
        <v>2.1181818181818182</v>
      </c>
      <c r="G11141" t="s">
        <v>1013</v>
      </c>
      <c r="H11141">
        <v>0</v>
      </c>
      <c r="I11141" t="s">
        <v>1018</v>
      </c>
      <c r="J11141" s="7">
        <v>8.99</v>
      </c>
    </row>
    <row r="11142" spans="1:10" x14ac:dyDescent="0.2">
      <c r="A11142" t="s">
        <v>936</v>
      </c>
      <c r="B11142" t="s">
        <v>1049</v>
      </c>
      <c r="C11142" t="s">
        <v>1009</v>
      </c>
      <c r="D11142" s="7">
        <v>36.700000000000003</v>
      </c>
      <c r="E11142" s="7">
        <v>12</v>
      </c>
      <c r="F11142" s="7">
        <f t="shared" si="174"/>
        <v>3.0583333333333336</v>
      </c>
      <c r="G11142" t="s">
        <v>1013</v>
      </c>
      <c r="H11142">
        <v>0</v>
      </c>
      <c r="I11142" t="s">
        <v>1018</v>
      </c>
      <c r="J11142" s="7">
        <v>13.99</v>
      </c>
    </row>
    <row r="11143" spans="1:10" x14ac:dyDescent="0.2">
      <c r="A11143" t="s">
        <v>936</v>
      </c>
      <c r="B11143" t="s">
        <v>1044</v>
      </c>
      <c r="C11143" t="s">
        <v>1010</v>
      </c>
      <c r="D11143" s="7">
        <v>25.3</v>
      </c>
      <c r="E11143" s="7">
        <v>17</v>
      </c>
      <c r="F11143" s="7">
        <f t="shared" si="174"/>
        <v>1.4882352941176471</v>
      </c>
      <c r="G11143" t="s">
        <v>1011</v>
      </c>
      <c r="H11143">
        <v>0</v>
      </c>
      <c r="I11143" t="s">
        <v>1018</v>
      </c>
      <c r="J11143" s="7">
        <v>8.99</v>
      </c>
    </row>
    <row r="11144" spans="1:10" x14ac:dyDescent="0.2">
      <c r="A11144" t="s">
        <v>936</v>
      </c>
      <c r="B11144" t="s">
        <v>1047</v>
      </c>
      <c r="C11144" t="s">
        <v>1008</v>
      </c>
      <c r="D11144" s="7">
        <v>34.299999999999997</v>
      </c>
      <c r="E11144" s="7">
        <v>20</v>
      </c>
      <c r="F11144" s="7">
        <f t="shared" si="174"/>
        <v>1.7149999999999999</v>
      </c>
      <c r="G11144" t="s">
        <v>1016</v>
      </c>
      <c r="H11144">
        <v>0</v>
      </c>
      <c r="I11144" t="s">
        <v>1018</v>
      </c>
      <c r="J11144" s="7">
        <v>17.989999999999998</v>
      </c>
    </row>
    <row r="11145" spans="1:10" x14ac:dyDescent="0.2">
      <c r="A11145" t="s">
        <v>936</v>
      </c>
      <c r="B11145" t="s">
        <v>1042</v>
      </c>
      <c r="C11145" t="s">
        <v>1008</v>
      </c>
      <c r="D11145" s="7">
        <v>39.799999999999997</v>
      </c>
      <c r="E11145" s="7">
        <v>20</v>
      </c>
      <c r="F11145" s="7">
        <f t="shared" si="174"/>
        <v>1.9899999999999998</v>
      </c>
      <c r="G11145" t="s">
        <v>1016</v>
      </c>
      <c r="H11145">
        <v>0</v>
      </c>
      <c r="I11145" t="s">
        <v>1018</v>
      </c>
      <c r="J11145" s="7">
        <v>17.989999999999998</v>
      </c>
    </row>
    <row r="11146" spans="1:10" x14ac:dyDescent="0.2">
      <c r="A11146" t="s">
        <v>936</v>
      </c>
      <c r="B11146" t="s">
        <v>1051</v>
      </c>
      <c r="C11146" t="s">
        <v>1008</v>
      </c>
      <c r="D11146" s="7">
        <v>51</v>
      </c>
      <c r="E11146" s="7">
        <v>22</v>
      </c>
      <c r="F11146" s="7">
        <f t="shared" si="174"/>
        <v>2.3181818181818183</v>
      </c>
      <c r="G11146" t="s">
        <v>1016</v>
      </c>
      <c r="H11146">
        <v>0</v>
      </c>
      <c r="I11146" t="s">
        <v>1018</v>
      </c>
      <c r="J11146" s="7">
        <v>17.989999999999998</v>
      </c>
    </row>
    <row r="11147" spans="1:10" x14ac:dyDescent="0.2">
      <c r="A11147" t="s">
        <v>936</v>
      </c>
      <c r="B11147" t="s">
        <v>1045</v>
      </c>
      <c r="C11147" t="s">
        <v>1009</v>
      </c>
      <c r="D11147" s="7">
        <v>39.700000000000003</v>
      </c>
      <c r="E11147" s="7">
        <v>23</v>
      </c>
      <c r="F11147" s="7">
        <f t="shared" si="174"/>
        <v>1.7260869565217392</v>
      </c>
      <c r="G11147" t="s">
        <v>1013</v>
      </c>
      <c r="H11147">
        <v>0</v>
      </c>
      <c r="I11147" t="s">
        <v>1018</v>
      </c>
      <c r="J11147" s="7">
        <v>13.99</v>
      </c>
    </row>
    <row r="11148" spans="1:10" x14ac:dyDescent="0.2">
      <c r="A11148" t="s">
        <v>936</v>
      </c>
      <c r="B11148" t="s">
        <v>1046</v>
      </c>
      <c r="C11148" t="s">
        <v>1009</v>
      </c>
      <c r="D11148" s="7">
        <v>48</v>
      </c>
      <c r="E11148" s="7">
        <v>27</v>
      </c>
      <c r="F11148" s="7">
        <f t="shared" si="174"/>
        <v>1.7777777777777777</v>
      </c>
      <c r="G11148" t="s">
        <v>1015</v>
      </c>
      <c r="H11148">
        <v>0</v>
      </c>
      <c r="I11148" t="s">
        <v>1018</v>
      </c>
      <c r="J11148" s="7">
        <v>13.99</v>
      </c>
    </row>
    <row r="11149" spans="1:10" x14ac:dyDescent="0.2">
      <c r="A11149" t="s">
        <v>937</v>
      </c>
      <c r="B11149" t="s">
        <v>1051</v>
      </c>
      <c r="C11149" t="s">
        <v>1020</v>
      </c>
      <c r="D11149" s="7">
        <v>0</v>
      </c>
      <c r="E11149" s="7">
        <v>0</v>
      </c>
      <c r="F11149" s="7">
        <f t="shared" si="174"/>
        <v>0</v>
      </c>
      <c r="G11149" t="s">
        <v>1020</v>
      </c>
      <c r="H11149">
        <v>1</v>
      </c>
      <c r="I11149" t="s">
        <v>1019</v>
      </c>
      <c r="J11149" s="7">
        <v>0</v>
      </c>
    </row>
    <row r="11150" spans="1:10" x14ac:dyDescent="0.2">
      <c r="A11150" t="s">
        <v>937</v>
      </c>
      <c r="B11150" t="s">
        <v>1046</v>
      </c>
      <c r="C11150" t="s">
        <v>1020</v>
      </c>
      <c r="D11150" s="7">
        <v>0</v>
      </c>
      <c r="E11150" s="7">
        <v>0</v>
      </c>
      <c r="F11150" s="7">
        <f t="shared" si="174"/>
        <v>0</v>
      </c>
      <c r="G11150" t="s">
        <v>1020</v>
      </c>
      <c r="H11150">
        <v>1</v>
      </c>
      <c r="I11150" t="s">
        <v>1019</v>
      </c>
      <c r="J11150" s="7">
        <v>0</v>
      </c>
    </row>
    <row r="11151" spans="1:10" x14ac:dyDescent="0.2">
      <c r="A11151" t="s">
        <v>937</v>
      </c>
      <c r="B11151" t="s">
        <v>1048</v>
      </c>
      <c r="C11151" t="s">
        <v>1020</v>
      </c>
      <c r="D11151" s="7">
        <v>0</v>
      </c>
      <c r="E11151" s="7">
        <v>0</v>
      </c>
      <c r="F11151" s="7">
        <f t="shared" si="174"/>
        <v>0</v>
      </c>
      <c r="G11151" t="s">
        <v>1020</v>
      </c>
      <c r="H11151">
        <v>1</v>
      </c>
      <c r="I11151" t="s">
        <v>1019</v>
      </c>
      <c r="J11151" s="7">
        <v>0</v>
      </c>
    </row>
    <row r="11152" spans="1:10" x14ac:dyDescent="0.2">
      <c r="A11152" t="s">
        <v>937</v>
      </c>
      <c r="B11152" t="s">
        <v>1047</v>
      </c>
      <c r="C11152" t="s">
        <v>1020</v>
      </c>
      <c r="D11152" s="7">
        <v>0</v>
      </c>
      <c r="E11152" s="7">
        <v>0</v>
      </c>
      <c r="F11152" s="7">
        <f t="shared" si="174"/>
        <v>0</v>
      </c>
      <c r="G11152" t="s">
        <v>1020</v>
      </c>
      <c r="H11152">
        <v>1</v>
      </c>
      <c r="I11152" t="s">
        <v>1019</v>
      </c>
      <c r="J11152" s="7">
        <v>0</v>
      </c>
    </row>
    <row r="11153" spans="1:10" x14ac:dyDescent="0.2">
      <c r="A11153" t="s">
        <v>937</v>
      </c>
      <c r="B11153" t="s">
        <v>1052</v>
      </c>
      <c r="C11153" t="s">
        <v>1020</v>
      </c>
      <c r="D11153" s="7">
        <v>0</v>
      </c>
      <c r="E11153" s="7">
        <v>0</v>
      </c>
      <c r="F11153" s="7">
        <f t="shared" si="174"/>
        <v>0</v>
      </c>
      <c r="G11153" t="s">
        <v>1020</v>
      </c>
      <c r="H11153">
        <v>1</v>
      </c>
      <c r="I11153" t="s">
        <v>1019</v>
      </c>
      <c r="J11153" s="7">
        <v>0</v>
      </c>
    </row>
    <row r="11154" spans="1:10" x14ac:dyDescent="0.2">
      <c r="A11154" t="s">
        <v>937</v>
      </c>
      <c r="B11154" t="s">
        <v>1045</v>
      </c>
      <c r="C11154" t="s">
        <v>1020</v>
      </c>
      <c r="D11154" s="7">
        <v>0</v>
      </c>
      <c r="E11154" s="7">
        <v>0</v>
      </c>
      <c r="F11154" s="7">
        <f t="shared" si="174"/>
        <v>0</v>
      </c>
      <c r="G11154" t="s">
        <v>1020</v>
      </c>
      <c r="H11154">
        <v>1</v>
      </c>
      <c r="I11154" t="s">
        <v>1019</v>
      </c>
      <c r="J11154" s="7">
        <v>0</v>
      </c>
    </row>
    <row r="11155" spans="1:10" x14ac:dyDescent="0.2">
      <c r="A11155" t="s">
        <v>937</v>
      </c>
      <c r="B11155" t="s">
        <v>1049</v>
      </c>
      <c r="C11155" t="s">
        <v>1020</v>
      </c>
      <c r="D11155" s="7">
        <v>0</v>
      </c>
      <c r="E11155" s="7">
        <v>0</v>
      </c>
      <c r="F11155" s="7">
        <f t="shared" si="174"/>
        <v>0</v>
      </c>
      <c r="G11155" t="s">
        <v>1020</v>
      </c>
      <c r="H11155">
        <v>1</v>
      </c>
      <c r="I11155" t="s">
        <v>1019</v>
      </c>
      <c r="J11155" s="7">
        <v>0</v>
      </c>
    </row>
    <row r="11156" spans="1:10" x14ac:dyDescent="0.2">
      <c r="A11156" t="s">
        <v>937</v>
      </c>
      <c r="B11156" t="s">
        <v>1053</v>
      </c>
      <c r="C11156" t="s">
        <v>1020</v>
      </c>
      <c r="D11156" s="7">
        <v>0</v>
      </c>
      <c r="E11156" s="7">
        <v>0</v>
      </c>
      <c r="F11156" s="7">
        <f t="shared" si="174"/>
        <v>0</v>
      </c>
      <c r="G11156" t="s">
        <v>1020</v>
      </c>
      <c r="H11156">
        <v>1</v>
      </c>
      <c r="I11156" t="s">
        <v>1019</v>
      </c>
      <c r="J11156" s="7">
        <v>0</v>
      </c>
    </row>
    <row r="11157" spans="1:10" x14ac:dyDescent="0.2">
      <c r="A11157" t="s">
        <v>937</v>
      </c>
      <c r="B11157" t="s">
        <v>1042</v>
      </c>
      <c r="C11157" t="s">
        <v>1020</v>
      </c>
      <c r="D11157" s="7">
        <v>0</v>
      </c>
      <c r="E11157" s="7">
        <v>0</v>
      </c>
      <c r="F11157" s="7">
        <f t="shared" si="174"/>
        <v>0</v>
      </c>
      <c r="G11157" t="s">
        <v>1020</v>
      </c>
      <c r="H11157">
        <v>1</v>
      </c>
      <c r="I11157" t="s">
        <v>1019</v>
      </c>
      <c r="J11157" s="7">
        <v>0</v>
      </c>
    </row>
    <row r="11158" spans="1:10" x14ac:dyDescent="0.2">
      <c r="A11158" t="s">
        <v>937</v>
      </c>
      <c r="B11158" t="s">
        <v>1043</v>
      </c>
      <c r="C11158" t="s">
        <v>1020</v>
      </c>
      <c r="D11158" s="7">
        <v>0</v>
      </c>
      <c r="E11158" s="7">
        <v>0</v>
      </c>
      <c r="F11158" s="7">
        <f t="shared" si="174"/>
        <v>0</v>
      </c>
      <c r="G11158" t="s">
        <v>1020</v>
      </c>
      <c r="H11158">
        <v>1</v>
      </c>
      <c r="I11158" t="s">
        <v>1019</v>
      </c>
      <c r="J11158" s="7">
        <v>0</v>
      </c>
    </row>
    <row r="11159" spans="1:10" x14ac:dyDescent="0.2">
      <c r="A11159" t="s">
        <v>937</v>
      </c>
      <c r="B11159" t="s">
        <v>1044</v>
      </c>
      <c r="C11159" t="s">
        <v>1020</v>
      </c>
      <c r="D11159" s="7">
        <v>0</v>
      </c>
      <c r="E11159" s="7">
        <v>0</v>
      </c>
      <c r="F11159" s="7">
        <f t="shared" si="174"/>
        <v>0</v>
      </c>
      <c r="G11159" t="s">
        <v>1020</v>
      </c>
      <c r="H11159">
        <v>1</v>
      </c>
      <c r="I11159" t="s">
        <v>1019</v>
      </c>
      <c r="J11159" s="7">
        <v>0</v>
      </c>
    </row>
    <row r="11160" spans="1:10" x14ac:dyDescent="0.2">
      <c r="A11160" t="s">
        <v>937</v>
      </c>
      <c r="B11160" t="s">
        <v>1050</v>
      </c>
      <c r="C11160" t="s">
        <v>1009</v>
      </c>
      <c r="D11160" s="7">
        <v>37.4</v>
      </c>
      <c r="E11160" s="7">
        <v>13</v>
      </c>
      <c r="F11160" s="7">
        <f t="shared" si="174"/>
        <v>2.8769230769230769</v>
      </c>
      <c r="G11160" t="s">
        <v>1017</v>
      </c>
      <c r="H11160">
        <v>1</v>
      </c>
      <c r="I11160" t="s">
        <v>1019</v>
      </c>
      <c r="J11160" s="7">
        <v>13.99</v>
      </c>
    </row>
    <row r="11161" spans="1:10" x14ac:dyDescent="0.2">
      <c r="A11161" t="s">
        <v>938</v>
      </c>
      <c r="B11161" t="s">
        <v>1050</v>
      </c>
      <c r="C11161" t="s">
        <v>1010</v>
      </c>
      <c r="D11161" s="7">
        <v>0</v>
      </c>
      <c r="E11161" s="7">
        <v>1</v>
      </c>
      <c r="F11161" s="7">
        <f t="shared" si="174"/>
        <v>0</v>
      </c>
      <c r="G11161" t="s">
        <v>1017</v>
      </c>
      <c r="H11161">
        <v>0</v>
      </c>
      <c r="I11161" t="s">
        <v>1018</v>
      </c>
      <c r="J11161" s="7">
        <v>8.99</v>
      </c>
    </row>
    <row r="11162" spans="1:10" x14ac:dyDescent="0.2">
      <c r="A11162" t="s">
        <v>938</v>
      </c>
      <c r="B11162" t="s">
        <v>1046</v>
      </c>
      <c r="C11162" t="s">
        <v>1010</v>
      </c>
      <c r="D11162" s="7">
        <v>0</v>
      </c>
      <c r="E11162" s="7">
        <v>1</v>
      </c>
      <c r="F11162" s="7">
        <f t="shared" si="174"/>
        <v>0</v>
      </c>
      <c r="G11162" t="s">
        <v>1017</v>
      </c>
      <c r="H11162">
        <v>0</v>
      </c>
      <c r="I11162" t="s">
        <v>1018</v>
      </c>
      <c r="J11162" s="7">
        <v>8.99</v>
      </c>
    </row>
    <row r="11163" spans="1:10" x14ac:dyDescent="0.2">
      <c r="A11163" t="s">
        <v>938</v>
      </c>
      <c r="B11163" t="s">
        <v>1044</v>
      </c>
      <c r="C11163" t="s">
        <v>1010</v>
      </c>
      <c r="D11163" s="7">
        <v>6.8</v>
      </c>
      <c r="E11163" s="7">
        <v>3</v>
      </c>
      <c r="F11163" s="7">
        <f t="shared" si="174"/>
        <v>2.2666666666666666</v>
      </c>
      <c r="G11163" t="s">
        <v>1013</v>
      </c>
      <c r="H11163">
        <v>0</v>
      </c>
      <c r="I11163" t="s">
        <v>1018</v>
      </c>
      <c r="J11163" s="7">
        <v>8.99</v>
      </c>
    </row>
    <row r="11164" spans="1:10" x14ac:dyDescent="0.2">
      <c r="A11164" t="s">
        <v>938</v>
      </c>
      <c r="B11164" t="s">
        <v>1052</v>
      </c>
      <c r="C11164" t="s">
        <v>1010</v>
      </c>
      <c r="D11164" s="7">
        <v>12.7</v>
      </c>
      <c r="E11164" s="7">
        <v>3</v>
      </c>
      <c r="F11164" s="7">
        <f t="shared" si="174"/>
        <v>4.2333333333333334</v>
      </c>
      <c r="G11164" t="s">
        <v>1013</v>
      </c>
      <c r="H11164">
        <v>0</v>
      </c>
      <c r="I11164" t="s">
        <v>1018</v>
      </c>
      <c r="J11164" s="7">
        <v>8.99</v>
      </c>
    </row>
    <row r="11165" spans="1:10" x14ac:dyDescent="0.2">
      <c r="A11165" t="s">
        <v>938</v>
      </c>
      <c r="B11165" t="s">
        <v>1043</v>
      </c>
      <c r="C11165" t="s">
        <v>1010</v>
      </c>
      <c r="D11165" s="7">
        <v>15.7</v>
      </c>
      <c r="E11165" s="7">
        <v>7</v>
      </c>
      <c r="F11165" s="7">
        <f t="shared" si="174"/>
        <v>2.2428571428571429</v>
      </c>
      <c r="G11165" t="s">
        <v>1011</v>
      </c>
      <c r="H11165">
        <v>0</v>
      </c>
      <c r="I11165" t="s">
        <v>1018</v>
      </c>
      <c r="J11165" s="7">
        <v>8.99</v>
      </c>
    </row>
    <row r="11166" spans="1:10" x14ac:dyDescent="0.2">
      <c r="A11166" t="s">
        <v>938</v>
      </c>
      <c r="B11166" t="s">
        <v>1042</v>
      </c>
      <c r="C11166" t="s">
        <v>1010</v>
      </c>
      <c r="D11166" s="7">
        <v>16.5</v>
      </c>
      <c r="E11166" s="7">
        <v>7</v>
      </c>
      <c r="F11166" s="7">
        <f t="shared" si="174"/>
        <v>2.3571428571428572</v>
      </c>
      <c r="G11166" t="s">
        <v>1013</v>
      </c>
      <c r="H11166">
        <v>0</v>
      </c>
      <c r="I11166" t="s">
        <v>1018</v>
      </c>
      <c r="J11166" s="7">
        <v>8.99</v>
      </c>
    </row>
    <row r="11167" spans="1:10" x14ac:dyDescent="0.2">
      <c r="A11167" t="s">
        <v>938</v>
      </c>
      <c r="B11167" t="s">
        <v>1053</v>
      </c>
      <c r="C11167" t="s">
        <v>1009</v>
      </c>
      <c r="D11167" s="7">
        <v>28.5</v>
      </c>
      <c r="E11167" s="7">
        <v>10</v>
      </c>
      <c r="F11167" s="7">
        <f t="shared" si="174"/>
        <v>2.85</v>
      </c>
      <c r="G11167" t="s">
        <v>1017</v>
      </c>
      <c r="H11167">
        <v>0</v>
      </c>
      <c r="I11167" t="s">
        <v>1018</v>
      </c>
      <c r="J11167" s="7">
        <v>13.99</v>
      </c>
    </row>
    <row r="11168" spans="1:10" x14ac:dyDescent="0.2">
      <c r="A11168" t="s">
        <v>938</v>
      </c>
      <c r="B11168" t="s">
        <v>1047</v>
      </c>
      <c r="C11168" t="s">
        <v>1009</v>
      </c>
      <c r="D11168" s="7">
        <v>22.7</v>
      </c>
      <c r="E11168" s="7">
        <v>12</v>
      </c>
      <c r="F11168" s="7">
        <f t="shared" si="174"/>
        <v>1.8916666666666666</v>
      </c>
      <c r="G11168" t="s">
        <v>1012</v>
      </c>
      <c r="H11168">
        <v>0</v>
      </c>
      <c r="I11168" t="s">
        <v>1018</v>
      </c>
      <c r="J11168" s="7">
        <v>13.99</v>
      </c>
    </row>
    <row r="11169" spans="1:10" x14ac:dyDescent="0.2">
      <c r="A11169" t="s">
        <v>938</v>
      </c>
      <c r="B11169" t="s">
        <v>1048</v>
      </c>
      <c r="C11169" t="s">
        <v>1009</v>
      </c>
      <c r="D11169" s="7">
        <v>38.4</v>
      </c>
      <c r="E11169" s="7">
        <v>14</v>
      </c>
      <c r="F11169" s="7">
        <f t="shared" si="174"/>
        <v>2.7428571428571429</v>
      </c>
      <c r="G11169" t="s">
        <v>1016</v>
      </c>
      <c r="H11169">
        <v>0</v>
      </c>
      <c r="I11169" t="s">
        <v>1018</v>
      </c>
      <c r="J11169" s="7">
        <v>13.99</v>
      </c>
    </row>
    <row r="11170" spans="1:10" x14ac:dyDescent="0.2">
      <c r="A11170" t="s">
        <v>938</v>
      </c>
      <c r="B11170" t="s">
        <v>1045</v>
      </c>
      <c r="C11170" t="s">
        <v>1009</v>
      </c>
      <c r="D11170" s="7">
        <v>35</v>
      </c>
      <c r="E11170" s="7">
        <v>15</v>
      </c>
      <c r="F11170" s="7">
        <f t="shared" si="174"/>
        <v>2.3333333333333335</v>
      </c>
      <c r="G11170" t="s">
        <v>1015</v>
      </c>
      <c r="H11170">
        <v>0</v>
      </c>
      <c r="I11170" t="s">
        <v>1018</v>
      </c>
      <c r="J11170" s="7">
        <v>13.99</v>
      </c>
    </row>
    <row r="11171" spans="1:10" x14ac:dyDescent="0.2">
      <c r="A11171" t="s">
        <v>938</v>
      </c>
      <c r="B11171" t="s">
        <v>1049</v>
      </c>
      <c r="C11171" t="s">
        <v>1010</v>
      </c>
      <c r="D11171" s="7">
        <v>34.1</v>
      </c>
      <c r="E11171" s="7">
        <v>17</v>
      </c>
      <c r="F11171" s="7">
        <f t="shared" si="174"/>
        <v>2.0058823529411764</v>
      </c>
      <c r="G11171" t="s">
        <v>1012</v>
      </c>
      <c r="H11171">
        <v>0</v>
      </c>
      <c r="I11171" t="s">
        <v>1018</v>
      </c>
      <c r="J11171" s="7">
        <v>8.99</v>
      </c>
    </row>
    <row r="11172" spans="1:10" x14ac:dyDescent="0.2">
      <c r="A11172" t="s">
        <v>938</v>
      </c>
      <c r="B11172" t="s">
        <v>1051</v>
      </c>
      <c r="C11172" t="s">
        <v>1008</v>
      </c>
      <c r="D11172" s="7">
        <v>50</v>
      </c>
      <c r="E11172" s="7">
        <v>26</v>
      </c>
      <c r="F11172" s="7">
        <f t="shared" si="174"/>
        <v>1.9230769230769231</v>
      </c>
      <c r="G11172" t="s">
        <v>1015</v>
      </c>
      <c r="H11172">
        <v>0</v>
      </c>
      <c r="I11172" t="s">
        <v>1018</v>
      </c>
      <c r="J11172" s="7">
        <v>17.989999999999998</v>
      </c>
    </row>
    <row r="11173" spans="1:10" x14ac:dyDescent="0.2">
      <c r="A11173" t="s">
        <v>939</v>
      </c>
      <c r="B11173" t="s">
        <v>1045</v>
      </c>
      <c r="C11173" t="s">
        <v>1020</v>
      </c>
      <c r="D11173" s="7">
        <v>0</v>
      </c>
      <c r="E11173" s="7">
        <v>0</v>
      </c>
      <c r="F11173" s="7">
        <f t="shared" si="174"/>
        <v>0</v>
      </c>
      <c r="G11173" t="s">
        <v>1020</v>
      </c>
      <c r="H11173">
        <v>1</v>
      </c>
      <c r="I11173" t="s">
        <v>1019</v>
      </c>
      <c r="J11173" s="7">
        <v>0</v>
      </c>
    </row>
    <row r="11174" spans="1:10" x14ac:dyDescent="0.2">
      <c r="A11174" t="s">
        <v>939</v>
      </c>
      <c r="B11174" t="s">
        <v>1049</v>
      </c>
      <c r="C11174" t="s">
        <v>1020</v>
      </c>
      <c r="D11174" s="7">
        <v>0</v>
      </c>
      <c r="E11174" s="7">
        <v>0</v>
      </c>
      <c r="F11174" s="7">
        <f t="shared" si="174"/>
        <v>0</v>
      </c>
      <c r="G11174" t="s">
        <v>1020</v>
      </c>
      <c r="H11174">
        <v>1</v>
      </c>
      <c r="I11174" t="s">
        <v>1019</v>
      </c>
      <c r="J11174" s="7">
        <v>0</v>
      </c>
    </row>
    <row r="11175" spans="1:10" x14ac:dyDescent="0.2">
      <c r="A11175" t="s">
        <v>939</v>
      </c>
      <c r="B11175" t="s">
        <v>1053</v>
      </c>
      <c r="C11175" t="s">
        <v>1020</v>
      </c>
      <c r="D11175" s="7">
        <v>0</v>
      </c>
      <c r="E11175" s="7">
        <v>0</v>
      </c>
      <c r="F11175" s="7">
        <f t="shared" si="174"/>
        <v>0</v>
      </c>
      <c r="G11175" t="s">
        <v>1020</v>
      </c>
      <c r="H11175">
        <v>1</v>
      </c>
      <c r="I11175" t="s">
        <v>1019</v>
      </c>
      <c r="J11175" s="7">
        <v>0</v>
      </c>
    </row>
    <row r="11176" spans="1:10" x14ac:dyDescent="0.2">
      <c r="A11176" t="s">
        <v>939</v>
      </c>
      <c r="B11176" t="s">
        <v>1042</v>
      </c>
      <c r="C11176" t="s">
        <v>1020</v>
      </c>
      <c r="D11176" s="7">
        <v>0</v>
      </c>
      <c r="E11176" s="7">
        <v>0</v>
      </c>
      <c r="F11176" s="7">
        <f t="shared" si="174"/>
        <v>0</v>
      </c>
      <c r="G11176" t="s">
        <v>1020</v>
      </c>
      <c r="H11176">
        <v>1</v>
      </c>
      <c r="I11176" t="s">
        <v>1019</v>
      </c>
      <c r="J11176" s="7">
        <v>0</v>
      </c>
    </row>
    <row r="11177" spans="1:10" x14ac:dyDescent="0.2">
      <c r="A11177" t="s">
        <v>939</v>
      </c>
      <c r="B11177" t="s">
        <v>1043</v>
      </c>
      <c r="C11177" t="s">
        <v>1020</v>
      </c>
      <c r="D11177" s="7">
        <v>0</v>
      </c>
      <c r="E11177" s="7">
        <v>0</v>
      </c>
      <c r="F11177" s="7">
        <f t="shared" si="174"/>
        <v>0</v>
      </c>
      <c r="G11177" t="s">
        <v>1020</v>
      </c>
      <c r="H11177">
        <v>1</v>
      </c>
      <c r="I11177" t="s">
        <v>1019</v>
      </c>
      <c r="J11177" s="7">
        <v>0</v>
      </c>
    </row>
    <row r="11178" spans="1:10" x14ac:dyDescent="0.2">
      <c r="A11178" t="s">
        <v>939</v>
      </c>
      <c r="B11178" t="s">
        <v>1044</v>
      </c>
      <c r="C11178" t="s">
        <v>1020</v>
      </c>
      <c r="D11178" s="7">
        <v>0</v>
      </c>
      <c r="E11178" s="7">
        <v>0</v>
      </c>
      <c r="F11178" s="7">
        <f t="shared" si="174"/>
        <v>0</v>
      </c>
      <c r="G11178" t="s">
        <v>1020</v>
      </c>
      <c r="H11178">
        <v>1</v>
      </c>
      <c r="I11178" t="s">
        <v>1019</v>
      </c>
      <c r="J11178" s="7">
        <v>0</v>
      </c>
    </row>
    <row r="11179" spans="1:10" x14ac:dyDescent="0.2">
      <c r="A11179" t="s">
        <v>939</v>
      </c>
      <c r="B11179" t="s">
        <v>1047</v>
      </c>
      <c r="C11179" t="s">
        <v>1010</v>
      </c>
      <c r="D11179" s="7">
        <v>9</v>
      </c>
      <c r="E11179" s="7">
        <v>3</v>
      </c>
      <c r="F11179" s="7">
        <f t="shared" si="174"/>
        <v>3</v>
      </c>
      <c r="G11179" t="s">
        <v>1013</v>
      </c>
      <c r="H11179">
        <v>0</v>
      </c>
      <c r="I11179" t="s">
        <v>1018</v>
      </c>
      <c r="J11179" s="7">
        <v>8.99</v>
      </c>
    </row>
    <row r="11180" spans="1:10" x14ac:dyDescent="0.2">
      <c r="A11180" t="s">
        <v>939</v>
      </c>
      <c r="B11180" t="s">
        <v>1050</v>
      </c>
      <c r="C11180" t="s">
        <v>1010</v>
      </c>
      <c r="D11180" s="7">
        <v>13</v>
      </c>
      <c r="E11180" s="7">
        <v>11</v>
      </c>
      <c r="F11180" s="7">
        <f t="shared" si="174"/>
        <v>1.1818181818181819</v>
      </c>
      <c r="G11180" t="s">
        <v>1014</v>
      </c>
      <c r="H11180">
        <v>0</v>
      </c>
      <c r="I11180" t="s">
        <v>1018</v>
      </c>
      <c r="J11180" s="7">
        <v>8.99</v>
      </c>
    </row>
    <row r="11181" spans="1:10" x14ac:dyDescent="0.2">
      <c r="A11181" t="s">
        <v>939</v>
      </c>
      <c r="B11181" t="s">
        <v>1046</v>
      </c>
      <c r="C11181" t="s">
        <v>1009</v>
      </c>
      <c r="D11181" s="7">
        <v>31.9</v>
      </c>
      <c r="E11181" s="7">
        <v>14</v>
      </c>
      <c r="F11181" s="7">
        <f t="shared" si="174"/>
        <v>2.2785714285714285</v>
      </c>
      <c r="G11181" t="s">
        <v>1015</v>
      </c>
      <c r="H11181">
        <v>0</v>
      </c>
      <c r="I11181" t="s">
        <v>1018</v>
      </c>
      <c r="J11181" s="7">
        <v>13.99</v>
      </c>
    </row>
    <row r="11182" spans="1:10" x14ac:dyDescent="0.2">
      <c r="A11182" t="s">
        <v>939</v>
      </c>
      <c r="B11182" t="s">
        <v>1048</v>
      </c>
      <c r="C11182" t="s">
        <v>1010</v>
      </c>
      <c r="D11182" s="7">
        <v>26</v>
      </c>
      <c r="E11182" s="7">
        <v>16</v>
      </c>
      <c r="F11182" s="7">
        <f t="shared" si="174"/>
        <v>1.625</v>
      </c>
      <c r="G11182" t="s">
        <v>1013</v>
      </c>
      <c r="H11182">
        <v>0</v>
      </c>
      <c r="I11182" t="s">
        <v>1018</v>
      </c>
      <c r="J11182" s="7">
        <v>8.99</v>
      </c>
    </row>
    <row r="11183" spans="1:10" x14ac:dyDescent="0.2">
      <c r="A11183" t="s">
        <v>939</v>
      </c>
      <c r="B11183" t="s">
        <v>1051</v>
      </c>
      <c r="C11183" t="s">
        <v>1010</v>
      </c>
      <c r="D11183" s="7">
        <v>35.9</v>
      </c>
      <c r="E11183" s="7">
        <v>16</v>
      </c>
      <c r="F11183" s="7">
        <f t="shared" si="174"/>
        <v>2.2437499999999999</v>
      </c>
      <c r="G11183" t="s">
        <v>1016</v>
      </c>
      <c r="H11183">
        <v>0</v>
      </c>
      <c r="I11183" t="s">
        <v>1018</v>
      </c>
      <c r="J11183" s="7">
        <v>8.99</v>
      </c>
    </row>
    <row r="11184" spans="1:10" x14ac:dyDescent="0.2">
      <c r="A11184" t="s">
        <v>939</v>
      </c>
      <c r="B11184" t="s">
        <v>1052</v>
      </c>
      <c r="C11184" t="s">
        <v>1008</v>
      </c>
      <c r="D11184" s="7">
        <v>48.1</v>
      </c>
      <c r="E11184" s="7">
        <v>26</v>
      </c>
      <c r="F11184" s="7">
        <f t="shared" si="174"/>
        <v>1.85</v>
      </c>
      <c r="G11184" t="s">
        <v>1012</v>
      </c>
      <c r="H11184">
        <v>1</v>
      </c>
      <c r="I11184" t="s">
        <v>1019</v>
      </c>
      <c r="J11184" s="7">
        <v>17.989999999999998</v>
      </c>
    </row>
    <row r="11185" spans="1:10" x14ac:dyDescent="0.2">
      <c r="A11185" t="s">
        <v>940</v>
      </c>
      <c r="B11185" t="s">
        <v>1042</v>
      </c>
      <c r="C11185" t="s">
        <v>1020</v>
      </c>
      <c r="D11185" s="7">
        <v>0</v>
      </c>
      <c r="E11185" s="7">
        <v>0</v>
      </c>
      <c r="F11185" s="7">
        <f t="shared" si="174"/>
        <v>0</v>
      </c>
      <c r="G11185" t="s">
        <v>1020</v>
      </c>
      <c r="H11185">
        <v>1</v>
      </c>
      <c r="I11185" t="s">
        <v>1019</v>
      </c>
      <c r="J11185" s="7">
        <v>0</v>
      </c>
    </row>
    <row r="11186" spans="1:10" x14ac:dyDescent="0.2">
      <c r="A11186" t="s">
        <v>940</v>
      </c>
      <c r="B11186" t="s">
        <v>1043</v>
      </c>
      <c r="C11186" t="s">
        <v>1020</v>
      </c>
      <c r="D11186" s="7">
        <v>0</v>
      </c>
      <c r="E11186" s="7">
        <v>0</v>
      </c>
      <c r="F11186" s="7">
        <f t="shared" si="174"/>
        <v>0</v>
      </c>
      <c r="G11186" t="s">
        <v>1020</v>
      </c>
      <c r="H11186">
        <v>1</v>
      </c>
      <c r="I11186" t="s">
        <v>1019</v>
      </c>
      <c r="J11186" s="7">
        <v>0</v>
      </c>
    </row>
    <row r="11187" spans="1:10" x14ac:dyDescent="0.2">
      <c r="A11187" t="s">
        <v>940</v>
      </c>
      <c r="B11187" t="s">
        <v>1044</v>
      </c>
      <c r="C11187" t="s">
        <v>1020</v>
      </c>
      <c r="D11187" s="7">
        <v>0</v>
      </c>
      <c r="E11187" s="7">
        <v>0</v>
      </c>
      <c r="F11187" s="7">
        <f t="shared" si="174"/>
        <v>0</v>
      </c>
      <c r="G11187" t="s">
        <v>1020</v>
      </c>
      <c r="H11187">
        <v>1</v>
      </c>
      <c r="I11187" t="s">
        <v>1019</v>
      </c>
      <c r="J11187" s="7">
        <v>0</v>
      </c>
    </row>
    <row r="11188" spans="1:10" x14ac:dyDescent="0.2">
      <c r="A11188" t="s">
        <v>940</v>
      </c>
      <c r="B11188" t="s">
        <v>1051</v>
      </c>
      <c r="C11188" t="s">
        <v>1010</v>
      </c>
      <c r="D11188" s="7">
        <v>9.3000000000000007</v>
      </c>
      <c r="E11188" s="7">
        <v>1</v>
      </c>
      <c r="F11188" s="7">
        <f t="shared" si="174"/>
        <v>9.3000000000000007</v>
      </c>
      <c r="G11188" t="s">
        <v>1012</v>
      </c>
      <c r="H11188">
        <v>0</v>
      </c>
      <c r="I11188" t="s">
        <v>1018</v>
      </c>
      <c r="J11188" s="7">
        <v>8.99</v>
      </c>
    </row>
    <row r="11189" spans="1:10" x14ac:dyDescent="0.2">
      <c r="A11189" t="s">
        <v>940</v>
      </c>
      <c r="B11189" t="s">
        <v>1053</v>
      </c>
      <c r="C11189" t="s">
        <v>1010</v>
      </c>
      <c r="D11189" s="7">
        <v>13.6</v>
      </c>
      <c r="E11189" s="7">
        <v>4</v>
      </c>
      <c r="F11189" s="7">
        <f t="shared" si="174"/>
        <v>3.4</v>
      </c>
      <c r="G11189" t="s">
        <v>1015</v>
      </c>
      <c r="H11189">
        <v>1</v>
      </c>
      <c r="I11189" t="s">
        <v>1019</v>
      </c>
      <c r="J11189" s="7">
        <v>8.99</v>
      </c>
    </row>
    <row r="11190" spans="1:10" x14ac:dyDescent="0.2">
      <c r="A11190" t="s">
        <v>940</v>
      </c>
      <c r="B11190" t="s">
        <v>1048</v>
      </c>
      <c r="C11190" t="s">
        <v>1009</v>
      </c>
      <c r="D11190" s="7">
        <v>14.8</v>
      </c>
      <c r="E11190" s="7">
        <v>5</v>
      </c>
      <c r="F11190" s="7">
        <f t="shared" si="174"/>
        <v>2.96</v>
      </c>
      <c r="G11190" t="s">
        <v>1015</v>
      </c>
      <c r="H11190">
        <v>0</v>
      </c>
      <c r="I11190" t="s">
        <v>1018</v>
      </c>
      <c r="J11190" s="7">
        <v>13.99</v>
      </c>
    </row>
    <row r="11191" spans="1:10" x14ac:dyDescent="0.2">
      <c r="A11191" t="s">
        <v>940</v>
      </c>
      <c r="B11191" t="s">
        <v>1045</v>
      </c>
      <c r="C11191" t="s">
        <v>1010</v>
      </c>
      <c r="D11191" s="7">
        <v>12</v>
      </c>
      <c r="E11191" s="7">
        <v>8</v>
      </c>
      <c r="F11191" s="7">
        <f t="shared" si="174"/>
        <v>1.5</v>
      </c>
      <c r="G11191" t="s">
        <v>1012</v>
      </c>
      <c r="H11191">
        <v>0</v>
      </c>
      <c r="I11191" t="s">
        <v>1018</v>
      </c>
      <c r="J11191" s="7">
        <v>8.99</v>
      </c>
    </row>
    <row r="11192" spans="1:10" x14ac:dyDescent="0.2">
      <c r="A11192" t="s">
        <v>940</v>
      </c>
      <c r="B11192" t="s">
        <v>1046</v>
      </c>
      <c r="C11192" t="s">
        <v>1010</v>
      </c>
      <c r="D11192" s="7">
        <v>21.6</v>
      </c>
      <c r="E11192" s="7">
        <v>13</v>
      </c>
      <c r="F11192" s="7">
        <f t="shared" si="174"/>
        <v>1.6615384615384616</v>
      </c>
      <c r="G11192" t="s">
        <v>1014</v>
      </c>
      <c r="H11192">
        <v>0</v>
      </c>
      <c r="I11192" t="s">
        <v>1018</v>
      </c>
      <c r="J11192" s="7">
        <v>8.99</v>
      </c>
    </row>
    <row r="11193" spans="1:10" x14ac:dyDescent="0.2">
      <c r="A11193" t="s">
        <v>940</v>
      </c>
      <c r="B11193" t="s">
        <v>1047</v>
      </c>
      <c r="C11193" t="s">
        <v>1009</v>
      </c>
      <c r="D11193" s="7">
        <v>25.9</v>
      </c>
      <c r="E11193" s="7">
        <v>16</v>
      </c>
      <c r="F11193" s="7">
        <f t="shared" si="174"/>
        <v>1.6187499999999999</v>
      </c>
      <c r="G11193" t="s">
        <v>1012</v>
      </c>
      <c r="H11193">
        <v>0</v>
      </c>
      <c r="I11193" t="s">
        <v>1018</v>
      </c>
      <c r="J11193" s="7">
        <v>13.99</v>
      </c>
    </row>
    <row r="11194" spans="1:10" x14ac:dyDescent="0.2">
      <c r="A11194" t="s">
        <v>940</v>
      </c>
      <c r="B11194" t="s">
        <v>1052</v>
      </c>
      <c r="C11194" t="s">
        <v>1010</v>
      </c>
      <c r="D11194" s="7">
        <v>27</v>
      </c>
      <c r="E11194" s="7">
        <v>16</v>
      </c>
      <c r="F11194" s="7">
        <f t="shared" si="174"/>
        <v>1.6875</v>
      </c>
      <c r="G11194" t="s">
        <v>1017</v>
      </c>
      <c r="H11194">
        <v>0</v>
      </c>
      <c r="I11194" t="s">
        <v>1018</v>
      </c>
      <c r="J11194" s="7">
        <v>8.99</v>
      </c>
    </row>
    <row r="11195" spans="1:10" x14ac:dyDescent="0.2">
      <c r="A11195" t="s">
        <v>940</v>
      </c>
      <c r="B11195" t="s">
        <v>1050</v>
      </c>
      <c r="C11195" t="s">
        <v>1010</v>
      </c>
      <c r="D11195" s="7">
        <v>30.9</v>
      </c>
      <c r="E11195" s="7">
        <v>16</v>
      </c>
      <c r="F11195" s="7">
        <f t="shared" si="174"/>
        <v>1.9312499999999999</v>
      </c>
      <c r="G11195" t="s">
        <v>1014</v>
      </c>
      <c r="H11195">
        <v>0</v>
      </c>
      <c r="I11195" t="s">
        <v>1018</v>
      </c>
      <c r="J11195" s="7">
        <v>8.99</v>
      </c>
    </row>
    <row r="11196" spans="1:10" x14ac:dyDescent="0.2">
      <c r="A11196" t="s">
        <v>940</v>
      </c>
      <c r="B11196" t="s">
        <v>1049</v>
      </c>
      <c r="C11196" t="s">
        <v>1008</v>
      </c>
      <c r="D11196" s="7">
        <v>59.4</v>
      </c>
      <c r="E11196" s="7">
        <v>34</v>
      </c>
      <c r="F11196" s="7">
        <f t="shared" si="174"/>
        <v>1.7470588235294118</v>
      </c>
      <c r="G11196" t="s">
        <v>1011</v>
      </c>
      <c r="H11196">
        <v>0</v>
      </c>
      <c r="I11196" t="s">
        <v>1018</v>
      </c>
      <c r="J11196" s="7">
        <v>17.989999999999998</v>
      </c>
    </row>
    <row r="11197" spans="1:10" x14ac:dyDescent="0.2">
      <c r="A11197" t="s">
        <v>941</v>
      </c>
      <c r="B11197" t="s">
        <v>1048</v>
      </c>
      <c r="C11197" t="s">
        <v>1020</v>
      </c>
      <c r="D11197" s="7">
        <v>0</v>
      </c>
      <c r="E11197" s="7">
        <v>0</v>
      </c>
      <c r="F11197" s="7">
        <f t="shared" si="174"/>
        <v>0</v>
      </c>
      <c r="G11197" t="s">
        <v>1020</v>
      </c>
      <c r="H11197">
        <v>1</v>
      </c>
      <c r="I11197" t="s">
        <v>1019</v>
      </c>
      <c r="J11197" s="7">
        <v>0</v>
      </c>
    </row>
    <row r="11198" spans="1:10" x14ac:dyDescent="0.2">
      <c r="A11198" t="s">
        <v>941</v>
      </c>
      <c r="B11198" t="s">
        <v>1047</v>
      </c>
      <c r="C11198" t="s">
        <v>1020</v>
      </c>
      <c r="D11198" s="7">
        <v>0</v>
      </c>
      <c r="E11198" s="7">
        <v>0</v>
      </c>
      <c r="F11198" s="7">
        <f t="shared" si="174"/>
        <v>0</v>
      </c>
      <c r="G11198" t="s">
        <v>1020</v>
      </c>
      <c r="H11198">
        <v>1</v>
      </c>
      <c r="I11198" t="s">
        <v>1019</v>
      </c>
      <c r="J11198" s="7">
        <v>0</v>
      </c>
    </row>
    <row r="11199" spans="1:10" x14ac:dyDescent="0.2">
      <c r="A11199" t="s">
        <v>941</v>
      </c>
      <c r="B11199" t="s">
        <v>1052</v>
      </c>
      <c r="C11199" t="s">
        <v>1020</v>
      </c>
      <c r="D11199" s="7">
        <v>0</v>
      </c>
      <c r="E11199" s="7">
        <v>0</v>
      </c>
      <c r="F11199" s="7">
        <f t="shared" si="174"/>
        <v>0</v>
      </c>
      <c r="G11199" t="s">
        <v>1020</v>
      </c>
      <c r="H11199">
        <v>1</v>
      </c>
      <c r="I11199" t="s">
        <v>1019</v>
      </c>
      <c r="J11199" s="7">
        <v>0</v>
      </c>
    </row>
    <row r="11200" spans="1:10" x14ac:dyDescent="0.2">
      <c r="A11200" t="s">
        <v>941</v>
      </c>
      <c r="B11200" t="s">
        <v>1045</v>
      </c>
      <c r="C11200" t="s">
        <v>1020</v>
      </c>
      <c r="D11200" s="7">
        <v>0</v>
      </c>
      <c r="E11200" s="7">
        <v>0</v>
      </c>
      <c r="F11200" s="7">
        <f t="shared" si="174"/>
        <v>0</v>
      </c>
      <c r="G11200" t="s">
        <v>1020</v>
      </c>
      <c r="H11200">
        <v>1</v>
      </c>
      <c r="I11200" t="s">
        <v>1019</v>
      </c>
      <c r="J11200" s="7">
        <v>0</v>
      </c>
    </row>
    <row r="11201" spans="1:10" x14ac:dyDescent="0.2">
      <c r="A11201" t="s">
        <v>941</v>
      </c>
      <c r="B11201" t="s">
        <v>1049</v>
      </c>
      <c r="C11201" t="s">
        <v>1020</v>
      </c>
      <c r="D11201" s="7">
        <v>0</v>
      </c>
      <c r="E11201" s="7">
        <v>0</v>
      </c>
      <c r="F11201" s="7">
        <f t="shared" si="174"/>
        <v>0</v>
      </c>
      <c r="G11201" t="s">
        <v>1020</v>
      </c>
      <c r="H11201">
        <v>1</v>
      </c>
      <c r="I11201" t="s">
        <v>1019</v>
      </c>
      <c r="J11201" s="7">
        <v>0</v>
      </c>
    </row>
    <row r="11202" spans="1:10" x14ac:dyDescent="0.2">
      <c r="A11202" t="s">
        <v>941</v>
      </c>
      <c r="B11202" t="s">
        <v>1053</v>
      </c>
      <c r="C11202" t="s">
        <v>1020</v>
      </c>
      <c r="D11202" s="7">
        <v>0</v>
      </c>
      <c r="E11202" s="7">
        <v>0</v>
      </c>
      <c r="F11202" s="7">
        <f t="shared" ref="F11202:F11265" si="175">IF(D11202=0,0,D11202/E11202)</f>
        <v>0</v>
      </c>
      <c r="G11202" t="s">
        <v>1020</v>
      </c>
      <c r="H11202">
        <v>1</v>
      </c>
      <c r="I11202" t="s">
        <v>1019</v>
      </c>
      <c r="J11202" s="7">
        <v>0</v>
      </c>
    </row>
    <row r="11203" spans="1:10" x14ac:dyDescent="0.2">
      <c r="A11203" t="s">
        <v>941</v>
      </c>
      <c r="B11203" t="s">
        <v>1042</v>
      </c>
      <c r="C11203" t="s">
        <v>1020</v>
      </c>
      <c r="D11203" s="7">
        <v>0</v>
      </c>
      <c r="E11203" s="7">
        <v>0</v>
      </c>
      <c r="F11203" s="7">
        <f t="shared" si="175"/>
        <v>0</v>
      </c>
      <c r="G11203" t="s">
        <v>1020</v>
      </c>
      <c r="H11203">
        <v>1</v>
      </c>
      <c r="I11203" t="s">
        <v>1019</v>
      </c>
      <c r="J11203" s="7">
        <v>0</v>
      </c>
    </row>
    <row r="11204" spans="1:10" x14ac:dyDescent="0.2">
      <c r="A11204" t="s">
        <v>941</v>
      </c>
      <c r="B11204" t="s">
        <v>1043</v>
      </c>
      <c r="C11204" t="s">
        <v>1020</v>
      </c>
      <c r="D11204" s="7">
        <v>0</v>
      </c>
      <c r="E11204" s="7">
        <v>0</v>
      </c>
      <c r="F11204" s="7">
        <f t="shared" si="175"/>
        <v>0</v>
      </c>
      <c r="G11204" t="s">
        <v>1020</v>
      </c>
      <c r="H11204">
        <v>1</v>
      </c>
      <c r="I11204" t="s">
        <v>1019</v>
      </c>
      <c r="J11204" s="7">
        <v>0</v>
      </c>
    </row>
    <row r="11205" spans="1:10" x14ac:dyDescent="0.2">
      <c r="A11205" t="s">
        <v>941</v>
      </c>
      <c r="B11205" t="s">
        <v>1044</v>
      </c>
      <c r="C11205" t="s">
        <v>1020</v>
      </c>
      <c r="D11205" s="7">
        <v>0</v>
      </c>
      <c r="E11205" s="7">
        <v>0</v>
      </c>
      <c r="F11205" s="7">
        <f t="shared" si="175"/>
        <v>0</v>
      </c>
      <c r="G11205" t="s">
        <v>1020</v>
      </c>
      <c r="H11205">
        <v>1</v>
      </c>
      <c r="I11205" t="s">
        <v>1019</v>
      </c>
      <c r="J11205" s="7">
        <v>0</v>
      </c>
    </row>
    <row r="11206" spans="1:10" x14ac:dyDescent="0.2">
      <c r="A11206" t="s">
        <v>941</v>
      </c>
      <c r="B11206" t="s">
        <v>1046</v>
      </c>
      <c r="C11206" t="s">
        <v>1010</v>
      </c>
      <c r="D11206" s="7">
        <v>21.6</v>
      </c>
      <c r="E11206" s="7">
        <v>9</v>
      </c>
      <c r="F11206" s="7">
        <f t="shared" si="175"/>
        <v>2.4000000000000004</v>
      </c>
      <c r="G11206" t="s">
        <v>1011</v>
      </c>
      <c r="H11206">
        <v>1</v>
      </c>
      <c r="I11206" t="s">
        <v>1019</v>
      </c>
      <c r="J11206" s="7">
        <v>8.99</v>
      </c>
    </row>
    <row r="11207" spans="1:10" x14ac:dyDescent="0.2">
      <c r="A11207" t="s">
        <v>941</v>
      </c>
      <c r="B11207" t="s">
        <v>1050</v>
      </c>
      <c r="C11207" t="s">
        <v>1009</v>
      </c>
      <c r="D11207" s="7">
        <v>32.4</v>
      </c>
      <c r="E11207" s="7">
        <v>20</v>
      </c>
      <c r="F11207" s="7">
        <f t="shared" si="175"/>
        <v>1.6199999999999999</v>
      </c>
      <c r="G11207" t="s">
        <v>1013</v>
      </c>
      <c r="H11207">
        <v>0</v>
      </c>
      <c r="I11207" t="s">
        <v>1018</v>
      </c>
      <c r="J11207" s="7">
        <v>13.99</v>
      </c>
    </row>
    <row r="11208" spans="1:10" x14ac:dyDescent="0.2">
      <c r="A11208" t="s">
        <v>941</v>
      </c>
      <c r="B11208" t="s">
        <v>1051</v>
      </c>
      <c r="C11208" t="s">
        <v>1008</v>
      </c>
      <c r="D11208" s="7">
        <v>58.5</v>
      </c>
      <c r="E11208" s="7">
        <v>29</v>
      </c>
      <c r="F11208" s="7">
        <f t="shared" si="175"/>
        <v>2.0172413793103448</v>
      </c>
      <c r="G11208" t="s">
        <v>1016</v>
      </c>
      <c r="H11208">
        <v>0</v>
      </c>
      <c r="I11208" t="s">
        <v>1018</v>
      </c>
      <c r="J11208" s="7">
        <v>17.989999999999998</v>
      </c>
    </row>
    <row r="11209" spans="1:10" x14ac:dyDescent="0.2">
      <c r="A11209" t="s">
        <v>942</v>
      </c>
      <c r="B11209" t="s">
        <v>1048</v>
      </c>
      <c r="C11209" t="s">
        <v>1020</v>
      </c>
      <c r="D11209" s="7">
        <v>0</v>
      </c>
      <c r="E11209" s="7">
        <v>0</v>
      </c>
      <c r="F11209" s="7">
        <f t="shared" si="175"/>
        <v>0</v>
      </c>
      <c r="G11209" t="s">
        <v>1020</v>
      </c>
      <c r="H11209">
        <v>1</v>
      </c>
      <c r="I11209" t="s">
        <v>1019</v>
      </c>
      <c r="J11209" s="7">
        <v>0</v>
      </c>
    </row>
    <row r="11210" spans="1:10" x14ac:dyDescent="0.2">
      <c r="A11210" t="s">
        <v>942</v>
      </c>
      <c r="B11210" t="s">
        <v>1047</v>
      </c>
      <c r="C11210" t="s">
        <v>1020</v>
      </c>
      <c r="D11210" s="7">
        <v>0</v>
      </c>
      <c r="E11210" s="7">
        <v>0</v>
      </c>
      <c r="F11210" s="7">
        <f t="shared" si="175"/>
        <v>0</v>
      </c>
      <c r="G11210" t="s">
        <v>1020</v>
      </c>
      <c r="H11210">
        <v>1</v>
      </c>
      <c r="I11210" t="s">
        <v>1019</v>
      </c>
      <c r="J11210" s="7">
        <v>0</v>
      </c>
    </row>
    <row r="11211" spans="1:10" x14ac:dyDescent="0.2">
      <c r="A11211" t="s">
        <v>942</v>
      </c>
      <c r="B11211" t="s">
        <v>1052</v>
      </c>
      <c r="C11211" t="s">
        <v>1020</v>
      </c>
      <c r="D11211" s="7">
        <v>0</v>
      </c>
      <c r="E11211" s="7">
        <v>0</v>
      </c>
      <c r="F11211" s="7">
        <f t="shared" si="175"/>
        <v>0</v>
      </c>
      <c r="G11211" t="s">
        <v>1020</v>
      </c>
      <c r="H11211">
        <v>1</v>
      </c>
      <c r="I11211" t="s">
        <v>1019</v>
      </c>
      <c r="J11211" s="7">
        <v>0</v>
      </c>
    </row>
    <row r="11212" spans="1:10" x14ac:dyDescent="0.2">
      <c r="A11212" t="s">
        <v>942</v>
      </c>
      <c r="B11212" t="s">
        <v>1045</v>
      </c>
      <c r="C11212" t="s">
        <v>1020</v>
      </c>
      <c r="D11212" s="7">
        <v>0</v>
      </c>
      <c r="E11212" s="7">
        <v>0</v>
      </c>
      <c r="F11212" s="7">
        <f t="shared" si="175"/>
        <v>0</v>
      </c>
      <c r="G11212" t="s">
        <v>1020</v>
      </c>
      <c r="H11212">
        <v>1</v>
      </c>
      <c r="I11212" t="s">
        <v>1019</v>
      </c>
      <c r="J11212" s="7">
        <v>0</v>
      </c>
    </row>
    <row r="11213" spans="1:10" x14ac:dyDescent="0.2">
      <c r="A11213" t="s">
        <v>942</v>
      </c>
      <c r="B11213" t="s">
        <v>1049</v>
      </c>
      <c r="C11213" t="s">
        <v>1020</v>
      </c>
      <c r="D11213" s="7">
        <v>0</v>
      </c>
      <c r="E11213" s="7">
        <v>0</v>
      </c>
      <c r="F11213" s="7">
        <f t="shared" si="175"/>
        <v>0</v>
      </c>
      <c r="G11213" t="s">
        <v>1020</v>
      </c>
      <c r="H11213">
        <v>1</v>
      </c>
      <c r="I11213" t="s">
        <v>1019</v>
      </c>
      <c r="J11213" s="7">
        <v>0</v>
      </c>
    </row>
    <row r="11214" spans="1:10" x14ac:dyDescent="0.2">
      <c r="A11214" t="s">
        <v>942</v>
      </c>
      <c r="B11214" t="s">
        <v>1053</v>
      </c>
      <c r="C11214" t="s">
        <v>1020</v>
      </c>
      <c r="D11214" s="7">
        <v>0</v>
      </c>
      <c r="E11214" s="7">
        <v>0</v>
      </c>
      <c r="F11214" s="7">
        <f t="shared" si="175"/>
        <v>0</v>
      </c>
      <c r="G11214" t="s">
        <v>1020</v>
      </c>
      <c r="H11214">
        <v>1</v>
      </c>
      <c r="I11214" t="s">
        <v>1019</v>
      </c>
      <c r="J11214" s="7">
        <v>0</v>
      </c>
    </row>
    <row r="11215" spans="1:10" x14ac:dyDescent="0.2">
      <c r="A11215" t="s">
        <v>942</v>
      </c>
      <c r="B11215" t="s">
        <v>1042</v>
      </c>
      <c r="C11215" t="s">
        <v>1020</v>
      </c>
      <c r="D11215" s="7">
        <v>0</v>
      </c>
      <c r="E11215" s="7">
        <v>0</v>
      </c>
      <c r="F11215" s="7">
        <f t="shared" si="175"/>
        <v>0</v>
      </c>
      <c r="G11215" t="s">
        <v>1020</v>
      </c>
      <c r="H11215">
        <v>1</v>
      </c>
      <c r="I11215" t="s">
        <v>1019</v>
      </c>
      <c r="J11215" s="7">
        <v>0</v>
      </c>
    </row>
    <row r="11216" spans="1:10" x14ac:dyDescent="0.2">
      <c r="A11216" t="s">
        <v>942</v>
      </c>
      <c r="B11216" t="s">
        <v>1043</v>
      </c>
      <c r="C11216" t="s">
        <v>1020</v>
      </c>
      <c r="D11216" s="7">
        <v>0</v>
      </c>
      <c r="E11216" s="7">
        <v>0</v>
      </c>
      <c r="F11216" s="7">
        <f t="shared" si="175"/>
        <v>0</v>
      </c>
      <c r="G11216" t="s">
        <v>1020</v>
      </c>
      <c r="H11216">
        <v>1</v>
      </c>
      <c r="I11216" t="s">
        <v>1019</v>
      </c>
      <c r="J11216" s="7">
        <v>0</v>
      </c>
    </row>
    <row r="11217" spans="1:10" x14ac:dyDescent="0.2">
      <c r="A11217" t="s">
        <v>942</v>
      </c>
      <c r="B11217" t="s">
        <v>1044</v>
      </c>
      <c r="C11217" t="s">
        <v>1020</v>
      </c>
      <c r="D11217" s="7">
        <v>0</v>
      </c>
      <c r="E11217" s="7">
        <v>0</v>
      </c>
      <c r="F11217" s="7">
        <f t="shared" si="175"/>
        <v>0</v>
      </c>
      <c r="G11217" t="s">
        <v>1020</v>
      </c>
      <c r="H11217">
        <v>1</v>
      </c>
      <c r="I11217" t="s">
        <v>1019</v>
      </c>
      <c r="J11217" s="7">
        <v>0</v>
      </c>
    </row>
    <row r="11218" spans="1:10" x14ac:dyDescent="0.2">
      <c r="A11218" t="s">
        <v>942</v>
      </c>
      <c r="B11218" t="s">
        <v>1046</v>
      </c>
      <c r="C11218" t="s">
        <v>1010</v>
      </c>
      <c r="D11218" s="7">
        <v>10.6</v>
      </c>
      <c r="E11218" s="7">
        <v>5</v>
      </c>
      <c r="F11218" s="7">
        <f t="shared" si="175"/>
        <v>2.12</v>
      </c>
      <c r="G11218" t="s">
        <v>1013</v>
      </c>
      <c r="H11218">
        <v>1</v>
      </c>
      <c r="I11218" t="s">
        <v>1019</v>
      </c>
      <c r="J11218" s="7">
        <v>8.99</v>
      </c>
    </row>
    <row r="11219" spans="1:10" x14ac:dyDescent="0.2">
      <c r="A11219" t="s">
        <v>942</v>
      </c>
      <c r="B11219" t="s">
        <v>1051</v>
      </c>
      <c r="C11219" t="s">
        <v>1009</v>
      </c>
      <c r="D11219" s="7">
        <v>26.7</v>
      </c>
      <c r="E11219" s="7">
        <v>13</v>
      </c>
      <c r="F11219" s="7">
        <f t="shared" si="175"/>
        <v>2.0538461538461537</v>
      </c>
      <c r="G11219" t="s">
        <v>1012</v>
      </c>
      <c r="H11219">
        <v>0</v>
      </c>
      <c r="I11219" t="s">
        <v>1018</v>
      </c>
      <c r="J11219" s="7">
        <v>13.99</v>
      </c>
    </row>
    <row r="11220" spans="1:10" x14ac:dyDescent="0.2">
      <c r="A11220" t="s">
        <v>942</v>
      </c>
      <c r="B11220" t="s">
        <v>1050</v>
      </c>
      <c r="C11220" t="s">
        <v>1009</v>
      </c>
      <c r="D11220" s="7">
        <v>34</v>
      </c>
      <c r="E11220" s="7">
        <v>18</v>
      </c>
      <c r="F11220" s="7">
        <f t="shared" si="175"/>
        <v>1.8888888888888888</v>
      </c>
      <c r="G11220" t="s">
        <v>1011</v>
      </c>
      <c r="H11220">
        <v>0</v>
      </c>
      <c r="I11220" t="s">
        <v>1018</v>
      </c>
      <c r="J11220" s="7">
        <v>13.99</v>
      </c>
    </row>
    <row r="11221" spans="1:10" x14ac:dyDescent="0.2">
      <c r="A11221" t="s">
        <v>943</v>
      </c>
      <c r="B11221" t="s">
        <v>1042</v>
      </c>
      <c r="C11221" t="s">
        <v>1020</v>
      </c>
      <c r="D11221" s="7">
        <v>0</v>
      </c>
      <c r="E11221" s="7">
        <v>0</v>
      </c>
      <c r="F11221" s="7">
        <f t="shared" si="175"/>
        <v>0</v>
      </c>
      <c r="G11221" t="s">
        <v>1020</v>
      </c>
      <c r="H11221">
        <v>1</v>
      </c>
      <c r="I11221" t="s">
        <v>1019</v>
      </c>
      <c r="J11221" s="7">
        <v>0</v>
      </c>
    </row>
    <row r="11222" spans="1:10" x14ac:dyDescent="0.2">
      <c r="A11222" t="s">
        <v>943</v>
      </c>
      <c r="B11222" t="s">
        <v>1043</v>
      </c>
      <c r="C11222" t="s">
        <v>1020</v>
      </c>
      <c r="D11222" s="7">
        <v>0</v>
      </c>
      <c r="E11222" s="7">
        <v>0</v>
      </c>
      <c r="F11222" s="7">
        <f t="shared" si="175"/>
        <v>0</v>
      </c>
      <c r="G11222" t="s">
        <v>1020</v>
      </c>
      <c r="H11222">
        <v>1</v>
      </c>
      <c r="I11222" t="s">
        <v>1019</v>
      </c>
      <c r="J11222" s="7">
        <v>0</v>
      </c>
    </row>
    <row r="11223" spans="1:10" x14ac:dyDescent="0.2">
      <c r="A11223" t="s">
        <v>943</v>
      </c>
      <c r="B11223" t="s">
        <v>1044</v>
      </c>
      <c r="C11223" t="s">
        <v>1020</v>
      </c>
      <c r="D11223" s="7">
        <v>0</v>
      </c>
      <c r="E11223" s="7">
        <v>0</v>
      </c>
      <c r="F11223" s="7">
        <f t="shared" si="175"/>
        <v>0</v>
      </c>
      <c r="G11223" t="s">
        <v>1020</v>
      </c>
      <c r="H11223">
        <v>1</v>
      </c>
      <c r="I11223" t="s">
        <v>1019</v>
      </c>
      <c r="J11223" s="7">
        <v>0</v>
      </c>
    </row>
    <row r="11224" spans="1:10" x14ac:dyDescent="0.2">
      <c r="A11224" t="s">
        <v>943</v>
      </c>
      <c r="B11224" t="s">
        <v>1053</v>
      </c>
      <c r="C11224" t="s">
        <v>1010</v>
      </c>
      <c r="D11224" s="7">
        <v>0</v>
      </c>
      <c r="E11224" s="7">
        <v>1</v>
      </c>
      <c r="F11224" s="7">
        <f t="shared" si="175"/>
        <v>0</v>
      </c>
      <c r="G11224" t="s">
        <v>1015</v>
      </c>
      <c r="H11224">
        <v>1</v>
      </c>
      <c r="I11224" t="s">
        <v>1019</v>
      </c>
      <c r="J11224" s="7">
        <v>8.99</v>
      </c>
    </row>
    <row r="11225" spans="1:10" x14ac:dyDescent="0.2">
      <c r="A11225" t="s">
        <v>943</v>
      </c>
      <c r="B11225" t="s">
        <v>1052</v>
      </c>
      <c r="C11225" t="s">
        <v>1010</v>
      </c>
      <c r="D11225" s="7">
        <v>7.4</v>
      </c>
      <c r="E11225" s="7">
        <v>6</v>
      </c>
      <c r="F11225" s="7">
        <f t="shared" si="175"/>
        <v>1.2333333333333334</v>
      </c>
      <c r="G11225" t="s">
        <v>1011</v>
      </c>
      <c r="H11225">
        <v>0</v>
      </c>
      <c r="I11225" t="s">
        <v>1018</v>
      </c>
      <c r="J11225" s="7">
        <v>8.99</v>
      </c>
    </row>
    <row r="11226" spans="1:10" x14ac:dyDescent="0.2">
      <c r="A11226" t="s">
        <v>943</v>
      </c>
      <c r="B11226" t="s">
        <v>1046</v>
      </c>
      <c r="C11226" t="s">
        <v>1010</v>
      </c>
      <c r="D11226" s="7">
        <v>12.4</v>
      </c>
      <c r="E11226" s="7">
        <v>8</v>
      </c>
      <c r="F11226" s="7">
        <f t="shared" si="175"/>
        <v>1.55</v>
      </c>
      <c r="G11226" t="s">
        <v>1013</v>
      </c>
      <c r="H11226">
        <v>0</v>
      </c>
      <c r="I11226" t="s">
        <v>1018</v>
      </c>
      <c r="J11226" s="7">
        <v>8.99</v>
      </c>
    </row>
    <row r="11227" spans="1:10" x14ac:dyDescent="0.2">
      <c r="A11227" t="s">
        <v>943</v>
      </c>
      <c r="B11227" t="s">
        <v>1050</v>
      </c>
      <c r="C11227" t="s">
        <v>1009</v>
      </c>
      <c r="D11227" s="7">
        <v>33.799999999999997</v>
      </c>
      <c r="E11227" s="7">
        <v>15</v>
      </c>
      <c r="F11227" s="7">
        <f t="shared" si="175"/>
        <v>2.253333333333333</v>
      </c>
      <c r="G11227" t="s">
        <v>1011</v>
      </c>
      <c r="H11227">
        <v>0</v>
      </c>
      <c r="I11227" t="s">
        <v>1018</v>
      </c>
      <c r="J11227" s="7">
        <v>13.99</v>
      </c>
    </row>
    <row r="11228" spans="1:10" x14ac:dyDescent="0.2">
      <c r="A11228" t="s">
        <v>943</v>
      </c>
      <c r="B11228" t="s">
        <v>1045</v>
      </c>
      <c r="C11228" t="s">
        <v>1009</v>
      </c>
      <c r="D11228" s="7">
        <v>32.6</v>
      </c>
      <c r="E11228" s="7">
        <v>16</v>
      </c>
      <c r="F11228" s="7">
        <f t="shared" si="175"/>
        <v>2.0375000000000001</v>
      </c>
      <c r="G11228" t="s">
        <v>1012</v>
      </c>
      <c r="H11228">
        <v>0</v>
      </c>
      <c r="I11228" t="s">
        <v>1018</v>
      </c>
      <c r="J11228" s="7">
        <v>13.99</v>
      </c>
    </row>
    <row r="11229" spans="1:10" x14ac:dyDescent="0.2">
      <c r="A11229" t="s">
        <v>943</v>
      </c>
      <c r="B11229" t="s">
        <v>1047</v>
      </c>
      <c r="C11229" t="s">
        <v>1009</v>
      </c>
      <c r="D11229" s="7">
        <v>45.1</v>
      </c>
      <c r="E11229" s="7">
        <v>17</v>
      </c>
      <c r="F11229" s="7">
        <f t="shared" si="175"/>
        <v>2.6529411764705881</v>
      </c>
      <c r="G11229" t="s">
        <v>1013</v>
      </c>
      <c r="H11229">
        <v>0</v>
      </c>
      <c r="I11229" t="s">
        <v>1018</v>
      </c>
      <c r="J11229" s="7">
        <v>13.99</v>
      </c>
    </row>
    <row r="11230" spans="1:10" x14ac:dyDescent="0.2">
      <c r="A11230" t="s">
        <v>943</v>
      </c>
      <c r="B11230" t="s">
        <v>1049</v>
      </c>
      <c r="C11230" t="s">
        <v>1010</v>
      </c>
      <c r="D11230" s="7">
        <v>30.1</v>
      </c>
      <c r="E11230" s="7">
        <v>21</v>
      </c>
      <c r="F11230" s="7">
        <f t="shared" si="175"/>
        <v>1.4333333333333333</v>
      </c>
      <c r="G11230" t="s">
        <v>1014</v>
      </c>
      <c r="H11230">
        <v>0</v>
      </c>
      <c r="I11230" t="s">
        <v>1018</v>
      </c>
      <c r="J11230" s="7">
        <v>8.99</v>
      </c>
    </row>
    <row r="11231" spans="1:10" x14ac:dyDescent="0.2">
      <c r="A11231" t="s">
        <v>943</v>
      </c>
      <c r="B11231" t="s">
        <v>1048</v>
      </c>
      <c r="C11231" t="s">
        <v>1009</v>
      </c>
      <c r="D11231" s="7">
        <v>36.6</v>
      </c>
      <c r="E11231" s="7">
        <v>24</v>
      </c>
      <c r="F11231" s="7">
        <f t="shared" si="175"/>
        <v>1.5250000000000001</v>
      </c>
      <c r="G11231" t="s">
        <v>1017</v>
      </c>
      <c r="H11231">
        <v>0</v>
      </c>
      <c r="I11231" t="s">
        <v>1018</v>
      </c>
      <c r="J11231" s="7">
        <v>13.99</v>
      </c>
    </row>
    <row r="11232" spans="1:10" x14ac:dyDescent="0.2">
      <c r="A11232" t="s">
        <v>943</v>
      </c>
      <c r="B11232" t="s">
        <v>1051</v>
      </c>
      <c r="C11232" t="s">
        <v>1008</v>
      </c>
      <c r="D11232" s="7">
        <v>77.400000000000006</v>
      </c>
      <c r="E11232" s="7">
        <v>44</v>
      </c>
      <c r="F11232" s="7">
        <f t="shared" si="175"/>
        <v>1.7590909090909093</v>
      </c>
      <c r="G11232" t="s">
        <v>1013</v>
      </c>
      <c r="H11232">
        <v>0</v>
      </c>
      <c r="I11232" t="s">
        <v>1018</v>
      </c>
      <c r="J11232" s="7">
        <v>17.989999999999998</v>
      </c>
    </row>
    <row r="11233" spans="1:10" x14ac:dyDescent="0.2">
      <c r="A11233" t="s">
        <v>944</v>
      </c>
      <c r="B11233" t="s">
        <v>1048</v>
      </c>
      <c r="C11233" t="s">
        <v>1020</v>
      </c>
      <c r="D11233" s="7">
        <v>0</v>
      </c>
      <c r="E11233" s="7">
        <v>0</v>
      </c>
      <c r="F11233" s="7">
        <f t="shared" si="175"/>
        <v>0</v>
      </c>
      <c r="G11233" t="s">
        <v>1020</v>
      </c>
      <c r="H11233">
        <v>1</v>
      </c>
      <c r="I11233" t="s">
        <v>1019</v>
      </c>
      <c r="J11233" s="7">
        <v>0</v>
      </c>
    </row>
    <row r="11234" spans="1:10" x14ac:dyDescent="0.2">
      <c r="A11234" t="s">
        <v>944</v>
      </c>
      <c r="B11234" t="s">
        <v>1047</v>
      </c>
      <c r="C11234" t="s">
        <v>1020</v>
      </c>
      <c r="D11234" s="7">
        <v>0</v>
      </c>
      <c r="E11234" s="7">
        <v>0</v>
      </c>
      <c r="F11234" s="7">
        <f t="shared" si="175"/>
        <v>0</v>
      </c>
      <c r="G11234" t="s">
        <v>1020</v>
      </c>
      <c r="H11234">
        <v>1</v>
      </c>
      <c r="I11234" t="s">
        <v>1019</v>
      </c>
      <c r="J11234" s="7">
        <v>0</v>
      </c>
    </row>
    <row r="11235" spans="1:10" x14ac:dyDescent="0.2">
      <c r="A11235" t="s">
        <v>944</v>
      </c>
      <c r="B11235" t="s">
        <v>1052</v>
      </c>
      <c r="C11235" t="s">
        <v>1020</v>
      </c>
      <c r="D11235" s="7">
        <v>0</v>
      </c>
      <c r="E11235" s="7">
        <v>0</v>
      </c>
      <c r="F11235" s="7">
        <f t="shared" si="175"/>
        <v>0</v>
      </c>
      <c r="G11235" t="s">
        <v>1020</v>
      </c>
      <c r="H11235">
        <v>1</v>
      </c>
      <c r="I11235" t="s">
        <v>1019</v>
      </c>
      <c r="J11235" s="7">
        <v>0</v>
      </c>
    </row>
    <row r="11236" spans="1:10" x14ac:dyDescent="0.2">
      <c r="A11236" t="s">
        <v>944</v>
      </c>
      <c r="B11236" t="s">
        <v>1045</v>
      </c>
      <c r="C11236" t="s">
        <v>1020</v>
      </c>
      <c r="D11236" s="7">
        <v>0</v>
      </c>
      <c r="E11236" s="7">
        <v>0</v>
      </c>
      <c r="F11236" s="7">
        <f t="shared" si="175"/>
        <v>0</v>
      </c>
      <c r="G11236" t="s">
        <v>1020</v>
      </c>
      <c r="H11236">
        <v>1</v>
      </c>
      <c r="I11236" t="s">
        <v>1019</v>
      </c>
      <c r="J11236" s="7">
        <v>0</v>
      </c>
    </row>
    <row r="11237" spans="1:10" x14ac:dyDescent="0.2">
      <c r="A11237" t="s">
        <v>944</v>
      </c>
      <c r="B11237" t="s">
        <v>1049</v>
      </c>
      <c r="C11237" t="s">
        <v>1020</v>
      </c>
      <c r="D11237" s="7">
        <v>0</v>
      </c>
      <c r="E11237" s="7">
        <v>0</v>
      </c>
      <c r="F11237" s="7">
        <f t="shared" si="175"/>
        <v>0</v>
      </c>
      <c r="G11237" t="s">
        <v>1020</v>
      </c>
      <c r="H11237">
        <v>1</v>
      </c>
      <c r="I11237" t="s">
        <v>1019</v>
      </c>
      <c r="J11237" s="7">
        <v>0</v>
      </c>
    </row>
    <row r="11238" spans="1:10" x14ac:dyDescent="0.2">
      <c r="A11238" t="s">
        <v>944</v>
      </c>
      <c r="B11238" t="s">
        <v>1053</v>
      </c>
      <c r="C11238" t="s">
        <v>1020</v>
      </c>
      <c r="D11238" s="7">
        <v>0</v>
      </c>
      <c r="E11238" s="7">
        <v>0</v>
      </c>
      <c r="F11238" s="7">
        <f t="shared" si="175"/>
        <v>0</v>
      </c>
      <c r="G11238" t="s">
        <v>1020</v>
      </c>
      <c r="H11238">
        <v>1</v>
      </c>
      <c r="I11238" t="s">
        <v>1019</v>
      </c>
      <c r="J11238" s="7">
        <v>0</v>
      </c>
    </row>
    <row r="11239" spans="1:10" x14ac:dyDescent="0.2">
      <c r="A11239" t="s">
        <v>944</v>
      </c>
      <c r="B11239" t="s">
        <v>1042</v>
      </c>
      <c r="C11239" t="s">
        <v>1020</v>
      </c>
      <c r="D11239" s="7">
        <v>0</v>
      </c>
      <c r="E11239" s="7">
        <v>0</v>
      </c>
      <c r="F11239" s="7">
        <f t="shared" si="175"/>
        <v>0</v>
      </c>
      <c r="G11239" t="s">
        <v>1020</v>
      </c>
      <c r="H11239">
        <v>1</v>
      </c>
      <c r="I11239" t="s">
        <v>1019</v>
      </c>
      <c r="J11239" s="7">
        <v>0</v>
      </c>
    </row>
    <row r="11240" spans="1:10" x14ac:dyDescent="0.2">
      <c r="A11240" t="s">
        <v>944</v>
      </c>
      <c r="B11240" t="s">
        <v>1043</v>
      </c>
      <c r="C11240" t="s">
        <v>1020</v>
      </c>
      <c r="D11240" s="7">
        <v>0</v>
      </c>
      <c r="E11240" s="7">
        <v>0</v>
      </c>
      <c r="F11240" s="7">
        <f t="shared" si="175"/>
        <v>0</v>
      </c>
      <c r="G11240" t="s">
        <v>1020</v>
      </c>
      <c r="H11240">
        <v>1</v>
      </c>
      <c r="I11240" t="s">
        <v>1019</v>
      </c>
      <c r="J11240" s="7">
        <v>0</v>
      </c>
    </row>
    <row r="11241" spans="1:10" x14ac:dyDescent="0.2">
      <c r="A11241" t="s">
        <v>944</v>
      </c>
      <c r="B11241" t="s">
        <v>1044</v>
      </c>
      <c r="C11241" t="s">
        <v>1020</v>
      </c>
      <c r="D11241" s="7">
        <v>0</v>
      </c>
      <c r="E11241" s="7">
        <v>0</v>
      </c>
      <c r="F11241" s="7">
        <f t="shared" si="175"/>
        <v>0</v>
      </c>
      <c r="G11241" t="s">
        <v>1020</v>
      </c>
      <c r="H11241">
        <v>1</v>
      </c>
      <c r="I11241" t="s">
        <v>1019</v>
      </c>
      <c r="J11241" s="7">
        <v>0</v>
      </c>
    </row>
    <row r="11242" spans="1:10" x14ac:dyDescent="0.2">
      <c r="A11242" t="s">
        <v>944</v>
      </c>
      <c r="B11242" t="s">
        <v>1051</v>
      </c>
      <c r="C11242" t="s">
        <v>1010</v>
      </c>
      <c r="D11242" s="7">
        <v>7.3</v>
      </c>
      <c r="E11242" s="7">
        <v>4</v>
      </c>
      <c r="F11242" s="7">
        <f t="shared" si="175"/>
        <v>1.825</v>
      </c>
      <c r="G11242" t="s">
        <v>1016</v>
      </c>
      <c r="H11242">
        <v>0</v>
      </c>
      <c r="I11242" t="s">
        <v>1018</v>
      </c>
      <c r="J11242" s="7">
        <v>8.99</v>
      </c>
    </row>
    <row r="11243" spans="1:10" x14ac:dyDescent="0.2">
      <c r="A11243" t="s">
        <v>944</v>
      </c>
      <c r="B11243" t="s">
        <v>1050</v>
      </c>
      <c r="C11243" t="s">
        <v>1009</v>
      </c>
      <c r="D11243" s="7">
        <v>21.4</v>
      </c>
      <c r="E11243" s="7">
        <v>13</v>
      </c>
      <c r="F11243" s="7">
        <f t="shared" si="175"/>
        <v>1.6461538461538461</v>
      </c>
      <c r="G11243" t="s">
        <v>1013</v>
      </c>
      <c r="H11243">
        <v>0</v>
      </c>
      <c r="I11243" t="s">
        <v>1018</v>
      </c>
      <c r="J11243" s="7">
        <v>13.99</v>
      </c>
    </row>
    <row r="11244" spans="1:10" x14ac:dyDescent="0.2">
      <c r="A11244" t="s">
        <v>944</v>
      </c>
      <c r="B11244" t="s">
        <v>1046</v>
      </c>
      <c r="C11244" t="s">
        <v>1009</v>
      </c>
      <c r="D11244" s="7">
        <v>24.6</v>
      </c>
      <c r="E11244" s="7">
        <v>14</v>
      </c>
      <c r="F11244" s="7">
        <f t="shared" si="175"/>
        <v>1.7571428571428573</v>
      </c>
      <c r="G11244" t="s">
        <v>1016</v>
      </c>
      <c r="H11244">
        <v>1</v>
      </c>
      <c r="I11244" t="s">
        <v>1019</v>
      </c>
      <c r="J11244" s="7">
        <v>13.99</v>
      </c>
    </row>
    <row r="11245" spans="1:10" x14ac:dyDescent="0.2">
      <c r="A11245" t="s">
        <v>945</v>
      </c>
      <c r="B11245" t="s">
        <v>1046</v>
      </c>
      <c r="C11245" t="s">
        <v>1010</v>
      </c>
      <c r="D11245" s="7">
        <v>0.8</v>
      </c>
      <c r="E11245" s="7">
        <v>1</v>
      </c>
      <c r="F11245" s="7">
        <f t="shared" si="175"/>
        <v>0.8</v>
      </c>
      <c r="G11245" t="s">
        <v>1014</v>
      </c>
      <c r="H11245">
        <v>0</v>
      </c>
      <c r="I11245" t="s">
        <v>1018</v>
      </c>
      <c r="J11245" s="7">
        <v>8.99</v>
      </c>
    </row>
    <row r="11246" spans="1:10" x14ac:dyDescent="0.2">
      <c r="A11246" t="s">
        <v>945</v>
      </c>
      <c r="B11246" t="s">
        <v>1050</v>
      </c>
      <c r="C11246" t="s">
        <v>1010</v>
      </c>
      <c r="D11246" s="7">
        <v>3.4</v>
      </c>
      <c r="E11246" s="7">
        <v>1</v>
      </c>
      <c r="F11246" s="7">
        <f t="shared" si="175"/>
        <v>3.4</v>
      </c>
      <c r="G11246" t="s">
        <v>1015</v>
      </c>
      <c r="H11246">
        <v>0</v>
      </c>
      <c r="I11246" t="s">
        <v>1018</v>
      </c>
      <c r="J11246" s="7">
        <v>8.99</v>
      </c>
    </row>
    <row r="11247" spans="1:10" x14ac:dyDescent="0.2">
      <c r="A11247" t="s">
        <v>945</v>
      </c>
      <c r="B11247" t="s">
        <v>1043</v>
      </c>
      <c r="C11247" t="s">
        <v>1010</v>
      </c>
      <c r="D11247" s="7">
        <v>4.5</v>
      </c>
      <c r="E11247" s="7">
        <v>6</v>
      </c>
      <c r="F11247" s="7">
        <f t="shared" si="175"/>
        <v>0.75</v>
      </c>
      <c r="G11247" t="s">
        <v>1017</v>
      </c>
      <c r="H11247">
        <v>0</v>
      </c>
      <c r="I11247" t="s">
        <v>1018</v>
      </c>
      <c r="J11247" s="7">
        <v>8.99</v>
      </c>
    </row>
    <row r="11248" spans="1:10" x14ac:dyDescent="0.2">
      <c r="A11248" t="s">
        <v>945</v>
      </c>
      <c r="B11248" t="s">
        <v>1049</v>
      </c>
      <c r="C11248" t="s">
        <v>1009</v>
      </c>
      <c r="D11248" s="7">
        <v>24.8</v>
      </c>
      <c r="E11248" s="7">
        <v>10</v>
      </c>
      <c r="F11248" s="7">
        <f t="shared" si="175"/>
        <v>2.48</v>
      </c>
      <c r="G11248" t="s">
        <v>1015</v>
      </c>
      <c r="H11248">
        <v>0</v>
      </c>
      <c r="I11248" t="s">
        <v>1018</v>
      </c>
      <c r="J11248" s="7">
        <v>13.99</v>
      </c>
    </row>
    <row r="11249" spans="1:10" x14ac:dyDescent="0.2">
      <c r="A11249" t="s">
        <v>945</v>
      </c>
      <c r="B11249" t="s">
        <v>1045</v>
      </c>
      <c r="C11249" t="s">
        <v>1010</v>
      </c>
      <c r="D11249" s="7">
        <v>22.3</v>
      </c>
      <c r="E11249" s="7">
        <v>12</v>
      </c>
      <c r="F11249" s="7">
        <f t="shared" si="175"/>
        <v>1.8583333333333334</v>
      </c>
      <c r="G11249" t="s">
        <v>1011</v>
      </c>
      <c r="H11249">
        <v>0</v>
      </c>
      <c r="I11249" t="s">
        <v>1018</v>
      </c>
      <c r="J11249" s="7">
        <v>8.99</v>
      </c>
    </row>
    <row r="11250" spans="1:10" x14ac:dyDescent="0.2">
      <c r="A11250" t="s">
        <v>945</v>
      </c>
      <c r="B11250" t="s">
        <v>1047</v>
      </c>
      <c r="C11250" t="s">
        <v>1009</v>
      </c>
      <c r="D11250" s="7">
        <v>29.5</v>
      </c>
      <c r="E11250" s="7">
        <v>12</v>
      </c>
      <c r="F11250" s="7">
        <f t="shared" si="175"/>
        <v>2.4583333333333335</v>
      </c>
      <c r="G11250" t="s">
        <v>1013</v>
      </c>
      <c r="H11250">
        <v>0</v>
      </c>
      <c r="I11250" t="s">
        <v>1018</v>
      </c>
      <c r="J11250" s="7">
        <v>13.99</v>
      </c>
    </row>
    <row r="11251" spans="1:10" x14ac:dyDescent="0.2">
      <c r="A11251" t="s">
        <v>945</v>
      </c>
      <c r="B11251" t="s">
        <v>1042</v>
      </c>
      <c r="C11251" t="s">
        <v>1010</v>
      </c>
      <c r="D11251" s="7">
        <v>24.9</v>
      </c>
      <c r="E11251" s="7">
        <v>15</v>
      </c>
      <c r="F11251" s="7">
        <f t="shared" si="175"/>
        <v>1.66</v>
      </c>
      <c r="G11251" t="s">
        <v>1017</v>
      </c>
      <c r="H11251">
        <v>0</v>
      </c>
      <c r="I11251" t="s">
        <v>1018</v>
      </c>
      <c r="J11251" s="7">
        <v>8.99</v>
      </c>
    </row>
    <row r="11252" spans="1:10" x14ac:dyDescent="0.2">
      <c r="A11252" t="s">
        <v>945</v>
      </c>
      <c r="B11252" t="s">
        <v>1044</v>
      </c>
      <c r="C11252" t="s">
        <v>1008</v>
      </c>
      <c r="D11252" s="7">
        <v>41.9</v>
      </c>
      <c r="E11252" s="7">
        <v>21</v>
      </c>
      <c r="F11252" s="7">
        <f t="shared" si="175"/>
        <v>1.9952380952380953</v>
      </c>
      <c r="G11252" t="s">
        <v>1016</v>
      </c>
      <c r="H11252">
        <v>0</v>
      </c>
      <c r="I11252" t="s">
        <v>1018</v>
      </c>
      <c r="J11252" s="7">
        <v>17.989999999999998</v>
      </c>
    </row>
    <row r="11253" spans="1:10" x14ac:dyDescent="0.2">
      <c r="A11253" t="s">
        <v>945</v>
      </c>
      <c r="B11253" t="s">
        <v>1053</v>
      </c>
      <c r="C11253" t="s">
        <v>1009</v>
      </c>
      <c r="D11253" s="7">
        <v>44.7</v>
      </c>
      <c r="E11253" s="7">
        <v>23</v>
      </c>
      <c r="F11253" s="7">
        <f t="shared" si="175"/>
        <v>1.9434782608695653</v>
      </c>
      <c r="G11253" t="s">
        <v>1014</v>
      </c>
      <c r="H11253">
        <v>0</v>
      </c>
      <c r="I11253" t="s">
        <v>1018</v>
      </c>
      <c r="J11253" s="7">
        <v>13.99</v>
      </c>
    </row>
    <row r="11254" spans="1:10" x14ac:dyDescent="0.2">
      <c r="A11254" t="s">
        <v>945</v>
      </c>
      <c r="B11254" t="s">
        <v>1052</v>
      </c>
      <c r="C11254" t="s">
        <v>1009</v>
      </c>
      <c r="D11254" s="7">
        <v>50</v>
      </c>
      <c r="E11254" s="7">
        <v>31</v>
      </c>
      <c r="F11254" s="7">
        <f t="shared" si="175"/>
        <v>1.6129032258064515</v>
      </c>
      <c r="G11254" t="s">
        <v>1014</v>
      </c>
      <c r="H11254">
        <v>0</v>
      </c>
      <c r="I11254" t="s">
        <v>1018</v>
      </c>
      <c r="J11254" s="7">
        <v>13.99</v>
      </c>
    </row>
    <row r="11255" spans="1:10" x14ac:dyDescent="0.2">
      <c r="A11255" t="s">
        <v>945</v>
      </c>
      <c r="B11255" t="s">
        <v>1051</v>
      </c>
      <c r="C11255" t="s">
        <v>1008</v>
      </c>
      <c r="D11255" s="7">
        <v>61.8</v>
      </c>
      <c r="E11255" s="7">
        <v>31</v>
      </c>
      <c r="F11255" s="7">
        <f t="shared" si="175"/>
        <v>1.9935483870967741</v>
      </c>
      <c r="G11255" t="s">
        <v>1014</v>
      </c>
      <c r="H11255">
        <v>0</v>
      </c>
      <c r="I11255" t="s">
        <v>1018</v>
      </c>
      <c r="J11255" s="7">
        <v>17.989999999999998</v>
      </c>
    </row>
    <row r="11256" spans="1:10" x14ac:dyDescent="0.2">
      <c r="A11256" t="s">
        <v>945</v>
      </c>
      <c r="B11256" t="s">
        <v>1048</v>
      </c>
      <c r="C11256" t="s">
        <v>1009</v>
      </c>
      <c r="D11256" s="7">
        <v>48.9</v>
      </c>
      <c r="E11256" s="7">
        <v>32</v>
      </c>
      <c r="F11256" s="7">
        <f t="shared" si="175"/>
        <v>1.528125</v>
      </c>
      <c r="G11256" t="s">
        <v>1015</v>
      </c>
      <c r="H11256">
        <v>0</v>
      </c>
      <c r="I11256" t="s">
        <v>1018</v>
      </c>
      <c r="J11256" s="7">
        <v>13.99</v>
      </c>
    </row>
    <row r="11257" spans="1:10" x14ac:dyDescent="0.2">
      <c r="A11257" t="s">
        <v>946</v>
      </c>
      <c r="B11257" t="s">
        <v>1053</v>
      </c>
      <c r="C11257" t="s">
        <v>1009</v>
      </c>
      <c r="D11257" s="7">
        <v>20.8</v>
      </c>
      <c r="E11257" s="7">
        <v>7</v>
      </c>
      <c r="F11257" s="7">
        <f t="shared" si="175"/>
        <v>2.9714285714285715</v>
      </c>
      <c r="G11257" t="s">
        <v>1016</v>
      </c>
      <c r="H11257">
        <v>0</v>
      </c>
      <c r="I11257" t="s">
        <v>1018</v>
      </c>
      <c r="J11257" s="7">
        <v>13.99</v>
      </c>
    </row>
    <row r="11258" spans="1:10" x14ac:dyDescent="0.2">
      <c r="A11258" t="s">
        <v>946</v>
      </c>
      <c r="B11258" t="s">
        <v>1045</v>
      </c>
      <c r="C11258" t="s">
        <v>1010</v>
      </c>
      <c r="D11258" s="7">
        <v>20.3</v>
      </c>
      <c r="E11258" s="7">
        <v>8</v>
      </c>
      <c r="F11258" s="7">
        <f t="shared" si="175"/>
        <v>2.5375000000000001</v>
      </c>
      <c r="G11258" t="s">
        <v>1013</v>
      </c>
      <c r="H11258">
        <v>0</v>
      </c>
      <c r="I11258" t="s">
        <v>1018</v>
      </c>
      <c r="J11258" s="7">
        <v>8.99</v>
      </c>
    </row>
    <row r="11259" spans="1:10" x14ac:dyDescent="0.2">
      <c r="A11259" t="s">
        <v>946</v>
      </c>
      <c r="B11259" t="s">
        <v>1051</v>
      </c>
      <c r="C11259" t="s">
        <v>1010</v>
      </c>
      <c r="D11259" s="7">
        <v>12.7</v>
      </c>
      <c r="E11259" s="7">
        <v>10</v>
      </c>
      <c r="F11259" s="7">
        <f t="shared" si="175"/>
        <v>1.27</v>
      </c>
      <c r="G11259" t="s">
        <v>1013</v>
      </c>
      <c r="H11259">
        <v>0</v>
      </c>
      <c r="I11259" t="s">
        <v>1018</v>
      </c>
      <c r="J11259" s="7">
        <v>8.99</v>
      </c>
    </row>
    <row r="11260" spans="1:10" x14ac:dyDescent="0.2">
      <c r="A11260" t="s">
        <v>946</v>
      </c>
      <c r="B11260" t="s">
        <v>1048</v>
      </c>
      <c r="C11260" t="s">
        <v>1009</v>
      </c>
      <c r="D11260" s="7">
        <v>33.1</v>
      </c>
      <c r="E11260" s="7">
        <v>14</v>
      </c>
      <c r="F11260" s="7">
        <f t="shared" si="175"/>
        <v>2.3642857142857143</v>
      </c>
      <c r="G11260" t="s">
        <v>1015</v>
      </c>
      <c r="H11260">
        <v>0</v>
      </c>
      <c r="I11260" t="s">
        <v>1018</v>
      </c>
      <c r="J11260" s="7">
        <v>13.99</v>
      </c>
    </row>
    <row r="11261" spans="1:10" x14ac:dyDescent="0.2">
      <c r="A11261" t="s">
        <v>946</v>
      </c>
      <c r="B11261" t="s">
        <v>1043</v>
      </c>
      <c r="C11261" t="s">
        <v>1010</v>
      </c>
      <c r="D11261" s="7">
        <v>36.4</v>
      </c>
      <c r="E11261" s="7">
        <v>14</v>
      </c>
      <c r="F11261" s="7">
        <f t="shared" si="175"/>
        <v>2.6</v>
      </c>
      <c r="G11261" t="s">
        <v>1015</v>
      </c>
      <c r="H11261">
        <v>0</v>
      </c>
      <c r="I11261" t="s">
        <v>1018</v>
      </c>
      <c r="J11261" s="7">
        <v>8.99</v>
      </c>
    </row>
    <row r="11262" spans="1:10" x14ac:dyDescent="0.2">
      <c r="A11262" t="s">
        <v>946</v>
      </c>
      <c r="B11262" t="s">
        <v>1050</v>
      </c>
      <c r="C11262" t="s">
        <v>1009</v>
      </c>
      <c r="D11262" s="7">
        <v>34.200000000000003</v>
      </c>
      <c r="E11262" s="7">
        <v>15</v>
      </c>
      <c r="F11262" s="7">
        <f t="shared" si="175"/>
        <v>2.2800000000000002</v>
      </c>
      <c r="G11262" t="s">
        <v>1012</v>
      </c>
      <c r="H11262">
        <v>0</v>
      </c>
      <c r="I11262" t="s">
        <v>1018</v>
      </c>
      <c r="J11262" s="7">
        <v>13.99</v>
      </c>
    </row>
    <row r="11263" spans="1:10" x14ac:dyDescent="0.2">
      <c r="A11263" t="s">
        <v>946</v>
      </c>
      <c r="B11263" t="s">
        <v>1042</v>
      </c>
      <c r="C11263" t="s">
        <v>1010</v>
      </c>
      <c r="D11263" s="7">
        <v>30.1</v>
      </c>
      <c r="E11263" s="7">
        <v>16</v>
      </c>
      <c r="F11263" s="7">
        <f t="shared" si="175"/>
        <v>1.8812500000000001</v>
      </c>
      <c r="G11263" t="s">
        <v>1011</v>
      </c>
      <c r="H11263">
        <v>0</v>
      </c>
      <c r="I11263" t="s">
        <v>1018</v>
      </c>
      <c r="J11263" s="7">
        <v>8.99</v>
      </c>
    </row>
    <row r="11264" spans="1:10" x14ac:dyDescent="0.2">
      <c r="A11264" t="s">
        <v>946</v>
      </c>
      <c r="B11264" t="s">
        <v>1052</v>
      </c>
      <c r="C11264" t="s">
        <v>1009</v>
      </c>
      <c r="D11264" s="7">
        <v>30.2</v>
      </c>
      <c r="E11264" s="7">
        <v>16</v>
      </c>
      <c r="F11264" s="7">
        <f t="shared" si="175"/>
        <v>1.8875</v>
      </c>
      <c r="G11264" t="s">
        <v>1011</v>
      </c>
      <c r="H11264">
        <v>0</v>
      </c>
      <c r="I11264" t="s">
        <v>1018</v>
      </c>
      <c r="J11264" s="7">
        <v>13.99</v>
      </c>
    </row>
    <row r="11265" spans="1:10" x14ac:dyDescent="0.2">
      <c r="A11265" t="s">
        <v>946</v>
      </c>
      <c r="B11265" t="s">
        <v>1047</v>
      </c>
      <c r="C11265" t="s">
        <v>1010</v>
      </c>
      <c r="D11265" s="7">
        <v>35.299999999999997</v>
      </c>
      <c r="E11265" s="7">
        <v>17</v>
      </c>
      <c r="F11265" s="7">
        <f t="shared" si="175"/>
        <v>2.0764705882352938</v>
      </c>
      <c r="G11265" t="s">
        <v>1011</v>
      </c>
      <c r="H11265">
        <v>0</v>
      </c>
      <c r="I11265" t="s">
        <v>1018</v>
      </c>
      <c r="J11265" s="7">
        <v>8.99</v>
      </c>
    </row>
    <row r="11266" spans="1:10" x14ac:dyDescent="0.2">
      <c r="A11266" t="s">
        <v>946</v>
      </c>
      <c r="B11266" t="s">
        <v>1049</v>
      </c>
      <c r="C11266" t="s">
        <v>1010</v>
      </c>
      <c r="D11266" s="7">
        <v>36</v>
      </c>
      <c r="E11266" s="7">
        <v>22</v>
      </c>
      <c r="F11266" s="7">
        <f t="shared" ref="F11266:F11329" si="176">IF(D11266=0,0,D11266/E11266)</f>
        <v>1.6363636363636365</v>
      </c>
      <c r="G11266" t="s">
        <v>1012</v>
      </c>
      <c r="H11266">
        <v>0</v>
      </c>
      <c r="I11266" t="s">
        <v>1018</v>
      </c>
      <c r="J11266" s="7">
        <v>8.99</v>
      </c>
    </row>
    <row r="11267" spans="1:10" x14ac:dyDescent="0.2">
      <c r="A11267" t="s">
        <v>946</v>
      </c>
      <c r="B11267" t="s">
        <v>1044</v>
      </c>
      <c r="C11267" t="s">
        <v>1009</v>
      </c>
      <c r="D11267" s="7">
        <v>45.5</v>
      </c>
      <c r="E11267" s="7">
        <v>25</v>
      </c>
      <c r="F11267" s="7">
        <f t="shared" si="176"/>
        <v>1.82</v>
      </c>
      <c r="G11267" t="s">
        <v>1011</v>
      </c>
      <c r="H11267">
        <v>0</v>
      </c>
      <c r="I11267" t="s">
        <v>1018</v>
      </c>
      <c r="J11267" s="7">
        <v>13.99</v>
      </c>
    </row>
    <row r="11268" spans="1:10" x14ac:dyDescent="0.2">
      <c r="A11268" t="s">
        <v>946</v>
      </c>
      <c r="B11268" t="s">
        <v>1046</v>
      </c>
      <c r="C11268" t="s">
        <v>1008</v>
      </c>
      <c r="D11268" s="7">
        <v>48.3</v>
      </c>
      <c r="E11268" s="7">
        <v>28</v>
      </c>
      <c r="F11268" s="7">
        <f t="shared" si="176"/>
        <v>1.7249999999999999</v>
      </c>
      <c r="G11268" t="s">
        <v>1012</v>
      </c>
      <c r="H11268">
        <v>0</v>
      </c>
      <c r="I11268" t="s">
        <v>1018</v>
      </c>
      <c r="J11268" s="7">
        <v>17.989999999999998</v>
      </c>
    </row>
    <row r="11269" spans="1:10" x14ac:dyDescent="0.2">
      <c r="A11269" t="s">
        <v>947</v>
      </c>
      <c r="B11269" t="s">
        <v>1043</v>
      </c>
      <c r="C11269" t="s">
        <v>1010</v>
      </c>
      <c r="D11269" s="7">
        <v>8.9</v>
      </c>
      <c r="E11269" s="7">
        <v>2</v>
      </c>
      <c r="F11269" s="7">
        <f t="shared" si="176"/>
        <v>4.45</v>
      </c>
      <c r="G11269" t="s">
        <v>1012</v>
      </c>
      <c r="H11269">
        <v>0</v>
      </c>
      <c r="I11269" t="s">
        <v>1018</v>
      </c>
      <c r="J11269" s="7">
        <v>8.99</v>
      </c>
    </row>
    <row r="11270" spans="1:10" x14ac:dyDescent="0.2">
      <c r="A11270" t="s">
        <v>947</v>
      </c>
      <c r="B11270" t="s">
        <v>1045</v>
      </c>
      <c r="C11270" t="s">
        <v>1010</v>
      </c>
      <c r="D11270" s="7">
        <v>6.9</v>
      </c>
      <c r="E11270" s="7">
        <v>6</v>
      </c>
      <c r="F11270" s="7">
        <f t="shared" si="176"/>
        <v>1.1500000000000001</v>
      </c>
      <c r="G11270" t="s">
        <v>1013</v>
      </c>
      <c r="H11270">
        <v>0</v>
      </c>
      <c r="I11270" t="s">
        <v>1018</v>
      </c>
      <c r="J11270" s="7">
        <v>8.99</v>
      </c>
    </row>
    <row r="11271" spans="1:10" x14ac:dyDescent="0.2">
      <c r="A11271" t="s">
        <v>947</v>
      </c>
      <c r="B11271" t="s">
        <v>1046</v>
      </c>
      <c r="C11271" t="s">
        <v>1010</v>
      </c>
      <c r="D11271" s="7">
        <v>16.899999999999999</v>
      </c>
      <c r="E11271" s="7">
        <v>6</v>
      </c>
      <c r="F11271" s="7">
        <f t="shared" si="176"/>
        <v>2.8166666666666664</v>
      </c>
      <c r="G11271" t="s">
        <v>1016</v>
      </c>
      <c r="H11271">
        <v>0</v>
      </c>
      <c r="I11271" t="s">
        <v>1018</v>
      </c>
      <c r="J11271" s="7">
        <v>8.99</v>
      </c>
    </row>
    <row r="11272" spans="1:10" x14ac:dyDescent="0.2">
      <c r="A11272" t="s">
        <v>947</v>
      </c>
      <c r="B11272" t="s">
        <v>1048</v>
      </c>
      <c r="C11272" t="s">
        <v>1009</v>
      </c>
      <c r="D11272" s="7">
        <v>25.6</v>
      </c>
      <c r="E11272" s="7">
        <v>8</v>
      </c>
      <c r="F11272" s="7">
        <f t="shared" si="176"/>
        <v>3.2</v>
      </c>
      <c r="G11272" t="s">
        <v>1014</v>
      </c>
      <c r="H11272">
        <v>0</v>
      </c>
      <c r="I11272" t="s">
        <v>1018</v>
      </c>
      <c r="J11272" s="7">
        <v>13.99</v>
      </c>
    </row>
    <row r="11273" spans="1:10" x14ac:dyDescent="0.2">
      <c r="A11273" t="s">
        <v>947</v>
      </c>
      <c r="B11273" t="s">
        <v>1050</v>
      </c>
      <c r="C11273" t="s">
        <v>1010</v>
      </c>
      <c r="D11273" s="7">
        <v>24</v>
      </c>
      <c r="E11273" s="7">
        <v>11</v>
      </c>
      <c r="F11273" s="7">
        <f t="shared" si="176"/>
        <v>2.1818181818181817</v>
      </c>
      <c r="G11273" t="s">
        <v>1014</v>
      </c>
      <c r="H11273">
        <v>0</v>
      </c>
      <c r="I11273" t="s">
        <v>1018</v>
      </c>
      <c r="J11273" s="7">
        <v>8.99</v>
      </c>
    </row>
    <row r="11274" spans="1:10" x14ac:dyDescent="0.2">
      <c r="A11274" t="s">
        <v>947</v>
      </c>
      <c r="B11274" t="s">
        <v>1044</v>
      </c>
      <c r="C11274" t="s">
        <v>1010</v>
      </c>
      <c r="D11274" s="7">
        <v>16.5</v>
      </c>
      <c r="E11274" s="7">
        <v>12</v>
      </c>
      <c r="F11274" s="7">
        <f t="shared" si="176"/>
        <v>1.375</v>
      </c>
      <c r="G11274" t="s">
        <v>1013</v>
      </c>
      <c r="H11274">
        <v>0</v>
      </c>
      <c r="I11274" t="s">
        <v>1018</v>
      </c>
      <c r="J11274" s="7">
        <v>8.99</v>
      </c>
    </row>
    <row r="11275" spans="1:10" x14ac:dyDescent="0.2">
      <c r="A11275" t="s">
        <v>947</v>
      </c>
      <c r="B11275" t="s">
        <v>1047</v>
      </c>
      <c r="C11275" t="s">
        <v>1010</v>
      </c>
      <c r="D11275" s="7">
        <v>22.4</v>
      </c>
      <c r="E11275" s="7">
        <v>12</v>
      </c>
      <c r="F11275" s="7">
        <f t="shared" si="176"/>
        <v>1.8666666666666665</v>
      </c>
      <c r="G11275" t="s">
        <v>1012</v>
      </c>
      <c r="H11275">
        <v>0</v>
      </c>
      <c r="I11275" t="s">
        <v>1018</v>
      </c>
      <c r="J11275" s="7">
        <v>8.99</v>
      </c>
    </row>
    <row r="11276" spans="1:10" x14ac:dyDescent="0.2">
      <c r="A11276" t="s">
        <v>947</v>
      </c>
      <c r="B11276" t="s">
        <v>1042</v>
      </c>
      <c r="C11276" t="s">
        <v>1009</v>
      </c>
      <c r="D11276" s="7">
        <v>37.9</v>
      </c>
      <c r="E11276" s="7">
        <v>12</v>
      </c>
      <c r="F11276" s="7">
        <f t="shared" si="176"/>
        <v>3.1583333333333332</v>
      </c>
      <c r="G11276" t="s">
        <v>1014</v>
      </c>
      <c r="H11276">
        <v>0</v>
      </c>
      <c r="I11276" t="s">
        <v>1018</v>
      </c>
      <c r="J11276" s="7">
        <v>13.99</v>
      </c>
    </row>
    <row r="11277" spans="1:10" x14ac:dyDescent="0.2">
      <c r="A11277" t="s">
        <v>947</v>
      </c>
      <c r="B11277" t="s">
        <v>1053</v>
      </c>
      <c r="C11277" t="s">
        <v>1008</v>
      </c>
      <c r="D11277" s="7">
        <v>38.799999999999997</v>
      </c>
      <c r="E11277" s="7">
        <v>17</v>
      </c>
      <c r="F11277" s="7">
        <f t="shared" si="176"/>
        <v>2.2823529411764705</v>
      </c>
      <c r="G11277" t="s">
        <v>1017</v>
      </c>
      <c r="H11277">
        <v>0</v>
      </c>
      <c r="I11277" t="s">
        <v>1018</v>
      </c>
      <c r="J11277" s="7">
        <v>17.989999999999998</v>
      </c>
    </row>
    <row r="11278" spans="1:10" x14ac:dyDescent="0.2">
      <c r="A11278" t="s">
        <v>947</v>
      </c>
      <c r="B11278" t="s">
        <v>1051</v>
      </c>
      <c r="C11278" t="s">
        <v>1008</v>
      </c>
      <c r="D11278" s="7">
        <v>40.9</v>
      </c>
      <c r="E11278" s="7">
        <v>22</v>
      </c>
      <c r="F11278" s="7">
        <f t="shared" si="176"/>
        <v>1.8590909090909091</v>
      </c>
      <c r="G11278" t="s">
        <v>1015</v>
      </c>
      <c r="H11278">
        <v>0</v>
      </c>
      <c r="I11278" t="s">
        <v>1018</v>
      </c>
      <c r="J11278" s="7">
        <v>17.989999999999998</v>
      </c>
    </row>
    <row r="11279" spans="1:10" x14ac:dyDescent="0.2">
      <c r="A11279" t="s">
        <v>947</v>
      </c>
      <c r="B11279" t="s">
        <v>1049</v>
      </c>
      <c r="C11279" t="s">
        <v>1008</v>
      </c>
      <c r="D11279" s="7">
        <v>46.2</v>
      </c>
      <c r="E11279" s="7">
        <v>30</v>
      </c>
      <c r="F11279" s="7">
        <f t="shared" si="176"/>
        <v>1.54</v>
      </c>
      <c r="G11279" t="s">
        <v>1015</v>
      </c>
      <c r="H11279">
        <v>0</v>
      </c>
      <c r="I11279" t="s">
        <v>1018</v>
      </c>
      <c r="J11279" s="7">
        <v>17.989999999999998</v>
      </c>
    </row>
    <row r="11280" spans="1:10" x14ac:dyDescent="0.2">
      <c r="A11280" t="s">
        <v>947</v>
      </c>
      <c r="B11280" t="s">
        <v>1052</v>
      </c>
      <c r="C11280" t="s">
        <v>1009</v>
      </c>
      <c r="D11280" s="7">
        <v>52.5</v>
      </c>
      <c r="E11280" s="7">
        <v>38</v>
      </c>
      <c r="F11280" s="7">
        <f t="shared" si="176"/>
        <v>1.381578947368421</v>
      </c>
      <c r="G11280" t="s">
        <v>1013</v>
      </c>
      <c r="H11280">
        <v>0</v>
      </c>
      <c r="I11280" t="s">
        <v>1018</v>
      </c>
      <c r="J11280" s="7">
        <v>13.99</v>
      </c>
    </row>
    <row r="11281" spans="1:10" x14ac:dyDescent="0.2">
      <c r="A11281" t="s">
        <v>948</v>
      </c>
      <c r="B11281" t="s">
        <v>1044</v>
      </c>
      <c r="C11281" t="s">
        <v>1010</v>
      </c>
      <c r="D11281" s="7">
        <v>2.8</v>
      </c>
      <c r="E11281" s="7">
        <v>2</v>
      </c>
      <c r="F11281" s="7">
        <f t="shared" si="176"/>
        <v>1.4</v>
      </c>
      <c r="G11281" t="s">
        <v>1013</v>
      </c>
      <c r="H11281">
        <v>0</v>
      </c>
      <c r="I11281" t="s">
        <v>1018</v>
      </c>
      <c r="J11281" s="7">
        <v>8.99</v>
      </c>
    </row>
    <row r="11282" spans="1:10" x14ac:dyDescent="0.2">
      <c r="A11282" t="s">
        <v>948</v>
      </c>
      <c r="B11282" t="s">
        <v>1052</v>
      </c>
      <c r="C11282" t="s">
        <v>1010</v>
      </c>
      <c r="D11282" s="7">
        <v>6</v>
      </c>
      <c r="E11282" s="7">
        <v>2</v>
      </c>
      <c r="F11282" s="7">
        <f t="shared" si="176"/>
        <v>3</v>
      </c>
      <c r="G11282" t="s">
        <v>1013</v>
      </c>
      <c r="H11282">
        <v>0</v>
      </c>
      <c r="I11282" t="s">
        <v>1018</v>
      </c>
      <c r="J11282" s="7">
        <v>8.99</v>
      </c>
    </row>
    <row r="11283" spans="1:10" x14ac:dyDescent="0.2">
      <c r="A11283" t="s">
        <v>948</v>
      </c>
      <c r="B11283" t="s">
        <v>1053</v>
      </c>
      <c r="C11283" t="s">
        <v>1010</v>
      </c>
      <c r="D11283" s="7">
        <v>25.6</v>
      </c>
      <c r="E11283" s="7">
        <v>8</v>
      </c>
      <c r="F11283" s="7">
        <f t="shared" si="176"/>
        <v>3.2</v>
      </c>
      <c r="G11283" t="s">
        <v>1014</v>
      </c>
      <c r="H11283">
        <v>0</v>
      </c>
      <c r="I11283" t="s">
        <v>1018</v>
      </c>
      <c r="J11283" s="7">
        <v>8.99</v>
      </c>
    </row>
    <row r="11284" spans="1:10" x14ac:dyDescent="0.2">
      <c r="A11284" t="s">
        <v>948</v>
      </c>
      <c r="B11284" t="s">
        <v>1045</v>
      </c>
      <c r="C11284" t="s">
        <v>1010</v>
      </c>
      <c r="D11284" s="7">
        <v>21.1</v>
      </c>
      <c r="E11284" s="7">
        <v>10</v>
      </c>
      <c r="F11284" s="7">
        <f t="shared" si="176"/>
        <v>2.1100000000000003</v>
      </c>
      <c r="G11284" t="s">
        <v>1013</v>
      </c>
      <c r="H11284">
        <v>0</v>
      </c>
      <c r="I11284" t="s">
        <v>1018</v>
      </c>
      <c r="J11284" s="7">
        <v>8.99</v>
      </c>
    </row>
    <row r="11285" spans="1:10" x14ac:dyDescent="0.2">
      <c r="A11285" t="s">
        <v>948</v>
      </c>
      <c r="B11285" t="s">
        <v>1046</v>
      </c>
      <c r="C11285" t="s">
        <v>1009</v>
      </c>
      <c r="D11285" s="7">
        <v>34.5</v>
      </c>
      <c r="E11285" s="7">
        <v>13</v>
      </c>
      <c r="F11285" s="7">
        <f t="shared" si="176"/>
        <v>2.6538461538461537</v>
      </c>
      <c r="G11285" t="s">
        <v>1016</v>
      </c>
      <c r="H11285">
        <v>0</v>
      </c>
      <c r="I11285" t="s">
        <v>1018</v>
      </c>
      <c r="J11285" s="7">
        <v>13.99</v>
      </c>
    </row>
    <row r="11286" spans="1:10" x14ac:dyDescent="0.2">
      <c r="A11286" t="s">
        <v>948</v>
      </c>
      <c r="B11286" t="s">
        <v>1048</v>
      </c>
      <c r="C11286" t="s">
        <v>1008</v>
      </c>
      <c r="D11286" s="7">
        <v>41.3</v>
      </c>
      <c r="E11286" s="7">
        <v>13</v>
      </c>
      <c r="F11286" s="7">
        <f t="shared" si="176"/>
        <v>3.1769230769230767</v>
      </c>
      <c r="G11286" t="s">
        <v>1017</v>
      </c>
      <c r="H11286">
        <v>0</v>
      </c>
      <c r="I11286" t="s">
        <v>1018</v>
      </c>
      <c r="J11286" s="7">
        <v>17.989999999999998</v>
      </c>
    </row>
    <row r="11287" spans="1:10" x14ac:dyDescent="0.2">
      <c r="A11287" t="s">
        <v>948</v>
      </c>
      <c r="B11287" t="s">
        <v>1050</v>
      </c>
      <c r="C11287" t="s">
        <v>1010</v>
      </c>
      <c r="D11287" s="7">
        <v>25.3</v>
      </c>
      <c r="E11287" s="7">
        <v>15</v>
      </c>
      <c r="F11287" s="7">
        <f t="shared" si="176"/>
        <v>1.6866666666666668</v>
      </c>
      <c r="G11287" t="s">
        <v>1015</v>
      </c>
      <c r="H11287">
        <v>0</v>
      </c>
      <c r="I11287" t="s">
        <v>1018</v>
      </c>
      <c r="J11287" s="7">
        <v>8.99</v>
      </c>
    </row>
    <row r="11288" spans="1:10" x14ac:dyDescent="0.2">
      <c r="A11288" t="s">
        <v>948</v>
      </c>
      <c r="B11288" t="s">
        <v>1049</v>
      </c>
      <c r="C11288" t="s">
        <v>1010</v>
      </c>
      <c r="D11288" s="7">
        <v>25.2</v>
      </c>
      <c r="E11288" s="7">
        <v>16</v>
      </c>
      <c r="F11288" s="7">
        <f t="shared" si="176"/>
        <v>1.575</v>
      </c>
      <c r="G11288" t="s">
        <v>1016</v>
      </c>
      <c r="H11288">
        <v>0</v>
      </c>
      <c r="I11288" t="s">
        <v>1018</v>
      </c>
      <c r="J11288" s="7">
        <v>8.99</v>
      </c>
    </row>
    <row r="11289" spans="1:10" x14ac:dyDescent="0.2">
      <c r="A11289" t="s">
        <v>948</v>
      </c>
      <c r="B11289" t="s">
        <v>1043</v>
      </c>
      <c r="C11289" t="s">
        <v>1009</v>
      </c>
      <c r="D11289" s="7">
        <v>35.299999999999997</v>
      </c>
      <c r="E11289" s="7">
        <v>18</v>
      </c>
      <c r="F11289" s="7">
        <f t="shared" si="176"/>
        <v>1.961111111111111</v>
      </c>
      <c r="G11289" t="s">
        <v>1012</v>
      </c>
      <c r="H11289">
        <v>0</v>
      </c>
      <c r="I11289" t="s">
        <v>1018</v>
      </c>
      <c r="J11289" s="7">
        <v>13.99</v>
      </c>
    </row>
    <row r="11290" spans="1:10" x14ac:dyDescent="0.2">
      <c r="A11290" t="s">
        <v>948</v>
      </c>
      <c r="B11290" t="s">
        <v>1051</v>
      </c>
      <c r="C11290" t="s">
        <v>1008</v>
      </c>
      <c r="D11290" s="7">
        <v>49.1</v>
      </c>
      <c r="E11290" s="7">
        <v>20</v>
      </c>
      <c r="F11290" s="7">
        <f t="shared" si="176"/>
        <v>2.4550000000000001</v>
      </c>
      <c r="G11290" t="s">
        <v>1014</v>
      </c>
      <c r="H11290">
        <v>0</v>
      </c>
      <c r="I11290" t="s">
        <v>1018</v>
      </c>
      <c r="J11290" s="7">
        <v>17.989999999999998</v>
      </c>
    </row>
    <row r="11291" spans="1:10" x14ac:dyDescent="0.2">
      <c r="A11291" t="s">
        <v>948</v>
      </c>
      <c r="B11291" t="s">
        <v>1047</v>
      </c>
      <c r="C11291" t="s">
        <v>1008</v>
      </c>
      <c r="D11291" s="7">
        <v>40.299999999999997</v>
      </c>
      <c r="E11291" s="7">
        <v>22</v>
      </c>
      <c r="F11291" s="7">
        <f t="shared" si="176"/>
        <v>1.8318181818181818</v>
      </c>
      <c r="G11291" t="s">
        <v>1016</v>
      </c>
      <c r="H11291">
        <v>0</v>
      </c>
      <c r="I11291" t="s">
        <v>1018</v>
      </c>
      <c r="J11291" s="7">
        <v>17.989999999999998</v>
      </c>
    </row>
    <row r="11292" spans="1:10" x14ac:dyDescent="0.2">
      <c r="A11292" t="s">
        <v>948</v>
      </c>
      <c r="B11292" t="s">
        <v>1042</v>
      </c>
      <c r="C11292" t="s">
        <v>1009</v>
      </c>
      <c r="D11292" s="7">
        <v>48.7</v>
      </c>
      <c r="E11292" s="7">
        <v>33</v>
      </c>
      <c r="F11292" s="7">
        <f t="shared" si="176"/>
        <v>1.4757575757575758</v>
      </c>
      <c r="G11292" t="s">
        <v>1017</v>
      </c>
      <c r="H11292">
        <v>0</v>
      </c>
      <c r="I11292" t="s">
        <v>1018</v>
      </c>
      <c r="J11292" s="7">
        <v>13.99</v>
      </c>
    </row>
    <row r="11293" spans="1:10" x14ac:dyDescent="0.2">
      <c r="A11293" t="s">
        <v>949</v>
      </c>
      <c r="B11293" t="s">
        <v>1047</v>
      </c>
      <c r="C11293" t="s">
        <v>1010</v>
      </c>
      <c r="D11293" s="7">
        <v>16.100000000000001</v>
      </c>
      <c r="E11293" s="7">
        <v>7</v>
      </c>
      <c r="F11293" s="7">
        <f t="shared" si="176"/>
        <v>2.3000000000000003</v>
      </c>
      <c r="G11293" t="s">
        <v>1013</v>
      </c>
      <c r="H11293">
        <v>0</v>
      </c>
      <c r="I11293" t="s">
        <v>1018</v>
      </c>
      <c r="J11293" s="7">
        <v>8.99</v>
      </c>
    </row>
    <row r="11294" spans="1:10" x14ac:dyDescent="0.2">
      <c r="A11294" t="s">
        <v>949</v>
      </c>
      <c r="B11294" t="s">
        <v>1048</v>
      </c>
      <c r="C11294" t="s">
        <v>1010</v>
      </c>
      <c r="D11294" s="7">
        <v>20.399999999999999</v>
      </c>
      <c r="E11294" s="7">
        <v>10</v>
      </c>
      <c r="F11294" s="7">
        <f t="shared" si="176"/>
        <v>2.04</v>
      </c>
      <c r="G11294" t="s">
        <v>1012</v>
      </c>
      <c r="H11294">
        <v>0</v>
      </c>
      <c r="I11294" t="s">
        <v>1018</v>
      </c>
      <c r="J11294" s="7">
        <v>8.99</v>
      </c>
    </row>
    <row r="11295" spans="1:10" x14ac:dyDescent="0.2">
      <c r="A11295" t="s">
        <v>949</v>
      </c>
      <c r="B11295" t="s">
        <v>1045</v>
      </c>
      <c r="C11295" t="s">
        <v>1010</v>
      </c>
      <c r="D11295" s="7">
        <v>17.3</v>
      </c>
      <c r="E11295" s="7">
        <v>11</v>
      </c>
      <c r="F11295" s="7">
        <f t="shared" si="176"/>
        <v>1.5727272727272728</v>
      </c>
      <c r="G11295" t="s">
        <v>1017</v>
      </c>
      <c r="H11295">
        <v>0</v>
      </c>
      <c r="I11295" t="s">
        <v>1018</v>
      </c>
      <c r="J11295" s="7">
        <v>8.99</v>
      </c>
    </row>
    <row r="11296" spans="1:10" x14ac:dyDescent="0.2">
      <c r="A11296" t="s">
        <v>949</v>
      </c>
      <c r="B11296" t="s">
        <v>1044</v>
      </c>
      <c r="C11296" t="s">
        <v>1009</v>
      </c>
      <c r="D11296" s="7">
        <v>22.5</v>
      </c>
      <c r="E11296" s="7">
        <v>11</v>
      </c>
      <c r="F11296" s="7">
        <f t="shared" si="176"/>
        <v>2.0454545454545454</v>
      </c>
      <c r="G11296" t="s">
        <v>1017</v>
      </c>
      <c r="H11296">
        <v>0</v>
      </c>
      <c r="I11296" t="s">
        <v>1018</v>
      </c>
      <c r="J11296" s="7">
        <v>13.99</v>
      </c>
    </row>
    <row r="11297" spans="1:10" x14ac:dyDescent="0.2">
      <c r="A11297" t="s">
        <v>949</v>
      </c>
      <c r="B11297" t="s">
        <v>1042</v>
      </c>
      <c r="C11297" t="s">
        <v>1009</v>
      </c>
      <c r="D11297" s="7">
        <v>27.9</v>
      </c>
      <c r="E11297" s="7">
        <v>12</v>
      </c>
      <c r="F11297" s="7">
        <f t="shared" si="176"/>
        <v>2.3249999999999997</v>
      </c>
      <c r="G11297" t="s">
        <v>1011</v>
      </c>
      <c r="H11297">
        <v>0</v>
      </c>
      <c r="I11297" t="s">
        <v>1018</v>
      </c>
      <c r="J11297" s="7">
        <v>13.99</v>
      </c>
    </row>
    <row r="11298" spans="1:10" x14ac:dyDescent="0.2">
      <c r="A11298" t="s">
        <v>949</v>
      </c>
      <c r="B11298" t="s">
        <v>1050</v>
      </c>
      <c r="C11298" t="s">
        <v>1009</v>
      </c>
      <c r="D11298" s="7">
        <v>32.799999999999997</v>
      </c>
      <c r="E11298" s="7">
        <v>13</v>
      </c>
      <c r="F11298" s="7">
        <f t="shared" si="176"/>
        <v>2.523076923076923</v>
      </c>
      <c r="G11298" t="s">
        <v>1016</v>
      </c>
      <c r="H11298">
        <v>0</v>
      </c>
      <c r="I11298" t="s">
        <v>1018</v>
      </c>
      <c r="J11298" s="7">
        <v>13.99</v>
      </c>
    </row>
    <row r="11299" spans="1:10" x14ac:dyDescent="0.2">
      <c r="A11299" t="s">
        <v>949</v>
      </c>
      <c r="B11299" t="s">
        <v>1049</v>
      </c>
      <c r="C11299" t="s">
        <v>1010</v>
      </c>
      <c r="D11299" s="7">
        <v>25.1</v>
      </c>
      <c r="E11299" s="7">
        <v>15</v>
      </c>
      <c r="F11299" s="7">
        <f t="shared" si="176"/>
        <v>1.6733333333333333</v>
      </c>
      <c r="G11299" t="s">
        <v>1011</v>
      </c>
      <c r="H11299">
        <v>0</v>
      </c>
      <c r="I11299" t="s">
        <v>1018</v>
      </c>
      <c r="J11299" s="7">
        <v>8.99</v>
      </c>
    </row>
    <row r="11300" spans="1:10" x14ac:dyDescent="0.2">
      <c r="A11300" t="s">
        <v>949</v>
      </c>
      <c r="B11300" t="s">
        <v>1053</v>
      </c>
      <c r="C11300" t="s">
        <v>1010</v>
      </c>
      <c r="D11300" s="7">
        <v>33.200000000000003</v>
      </c>
      <c r="E11300" s="7">
        <v>18</v>
      </c>
      <c r="F11300" s="7">
        <f t="shared" si="176"/>
        <v>1.8444444444444446</v>
      </c>
      <c r="G11300" t="s">
        <v>1013</v>
      </c>
      <c r="H11300">
        <v>0</v>
      </c>
      <c r="I11300" t="s">
        <v>1018</v>
      </c>
      <c r="J11300" s="7">
        <v>8.99</v>
      </c>
    </row>
    <row r="11301" spans="1:10" x14ac:dyDescent="0.2">
      <c r="A11301" t="s">
        <v>949</v>
      </c>
      <c r="B11301" t="s">
        <v>1046</v>
      </c>
      <c r="C11301" t="s">
        <v>1008</v>
      </c>
      <c r="D11301" s="7">
        <v>36.9</v>
      </c>
      <c r="E11301" s="7">
        <v>19</v>
      </c>
      <c r="F11301" s="7">
        <f t="shared" si="176"/>
        <v>1.9421052631578946</v>
      </c>
      <c r="G11301" t="s">
        <v>1016</v>
      </c>
      <c r="H11301">
        <v>0</v>
      </c>
      <c r="I11301" t="s">
        <v>1018</v>
      </c>
      <c r="J11301" s="7">
        <v>17.989999999999998</v>
      </c>
    </row>
    <row r="11302" spans="1:10" x14ac:dyDescent="0.2">
      <c r="A11302" t="s">
        <v>949</v>
      </c>
      <c r="B11302" t="s">
        <v>1043</v>
      </c>
      <c r="C11302" t="s">
        <v>1008</v>
      </c>
      <c r="D11302" s="7">
        <v>51.4</v>
      </c>
      <c r="E11302" s="7">
        <v>24</v>
      </c>
      <c r="F11302" s="7">
        <f t="shared" si="176"/>
        <v>2.1416666666666666</v>
      </c>
      <c r="G11302" t="s">
        <v>1017</v>
      </c>
      <c r="H11302">
        <v>0</v>
      </c>
      <c r="I11302" t="s">
        <v>1018</v>
      </c>
      <c r="J11302" s="7">
        <v>17.989999999999998</v>
      </c>
    </row>
    <row r="11303" spans="1:10" x14ac:dyDescent="0.2">
      <c r="A11303" t="s">
        <v>949</v>
      </c>
      <c r="B11303" t="s">
        <v>1052</v>
      </c>
      <c r="C11303" t="s">
        <v>1009</v>
      </c>
      <c r="D11303" s="7">
        <v>49.9</v>
      </c>
      <c r="E11303" s="7">
        <v>32</v>
      </c>
      <c r="F11303" s="7">
        <f t="shared" si="176"/>
        <v>1.559375</v>
      </c>
      <c r="G11303" t="s">
        <v>1017</v>
      </c>
      <c r="H11303">
        <v>0</v>
      </c>
      <c r="I11303" t="s">
        <v>1018</v>
      </c>
      <c r="J11303" s="7">
        <v>13.99</v>
      </c>
    </row>
    <row r="11304" spans="1:10" x14ac:dyDescent="0.2">
      <c r="A11304" t="s">
        <v>949</v>
      </c>
      <c r="B11304" t="s">
        <v>1051</v>
      </c>
      <c r="C11304" t="s">
        <v>1009</v>
      </c>
      <c r="D11304" s="7">
        <v>49.8</v>
      </c>
      <c r="E11304" s="7">
        <v>33</v>
      </c>
      <c r="F11304" s="7">
        <f t="shared" si="176"/>
        <v>1.509090909090909</v>
      </c>
      <c r="G11304" t="s">
        <v>1014</v>
      </c>
      <c r="H11304">
        <v>0</v>
      </c>
      <c r="I11304" t="s">
        <v>1018</v>
      </c>
      <c r="J11304" s="7">
        <v>13.99</v>
      </c>
    </row>
    <row r="11305" spans="1:10" x14ac:dyDescent="0.2">
      <c r="A11305" t="s">
        <v>950</v>
      </c>
      <c r="B11305" t="s">
        <v>1049</v>
      </c>
      <c r="C11305" t="s">
        <v>1020</v>
      </c>
      <c r="D11305" s="7">
        <v>0</v>
      </c>
      <c r="E11305" s="7">
        <v>0</v>
      </c>
      <c r="F11305" s="7">
        <f t="shared" si="176"/>
        <v>0</v>
      </c>
      <c r="G11305" t="s">
        <v>1020</v>
      </c>
      <c r="H11305">
        <v>1</v>
      </c>
      <c r="I11305" t="s">
        <v>1019</v>
      </c>
      <c r="J11305" s="7">
        <v>0</v>
      </c>
    </row>
    <row r="11306" spans="1:10" x14ac:dyDescent="0.2">
      <c r="A11306" t="s">
        <v>950</v>
      </c>
      <c r="B11306" t="s">
        <v>1053</v>
      </c>
      <c r="C11306" t="s">
        <v>1020</v>
      </c>
      <c r="D11306" s="7">
        <v>0</v>
      </c>
      <c r="E11306" s="7">
        <v>0</v>
      </c>
      <c r="F11306" s="7">
        <f t="shared" si="176"/>
        <v>0</v>
      </c>
      <c r="G11306" t="s">
        <v>1020</v>
      </c>
      <c r="H11306">
        <v>1</v>
      </c>
      <c r="I11306" t="s">
        <v>1019</v>
      </c>
      <c r="J11306" s="7">
        <v>0</v>
      </c>
    </row>
    <row r="11307" spans="1:10" x14ac:dyDescent="0.2">
      <c r="A11307" t="s">
        <v>950</v>
      </c>
      <c r="B11307" t="s">
        <v>1042</v>
      </c>
      <c r="C11307" t="s">
        <v>1020</v>
      </c>
      <c r="D11307" s="7">
        <v>0</v>
      </c>
      <c r="E11307" s="7">
        <v>0</v>
      </c>
      <c r="F11307" s="7">
        <f t="shared" si="176"/>
        <v>0</v>
      </c>
      <c r="G11307" t="s">
        <v>1020</v>
      </c>
      <c r="H11307">
        <v>1</v>
      </c>
      <c r="I11307" t="s">
        <v>1019</v>
      </c>
      <c r="J11307" s="7">
        <v>0</v>
      </c>
    </row>
    <row r="11308" spans="1:10" x14ac:dyDescent="0.2">
      <c r="A11308" t="s">
        <v>950</v>
      </c>
      <c r="B11308" t="s">
        <v>1043</v>
      </c>
      <c r="C11308" t="s">
        <v>1020</v>
      </c>
      <c r="D11308" s="7">
        <v>0</v>
      </c>
      <c r="E11308" s="7">
        <v>0</v>
      </c>
      <c r="F11308" s="7">
        <f t="shared" si="176"/>
        <v>0</v>
      </c>
      <c r="G11308" t="s">
        <v>1020</v>
      </c>
      <c r="H11308">
        <v>1</v>
      </c>
      <c r="I11308" t="s">
        <v>1019</v>
      </c>
      <c r="J11308" s="7">
        <v>0</v>
      </c>
    </row>
    <row r="11309" spans="1:10" x14ac:dyDescent="0.2">
      <c r="A11309" t="s">
        <v>950</v>
      </c>
      <c r="B11309" t="s">
        <v>1044</v>
      </c>
      <c r="C11309" t="s">
        <v>1020</v>
      </c>
      <c r="D11309" s="7">
        <v>0</v>
      </c>
      <c r="E11309" s="7">
        <v>0</v>
      </c>
      <c r="F11309" s="7">
        <f t="shared" si="176"/>
        <v>0</v>
      </c>
      <c r="G11309" t="s">
        <v>1020</v>
      </c>
      <c r="H11309">
        <v>1</v>
      </c>
      <c r="I11309" t="s">
        <v>1019</v>
      </c>
      <c r="J11309" s="7">
        <v>0</v>
      </c>
    </row>
    <row r="11310" spans="1:10" x14ac:dyDescent="0.2">
      <c r="A11310" t="s">
        <v>950</v>
      </c>
      <c r="B11310" t="s">
        <v>1050</v>
      </c>
      <c r="C11310" t="s">
        <v>1010</v>
      </c>
      <c r="D11310" s="7">
        <v>19.5</v>
      </c>
      <c r="E11310" s="7">
        <v>7</v>
      </c>
      <c r="F11310" s="7">
        <f t="shared" si="176"/>
        <v>2.7857142857142856</v>
      </c>
      <c r="G11310" t="s">
        <v>1013</v>
      </c>
      <c r="H11310">
        <v>0</v>
      </c>
      <c r="I11310" t="s">
        <v>1018</v>
      </c>
      <c r="J11310" s="7">
        <v>8.99</v>
      </c>
    </row>
    <row r="11311" spans="1:10" x14ac:dyDescent="0.2">
      <c r="A11311" t="s">
        <v>950</v>
      </c>
      <c r="B11311" t="s">
        <v>1046</v>
      </c>
      <c r="C11311" t="s">
        <v>1010</v>
      </c>
      <c r="D11311" s="7">
        <v>21.3</v>
      </c>
      <c r="E11311" s="7">
        <v>8</v>
      </c>
      <c r="F11311" s="7">
        <f t="shared" si="176"/>
        <v>2.6625000000000001</v>
      </c>
      <c r="G11311" t="s">
        <v>1014</v>
      </c>
      <c r="H11311">
        <v>0</v>
      </c>
      <c r="I11311" t="s">
        <v>1018</v>
      </c>
      <c r="J11311" s="7">
        <v>8.99</v>
      </c>
    </row>
    <row r="11312" spans="1:10" x14ac:dyDescent="0.2">
      <c r="A11312" t="s">
        <v>950</v>
      </c>
      <c r="B11312" t="s">
        <v>1045</v>
      </c>
      <c r="C11312" t="s">
        <v>1009</v>
      </c>
      <c r="D11312" s="7">
        <v>30.5</v>
      </c>
      <c r="E11312" s="7">
        <v>9</v>
      </c>
      <c r="F11312" s="7">
        <f t="shared" si="176"/>
        <v>3.3888888888888888</v>
      </c>
      <c r="G11312" t="s">
        <v>1014</v>
      </c>
      <c r="H11312">
        <v>1</v>
      </c>
      <c r="I11312" t="s">
        <v>1019</v>
      </c>
      <c r="J11312" s="7">
        <v>13.99</v>
      </c>
    </row>
    <row r="11313" spans="1:10" x14ac:dyDescent="0.2">
      <c r="A11313" t="s">
        <v>950</v>
      </c>
      <c r="B11313" t="s">
        <v>1052</v>
      </c>
      <c r="C11313" t="s">
        <v>1010</v>
      </c>
      <c r="D11313" s="7">
        <v>25.4</v>
      </c>
      <c r="E11313" s="7">
        <v>10</v>
      </c>
      <c r="F11313" s="7">
        <f t="shared" si="176"/>
        <v>2.54</v>
      </c>
      <c r="G11313" t="s">
        <v>1016</v>
      </c>
      <c r="H11313">
        <v>0</v>
      </c>
      <c r="I11313" t="s">
        <v>1018</v>
      </c>
      <c r="J11313" s="7">
        <v>8.99</v>
      </c>
    </row>
    <row r="11314" spans="1:10" x14ac:dyDescent="0.2">
      <c r="A11314" t="s">
        <v>950</v>
      </c>
      <c r="B11314" t="s">
        <v>1048</v>
      </c>
      <c r="C11314" t="s">
        <v>1010</v>
      </c>
      <c r="D11314" s="7">
        <v>19.100000000000001</v>
      </c>
      <c r="E11314" s="7">
        <v>14</v>
      </c>
      <c r="F11314" s="7">
        <f t="shared" si="176"/>
        <v>1.3642857142857143</v>
      </c>
      <c r="G11314" t="s">
        <v>1011</v>
      </c>
      <c r="H11314">
        <v>0</v>
      </c>
      <c r="I11314" t="s">
        <v>1018</v>
      </c>
      <c r="J11314" s="7">
        <v>8.99</v>
      </c>
    </row>
    <row r="11315" spans="1:10" x14ac:dyDescent="0.2">
      <c r="A11315" t="s">
        <v>950</v>
      </c>
      <c r="B11315" t="s">
        <v>1047</v>
      </c>
      <c r="C11315" t="s">
        <v>1009</v>
      </c>
      <c r="D11315" s="7">
        <v>30.2</v>
      </c>
      <c r="E11315" s="7">
        <v>17</v>
      </c>
      <c r="F11315" s="7">
        <f t="shared" si="176"/>
        <v>1.776470588235294</v>
      </c>
      <c r="G11315" t="s">
        <v>1013</v>
      </c>
      <c r="H11315">
        <v>0</v>
      </c>
      <c r="I11315" t="s">
        <v>1018</v>
      </c>
      <c r="J11315" s="7">
        <v>13.99</v>
      </c>
    </row>
    <row r="11316" spans="1:10" x14ac:dyDescent="0.2">
      <c r="A11316" t="s">
        <v>950</v>
      </c>
      <c r="B11316" t="s">
        <v>1051</v>
      </c>
      <c r="C11316" t="s">
        <v>1009</v>
      </c>
      <c r="D11316" s="7">
        <v>56.7</v>
      </c>
      <c r="E11316" s="7">
        <v>25</v>
      </c>
      <c r="F11316" s="7">
        <f t="shared" si="176"/>
        <v>2.2680000000000002</v>
      </c>
      <c r="G11316" t="s">
        <v>1014</v>
      </c>
      <c r="H11316">
        <v>0</v>
      </c>
      <c r="I11316" t="s">
        <v>1018</v>
      </c>
      <c r="J11316" s="7">
        <v>13.99</v>
      </c>
    </row>
    <row r="11317" spans="1:10" x14ac:dyDescent="0.2">
      <c r="A11317" t="s">
        <v>951</v>
      </c>
      <c r="B11317" t="s">
        <v>1045</v>
      </c>
      <c r="C11317" t="s">
        <v>1010</v>
      </c>
      <c r="D11317" s="7">
        <v>8.8000000000000007</v>
      </c>
      <c r="E11317" s="7">
        <v>2</v>
      </c>
      <c r="F11317" s="7">
        <f t="shared" si="176"/>
        <v>4.4000000000000004</v>
      </c>
      <c r="G11317" t="s">
        <v>1013</v>
      </c>
      <c r="H11317">
        <v>0</v>
      </c>
      <c r="I11317" t="s">
        <v>1018</v>
      </c>
      <c r="J11317" s="7">
        <v>8.99</v>
      </c>
    </row>
    <row r="11318" spans="1:10" x14ac:dyDescent="0.2">
      <c r="A11318" t="s">
        <v>951</v>
      </c>
      <c r="B11318" t="s">
        <v>1048</v>
      </c>
      <c r="C11318" t="s">
        <v>1009</v>
      </c>
      <c r="D11318" s="7">
        <v>9.4</v>
      </c>
      <c r="E11318" s="7">
        <v>2</v>
      </c>
      <c r="F11318" s="7">
        <f t="shared" si="176"/>
        <v>4.7</v>
      </c>
      <c r="G11318" t="s">
        <v>1016</v>
      </c>
      <c r="H11318">
        <v>0</v>
      </c>
      <c r="I11318" t="s">
        <v>1018</v>
      </c>
      <c r="J11318" s="7">
        <v>13.99</v>
      </c>
    </row>
    <row r="11319" spans="1:10" x14ac:dyDescent="0.2">
      <c r="A11319" t="s">
        <v>951</v>
      </c>
      <c r="B11319" t="s">
        <v>1053</v>
      </c>
      <c r="C11319" t="s">
        <v>1010</v>
      </c>
      <c r="D11319" s="7">
        <v>11.2</v>
      </c>
      <c r="E11319" s="7">
        <v>2</v>
      </c>
      <c r="F11319" s="7">
        <f t="shared" si="176"/>
        <v>5.6</v>
      </c>
      <c r="G11319" t="s">
        <v>1011</v>
      </c>
      <c r="H11319">
        <v>0</v>
      </c>
      <c r="I11319" t="s">
        <v>1018</v>
      </c>
      <c r="J11319" s="7">
        <v>8.99</v>
      </c>
    </row>
    <row r="11320" spans="1:10" x14ac:dyDescent="0.2">
      <c r="A11320" t="s">
        <v>951</v>
      </c>
      <c r="B11320" t="s">
        <v>1044</v>
      </c>
      <c r="C11320" t="s">
        <v>1009</v>
      </c>
      <c r="D11320" s="7">
        <v>24.8</v>
      </c>
      <c r="E11320" s="7">
        <v>9</v>
      </c>
      <c r="F11320" s="7">
        <f t="shared" si="176"/>
        <v>2.7555555555555555</v>
      </c>
      <c r="G11320" t="s">
        <v>1014</v>
      </c>
      <c r="H11320">
        <v>0</v>
      </c>
      <c r="I11320" t="s">
        <v>1018</v>
      </c>
      <c r="J11320" s="7">
        <v>13.99</v>
      </c>
    </row>
    <row r="11321" spans="1:10" x14ac:dyDescent="0.2">
      <c r="A11321" t="s">
        <v>951</v>
      </c>
      <c r="B11321" t="s">
        <v>1051</v>
      </c>
      <c r="C11321" t="s">
        <v>1009</v>
      </c>
      <c r="D11321" s="7">
        <v>23.5</v>
      </c>
      <c r="E11321" s="7">
        <v>13</v>
      </c>
      <c r="F11321" s="7">
        <f t="shared" si="176"/>
        <v>1.8076923076923077</v>
      </c>
      <c r="G11321" t="s">
        <v>1011</v>
      </c>
      <c r="H11321">
        <v>0</v>
      </c>
      <c r="I11321" t="s">
        <v>1018</v>
      </c>
      <c r="J11321" s="7">
        <v>13.99</v>
      </c>
    </row>
    <row r="11322" spans="1:10" x14ac:dyDescent="0.2">
      <c r="A11322" t="s">
        <v>951</v>
      </c>
      <c r="B11322" t="s">
        <v>1052</v>
      </c>
      <c r="C11322" t="s">
        <v>1009</v>
      </c>
      <c r="D11322" s="7">
        <v>27.6</v>
      </c>
      <c r="E11322" s="7">
        <v>15</v>
      </c>
      <c r="F11322" s="7">
        <f t="shared" si="176"/>
        <v>1.84</v>
      </c>
      <c r="G11322" t="s">
        <v>1017</v>
      </c>
      <c r="H11322">
        <v>0</v>
      </c>
      <c r="I11322" t="s">
        <v>1018</v>
      </c>
      <c r="J11322" s="7">
        <v>13.99</v>
      </c>
    </row>
    <row r="11323" spans="1:10" x14ac:dyDescent="0.2">
      <c r="A11323" t="s">
        <v>951</v>
      </c>
      <c r="B11323" t="s">
        <v>1050</v>
      </c>
      <c r="C11323" t="s">
        <v>1010</v>
      </c>
      <c r="D11323" s="7">
        <v>32.4</v>
      </c>
      <c r="E11323" s="7">
        <v>15</v>
      </c>
      <c r="F11323" s="7">
        <f t="shared" si="176"/>
        <v>2.1599999999999997</v>
      </c>
      <c r="G11323" t="s">
        <v>1014</v>
      </c>
      <c r="H11323">
        <v>0</v>
      </c>
      <c r="I11323" t="s">
        <v>1018</v>
      </c>
      <c r="J11323" s="7">
        <v>8.99</v>
      </c>
    </row>
    <row r="11324" spans="1:10" x14ac:dyDescent="0.2">
      <c r="A11324" t="s">
        <v>951</v>
      </c>
      <c r="B11324" t="s">
        <v>1042</v>
      </c>
      <c r="C11324" t="s">
        <v>1010</v>
      </c>
      <c r="D11324" s="7">
        <v>21.2</v>
      </c>
      <c r="E11324" s="7">
        <v>16</v>
      </c>
      <c r="F11324" s="7">
        <f t="shared" si="176"/>
        <v>1.325</v>
      </c>
      <c r="G11324" t="s">
        <v>1017</v>
      </c>
      <c r="H11324">
        <v>0</v>
      </c>
      <c r="I11324" t="s">
        <v>1018</v>
      </c>
      <c r="J11324" s="7">
        <v>8.99</v>
      </c>
    </row>
    <row r="11325" spans="1:10" x14ac:dyDescent="0.2">
      <c r="A11325" t="s">
        <v>951</v>
      </c>
      <c r="B11325" t="s">
        <v>1049</v>
      </c>
      <c r="C11325" t="s">
        <v>1009</v>
      </c>
      <c r="D11325" s="7">
        <v>38.1</v>
      </c>
      <c r="E11325" s="7">
        <v>21</v>
      </c>
      <c r="F11325" s="7">
        <f t="shared" si="176"/>
        <v>1.8142857142857143</v>
      </c>
      <c r="G11325" t="s">
        <v>1016</v>
      </c>
      <c r="H11325">
        <v>0</v>
      </c>
      <c r="I11325" t="s">
        <v>1018</v>
      </c>
      <c r="J11325" s="7">
        <v>13.99</v>
      </c>
    </row>
    <row r="11326" spans="1:10" x14ac:dyDescent="0.2">
      <c r="A11326" t="s">
        <v>951</v>
      </c>
      <c r="B11326" t="s">
        <v>1043</v>
      </c>
      <c r="C11326" t="s">
        <v>1009</v>
      </c>
      <c r="D11326" s="7">
        <v>48.6</v>
      </c>
      <c r="E11326" s="7">
        <v>21</v>
      </c>
      <c r="F11326" s="7">
        <f t="shared" si="176"/>
        <v>2.3142857142857145</v>
      </c>
      <c r="G11326" t="s">
        <v>1014</v>
      </c>
      <c r="H11326">
        <v>0</v>
      </c>
      <c r="I11326" t="s">
        <v>1018</v>
      </c>
      <c r="J11326" s="7">
        <v>13.99</v>
      </c>
    </row>
    <row r="11327" spans="1:10" x14ac:dyDescent="0.2">
      <c r="A11327" t="s">
        <v>951</v>
      </c>
      <c r="B11327" t="s">
        <v>1047</v>
      </c>
      <c r="C11327" t="s">
        <v>1009</v>
      </c>
      <c r="D11327" s="7">
        <v>44.5</v>
      </c>
      <c r="E11327" s="7">
        <v>23</v>
      </c>
      <c r="F11327" s="7">
        <f t="shared" si="176"/>
        <v>1.9347826086956521</v>
      </c>
      <c r="G11327" t="s">
        <v>1015</v>
      </c>
      <c r="H11327">
        <v>0</v>
      </c>
      <c r="I11327" t="s">
        <v>1018</v>
      </c>
      <c r="J11327" s="7">
        <v>13.99</v>
      </c>
    </row>
    <row r="11328" spans="1:10" x14ac:dyDescent="0.2">
      <c r="A11328" t="s">
        <v>951</v>
      </c>
      <c r="B11328" t="s">
        <v>1046</v>
      </c>
      <c r="C11328" t="s">
        <v>1008</v>
      </c>
      <c r="D11328" s="7">
        <v>64.099999999999994</v>
      </c>
      <c r="E11328" s="7">
        <v>34</v>
      </c>
      <c r="F11328" s="7">
        <f t="shared" si="176"/>
        <v>1.8852941176470586</v>
      </c>
      <c r="G11328" t="s">
        <v>1013</v>
      </c>
      <c r="H11328">
        <v>0</v>
      </c>
      <c r="I11328" t="s">
        <v>1018</v>
      </c>
      <c r="J11328" s="7">
        <v>17.989999999999998</v>
      </c>
    </row>
    <row r="11329" spans="1:10" x14ac:dyDescent="0.2">
      <c r="A11329" t="s">
        <v>952</v>
      </c>
      <c r="B11329" t="s">
        <v>1045</v>
      </c>
      <c r="C11329" t="s">
        <v>1010</v>
      </c>
      <c r="D11329" s="7">
        <v>0</v>
      </c>
      <c r="E11329" s="7">
        <v>1</v>
      </c>
      <c r="F11329" s="7">
        <f t="shared" si="176"/>
        <v>0</v>
      </c>
      <c r="G11329" t="s">
        <v>1015</v>
      </c>
      <c r="H11329">
        <v>0</v>
      </c>
      <c r="I11329" t="s">
        <v>1018</v>
      </c>
      <c r="J11329" s="7">
        <v>8.99</v>
      </c>
    </row>
    <row r="11330" spans="1:10" x14ac:dyDescent="0.2">
      <c r="A11330" t="s">
        <v>952</v>
      </c>
      <c r="B11330" t="s">
        <v>1049</v>
      </c>
      <c r="C11330" t="s">
        <v>1010</v>
      </c>
      <c r="D11330" s="7">
        <v>16</v>
      </c>
      <c r="E11330" s="7">
        <v>6</v>
      </c>
      <c r="F11330" s="7">
        <f t="shared" ref="F11330:F11393" si="177">IF(D11330=0,0,D11330/E11330)</f>
        <v>2.6666666666666665</v>
      </c>
      <c r="G11330" t="s">
        <v>1014</v>
      </c>
      <c r="H11330">
        <v>0</v>
      </c>
      <c r="I11330" t="s">
        <v>1018</v>
      </c>
      <c r="J11330" s="7">
        <v>8.99</v>
      </c>
    </row>
    <row r="11331" spans="1:10" x14ac:dyDescent="0.2">
      <c r="A11331" t="s">
        <v>952</v>
      </c>
      <c r="B11331" t="s">
        <v>1043</v>
      </c>
      <c r="C11331" t="s">
        <v>1010</v>
      </c>
      <c r="D11331" s="7">
        <v>20.3</v>
      </c>
      <c r="E11331" s="7">
        <v>13</v>
      </c>
      <c r="F11331" s="7">
        <f t="shared" si="177"/>
        <v>1.5615384615384615</v>
      </c>
      <c r="G11331" t="s">
        <v>1015</v>
      </c>
      <c r="H11331">
        <v>0</v>
      </c>
      <c r="I11331" t="s">
        <v>1018</v>
      </c>
      <c r="J11331" s="7">
        <v>8.99</v>
      </c>
    </row>
    <row r="11332" spans="1:10" x14ac:dyDescent="0.2">
      <c r="A11332" t="s">
        <v>952</v>
      </c>
      <c r="B11332" t="s">
        <v>1046</v>
      </c>
      <c r="C11332" t="s">
        <v>1010</v>
      </c>
      <c r="D11332" s="7">
        <v>41.2</v>
      </c>
      <c r="E11332" s="7">
        <v>18</v>
      </c>
      <c r="F11332" s="7">
        <f t="shared" si="177"/>
        <v>2.2888888888888892</v>
      </c>
      <c r="G11332" t="s">
        <v>1012</v>
      </c>
      <c r="H11332">
        <v>0</v>
      </c>
      <c r="I11332" t="s">
        <v>1018</v>
      </c>
      <c r="J11332" s="7">
        <v>8.99</v>
      </c>
    </row>
    <row r="11333" spans="1:10" x14ac:dyDescent="0.2">
      <c r="A11333" t="s">
        <v>952</v>
      </c>
      <c r="B11333" t="s">
        <v>1051</v>
      </c>
      <c r="C11333" t="s">
        <v>1009</v>
      </c>
      <c r="D11333" s="7">
        <v>35.299999999999997</v>
      </c>
      <c r="E11333" s="7">
        <v>19</v>
      </c>
      <c r="F11333" s="7">
        <f t="shared" si="177"/>
        <v>1.857894736842105</v>
      </c>
      <c r="G11333" t="s">
        <v>1015</v>
      </c>
      <c r="H11333">
        <v>0</v>
      </c>
      <c r="I11333" t="s">
        <v>1018</v>
      </c>
      <c r="J11333" s="7">
        <v>13.99</v>
      </c>
    </row>
    <row r="11334" spans="1:10" x14ac:dyDescent="0.2">
      <c r="A11334" t="s">
        <v>952</v>
      </c>
      <c r="B11334" t="s">
        <v>1048</v>
      </c>
      <c r="C11334" t="s">
        <v>1008</v>
      </c>
      <c r="D11334" s="7">
        <v>50.3</v>
      </c>
      <c r="E11334" s="7">
        <v>20</v>
      </c>
      <c r="F11334" s="7">
        <f t="shared" si="177"/>
        <v>2.5149999999999997</v>
      </c>
      <c r="G11334" t="s">
        <v>1011</v>
      </c>
      <c r="H11334">
        <v>0</v>
      </c>
      <c r="I11334" t="s">
        <v>1018</v>
      </c>
      <c r="J11334" s="7">
        <v>17.989999999999998</v>
      </c>
    </row>
    <row r="11335" spans="1:10" x14ac:dyDescent="0.2">
      <c r="A11335" t="s">
        <v>952</v>
      </c>
      <c r="B11335" t="s">
        <v>1052</v>
      </c>
      <c r="C11335" t="s">
        <v>1008</v>
      </c>
      <c r="D11335" s="7">
        <v>51.9</v>
      </c>
      <c r="E11335" s="7">
        <v>21</v>
      </c>
      <c r="F11335" s="7">
        <f t="shared" si="177"/>
        <v>2.4714285714285715</v>
      </c>
      <c r="G11335" t="s">
        <v>1011</v>
      </c>
      <c r="H11335">
        <v>0</v>
      </c>
      <c r="I11335" t="s">
        <v>1018</v>
      </c>
      <c r="J11335" s="7">
        <v>17.989999999999998</v>
      </c>
    </row>
    <row r="11336" spans="1:10" x14ac:dyDescent="0.2">
      <c r="A11336" t="s">
        <v>952</v>
      </c>
      <c r="B11336" t="s">
        <v>1047</v>
      </c>
      <c r="C11336" t="s">
        <v>1009</v>
      </c>
      <c r="D11336" s="7">
        <v>44.5</v>
      </c>
      <c r="E11336" s="7">
        <v>23</v>
      </c>
      <c r="F11336" s="7">
        <f t="shared" si="177"/>
        <v>1.9347826086956521</v>
      </c>
      <c r="G11336" t="s">
        <v>1017</v>
      </c>
      <c r="H11336">
        <v>0</v>
      </c>
      <c r="I11336" t="s">
        <v>1018</v>
      </c>
      <c r="J11336" s="7">
        <v>13.99</v>
      </c>
    </row>
    <row r="11337" spans="1:10" x14ac:dyDescent="0.2">
      <c r="A11337" t="s">
        <v>952</v>
      </c>
      <c r="B11337" t="s">
        <v>1053</v>
      </c>
      <c r="C11337" t="s">
        <v>1008</v>
      </c>
      <c r="D11337" s="7">
        <v>55.3</v>
      </c>
      <c r="E11337" s="7">
        <v>25</v>
      </c>
      <c r="F11337" s="7">
        <f t="shared" si="177"/>
        <v>2.2119999999999997</v>
      </c>
      <c r="G11337" t="s">
        <v>1015</v>
      </c>
      <c r="H11337">
        <v>0</v>
      </c>
      <c r="I11337" t="s">
        <v>1018</v>
      </c>
      <c r="J11337" s="7">
        <v>17.989999999999998</v>
      </c>
    </row>
    <row r="11338" spans="1:10" x14ac:dyDescent="0.2">
      <c r="A11338" t="s">
        <v>952</v>
      </c>
      <c r="B11338" t="s">
        <v>1042</v>
      </c>
      <c r="C11338" t="s">
        <v>1009</v>
      </c>
      <c r="D11338" s="7">
        <v>50.5</v>
      </c>
      <c r="E11338" s="7">
        <v>29</v>
      </c>
      <c r="F11338" s="7">
        <f t="shared" si="177"/>
        <v>1.7413793103448276</v>
      </c>
      <c r="G11338" t="s">
        <v>1012</v>
      </c>
      <c r="H11338">
        <v>0</v>
      </c>
      <c r="I11338" t="s">
        <v>1018</v>
      </c>
      <c r="J11338" s="7">
        <v>13.99</v>
      </c>
    </row>
    <row r="11339" spans="1:10" x14ac:dyDescent="0.2">
      <c r="A11339" t="s">
        <v>952</v>
      </c>
      <c r="B11339" t="s">
        <v>1044</v>
      </c>
      <c r="C11339" t="s">
        <v>1009</v>
      </c>
      <c r="D11339" s="7">
        <v>44.4</v>
      </c>
      <c r="E11339" s="7">
        <v>31</v>
      </c>
      <c r="F11339" s="7">
        <f t="shared" si="177"/>
        <v>1.4322580645161289</v>
      </c>
      <c r="G11339" t="s">
        <v>1016</v>
      </c>
      <c r="H11339">
        <v>1</v>
      </c>
      <c r="I11339" t="s">
        <v>1019</v>
      </c>
      <c r="J11339" s="7">
        <v>13.99</v>
      </c>
    </row>
    <row r="11340" spans="1:10" x14ac:dyDescent="0.2">
      <c r="A11340" t="s">
        <v>952</v>
      </c>
      <c r="B11340" t="s">
        <v>1050</v>
      </c>
      <c r="C11340" t="s">
        <v>1008</v>
      </c>
      <c r="D11340" s="7">
        <v>54.5</v>
      </c>
      <c r="E11340" s="7">
        <v>31</v>
      </c>
      <c r="F11340" s="7">
        <f t="shared" si="177"/>
        <v>1.7580645161290323</v>
      </c>
      <c r="G11340" t="s">
        <v>1011</v>
      </c>
      <c r="H11340">
        <v>0</v>
      </c>
      <c r="I11340" t="s">
        <v>1018</v>
      </c>
      <c r="J11340" s="7">
        <v>17.989999999999998</v>
      </c>
    </row>
    <row r="11341" spans="1:10" x14ac:dyDescent="0.2">
      <c r="A11341" t="s">
        <v>953</v>
      </c>
      <c r="B11341" t="s">
        <v>1043</v>
      </c>
      <c r="C11341" t="s">
        <v>1020</v>
      </c>
      <c r="D11341" s="7">
        <v>0</v>
      </c>
      <c r="E11341" s="7">
        <v>0</v>
      </c>
      <c r="F11341" s="7">
        <f t="shared" si="177"/>
        <v>0</v>
      </c>
      <c r="G11341" t="s">
        <v>1020</v>
      </c>
      <c r="H11341">
        <v>1</v>
      </c>
      <c r="I11341" t="s">
        <v>1019</v>
      </c>
      <c r="J11341" s="7">
        <v>0</v>
      </c>
    </row>
    <row r="11342" spans="1:10" x14ac:dyDescent="0.2">
      <c r="A11342" t="s">
        <v>953</v>
      </c>
      <c r="B11342" t="s">
        <v>1044</v>
      </c>
      <c r="C11342" t="s">
        <v>1020</v>
      </c>
      <c r="D11342" s="7">
        <v>0</v>
      </c>
      <c r="E11342" s="7">
        <v>0</v>
      </c>
      <c r="F11342" s="7">
        <f t="shared" si="177"/>
        <v>0</v>
      </c>
      <c r="G11342" t="s">
        <v>1020</v>
      </c>
      <c r="H11342">
        <v>1</v>
      </c>
      <c r="I11342" t="s">
        <v>1019</v>
      </c>
      <c r="J11342" s="7">
        <v>0</v>
      </c>
    </row>
    <row r="11343" spans="1:10" x14ac:dyDescent="0.2">
      <c r="A11343" t="s">
        <v>953</v>
      </c>
      <c r="B11343" t="s">
        <v>1053</v>
      </c>
      <c r="C11343" t="s">
        <v>1010</v>
      </c>
      <c r="D11343" s="7">
        <v>6.2</v>
      </c>
      <c r="E11343" s="7">
        <v>2</v>
      </c>
      <c r="F11343" s="7">
        <f t="shared" si="177"/>
        <v>3.1</v>
      </c>
      <c r="G11343" t="s">
        <v>1013</v>
      </c>
      <c r="H11343">
        <v>0</v>
      </c>
      <c r="I11343" t="s">
        <v>1018</v>
      </c>
      <c r="J11343" s="7">
        <v>8.99</v>
      </c>
    </row>
    <row r="11344" spans="1:10" x14ac:dyDescent="0.2">
      <c r="A11344" t="s">
        <v>953</v>
      </c>
      <c r="B11344" t="s">
        <v>1049</v>
      </c>
      <c r="C11344" t="s">
        <v>1010</v>
      </c>
      <c r="D11344" s="7">
        <v>7.4</v>
      </c>
      <c r="E11344" s="7">
        <v>3</v>
      </c>
      <c r="F11344" s="7">
        <f t="shared" si="177"/>
        <v>2.4666666666666668</v>
      </c>
      <c r="G11344" t="s">
        <v>1014</v>
      </c>
      <c r="H11344">
        <v>0</v>
      </c>
      <c r="I11344" t="s">
        <v>1018</v>
      </c>
      <c r="J11344" s="7">
        <v>8.99</v>
      </c>
    </row>
    <row r="11345" spans="1:10" x14ac:dyDescent="0.2">
      <c r="A11345" t="s">
        <v>953</v>
      </c>
      <c r="B11345" t="s">
        <v>1048</v>
      </c>
      <c r="C11345" t="s">
        <v>1010</v>
      </c>
      <c r="D11345" s="7">
        <v>28.2</v>
      </c>
      <c r="E11345" s="7">
        <v>15</v>
      </c>
      <c r="F11345" s="7">
        <f t="shared" si="177"/>
        <v>1.88</v>
      </c>
      <c r="G11345" t="s">
        <v>1011</v>
      </c>
      <c r="H11345">
        <v>0</v>
      </c>
      <c r="I11345" t="s">
        <v>1018</v>
      </c>
      <c r="J11345" s="7">
        <v>8.99</v>
      </c>
    </row>
    <row r="11346" spans="1:10" x14ac:dyDescent="0.2">
      <c r="A11346" t="s">
        <v>953</v>
      </c>
      <c r="B11346" t="s">
        <v>1051</v>
      </c>
      <c r="C11346" t="s">
        <v>1009</v>
      </c>
      <c r="D11346" s="7">
        <v>46.6</v>
      </c>
      <c r="E11346" s="7">
        <v>18</v>
      </c>
      <c r="F11346" s="7">
        <f t="shared" si="177"/>
        <v>2.588888888888889</v>
      </c>
      <c r="G11346" t="s">
        <v>1017</v>
      </c>
      <c r="H11346">
        <v>0</v>
      </c>
      <c r="I11346" t="s">
        <v>1018</v>
      </c>
      <c r="J11346" s="7">
        <v>13.99</v>
      </c>
    </row>
    <row r="11347" spans="1:10" x14ac:dyDescent="0.2">
      <c r="A11347" t="s">
        <v>953</v>
      </c>
      <c r="B11347" t="s">
        <v>1047</v>
      </c>
      <c r="C11347" t="s">
        <v>1009</v>
      </c>
      <c r="D11347" s="7">
        <v>35.4</v>
      </c>
      <c r="E11347" s="7">
        <v>19</v>
      </c>
      <c r="F11347" s="7">
        <f t="shared" si="177"/>
        <v>1.8631578947368421</v>
      </c>
      <c r="G11347" t="s">
        <v>1015</v>
      </c>
      <c r="H11347">
        <v>0</v>
      </c>
      <c r="I11347" t="s">
        <v>1018</v>
      </c>
      <c r="J11347" s="7">
        <v>13.99</v>
      </c>
    </row>
    <row r="11348" spans="1:10" x14ac:dyDescent="0.2">
      <c r="A11348" t="s">
        <v>953</v>
      </c>
      <c r="B11348" t="s">
        <v>1052</v>
      </c>
      <c r="C11348" t="s">
        <v>1008</v>
      </c>
      <c r="D11348" s="7">
        <v>47.5</v>
      </c>
      <c r="E11348" s="7">
        <v>19</v>
      </c>
      <c r="F11348" s="7">
        <f t="shared" si="177"/>
        <v>2.5</v>
      </c>
      <c r="G11348" t="s">
        <v>1016</v>
      </c>
      <c r="H11348">
        <v>0</v>
      </c>
      <c r="I11348" t="s">
        <v>1018</v>
      </c>
      <c r="J11348" s="7">
        <v>17.989999999999998</v>
      </c>
    </row>
    <row r="11349" spans="1:10" x14ac:dyDescent="0.2">
      <c r="A11349" t="s">
        <v>953</v>
      </c>
      <c r="B11349" t="s">
        <v>1045</v>
      </c>
      <c r="C11349" t="s">
        <v>1008</v>
      </c>
      <c r="D11349" s="7">
        <v>53.4</v>
      </c>
      <c r="E11349" s="7">
        <v>19</v>
      </c>
      <c r="F11349" s="7">
        <f t="shared" si="177"/>
        <v>2.8105263157894735</v>
      </c>
      <c r="G11349" t="s">
        <v>1017</v>
      </c>
      <c r="H11349">
        <v>0</v>
      </c>
      <c r="I11349" t="s">
        <v>1018</v>
      </c>
      <c r="J11349" s="7">
        <v>17.989999999999998</v>
      </c>
    </row>
    <row r="11350" spans="1:10" x14ac:dyDescent="0.2">
      <c r="A11350" t="s">
        <v>953</v>
      </c>
      <c r="B11350" t="s">
        <v>1042</v>
      </c>
      <c r="C11350" t="s">
        <v>1008</v>
      </c>
      <c r="D11350" s="7">
        <v>40.299999999999997</v>
      </c>
      <c r="E11350" s="7">
        <v>20</v>
      </c>
      <c r="F11350" s="7">
        <f t="shared" si="177"/>
        <v>2.0149999999999997</v>
      </c>
      <c r="G11350" t="s">
        <v>1017</v>
      </c>
      <c r="H11350">
        <v>1</v>
      </c>
      <c r="I11350" t="s">
        <v>1019</v>
      </c>
      <c r="J11350" s="7">
        <v>17.989999999999998</v>
      </c>
    </row>
    <row r="11351" spans="1:10" x14ac:dyDescent="0.2">
      <c r="A11351" t="s">
        <v>953</v>
      </c>
      <c r="B11351" t="s">
        <v>1046</v>
      </c>
      <c r="C11351" t="s">
        <v>1009</v>
      </c>
      <c r="D11351" s="7">
        <v>41.1</v>
      </c>
      <c r="E11351" s="7">
        <v>20</v>
      </c>
      <c r="F11351" s="7">
        <f t="shared" si="177"/>
        <v>2.0550000000000002</v>
      </c>
      <c r="G11351" t="s">
        <v>1017</v>
      </c>
      <c r="H11351">
        <v>0</v>
      </c>
      <c r="I11351" t="s">
        <v>1018</v>
      </c>
      <c r="J11351" s="7">
        <v>13.99</v>
      </c>
    </row>
    <row r="11352" spans="1:10" x14ac:dyDescent="0.2">
      <c r="A11352" t="s">
        <v>953</v>
      </c>
      <c r="B11352" t="s">
        <v>1050</v>
      </c>
      <c r="C11352" t="s">
        <v>1009</v>
      </c>
      <c r="D11352" s="7">
        <v>49.1</v>
      </c>
      <c r="E11352" s="7">
        <v>28</v>
      </c>
      <c r="F11352" s="7">
        <f t="shared" si="177"/>
        <v>1.7535714285714286</v>
      </c>
      <c r="G11352" t="s">
        <v>1012</v>
      </c>
      <c r="H11352">
        <v>0</v>
      </c>
      <c r="I11352" t="s">
        <v>1018</v>
      </c>
      <c r="J11352" s="7">
        <v>13.99</v>
      </c>
    </row>
    <row r="11353" spans="1:10" x14ac:dyDescent="0.2">
      <c r="A11353" t="s">
        <v>954</v>
      </c>
      <c r="B11353" t="s">
        <v>1053</v>
      </c>
      <c r="C11353" t="s">
        <v>1010</v>
      </c>
      <c r="D11353" s="7">
        <v>11.4</v>
      </c>
      <c r="E11353" s="7">
        <v>7</v>
      </c>
      <c r="F11353" s="7">
        <f t="shared" si="177"/>
        <v>1.6285714285714286</v>
      </c>
      <c r="G11353" t="s">
        <v>1015</v>
      </c>
      <c r="H11353">
        <v>0</v>
      </c>
      <c r="I11353" t="s">
        <v>1018</v>
      </c>
      <c r="J11353" s="7">
        <v>8.99</v>
      </c>
    </row>
    <row r="11354" spans="1:10" x14ac:dyDescent="0.2">
      <c r="A11354" t="s">
        <v>954</v>
      </c>
      <c r="B11354" t="s">
        <v>1043</v>
      </c>
      <c r="C11354" t="s">
        <v>1010</v>
      </c>
      <c r="D11354" s="7">
        <v>18.600000000000001</v>
      </c>
      <c r="E11354" s="7">
        <v>8</v>
      </c>
      <c r="F11354" s="7">
        <f t="shared" si="177"/>
        <v>2.3250000000000002</v>
      </c>
      <c r="G11354" t="s">
        <v>1016</v>
      </c>
      <c r="H11354">
        <v>0</v>
      </c>
      <c r="I11354" t="s">
        <v>1018</v>
      </c>
      <c r="J11354" s="7">
        <v>8.99</v>
      </c>
    </row>
    <row r="11355" spans="1:10" x14ac:dyDescent="0.2">
      <c r="A11355" t="s">
        <v>954</v>
      </c>
      <c r="B11355" t="s">
        <v>1045</v>
      </c>
      <c r="C11355" t="s">
        <v>1010</v>
      </c>
      <c r="D11355" s="7">
        <v>19.100000000000001</v>
      </c>
      <c r="E11355" s="7">
        <v>8</v>
      </c>
      <c r="F11355" s="7">
        <f t="shared" si="177"/>
        <v>2.3875000000000002</v>
      </c>
      <c r="G11355" t="s">
        <v>1015</v>
      </c>
      <c r="H11355">
        <v>0</v>
      </c>
      <c r="I11355" t="s">
        <v>1018</v>
      </c>
      <c r="J11355" s="7">
        <v>8.99</v>
      </c>
    </row>
    <row r="11356" spans="1:10" x14ac:dyDescent="0.2">
      <c r="A11356" t="s">
        <v>954</v>
      </c>
      <c r="B11356" t="s">
        <v>1052</v>
      </c>
      <c r="C11356" t="s">
        <v>1009</v>
      </c>
      <c r="D11356" s="7">
        <v>30.9</v>
      </c>
      <c r="E11356" s="7">
        <v>10</v>
      </c>
      <c r="F11356" s="7">
        <f t="shared" si="177"/>
        <v>3.09</v>
      </c>
      <c r="G11356" t="s">
        <v>1016</v>
      </c>
      <c r="H11356">
        <v>0</v>
      </c>
      <c r="I11356" t="s">
        <v>1018</v>
      </c>
      <c r="J11356" s="7">
        <v>13.99</v>
      </c>
    </row>
    <row r="11357" spans="1:10" x14ac:dyDescent="0.2">
      <c r="A11357" t="s">
        <v>954</v>
      </c>
      <c r="B11357" t="s">
        <v>1051</v>
      </c>
      <c r="C11357" t="s">
        <v>1010</v>
      </c>
      <c r="D11357" s="7">
        <v>20.100000000000001</v>
      </c>
      <c r="E11357" s="7">
        <v>14</v>
      </c>
      <c r="F11357" s="7">
        <f t="shared" si="177"/>
        <v>1.4357142857142857</v>
      </c>
      <c r="G11357" t="s">
        <v>1015</v>
      </c>
      <c r="H11357">
        <v>0</v>
      </c>
      <c r="I11357" t="s">
        <v>1018</v>
      </c>
      <c r="J11357" s="7">
        <v>8.99</v>
      </c>
    </row>
    <row r="11358" spans="1:10" x14ac:dyDescent="0.2">
      <c r="A11358" t="s">
        <v>954</v>
      </c>
      <c r="B11358" t="s">
        <v>1042</v>
      </c>
      <c r="C11358" t="s">
        <v>1010</v>
      </c>
      <c r="D11358" s="7">
        <v>28</v>
      </c>
      <c r="E11358" s="7">
        <v>15</v>
      </c>
      <c r="F11358" s="7">
        <f t="shared" si="177"/>
        <v>1.8666666666666667</v>
      </c>
      <c r="G11358" t="s">
        <v>1012</v>
      </c>
      <c r="H11358">
        <v>0</v>
      </c>
      <c r="I11358" t="s">
        <v>1018</v>
      </c>
      <c r="J11358" s="7">
        <v>8.99</v>
      </c>
    </row>
    <row r="11359" spans="1:10" x14ac:dyDescent="0.2">
      <c r="A11359" t="s">
        <v>954</v>
      </c>
      <c r="B11359" t="s">
        <v>1049</v>
      </c>
      <c r="C11359" t="s">
        <v>1008</v>
      </c>
      <c r="D11359" s="7">
        <v>33.200000000000003</v>
      </c>
      <c r="E11359" s="7">
        <v>16</v>
      </c>
      <c r="F11359" s="7">
        <f t="shared" si="177"/>
        <v>2.0750000000000002</v>
      </c>
      <c r="G11359" t="s">
        <v>1015</v>
      </c>
      <c r="H11359">
        <v>0</v>
      </c>
      <c r="I11359" t="s">
        <v>1018</v>
      </c>
      <c r="J11359" s="7">
        <v>17.989999999999998</v>
      </c>
    </row>
    <row r="11360" spans="1:10" x14ac:dyDescent="0.2">
      <c r="A11360" t="s">
        <v>954</v>
      </c>
      <c r="B11360" t="s">
        <v>1048</v>
      </c>
      <c r="C11360" t="s">
        <v>1009</v>
      </c>
      <c r="D11360" s="7">
        <v>36.1</v>
      </c>
      <c r="E11360" s="7">
        <v>19</v>
      </c>
      <c r="F11360" s="7">
        <f t="shared" si="177"/>
        <v>1.9000000000000001</v>
      </c>
      <c r="G11360" t="s">
        <v>1016</v>
      </c>
      <c r="H11360">
        <v>0</v>
      </c>
      <c r="I11360" t="s">
        <v>1018</v>
      </c>
      <c r="J11360" s="7">
        <v>13.99</v>
      </c>
    </row>
    <row r="11361" spans="1:10" x14ac:dyDescent="0.2">
      <c r="A11361" t="s">
        <v>954</v>
      </c>
      <c r="B11361" t="s">
        <v>1050</v>
      </c>
      <c r="C11361" t="s">
        <v>1009</v>
      </c>
      <c r="D11361" s="7">
        <v>42.9</v>
      </c>
      <c r="E11361" s="7">
        <v>21</v>
      </c>
      <c r="F11361" s="7">
        <f t="shared" si="177"/>
        <v>2.0428571428571427</v>
      </c>
      <c r="G11361" t="s">
        <v>1013</v>
      </c>
      <c r="H11361">
        <v>0</v>
      </c>
      <c r="I11361" t="s">
        <v>1018</v>
      </c>
      <c r="J11361" s="7">
        <v>13.99</v>
      </c>
    </row>
    <row r="11362" spans="1:10" x14ac:dyDescent="0.2">
      <c r="A11362" t="s">
        <v>954</v>
      </c>
      <c r="B11362" t="s">
        <v>1046</v>
      </c>
      <c r="C11362" t="s">
        <v>1009</v>
      </c>
      <c r="D11362" s="7">
        <v>47.9</v>
      </c>
      <c r="E11362" s="7">
        <v>23</v>
      </c>
      <c r="F11362" s="7">
        <f t="shared" si="177"/>
        <v>2.0826086956521737</v>
      </c>
      <c r="G11362" t="s">
        <v>1014</v>
      </c>
      <c r="H11362">
        <v>0</v>
      </c>
      <c r="I11362" t="s">
        <v>1018</v>
      </c>
      <c r="J11362" s="7">
        <v>13.99</v>
      </c>
    </row>
    <row r="11363" spans="1:10" x14ac:dyDescent="0.2">
      <c r="A11363" t="s">
        <v>954</v>
      </c>
      <c r="B11363" t="s">
        <v>1044</v>
      </c>
      <c r="C11363" t="s">
        <v>1010</v>
      </c>
      <c r="D11363" s="7">
        <v>29.8</v>
      </c>
      <c r="E11363" s="7">
        <v>27</v>
      </c>
      <c r="F11363" s="7">
        <f t="shared" si="177"/>
        <v>1.1037037037037036</v>
      </c>
      <c r="G11363" t="s">
        <v>1014</v>
      </c>
      <c r="H11363">
        <v>0</v>
      </c>
      <c r="I11363" t="s">
        <v>1018</v>
      </c>
      <c r="J11363" s="7">
        <v>8.99</v>
      </c>
    </row>
    <row r="11364" spans="1:10" x14ac:dyDescent="0.2">
      <c r="A11364" t="s">
        <v>954</v>
      </c>
      <c r="B11364" t="s">
        <v>1047</v>
      </c>
      <c r="C11364" t="s">
        <v>1008</v>
      </c>
      <c r="D11364" s="7">
        <v>52</v>
      </c>
      <c r="E11364" s="7">
        <v>30</v>
      </c>
      <c r="F11364" s="7">
        <f t="shared" si="177"/>
        <v>1.7333333333333334</v>
      </c>
      <c r="G11364" t="s">
        <v>1013</v>
      </c>
      <c r="H11364">
        <v>0</v>
      </c>
      <c r="I11364" t="s">
        <v>1018</v>
      </c>
      <c r="J11364" s="7">
        <v>17.989999999999998</v>
      </c>
    </row>
    <row r="11365" spans="1:10" x14ac:dyDescent="0.2">
      <c r="A11365" t="s">
        <v>955</v>
      </c>
      <c r="B11365" t="s">
        <v>1042</v>
      </c>
      <c r="C11365" t="s">
        <v>1010</v>
      </c>
      <c r="D11365" s="7">
        <v>0</v>
      </c>
      <c r="E11365" s="7">
        <v>1</v>
      </c>
      <c r="F11365" s="7">
        <f t="shared" si="177"/>
        <v>0</v>
      </c>
      <c r="G11365" t="s">
        <v>1011</v>
      </c>
      <c r="H11365">
        <v>0</v>
      </c>
      <c r="I11365" t="s">
        <v>1018</v>
      </c>
      <c r="J11365" s="7">
        <v>8.99</v>
      </c>
    </row>
    <row r="11366" spans="1:10" x14ac:dyDescent="0.2">
      <c r="A11366" t="s">
        <v>955</v>
      </c>
      <c r="B11366" t="s">
        <v>1048</v>
      </c>
      <c r="C11366" t="s">
        <v>1010</v>
      </c>
      <c r="D11366" s="7">
        <v>8.6</v>
      </c>
      <c r="E11366" s="7">
        <v>7</v>
      </c>
      <c r="F11366" s="7">
        <f t="shared" si="177"/>
        <v>1.2285714285714284</v>
      </c>
      <c r="G11366" t="s">
        <v>1013</v>
      </c>
      <c r="H11366">
        <v>0</v>
      </c>
      <c r="I11366" t="s">
        <v>1018</v>
      </c>
      <c r="J11366" s="7">
        <v>8.99</v>
      </c>
    </row>
    <row r="11367" spans="1:10" x14ac:dyDescent="0.2">
      <c r="A11367" t="s">
        <v>955</v>
      </c>
      <c r="B11367" t="s">
        <v>1047</v>
      </c>
      <c r="C11367" t="s">
        <v>1009</v>
      </c>
      <c r="D11367" s="7">
        <v>29.3</v>
      </c>
      <c r="E11367" s="7">
        <v>9</v>
      </c>
      <c r="F11367" s="7">
        <f t="shared" si="177"/>
        <v>3.2555555555555555</v>
      </c>
      <c r="G11367" t="s">
        <v>1012</v>
      </c>
      <c r="H11367">
        <v>0</v>
      </c>
      <c r="I11367" t="s">
        <v>1018</v>
      </c>
      <c r="J11367" s="7">
        <v>13.99</v>
      </c>
    </row>
    <row r="11368" spans="1:10" x14ac:dyDescent="0.2">
      <c r="A11368" t="s">
        <v>955</v>
      </c>
      <c r="B11368" t="s">
        <v>1044</v>
      </c>
      <c r="C11368" t="s">
        <v>1010</v>
      </c>
      <c r="D11368" s="7">
        <v>22.8</v>
      </c>
      <c r="E11368" s="7">
        <v>10</v>
      </c>
      <c r="F11368" s="7">
        <f t="shared" si="177"/>
        <v>2.2800000000000002</v>
      </c>
      <c r="G11368" t="s">
        <v>1011</v>
      </c>
      <c r="H11368">
        <v>0</v>
      </c>
      <c r="I11368" t="s">
        <v>1018</v>
      </c>
      <c r="J11368" s="7">
        <v>8.99</v>
      </c>
    </row>
    <row r="11369" spans="1:10" x14ac:dyDescent="0.2">
      <c r="A11369" t="s">
        <v>955</v>
      </c>
      <c r="B11369" t="s">
        <v>1051</v>
      </c>
      <c r="C11369" t="s">
        <v>1010</v>
      </c>
      <c r="D11369" s="7">
        <v>25.4</v>
      </c>
      <c r="E11369" s="7">
        <v>11</v>
      </c>
      <c r="F11369" s="7">
        <f t="shared" si="177"/>
        <v>2.3090909090909091</v>
      </c>
      <c r="G11369" t="s">
        <v>1012</v>
      </c>
      <c r="H11369">
        <v>0</v>
      </c>
      <c r="I11369" t="s">
        <v>1018</v>
      </c>
      <c r="J11369" s="7">
        <v>8.99</v>
      </c>
    </row>
    <row r="11370" spans="1:10" x14ac:dyDescent="0.2">
      <c r="A11370" t="s">
        <v>955</v>
      </c>
      <c r="B11370" t="s">
        <v>1049</v>
      </c>
      <c r="C11370" t="s">
        <v>1010</v>
      </c>
      <c r="D11370" s="7">
        <v>22.8</v>
      </c>
      <c r="E11370" s="7">
        <v>14</v>
      </c>
      <c r="F11370" s="7">
        <f t="shared" si="177"/>
        <v>1.6285714285714286</v>
      </c>
      <c r="G11370" t="s">
        <v>1014</v>
      </c>
      <c r="H11370">
        <v>0</v>
      </c>
      <c r="I11370" t="s">
        <v>1018</v>
      </c>
      <c r="J11370" s="7">
        <v>8.99</v>
      </c>
    </row>
    <row r="11371" spans="1:10" x14ac:dyDescent="0.2">
      <c r="A11371" t="s">
        <v>955</v>
      </c>
      <c r="B11371" t="s">
        <v>1052</v>
      </c>
      <c r="C11371" t="s">
        <v>1009</v>
      </c>
      <c r="D11371" s="7">
        <v>25.6</v>
      </c>
      <c r="E11371" s="7">
        <v>15</v>
      </c>
      <c r="F11371" s="7">
        <f t="shared" si="177"/>
        <v>1.7066666666666668</v>
      </c>
      <c r="G11371" t="s">
        <v>1013</v>
      </c>
      <c r="H11371">
        <v>0</v>
      </c>
      <c r="I11371" t="s">
        <v>1018</v>
      </c>
      <c r="J11371" s="7">
        <v>13.99</v>
      </c>
    </row>
    <row r="11372" spans="1:10" x14ac:dyDescent="0.2">
      <c r="A11372" t="s">
        <v>955</v>
      </c>
      <c r="B11372" t="s">
        <v>1043</v>
      </c>
      <c r="C11372" t="s">
        <v>1009</v>
      </c>
      <c r="D11372" s="7">
        <v>39.799999999999997</v>
      </c>
      <c r="E11372" s="7">
        <v>17</v>
      </c>
      <c r="F11372" s="7">
        <f t="shared" si="177"/>
        <v>2.341176470588235</v>
      </c>
      <c r="G11372" t="s">
        <v>1014</v>
      </c>
      <c r="H11372">
        <v>0</v>
      </c>
      <c r="I11372" t="s">
        <v>1018</v>
      </c>
      <c r="J11372" s="7">
        <v>13.99</v>
      </c>
    </row>
    <row r="11373" spans="1:10" x14ac:dyDescent="0.2">
      <c r="A11373" t="s">
        <v>955</v>
      </c>
      <c r="B11373" t="s">
        <v>1050</v>
      </c>
      <c r="C11373" t="s">
        <v>1009</v>
      </c>
      <c r="D11373" s="7">
        <v>41.9</v>
      </c>
      <c r="E11373" s="7">
        <v>21</v>
      </c>
      <c r="F11373" s="7">
        <f t="shared" si="177"/>
        <v>1.9952380952380953</v>
      </c>
      <c r="G11373" t="s">
        <v>1011</v>
      </c>
      <c r="H11373">
        <v>0</v>
      </c>
      <c r="I11373" t="s">
        <v>1018</v>
      </c>
      <c r="J11373" s="7">
        <v>13.99</v>
      </c>
    </row>
    <row r="11374" spans="1:10" x14ac:dyDescent="0.2">
      <c r="A11374" t="s">
        <v>955</v>
      </c>
      <c r="B11374" t="s">
        <v>1053</v>
      </c>
      <c r="C11374" t="s">
        <v>1009</v>
      </c>
      <c r="D11374" s="7">
        <v>39.799999999999997</v>
      </c>
      <c r="E11374" s="7">
        <v>26</v>
      </c>
      <c r="F11374" s="7">
        <f t="shared" si="177"/>
        <v>1.5307692307692307</v>
      </c>
      <c r="G11374" t="s">
        <v>1012</v>
      </c>
      <c r="H11374">
        <v>0</v>
      </c>
      <c r="I11374" t="s">
        <v>1018</v>
      </c>
      <c r="J11374" s="7">
        <v>13.99</v>
      </c>
    </row>
    <row r="11375" spans="1:10" x14ac:dyDescent="0.2">
      <c r="A11375" t="s">
        <v>955</v>
      </c>
      <c r="B11375" t="s">
        <v>1045</v>
      </c>
      <c r="C11375" t="s">
        <v>1009</v>
      </c>
      <c r="D11375" s="7">
        <v>42.8</v>
      </c>
      <c r="E11375" s="7">
        <v>26</v>
      </c>
      <c r="F11375" s="7">
        <f t="shared" si="177"/>
        <v>1.6461538461538461</v>
      </c>
      <c r="G11375" t="s">
        <v>1016</v>
      </c>
      <c r="H11375">
        <v>0</v>
      </c>
      <c r="I11375" t="s">
        <v>1018</v>
      </c>
      <c r="J11375" s="7">
        <v>13.99</v>
      </c>
    </row>
    <row r="11376" spans="1:10" x14ac:dyDescent="0.2">
      <c r="A11376" t="s">
        <v>955</v>
      </c>
      <c r="B11376" t="s">
        <v>1046</v>
      </c>
      <c r="C11376" t="s">
        <v>1010</v>
      </c>
      <c r="D11376" s="7">
        <v>47.3</v>
      </c>
      <c r="E11376" s="7">
        <v>26</v>
      </c>
      <c r="F11376" s="7">
        <f t="shared" si="177"/>
        <v>1.8192307692307692</v>
      </c>
      <c r="G11376" t="s">
        <v>1016</v>
      </c>
      <c r="H11376">
        <v>0</v>
      </c>
      <c r="I11376" t="s">
        <v>1018</v>
      </c>
      <c r="J11376" s="7">
        <v>8.99</v>
      </c>
    </row>
    <row r="11377" spans="1:10" x14ac:dyDescent="0.2">
      <c r="A11377" t="s">
        <v>956</v>
      </c>
      <c r="B11377" t="s">
        <v>1051</v>
      </c>
      <c r="C11377" t="s">
        <v>1009</v>
      </c>
      <c r="D11377" s="7">
        <v>26.4</v>
      </c>
      <c r="E11377" s="7">
        <v>7</v>
      </c>
      <c r="F11377" s="7">
        <f t="shared" si="177"/>
        <v>3.7714285714285714</v>
      </c>
      <c r="G11377" t="s">
        <v>1014</v>
      </c>
      <c r="H11377">
        <v>0</v>
      </c>
      <c r="I11377" t="s">
        <v>1018</v>
      </c>
      <c r="J11377" s="7">
        <v>13.99</v>
      </c>
    </row>
    <row r="11378" spans="1:10" x14ac:dyDescent="0.2">
      <c r="A11378" t="s">
        <v>956</v>
      </c>
      <c r="B11378" t="s">
        <v>1046</v>
      </c>
      <c r="C11378" t="s">
        <v>1010</v>
      </c>
      <c r="D11378" s="7">
        <v>15.1</v>
      </c>
      <c r="E11378" s="7">
        <v>12</v>
      </c>
      <c r="F11378" s="7">
        <f t="shared" si="177"/>
        <v>1.2583333333333333</v>
      </c>
      <c r="G11378" t="s">
        <v>1017</v>
      </c>
      <c r="H11378">
        <v>0</v>
      </c>
      <c r="I11378" t="s">
        <v>1018</v>
      </c>
      <c r="J11378" s="7">
        <v>8.99</v>
      </c>
    </row>
    <row r="11379" spans="1:10" x14ac:dyDescent="0.2">
      <c r="A11379" t="s">
        <v>956</v>
      </c>
      <c r="B11379" t="s">
        <v>1044</v>
      </c>
      <c r="C11379" t="s">
        <v>1009</v>
      </c>
      <c r="D11379" s="7">
        <v>28.2</v>
      </c>
      <c r="E11379" s="7">
        <v>12</v>
      </c>
      <c r="F11379" s="7">
        <f t="shared" si="177"/>
        <v>2.35</v>
      </c>
      <c r="G11379" t="s">
        <v>1015</v>
      </c>
      <c r="H11379">
        <v>0</v>
      </c>
      <c r="I11379" t="s">
        <v>1018</v>
      </c>
      <c r="J11379" s="7">
        <v>13.99</v>
      </c>
    </row>
    <row r="11380" spans="1:10" x14ac:dyDescent="0.2">
      <c r="A11380" t="s">
        <v>956</v>
      </c>
      <c r="B11380" t="s">
        <v>1043</v>
      </c>
      <c r="C11380" t="s">
        <v>1009</v>
      </c>
      <c r="D11380" s="7">
        <v>46.4</v>
      </c>
      <c r="E11380" s="7">
        <v>14</v>
      </c>
      <c r="F11380" s="7">
        <f t="shared" si="177"/>
        <v>3.3142857142857141</v>
      </c>
      <c r="G11380" t="s">
        <v>1015</v>
      </c>
      <c r="H11380">
        <v>0</v>
      </c>
      <c r="I11380" t="s">
        <v>1018</v>
      </c>
      <c r="J11380" s="7">
        <v>13.99</v>
      </c>
    </row>
    <row r="11381" spans="1:10" x14ac:dyDescent="0.2">
      <c r="A11381" t="s">
        <v>956</v>
      </c>
      <c r="B11381" t="s">
        <v>1052</v>
      </c>
      <c r="C11381" t="s">
        <v>1009</v>
      </c>
      <c r="D11381" s="7">
        <v>31.9</v>
      </c>
      <c r="E11381" s="7">
        <v>16</v>
      </c>
      <c r="F11381" s="7">
        <f t="shared" si="177"/>
        <v>1.9937499999999999</v>
      </c>
      <c r="G11381" t="s">
        <v>1011</v>
      </c>
      <c r="H11381">
        <v>0</v>
      </c>
      <c r="I11381" t="s">
        <v>1018</v>
      </c>
      <c r="J11381" s="7">
        <v>13.99</v>
      </c>
    </row>
    <row r="11382" spans="1:10" x14ac:dyDescent="0.2">
      <c r="A11382" t="s">
        <v>956</v>
      </c>
      <c r="B11382" t="s">
        <v>1045</v>
      </c>
      <c r="C11382" t="s">
        <v>1009</v>
      </c>
      <c r="D11382" s="7">
        <v>37.9</v>
      </c>
      <c r="E11382" s="7">
        <v>19</v>
      </c>
      <c r="F11382" s="7">
        <f t="shared" si="177"/>
        <v>1.9947368421052631</v>
      </c>
      <c r="G11382" t="s">
        <v>1011</v>
      </c>
      <c r="H11382">
        <v>0</v>
      </c>
      <c r="I11382" t="s">
        <v>1018</v>
      </c>
      <c r="J11382" s="7">
        <v>13.99</v>
      </c>
    </row>
    <row r="11383" spans="1:10" x14ac:dyDescent="0.2">
      <c r="A11383" t="s">
        <v>956</v>
      </c>
      <c r="B11383" t="s">
        <v>1042</v>
      </c>
      <c r="C11383" t="s">
        <v>1009</v>
      </c>
      <c r="D11383" s="7">
        <v>35.1</v>
      </c>
      <c r="E11383" s="7">
        <v>20</v>
      </c>
      <c r="F11383" s="7">
        <f t="shared" si="177"/>
        <v>1.7550000000000001</v>
      </c>
      <c r="G11383" t="s">
        <v>1013</v>
      </c>
      <c r="H11383">
        <v>0</v>
      </c>
      <c r="I11383" t="s">
        <v>1018</v>
      </c>
      <c r="J11383" s="7">
        <v>13.99</v>
      </c>
    </row>
    <row r="11384" spans="1:10" x14ac:dyDescent="0.2">
      <c r="A11384" t="s">
        <v>956</v>
      </c>
      <c r="B11384" t="s">
        <v>1049</v>
      </c>
      <c r="C11384" t="s">
        <v>1008</v>
      </c>
      <c r="D11384" s="7">
        <v>44.9</v>
      </c>
      <c r="E11384" s="7">
        <v>21</v>
      </c>
      <c r="F11384" s="7">
        <f t="shared" si="177"/>
        <v>2.138095238095238</v>
      </c>
      <c r="G11384" t="s">
        <v>1013</v>
      </c>
      <c r="H11384">
        <v>0</v>
      </c>
      <c r="I11384" t="s">
        <v>1018</v>
      </c>
      <c r="J11384" s="7">
        <v>17.989999999999998</v>
      </c>
    </row>
    <row r="11385" spans="1:10" x14ac:dyDescent="0.2">
      <c r="A11385" t="s">
        <v>956</v>
      </c>
      <c r="B11385" t="s">
        <v>1053</v>
      </c>
      <c r="C11385" t="s">
        <v>1008</v>
      </c>
      <c r="D11385" s="7">
        <v>57.1</v>
      </c>
      <c r="E11385" s="7">
        <v>22</v>
      </c>
      <c r="F11385" s="7">
        <f t="shared" si="177"/>
        <v>2.5954545454545457</v>
      </c>
      <c r="G11385" t="s">
        <v>1015</v>
      </c>
      <c r="H11385">
        <v>0</v>
      </c>
      <c r="I11385" t="s">
        <v>1018</v>
      </c>
      <c r="J11385" s="7">
        <v>17.989999999999998</v>
      </c>
    </row>
    <row r="11386" spans="1:10" x14ac:dyDescent="0.2">
      <c r="A11386" t="s">
        <v>956</v>
      </c>
      <c r="B11386" t="s">
        <v>1048</v>
      </c>
      <c r="C11386" t="s">
        <v>1008</v>
      </c>
      <c r="D11386" s="7">
        <v>51.1</v>
      </c>
      <c r="E11386" s="7">
        <v>27</v>
      </c>
      <c r="F11386" s="7">
        <f t="shared" si="177"/>
        <v>1.8925925925925926</v>
      </c>
      <c r="G11386" t="s">
        <v>1015</v>
      </c>
      <c r="H11386">
        <v>0</v>
      </c>
      <c r="I11386" t="s">
        <v>1018</v>
      </c>
      <c r="J11386" s="7">
        <v>17.989999999999998</v>
      </c>
    </row>
    <row r="11387" spans="1:10" x14ac:dyDescent="0.2">
      <c r="A11387" t="s">
        <v>956</v>
      </c>
      <c r="B11387" t="s">
        <v>1050</v>
      </c>
      <c r="C11387" t="s">
        <v>1008</v>
      </c>
      <c r="D11387" s="7">
        <v>58.7</v>
      </c>
      <c r="E11387" s="7">
        <v>29</v>
      </c>
      <c r="F11387" s="7">
        <f t="shared" si="177"/>
        <v>2.0241379310344829</v>
      </c>
      <c r="G11387" t="s">
        <v>1015</v>
      </c>
      <c r="H11387">
        <v>0</v>
      </c>
      <c r="I11387" t="s">
        <v>1018</v>
      </c>
      <c r="J11387" s="7">
        <v>17.989999999999998</v>
      </c>
    </row>
    <row r="11388" spans="1:10" x14ac:dyDescent="0.2">
      <c r="A11388" t="s">
        <v>956</v>
      </c>
      <c r="B11388" t="s">
        <v>1047</v>
      </c>
      <c r="C11388" t="s">
        <v>1008</v>
      </c>
      <c r="D11388" s="7">
        <v>58.1</v>
      </c>
      <c r="E11388" s="7">
        <v>32</v>
      </c>
      <c r="F11388" s="7">
        <f t="shared" si="177"/>
        <v>1.815625</v>
      </c>
      <c r="G11388" t="s">
        <v>1013</v>
      </c>
      <c r="H11388">
        <v>0</v>
      </c>
      <c r="I11388" t="s">
        <v>1018</v>
      </c>
      <c r="J11388" s="7">
        <v>17.989999999999998</v>
      </c>
    </row>
    <row r="11389" spans="1:10" x14ac:dyDescent="0.2">
      <c r="A11389" t="s">
        <v>957</v>
      </c>
      <c r="B11389" t="s">
        <v>1043</v>
      </c>
      <c r="C11389" t="s">
        <v>1020</v>
      </c>
      <c r="D11389" s="7">
        <v>0</v>
      </c>
      <c r="E11389" s="7">
        <v>0</v>
      </c>
      <c r="F11389" s="7">
        <f t="shared" si="177"/>
        <v>0</v>
      </c>
      <c r="G11389" t="s">
        <v>1020</v>
      </c>
      <c r="H11389">
        <v>1</v>
      </c>
      <c r="I11389" t="s">
        <v>1019</v>
      </c>
      <c r="J11389" s="7">
        <v>0</v>
      </c>
    </row>
    <row r="11390" spans="1:10" x14ac:dyDescent="0.2">
      <c r="A11390" t="s">
        <v>957</v>
      </c>
      <c r="B11390" t="s">
        <v>1044</v>
      </c>
      <c r="C11390" t="s">
        <v>1020</v>
      </c>
      <c r="D11390" s="7">
        <v>0</v>
      </c>
      <c r="E11390" s="7">
        <v>0</v>
      </c>
      <c r="F11390" s="7">
        <f t="shared" si="177"/>
        <v>0</v>
      </c>
      <c r="G11390" t="s">
        <v>1020</v>
      </c>
      <c r="H11390">
        <v>1</v>
      </c>
      <c r="I11390" t="s">
        <v>1019</v>
      </c>
      <c r="J11390" s="7">
        <v>0</v>
      </c>
    </row>
    <row r="11391" spans="1:10" x14ac:dyDescent="0.2">
      <c r="A11391" t="s">
        <v>957</v>
      </c>
      <c r="B11391" t="s">
        <v>1046</v>
      </c>
      <c r="C11391" t="s">
        <v>1010</v>
      </c>
      <c r="D11391" s="7">
        <v>0.9</v>
      </c>
      <c r="E11391" s="7">
        <v>1</v>
      </c>
      <c r="F11391" s="7">
        <f t="shared" si="177"/>
        <v>0.9</v>
      </c>
      <c r="G11391" t="s">
        <v>1016</v>
      </c>
      <c r="H11391">
        <v>0</v>
      </c>
      <c r="I11391" t="s">
        <v>1018</v>
      </c>
      <c r="J11391" s="7">
        <v>8.99</v>
      </c>
    </row>
    <row r="11392" spans="1:10" x14ac:dyDescent="0.2">
      <c r="A11392" t="s">
        <v>957</v>
      </c>
      <c r="B11392" t="s">
        <v>1048</v>
      </c>
      <c r="C11392" t="s">
        <v>1010</v>
      </c>
      <c r="D11392" s="7">
        <v>17.600000000000001</v>
      </c>
      <c r="E11392" s="7">
        <v>5</v>
      </c>
      <c r="F11392" s="7">
        <f t="shared" si="177"/>
        <v>3.5200000000000005</v>
      </c>
      <c r="G11392" t="s">
        <v>1011</v>
      </c>
      <c r="H11392">
        <v>0</v>
      </c>
      <c r="I11392" t="s">
        <v>1018</v>
      </c>
      <c r="J11392" s="7">
        <v>8.99</v>
      </c>
    </row>
    <row r="11393" spans="1:10" x14ac:dyDescent="0.2">
      <c r="A11393" t="s">
        <v>957</v>
      </c>
      <c r="B11393" t="s">
        <v>1053</v>
      </c>
      <c r="C11393" t="s">
        <v>1010</v>
      </c>
      <c r="D11393" s="7">
        <v>12.3</v>
      </c>
      <c r="E11393" s="7">
        <v>6</v>
      </c>
      <c r="F11393" s="7">
        <f t="shared" si="177"/>
        <v>2.0500000000000003</v>
      </c>
      <c r="G11393" t="s">
        <v>1012</v>
      </c>
      <c r="H11393">
        <v>0</v>
      </c>
      <c r="I11393" t="s">
        <v>1018</v>
      </c>
      <c r="J11393" s="7">
        <v>8.99</v>
      </c>
    </row>
    <row r="11394" spans="1:10" x14ac:dyDescent="0.2">
      <c r="A11394" t="s">
        <v>957</v>
      </c>
      <c r="B11394" t="s">
        <v>1051</v>
      </c>
      <c r="C11394" t="s">
        <v>1010</v>
      </c>
      <c r="D11394" s="7">
        <v>22</v>
      </c>
      <c r="E11394" s="7">
        <v>11</v>
      </c>
      <c r="F11394" s="7">
        <f t="shared" ref="F11394:F11457" si="178">IF(D11394=0,0,D11394/E11394)</f>
        <v>2</v>
      </c>
      <c r="G11394" t="s">
        <v>1013</v>
      </c>
      <c r="H11394">
        <v>0</v>
      </c>
      <c r="I11394" t="s">
        <v>1018</v>
      </c>
      <c r="J11394" s="7">
        <v>8.99</v>
      </c>
    </row>
    <row r="11395" spans="1:10" x14ac:dyDescent="0.2">
      <c r="A11395" t="s">
        <v>957</v>
      </c>
      <c r="B11395" t="s">
        <v>1042</v>
      </c>
      <c r="C11395" t="s">
        <v>1010</v>
      </c>
      <c r="D11395" s="7">
        <v>21.5</v>
      </c>
      <c r="E11395" s="7">
        <v>14</v>
      </c>
      <c r="F11395" s="7">
        <f t="shared" si="178"/>
        <v>1.5357142857142858</v>
      </c>
      <c r="G11395" t="s">
        <v>1016</v>
      </c>
      <c r="H11395">
        <v>1</v>
      </c>
      <c r="I11395" t="s">
        <v>1019</v>
      </c>
      <c r="J11395" s="7">
        <v>8.99</v>
      </c>
    </row>
    <row r="11396" spans="1:10" x14ac:dyDescent="0.2">
      <c r="A11396" t="s">
        <v>957</v>
      </c>
      <c r="B11396" t="s">
        <v>1052</v>
      </c>
      <c r="C11396" t="s">
        <v>1008</v>
      </c>
      <c r="D11396" s="7">
        <v>37.6</v>
      </c>
      <c r="E11396" s="7">
        <v>15</v>
      </c>
      <c r="F11396" s="7">
        <f t="shared" si="178"/>
        <v>2.5066666666666668</v>
      </c>
      <c r="G11396" t="s">
        <v>1016</v>
      </c>
      <c r="H11396">
        <v>0</v>
      </c>
      <c r="I11396" t="s">
        <v>1018</v>
      </c>
      <c r="J11396" s="7">
        <v>17.989999999999998</v>
      </c>
    </row>
    <row r="11397" spans="1:10" x14ac:dyDescent="0.2">
      <c r="A11397" t="s">
        <v>957</v>
      </c>
      <c r="B11397" t="s">
        <v>1050</v>
      </c>
      <c r="C11397" t="s">
        <v>1009</v>
      </c>
      <c r="D11397" s="7">
        <v>38.4</v>
      </c>
      <c r="E11397" s="7">
        <v>16</v>
      </c>
      <c r="F11397" s="7">
        <f t="shared" si="178"/>
        <v>2.4</v>
      </c>
      <c r="G11397" t="s">
        <v>1016</v>
      </c>
      <c r="H11397">
        <v>0</v>
      </c>
      <c r="I11397" t="s">
        <v>1018</v>
      </c>
      <c r="J11397" s="7">
        <v>13.99</v>
      </c>
    </row>
    <row r="11398" spans="1:10" x14ac:dyDescent="0.2">
      <c r="A11398" t="s">
        <v>957</v>
      </c>
      <c r="B11398" t="s">
        <v>1047</v>
      </c>
      <c r="C11398" t="s">
        <v>1008</v>
      </c>
      <c r="D11398" s="7">
        <v>38.700000000000003</v>
      </c>
      <c r="E11398" s="7">
        <v>21</v>
      </c>
      <c r="F11398" s="7">
        <f t="shared" si="178"/>
        <v>1.842857142857143</v>
      </c>
      <c r="G11398" t="s">
        <v>1015</v>
      </c>
      <c r="H11398">
        <v>0</v>
      </c>
      <c r="I11398" t="s">
        <v>1018</v>
      </c>
      <c r="J11398" s="7">
        <v>17.989999999999998</v>
      </c>
    </row>
    <row r="11399" spans="1:10" x14ac:dyDescent="0.2">
      <c r="A11399" t="s">
        <v>957</v>
      </c>
      <c r="B11399" t="s">
        <v>1045</v>
      </c>
      <c r="C11399" t="s">
        <v>1009</v>
      </c>
      <c r="D11399" s="7">
        <v>51.4</v>
      </c>
      <c r="E11399" s="7">
        <v>25</v>
      </c>
      <c r="F11399" s="7">
        <f t="shared" si="178"/>
        <v>2.056</v>
      </c>
      <c r="G11399" t="s">
        <v>1012</v>
      </c>
      <c r="H11399">
        <v>0</v>
      </c>
      <c r="I11399" t="s">
        <v>1018</v>
      </c>
      <c r="J11399" s="7">
        <v>13.99</v>
      </c>
    </row>
    <row r="11400" spans="1:10" x14ac:dyDescent="0.2">
      <c r="A11400" t="s">
        <v>957</v>
      </c>
      <c r="B11400" t="s">
        <v>1049</v>
      </c>
      <c r="C11400" t="s">
        <v>1009</v>
      </c>
      <c r="D11400" s="7">
        <v>59.2</v>
      </c>
      <c r="E11400" s="7">
        <v>25</v>
      </c>
      <c r="F11400" s="7">
        <f t="shared" si="178"/>
        <v>2.3680000000000003</v>
      </c>
      <c r="G11400" t="s">
        <v>1016</v>
      </c>
      <c r="H11400">
        <v>0</v>
      </c>
      <c r="I11400" t="s">
        <v>1018</v>
      </c>
      <c r="J11400" s="7">
        <v>13.99</v>
      </c>
    </row>
    <row r="11401" spans="1:10" x14ac:dyDescent="0.2">
      <c r="A11401" t="s">
        <v>958</v>
      </c>
      <c r="B11401" t="s">
        <v>1053</v>
      </c>
      <c r="C11401" t="s">
        <v>1020</v>
      </c>
      <c r="D11401" s="7">
        <v>0</v>
      </c>
      <c r="E11401" s="7">
        <v>0</v>
      </c>
      <c r="F11401" s="7">
        <f t="shared" si="178"/>
        <v>0</v>
      </c>
      <c r="G11401" t="s">
        <v>1020</v>
      </c>
      <c r="H11401">
        <v>1</v>
      </c>
      <c r="I11401" t="s">
        <v>1019</v>
      </c>
      <c r="J11401" s="7">
        <v>0</v>
      </c>
    </row>
    <row r="11402" spans="1:10" x14ac:dyDescent="0.2">
      <c r="A11402" t="s">
        <v>958</v>
      </c>
      <c r="B11402" t="s">
        <v>1042</v>
      </c>
      <c r="C11402" t="s">
        <v>1020</v>
      </c>
      <c r="D11402" s="7">
        <v>0</v>
      </c>
      <c r="E11402" s="7">
        <v>0</v>
      </c>
      <c r="F11402" s="7">
        <f t="shared" si="178"/>
        <v>0</v>
      </c>
      <c r="G11402" t="s">
        <v>1020</v>
      </c>
      <c r="H11402">
        <v>1</v>
      </c>
      <c r="I11402" t="s">
        <v>1019</v>
      </c>
      <c r="J11402" s="7">
        <v>0</v>
      </c>
    </row>
    <row r="11403" spans="1:10" x14ac:dyDescent="0.2">
      <c r="A11403" t="s">
        <v>958</v>
      </c>
      <c r="B11403" t="s">
        <v>1043</v>
      </c>
      <c r="C11403" t="s">
        <v>1020</v>
      </c>
      <c r="D11403" s="7">
        <v>0</v>
      </c>
      <c r="E11403" s="7">
        <v>0</v>
      </c>
      <c r="F11403" s="7">
        <f t="shared" si="178"/>
        <v>0</v>
      </c>
      <c r="G11403" t="s">
        <v>1020</v>
      </c>
      <c r="H11403">
        <v>1</v>
      </c>
      <c r="I11403" t="s">
        <v>1019</v>
      </c>
      <c r="J11403" s="7">
        <v>0</v>
      </c>
    </row>
    <row r="11404" spans="1:10" x14ac:dyDescent="0.2">
      <c r="A11404" t="s">
        <v>958</v>
      </c>
      <c r="B11404" t="s">
        <v>1044</v>
      </c>
      <c r="C11404" t="s">
        <v>1020</v>
      </c>
      <c r="D11404" s="7">
        <v>0</v>
      </c>
      <c r="E11404" s="7">
        <v>0</v>
      </c>
      <c r="F11404" s="7">
        <f t="shared" si="178"/>
        <v>0</v>
      </c>
      <c r="G11404" t="s">
        <v>1020</v>
      </c>
      <c r="H11404">
        <v>1</v>
      </c>
      <c r="I11404" t="s">
        <v>1019</v>
      </c>
      <c r="J11404" s="7">
        <v>0</v>
      </c>
    </row>
    <row r="11405" spans="1:10" x14ac:dyDescent="0.2">
      <c r="A11405" t="s">
        <v>958</v>
      </c>
      <c r="B11405" t="s">
        <v>1045</v>
      </c>
      <c r="C11405" t="s">
        <v>1010</v>
      </c>
      <c r="D11405" s="7">
        <v>10</v>
      </c>
      <c r="E11405" s="7">
        <v>2</v>
      </c>
      <c r="F11405" s="7">
        <f t="shared" si="178"/>
        <v>5</v>
      </c>
      <c r="G11405" t="s">
        <v>1016</v>
      </c>
      <c r="H11405">
        <v>0</v>
      </c>
      <c r="I11405" t="s">
        <v>1018</v>
      </c>
      <c r="J11405" s="7">
        <v>8.99</v>
      </c>
    </row>
    <row r="11406" spans="1:10" x14ac:dyDescent="0.2">
      <c r="A11406" t="s">
        <v>958</v>
      </c>
      <c r="B11406" t="s">
        <v>1049</v>
      </c>
      <c r="C11406" t="s">
        <v>1009</v>
      </c>
      <c r="D11406" s="7">
        <v>15.7</v>
      </c>
      <c r="E11406" s="7">
        <v>10</v>
      </c>
      <c r="F11406" s="7">
        <f t="shared" si="178"/>
        <v>1.5699999999999998</v>
      </c>
      <c r="G11406" t="s">
        <v>1012</v>
      </c>
      <c r="H11406">
        <v>1</v>
      </c>
      <c r="I11406" t="s">
        <v>1019</v>
      </c>
      <c r="J11406" s="7">
        <v>13.99</v>
      </c>
    </row>
    <row r="11407" spans="1:10" x14ac:dyDescent="0.2">
      <c r="A11407" t="s">
        <v>958</v>
      </c>
      <c r="B11407" t="s">
        <v>1047</v>
      </c>
      <c r="C11407" t="s">
        <v>1009</v>
      </c>
      <c r="D11407" s="7">
        <v>20.6</v>
      </c>
      <c r="E11407" s="7">
        <v>12</v>
      </c>
      <c r="F11407" s="7">
        <f t="shared" si="178"/>
        <v>1.7166666666666668</v>
      </c>
      <c r="G11407" t="s">
        <v>1011</v>
      </c>
      <c r="H11407">
        <v>0</v>
      </c>
      <c r="I11407" t="s">
        <v>1018</v>
      </c>
      <c r="J11407" s="7">
        <v>13.99</v>
      </c>
    </row>
    <row r="11408" spans="1:10" x14ac:dyDescent="0.2">
      <c r="A11408" t="s">
        <v>958</v>
      </c>
      <c r="B11408" t="s">
        <v>1046</v>
      </c>
      <c r="C11408" t="s">
        <v>1010</v>
      </c>
      <c r="D11408" s="7">
        <v>26.7</v>
      </c>
      <c r="E11408" s="7">
        <v>15</v>
      </c>
      <c r="F11408" s="7">
        <f t="shared" si="178"/>
        <v>1.78</v>
      </c>
      <c r="G11408" t="s">
        <v>1013</v>
      </c>
      <c r="H11408">
        <v>0</v>
      </c>
      <c r="I11408" t="s">
        <v>1018</v>
      </c>
      <c r="J11408" s="7">
        <v>8.99</v>
      </c>
    </row>
    <row r="11409" spans="1:10" x14ac:dyDescent="0.2">
      <c r="A11409" t="s">
        <v>958</v>
      </c>
      <c r="B11409" t="s">
        <v>1048</v>
      </c>
      <c r="C11409" t="s">
        <v>1009</v>
      </c>
      <c r="D11409" s="7">
        <v>36.200000000000003</v>
      </c>
      <c r="E11409" s="7">
        <v>15</v>
      </c>
      <c r="F11409" s="7">
        <f t="shared" si="178"/>
        <v>2.4133333333333336</v>
      </c>
      <c r="G11409" t="s">
        <v>1016</v>
      </c>
      <c r="H11409">
        <v>0</v>
      </c>
      <c r="I11409" t="s">
        <v>1018</v>
      </c>
      <c r="J11409" s="7">
        <v>13.99</v>
      </c>
    </row>
    <row r="11410" spans="1:10" x14ac:dyDescent="0.2">
      <c r="A11410" t="s">
        <v>958</v>
      </c>
      <c r="B11410" t="s">
        <v>1052</v>
      </c>
      <c r="C11410" t="s">
        <v>1008</v>
      </c>
      <c r="D11410" s="7">
        <v>44.9</v>
      </c>
      <c r="E11410" s="7">
        <v>17</v>
      </c>
      <c r="F11410" s="7">
        <f t="shared" si="178"/>
        <v>2.6411764705882352</v>
      </c>
      <c r="G11410" t="s">
        <v>1016</v>
      </c>
      <c r="H11410">
        <v>0</v>
      </c>
      <c r="I11410" t="s">
        <v>1018</v>
      </c>
      <c r="J11410" s="7">
        <v>17.989999999999998</v>
      </c>
    </row>
    <row r="11411" spans="1:10" x14ac:dyDescent="0.2">
      <c r="A11411" t="s">
        <v>958</v>
      </c>
      <c r="B11411" t="s">
        <v>1050</v>
      </c>
      <c r="C11411" t="s">
        <v>1009</v>
      </c>
      <c r="D11411" s="7">
        <v>32</v>
      </c>
      <c r="E11411" s="7">
        <v>18</v>
      </c>
      <c r="F11411" s="7">
        <f t="shared" si="178"/>
        <v>1.7777777777777777</v>
      </c>
      <c r="G11411" t="s">
        <v>1017</v>
      </c>
      <c r="H11411">
        <v>0</v>
      </c>
      <c r="I11411" t="s">
        <v>1018</v>
      </c>
      <c r="J11411" s="7">
        <v>13.99</v>
      </c>
    </row>
    <row r="11412" spans="1:10" x14ac:dyDescent="0.2">
      <c r="A11412" t="s">
        <v>958</v>
      </c>
      <c r="B11412" t="s">
        <v>1051</v>
      </c>
      <c r="C11412" t="s">
        <v>1009</v>
      </c>
      <c r="D11412" s="7">
        <v>38</v>
      </c>
      <c r="E11412" s="7">
        <v>26</v>
      </c>
      <c r="F11412" s="7">
        <f t="shared" si="178"/>
        <v>1.4615384615384615</v>
      </c>
      <c r="G11412" t="s">
        <v>1011</v>
      </c>
      <c r="H11412">
        <v>0</v>
      </c>
      <c r="I11412" t="s">
        <v>1018</v>
      </c>
      <c r="J11412" s="7">
        <v>13.99</v>
      </c>
    </row>
    <row r="11413" spans="1:10" x14ac:dyDescent="0.2">
      <c r="A11413" t="s">
        <v>959</v>
      </c>
      <c r="B11413" t="s">
        <v>1051</v>
      </c>
      <c r="C11413" t="s">
        <v>1020</v>
      </c>
      <c r="D11413" s="7">
        <v>0</v>
      </c>
      <c r="E11413" s="7">
        <v>0</v>
      </c>
      <c r="F11413" s="7">
        <f t="shared" si="178"/>
        <v>0</v>
      </c>
      <c r="G11413" t="s">
        <v>1020</v>
      </c>
      <c r="H11413">
        <v>1</v>
      </c>
      <c r="I11413" t="s">
        <v>1019</v>
      </c>
      <c r="J11413" s="7">
        <v>0</v>
      </c>
    </row>
    <row r="11414" spans="1:10" x14ac:dyDescent="0.2">
      <c r="A11414" t="s">
        <v>959</v>
      </c>
      <c r="B11414" t="s">
        <v>1046</v>
      </c>
      <c r="C11414" t="s">
        <v>1020</v>
      </c>
      <c r="D11414" s="7">
        <v>0</v>
      </c>
      <c r="E11414" s="7">
        <v>0</v>
      </c>
      <c r="F11414" s="7">
        <f t="shared" si="178"/>
        <v>0</v>
      </c>
      <c r="G11414" t="s">
        <v>1020</v>
      </c>
      <c r="H11414">
        <v>1</v>
      </c>
      <c r="I11414" t="s">
        <v>1019</v>
      </c>
      <c r="J11414" s="7">
        <v>0</v>
      </c>
    </row>
    <row r="11415" spans="1:10" x14ac:dyDescent="0.2">
      <c r="A11415" t="s">
        <v>959</v>
      </c>
      <c r="B11415" t="s">
        <v>1048</v>
      </c>
      <c r="C11415" t="s">
        <v>1020</v>
      </c>
      <c r="D11415" s="7">
        <v>0</v>
      </c>
      <c r="E11415" s="7">
        <v>0</v>
      </c>
      <c r="F11415" s="7">
        <f t="shared" si="178"/>
        <v>0</v>
      </c>
      <c r="G11415" t="s">
        <v>1020</v>
      </c>
      <c r="H11415">
        <v>1</v>
      </c>
      <c r="I11415" t="s">
        <v>1019</v>
      </c>
      <c r="J11415" s="7">
        <v>0</v>
      </c>
    </row>
    <row r="11416" spans="1:10" x14ac:dyDescent="0.2">
      <c r="A11416" t="s">
        <v>959</v>
      </c>
      <c r="B11416" t="s">
        <v>1047</v>
      </c>
      <c r="C11416" t="s">
        <v>1020</v>
      </c>
      <c r="D11416" s="7">
        <v>0</v>
      </c>
      <c r="E11416" s="7">
        <v>0</v>
      </c>
      <c r="F11416" s="7">
        <f t="shared" si="178"/>
        <v>0</v>
      </c>
      <c r="G11416" t="s">
        <v>1020</v>
      </c>
      <c r="H11416">
        <v>1</v>
      </c>
      <c r="I11416" t="s">
        <v>1019</v>
      </c>
      <c r="J11416" s="7">
        <v>0</v>
      </c>
    </row>
    <row r="11417" spans="1:10" x14ac:dyDescent="0.2">
      <c r="A11417" t="s">
        <v>959</v>
      </c>
      <c r="B11417" t="s">
        <v>1052</v>
      </c>
      <c r="C11417" t="s">
        <v>1020</v>
      </c>
      <c r="D11417" s="7">
        <v>0</v>
      </c>
      <c r="E11417" s="7">
        <v>0</v>
      </c>
      <c r="F11417" s="7">
        <f t="shared" si="178"/>
        <v>0</v>
      </c>
      <c r="G11417" t="s">
        <v>1020</v>
      </c>
      <c r="H11417">
        <v>1</v>
      </c>
      <c r="I11417" t="s">
        <v>1019</v>
      </c>
      <c r="J11417" s="7">
        <v>0</v>
      </c>
    </row>
    <row r="11418" spans="1:10" x14ac:dyDescent="0.2">
      <c r="A11418" t="s">
        <v>959</v>
      </c>
      <c r="B11418" t="s">
        <v>1045</v>
      </c>
      <c r="C11418" t="s">
        <v>1020</v>
      </c>
      <c r="D11418" s="7">
        <v>0</v>
      </c>
      <c r="E11418" s="7">
        <v>0</v>
      </c>
      <c r="F11418" s="7">
        <f t="shared" si="178"/>
        <v>0</v>
      </c>
      <c r="G11418" t="s">
        <v>1020</v>
      </c>
      <c r="H11418">
        <v>1</v>
      </c>
      <c r="I11418" t="s">
        <v>1019</v>
      </c>
      <c r="J11418" s="7">
        <v>0</v>
      </c>
    </row>
    <row r="11419" spans="1:10" x14ac:dyDescent="0.2">
      <c r="A11419" t="s">
        <v>959</v>
      </c>
      <c r="B11419" t="s">
        <v>1049</v>
      </c>
      <c r="C11419" t="s">
        <v>1020</v>
      </c>
      <c r="D11419" s="7">
        <v>0</v>
      </c>
      <c r="E11419" s="7">
        <v>0</v>
      </c>
      <c r="F11419" s="7">
        <f t="shared" si="178"/>
        <v>0</v>
      </c>
      <c r="G11419" t="s">
        <v>1020</v>
      </c>
      <c r="H11419">
        <v>1</v>
      </c>
      <c r="I11419" t="s">
        <v>1019</v>
      </c>
      <c r="J11419" s="7">
        <v>0</v>
      </c>
    </row>
    <row r="11420" spans="1:10" x14ac:dyDescent="0.2">
      <c r="A11420" t="s">
        <v>959</v>
      </c>
      <c r="B11420" t="s">
        <v>1053</v>
      </c>
      <c r="C11420" t="s">
        <v>1020</v>
      </c>
      <c r="D11420" s="7">
        <v>0</v>
      </c>
      <c r="E11420" s="7">
        <v>0</v>
      </c>
      <c r="F11420" s="7">
        <f t="shared" si="178"/>
        <v>0</v>
      </c>
      <c r="G11420" t="s">
        <v>1020</v>
      </c>
      <c r="H11420">
        <v>1</v>
      </c>
      <c r="I11420" t="s">
        <v>1019</v>
      </c>
      <c r="J11420" s="7">
        <v>0</v>
      </c>
    </row>
    <row r="11421" spans="1:10" x14ac:dyDescent="0.2">
      <c r="A11421" t="s">
        <v>959</v>
      </c>
      <c r="B11421" t="s">
        <v>1042</v>
      </c>
      <c r="C11421" t="s">
        <v>1020</v>
      </c>
      <c r="D11421" s="7">
        <v>0</v>
      </c>
      <c r="E11421" s="7">
        <v>0</v>
      </c>
      <c r="F11421" s="7">
        <f t="shared" si="178"/>
        <v>0</v>
      </c>
      <c r="G11421" t="s">
        <v>1020</v>
      </c>
      <c r="H11421">
        <v>1</v>
      </c>
      <c r="I11421" t="s">
        <v>1019</v>
      </c>
      <c r="J11421" s="7">
        <v>0</v>
      </c>
    </row>
    <row r="11422" spans="1:10" x14ac:dyDescent="0.2">
      <c r="A11422" t="s">
        <v>959</v>
      </c>
      <c r="B11422" t="s">
        <v>1043</v>
      </c>
      <c r="C11422" t="s">
        <v>1020</v>
      </c>
      <c r="D11422" s="7">
        <v>0</v>
      </c>
      <c r="E11422" s="7">
        <v>0</v>
      </c>
      <c r="F11422" s="7">
        <f t="shared" si="178"/>
        <v>0</v>
      </c>
      <c r="G11422" t="s">
        <v>1020</v>
      </c>
      <c r="H11422">
        <v>1</v>
      </c>
      <c r="I11422" t="s">
        <v>1019</v>
      </c>
      <c r="J11422" s="7">
        <v>0</v>
      </c>
    </row>
    <row r="11423" spans="1:10" x14ac:dyDescent="0.2">
      <c r="A11423" t="s">
        <v>959</v>
      </c>
      <c r="B11423" t="s">
        <v>1044</v>
      </c>
      <c r="C11423" t="s">
        <v>1020</v>
      </c>
      <c r="D11423" s="7">
        <v>0</v>
      </c>
      <c r="E11423" s="7">
        <v>0</v>
      </c>
      <c r="F11423" s="7">
        <f t="shared" si="178"/>
        <v>0</v>
      </c>
      <c r="G11423" t="s">
        <v>1020</v>
      </c>
      <c r="H11423">
        <v>1</v>
      </c>
      <c r="I11423" t="s">
        <v>1019</v>
      </c>
      <c r="J11423" s="7">
        <v>0</v>
      </c>
    </row>
    <row r="11424" spans="1:10" x14ac:dyDescent="0.2">
      <c r="A11424" t="s">
        <v>959</v>
      </c>
      <c r="B11424" t="s">
        <v>1050</v>
      </c>
      <c r="C11424" t="s">
        <v>1010</v>
      </c>
      <c r="D11424" s="7">
        <v>43.5</v>
      </c>
      <c r="E11424" s="7">
        <v>16</v>
      </c>
      <c r="F11424" s="7">
        <f t="shared" si="178"/>
        <v>2.71875</v>
      </c>
      <c r="G11424" t="s">
        <v>1014</v>
      </c>
      <c r="H11424">
        <v>1</v>
      </c>
      <c r="I11424" t="s">
        <v>1019</v>
      </c>
      <c r="J11424" s="7">
        <v>8.99</v>
      </c>
    </row>
    <row r="11425" spans="1:10" x14ac:dyDescent="0.2">
      <c r="A11425" t="s">
        <v>960</v>
      </c>
      <c r="B11425" t="s">
        <v>1046</v>
      </c>
      <c r="C11425" t="s">
        <v>1020</v>
      </c>
      <c r="D11425" s="7">
        <v>0</v>
      </c>
      <c r="E11425" s="7">
        <v>0</v>
      </c>
      <c r="F11425" s="7">
        <f t="shared" si="178"/>
        <v>0</v>
      </c>
      <c r="G11425" t="s">
        <v>1020</v>
      </c>
      <c r="H11425">
        <v>1</v>
      </c>
      <c r="I11425" t="s">
        <v>1019</v>
      </c>
      <c r="J11425" s="7">
        <v>0</v>
      </c>
    </row>
    <row r="11426" spans="1:10" x14ac:dyDescent="0.2">
      <c r="A11426" t="s">
        <v>960</v>
      </c>
      <c r="B11426" t="s">
        <v>1048</v>
      </c>
      <c r="C11426" t="s">
        <v>1020</v>
      </c>
      <c r="D11426" s="7">
        <v>0</v>
      </c>
      <c r="E11426" s="7">
        <v>0</v>
      </c>
      <c r="F11426" s="7">
        <f t="shared" si="178"/>
        <v>0</v>
      </c>
      <c r="G11426" t="s">
        <v>1020</v>
      </c>
      <c r="H11426">
        <v>1</v>
      </c>
      <c r="I11426" t="s">
        <v>1019</v>
      </c>
      <c r="J11426" s="7">
        <v>0</v>
      </c>
    </row>
    <row r="11427" spans="1:10" x14ac:dyDescent="0.2">
      <c r="A11427" t="s">
        <v>960</v>
      </c>
      <c r="B11427" t="s">
        <v>1047</v>
      </c>
      <c r="C11427" t="s">
        <v>1020</v>
      </c>
      <c r="D11427" s="7">
        <v>0</v>
      </c>
      <c r="E11427" s="7">
        <v>0</v>
      </c>
      <c r="F11427" s="7">
        <f t="shared" si="178"/>
        <v>0</v>
      </c>
      <c r="G11427" t="s">
        <v>1020</v>
      </c>
      <c r="H11427">
        <v>1</v>
      </c>
      <c r="I11427" t="s">
        <v>1019</v>
      </c>
      <c r="J11427" s="7">
        <v>0</v>
      </c>
    </row>
    <row r="11428" spans="1:10" x14ac:dyDescent="0.2">
      <c r="A11428" t="s">
        <v>960</v>
      </c>
      <c r="B11428" t="s">
        <v>1052</v>
      </c>
      <c r="C11428" t="s">
        <v>1020</v>
      </c>
      <c r="D11428" s="7">
        <v>0</v>
      </c>
      <c r="E11428" s="7">
        <v>0</v>
      </c>
      <c r="F11428" s="7">
        <f t="shared" si="178"/>
        <v>0</v>
      </c>
      <c r="G11428" t="s">
        <v>1020</v>
      </c>
      <c r="H11428">
        <v>1</v>
      </c>
      <c r="I11428" t="s">
        <v>1019</v>
      </c>
      <c r="J11428" s="7">
        <v>0</v>
      </c>
    </row>
    <row r="11429" spans="1:10" x14ac:dyDescent="0.2">
      <c r="A11429" t="s">
        <v>960</v>
      </c>
      <c r="B11429" t="s">
        <v>1045</v>
      </c>
      <c r="C11429" t="s">
        <v>1020</v>
      </c>
      <c r="D11429" s="7">
        <v>0</v>
      </c>
      <c r="E11429" s="7">
        <v>0</v>
      </c>
      <c r="F11429" s="7">
        <f t="shared" si="178"/>
        <v>0</v>
      </c>
      <c r="G11429" t="s">
        <v>1020</v>
      </c>
      <c r="H11429">
        <v>1</v>
      </c>
      <c r="I11429" t="s">
        <v>1019</v>
      </c>
      <c r="J11429" s="7">
        <v>0</v>
      </c>
    </row>
    <row r="11430" spans="1:10" x14ac:dyDescent="0.2">
      <c r="A11430" t="s">
        <v>960</v>
      </c>
      <c r="B11430" t="s">
        <v>1049</v>
      </c>
      <c r="C11430" t="s">
        <v>1020</v>
      </c>
      <c r="D11430" s="7">
        <v>0</v>
      </c>
      <c r="E11430" s="7">
        <v>0</v>
      </c>
      <c r="F11430" s="7">
        <f t="shared" si="178"/>
        <v>0</v>
      </c>
      <c r="G11430" t="s">
        <v>1020</v>
      </c>
      <c r="H11430">
        <v>1</v>
      </c>
      <c r="I11430" t="s">
        <v>1019</v>
      </c>
      <c r="J11430" s="7">
        <v>0</v>
      </c>
    </row>
    <row r="11431" spans="1:10" x14ac:dyDescent="0.2">
      <c r="A11431" t="s">
        <v>960</v>
      </c>
      <c r="B11431" t="s">
        <v>1053</v>
      </c>
      <c r="C11431" t="s">
        <v>1020</v>
      </c>
      <c r="D11431" s="7">
        <v>0</v>
      </c>
      <c r="E11431" s="7">
        <v>0</v>
      </c>
      <c r="F11431" s="7">
        <f t="shared" si="178"/>
        <v>0</v>
      </c>
      <c r="G11431" t="s">
        <v>1020</v>
      </c>
      <c r="H11431">
        <v>1</v>
      </c>
      <c r="I11431" t="s">
        <v>1019</v>
      </c>
      <c r="J11431" s="7">
        <v>0</v>
      </c>
    </row>
    <row r="11432" spans="1:10" x14ac:dyDescent="0.2">
      <c r="A11432" t="s">
        <v>960</v>
      </c>
      <c r="B11432" t="s">
        <v>1042</v>
      </c>
      <c r="C11432" t="s">
        <v>1020</v>
      </c>
      <c r="D11432" s="7">
        <v>0</v>
      </c>
      <c r="E11432" s="7">
        <v>0</v>
      </c>
      <c r="F11432" s="7">
        <f t="shared" si="178"/>
        <v>0</v>
      </c>
      <c r="G11432" t="s">
        <v>1020</v>
      </c>
      <c r="H11432">
        <v>1</v>
      </c>
      <c r="I11432" t="s">
        <v>1019</v>
      </c>
      <c r="J11432" s="7">
        <v>0</v>
      </c>
    </row>
    <row r="11433" spans="1:10" x14ac:dyDescent="0.2">
      <c r="A11433" t="s">
        <v>960</v>
      </c>
      <c r="B11433" t="s">
        <v>1043</v>
      </c>
      <c r="C11433" t="s">
        <v>1020</v>
      </c>
      <c r="D11433" s="7">
        <v>0</v>
      </c>
      <c r="E11433" s="7">
        <v>0</v>
      </c>
      <c r="F11433" s="7">
        <f t="shared" si="178"/>
        <v>0</v>
      </c>
      <c r="G11433" t="s">
        <v>1020</v>
      </c>
      <c r="H11433">
        <v>1</v>
      </c>
      <c r="I11433" t="s">
        <v>1019</v>
      </c>
      <c r="J11433" s="7">
        <v>0</v>
      </c>
    </row>
    <row r="11434" spans="1:10" x14ac:dyDescent="0.2">
      <c r="A11434" t="s">
        <v>960</v>
      </c>
      <c r="B11434" t="s">
        <v>1044</v>
      </c>
      <c r="C11434" t="s">
        <v>1020</v>
      </c>
      <c r="D11434" s="7">
        <v>0</v>
      </c>
      <c r="E11434" s="7">
        <v>0</v>
      </c>
      <c r="F11434" s="7">
        <f t="shared" si="178"/>
        <v>0</v>
      </c>
      <c r="G11434" t="s">
        <v>1020</v>
      </c>
      <c r="H11434">
        <v>1</v>
      </c>
      <c r="I11434" t="s">
        <v>1019</v>
      </c>
      <c r="J11434" s="7">
        <v>0</v>
      </c>
    </row>
    <row r="11435" spans="1:10" x14ac:dyDescent="0.2">
      <c r="A11435" t="s">
        <v>960</v>
      </c>
      <c r="B11435" t="s">
        <v>1050</v>
      </c>
      <c r="C11435" t="s">
        <v>1010</v>
      </c>
      <c r="D11435" s="7">
        <v>1.6</v>
      </c>
      <c r="E11435" s="7">
        <v>1</v>
      </c>
      <c r="F11435" s="7">
        <f t="shared" si="178"/>
        <v>1.6</v>
      </c>
      <c r="G11435" t="s">
        <v>1012</v>
      </c>
      <c r="H11435">
        <v>0</v>
      </c>
      <c r="I11435" t="s">
        <v>1018</v>
      </c>
      <c r="J11435" s="7">
        <v>8.99</v>
      </c>
    </row>
    <row r="11436" spans="1:10" x14ac:dyDescent="0.2">
      <c r="A11436" t="s">
        <v>960</v>
      </c>
      <c r="B11436" t="s">
        <v>1051</v>
      </c>
      <c r="C11436" t="s">
        <v>1009</v>
      </c>
      <c r="D11436" s="7">
        <v>17.7</v>
      </c>
      <c r="E11436" s="7">
        <v>8</v>
      </c>
      <c r="F11436" s="7">
        <f t="shared" si="178"/>
        <v>2.2124999999999999</v>
      </c>
      <c r="G11436" t="s">
        <v>1012</v>
      </c>
      <c r="H11436">
        <v>1</v>
      </c>
      <c r="I11436" t="s">
        <v>1019</v>
      </c>
      <c r="J11436" s="7">
        <v>13.99</v>
      </c>
    </row>
    <row r="11437" spans="1:10" x14ac:dyDescent="0.2">
      <c r="A11437" t="s">
        <v>961</v>
      </c>
      <c r="B11437" t="s">
        <v>1045</v>
      </c>
      <c r="C11437" t="s">
        <v>1020</v>
      </c>
      <c r="D11437" s="7">
        <v>0</v>
      </c>
      <c r="E11437" s="7">
        <v>0</v>
      </c>
      <c r="F11437" s="7">
        <f t="shared" si="178"/>
        <v>0</v>
      </c>
      <c r="G11437" t="s">
        <v>1020</v>
      </c>
      <c r="H11437">
        <v>1</v>
      </c>
      <c r="I11437" t="s">
        <v>1019</v>
      </c>
      <c r="J11437" s="7">
        <v>0</v>
      </c>
    </row>
    <row r="11438" spans="1:10" x14ac:dyDescent="0.2">
      <c r="A11438" t="s">
        <v>961</v>
      </c>
      <c r="B11438" t="s">
        <v>1049</v>
      </c>
      <c r="C11438" t="s">
        <v>1020</v>
      </c>
      <c r="D11438" s="7">
        <v>0</v>
      </c>
      <c r="E11438" s="7">
        <v>0</v>
      </c>
      <c r="F11438" s="7">
        <f t="shared" si="178"/>
        <v>0</v>
      </c>
      <c r="G11438" t="s">
        <v>1020</v>
      </c>
      <c r="H11438">
        <v>1</v>
      </c>
      <c r="I11438" t="s">
        <v>1019</v>
      </c>
      <c r="J11438" s="7">
        <v>0</v>
      </c>
    </row>
    <row r="11439" spans="1:10" x14ac:dyDescent="0.2">
      <c r="A11439" t="s">
        <v>961</v>
      </c>
      <c r="B11439" t="s">
        <v>1053</v>
      </c>
      <c r="C11439" t="s">
        <v>1020</v>
      </c>
      <c r="D11439" s="7">
        <v>0</v>
      </c>
      <c r="E11439" s="7">
        <v>0</v>
      </c>
      <c r="F11439" s="7">
        <f t="shared" si="178"/>
        <v>0</v>
      </c>
      <c r="G11439" t="s">
        <v>1020</v>
      </c>
      <c r="H11439">
        <v>1</v>
      </c>
      <c r="I11439" t="s">
        <v>1019</v>
      </c>
      <c r="J11439" s="7">
        <v>0</v>
      </c>
    </row>
    <row r="11440" spans="1:10" x14ac:dyDescent="0.2">
      <c r="A11440" t="s">
        <v>961</v>
      </c>
      <c r="B11440" t="s">
        <v>1042</v>
      </c>
      <c r="C11440" t="s">
        <v>1020</v>
      </c>
      <c r="D11440" s="7">
        <v>0</v>
      </c>
      <c r="E11440" s="7">
        <v>0</v>
      </c>
      <c r="F11440" s="7">
        <f t="shared" si="178"/>
        <v>0</v>
      </c>
      <c r="G11440" t="s">
        <v>1020</v>
      </c>
      <c r="H11440">
        <v>1</v>
      </c>
      <c r="I11440" t="s">
        <v>1019</v>
      </c>
      <c r="J11440" s="7">
        <v>0</v>
      </c>
    </row>
    <row r="11441" spans="1:10" x14ac:dyDescent="0.2">
      <c r="A11441" t="s">
        <v>961</v>
      </c>
      <c r="B11441" t="s">
        <v>1043</v>
      </c>
      <c r="C11441" t="s">
        <v>1020</v>
      </c>
      <c r="D11441" s="7">
        <v>0</v>
      </c>
      <c r="E11441" s="7">
        <v>0</v>
      </c>
      <c r="F11441" s="7">
        <f t="shared" si="178"/>
        <v>0</v>
      </c>
      <c r="G11441" t="s">
        <v>1020</v>
      </c>
      <c r="H11441">
        <v>1</v>
      </c>
      <c r="I11441" t="s">
        <v>1019</v>
      </c>
      <c r="J11441" s="7">
        <v>0</v>
      </c>
    </row>
    <row r="11442" spans="1:10" x14ac:dyDescent="0.2">
      <c r="A11442" t="s">
        <v>961</v>
      </c>
      <c r="B11442" t="s">
        <v>1044</v>
      </c>
      <c r="C11442" t="s">
        <v>1020</v>
      </c>
      <c r="D11442" s="7">
        <v>0</v>
      </c>
      <c r="E11442" s="7">
        <v>0</v>
      </c>
      <c r="F11442" s="7">
        <f t="shared" si="178"/>
        <v>0</v>
      </c>
      <c r="G11442" t="s">
        <v>1020</v>
      </c>
      <c r="H11442">
        <v>1</v>
      </c>
      <c r="I11442" t="s">
        <v>1019</v>
      </c>
      <c r="J11442" s="7">
        <v>0</v>
      </c>
    </row>
    <row r="11443" spans="1:10" x14ac:dyDescent="0.2">
      <c r="A11443" t="s">
        <v>961</v>
      </c>
      <c r="B11443" t="s">
        <v>1051</v>
      </c>
      <c r="C11443" t="s">
        <v>1010</v>
      </c>
      <c r="D11443" s="7">
        <v>0</v>
      </c>
      <c r="E11443" s="7">
        <v>1</v>
      </c>
      <c r="F11443" s="7">
        <f t="shared" si="178"/>
        <v>0</v>
      </c>
      <c r="G11443" t="s">
        <v>1011</v>
      </c>
      <c r="H11443">
        <v>0</v>
      </c>
      <c r="I11443" t="s">
        <v>1018</v>
      </c>
      <c r="J11443" s="7">
        <v>8.99</v>
      </c>
    </row>
    <row r="11444" spans="1:10" x14ac:dyDescent="0.2">
      <c r="A11444" t="s">
        <v>961</v>
      </c>
      <c r="B11444" t="s">
        <v>1047</v>
      </c>
      <c r="C11444" t="s">
        <v>1010</v>
      </c>
      <c r="D11444" s="7">
        <v>0.7</v>
      </c>
      <c r="E11444" s="7">
        <v>1</v>
      </c>
      <c r="F11444" s="7">
        <f t="shared" si="178"/>
        <v>0.7</v>
      </c>
      <c r="G11444" t="s">
        <v>1015</v>
      </c>
      <c r="H11444">
        <v>0</v>
      </c>
      <c r="I11444" t="s">
        <v>1018</v>
      </c>
      <c r="J11444" s="7">
        <v>8.99</v>
      </c>
    </row>
    <row r="11445" spans="1:10" x14ac:dyDescent="0.2">
      <c r="A11445" t="s">
        <v>961</v>
      </c>
      <c r="B11445" t="s">
        <v>1048</v>
      </c>
      <c r="C11445" t="s">
        <v>1010</v>
      </c>
      <c r="D11445" s="7">
        <v>17.5</v>
      </c>
      <c r="E11445" s="7">
        <v>2</v>
      </c>
      <c r="F11445" s="7">
        <f t="shared" si="178"/>
        <v>8.75</v>
      </c>
      <c r="G11445" t="s">
        <v>1013</v>
      </c>
      <c r="H11445">
        <v>0</v>
      </c>
      <c r="I11445" t="s">
        <v>1018</v>
      </c>
      <c r="J11445" s="7">
        <v>8.99</v>
      </c>
    </row>
    <row r="11446" spans="1:10" x14ac:dyDescent="0.2">
      <c r="A11446" t="s">
        <v>961</v>
      </c>
      <c r="B11446" t="s">
        <v>1046</v>
      </c>
      <c r="C11446" t="s">
        <v>1010</v>
      </c>
      <c r="D11446" s="7">
        <v>15.4</v>
      </c>
      <c r="E11446" s="7">
        <v>10</v>
      </c>
      <c r="F11446" s="7">
        <f t="shared" si="178"/>
        <v>1.54</v>
      </c>
      <c r="G11446" t="s">
        <v>1014</v>
      </c>
      <c r="H11446">
        <v>0</v>
      </c>
      <c r="I11446" t="s">
        <v>1018</v>
      </c>
      <c r="J11446" s="7">
        <v>8.99</v>
      </c>
    </row>
    <row r="11447" spans="1:10" x14ac:dyDescent="0.2">
      <c r="A11447" t="s">
        <v>961</v>
      </c>
      <c r="B11447" t="s">
        <v>1050</v>
      </c>
      <c r="C11447" t="s">
        <v>1010</v>
      </c>
      <c r="D11447" s="7">
        <v>30.5</v>
      </c>
      <c r="E11447" s="7">
        <v>19</v>
      </c>
      <c r="F11447" s="7">
        <f t="shared" si="178"/>
        <v>1.6052631578947369</v>
      </c>
      <c r="G11447" t="s">
        <v>1014</v>
      </c>
      <c r="H11447">
        <v>0</v>
      </c>
      <c r="I11447" t="s">
        <v>1018</v>
      </c>
      <c r="J11447" s="7">
        <v>8.99</v>
      </c>
    </row>
    <row r="11448" spans="1:10" x14ac:dyDescent="0.2">
      <c r="A11448" t="s">
        <v>961</v>
      </c>
      <c r="B11448" t="s">
        <v>1052</v>
      </c>
      <c r="C11448" t="s">
        <v>1009</v>
      </c>
      <c r="D11448" s="7">
        <v>47.4</v>
      </c>
      <c r="E11448" s="7">
        <v>34</v>
      </c>
      <c r="F11448" s="7">
        <f t="shared" si="178"/>
        <v>1.3941176470588235</v>
      </c>
      <c r="G11448" t="s">
        <v>1017</v>
      </c>
      <c r="H11448">
        <v>1</v>
      </c>
      <c r="I11448" t="s">
        <v>1019</v>
      </c>
      <c r="J11448" s="7">
        <v>13.99</v>
      </c>
    </row>
    <row r="11449" spans="1:10" x14ac:dyDescent="0.2">
      <c r="A11449" t="s">
        <v>962</v>
      </c>
      <c r="B11449" t="s">
        <v>1053</v>
      </c>
      <c r="C11449" t="s">
        <v>1010</v>
      </c>
      <c r="D11449" s="7">
        <v>17.8</v>
      </c>
      <c r="E11449" s="7">
        <v>7</v>
      </c>
      <c r="F11449" s="7">
        <f t="shared" si="178"/>
        <v>2.5428571428571431</v>
      </c>
      <c r="G11449" t="s">
        <v>1016</v>
      </c>
      <c r="H11449">
        <v>0</v>
      </c>
      <c r="I11449" t="s">
        <v>1018</v>
      </c>
      <c r="J11449" s="7">
        <v>8.99</v>
      </c>
    </row>
    <row r="11450" spans="1:10" x14ac:dyDescent="0.2">
      <c r="A11450" t="s">
        <v>962</v>
      </c>
      <c r="B11450" t="s">
        <v>1047</v>
      </c>
      <c r="C11450" t="s">
        <v>1010</v>
      </c>
      <c r="D11450" s="7">
        <v>19.2</v>
      </c>
      <c r="E11450" s="7">
        <v>10</v>
      </c>
      <c r="F11450" s="7">
        <f t="shared" si="178"/>
        <v>1.92</v>
      </c>
      <c r="G11450" t="s">
        <v>1016</v>
      </c>
      <c r="H11450">
        <v>0</v>
      </c>
      <c r="I11450" t="s">
        <v>1018</v>
      </c>
      <c r="J11450" s="7">
        <v>8.99</v>
      </c>
    </row>
    <row r="11451" spans="1:10" x14ac:dyDescent="0.2">
      <c r="A11451" t="s">
        <v>962</v>
      </c>
      <c r="B11451" t="s">
        <v>1045</v>
      </c>
      <c r="C11451" t="s">
        <v>1010</v>
      </c>
      <c r="D11451" s="7">
        <v>25.7</v>
      </c>
      <c r="E11451" s="7">
        <v>11</v>
      </c>
      <c r="F11451" s="7">
        <f t="shared" si="178"/>
        <v>2.3363636363636364</v>
      </c>
      <c r="G11451" t="s">
        <v>1011</v>
      </c>
      <c r="H11451">
        <v>0</v>
      </c>
      <c r="I11451" t="s">
        <v>1018</v>
      </c>
      <c r="J11451" s="7">
        <v>8.99</v>
      </c>
    </row>
    <row r="11452" spans="1:10" x14ac:dyDescent="0.2">
      <c r="A11452" t="s">
        <v>962</v>
      </c>
      <c r="B11452" t="s">
        <v>1049</v>
      </c>
      <c r="C11452" t="s">
        <v>1010</v>
      </c>
      <c r="D11452" s="7">
        <v>17</v>
      </c>
      <c r="E11452" s="7">
        <v>12</v>
      </c>
      <c r="F11452" s="7">
        <f t="shared" si="178"/>
        <v>1.4166666666666667</v>
      </c>
      <c r="G11452" t="s">
        <v>1014</v>
      </c>
      <c r="H11452">
        <v>0</v>
      </c>
      <c r="I11452" t="s">
        <v>1018</v>
      </c>
      <c r="J11452" s="7">
        <v>8.99</v>
      </c>
    </row>
    <row r="11453" spans="1:10" x14ac:dyDescent="0.2">
      <c r="A11453" t="s">
        <v>962</v>
      </c>
      <c r="B11453" t="s">
        <v>1051</v>
      </c>
      <c r="C11453" t="s">
        <v>1010</v>
      </c>
      <c r="D11453" s="7">
        <v>24.1</v>
      </c>
      <c r="E11453" s="7">
        <v>17</v>
      </c>
      <c r="F11453" s="7">
        <f t="shared" si="178"/>
        <v>1.4176470588235295</v>
      </c>
      <c r="G11453" t="s">
        <v>1012</v>
      </c>
      <c r="H11453">
        <v>0</v>
      </c>
      <c r="I11453" t="s">
        <v>1018</v>
      </c>
      <c r="J11453" s="7">
        <v>8.99</v>
      </c>
    </row>
    <row r="11454" spans="1:10" x14ac:dyDescent="0.2">
      <c r="A11454" t="s">
        <v>962</v>
      </c>
      <c r="B11454" t="s">
        <v>1050</v>
      </c>
      <c r="C11454" t="s">
        <v>1009</v>
      </c>
      <c r="D11454" s="7">
        <v>31.9</v>
      </c>
      <c r="E11454" s="7">
        <v>18</v>
      </c>
      <c r="F11454" s="7">
        <f t="shared" si="178"/>
        <v>1.7722222222222221</v>
      </c>
      <c r="G11454" t="s">
        <v>1017</v>
      </c>
      <c r="H11454">
        <v>0</v>
      </c>
      <c r="I11454" t="s">
        <v>1018</v>
      </c>
      <c r="J11454" s="7">
        <v>13.99</v>
      </c>
    </row>
    <row r="11455" spans="1:10" x14ac:dyDescent="0.2">
      <c r="A11455" t="s">
        <v>962</v>
      </c>
      <c r="B11455" t="s">
        <v>1044</v>
      </c>
      <c r="C11455" t="s">
        <v>1009</v>
      </c>
      <c r="D11455" s="7">
        <v>46.5</v>
      </c>
      <c r="E11455" s="7">
        <v>22</v>
      </c>
      <c r="F11455" s="7">
        <f t="shared" si="178"/>
        <v>2.1136363636363638</v>
      </c>
      <c r="G11455" t="s">
        <v>1017</v>
      </c>
      <c r="H11455">
        <v>0</v>
      </c>
      <c r="I11455" t="s">
        <v>1018</v>
      </c>
      <c r="J11455" s="7">
        <v>13.99</v>
      </c>
    </row>
    <row r="11456" spans="1:10" x14ac:dyDescent="0.2">
      <c r="A11456" t="s">
        <v>962</v>
      </c>
      <c r="B11456" t="s">
        <v>1043</v>
      </c>
      <c r="C11456" t="s">
        <v>1009</v>
      </c>
      <c r="D11456" s="7">
        <v>48.1</v>
      </c>
      <c r="E11456" s="7">
        <v>22</v>
      </c>
      <c r="F11456" s="7">
        <f t="shared" si="178"/>
        <v>2.1863636363636365</v>
      </c>
      <c r="G11456" t="s">
        <v>1014</v>
      </c>
      <c r="H11456">
        <v>0</v>
      </c>
      <c r="I11456" t="s">
        <v>1018</v>
      </c>
      <c r="J11456" s="7">
        <v>13.99</v>
      </c>
    </row>
    <row r="11457" spans="1:10" x14ac:dyDescent="0.2">
      <c r="A11457" t="s">
        <v>962</v>
      </c>
      <c r="B11457" t="s">
        <v>1042</v>
      </c>
      <c r="C11457" t="s">
        <v>1008</v>
      </c>
      <c r="D11457" s="7">
        <v>56</v>
      </c>
      <c r="E11457" s="7">
        <v>22</v>
      </c>
      <c r="F11457" s="7">
        <f t="shared" si="178"/>
        <v>2.5454545454545454</v>
      </c>
      <c r="G11457" t="s">
        <v>1012</v>
      </c>
      <c r="H11457">
        <v>0</v>
      </c>
      <c r="I11457" t="s">
        <v>1018</v>
      </c>
      <c r="J11457" s="7">
        <v>17.989999999999998</v>
      </c>
    </row>
    <row r="11458" spans="1:10" x14ac:dyDescent="0.2">
      <c r="A11458" t="s">
        <v>962</v>
      </c>
      <c r="B11458" t="s">
        <v>1046</v>
      </c>
      <c r="C11458" t="s">
        <v>1009</v>
      </c>
      <c r="D11458" s="7">
        <v>52.2</v>
      </c>
      <c r="E11458" s="7">
        <v>25</v>
      </c>
      <c r="F11458" s="7">
        <f t="shared" ref="F11458:F11521" si="179">IF(D11458=0,0,D11458/E11458)</f>
        <v>2.0880000000000001</v>
      </c>
      <c r="G11458" t="s">
        <v>1012</v>
      </c>
      <c r="H11458">
        <v>0</v>
      </c>
      <c r="I11458" t="s">
        <v>1018</v>
      </c>
      <c r="J11458" s="7">
        <v>13.99</v>
      </c>
    </row>
    <row r="11459" spans="1:10" x14ac:dyDescent="0.2">
      <c r="A11459" t="s">
        <v>962</v>
      </c>
      <c r="B11459" t="s">
        <v>1048</v>
      </c>
      <c r="C11459" t="s">
        <v>1009</v>
      </c>
      <c r="D11459" s="7">
        <v>38.799999999999997</v>
      </c>
      <c r="E11459" s="7">
        <v>26</v>
      </c>
      <c r="F11459" s="7">
        <f t="shared" si="179"/>
        <v>1.4923076923076921</v>
      </c>
      <c r="G11459" t="s">
        <v>1017</v>
      </c>
      <c r="H11459">
        <v>0</v>
      </c>
      <c r="I11459" t="s">
        <v>1018</v>
      </c>
      <c r="J11459" s="7">
        <v>13.99</v>
      </c>
    </row>
    <row r="11460" spans="1:10" x14ac:dyDescent="0.2">
      <c r="A11460" t="s">
        <v>962</v>
      </c>
      <c r="B11460" t="s">
        <v>1052</v>
      </c>
      <c r="C11460" t="s">
        <v>1009</v>
      </c>
      <c r="D11460" s="7">
        <v>52.7</v>
      </c>
      <c r="E11460" s="7">
        <v>30</v>
      </c>
      <c r="F11460" s="7">
        <f t="shared" si="179"/>
        <v>1.7566666666666668</v>
      </c>
      <c r="G11460" t="s">
        <v>1015</v>
      </c>
      <c r="H11460">
        <v>0</v>
      </c>
      <c r="I11460" t="s">
        <v>1018</v>
      </c>
      <c r="J11460" s="7">
        <v>13.99</v>
      </c>
    </row>
    <row r="11461" spans="1:10" x14ac:dyDescent="0.2">
      <c r="A11461" t="s">
        <v>963</v>
      </c>
      <c r="B11461" t="s">
        <v>1046</v>
      </c>
      <c r="C11461" t="s">
        <v>1010</v>
      </c>
      <c r="D11461" s="7">
        <v>23.1</v>
      </c>
      <c r="E11461" s="7">
        <v>10</v>
      </c>
      <c r="F11461" s="7">
        <f t="shared" si="179"/>
        <v>2.31</v>
      </c>
      <c r="G11461" t="s">
        <v>1013</v>
      </c>
      <c r="H11461">
        <v>0</v>
      </c>
      <c r="I11461" t="s">
        <v>1018</v>
      </c>
      <c r="J11461" s="7">
        <v>8.99</v>
      </c>
    </row>
    <row r="11462" spans="1:10" x14ac:dyDescent="0.2">
      <c r="A11462" t="s">
        <v>963</v>
      </c>
      <c r="B11462" t="s">
        <v>1042</v>
      </c>
      <c r="C11462" t="s">
        <v>1008</v>
      </c>
      <c r="D11462" s="7">
        <v>34.200000000000003</v>
      </c>
      <c r="E11462" s="7">
        <v>10</v>
      </c>
      <c r="F11462" s="7">
        <f t="shared" si="179"/>
        <v>3.4200000000000004</v>
      </c>
      <c r="G11462" t="s">
        <v>1013</v>
      </c>
      <c r="H11462">
        <v>0</v>
      </c>
      <c r="I11462" t="s">
        <v>1018</v>
      </c>
      <c r="J11462" s="7">
        <v>17.989999999999998</v>
      </c>
    </row>
    <row r="11463" spans="1:10" x14ac:dyDescent="0.2">
      <c r="A11463" t="s">
        <v>963</v>
      </c>
      <c r="B11463" t="s">
        <v>1043</v>
      </c>
      <c r="C11463" t="s">
        <v>1009</v>
      </c>
      <c r="D11463" s="7">
        <v>31.2</v>
      </c>
      <c r="E11463" s="7">
        <v>14</v>
      </c>
      <c r="F11463" s="7">
        <f t="shared" si="179"/>
        <v>2.2285714285714286</v>
      </c>
      <c r="G11463" t="s">
        <v>1016</v>
      </c>
      <c r="H11463">
        <v>0</v>
      </c>
      <c r="I11463" t="s">
        <v>1018</v>
      </c>
      <c r="J11463" s="7">
        <v>13.99</v>
      </c>
    </row>
    <row r="11464" spans="1:10" x14ac:dyDescent="0.2">
      <c r="A11464" t="s">
        <v>963</v>
      </c>
      <c r="B11464" t="s">
        <v>1047</v>
      </c>
      <c r="C11464" t="s">
        <v>1010</v>
      </c>
      <c r="D11464" s="7">
        <v>25</v>
      </c>
      <c r="E11464" s="7">
        <v>16</v>
      </c>
      <c r="F11464" s="7">
        <f t="shared" si="179"/>
        <v>1.5625</v>
      </c>
      <c r="G11464" t="s">
        <v>1011</v>
      </c>
      <c r="H11464">
        <v>0</v>
      </c>
      <c r="I11464" t="s">
        <v>1018</v>
      </c>
      <c r="J11464" s="7">
        <v>8.99</v>
      </c>
    </row>
    <row r="11465" spans="1:10" x14ac:dyDescent="0.2">
      <c r="A11465" t="s">
        <v>963</v>
      </c>
      <c r="B11465" t="s">
        <v>1044</v>
      </c>
      <c r="C11465" t="s">
        <v>1009</v>
      </c>
      <c r="D11465" s="7">
        <v>28.4</v>
      </c>
      <c r="E11465" s="7">
        <v>18</v>
      </c>
      <c r="F11465" s="7">
        <f t="shared" si="179"/>
        <v>1.5777777777777777</v>
      </c>
      <c r="G11465" t="s">
        <v>1017</v>
      </c>
      <c r="H11465">
        <v>0</v>
      </c>
      <c r="I11465" t="s">
        <v>1018</v>
      </c>
      <c r="J11465" s="7">
        <v>13.99</v>
      </c>
    </row>
    <row r="11466" spans="1:10" x14ac:dyDescent="0.2">
      <c r="A11466" t="s">
        <v>963</v>
      </c>
      <c r="B11466" t="s">
        <v>1052</v>
      </c>
      <c r="C11466" t="s">
        <v>1008</v>
      </c>
      <c r="D11466" s="7">
        <v>47.9</v>
      </c>
      <c r="E11466" s="7">
        <v>19</v>
      </c>
      <c r="F11466" s="7">
        <f t="shared" si="179"/>
        <v>2.5210526315789474</v>
      </c>
      <c r="G11466" t="s">
        <v>1012</v>
      </c>
      <c r="H11466">
        <v>0</v>
      </c>
      <c r="I11466" t="s">
        <v>1018</v>
      </c>
      <c r="J11466" s="7">
        <v>17.989999999999998</v>
      </c>
    </row>
    <row r="11467" spans="1:10" x14ac:dyDescent="0.2">
      <c r="A11467" t="s">
        <v>963</v>
      </c>
      <c r="B11467" t="s">
        <v>1045</v>
      </c>
      <c r="C11467" t="s">
        <v>1008</v>
      </c>
      <c r="D11467" s="7">
        <v>36.6</v>
      </c>
      <c r="E11467" s="7">
        <v>21</v>
      </c>
      <c r="F11467" s="7">
        <f t="shared" si="179"/>
        <v>1.7428571428571429</v>
      </c>
      <c r="G11467" t="s">
        <v>1017</v>
      </c>
      <c r="H11467">
        <v>0</v>
      </c>
      <c r="I11467" t="s">
        <v>1018</v>
      </c>
      <c r="J11467" s="7">
        <v>17.989999999999998</v>
      </c>
    </row>
    <row r="11468" spans="1:10" x14ac:dyDescent="0.2">
      <c r="A11468" t="s">
        <v>963</v>
      </c>
      <c r="B11468" t="s">
        <v>1053</v>
      </c>
      <c r="C11468" t="s">
        <v>1009</v>
      </c>
      <c r="D11468" s="7">
        <v>45.6</v>
      </c>
      <c r="E11468" s="7">
        <v>21</v>
      </c>
      <c r="F11468" s="7">
        <f t="shared" si="179"/>
        <v>2.1714285714285717</v>
      </c>
      <c r="G11468" t="s">
        <v>1014</v>
      </c>
      <c r="H11468">
        <v>0</v>
      </c>
      <c r="I11468" t="s">
        <v>1018</v>
      </c>
      <c r="J11468" s="7">
        <v>13.99</v>
      </c>
    </row>
    <row r="11469" spans="1:10" x14ac:dyDescent="0.2">
      <c r="A11469" t="s">
        <v>963</v>
      </c>
      <c r="B11469" t="s">
        <v>1049</v>
      </c>
      <c r="C11469" t="s">
        <v>1008</v>
      </c>
      <c r="D11469" s="7">
        <v>46.3</v>
      </c>
      <c r="E11469" s="7">
        <v>27</v>
      </c>
      <c r="F11469" s="7">
        <f t="shared" si="179"/>
        <v>1.7148148148148148</v>
      </c>
      <c r="G11469" t="s">
        <v>1012</v>
      </c>
      <c r="H11469">
        <v>0</v>
      </c>
      <c r="I11469" t="s">
        <v>1018</v>
      </c>
      <c r="J11469" s="7">
        <v>17.989999999999998</v>
      </c>
    </row>
    <row r="11470" spans="1:10" x14ac:dyDescent="0.2">
      <c r="A11470" t="s">
        <v>963</v>
      </c>
      <c r="B11470" t="s">
        <v>1048</v>
      </c>
      <c r="C11470" t="s">
        <v>1008</v>
      </c>
      <c r="D11470" s="7">
        <v>42.6</v>
      </c>
      <c r="E11470" s="7">
        <v>30</v>
      </c>
      <c r="F11470" s="7">
        <f t="shared" si="179"/>
        <v>1.4200000000000002</v>
      </c>
      <c r="G11470" t="s">
        <v>1013</v>
      </c>
      <c r="H11470">
        <v>0</v>
      </c>
      <c r="I11470" t="s">
        <v>1018</v>
      </c>
      <c r="J11470" s="7">
        <v>17.989999999999998</v>
      </c>
    </row>
    <row r="11471" spans="1:10" x14ac:dyDescent="0.2">
      <c r="A11471" t="s">
        <v>963</v>
      </c>
      <c r="B11471" t="s">
        <v>1050</v>
      </c>
      <c r="C11471" t="s">
        <v>1008</v>
      </c>
      <c r="D11471" s="7">
        <v>56.4</v>
      </c>
      <c r="E11471" s="7">
        <v>31</v>
      </c>
      <c r="F11471" s="7">
        <f t="shared" si="179"/>
        <v>1.8193548387096774</v>
      </c>
      <c r="G11471" t="s">
        <v>1011</v>
      </c>
      <c r="H11471">
        <v>0</v>
      </c>
      <c r="I11471" t="s">
        <v>1018</v>
      </c>
      <c r="J11471" s="7">
        <v>17.989999999999998</v>
      </c>
    </row>
    <row r="11472" spans="1:10" x14ac:dyDescent="0.2">
      <c r="A11472" t="s">
        <v>963</v>
      </c>
      <c r="B11472" t="s">
        <v>1051</v>
      </c>
      <c r="C11472" t="s">
        <v>1008</v>
      </c>
      <c r="D11472" s="7">
        <v>55.7</v>
      </c>
      <c r="E11472" s="7">
        <v>32</v>
      </c>
      <c r="F11472" s="7">
        <f t="shared" si="179"/>
        <v>1.7406250000000001</v>
      </c>
      <c r="G11472" t="s">
        <v>1015</v>
      </c>
      <c r="H11472">
        <v>0</v>
      </c>
      <c r="I11472" t="s">
        <v>1018</v>
      </c>
      <c r="J11472" s="7">
        <v>17.989999999999998</v>
      </c>
    </row>
    <row r="11473" spans="1:10" x14ac:dyDescent="0.2">
      <c r="A11473" t="s">
        <v>964</v>
      </c>
      <c r="B11473" t="s">
        <v>1045</v>
      </c>
      <c r="C11473" t="s">
        <v>1020</v>
      </c>
      <c r="D11473" s="7">
        <v>0</v>
      </c>
      <c r="E11473" s="7">
        <v>0</v>
      </c>
      <c r="F11473" s="7">
        <f t="shared" si="179"/>
        <v>0</v>
      </c>
      <c r="G11473" t="s">
        <v>1020</v>
      </c>
      <c r="H11473">
        <v>1</v>
      </c>
      <c r="I11473" t="s">
        <v>1019</v>
      </c>
      <c r="J11473" s="7">
        <v>0</v>
      </c>
    </row>
    <row r="11474" spans="1:10" x14ac:dyDescent="0.2">
      <c r="A11474" t="s">
        <v>964</v>
      </c>
      <c r="B11474" t="s">
        <v>1049</v>
      </c>
      <c r="C11474" t="s">
        <v>1020</v>
      </c>
      <c r="D11474" s="7">
        <v>0</v>
      </c>
      <c r="E11474" s="7">
        <v>0</v>
      </c>
      <c r="F11474" s="7">
        <f t="shared" si="179"/>
        <v>0</v>
      </c>
      <c r="G11474" t="s">
        <v>1020</v>
      </c>
      <c r="H11474">
        <v>1</v>
      </c>
      <c r="I11474" t="s">
        <v>1019</v>
      </c>
      <c r="J11474" s="7">
        <v>0</v>
      </c>
    </row>
    <row r="11475" spans="1:10" x14ac:dyDescent="0.2">
      <c r="A11475" t="s">
        <v>964</v>
      </c>
      <c r="B11475" t="s">
        <v>1053</v>
      </c>
      <c r="C11475" t="s">
        <v>1020</v>
      </c>
      <c r="D11475" s="7">
        <v>0</v>
      </c>
      <c r="E11475" s="7">
        <v>0</v>
      </c>
      <c r="F11475" s="7">
        <f t="shared" si="179"/>
        <v>0</v>
      </c>
      <c r="G11475" t="s">
        <v>1020</v>
      </c>
      <c r="H11475">
        <v>1</v>
      </c>
      <c r="I11475" t="s">
        <v>1019</v>
      </c>
      <c r="J11475" s="7">
        <v>0</v>
      </c>
    </row>
    <row r="11476" spans="1:10" x14ac:dyDescent="0.2">
      <c r="A11476" t="s">
        <v>964</v>
      </c>
      <c r="B11476" t="s">
        <v>1042</v>
      </c>
      <c r="C11476" t="s">
        <v>1020</v>
      </c>
      <c r="D11476" s="7">
        <v>0</v>
      </c>
      <c r="E11476" s="7">
        <v>0</v>
      </c>
      <c r="F11476" s="7">
        <f t="shared" si="179"/>
        <v>0</v>
      </c>
      <c r="G11476" t="s">
        <v>1020</v>
      </c>
      <c r="H11476">
        <v>1</v>
      </c>
      <c r="I11476" t="s">
        <v>1019</v>
      </c>
      <c r="J11476" s="7">
        <v>0</v>
      </c>
    </row>
    <row r="11477" spans="1:10" x14ac:dyDescent="0.2">
      <c r="A11477" t="s">
        <v>964</v>
      </c>
      <c r="B11477" t="s">
        <v>1043</v>
      </c>
      <c r="C11477" t="s">
        <v>1020</v>
      </c>
      <c r="D11477" s="7">
        <v>0</v>
      </c>
      <c r="E11477" s="7">
        <v>0</v>
      </c>
      <c r="F11477" s="7">
        <f t="shared" si="179"/>
        <v>0</v>
      </c>
      <c r="G11477" t="s">
        <v>1020</v>
      </c>
      <c r="H11477">
        <v>1</v>
      </c>
      <c r="I11477" t="s">
        <v>1019</v>
      </c>
      <c r="J11477" s="7">
        <v>0</v>
      </c>
    </row>
    <row r="11478" spans="1:10" x14ac:dyDescent="0.2">
      <c r="A11478" t="s">
        <v>964</v>
      </c>
      <c r="B11478" t="s">
        <v>1044</v>
      </c>
      <c r="C11478" t="s">
        <v>1020</v>
      </c>
      <c r="D11478" s="7">
        <v>0</v>
      </c>
      <c r="E11478" s="7">
        <v>0</v>
      </c>
      <c r="F11478" s="7">
        <f t="shared" si="179"/>
        <v>0</v>
      </c>
      <c r="G11478" t="s">
        <v>1020</v>
      </c>
      <c r="H11478">
        <v>1</v>
      </c>
      <c r="I11478" t="s">
        <v>1019</v>
      </c>
      <c r="J11478" s="7">
        <v>0</v>
      </c>
    </row>
    <row r="11479" spans="1:10" x14ac:dyDescent="0.2">
      <c r="A11479" t="s">
        <v>964</v>
      </c>
      <c r="B11479" t="s">
        <v>1051</v>
      </c>
      <c r="C11479" t="s">
        <v>1010</v>
      </c>
      <c r="D11479" s="7">
        <v>16.8</v>
      </c>
      <c r="E11479" s="7">
        <v>5</v>
      </c>
      <c r="F11479" s="7">
        <f t="shared" si="179"/>
        <v>3.3600000000000003</v>
      </c>
      <c r="G11479" t="s">
        <v>1017</v>
      </c>
      <c r="H11479">
        <v>0</v>
      </c>
      <c r="I11479" t="s">
        <v>1018</v>
      </c>
      <c r="J11479" s="7">
        <v>8.99</v>
      </c>
    </row>
    <row r="11480" spans="1:10" x14ac:dyDescent="0.2">
      <c r="A11480" t="s">
        <v>964</v>
      </c>
      <c r="B11480" t="s">
        <v>1047</v>
      </c>
      <c r="C11480" t="s">
        <v>1009</v>
      </c>
      <c r="D11480" s="7">
        <v>17.7</v>
      </c>
      <c r="E11480" s="7">
        <v>8</v>
      </c>
      <c r="F11480" s="7">
        <f t="shared" si="179"/>
        <v>2.2124999999999999</v>
      </c>
      <c r="G11480" t="s">
        <v>1013</v>
      </c>
      <c r="H11480">
        <v>0</v>
      </c>
      <c r="I11480" t="s">
        <v>1018</v>
      </c>
      <c r="J11480" s="7">
        <v>13.99</v>
      </c>
    </row>
    <row r="11481" spans="1:10" x14ac:dyDescent="0.2">
      <c r="A11481" t="s">
        <v>964</v>
      </c>
      <c r="B11481" t="s">
        <v>1050</v>
      </c>
      <c r="C11481" t="s">
        <v>1010</v>
      </c>
      <c r="D11481" s="7">
        <v>15.9</v>
      </c>
      <c r="E11481" s="7">
        <v>11</v>
      </c>
      <c r="F11481" s="7">
        <f t="shared" si="179"/>
        <v>1.4454545454545455</v>
      </c>
      <c r="G11481" t="s">
        <v>1015</v>
      </c>
      <c r="H11481">
        <v>0</v>
      </c>
      <c r="I11481" t="s">
        <v>1018</v>
      </c>
      <c r="J11481" s="7">
        <v>8.99</v>
      </c>
    </row>
    <row r="11482" spans="1:10" x14ac:dyDescent="0.2">
      <c r="A11482" t="s">
        <v>964</v>
      </c>
      <c r="B11482" t="s">
        <v>1052</v>
      </c>
      <c r="C11482" t="s">
        <v>1009</v>
      </c>
      <c r="D11482" s="7">
        <v>30</v>
      </c>
      <c r="E11482" s="7">
        <v>13</v>
      </c>
      <c r="F11482" s="7">
        <f t="shared" si="179"/>
        <v>2.3076923076923075</v>
      </c>
      <c r="G11482" t="s">
        <v>1012</v>
      </c>
      <c r="H11482">
        <v>1</v>
      </c>
      <c r="I11482" t="s">
        <v>1019</v>
      </c>
      <c r="J11482" s="7">
        <v>13.99</v>
      </c>
    </row>
    <row r="11483" spans="1:10" x14ac:dyDescent="0.2">
      <c r="A11483" t="s">
        <v>964</v>
      </c>
      <c r="B11483" t="s">
        <v>1048</v>
      </c>
      <c r="C11483" t="s">
        <v>1009</v>
      </c>
      <c r="D11483" s="7">
        <v>39.799999999999997</v>
      </c>
      <c r="E11483" s="7">
        <v>21</v>
      </c>
      <c r="F11483" s="7">
        <f t="shared" si="179"/>
        <v>1.8952380952380952</v>
      </c>
      <c r="G11483" t="s">
        <v>1015</v>
      </c>
      <c r="H11483">
        <v>0</v>
      </c>
      <c r="I11483" t="s">
        <v>1018</v>
      </c>
      <c r="J11483" s="7">
        <v>13.99</v>
      </c>
    </row>
    <row r="11484" spans="1:10" x14ac:dyDescent="0.2">
      <c r="A11484" t="s">
        <v>964</v>
      </c>
      <c r="B11484" t="s">
        <v>1046</v>
      </c>
      <c r="C11484" t="s">
        <v>1008</v>
      </c>
      <c r="D11484" s="7">
        <v>47.8</v>
      </c>
      <c r="E11484" s="7">
        <v>33</v>
      </c>
      <c r="F11484" s="7">
        <f t="shared" si="179"/>
        <v>1.4484848484848485</v>
      </c>
      <c r="G11484" t="s">
        <v>1014</v>
      </c>
      <c r="H11484">
        <v>0</v>
      </c>
      <c r="I11484" t="s">
        <v>1018</v>
      </c>
      <c r="J11484" s="7">
        <v>17.989999999999998</v>
      </c>
    </row>
    <row r="11485" spans="1:10" x14ac:dyDescent="0.2">
      <c r="A11485" t="s">
        <v>965</v>
      </c>
      <c r="B11485" t="s">
        <v>1043</v>
      </c>
      <c r="C11485" t="s">
        <v>1010</v>
      </c>
      <c r="D11485" s="7">
        <v>14</v>
      </c>
      <c r="E11485" s="7">
        <v>7</v>
      </c>
      <c r="F11485" s="7">
        <f t="shared" si="179"/>
        <v>2</v>
      </c>
      <c r="G11485" t="s">
        <v>1014</v>
      </c>
      <c r="H11485">
        <v>0</v>
      </c>
      <c r="I11485" t="s">
        <v>1018</v>
      </c>
      <c r="J11485" s="7">
        <v>8.99</v>
      </c>
    </row>
    <row r="11486" spans="1:10" x14ac:dyDescent="0.2">
      <c r="A11486" t="s">
        <v>965</v>
      </c>
      <c r="B11486" t="s">
        <v>1052</v>
      </c>
      <c r="C11486" t="s">
        <v>1010</v>
      </c>
      <c r="D11486" s="7">
        <v>20.2</v>
      </c>
      <c r="E11486" s="7">
        <v>9</v>
      </c>
      <c r="F11486" s="7">
        <f t="shared" si="179"/>
        <v>2.2444444444444445</v>
      </c>
      <c r="G11486" t="s">
        <v>1013</v>
      </c>
      <c r="H11486">
        <v>0</v>
      </c>
      <c r="I11486" t="s">
        <v>1018</v>
      </c>
      <c r="J11486" s="7">
        <v>8.99</v>
      </c>
    </row>
    <row r="11487" spans="1:10" x14ac:dyDescent="0.2">
      <c r="A11487" t="s">
        <v>965</v>
      </c>
      <c r="B11487" t="s">
        <v>1046</v>
      </c>
      <c r="C11487" t="s">
        <v>1010</v>
      </c>
      <c r="D11487" s="7">
        <v>17.8</v>
      </c>
      <c r="E11487" s="7">
        <v>11</v>
      </c>
      <c r="F11487" s="7">
        <f t="shared" si="179"/>
        <v>1.6181818181818182</v>
      </c>
      <c r="G11487" t="s">
        <v>1011</v>
      </c>
      <c r="H11487">
        <v>0</v>
      </c>
      <c r="I11487" t="s">
        <v>1018</v>
      </c>
      <c r="J11487" s="7">
        <v>8.99</v>
      </c>
    </row>
    <row r="11488" spans="1:10" x14ac:dyDescent="0.2">
      <c r="A11488" t="s">
        <v>965</v>
      </c>
      <c r="B11488" t="s">
        <v>1048</v>
      </c>
      <c r="C11488" t="s">
        <v>1009</v>
      </c>
      <c r="D11488" s="7">
        <v>24.9</v>
      </c>
      <c r="E11488" s="7">
        <v>14</v>
      </c>
      <c r="F11488" s="7">
        <f t="shared" si="179"/>
        <v>1.7785714285714285</v>
      </c>
      <c r="G11488" t="s">
        <v>1015</v>
      </c>
      <c r="H11488">
        <v>0</v>
      </c>
      <c r="I11488" t="s">
        <v>1018</v>
      </c>
      <c r="J11488" s="7">
        <v>13.99</v>
      </c>
    </row>
    <row r="11489" spans="1:10" x14ac:dyDescent="0.2">
      <c r="A11489" t="s">
        <v>965</v>
      </c>
      <c r="B11489" t="s">
        <v>1045</v>
      </c>
      <c r="C11489" t="s">
        <v>1010</v>
      </c>
      <c r="D11489" s="7">
        <v>36.5</v>
      </c>
      <c r="E11489" s="7">
        <v>18</v>
      </c>
      <c r="F11489" s="7">
        <f t="shared" si="179"/>
        <v>2.0277777777777777</v>
      </c>
      <c r="G11489" t="s">
        <v>1014</v>
      </c>
      <c r="H11489">
        <v>0</v>
      </c>
      <c r="I11489" t="s">
        <v>1018</v>
      </c>
      <c r="J11489" s="7">
        <v>8.99</v>
      </c>
    </row>
    <row r="11490" spans="1:10" x14ac:dyDescent="0.2">
      <c r="A11490" t="s">
        <v>965</v>
      </c>
      <c r="B11490" t="s">
        <v>1042</v>
      </c>
      <c r="C11490" t="s">
        <v>1009</v>
      </c>
      <c r="D11490" s="7">
        <v>42.8</v>
      </c>
      <c r="E11490" s="7">
        <v>19</v>
      </c>
      <c r="F11490" s="7">
        <f t="shared" si="179"/>
        <v>2.2526315789473683</v>
      </c>
      <c r="G11490" t="s">
        <v>1012</v>
      </c>
      <c r="H11490">
        <v>0</v>
      </c>
      <c r="I11490" t="s">
        <v>1018</v>
      </c>
      <c r="J11490" s="7">
        <v>13.99</v>
      </c>
    </row>
    <row r="11491" spans="1:10" x14ac:dyDescent="0.2">
      <c r="A11491" t="s">
        <v>965</v>
      </c>
      <c r="B11491" t="s">
        <v>1049</v>
      </c>
      <c r="C11491" t="s">
        <v>1008</v>
      </c>
      <c r="D11491" s="7">
        <v>38.200000000000003</v>
      </c>
      <c r="E11491" s="7">
        <v>22</v>
      </c>
      <c r="F11491" s="7">
        <f t="shared" si="179"/>
        <v>1.7363636363636366</v>
      </c>
      <c r="G11491" t="s">
        <v>1011</v>
      </c>
      <c r="H11491">
        <v>0</v>
      </c>
      <c r="I11491" t="s">
        <v>1018</v>
      </c>
      <c r="J11491" s="7">
        <v>17.989999999999998</v>
      </c>
    </row>
    <row r="11492" spans="1:10" x14ac:dyDescent="0.2">
      <c r="A11492" t="s">
        <v>965</v>
      </c>
      <c r="B11492" t="s">
        <v>1044</v>
      </c>
      <c r="C11492" t="s">
        <v>1009</v>
      </c>
      <c r="D11492" s="7">
        <v>43.7</v>
      </c>
      <c r="E11492" s="7">
        <v>23</v>
      </c>
      <c r="F11492" s="7">
        <f t="shared" si="179"/>
        <v>1.9000000000000001</v>
      </c>
      <c r="G11492" t="s">
        <v>1013</v>
      </c>
      <c r="H11492">
        <v>0</v>
      </c>
      <c r="I11492" t="s">
        <v>1018</v>
      </c>
      <c r="J11492" s="7">
        <v>13.99</v>
      </c>
    </row>
    <row r="11493" spans="1:10" x14ac:dyDescent="0.2">
      <c r="A11493" t="s">
        <v>965</v>
      </c>
      <c r="B11493" t="s">
        <v>1050</v>
      </c>
      <c r="C11493" t="s">
        <v>1008</v>
      </c>
      <c r="D11493" s="7">
        <v>63</v>
      </c>
      <c r="E11493" s="7">
        <v>26</v>
      </c>
      <c r="F11493" s="7">
        <f t="shared" si="179"/>
        <v>2.4230769230769229</v>
      </c>
      <c r="G11493" t="s">
        <v>1011</v>
      </c>
      <c r="H11493">
        <v>0</v>
      </c>
      <c r="I11493" t="s">
        <v>1018</v>
      </c>
      <c r="J11493" s="7">
        <v>17.989999999999998</v>
      </c>
    </row>
    <row r="11494" spans="1:10" x14ac:dyDescent="0.2">
      <c r="A11494" t="s">
        <v>965</v>
      </c>
      <c r="B11494" t="s">
        <v>1047</v>
      </c>
      <c r="C11494" t="s">
        <v>1009</v>
      </c>
      <c r="D11494" s="7">
        <v>55.3</v>
      </c>
      <c r="E11494" s="7">
        <v>27</v>
      </c>
      <c r="F11494" s="7">
        <f t="shared" si="179"/>
        <v>2.0481481481481478</v>
      </c>
      <c r="G11494" t="s">
        <v>1016</v>
      </c>
      <c r="H11494">
        <v>0</v>
      </c>
      <c r="I11494" t="s">
        <v>1018</v>
      </c>
      <c r="J11494" s="7">
        <v>13.99</v>
      </c>
    </row>
    <row r="11495" spans="1:10" x14ac:dyDescent="0.2">
      <c r="A11495" t="s">
        <v>965</v>
      </c>
      <c r="B11495" t="s">
        <v>1053</v>
      </c>
      <c r="C11495" t="s">
        <v>1009</v>
      </c>
      <c r="D11495" s="7">
        <v>46.6</v>
      </c>
      <c r="E11495" s="7">
        <v>30</v>
      </c>
      <c r="F11495" s="7">
        <f t="shared" si="179"/>
        <v>1.5533333333333335</v>
      </c>
      <c r="G11495" t="s">
        <v>1012</v>
      </c>
      <c r="H11495">
        <v>0</v>
      </c>
      <c r="I11495" t="s">
        <v>1018</v>
      </c>
      <c r="J11495" s="7">
        <v>13.99</v>
      </c>
    </row>
    <row r="11496" spans="1:10" x14ac:dyDescent="0.2">
      <c r="A11496" t="s">
        <v>965</v>
      </c>
      <c r="B11496" t="s">
        <v>1051</v>
      </c>
      <c r="C11496" t="s">
        <v>1008</v>
      </c>
      <c r="D11496" s="7">
        <v>59.9</v>
      </c>
      <c r="E11496" s="7">
        <v>32</v>
      </c>
      <c r="F11496" s="7">
        <f t="shared" si="179"/>
        <v>1.871875</v>
      </c>
      <c r="G11496" t="s">
        <v>1014</v>
      </c>
      <c r="H11496">
        <v>0</v>
      </c>
      <c r="I11496" t="s">
        <v>1018</v>
      </c>
      <c r="J11496" s="7">
        <v>17.989999999999998</v>
      </c>
    </row>
    <row r="11497" spans="1:10" x14ac:dyDescent="0.2">
      <c r="A11497" t="s">
        <v>966</v>
      </c>
      <c r="B11497" t="s">
        <v>1042</v>
      </c>
      <c r="C11497" t="s">
        <v>1020</v>
      </c>
      <c r="D11497" s="7">
        <v>0</v>
      </c>
      <c r="E11497" s="7">
        <v>0</v>
      </c>
      <c r="F11497" s="7">
        <f t="shared" si="179"/>
        <v>0</v>
      </c>
      <c r="G11497" t="s">
        <v>1020</v>
      </c>
      <c r="H11497">
        <v>1</v>
      </c>
      <c r="I11497" t="s">
        <v>1019</v>
      </c>
      <c r="J11497" s="7">
        <v>0</v>
      </c>
    </row>
    <row r="11498" spans="1:10" x14ac:dyDescent="0.2">
      <c r="A11498" t="s">
        <v>966</v>
      </c>
      <c r="B11498" t="s">
        <v>1043</v>
      </c>
      <c r="C11498" t="s">
        <v>1020</v>
      </c>
      <c r="D11498" s="7">
        <v>0</v>
      </c>
      <c r="E11498" s="7">
        <v>0</v>
      </c>
      <c r="F11498" s="7">
        <f t="shared" si="179"/>
        <v>0</v>
      </c>
      <c r="G11498" t="s">
        <v>1020</v>
      </c>
      <c r="H11498">
        <v>1</v>
      </c>
      <c r="I11498" t="s">
        <v>1019</v>
      </c>
      <c r="J11498" s="7">
        <v>0</v>
      </c>
    </row>
    <row r="11499" spans="1:10" x14ac:dyDescent="0.2">
      <c r="A11499" t="s">
        <v>966</v>
      </c>
      <c r="B11499" t="s">
        <v>1044</v>
      </c>
      <c r="C11499" t="s">
        <v>1020</v>
      </c>
      <c r="D11499" s="7">
        <v>0</v>
      </c>
      <c r="E11499" s="7">
        <v>0</v>
      </c>
      <c r="F11499" s="7">
        <f t="shared" si="179"/>
        <v>0</v>
      </c>
      <c r="G11499" t="s">
        <v>1020</v>
      </c>
      <c r="H11499">
        <v>1</v>
      </c>
      <c r="I11499" t="s">
        <v>1019</v>
      </c>
      <c r="J11499" s="7">
        <v>0</v>
      </c>
    </row>
    <row r="11500" spans="1:10" x14ac:dyDescent="0.2">
      <c r="A11500" t="s">
        <v>966</v>
      </c>
      <c r="B11500" t="s">
        <v>1051</v>
      </c>
      <c r="C11500" t="s">
        <v>1010</v>
      </c>
      <c r="D11500" s="7">
        <v>14.5</v>
      </c>
      <c r="E11500" s="7">
        <v>5</v>
      </c>
      <c r="F11500" s="7">
        <f t="shared" si="179"/>
        <v>2.9</v>
      </c>
      <c r="G11500" t="s">
        <v>1015</v>
      </c>
      <c r="H11500">
        <v>0</v>
      </c>
      <c r="I11500" t="s">
        <v>1018</v>
      </c>
      <c r="J11500" s="7">
        <v>8.99</v>
      </c>
    </row>
    <row r="11501" spans="1:10" x14ac:dyDescent="0.2">
      <c r="A11501" t="s">
        <v>966</v>
      </c>
      <c r="B11501" t="s">
        <v>1050</v>
      </c>
      <c r="C11501" t="s">
        <v>1010</v>
      </c>
      <c r="D11501" s="7">
        <v>19.399999999999999</v>
      </c>
      <c r="E11501" s="7">
        <v>9</v>
      </c>
      <c r="F11501" s="7">
        <f t="shared" si="179"/>
        <v>2.1555555555555554</v>
      </c>
      <c r="G11501" t="s">
        <v>1015</v>
      </c>
      <c r="H11501">
        <v>0</v>
      </c>
      <c r="I11501" t="s">
        <v>1018</v>
      </c>
      <c r="J11501" s="7">
        <v>8.99</v>
      </c>
    </row>
    <row r="11502" spans="1:10" x14ac:dyDescent="0.2">
      <c r="A11502" t="s">
        <v>966</v>
      </c>
      <c r="B11502" t="s">
        <v>1046</v>
      </c>
      <c r="C11502" t="s">
        <v>1010</v>
      </c>
      <c r="D11502" s="7">
        <v>37.6</v>
      </c>
      <c r="E11502" s="7">
        <v>16</v>
      </c>
      <c r="F11502" s="7">
        <f t="shared" si="179"/>
        <v>2.35</v>
      </c>
      <c r="G11502" t="s">
        <v>1012</v>
      </c>
      <c r="H11502">
        <v>0</v>
      </c>
      <c r="I11502" t="s">
        <v>1018</v>
      </c>
      <c r="J11502" s="7">
        <v>8.99</v>
      </c>
    </row>
    <row r="11503" spans="1:10" x14ac:dyDescent="0.2">
      <c r="A11503" t="s">
        <v>966</v>
      </c>
      <c r="B11503" t="s">
        <v>1049</v>
      </c>
      <c r="C11503" t="s">
        <v>1009</v>
      </c>
      <c r="D11503" s="7">
        <v>48.4</v>
      </c>
      <c r="E11503" s="7">
        <v>17</v>
      </c>
      <c r="F11503" s="7">
        <f t="shared" si="179"/>
        <v>2.8470588235294119</v>
      </c>
      <c r="G11503" t="s">
        <v>1012</v>
      </c>
      <c r="H11503">
        <v>0</v>
      </c>
      <c r="I11503" t="s">
        <v>1018</v>
      </c>
      <c r="J11503" s="7">
        <v>13.99</v>
      </c>
    </row>
    <row r="11504" spans="1:10" x14ac:dyDescent="0.2">
      <c r="A11504" t="s">
        <v>966</v>
      </c>
      <c r="B11504" t="s">
        <v>1048</v>
      </c>
      <c r="C11504" t="s">
        <v>1010</v>
      </c>
      <c r="D11504" s="7">
        <v>25.2</v>
      </c>
      <c r="E11504" s="7">
        <v>18</v>
      </c>
      <c r="F11504" s="7">
        <f t="shared" si="179"/>
        <v>1.4</v>
      </c>
      <c r="G11504" t="s">
        <v>1017</v>
      </c>
      <c r="H11504">
        <v>0</v>
      </c>
      <c r="I11504" t="s">
        <v>1018</v>
      </c>
      <c r="J11504" s="7">
        <v>8.99</v>
      </c>
    </row>
    <row r="11505" spans="1:10" x14ac:dyDescent="0.2">
      <c r="A11505" t="s">
        <v>966</v>
      </c>
      <c r="B11505" t="s">
        <v>1045</v>
      </c>
      <c r="C11505" t="s">
        <v>1010</v>
      </c>
      <c r="D11505" s="7">
        <v>48.6</v>
      </c>
      <c r="E11505" s="7">
        <v>21</v>
      </c>
      <c r="F11505" s="7">
        <f t="shared" si="179"/>
        <v>2.3142857142857145</v>
      </c>
      <c r="G11505" t="s">
        <v>1017</v>
      </c>
      <c r="H11505">
        <v>0</v>
      </c>
      <c r="I11505" t="s">
        <v>1018</v>
      </c>
      <c r="J11505" s="7">
        <v>8.99</v>
      </c>
    </row>
    <row r="11506" spans="1:10" x14ac:dyDescent="0.2">
      <c r="A11506" t="s">
        <v>966</v>
      </c>
      <c r="B11506" t="s">
        <v>1052</v>
      </c>
      <c r="C11506" t="s">
        <v>1009</v>
      </c>
      <c r="D11506" s="7">
        <v>39.4</v>
      </c>
      <c r="E11506" s="7">
        <v>22</v>
      </c>
      <c r="F11506" s="7">
        <f t="shared" si="179"/>
        <v>1.7909090909090908</v>
      </c>
      <c r="G11506" t="s">
        <v>1013</v>
      </c>
      <c r="H11506">
        <v>0</v>
      </c>
      <c r="I11506" t="s">
        <v>1018</v>
      </c>
      <c r="J11506" s="7">
        <v>13.99</v>
      </c>
    </row>
    <row r="11507" spans="1:10" x14ac:dyDescent="0.2">
      <c r="A11507" t="s">
        <v>966</v>
      </c>
      <c r="B11507" t="s">
        <v>1053</v>
      </c>
      <c r="C11507" t="s">
        <v>1009</v>
      </c>
      <c r="D11507" s="7">
        <v>61.7</v>
      </c>
      <c r="E11507" s="7">
        <v>28</v>
      </c>
      <c r="F11507" s="7">
        <f t="shared" si="179"/>
        <v>2.2035714285714287</v>
      </c>
      <c r="G11507" t="s">
        <v>1016</v>
      </c>
      <c r="H11507">
        <v>1</v>
      </c>
      <c r="I11507" t="s">
        <v>1019</v>
      </c>
      <c r="J11507" s="7">
        <v>13.99</v>
      </c>
    </row>
    <row r="11508" spans="1:10" x14ac:dyDescent="0.2">
      <c r="A11508" t="s">
        <v>966</v>
      </c>
      <c r="B11508" t="s">
        <v>1047</v>
      </c>
      <c r="C11508" t="s">
        <v>1008</v>
      </c>
      <c r="D11508" s="7">
        <v>44.7</v>
      </c>
      <c r="E11508" s="7">
        <v>30</v>
      </c>
      <c r="F11508" s="7">
        <f t="shared" si="179"/>
        <v>1.49</v>
      </c>
      <c r="G11508" t="s">
        <v>1017</v>
      </c>
      <c r="H11508">
        <v>0</v>
      </c>
      <c r="I11508" t="s">
        <v>1018</v>
      </c>
      <c r="J11508" s="7">
        <v>17.989999999999998</v>
      </c>
    </row>
    <row r="11509" spans="1:10" x14ac:dyDescent="0.2">
      <c r="A11509" t="s">
        <v>967</v>
      </c>
      <c r="B11509" t="s">
        <v>1042</v>
      </c>
      <c r="C11509" t="s">
        <v>1020</v>
      </c>
      <c r="D11509" s="7">
        <v>0</v>
      </c>
      <c r="E11509" s="7">
        <v>0</v>
      </c>
      <c r="F11509" s="7">
        <f t="shared" si="179"/>
        <v>0</v>
      </c>
      <c r="G11509" t="s">
        <v>1020</v>
      </c>
      <c r="H11509">
        <v>1</v>
      </c>
      <c r="I11509" t="s">
        <v>1019</v>
      </c>
      <c r="J11509" s="7">
        <v>0</v>
      </c>
    </row>
    <row r="11510" spans="1:10" x14ac:dyDescent="0.2">
      <c r="A11510" t="s">
        <v>967</v>
      </c>
      <c r="B11510" t="s">
        <v>1043</v>
      </c>
      <c r="C11510" t="s">
        <v>1020</v>
      </c>
      <c r="D11510" s="7">
        <v>0</v>
      </c>
      <c r="E11510" s="7">
        <v>0</v>
      </c>
      <c r="F11510" s="7">
        <f t="shared" si="179"/>
        <v>0</v>
      </c>
      <c r="G11510" t="s">
        <v>1020</v>
      </c>
      <c r="H11510">
        <v>1</v>
      </c>
      <c r="I11510" t="s">
        <v>1019</v>
      </c>
      <c r="J11510" s="7">
        <v>0</v>
      </c>
    </row>
    <row r="11511" spans="1:10" x14ac:dyDescent="0.2">
      <c r="A11511" t="s">
        <v>967</v>
      </c>
      <c r="B11511" t="s">
        <v>1044</v>
      </c>
      <c r="C11511" t="s">
        <v>1020</v>
      </c>
      <c r="D11511" s="7">
        <v>0</v>
      </c>
      <c r="E11511" s="7">
        <v>0</v>
      </c>
      <c r="F11511" s="7">
        <f t="shared" si="179"/>
        <v>0</v>
      </c>
      <c r="G11511" t="s">
        <v>1020</v>
      </c>
      <c r="H11511">
        <v>1</v>
      </c>
      <c r="I11511" t="s">
        <v>1019</v>
      </c>
      <c r="J11511" s="7">
        <v>0</v>
      </c>
    </row>
    <row r="11512" spans="1:10" x14ac:dyDescent="0.2">
      <c r="A11512" t="s">
        <v>967</v>
      </c>
      <c r="B11512" t="s">
        <v>1047</v>
      </c>
      <c r="C11512" t="s">
        <v>1010</v>
      </c>
      <c r="D11512" s="7">
        <v>16.600000000000001</v>
      </c>
      <c r="E11512" s="7">
        <v>7</v>
      </c>
      <c r="F11512" s="7">
        <f t="shared" si="179"/>
        <v>2.3714285714285714</v>
      </c>
      <c r="G11512" t="s">
        <v>1012</v>
      </c>
      <c r="H11512">
        <v>0</v>
      </c>
      <c r="I11512" t="s">
        <v>1018</v>
      </c>
      <c r="J11512" s="7">
        <v>8.99</v>
      </c>
    </row>
    <row r="11513" spans="1:10" x14ac:dyDescent="0.2">
      <c r="A11513" t="s">
        <v>967</v>
      </c>
      <c r="B11513" t="s">
        <v>1050</v>
      </c>
      <c r="C11513" t="s">
        <v>1009</v>
      </c>
      <c r="D11513" s="7">
        <v>25.4</v>
      </c>
      <c r="E11513" s="7">
        <v>9</v>
      </c>
      <c r="F11513" s="7">
        <f t="shared" si="179"/>
        <v>2.822222222222222</v>
      </c>
      <c r="G11513" t="s">
        <v>1015</v>
      </c>
      <c r="H11513">
        <v>0</v>
      </c>
      <c r="I11513" t="s">
        <v>1018</v>
      </c>
      <c r="J11513" s="7">
        <v>13.99</v>
      </c>
    </row>
    <row r="11514" spans="1:10" x14ac:dyDescent="0.2">
      <c r="A11514" t="s">
        <v>967</v>
      </c>
      <c r="B11514" t="s">
        <v>1048</v>
      </c>
      <c r="C11514" t="s">
        <v>1009</v>
      </c>
      <c r="D11514" s="7">
        <v>35.5</v>
      </c>
      <c r="E11514" s="7">
        <v>11</v>
      </c>
      <c r="F11514" s="7">
        <f t="shared" si="179"/>
        <v>3.2272727272727271</v>
      </c>
      <c r="G11514" t="s">
        <v>1011</v>
      </c>
      <c r="H11514">
        <v>0</v>
      </c>
      <c r="I11514" t="s">
        <v>1018</v>
      </c>
      <c r="J11514" s="7">
        <v>13.99</v>
      </c>
    </row>
    <row r="11515" spans="1:10" x14ac:dyDescent="0.2">
      <c r="A11515" t="s">
        <v>967</v>
      </c>
      <c r="B11515" t="s">
        <v>1052</v>
      </c>
      <c r="C11515" t="s">
        <v>1009</v>
      </c>
      <c r="D11515" s="7">
        <v>21.5</v>
      </c>
      <c r="E11515" s="7">
        <v>14</v>
      </c>
      <c r="F11515" s="7">
        <f t="shared" si="179"/>
        <v>1.5357142857142858</v>
      </c>
      <c r="G11515" t="s">
        <v>1013</v>
      </c>
      <c r="H11515">
        <v>0</v>
      </c>
      <c r="I11515" t="s">
        <v>1018</v>
      </c>
      <c r="J11515" s="7">
        <v>13.99</v>
      </c>
    </row>
    <row r="11516" spans="1:10" x14ac:dyDescent="0.2">
      <c r="A11516" t="s">
        <v>967</v>
      </c>
      <c r="B11516" t="s">
        <v>1051</v>
      </c>
      <c r="C11516" t="s">
        <v>1010</v>
      </c>
      <c r="D11516" s="7">
        <v>31.3</v>
      </c>
      <c r="E11516" s="7">
        <v>18</v>
      </c>
      <c r="F11516" s="7">
        <f t="shared" si="179"/>
        <v>1.7388888888888889</v>
      </c>
      <c r="G11516" t="s">
        <v>1011</v>
      </c>
      <c r="H11516">
        <v>0</v>
      </c>
      <c r="I11516" t="s">
        <v>1018</v>
      </c>
      <c r="J11516" s="7">
        <v>8.99</v>
      </c>
    </row>
    <row r="11517" spans="1:10" x14ac:dyDescent="0.2">
      <c r="A11517" t="s">
        <v>967</v>
      </c>
      <c r="B11517" t="s">
        <v>1046</v>
      </c>
      <c r="C11517" t="s">
        <v>1009</v>
      </c>
      <c r="D11517" s="7">
        <v>45.1</v>
      </c>
      <c r="E11517" s="7">
        <v>22</v>
      </c>
      <c r="F11517" s="7">
        <f t="shared" si="179"/>
        <v>2.0500000000000003</v>
      </c>
      <c r="G11517" t="s">
        <v>1013</v>
      </c>
      <c r="H11517">
        <v>0</v>
      </c>
      <c r="I11517" t="s">
        <v>1018</v>
      </c>
      <c r="J11517" s="7">
        <v>13.99</v>
      </c>
    </row>
    <row r="11518" spans="1:10" x14ac:dyDescent="0.2">
      <c r="A11518" t="s">
        <v>967</v>
      </c>
      <c r="B11518" t="s">
        <v>1049</v>
      </c>
      <c r="C11518" t="s">
        <v>1009</v>
      </c>
      <c r="D11518" s="7">
        <v>39.6</v>
      </c>
      <c r="E11518" s="7">
        <v>23</v>
      </c>
      <c r="F11518" s="7">
        <f t="shared" si="179"/>
        <v>1.7217391304347827</v>
      </c>
      <c r="G11518" t="s">
        <v>1014</v>
      </c>
      <c r="H11518">
        <v>0</v>
      </c>
      <c r="I11518" t="s">
        <v>1018</v>
      </c>
      <c r="J11518" s="7">
        <v>13.99</v>
      </c>
    </row>
    <row r="11519" spans="1:10" x14ac:dyDescent="0.2">
      <c r="A11519" t="s">
        <v>967</v>
      </c>
      <c r="B11519" t="s">
        <v>1053</v>
      </c>
      <c r="C11519" t="s">
        <v>1010</v>
      </c>
      <c r="D11519" s="7">
        <v>39</v>
      </c>
      <c r="E11519" s="7">
        <v>25</v>
      </c>
      <c r="F11519" s="7">
        <f t="shared" si="179"/>
        <v>1.56</v>
      </c>
      <c r="G11519" t="s">
        <v>1013</v>
      </c>
      <c r="H11519">
        <v>1</v>
      </c>
      <c r="I11519" t="s">
        <v>1019</v>
      </c>
      <c r="J11519" s="7">
        <v>8.99</v>
      </c>
    </row>
    <row r="11520" spans="1:10" x14ac:dyDescent="0.2">
      <c r="A11520" t="s">
        <v>967</v>
      </c>
      <c r="B11520" t="s">
        <v>1045</v>
      </c>
      <c r="C11520" t="s">
        <v>1009</v>
      </c>
      <c r="D11520" s="7">
        <v>34.799999999999997</v>
      </c>
      <c r="E11520" s="7">
        <v>28</v>
      </c>
      <c r="F11520" s="7">
        <f t="shared" si="179"/>
        <v>1.2428571428571427</v>
      </c>
      <c r="G11520" t="s">
        <v>1012</v>
      </c>
      <c r="H11520">
        <v>0</v>
      </c>
      <c r="I11520" t="s">
        <v>1018</v>
      </c>
      <c r="J11520" s="7">
        <v>13.99</v>
      </c>
    </row>
    <row r="11521" spans="1:10" x14ac:dyDescent="0.2">
      <c r="A11521" t="s">
        <v>968</v>
      </c>
      <c r="B11521" t="s">
        <v>1048</v>
      </c>
      <c r="C11521" t="s">
        <v>1020</v>
      </c>
      <c r="D11521" s="7">
        <v>0</v>
      </c>
      <c r="E11521" s="7">
        <v>0</v>
      </c>
      <c r="F11521" s="7">
        <f t="shared" si="179"/>
        <v>0</v>
      </c>
      <c r="G11521" t="s">
        <v>1020</v>
      </c>
      <c r="H11521">
        <v>1</v>
      </c>
      <c r="I11521" t="s">
        <v>1019</v>
      </c>
      <c r="J11521" s="7">
        <v>0</v>
      </c>
    </row>
    <row r="11522" spans="1:10" x14ac:dyDescent="0.2">
      <c r="A11522" t="s">
        <v>968</v>
      </c>
      <c r="B11522" t="s">
        <v>1047</v>
      </c>
      <c r="C11522" t="s">
        <v>1020</v>
      </c>
      <c r="D11522" s="7">
        <v>0</v>
      </c>
      <c r="E11522" s="7">
        <v>0</v>
      </c>
      <c r="F11522" s="7">
        <f t="shared" ref="F11522:F11585" si="180">IF(D11522=0,0,D11522/E11522)</f>
        <v>0</v>
      </c>
      <c r="G11522" t="s">
        <v>1020</v>
      </c>
      <c r="H11522">
        <v>1</v>
      </c>
      <c r="I11522" t="s">
        <v>1019</v>
      </c>
      <c r="J11522" s="7">
        <v>0</v>
      </c>
    </row>
    <row r="11523" spans="1:10" x14ac:dyDescent="0.2">
      <c r="A11523" t="s">
        <v>968</v>
      </c>
      <c r="B11523" t="s">
        <v>1052</v>
      </c>
      <c r="C11523" t="s">
        <v>1020</v>
      </c>
      <c r="D11523" s="7">
        <v>0</v>
      </c>
      <c r="E11523" s="7">
        <v>0</v>
      </c>
      <c r="F11523" s="7">
        <f t="shared" si="180"/>
        <v>0</v>
      </c>
      <c r="G11523" t="s">
        <v>1020</v>
      </c>
      <c r="H11523">
        <v>1</v>
      </c>
      <c r="I11523" t="s">
        <v>1019</v>
      </c>
      <c r="J11523" s="7">
        <v>0</v>
      </c>
    </row>
    <row r="11524" spans="1:10" x14ac:dyDescent="0.2">
      <c r="A11524" t="s">
        <v>968</v>
      </c>
      <c r="B11524" t="s">
        <v>1045</v>
      </c>
      <c r="C11524" t="s">
        <v>1020</v>
      </c>
      <c r="D11524" s="7">
        <v>0</v>
      </c>
      <c r="E11524" s="7">
        <v>0</v>
      </c>
      <c r="F11524" s="7">
        <f t="shared" si="180"/>
        <v>0</v>
      </c>
      <c r="G11524" t="s">
        <v>1020</v>
      </c>
      <c r="H11524">
        <v>1</v>
      </c>
      <c r="I11524" t="s">
        <v>1019</v>
      </c>
      <c r="J11524" s="7">
        <v>0</v>
      </c>
    </row>
    <row r="11525" spans="1:10" x14ac:dyDescent="0.2">
      <c r="A11525" t="s">
        <v>968</v>
      </c>
      <c r="B11525" t="s">
        <v>1049</v>
      </c>
      <c r="C11525" t="s">
        <v>1020</v>
      </c>
      <c r="D11525" s="7">
        <v>0</v>
      </c>
      <c r="E11525" s="7">
        <v>0</v>
      </c>
      <c r="F11525" s="7">
        <f t="shared" si="180"/>
        <v>0</v>
      </c>
      <c r="G11525" t="s">
        <v>1020</v>
      </c>
      <c r="H11525">
        <v>1</v>
      </c>
      <c r="I11525" t="s">
        <v>1019</v>
      </c>
      <c r="J11525" s="7">
        <v>0</v>
      </c>
    </row>
    <row r="11526" spans="1:10" x14ac:dyDescent="0.2">
      <c r="A11526" t="s">
        <v>968</v>
      </c>
      <c r="B11526" t="s">
        <v>1053</v>
      </c>
      <c r="C11526" t="s">
        <v>1020</v>
      </c>
      <c r="D11526" s="7">
        <v>0</v>
      </c>
      <c r="E11526" s="7">
        <v>0</v>
      </c>
      <c r="F11526" s="7">
        <f t="shared" si="180"/>
        <v>0</v>
      </c>
      <c r="G11526" t="s">
        <v>1020</v>
      </c>
      <c r="H11526">
        <v>1</v>
      </c>
      <c r="I11526" t="s">
        <v>1019</v>
      </c>
      <c r="J11526" s="7">
        <v>0</v>
      </c>
    </row>
    <row r="11527" spans="1:10" x14ac:dyDescent="0.2">
      <c r="A11527" t="s">
        <v>968</v>
      </c>
      <c r="B11527" t="s">
        <v>1042</v>
      </c>
      <c r="C11527" t="s">
        <v>1020</v>
      </c>
      <c r="D11527" s="7">
        <v>0</v>
      </c>
      <c r="E11527" s="7">
        <v>0</v>
      </c>
      <c r="F11527" s="7">
        <f t="shared" si="180"/>
        <v>0</v>
      </c>
      <c r="G11527" t="s">
        <v>1020</v>
      </c>
      <c r="H11527">
        <v>1</v>
      </c>
      <c r="I11527" t="s">
        <v>1019</v>
      </c>
      <c r="J11527" s="7">
        <v>0</v>
      </c>
    </row>
    <row r="11528" spans="1:10" x14ac:dyDescent="0.2">
      <c r="A11528" t="s">
        <v>968</v>
      </c>
      <c r="B11528" t="s">
        <v>1043</v>
      </c>
      <c r="C11528" t="s">
        <v>1020</v>
      </c>
      <c r="D11528" s="7">
        <v>0</v>
      </c>
      <c r="E11528" s="7">
        <v>0</v>
      </c>
      <c r="F11528" s="7">
        <f t="shared" si="180"/>
        <v>0</v>
      </c>
      <c r="G11528" t="s">
        <v>1020</v>
      </c>
      <c r="H11528">
        <v>1</v>
      </c>
      <c r="I11528" t="s">
        <v>1019</v>
      </c>
      <c r="J11528" s="7">
        <v>0</v>
      </c>
    </row>
    <row r="11529" spans="1:10" x14ac:dyDescent="0.2">
      <c r="A11529" t="s">
        <v>968</v>
      </c>
      <c r="B11529" t="s">
        <v>1044</v>
      </c>
      <c r="C11529" t="s">
        <v>1020</v>
      </c>
      <c r="D11529" s="7">
        <v>0</v>
      </c>
      <c r="E11529" s="7">
        <v>0</v>
      </c>
      <c r="F11529" s="7">
        <f t="shared" si="180"/>
        <v>0</v>
      </c>
      <c r="G11529" t="s">
        <v>1020</v>
      </c>
      <c r="H11529">
        <v>1</v>
      </c>
      <c r="I11529" t="s">
        <v>1019</v>
      </c>
      <c r="J11529" s="7">
        <v>0</v>
      </c>
    </row>
    <row r="11530" spans="1:10" x14ac:dyDescent="0.2">
      <c r="A11530" t="s">
        <v>968</v>
      </c>
      <c r="B11530" t="s">
        <v>1051</v>
      </c>
      <c r="C11530" t="s">
        <v>1010</v>
      </c>
      <c r="D11530" s="7">
        <v>18.7</v>
      </c>
      <c r="E11530" s="7">
        <v>5</v>
      </c>
      <c r="F11530" s="7">
        <f t="shared" si="180"/>
        <v>3.7399999999999998</v>
      </c>
      <c r="G11530" t="s">
        <v>1016</v>
      </c>
      <c r="H11530">
        <v>0</v>
      </c>
      <c r="I11530" t="s">
        <v>1018</v>
      </c>
      <c r="J11530" s="7">
        <v>8.99</v>
      </c>
    </row>
    <row r="11531" spans="1:10" x14ac:dyDescent="0.2">
      <c r="A11531" t="s">
        <v>968</v>
      </c>
      <c r="B11531" t="s">
        <v>1046</v>
      </c>
      <c r="C11531" t="s">
        <v>1009</v>
      </c>
      <c r="D11531" s="7">
        <v>30.4</v>
      </c>
      <c r="E11531" s="7">
        <v>14</v>
      </c>
      <c r="F11531" s="7">
        <f t="shared" si="180"/>
        <v>2.1714285714285713</v>
      </c>
      <c r="G11531" t="s">
        <v>1012</v>
      </c>
      <c r="H11531">
        <v>1</v>
      </c>
      <c r="I11531" t="s">
        <v>1019</v>
      </c>
      <c r="J11531" s="7">
        <v>13.99</v>
      </c>
    </row>
    <row r="11532" spans="1:10" x14ac:dyDescent="0.2">
      <c r="A11532" t="s">
        <v>968</v>
      </c>
      <c r="B11532" t="s">
        <v>1050</v>
      </c>
      <c r="C11532" t="s">
        <v>1008</v>
      </c>
      <c r="D11532" s="7">
        <v>50.7</v>
      </c>
      <c r="E11532" s="7">
        <v>22</v>
      </c>
      <c r="F11532" s="7">
        <f t="shared" si="180"/>
        <v>2.3045454545454547</v>
      </c>
      <c r="G11532" t="s">
        <v>1016</v>
      </c>
      <c r="H11532">
        <v>0</v>
      </c>
      <c r="I11532" t="s">
        <v>1018</v>
      </c>
      <c r="J11532" s="7">
        <v>17.989999999999998</v>
      </c>
    </row>
    <row r="11533" spans="1:10" x14ac:dyDescent="0.2">
      <c r="A11533" t="s">
        <v>969</v>
      </c>
      <c r="B11533" t="s">
        <v>1047</v>
      </c>
      <c r="C11533" t="s">
        <v>1010</v>
      </c>
      <c r="D11533" s="7">
        <v>4.5999999999999996</v>
      </c>
      <c r="E11533" s="7">
        <v>5</v>
      </c>
      <c r="F11533" s="7">
        <f t="shared" si="180"/>
        <v>0.91999999999999993</v>
      </c>
      <c r="G11533" t="s">
        <v>1012</v>
      </c>
      <c r="H11533">
        <v>0</v>
      </c>
      <c r="I11533" t="s">
        <v>1018</v>
      </c>
      <c r="J11533" s="7">
        <v>8.99</v>
      </c>
    </row>
    <row r="11534" spans="1:10" x14ac:dyDescent="0.2">
      <c r="A11534" t="s">
        <v>969</v>
      </c>
      <c r="B11534" t="s">
        <v>1050</v>
      </c>
      <c r="C11534" t="s">
        <v>1010</v>
      </c>
      <c r="D11534" s="7">
        <v>21.3</v>
      </c>
      <c r="E11534" s="7">
        <v>10</v>
      </c>
      <c r="F11534" s="7">
        <f t="shared" si="180"/>
        <v>2.13</v>
      </c>
      <c r="G11534" t="s">
        <v>1012</v>
      </c>
      <c r="H11534">
        <v>0</v>
      </c>
      <c r="I11534" t="s">
        <v>1018</v>
      </c>
      <c r="J11534" s="7">
        <v>8.99</v>
      </c>
    </row>
    <row r="11535" spans="1:10" x14ac:dyDescent="0.2">
      <c r="A11535" t="s">
        <v>969</v>
      </c>
      <c r="B11535" t="s">
        <v>1046</v>
      </c>
      <c r="C11535" t="s">
        <v>1010</v>
      </c>
      <c r="D11535" s="7">
        <v>25.5</v>
      </c>
      <c r="E11535" s="7">
        <v>10</v>
      </c>
      <c r="F11535" s="7">
        <f t="shared" si="180"/>
        <v>2.5499999999999998</v>
      </c>
      <c r="G11535" t="s">
        <v>1014</v>
      </c>
      <c r="H11535">
        <v>0</v>
      </c>
      <c r="I11535" t="s">
        <v>1018</v>
      </c>
      <c r="J11535" s="7">
        <v>8.99</v>
      </c>
    </row>
    <row r="11536" spans="1:10" x14ac:dyDescent="0.2">
      <c r="A11536" t="s">
        <v>969</v>
      </c>
      <c r="B11536" t="s">
        <v>1044</v>
      </c>
      <c r="C11536" t="s">
        <v>1008</v>
      </c>
      <c r="D11536" s="7">
        <v>32.4</v>
      </c>
      <c r="E11536" s="7">
        <v>11</v>
      </c>
      <c r="F11536" s="7">
        <f t="shared" si="180"/>
        <v>2.9454545454545453</v>
      </c>
      <c r="G11536" t="s">
        <v>1016</v>
      </c>
      <c r="H11536">
        <v>0</v>
      </c>
      <c r="I11536" t="s">
        <v>1018</v>
      </c>
      <c r="J11536" s="7">
        <v>17.989999999999998</v>
      </c>
    </row>
    <row r="11537" spans="1:10" x14ac:dyDescent="0.2">
      <c r="A11537" t="s">
        <v>969</v>
      </c>
      <c r="B11537" t="s">
        <v>1045</v>
      </c>
      <c r="C11537" t="s">
        <v>1009</v>
      </c>
      <c r="D11537" s="7">
        <v>30.7</v>
      </c>
      <c r="E11537" s="7">
        <v>12</v>
      </c>
      <c r="F11537" s="7">
        <f t="shared" si="180"/>
        <v>2.5583333333333331</v>
      </c>
      <c r="G11537" t="s">
        <v>1012</v>
      </c>
      <c r="H11537">
        <v>0</v>
      </c>
      <c r="I11537" t="s">
        <v>1018</v>
      </c>
      <c r="J11537" s="7">
        <v>13.99</v>
      </c>
    </row>
    <row r="11538" spans="1:10" x14ac:dyDescent="0.2">
      <c r="A11538" t="s">
        <v>969</v>
      </c>
      <c r="B11538" t="s">
        <v>1049</v>
      </c>
      <c r="C11538" t="s">
        <v>1010</v>
      </c>
      <c r="D11538" s="7">
        <v>24</v>
      </c>
      <c r="E11538" s="7">
        <v>16</v>
      </c>
      <c r="F11538" s="7">
        <f t="shared" si="180"/>
        <v>1.5</v>
      </c>
      <c r="G11538" t="s">
        <v>1016</v>
      </c>
      <c r="H11538">
        <v>0</v>
      </c>
      <c r="I11538" t="s">
        <v>1018</v>
      </c>
      <c r="J11538" s="7">
        <v>8.99</v>
      </c>
    </row>
    <row r="11539" spans="1:10" x14ac:dyDescent="0.2">
      <c r="A11539" t="s">
        <v>969</v>
      </c>
      <c r="B11539" t="s">
        <v>1053</v>
      </c>
      <c r="C11539" t="s">
        <v>1010</v>
      </c>
      <c r="D11539" s="7">
        <v>34.200000000000003</v>
      </c>
      <c r="E11539" s="7">
        <v>17</v>
      </c>
      <c r="F11539" s="7">
        <f t="shared" si="180"/>
        <v>2.0117647058823529</v>
      </c>
      <c r="G11539" t="s">
        <v>1016</v>
      </c>
      <c r="H11539">
        <v>0</v>
      </c>
      <c r="I11539" t="s">
        <v>1018</v>
      </c>
      <c r="J11539" s="7">
        <v>8.99</v>
      </c>
    </row>
    <row r="11540" spans="1:10" x14ac:dyDescent="0.2">
      <c r="A11540" t="s">
        <v>969</v>
      </c>
      <c r="B11540" t="s">
        <v>1048</v>
      </c>
      <c r="C11540" t="s">
        <v>1009</v>
      </c>
      <c r="D11540" s="7">
        <v>34.700000000000003</v>
      </c>
      <c r="E11540" s="7">
        <v>18</v>
      </c>
      <c r="F11540" s="7">
        <f t="shared" si="180"/>
        <v>1.927777777777778</v>
      </c>
      <c r="G11540" t="s">
        <v>1014</v>
      </c>
      <c r="H11540">
        <v>0</v>
      </c>
      <c r="I11540" t="s">
        <v>1018</v>
      </c>
      <c r="J11540" s="7">
        <v>13.99</v>
      </c>
    </row>
    <row r="11541" spans="1:10" x14ac:dyDescent="0.2">
      <c r="A11541" t="s">
        <v>969</v>
      </c>
      <c r="B11541" t="s">
        <v>1052</v>
      </c>
      <c r="C11541" t="s">
        <v>1009</v>
      </c>
      <c r="D11541" s="7">
        <v>40.200000000000003</v>
      </c>
      <c r="E11541" s="7">
        <v>19</v>
      </c>
      <c r="F11541" s="7">
        <f t="shared" si="180"/>
        <v>2.1157894736842109</v>
      </c>
      <c r="G11541" t="s">
        <v>1011</v>
      </c>
      <c r="H11541">
        <v>0</v>
      </c>
      <c r="I11541" t="s">
        <v>1018</v>
      </c>
      <c r="J11541" s="7">
        <v>13.99</v>
      </c>
    </row>
    <row r="11542" spans="1:10" x14ac:dyDescent="0.2">
      <c r="A11542" t="s">
        <v>969</v>
      </c>
      <c r="B11542" t="s">
        <v>1051</v>
      </c>
      <c r="C11542" t="s">
        <v>1009</v>
      </c>
      <c r="D11542" s="7">
        <v>33</v>
      </c>
      <c r="E11542" s="7">
        <v>20</v>
      </c>
      <c r="F11542" s="7">
        <f t="shared" si="180"/>
        <v>1.65</v>
      </c>
      <c r="G11542" t="s">
        <v>1017</v>
      </c>
      <c r="H11542">
        <v>0</v>
      </c>
      <c r="I11542" t="s">
        <v>1018</v>
      </c>
      <c r="J11542" s="7">
        <v>13.99</v>
      </c>
    </row>
    <row r="11543" spans="1:10" x14ac:dyDescent="0.2">
      <c r="A11543" t="s">
        <v>969</v>
      </c>
      <c r="B11543" t="s">
        <v>1042</v>
      </c>
      <c r="C11543" t="s">
        <v>1008</v>
      </c>
      <c r="D11543" s="7">
        <v>47.4</v>
      </c>
      <c r="E11543" s="7">
        <v>20</v>
      </c>
      <c r="F11543" s="7">
        <f t="shared" si="180"/>
        <v>2.37</v>
      </c>
      <c r="G11543" t="s">
        <v>1012</v>
      </c>
      <c r="H11543">
        <v>0</v>
      </c>
      <c r="I11543" t="s">
        <v>1018</v>
      </c>
      <c r="J11543" s="7">
        <v>17.989999999999998</v>
      </c>
    </row>
    <row r="11544" spans="1:10" x14ac:dyDescent="0.2">
      <c r="A11544" t="s">
        <v>969</v>
      </c>
      <c r="B11544" t="s">
        <v>1043</v>
      </c>
      <c r="C11544" t="s">
        <v>1008</v>
      </c>
      <c r="D11544" s="7">
        <v>35</v>
      </c>
      <c r="E11544" s="7">
        <v>22</v>
      </c>
      <c r="F11544" s="7">
        <f t="shared" si="180"/>
        <v>1.5909090909090908</v>
      </c>
      <c r="G11544" t="s">
        <v>1011</v>
      </c>
      <c r="H11544">
        <v>0</v>
      </c>
      <c r="I11544" t="s">
        <v>1018</v>
      </c>
      <c r="J11544" s="7">
        <v>17.989999999999998</v>
      </c>
    </row>
    <row r="11545" spans="1:10" x14ac:dyDescent="0.2">
      <c r="A11545" t="s">
        <v>970</v>
      </c>
      <c r="B11545" t="s">
        <v>1043</v>
      </c>
      <c r="C11545" t="s">
        <v>1020</v>
      </c>
      <c r="D11545" s="7">
        <v>0</v>
      </c>
      <c r="E11545" s="7">
        <v>0</v>
      </c>
      <c r="F11545" s="7">
        <f t="shared" si="180"/>
        <v>0</v>
      </c>
      <c r="G11545" t="s">
        <v>1020</v>
      </c>
      <c r="H11545">
        <v>1</v>
      </c>
      <c r="I11545" t="s">
        <v>1019</v>
      </c>
      <c r="J11545" s="7">
        <v>0</v>
      </c>
    </row>
    <row r="11546" spans="1:10" x14ac:dyDescent="0.2">
      <c r="A11546" t="s">
        <v>970</v>
      </c>
      <c r="B11546" t="s">
        <v>1044</v>
      </c>
      <c r="C11546" t="s">
        <v>1020</v>
      </c>
      <c r="D11546" s="7">
        <v>0</v>
      </c>
      <c r="E11546" s="7">
        <v>0</v>
      </c>
      <c r="F11546" s="7">
        <f t="shared" si="180"/>
        <v>0</v>
      </c>
      <c r="G11546" t="s">
        <v>1020</v>
      </c>
      <c r="H11546">
        <v>1</v>
      </c>
      <c r="I11546" t="s">
        <v>1019</v>
      </c>
      <c r="J11546" s="7">
        <v>0</v>
      </c>
    </row>
    <row r="11547" spans="1:10" x14ac:dyDescent="0.2">
      <c r="A11547" t="s">
        <v>970</v>
      </c>
      <c r="B11547" t="s">
        <v>1050</v>
      </c>
      <c r="C11547" t="s">
        <v>1010</v>
      </c>
      <c r="D11547" s="7">
        <v>14.1</v>
      </c>
      <c r="E11547" s="7">
        <v>2</v>
      </c>
      <c r="F11547" s="7">
        <f t="shared" si="180"/>
        <v>7.05</v>
      </c>
      <c r="G11547" t="s">
        <v>1011</v>
      </c>
      <c r="H11547">
        <v>0</v>
      </c>
      <c r="I11547" t="s">
        <v>1018</v>
      </c>
      <c r="J11547" s="7">
        <v>8.99</v>
      </c>
    </row>
    <row r="11548" spans="1:10" x14ac:dyDescent="0.2">
      <c r="A11548" t="s">
        <v>970</v>
      </c>
      <c r="B11548" t="s">
        <v>1045</v>
      </c>
      <c r="C11548" t="s">
        <v>1010</v>
      </c>
      <c r="D11548" s="7">
        <v>22.8</v>
      </c>
      <c r="E11548" s="7">
        <v>7</v>
      </c>
      <c r="F11548" s="7">
        <f t="shared" si="180"/>
        <v>3.2571428571428571</v>
      </c>
      <c r="G11548" t="s">
        <v>1012</v>
      </c>
      <c r="H11548">
        <v>0</v>
      </c>
      <c r="I11548" t="s">
        <v>1018</v>
      </c>
      <c r="J11548" s="7">
        <v>8.99</v>
      </c>
    </row>
    <row r="11549" spans="1:10" x14ac:dyDescent="0.2">
      <c r="A11549" t="s">
        <v>970</v>
      </c>
      <c r="B11549" t="s">
        <v>1051</v>
      </c>
      <c r="C11549" t="s">
        <v>1008</v>
      </c>
      <c r="D11549" s="7">
        <v>31.9</v>
      </c>
      <c r="E11549" s="7">
        <v>7</v>
      </c>
      <c r="F11549" s="7">
        <f t="shared" si="180"/>
        <v>4.5571428571428569</v>
      </c>
      <c r="G11549" t="s">
        <v>1011</v>
      </c>
      <c r="H11549">
        <v>0</v>
      </c>
      <c r="I11549" t="s">
        <v>1018</v>
      </c>
      <c r="J11549" s="7">
        <v>17.989999999999998</v>
      </c>
    </row>
    <row r="11550" spans="1:10" x14ac:dyDescent="0.2">
      <c r="A11550" t="s">
        <v>970</v>
      </c>
      <c r="B11550" t="s">
        <v>1048</v>
      </c>
      <c r="C11550" t="s">
        <v>1009</v>
      </c>
      <c r="D11550" s="7">
        <v>30</v>
      </c>
      <c r="E11550" s="7">
        <v>8</v>
      </c>
      <c r="F11550" s="7">
        <f t="shared" si="180"/>
        <v>3.75</v>
      </c>
      <c r="G11550" t="s">
        <v>1011</v>
      </c>
      <c r="H11550">
        <v>0</v>
      </c>
      <c r="I11550" t="s">
        <v>1018</v>
      </c>
      <c r="J11550" s="7">
        <v>13.99</v>
      </c>
    </row>
    <row r="11551" spans="1:10" x14ac:dyDescent="0.2">
      <c r="A11551" t="s">
        <v>970</v>
      </c>
      <c r="B11551" t="s">
        <v>1049</v>
      </c>
      <c r="C11551" t="s">
        <v>1010</v>
      </c>
      <c r="D11551" s="7">
        <v>11.9</v>
      </c>
      <c r="E11551" s="7">
        <v>9</v>
      </c>
      <c r="F11551" s="7">
        <f t="shared" si="180"/>
        <v>1.3222222222222222</v>
      </c>
      <c r="G11551" t="s">
        <v>1016</v>
      </c>
      <c r="H11551">
        <v>0</v>
      </c>
      <c r="I11551" t="s">
        <v>1018</v>
      </c>
      <c r="J11551" s="7">
        <v>8.99</v>
      </c>
    </row>
    <row r="11552" spans="1:10" x14ac:dyDescent="0.2">
      <c r="A11552" t="s">
        <v>970</v>
      </c>
      <c r="B11552" t="s">
        <v>1046</v>
      </c>
      <c r="C11552" t="s">
        <v>1010</v>
      </c>
      <c r="D11552" s="7">
        <v>23.5</v>
      </c>
      <c r="E11552" s="7">
        <v>9</v>
      </c>
      <c r="F11552" s="7">
        <f t="shared" si="180"/>
        <v>2.6111111111111112</v>
      </c>
      <c r="G11552" t="s">
        <v>1013</v>
      </c>
      <c r="H11552">
        <v>0</v>
      </c>
      <c r="I11552" t="s">
        <v>1018</v>
      </c>
      <c r="J11552" s="7">
        <v>8.99</v>
      </c>
    </row>
    <row r="11553" spans="1:10" x14ac:dyDescent="0.2">
      <c r="A11553" t="s">
        <v>970</v>
      </c>
      <c r="B11553" t="s">
        <v>1052</v>
      </c>
      <c r="C11553" t="s">
        <v>1010</v>
      </c>
      <c r="D11553" s="7">
        <v>20.6</v>
      </c>
      <c r="E11553" s="7">
        <v>11</v>
      </c>
      <c r="F11553" s="7">
        <f t="shared" si="180"/>
        <v>1.8727272727272728</v>
      </c>
      <c r="G11553" t="s">
        <v>1014</v>
      </c>
      <c r="H11553">
        <v>0</v>
      </c>
      <c r="I11553" t="s">
        <v>1018</v>
      </c>
      <c r="J11553" s="7">
        <v>8.99</v>
      </c>
    </row>
    <row r="11554" spans="1:10" x14ac:dyDescent="0.2">
      <c r="A11554" t="s">
        <v>970</v>
      </c>
      <c r="B11554" t="s">
        <v>1053</v>
      </c>
      <c r="C11554" t="s">
        <v>1010</v>
      </c>
      <c r="D11554" s="7">
        <v>33.4</v>
      </c>
      <c r="E11554" s="7">
        <v>15</v>
      </c>
      <c r="F11554" s="7">
        <f t="shared" si="180"/>
        <v>2.2266666666666666</v>
      </c>
      <c r="G11554" t="s">
        <v>1011</v>
      </c>
      <c r="H11554">
        <v>0</v>
      </c>
      <c r="I11554" t="s">
        <v>1018</v>
      </c>
      <c r="J11554" s="7">
        <v>8.99</v>
      </c>
    </row>
    <row r="11555" spans="1:10" x14ac:dyDescent="0.2">
      <c r="A11555" t="s">
        <v>970</v>
      </c>
      <c r="B11555" t="s">
        <v>1047</v>
      </c>
      <c r="C11555" t="s">
        <v>1008</v>
      </c>
      <c r="D11555" s="7">
        <v>56.1</v>
      </c>
      <c r="E11555" s="7">
        <v>22</v>
      </c>
      <c r="F11555" s="7">
        <f t="shared" si="180"/>
        <v>2.5500000000000003</v>
      </c>
      <c r="G11555" t="s">
        <v>1016</v>
      </c>
      <c r="H11555">
        <v>0</v>
      </c>
      <c r="I11555" t="s">
        <v>1018</v>
      </c>
      <c r="J11555" s="7">
        <v>17.989999999999998</v>
      </c>
    </row>
    <row r="11556" spans="1:10" x14ac:dyDescent="0.2">
      <c r="A11556" t="s">
        <v>970</v>
      </c>
      <c r="B11556" t="s">
        <v>1042</v>
      </c>
      <c r="C11556" t="s">
        <v>1009</v>
      </c>
      <c r="D11556" s="7">
        <v>43.4</v>
      </c>
      <c r="E11556" s="7">
        <v>24</v>
      </c>
      <c r="F11556" s="7">
        <f t="shared" si="180"/>
        <v>1.8083333333333333</v>
      </c>
      <c r="G11556" t="s">
        <v>1013</v>
      </c>
      <c r="H11556">
        <v>1</v>
      </c>
      <c r="I11556" t="s">
        <v>1019</v>
      </c>
      <c r="J11556" s="7">
        <v>13.99</v>
      </c>
    </row>
    <row r="11557" spans="1:10" x14ac:dyDescent="0.2">
      <c r="A11557" t="s">
        <v>971</v>
      </c>
      <c r="B11557" t="s">
        <v>1047</v>
      </c>
      <c r="C11557" t="s">
        <v>1020</v>
      </c>
      <c r="D11557" s="7">
        <v>0</v>
      </c>
      <c r="E11557" s="7">
        <v>0</v>
      </c>
      <c r="F11557" s="7">
        <f t="shared" si="180"/>
        <v>0</v>
      </c>
      <c r="G11557" t="s">
        <v>1020</v>
      </c>
      <c r="H11557">
        <v>1</v>
      </c>
      <c r="I11557" t="s">
        <v>1019</v>
      </c>
      <c r="J11557" s="7">
        <v>0</v>
      </c>
    </row>
    <row r="11558" spans="1:10" x14ac:dyDescent="0.2">
      <c r="A11558" t="s">
        <v>971</v>
      </c>
      <c r="B11558" t="s">
        <v>1052</v>
      </c>
      <c r="C11558" t="s">
        <v>1020</v>
      </c>
      <c r="D11558" s="7">
        <v>0</v>
      </c>
      <c r="E11558" s="7">
        <v>0</v>
      </c>
      <c r="F11558" s="7">
        <f t="shared" si="180"/>
        <v>0</v>
      </c>
      <c r="G11558" t="s">
        <v>1020</v>
      </c>
      <c r="H11558">
        <v>1</v>
      </c>
      <c r="I11558" t="s">
        <v>1019</v>
      </c>
      <c r="J11558" s="7">
        <v>0</v>
      </c>
    </row>
    <row r="11559" spans="1:10" x14ac:dyDescent="0.2">
      <c r="A11559" t="s">
        <v>971</v>
      </c>
      <c r="B11559" t="s">
        <v>1045</v>
      </c>
      <c r="C11559" t="s">
        <v>1020</v>
      </c>
      <c r="D11559" s="7">
        <v>0</v>
      </c>
      <c r="E11559" s="7">
        <v>0</v>
      </c>
      <c r="F11559" s="7">
        <f t="shared" si="180"/>
        <v>0</v>
      </c>
      <c r="G11559" t="s">
        <v>1020</v>
      </c>
      <c r="H11559">
        <v>1</v>
      </c>
      <c r="I11559" t="s">
        <v>1019</v>
      </c>
      <c r="J11559" s="7">
        <v>0</v>
      </c>
    </row>
    <row r="11560" spans="1:10" x14ac:dyDescent="0.2">
      <c r="A11560" t="s">
        <v>971</v>
      </c>
      <c r="B11560" t="s">
        <v>1049</v>
      </c>
      <c r="C11560" t="s">
        <v>1020</v>
      </c>
      <c r="D11560" s="7">
        <v>0</v>
      </c>
      <c r="E11560" s="7">
        <v>0</v>
      </c>
      <c r="F11560" s="7">
        <f t="shared" si="180"/>
        <v>0</v>
      </c>
      <c r="G11560" t="s">
        <v>1020</v>
      </c>
      <c r="H11560">
        <v>1</v>
      </c>
      <c r="I11560" t="s">
        <v>1019</v>
      </c>
      <c r="J11560" s="7">
        <v>0</v>
      </c>
    </row>
    <row r="11561" spans="1:10" x14ac:dyDescent="0.2">
      <c r="A11561" t="s">
        <v>971</v>
      </c>
      <c r="B11561" t="s">
        <v>1053</v>
      </c>
      <c r="C11561" t="s">
        <v>1020</v>
      </c>
      <c r="D11561" s="7">
        <v>0</v>
      </c>
      <c r="E11561" s="7">
        <v>0</v>
      </c>
      <c r="F11561" s="7">
        <f t="shared" si="180"/>
        <v>0</v>
      </c>
      <c r="G11561" t="s">
        <v>1020</v>
      </c>
      <c r="H11561">
        <v>1</v>
      </c>
      <c r="I11561" t="s">
        <v>1019</v>
      </c>
      <c r="J11561" s="7">
        <v>0</v>
      </c>
    </row>
    <row r="11562" spans="1:10" x14ac:dyDescent="0.2">
      <c r="A11562" t="s">
        <v>971</v>
      </c>
      <c r="B11562" t="s">
        <v>1042</v>
      </c>
      <c r="C11562" t="s">
        <v>1020</v>
      </c>
      <c r="D11562" s="7">
        <v>0</v>
      </c>
      <c r="E11562" s="7">
        <v>0</v>
      </c>
      <c r="F11562" s="7">
        <f t="shared" si="180"/>
        <v>0</v>
      </c>
      <c r="G11562" t="s">
        <v>1020</v>
      </c>
      <c r="H11562">
        <v>1</v>
      </c>
      <c r="I11562" t="s">
        <v>1019</v>
      </c>
      <c r="J11562" s="7">
        <v>0</v>
      </c>
    </row>
    <row r="11563" spans="1:10" x14ac:dyDescent="0.2">
      <c r="A11563" t="s">
        <v>971</v>
      </c>
      <c r="B11563" t="s">
        <v>1043</v>
      </c>
      <c r="C11563" t="s">
        <v>1020</v>
      </c>
      <c r="D11563" s="7">
        <v>0</v>
      </c>
      <c r="E11563" s="7">
        <v>0</v>
      </c>
      <c r="F11563" s="7">
        <f t="shared" si="180"/>
        <v>0</v>
      </c>
      <c r="G11563" t="s">
        <v>1020</v>
      </c>
      <c r="H11563">
        <v>1</v>
      </c>
      <c r="I11563" t="s">
        <v>1019</v>
      </c>
      <c r="J11563" s="7">
        <v>0</v>
      </c>
    </row>
    <row r="11564" spans="1:10" x14ac:dyDescent="0.2">
      <c r="A11564" t="s">
        <v>971</v>
      </c>
      <c r="B11564" t="s">
        <v>1044</v>
      </c>
      <c r="C11564" t="s">
        <v>1020</v>
      </c>
      <c r="D11564" s="7">
        <v>0</v>
      </c>
      <c r="E11564" s="7">
        <v>0</v>
      </c>
      <c r="F11564" s="7">
        <f t="shared" si="180"/>
        <v>0</v>
      </c>
      <c r="G11564" t="s">
        <v>1020</v>
      </c>
      <c r="H11564">
        <v>1</v>
      </c>
      <c r="I11564" t="s">
        <v>1019</v>
      </c>
      <c r="J11564" s="7">
        <v>0</v>
      </c>
    </row>
    <row r="11565" spans="1:10" x14ac:dyDescent="0.2">
      <c r="A11565" t="s">
        <v>971</v>
      </c>
      <c r="B11565" t="s">
        <v>1048</v>
      </c>
      <c r="C11565" t="s">
        <v>1009</v>
      </c>
      <c r="D11565" s="7">
        <v>27.5</v>
      </c>
      <c r="E11565" s="7">
        <v>12</v>
      </c>
      <c r="F11565" s="7">
        <f t="shared" si="180"/>
        <v>2.2916666666666665</v>
      </c>
      <c r="G11565" t="s">
        <v>1015</v>
      </c>
      <c r="H11565">
        <v>1</v>
      </c>
      <c r="I11565" t="s">
        <v>1019</v>
      </c>
      <c r="J11565" s="7">
        <v>13.99</v>
      </c>
    </row>
    <row r="11566" spans="1:10" x14ac:dyDescent="0.2">
      <c r="A11566" t="s">
        <v>971</v>
      </c>
      <c r="B11566" t="s">
        <v>1046</v>
      </c>
      <c r="C11566" t="s">
        <v>1009</v>
      </c>
      <c r="D11566" s="7">
        <v>35.4</v>
      </c>
      <c r="E11566" s="7">
        <v>18</v>
      </c>
      <c r="F11566" s="7">
        <f t="shared" si="180"/>
        <v>1.9666666666666666</v>
      </c>
      <c r="G11566" t="s">
        <v>1016</v>
      </c>
      <c r="H11566">
        <v>0</v>
      </c>
      <c r="I11566" t="s">
        <v>1018</v>
      </c>
      <c r="J11566" s="7">
        <v>13.99</v>
      </c>
    </row>
    <row r="11567" spans="1:10" x14ac:dyDescent="0.2">
      <c r="A11567" t="s">
        <v>971</v>
      </c>
      <c r="B11567" t="s">
        <v>1050</v>
      </c>
      <c r="C11567" t="s">
        <v>1009</v>
      </c>
      <c r="D11567" s="7">
        <v>41.8</v>
      </c>
      <c r="E11567" s="7">
        <v>18</v>
      </c>
      <c r="F11567" s="7">
        <f t="shared" si="180"/>
        <v>2.322222222222222</v>
      </c>
      <c r="G11567" t="s">
        <v>1014</v>
      </c>
      <c r="H11567">
        <v>0</v>
      </c>
      <c r="I11567" t="s">
        <v>1018</v>
      </c>
      <c r="J11567" s="7">
        <v>13.99</v>
      </c>
    </row>
    <row r="11568" spans="1:10" x14ac:dyDescent="0.2">
      <c r="A11568" t="s">
        <v>971</v>
      </c>
      <c r="B11568" t="s">
        <v>1051</v>
      </c>
      <c r="C11568" t="s">
        <v>1008</v>
      </c>
      <c r="D11568" s="7">
        <v>52.8</v>
      </c>
      <c r="E11568" s="7">
        <v>22</v>
      </c>
      <c r="F11568" s="7">
        <f t="shared" si="180"/>
        <v>2.4</v>
      </c>
      <c r="G11568" t="s">
        <v>1014</v>
      </c>
      <c r="H11568">
        <v>0</v>
      </c>
      <c r="I11568" t="s">
        <v>1018</v>
      </c>
      <c r="J11568" s="7">
        <v>17.989999999999998</v>
      </c>
    </row>
    <row r="11569" spans="1:10" x14ac:dyDescent="0.2">
      <c r="A11569" t="s">
        <v>972</v>
      </c>
      <c r="B11569" t="s">
        <v>1049</v>
      </c>
      <c r="C11569" t="s">
        <v>1009</v>
      </c>
      <c r="D11569" s="7">
        <v>11.1</v>
      </c>
      <c r="E11569" s="7">
        <v>4</v>
      </c>
      <c r="F11569" s="7">
        <f t="shared" si="180"/>
        <v>2.7749999999999999</v>
      </c>
      <c r="G11569" t="s">
        <v>1014</v>
      </c>
      <c r="H11569">
        <v>0</v>
      </c>
      <c r="I11569" t="s">
        <v>1018</v>
      </c>
      <c r="J11569" s="7">
        <v>13.99</v>
      </c>
    </row>
    <row r="11570" spans="1:10" x14ac:dyDescent="0.2">
      <c r="A11570" t="s">
        <v>972</v>
      </c>
      <c r="B11570" t="s">
        <v>1042</v>
      </c>
      <c r="C11570" t="s">
        <v>1010</v>
      </c>
      <c r="D11570" s="7">
        <v>22.5</v>
      </c>
      <c r="E11570" s="7">
        <v>8</v>
      </c>
      <c r="F11570" s="7">
        <f t="shared" si="180"/>
        <v>2.8125</v>
      </c>
      <c r="G11570" t="s">
        <v>1013</v>
      </c>
      <c r="H11570">
        <v>0</v>
      </c>
      <c r="I11570" t="s">
        <v>1018</v>
      </c>
      <c r="J11570" s="7">
        <v>8.99</v>
      </c>
    </row>
    <row r="11571" spans="1:10" x14ac:dyDescent="0.2">
      <c r="A11571" t="s">
        <v>972</v>
      </c>
      <c r="B11571" t="s">
        <v>1047</v>
      </c>
      <c r="C11571" t="s">
        <v>1010</v>
      </c>
      <c r="D11571" s="7">
        <v>25.3</v>
      </c>
      <c r="E11571" s="7">
        <v>11</v>
      </c>
      <c r="F11571" s="7">
        <f t="shared" si="180"/>
        <v>2.3000000000000003</v>
      </c>
      <c r="G11571" t="s">
        <v>1013</v>
      </c>
      <c r="H11571">
        <v>0</v>
      </c>
      <c r="I11571" t="s">
        <v>1018</v>
      </c>
      <c r="J11571" s="7">
        <v>8.99</v>
      </c>
    </row>
    <row r="11572" spans="1:10" x14ac:dyDescent="0.2">
      <c r="A11572" t="s">
        <v>972</v>
      </c>
      <c r="B11572" t="s">
        <v>1050</v>
      </c>
      <c r="C11572" t="s">
        <v>1010</v>
      </c>
      <c r="D11572" s="7">
        <v>26.4</v>
      </c>
      <c r="E11572" s="7">
        <v>11</v>
      </c>
      <c r="F11572" s="7">
        <f t="shared" si="180"/>
        <v>2.4</v>
      </c>
      <c r="G11572" t="s">
        <v>1016</v>
      </c>
      <c r="H11572">
        <v>0</v>
      </c>
      <c r="I11572" t="s">
        <v>1018</v>
      </c>
      <c r="J11572" s="7">
        <v>8.99</v>
      </c>
    </row>
    <row r="11573" spans="1:10" x14ac:dyDescent="0.2">
      <c r="A11573" t="s">
        <v>972</v>
      </c>
      <c r="B11573" t="s">
        <v>1048</v>
      </c>
      <c r="C11573" t="s">
        <v>1010</v>
      </c>
      <c r="D11573" s="7">
        <v>22.3</v>
      </c>
      <c r="E11573" s="7">
        <v>14</v>
      </c>
      <c r="F11573" s="7">
        <f t="shared" si="180"/>
        <v>1.592857142857143</v>
      </c>
      <c r="G11573" t="s">
        <v>1017</v>
      </c>
      <c r="H11573">
        <v>0</v>
      </c>
      <c r="I11573" t="s">
        <v>1018</v>
      </c>
      <c r="J11573" s="7">
        <v>8.99</v>
      </c>
    </row>
    <row r="11574" spans="1:10" x14ac:dyDescent="0.2">
      <c r="A11574" t="s">
        <v>972</v>
      </c>
      <c r="B11574" t="s">
        <v>1051</v>
      </c>
      <c r="C11574" t="s">
        <v>1010</v>
      </c>
      <c r="D11574" s="7">
        <v>22.5</v>
      </c>
      <c r="E11574" s="7">
        <v>14</v>
      </c>
      <c r="F11574" s="7">
        <f t="shared" si="180"/>
        <v>1.6071428571428572</v>
      </c>
      <c r="G11574" t="s">
        <v>1012</v>
      </c>
      <c r="H11574">
        <v>0</v>
      </c>
      <c r="I11574" t="s">
        <v>1018</v>
      </c>
      <c r="J11574" s="7">
        <v>8.99</v>
      </c>
    </row>
    <row r="11575" spans="1:10" x14ac:dyDescent="0.2">
      <c r="A11575" t="s">
        <v>972</v>
      </c>
      <c r="B11575" t="s">
        <v>1046</v>
      </c>
      <c r="C11575" t="s">
        <v>1010</v>
      </c>
      <c r="D11575" s="7">
        <v>25.4</v>
      </c>
      <c r="E11575" s="7">
        <v>14</v>
      </c>
      <c r="F11575" s="7">
        <f t="shared" si="180"/>
        <v>1.8142857142857143</v>
      </c>
      <c r="G11575" t="s">
        <v>1012</v>
      </c>
      <c r="H11575">
        <v>0</v>
      </c>
      <c r="I11575" t="s">
        <v>1018</v>
      </c>
      <c r="J11575" s="7">
        <v>8.99</v>
      </c>
    </row>
    <row r="11576" spans="1:10" x14ac:dyDescent="0.2">
      <c r="A11576" t="s">
        <v>972</v>
      </c>
      <c r="B11576" t="s">
        <v>1045</v>
      </c>
      <c r="C11576" t="s">
        <v>1009</v>
      </c>
      <c r="D11576" s="7">
        <v>26.4</v>
      </c>
      <c r="E11576" s="7">
        <v>16</v>
      </c>
      <c r="F11576" s="7">
        <f t="shared" si="180"/>
        <v>1.65</v>
      </c>
      <c r="G11576" t="s">
        <v>1017</v>
      </c>
      <c r="H11576">
        <v>0</v>
      </c>
      <c r="I11576" t="s">
        <v>1018</v>
      </c>
      <c r="J11576" s="7">
        <v>13.99</v>
      </c>
    </row>
    <row r="11577" spans="1:10" x14ac:dyDescent="0.2">
      <c r="A11577" t="s">
        <v>972</v>
      </c>
      <c r="B11577" t="s">
        <v>1053</v>
      </c>
      <c r="C11577" t="s">
        <v>1009</v>
      </c>
      <c r="D11577" s="7">
        <v>33.5</v>
      </c>
      <c r="E11577" s="7">
        <v>17</v>
      </c>
      <c r="F11577" s="7">
        <f t="shared" si="180"/>
        <v>1.9705882352941178</v>
      </c>
      <c r="G11577" t="s">
        <v>1014</v>
      </c>
      <c r="H11577">
        <v>0</v>
      </c>
      <c r="I11577" t="s">
        <v>1018</v>
      </c>
      <c r="J11577" s="7">
        <v>13.99</v>
      </c>
    </row>
    <row r="11578" spans="1:10" x14ac:dyDescent="0.2">
      <c r="A11578" t="s">
        <v>972</v>
      </c>
      <c r="B11578" t="s">
        <v>1043</v>
      </c>
      <c r="C11578" t="s">
        <v>1008</v>
      </c>
      <c r="D11578" s="7">
        <v>62.1</v>
      </c>
      <c r="E11578" s="7">
        <v>28</v>
      </c>
      <c r="F11578" s="7">
        <f t="shared" si="180"/>
        <v>2.217857142857143</v>
      </c>
      <c r="G11578" t="s">
        <v>1011</v>
      </c>
      <c r="H11578">
        <v>0</v>
      </c>
      <c r="I11578" t="s">
        <v>1018</v>
      </c>
      <c r="J11578" s="7">
        <v>17.989999999999998</v>
      </c>
    </row>
    <row r="11579" spans="1:10" x14ac:dyDescent="0.2">
      <c r="A11579" t="s">
        <v>972</v>
      </c>
      <c r="B11579" t="s">
        <v>1044</v>
      </c>
      <c r="C11579" t="s">
        <v>1008</v>
      </c>
      <c r="D11579" s="7">
        <v>63.3</v>
      </c>
      <c r="E11579" s="7">
        <v>28</v>
      </c>
      <c r="F11579" s="7">
        <f t="shared" si="180"/>
        <v>2.2607142857142857</v>
      </c>
      <c r="G11579" t="s">
        <v>1012</v>
      </c>
      <c r="H11579">
        <v>0</v>
      </c>
      <c r="I11579" t="s">
        <v>1018</v>
      </c>
      <c r="J11579" s="7">
        <v>17.989999999999998</v>
      </c>
    </row>
    <row r="11580" spans="1:10" x14ac:dyDescent="0.2">
      <c r="A11580" t="s">
        <v>972</v>
      </c>
      <c r="B11580" t="s">
        <v>1052</v>
      </c>
      <c r="C11580" t="s">
        <v>1008</v>
      </c>
      <c r="D11580" s="7">
        <v>67.900000000000006</v>
      </c>
      <c r="E11580" s="7">
        <v>41</v>
      </c>
      <c r="F11580" s="7">
        <f t="shared" si="180"/>
        <v>1.6560975609756099</v>
      </c>
      <c r="G11580" t="s">
        <v>1011</v>
      </c>
      <c r="H11580">
        <v>0</v>
      </c>
      <c r="I11580" t="s">
        <v>1018</v>
      </c>
      <c r="J11580" s="7">
        <v>17.989999999999998</v>
      </c>
    </row>
    <row r="11581" spans="1:10" x14ac:dyDescent="0.2">
      <c r="A11581" t="s">
        <v>973</v>
      </c>
      <c r="B11581" t="s">
        <v>1046</v>
      </c>
      <c r="C11581" t="s">
        <v>1020</v>
      </c>
      <c r="D11581" s="7">
        <v>0</v>
      </c>
      <c r="E11581" s="7">
        <v>0</v>
      </c>
      <c r="F11581" s="7">
        <f t="shared" si="180"/>
        <v>0</v>
      </c>
      <c r="G11581" t="s">
        <v>1020</v>
      </c>
      <c r="H11581">
        <v>1</v>
      </c>
      <c r="I11581" t="s">
        <v>1019</v>
      </c>
      <c r="J11581" s="7">
        <v>0</v>
      </c>
    </row>
    <row r="11582" spans="1:10" x14ac:dyDescent="0.2">
      <c r="A11582" t="s">
        <v>973</v>
      </c>
      <c r="B11582" t="s">
        <v>1048</v>
      </c>
      <c r="C11582" t="s">
        <v>1020</v>
      </c>
      <c r="D11582" s="7">
        <v>0</v>
      </c>
      <c r="E11582" s="7">
        <v>0</v>
      </c>
      <c r="F11582" s="7">
        <f t="shared" si="180"/>
        <v>0</v>
      </c>
      <c r="G11582" t="s">
        <v>1020</v>
      </c>
      <c r="H11582">
        <v>1</v>
      </c>
      <c r="I11582" t="s">
        <v>1019</v>
      </c>
      <c r="J11582" s="7">
        <v>0</v>
      </c>
    </row>
    <row r="11583" spans="1:10" x14ac:dyDescent="0.2">
      <c r="A11583" t="s">
        <v>973</v>
      </c>
      <c r="B11583" t="s">
        <v>1047</v>
      </c>
      <c r="C11583" t="s">
        <v>1020</v>
      </c>
      <c r="D11583" s="7">
        <v>0</v>
      </c>
      <c r="E11583" s="7">
        <v>0</v>
      </c>
      <c r="F11583" s="7">
        <f t="shared" si="180"/>
        <v>0</v>
      </c>
      <c r="G11583" t="s">
        <v>1020</v>
      </c>
      <c r="H11583">
        <v>1</v>
      </c>
      <c r="I11583" t="s">
        <v>1019</v>
      </c>
      <c r="J11583" s="7">
        <v>0</v>
      </c>
    </row>
    <row r="11584" spans="1:10" x14ac:dyDescent="0.2">
      <c r="A11584" t="s">
        <v>973</v>
      </c>
      <c r="B11584" t="s">
        <v>1052</v>
      </c>
      <c r="C11584" t="s">
        <v>1020</v>
      </c>
      <c r="D11584" s="7">
        <v>0</v>
      </c>
      <c r="E11584" s="7">
        <v>0</v>
      </c>
      <c r="F11584" s="7">
        <f t="shared" si="180"/>
        <v>0</v>
      </c>
      <c r="G11584" t="s">
        <v>1020</v>
      </c>
      <c r="H11584">
        <v>1</v>
      </c>
      <c r="I11584" t="s">
        <v>1019</v>
      </c>
      <c r="J11584" s="7">
        <v>0</v>
      </c>
    </row>
    <row r="11585" spans="1:10" x14ac:dyDescent="0.2">
      <c r="A11585" t="s">
        <v>973</v>
      </c>
      <c r="B11585" t="s">
        <v>1045</v>
      </c>
      <c r="C11585" t="s">
        <v>1020</v>
      </c>
      <c r="D11585" s="7">
        <v>0</v>
      </c>
      <c r="E11585" s="7">
        <v>0</v>
      </c>
      <c r="F11585" s="7">
        <f t="shared" si="180"/>
        <v>0</v>
      </c>
      <c r="G11585" t="s">
        <v>1020</v>
      </c>
      <c r="H11585">
        <v>1</v>
      </c>
      <c r="I11585" t="s">
        <v>1019</v>
      </c>
      <c r="J11585" s="7">
        <v>0</v>
      </c>
    </row>
    <row r="11586" spans="1:10" x14ac:dyDescent="0.2">
      <c r="A11586" t="s">
        <v>973</v>
      </c>
      <c r="B11586" t="s">
        <v>1049</v>
      </c>
      <c r="C11586" t="s">
        <v>1020</v>
      </c>
      <c r="D11586" s="7">
        <v>0</v>
      </c>
      <c r="E11586" s="7">
        <v>0</v>
      </c>
      <c r="F11586" s="7">
        <f t="shared" ref="F11586:F11649" si="181">IF(D11586=0,0,D11586/E11586)</f>
        <v>0</v>
      </c>
      <c r="G11586" t="s">
        <v>1020</v>
      </c>
      <c r="H11586">
        <v>1</v>
      </c>
      <c r="I11586" t="s">
        <v>1019</v>
      </c>
      <c r="J11586" s="7">
        <v>0</v>
      </c>
    </row>
    <row r="11587" spans="1:10" x14ac:dyDescent="0.2">
      <c r="A11587" t="s">
        <v>973</v>
      </c>
      <c r="B11587" t="s">
        <v>1053</v>
      </c>
      <c r="C11587" t="s">
        <v>1020</v>
      </c>
      <c r="D11587" s="7">
        <v>0</v>
      </c>
      <c r="E11587" s="7">
        <v>0</v>
      </c>
      <c r="F11587" s="7">
        <f t="shared" si="181"/>
        <v>0</v>
      </c>
      <c r="G11587" t="s">
        <v>1020</v>
      </c>
      <c r="H11587">
        <v>1</v>
      </c>
      <c r="I11587" t="s">
        <v>1019</v>
      </c>
      <c r="J11587" s="7">
        <v>0</v>
      </c>
    </row>
    <row r="11588" spans="1:10" x14ac:dyDescent="0.2">
      <c r="A11588" t="s">
        <v>973</v>
      </c>
      <c r="B11588" t="s">
        <v>1042</v>
      </c>
      <c r="C11588" t="s">
        <v>1020</v>
      </c>
      <c r="D11588" s="7">
        <v>0</v>
      </c>
      <c r="E11588" s="7">
        <v>0</v>
      </c>
      <c r="F11588" s="7">
        <f t="shared" si="181"/>
        <v>0</v>
      </c>
      <c r="G11588" t="s">
        <v>1020</v>
      </c>
      <c r="H11588">
        <v>1</v>
      </c>
      <c r="I11588" t="s">
        <v>1019</v>
      </c>
      <c r="J11588" s="7">
        <v>0</v>
      </c>
    </row>
    <row r="11589" spans="1:10" x14ac:dyDescent="0.2">
      <c r="A11589" t="s">
        <v>973</v>
      </c>
      <c r="B11589" t="s">
        <v>1043</v>
      </c>
      <c r="C11589" t="s">
        <v>1020</v>
      </c>
      <c r="D11589" s="7">
        <v>0</v>
      </c>
      <c r="E11589" s="7">
        <v>0</v>
      </c>
      <c r="F11589" s="7">
        <f t="shared" si="181"/>
        <v>0</v>
      </c>
      <c r="G11589" t="s">
        <v>1020</v>
      </c>
      <c r="H11589">
        <v>1</v>
      </c>
      <c r="I11589" t="s">
        <v>1019</v>
      </c>
      <c r="J11589" s="7">
        <v>0</v>
      </c>
    </row>
    <row r="11590" spans="1:10" x14ac:dyDescent="0.2">
      <c r="A11590" t="s">
        <v>973</v>
      </c>
      <c r="B11590" t="s">
        <v>1044</v>
      </c>
      <c r="C11590" t="s">
        <v>1020</v>
      </c>
      <c r="D11590" s="7">
        <v>0</v>
      </c>
      <c r="E11590" s="7">
        <v>0</v>
      </c>
      <c r="F11590" s="7">
        <f t="shared" si="181"/>
        <v>0</v>
      </c>
      <c r="G11590" t="s">
        <v>1020</v>
      </c>
      <c r="H11590">
        <v>1</v>
      </c>
      <c r="I11590" t="s">
        <v>1019</v>
      </c>
      <c r="J11590" s="7">
        <v>0</v>
      </c>
    </row>
    <row r="11591" spans="1:10" x14ac:dyDescent="0.2">
      <c r="A11591" t="s">
        <v>973</v>
      </c>
      <c r="B11591" t="s">
        <v>1051</v>
      </c>
      <c r="C11591" t="s">
        <v>1010</v>
      </c>
      <c r="D11591" s="7">
        <v>31.2</v>
      </c>
      <c r="E11591" s="7">
        <v>6</v>
      </c>
      <c r="F11591" s="7">
        <f t="shared" si="181"/>
        <v>5.2</v>
      </c>
      <c r="G11591" t="s">
        <v>1017</v>
      </c>
      <c r="H11591">
        <v>1</v>
      </c>
      <c r="I11591" t="s">
        <v>1019</v>
      </c>
      <c r="J11591" s="7">
        <v>8.99</v>
      </c>
    </row>
    <row r="11592" spans="1:10" x14ac:dyDescent="0.2">
      <c r="A11592" t="s">
        <v>973</v>
      </c>
      <c r="B11592" t="s">
        <v>1050</v>
      </c>
      <c r="C11592" t="s">
        <v>1008</v>
      </c>
      <c r="D11592" s="7">
        <v>64.8</v>
      </c>
      <c r="E11592" s="7">
        <v>39</v>
      </c>
      <c r="F11592" s="7">
        <f t="shared" si="181"/>
        <v>1.6615384615384614</v>
      </c>
      <c r="G11592" t="s">
        <v>1014</v>
      </c>
      <c r="H11592">
        <v>0</v>
      </c>
      <c r="I11592" t="s">
        <v>1018</v>
      </c>
      <c r="J11592" s="7">
        <v>17.989999999999998</v>
      </c>
    </row>
    <row r="11593" spans="1:10" x14ac:dyDescent="0.2">
      <c r="A11593" t="s">
        <v>974</v>
      </c>
      <c r="B11593" t="s">
        <v>1051</v>
      </c>
      <c r="C11593" t="s">
        <v>1010</v>
      </c>
      <c r="D11593" s="7">
        <v>18.8</v>
      </c>
      <c r="E11593" s="7">
        <v>8</v>
      </c>
      <c r="F11593" s="7">
        <f t="shared" si="181"/>
        <v>2.35</v>
      </c>
      <c r="G11593" t="s">
        <v>1011</v>
      </c>
      <c r="H11593">
        <v>0</v>
      </c>
      <c r="I11593" t="s">
        <v>1018</v>
      </c>
      <c r="J11593" s="7">
        <v>8.99</v>
      </c>
    </row>
    <row r="11594" spans="1:10" x14ac:dyDescent="0.2">
      <c r="A11594" t="s">
        <v>974</v>
      </c>
      <c r="B11594" t="s">
        <v>1048</v>
      </c>
      <c r="C11594" t="s">
        <v>1010</v>
      </c>
      <c r="D11594" s="7">
        <v>24.1</v>
      </c>
      <c r="E11594" s="7">
        <v>9</v>
      </c>
      <c r="F11594" s="7">
        <f t="shared" si="181"/>
        <v>2.677777777777778</v>
      </c>
      <c r="G11594" t="s">
        <v>1012</v>
      </c>
      <c r="H11594">
        <v>0</v>
      </c>
      <c r="I11594" t="s">
        <v>1018</v>
      </c>
      <c r="J11594" s="7">
        <v>8.99</v>
      </c>
    </row>
    <row r="11595" spans="1:10" x14ac:dyDescent="0.2">
      <c r="A11595" t="s">
        <v>974</v>
      </c>
      <c r="B11595" t="s">
        <v>1045</v>
      </c>
      <c r="C11595" t="s">
        <v>1010</v>
      </c>
      <c r="D11595" s="7">
        <v>11.7</v>
      </c>
      <c r="E11595" s="7">
        <v>11</v>
      </c>
      <c r="F11595" s="7">
        <f t="shared" si="181"/>
        <v>1.0636363636363635</v>
      </c>
      <c r="G11595" t="s">
        <v>1017</v>
      </c>
      <c r="H11595">
        <v>0</v>
      </c>
      <c r="I11595" t="s">
        <v>1018</v>
      </c>
      <c r="J11595" s="7">
        <v>8.99</v>
      </c>
    </row>
    <row r="11596" spans="1:10" x14ac:dyDescent="0.2">
      <c r="A11596" t="s">
        <v>974</v>
      </c>
      <c r="B11596" t="s">
        <v>1053</v>
      </c>
      <c r="C11596" t="s">
        <v>1009</v>
      </c>
      <c r="D11596" s="7">
        <v>25.9</v>
      </c>
      <c r="E11596" s="7">
        <v>11</v>
      </c>
      <c r="F11596" s="7">
        <f t="shared" si="181"/>
        <v>2.3545454545454545</v>
      </c>
      <c r="G11596" t="s">
        <v>1014</v>
      </c>
      <c r="H11596">
        <v>0</v>
      </c>
      <c r="I11596" t="s">
        <v>1018</v>
      </c>
      <c r="J11596" s="7">
        <v>13.99</v>
      </c>
    </row>
    <row r="11597" spans="1:10" x14ac:dyDescent="0.2">
      <c r="A11597" t="s">
        <v>974</v>
      </c>
      <c r="B11597" t="s">
        <v>1042</v>
      </c>
      <c r="C11597" t="s">
        <v>1010</v>
      </c>
      <c r="D11597" s="7">
        <v>27</v>
      </c>
      <c r="E11597" s="7">
        <v>16</v>
      </c>
      <c r="F11597" s="7">
        <f t="shared" si="181"/>
        <v>1.6875</v>
      </c>
      <c r="G11597" t="s">
        <v>1013</v>
      </c>
      <c r="H11597">
        <v>0</v>
      </c>
      <c r="I11597" t="s">
        <v>1018</v>
      </c>
      <c r="J11597" s="7">
        <v>8.99</v>
      </c>
    </row>
    <row r="11598" spans="1:10" x14ac:dyDescent="0.2">
      <c r="A11598" t="s">
        <v>974</v>
      </c>
      <c r="B11598" t="s">
        <v>1044</v>
      </c>
      <c r="C11598" t="s">
        <v>1009</v>
      </c>
      <c r="D11598" s="7">
        <v>39.700000000000003</v>
      </c>
      <c r="E11598" s="7">
        <v>18</v>
      </c>
      <c r="F11598" s="7">
        <f t="shared" si="181"/>
        <v>2.2055555555555557</v>
      </c>
      <c r="G11598" t="s">
        <v>1014</v>
      </c>
      <c r="H11598">
        <v>0</v>
      </c>
      <c r="I11598" t="s">
        <v>1018</v>
      </c>
      <c r="J11598" s="7">
        <v>13.99</v>
      </c>
    </row>
    <row r="11599" spans="1:10" x14ac:dyDescent="0.2">
      <c r="A11599" t="s">
        <v>974</v>
      </c>
      <c r="B11599" t="s">
        <v>1050</v>
      </c>
      <c r="C11599" t="s">
        <v>1009</v>
      </c>
      <c r="D11599" s="7">
        <v>40.1</v>
      </c>
      <c r="E11599" s="7">
        <v>18</v>
      </c>
      <c r="F11599" s="7">
        <f t="shared" si="181"/>
        <v>2.2277777777777779</v>
      </c>
      <c r="G11599" t="s">
        <v>1012</v>
      </c>
      <c r="H11599">
        <v>0</v>
      </c>
      <c r="I11599" t="s">
        <v>1018</v>
      </c>
      <c r="J11599" s="7">
        <v>13.99</v>
      </c>
    </row>
    <row r="11600" spans="1:10" x14ac:dyDescent="0.2">
      <c r="A11600" t="s">
        <v>974</v>
      </c>
      <c r="B11600" t="s">
        <v>1046</v>
      </c>
      <c r="C11600" t="s">
        <v>1009</v>
      </c>
      <c r="D11600" s="7">
        <v>40</v>
      </c>
      <c r="E11600" s="7">
        <v>19</v>
      </c>
      <c r="F11600" s="7">
        <f t="shared" si="181"/>
        <v>2.1052631578947367</v>
      </c>
      <c r="G11600" t="s">
        <v>1014</v>
      </c>
      <c r="H11600">
        <v>0</v>
      </c>
      <c r="I11600" t="s">
        <v>1018</v>
      </c>
      <c r="J11600" s="7">
        <v>13.99</v>
      </c>
    </row>
    <row r="11601" spans="1:10" x14ac:dyDescent="0.2">
      <c r="A11601" t="s">
        <v>974</v>
      </c>
      <c r="B11601" t="s">
        <v>1049</v>
      </c>
      <c r="C11601" t="s">
        <v>1009</v>
      </c>
      <c r="D11601" s="7">
        <v>46.1</v>
      </c>
      <c r="E11601" s="7">
        <v>19</v>
      </c>
      <c r="F11601" s="7">
        <f t="shared" si="181"/>
        <v>2.4263157894736844</v>
      </c>
      <c r="G11601" t="s">
        <v>1017</v>
      </c>
      <c r="H11601">
        <v>0</v>
      </c>
      <c r="I11601" t="s">
        <v>1018</v>
      </c>
      <c r="J11601" s="7">
        <v>13.99</v>
      </c>
    </row>
    <row r="11602" spans="1:10" x14ac:dyDescent="0.2">
      <c r="A11602" t="s">
        <v>974</v>
      </c>
      <c r="B11602" t="s">
        <v>1047</v>
      </c>
      <c r="C11602" t="s">
        <v>1009</v>
      </c>
      <c r="D11602" s="7">
        <v>46.4</v>
      </c>
      <c r="E11602" s="7">
        <v>21</v>
      </c>
      <c r="F11602" s="7">
        <f t="shared" si="181"/>
        <v>2.2095238095238097</v>
      </c>
      <c r="G11602" t="s">
        <v>1012</v>
      </c>
      <c r="H11602">
        <v>0</v>
      </c>
      <c r="I11602" t="s">
        <v>1018</v>
      </c>
      <c r="J11602" s="7">
        <v>13.99</v>
      </c>
    </row>
    <row r="11603" spans="1:10" x14ac:dyDescent="0.2">
      <c r="A11603" t="s">
        <v>974</v>
      </c>
      <c r="B11603" t="s">
        <v>1052</v>
      </c>
      <c r="C11603" t="s">
        <v>1008</v>
      </c>
      <c r="D11603" s="7">
        <v>55.7</v>
      </c>
      <c r="E11603" s="7">
        <v>28</v>
      </c>
      <c r="F11603" s="7">
        <f t="shared" si="181"/>
        <v>1.9892857142857143</v>
      </c>
      <c r="G11603" t="s">
        <v>1016</v>
      </c>
      <c r="H11603">
        <v>0</v>
      </c>
      <c r="I11603" t="s">
        <v>1018</v>
      </c>
      <c r="J11603" s="7">
        <v>17.989999999999998</v>
      </c>
    </row>
    <row r="11604" spans="1:10" x14ac:dyDescent="0.2">
      <c r="A11604" t="s">
        <v>974</v>
      </c>
      <c r="B11604" t="s">
        <v>1043</v>
      </c>
      <c r="C11604" t="s">
        <v>1008</v>
      </c>
      <c r="D11604" s="7">
        <v>68.7</v>
      </c>
      <c r="E11604" s="7">
        <v>36</v>
      </c>
      <c r="F11604" s="7">
        <f t="shared" si="181"/>
        <v>1.9083333333333334</v>
      </c>
      <c r="G11604" t="s">
        <v>1014</v>
      </c>
      <c r="H11604">
        <v>0</v>
      </c>
      <c r="I11604" t="s">
        <v>1018</v>
      </c>
      <c r="J11604" s="7">
        <v>17.989999999999998</v>
      </c>
    </row>
    <row r="11605" spans="1:10" x14ac:dyDescent="0.2">
      <c r="A11605" t="s">
        <v>975</v>
      </c>
      <c r="B11605" t="s">
        <v>1046</v>
      </c>
      <c r="C11605" t="s">
        <v>1020</v>
      </c>
      <c r="D11605" s="7">
        <v>0</v>
      </c>
      <c r="E11605" s="7">
        <v>0</v>
      </c>
      <c r="F11605" s="7">
        <f t="shared" si="181"/>
        <v>0</v>
      </c>
      <c r="G11605" t="s">
        <v>1020</v>
      </c>
      <c r="H11605">
        <v>1</v>
      </c>
      <c r="I11605" t="s">
        <v>1019</v>
      </c>
      <c r="J11605" s="7">
        <v>0</v>
      </c>
    </row>
    <row r="11606" spans="1:10" x14ac:dyDescent="0.2">
      <c r="A11606" t="s">
        <v>975</v>
      </c>
      <c r="B11606" t="s">
        <v>1048</v>
      </c>
      <c r="C11606" t="s">
        <v>1020</v>
      </c>
      <c r="D11606" s="7">
        <v>0</v>
      </c>
      <c r="E11606" s="7">
        <v>0</v>
      </c>
      <c r="F11606" s="7">
        <f t="shared" si="181"/>
        <v>0</v>
      </c>
      <c r="G11606" t="s">
        <v>1020</v>
      </c>
      <c r="H11606">
        <v>1</v>
      </c>
      <c r="I11606" t="s">
        <v>1019</v>
      </c>
      <c r="J11606" s="7">
        <v>0</v>
      </c>
    </row>
    <row r="11607" spans="1:10" x14ac:dyDescent="0.2">
      <c r="A11607" t="s">
        <v>975</v>
      </c>
      <c r="B11607" t="s">
        <v>1047</v>
      </c>
      <c r="C11607" t="s">
        <v>1020</v>
      </c>
      <c r="D11607" s="7">
        <v>0</v>
      </c>
      <c r="E11607" s="7">
        <v>0</v>
      </c>
      <c r="F11607" s="7">
        <f t="shared" si="181"/>
        <v>0</v>
      </c>
      <c r="G11607" t="s">
        <v>1020</v>
      </c>
      <c r="H11607">
        <v>1</v>
      </c>
      <c r="I11607" t="s">
        <v>1019</v>
      </c>
      <c r="J11607" s="7">
        <v>0</v>
      </c>
    </row>
    <row r="11608" spans="1:10" x14ac:dyDescent="0.2">
      <c r="A11608" t="s">
        <v>975</v>
      </c>
      <c r="B11608" t="s">
        <v>1052</v>
      </c>
      <c r="C11608" t="s">
        <v>1020</v>
      </c>
      <c r="D11608" s="7">
        <v>0</v>
      </c>
      <c r="E11608" s="7">
        <v>0</v>
      </c>
      <c r="F11608" s="7">
        <f t="shared" si="181"/>
        <v>0</v>
      </c>
      <c r="G11608" t="s">
        <v>1020</v>
      </c>
      <c r="H11608">
        <v>1</v>
      </c>
      <c r="I11608" t="s">
        <v>1019</v>
      </c>
      <c r="J11608" s="7">
        <v>0</v>
      </c>
    </row>
    <row r="11609" spans="1:10" x14ac:dyDescent="0.2">
      <c r="A11609" t="s">
        <v>975</v>
      </c>
      <c r="B11609" t="s">
        <v>1045</v>
      </c>
      <c r="C11609" t="s">
        <v>1020</v>
      </c>
      <c r="D11609" s="7">
        <v>0</v>
      </c>
      <c r="E11609" s="7">
        <v>0</v>
      </c>
      <c r="F11609" s="7">
        <f t="shared" si="181"/>
        <v>0</v>
      </c>
      <c r="G11609" t="s">
        <v>1020</v>
      </c>
      <c r="H11609">
        <v>1</v>
      </c>
      <c r="I11609" t="s">
        <v>1019</v>
      </c>
      <c r="J11609" s="7">
        <v>0</v>
      </c>
    </row>
    <row r="11610" spans="1:10" x14ac:dyDescent="0.2">
      <c r="A11610" t="s">
        <v>975</v>
      </c>
      <c r="B11610" t="s">
        <v>1049</v>
      </c>
      <c r="C11610" t="s">
        <v>1020</v>
      </c>
      <c r="D11610" s="7">
        <v>0</v>
      </c>
      <c r="E11610" s="7">
        <v>0</v>
      </c>
      <c r="F11610" s="7">
        <f t="shared" si="181"/>
        <v>0</v>
      </c>
      <c r="G11610" t="s">
        <v>1020</v>
      </c>
      <c r="H11610">
        <v>1</v>
      </c>
      <c r="I11610" t="s">
        <v>1019</v>
      </c>
      <c r="J11610" s="7">
        <v>0</v>
      </c>
    </row>
    <row r="11611" spans="1:10" x14ac:dyDescent="0.2">
      <c r="A11611" t="s">
        <v>975</v>
      </c>
      <c r="B11611" t="s">
        <v>1053</v>
      </c>
      <c r="C11611" t="s">
        <v>1020</v>
      </c>
      <c r="D11611" s="7">
        <v>0</v>
      </c>
      <c r="E11611" s="7">
        <v>0</v>
      </c>
      <c r="F11611" s="7">
        <f t="shared" si="181"/>
        <v>0</v>
      </c>
      <c r="G11611" t="s">
        <v>1020</v>
      </c>
      <c r="H11611">
        <v>1</v>
      </c>
      <c r="I11611" t="s">
        <v>1019</v>
      </c>
      <c r="J11611" s="7">
        <v>0</v>
      </c>
    </row>
    <row r="11612" spans="1:10" x14ac:dyDescent="0.2">
      <c r="A11612" t="s">
        <v>975</v>
      </c>
      <c r="B11612" t="s">
        <v>1042</v>
      </c>
      <c r="C11612" t="s">
        <v>1020</v>
      </c>
      <c r="D11612" s="7">
        <v>0</v>
      </c>
      <c r="E11612" s="7">
        <v>0</v>
      </c>
      <c r="F11612" s="7">
        <f t="shared" si="181"/>
        <v>0</v>
      </c>
      <c r="G11612" t="s">
        <v>1020</v>
      </c>
      <c r="H11612">
        <v>1</v>
      </c>
      <c r="I11612" t="s">
        <v>1019</v>
      </c>
      <c r="J11612" s="7">
        <v>0</v>
      </c>
    </row>
    <row r="11613" spans="1:10" x14ac:dyDescent="0.2">
      <c r="A11613" t="s">
        <v>975</v>
      </c>
      <c r="B11613" t="s">
        <v>1043</v>
      </c>
      <c r="C11613" t="s">
        <v>1020</v>
      </c>
      <c r="D11613" s="7">
        <v>0</v>
      </c>
      <c r="E11613" s="7">
        <v>0</v>
      </c>
      <c r="F11613" s="7">
        <f t="shared" si="181"/>
        <v>0</v>
      </c>
      <c r="G11613" t="s">
        <v>1020</v>
      </c>
      <c r="H11613">
        <v>1</v>
      </c>
      <c r="I11613" t="s">
        <v>1019</v>
      </c>
      <c r="J11613" s="7">
        <v>0</v>
      </c>
    </row>
    <row r="11614" spans="1:10" x14ac:dyDescent="0.2">
      <c r="A11614" t="s">
        <v>975</v>
      </c>
      <c r="B11614" t="s">
        <v>1044</v>
      </c>
      <c r="C11614" t="s">
        <v>1020</v>
      </c>
      <c r="D11614" s="7">
        <v>0</v>
      </c>
      <c r="E11614" s="7">
        <v>0</v>
      </c>
      <c r="F11614" s="7">
        <f t="shared" si="181"/>
        <v>0</v>
      </c>
      <c r="G11614" t="s">
        <v>1020</v>
      </c>
      <c r="H11614">
        <v>1</v>
      </c>
      <c r="I11614" t="s">
        <v>1019</v>
      </c>
      <c r="J11614" s="7">
        <v>0</v>
      </c>
    </row>
    <row r="11615" spans="1:10" x14ac:dyDescent="0.2">
      <c r="A11615" t="s">
        <v>975</v>
      </c>
      <c r="B11615" t="s">
        <v>1051</v>
      </c>
      <c r="C11615" t="s">
        <v>1009</v>
      </c>
      <c r="D11615" s="7">
        <v>26.7</v>
      </c>
      <c r="E11615" s="7">
        <v>15</v>
      </c>
      <c r="F11615" s="7">
        <f t="shared" si="181"/>
        <v>1.78</v>
      </c>
      <c r="G11615" t="s">
        <v>1014</v>
      </c>
      <c r="H11615">
        <v>1</v>
      </c>
      <c r="I11615" t="s">
        <v>1019</v>
      </c>
      <c r="J11615" s="7">
        <v>13.99</v>
      </c>
    </row>
    <row r="11616" spans="1:10" x14ac:dyDescent="0.2">
      <c r="A11616" t="s">
        <v>975</v>
      </c>
      <c r="B11616" t="s">
        <v>1050</v>
      </c>
      <c r="C11616" t="s">
        <v>1008</v>
      </c>
      <c r="D11616" s="7">
        <v>67</v>
      </c>
      <c r="E11616" s="7">
        <v>38</v>
      </c>
      <c r="F11616" s="7">
        <f t="shared" si="181"/>
        <v>1.763157894736842</v>
      </c>
      <c r="G11616" t="s">
        <v>1011</v>
      </c>
      <c r="H11616">
        <v>0</v>
      </c>
      <c r="I11616" t="s">
        <v>1018</v>
      </c>
      <c r="J11616" s="7">
        <v>17.989999999999998</v>
      </c>
    </row>
    <row r="11617" spans="1:10" x14ac:dyDescent="0.2">
      <c r="A11617" t="s">
        <v>976</v>
      </c>
      <c r="B11617" t="s">
        <v>1048</v>
      </c>
      <c r="C11617" t="s">
        <v>1020</v>
      </c>
      <c r="D11617" s="7">
        <v>0</v>
      </c>
      <c r="E11617" s="7">
        <v>0</v>
      </c>
      <c r="F11617" s="7">
        <f t="shared" si="181"/>
        <v>0</v>
      </c>
      <c r="G11617" t="s">
        <v>1020</v>
      </c>
      <c r="H11617">
        <v>1</v>
      </c>
      <c r="I11617" t="s">
        <v>1019</v>
      </c>
      <c r="J11617" s="7">
        <v>0</v>
      </c>
    </row>
    <row r="11618" spans="1:10" x14ac:dyDescent="0.2">
      <c r="A11618" t="s">
        <v>976</v>
      </c>
      <c r="B11618" t="s">
        <v>1047</v>
      </c>
      <c r="C11618" t="s">
        <v>1020</v>
      </c>
      <c r="D11618" s="7">
        <v>0</v>
      </c>
      <c r="E11618" s="7">
        <v>0</v>
      </c>
      <c r="F11618" s="7">
        <f t="shared" si="181"/>
        <v>0</v>
      </c>
      <c r="G11618" t="s">
        <v>1020</v>
      </c>
      <c r="H11618">
        <v>1</v>
      </c>
      <c r="I11618" t="s">
        <v>1019</v>
      </c>
      <c r="J11618" s="7">
        <v>0</v>
      </c>
    </row>
    <row r="11619" spans="1:10" x14ac:dyDescent="0.2">
      <c r="A11619" t="s">
        <v>976</v>
      </c>
      <c r="B11619" t="s">
        <v>1052</v>
      </c>
      <c r="C11619" t="s">
        <v>1020</v>
      </c>
      <c r="D11619" s="7">
        <v>0</v>
      </c>
      <c r="E11619" s="7">
        <v>0</v>
      </c>
      <c r="F11619" s="7">
        <f t="shared" si="181"/>
        <v>0</v>
      </c>
      <c r="G11619" t="s">
        <v>1020</v>
      </c>
      <c r="H11619">
        <v>1</v>
      </c>
      <c r="I11619" t="s">
        <v>1019</v>
      </c>
      <c r="J11619" s="7">
        <v>0</v>
      </c>
    </row>
    <row r="11620" spans="1:10" x14ac:dyDescent="0.2">
      <c r="A11620" t="s">
        <v>976</v>
      </c>
      <c r="B11620" t="s">
        <v>1045</v>
      </c>
      <c r="C11620" t="s">
        <v>1020</v>
      </c>
      <c r="D11620" s="7">
        <v>0</v>
      </c>
      <c r="E11620" s="7">
        <v>0</v>
      </c>
      <c r="F11620" s="7">
        <f t="shared" si="181"/>
        <v>0</v>
      </c>
      <c r="G11620" t="s">
        <v>1020</v>
      </c>
      <c r="H11620">
        <v>1</v>
      </c>
      <c r="I11620" t="s">
        <v>1019</v>
      </c>
      <c r="J11620" s="7">
        <v>0</v>
      </c>
    </row>
    <row r="11621" spans="1:10" x14ac:dyDescent="0.2">
      <c r="A11621" t="s">
        <v>976</v>
      </c>
      <c r="B11621" t="s">
        <v>1049</v>
      </c>
      <c r="C11621" t="s">
        <v>1020</v>
      </c>
      <c r="D11621" s="7">
        <v>0</v>
      </c>
      <c r="E11621" s="7">
        <v>0</v>
      </c>
      <c r="F11621" s="7">
        <f t="shared" si="181"/>
        <v>0</v>
      </c>
      <c r="G11621" t="s">
        <v>1020</v>
      </c>
      <c r="H11621">
        <v>1</v>
      </c>
      <c r="I11621" t="s">
        <v>1019</v>
      </c>
      <c r="J11621" s="7">
        <v>0</v>
      </c>
    </row>
    <row r="11622" spans="1:10" x14ac:dyDescent="0.2">
      <c r="A11622" t="s">
        <v>976</v>
      </c>
      <c r="B11622" t="s">
        <v>1053</v>
      </c>
      <c r="C11622" t="s">
        <v>1020</v>
      </c>
      <c r="D11622" s="7">
        <v>0</v>
      </c>
      <c r="E11622" s="7">
        <v>0</v>
      </c>
      <c r="F11622" s="7">
        <f t="shared" si="181"/>
        <v>0</v>
      </c>
      <c r="G11622" t="s">
        <v>1020</v>
      </c>
      <c r="H11622">
        <v>1</v>
      </c>
      <c r="I11622" t="s">
        <v>1019</v>
      </c>
      <c r="J11622" s="7">
        <v>0</v>
      </c>
    </row>
    <row r="11623" spans="1:10" x14ac:dyDescent="0.2">
      <c r="A11623" t="s">
        <v>976</v>
      </c>
      <c r="B11623" t="s">
        <v>1042</v>
      </c>
      <c r="C11623" t="s">
        <v>1020</v>
      </c>
      <c r="D11623" s="7">
        <v>0</v>
      </c>
      <c r="E11623" s="7">
        <v>0</v>
      </c>
      <c r="F11623" s="7">
        <f t="shared" si="181"/>
        <v>0</v>
      </c>
      <c r="G11623" t="s">
        <v>1020</v>
      </c>
      <c r="H11623">
        <v>1</v>
      </c>
      <c r="I11623" t="s">
        <v>1019</v>
      </c>
      <c r="J11623" s="7">
        <v>0</v>
      </c>
    </row>
    <row r="11624" spans="1:10" x14ac:dyDescent="0.2">
      <c r="A11624" t="s">
        <v>976</v>
      </c>
      <c r="B11624" t="s">
        <v>1043</v>
      </c>
      <c r="C11624" t="s">
        <v>1020</v>
      </c>
      <c r="D11624" s="7">
        <v>0</v>
      </c>
      <c r="E11624" s="7">
        <v>0</v>
      </c>
      <c r="F11624" s="7">
        <f t="shared" si="181"/>
        <v>0</v>
      </c>
      <c r="G11624" t="s">
        <v>1020</v>
      </c>
      <c r="H11624">
        <v>1</v>
      </c>
      <c r="I11624" t="s">
        <v>1019</v>
      </c>
      <c r="J11624" s="7">
        <v>0</v>
      </c>
    </row>
    <row r="11625" spans="1:10" x14ac:dyDescent="0.2">
      <c r="A11625" t="s">
        <v>976</v>
      </c>
      <c r="B11625" t="s">
        <v>1044</v>
      </c>
      <c r="C11625" t="s">
        <v>1020</v>
      </c>
      <c r="D11625" s="7">
        <v>0</v>
      </c>
      <c r="E11625" s="7">
        <v>0</v>
      </c>
      <c r="F11625" s="7">
        <f t="shared" si="181"/>
        <v>0</v>
      </c>
      <c r="G11625" t="s">
        <v>1020</v>
      </c>
      <c r="H11625">
        <v>1</v>
      </c>
      <c r="I11625" t="s">
        <v>1019</v>
      </c>
      <c r="J11625" s="7">
        <v>0</v>
      </c>
    </row>
    <row r="11626" spans="1:10" x14ac:dyDescent="0.2">
      <c r="A11626" t="s">
        <v>976</v>
      </c>
      <c r="B11626" t="s">
        <v>1051</v>
      </c>
      <c r="C11626" t="s">
        <v>1010</v>
      </c>
      <c r="D11626" s="7">
        <v>13.6</v>
      </c>
      <c r="E11626" s="7">
        <v>4</v>
      </c>
      <c r="F11626" s="7">
        <f t="shared" si="181"/>
        <v>3.4</v>
      </c>
      <c r="G11626" t="s">
        <v>1012</v>
      </c>
      <c r="H11626">
        <v>0</v>
      </c>
      <c r="I11626" t="s">
        <v>1018</v>
      </c>
      <c r="J11626" s="7">
        <v>8.99</v>
      </c>
    </row>
    <row r="11627" spans="1:10" x14ac:dyDescent="0.2">
      <c r="A11627" t="s">
        <v>976</v>
      </c>
      <c r="B11627" t="s">
        <v>1046</v>
      </c>
      <c r="C11627" t="s">
        <v>1009</v>
      </c>
      <c r="D11627" s="7">
        <v>43.1</v>
      </c>
      <c r="E11627" s="7">
        <v>14</v>
      </c>
      <c r="F11627" s="7">
        <f t="shared" si="181"/>
        <v>3.0785714285714287</v>
      </c>
      <c r="G11627" t="s">
        <v>1017</v>
      </c>
      <c r="H11627">
        <v>1</v>
      </c>
      <c r="I11627" t="s">
        <v>1019</v>
      </c>
      <c r="J11627" s="7">
        <v>13.99</v>
      </c>
    </row>
    <row r="11628" spans="1:10" x14ac:dyDescent="0.2">
      <c r="A11628" t="s">
        <v>976</v>
      </c>
      <c r="B11628" t="s">
        <v>1050</v>
      </c>
      <c r="C11628" t="s">
        <v>1010</v>
      </c>
      <c r="D11628" s="7">
        <v>29.6</v>
      </c>
      <c r="E11628" s="7">
        <v>16</v>
      </c>
      <c r="F11628" s="7">
        <f t="shared" si="181"/>
        <v>1.85</v>
      </c>
      <c r="G11628" t="s">
        <v>1013</v>
      </c>
      <c r="H11628">
        <v>0</v>
      </c>
      <c r="I11628" t="s">
        <v>1018</v>
      </c>
      <c r="J11628" s="7">
        <v>8.99</v>
      </c>
    </row>
    <row r="11629" spans="1:10" x14ac:dyDescent="0.2">
      <c r="A11629" t="s">
        <v>977</v>
      </c>
      <c r="B11629" t="s">
        <v>1051</v>
      </c>
      <c r="C11629" t="s">
        <v>1010</v>
      </c>
      <c r="D11629" s="7">
        <v>10.1</v>
      </c>
      <c r="E11629" s="7">
        <v>1</v>
      </c>
      <c r="F11629" s="7">
        <f t="shared" si="181"/>
        <v>10.1</v>
      </c>
      <c r="G11629" t="s">
        <v>1013</v>
      </c>
      <c r="H11629">
        <v>0</v>
      </c>
      <c r="I11629" t="s">
        <v>1018</v>
      </c>
      <c r="J11629" s="7">
        <v>8.99</v>
      </c>
    </row>
    <row r="11630" spans="1:10" x14ac:dyDescent="0.2">
      <c r="A11630" t="s">
        <v>977</v>
      </c>
      <c r="B11630" t="s">
        <v>1044</v>
      </c>
      <c r="C11630" t="s">
        <v>1010</v>
      </c>
      <c r="D11630" s="7">
        <v>6.2</v>
      </c>
      <c r="E11630" s="7">
        <v>2</v>
      </c>
      <c r="F11630" s="7">
        <f t="shared" si="181"/>
        <v>3.1</v>
      </c>
      <c r="G11630" t="s">
        <v>1016</v>
      </c>
      <c r="H11630">
        <v>0</v>
      </c>
      <c r="I11630" t="s">
        <v>1018</v>
      </c>
      <c r="J11630" s="7">
        <v>8.99</v>
      </c>
    </row>
    <row r="11631" spans="1:10" x14ac:dyDescent="0.2">
      <c r="A11631" t="s">
        <v>977</v>
      </c>
      <c r="B11631" t="s">
        <v>1045</v>
      </c>
      <c r="C11631" t="s">
        <v>1010</v>
      </c>
      <c r="D11631" s="7">
        <v>16.2</v>
      </c>
      <c r="E11631" s="7">
        <v>4</v>
      </c>
      <c r="F11631" s="7">
        <f t="shared" si="181"/>
        <v>4.05</v>
      </c>
      <c r="G11631" t="s">
        <v>1014</v>
      </c>
      <c r="H11631">
        <v>0</v>
      </c>
      <c r="I11631" t="s">
        <v>1018</v>
      </c>
      <c r="J11631" s="7">
        <v>8.99</v>
      </c>
    </row>
    <row r="11632" spans="1:10" x14ac:dyDescent="0.2">
      <c r="A11632" t="s">
        <v>977</v>
      </c>
      <c r="B11632" t="s">
        <v>1050</v>
      </c>
      <c r="C11632" t="s">
        <v>1010</v>
      </c>
      <c r="D11632" s="7">
        <v>6.8</v>
      </c>
      <c r="E11632" s="7">
        <v>5</v>
      </c>
      <c r="F11632" s="7">
        <f t="shared" si="181"/>
        <v>1.3599999999999999</v>
      </c>
      <c r="G11632" t="s">
        <v>1013</v>
      </c>
      <c r="H11632">
        <v>0</v>
      </c>
      <c r="I11632" t="s">
        <v>1018</v>
      </c>
      <c r="J11632" s="7">
        <v>8.99</v>
      </c>
    </row>
    <row r="11633" spans="1:10" x14ac:dyDescent="0.2">
      <c r="A11633" t="s">
        <v>977</v>
      </c>
      <c r="B11633" t="s">
        <v>1052</v>
      </c>
      <c r="C11633" t="s">
        <v>1009</v>
      </c>
      <c r="D11633" s="7">
        <v>22.5</v>
      </c>
      <c r="E11633" s="7">
        <v>9</v>
      </c>
      <c r="F11633" s="7">
        <f t="shared" si="181"/>
        <v>2.5</v>
      </c>
      <c r="G11633" t="s">
        <v>1011</v>
      </c>
      <c r="H11633">
        <v>0</v>
      </c>
      <c r="I11633" t="s">
        <v>1018</v>
      </c>
      <c r="J11633" s="7">
        <v>13.99</v>
      </c>
    </row>
    <row r="11634" spans="1:10" x14ac:dyDescent="0.2">
      <c r="A11634" t="s">
        <v>977</v>
      </c>
      <c r="B11634" t="s">
        <v>1046</v>
      </c>
      <c r="C11634" t="s">
        <v>1009</v>
      </c>
      <c r="D11634" s="7">
        <v>26</v>
      </c>
      <c r="E11634" s="7">
        <v>10</v>
      </c>
      <c r="F11634" s="7">
        <f t="shared" si="181"/>
        <v>2.6</v>
      </c>
      <c r="G11634" t="s">
        <v>1012</v>
      </c>
      <c r="H11634">
        <v>0</v>
      </c>
      <c r="I11634" t="s">
        <v>1018</v>
      </c>
      <c r="J11634" s="7">
        <v>13.99</v>
      </c>
    </row>
    <row r="11635" spans="1:10" x14ac:dyDescent="0.2">
      <c r="A11635" t="s">
        <v>977</v>
      </c>
      <c r="B11635" t="s">
        <v>1042</v>
      </c>
      <c r="C11635" t="s">
        <v>1010</v>
      </c>
      <c r="D11635" s="7">
        <v>26.8</v>
      </c>
      <c r="E11635" s="7">
        <v>18</v>
      </c>
      <c r="F11635" s="7">
        <f t="shared" si="181"/>
        <v>1.4888888888888889</v>
      </c>
      <c r="G11635" t="s">
        <v>1017</v>
      </c>
      <c r="H11635">
        <v>0</v>
      </c>
      <c r="I11635" t="s">
        <v>1018</v>
      </c>
      <c r="J11635" s="7">
        <v>8.99</v>
      </c>
    </row>
    <row r="11636" spans="1:10" x14ac:dyDescent="0.2">
      <c r="A11636" t="s">
        <v>977</v>
      </c>
      <c r="B11636" t="s">
        <v>1053</v>
      </c>
      <c r="C11636" t="s">
        <v>1008</v>
      </c>
      <c r="D11636" s="7">
        <v>43.6</v>
      </c>
      <c r="E11636" s="7">
        <v>20</v>
      </c>
      <c r="F11636" s="7">
        <f t="shared" si="181"/>
        <v>2.1800000000000002</v>
      </c>
      <c r="G11636" t="s">
        <v>1012</v>
      </c>
      <c r="H11636">
        <v>0</v>
      </c>
      <c r="I11636" t="s">
        <v>1018</v>
      </c>
      <c r="J11636" s="7">
        <v>17.989999999999998</v>
      </c>
    </row>
    <row r="11637" spans="1:10" x14ac:dyDescent="0.2">
      <c r="A11637" t="s">
        <v>977</v>
      </c>
      <c r="B11637" t="s">
        <v>1043</v>
      </c>
      <c r="C11637" t="s">
        <v>1009</v>
      </c>
      <c r="D11637" s="7">
        <v>41</v>
      </c>
      <c r="E11637" s="7">
        <v>21</v>
      </c>
      <c r="F11637" s="7">
        <f t="shared" si="181"/>
        <v>1.9523809523809523</v>
      </c>
      <c r="G11637" t="s">
        <v>1011</v>
      </c>
      <c r="H11637">
        <v>0</v>
      </c>
      <c r="I11637" t="s">
        <v>1018</v>
      </c>
      <c r="J11637" s="7">
        <v>13.99</v>
      </c>
    </row>
    <row r="11638" spans="1:10" x14ac:dyDescent="0.2">
      <c r="A11638" t="s">
        <v>977</v>
      </c>
      <c r="B11638" t="s">
        <v>1047</v>
      </c>
      <c r="C11638" t="s">
        <v>1008</v>
      </c>
      <c r="D11638" s="7">
        <v>48.8</v>
      </c>
      <c r="E11638" s="7">
        <v>24</v>
      </c>
      <c r="F11638" s="7">
        <f t="shared" si="181"/>
        <v>2.0333333333333332</v>
      </c>
      <c r="G11638" t="s">
        <v>1017</v>
      </c>
      <c r="H11638">
        <v>0</v>
      </c>
      <c r="I11638" t="s">
        <v>1018</v>
      </c>
      <c r="J11638" s="7">
        <v>17.989999999999998</v>
      </c>
    </row>
    <row r="11639" spans="1:10" x14ac:dyDescent="0.2">
      <c r="A11639" t="s">
        <v>977</v>
      </c>
      <c r="B11639" t="s">
        <v>1048</v>
      </c>
      <c r="C11639" t="s">
        <v>1009</v>
      </c>
      <c r="D11639" s="7">
        <v>50.2</v>
      </c>
      <c r="E11639" s="7">
        <v>25</v>
      </c>
      <c r="F11639" s="7">
        <f t="shared" si="181"/>
        <v>2.008</v>
      </c>
      <c r="G11639" t="s">
        <v>1015</v>
      </c>
      <c r="H11639">
        <v>0</v>
      </c>
      <c r="I11639" t="s">
        <v>1018</v>
      </c>
      <c r="J11639" s="7">
        <v>13.99</v>
      </c>
    </row>
    <row r="11640" spans="1:10" x14ac:dyDescent="0.2">
      <c r="A11640" t="s">
        <v>977</v>
      </c>
      <c r="B11640" t="s">
        <v>1049</v>
      </c>
      <c r="C11640" t="s">
        <v>1009</v>
      </c>
      <c r="D11640" s="7">
        <v>50.3</v>
      </c>
      <c r="E11640" s="7">
        <v>25</v>
      </c>
      <c r="F11640" s="7">
        <f t="shared" si="181"/>
        <v>2.012</v>
      </c>
      <c r="G11640" t="s">
        <v>1014</v>
      </c>
      <c r="H11640">
        <v>0</v>
      </c>
      <c r="I11640" t="s">
        <v>1018</v>
      </c>
      <c r="J11640" s="7">
        <v>13.99</v>
      </c>
    </row>
    <row r="11641" spans="1:10" x14ac:dyDescent="0.2">
      <c r="A11641" t="s">
        <v>978</v>
      </c>
      <c r="B11641" t="s">
        <v>1050</v>
      </c>
      <c r="C11641" t="s">
        <v>1010</v>
      </c>
      <c r="D11641" s="7">
        <v>6.8</v>
      </c>
      <c r="E11641" s="7">
        <v>3</v>
      </c>
      <c r="F11641" s="7">
        <f t="shared" si="181"/>
        <v>2.2666666666666666</v>
      </c>
      <c r="G11641" t="s">
        <v>1014</v>
      </c>
      <c r="H11641">
        <v>0</v>
      </c>
      <c r="I11641" t="s">
        <v>1018</v>
      </c>
      <c r="J11641" s="7">
        <v>8.99</v>
      </c>
    </row>
    <row r="11642" spans="1:10" x14ac:dyDescent="0.2">
      <c r="A11642" t="s">
        <v>978</v>
      </c>
      <c r="B11642" t="s">
        <v>1042</v>
      </c>
      <c r="C11642" t="s">
        <v>1010</v>
      </c>
      <c r="D11642" s="7">
        <v>16.8</v>
      </c>
      <c r="E11642" s="7">
        <v>6</v>
      </c>
      <c r="F11642" s="7">
        <f t="shared" si="181"/>
        <v>2.8000000000000003</v>
      </c>
      <c r="G11642" t="s">
        <v>1017</v>
      </c>
      <c r="H11642">
        <v>0</v>
      </c>
      <c r="I11642" t="s">
        <v>1018</v>
      </c>
      <c r="J11642" s="7">
        <v>8.99</v>
      </c>
    </row>
    <row r="11643" spans="1:10" x14ac:dyDescent="0.2">
      <c r="A11643" t="s">
        <v>978</v>
      </c>
      <c r="B11643" t="s">
        <v>1047</v>
      </c>
      <c r="C11643" t="s">
        <v>1010</v>
      </c>
      <c r="D11643" s="7">
        <v>14.2</v>
      </c>
      <c r="E11643" s="7">
        <v>8</v>
      </c>
      <c r="F11643" s="7">
        <f t="shared" si="181"/>
        <v>1.7749999999999999</v>
      </c>
      <c r="G11643" t="s">
        <v>1012</v>
      </c>
      <c r="H11643">
        <v>0</v>
      </c>
      <c r="I11643" t="s">
        <v>1018</v>
      </c>
      <c r="J11643" s="7">
        <v>8.99</v>
      </c>
    </row>
    <row r="11644" spans="1:10" x14ac:dyDescent="0.2">
      <c r="A11644" t="s">
        <v>978</v>
      </c>
      <c r="B11644" t="s">
        <v>1046</v>
      </c>
      <c r="C11644" t="s">
        <v>1010</v>
      </c>
      <c r="D11644" s="7">
        <v>18.3</v>
      </c>
      <c r="E11644" s="7">
        <v>8</v>
      </c>
      <c r="F11644" s="7">
        <f t="shared" si="181"/>
        <v>2.2875000000000001</v>
      </c>
      <c r="G11644" t="s">
        <v>1013</v>
      </c>
      <c r="H11644">
        <v>0</v>
      </c>
      <c r="I11644" t="s">
        <v>1018</v>
      </c>
      <c r="J11644" s="7">
        <v>8.99</v>
      </c>
    </row>
    <row r="11645" spans="1:10" x14ac:dyDescent="0.2">
      <c r="A11645" t="s">
        <v>978</v>
      </c>
      <c r="B11645" t="s">
        <v>1053</v>
      </c>
      <c r="C11645" t="s">
        <v>1009</v>
      </c>
      <c r="D11645" s="7">
        <v>18.899999999999999</v>
      </c>
      <c r="E11645" s="7">
        <v>8</v>
      </c>
      <c r="F11645" s="7">
        <f t="shared" si="181"/>
        <v>2.3624999999999998</v>
      </c>
      <c r="G11645" t="s">
        <v>1016</v>
      </c>
      <c r="H11645">
        <v>0</v>
      </c>
      <c r="I11645" t="s">
        <v>1018</v>
      </c>
      <c r="J11645" s="7">
        <v>13.99</v>
      </c>
    </row>
    <row r="11646" spans="1:10" x14ac:dyDescent="0.2">
      <c r="A11646" t="s">
        <v>978</v>
      </c>
      <c r="B11646" t="s">
        <v>1045</v>
      </c>
      <c r="C11646" t="s">
        <v>1010</v>
      </c>
      <c r="D11646" s="7">
        <v>22</v>
      </c>
      <c r="E11646" s="7">
        <v>8</v>
      </c>
      <c r="F11646" s="7">
        <f t="shared" si="181"/>
        <v>2.75</v>
      </c>
      <c r="G11646" t="s">
        <v>1014</v>
      </c>
      <c r="H11646">
        <v>0</v>
      </c>
      <c r="I11646" t="s">
        <v>1018</v>
      </c>
      <c r="J11646" s="7">
        <v>8.99</v>
      </c>
    </row>
    <row r="11647" spans="1:10" x14ac:dyDescent="0.2">
      <c r="A11647" t="s">
        <v>978</v>
      </c>
      <c r="B11647" t="s">
        <v>1049</v>
      </c>
      <c r="C11647" t="s">
        <v>1008</v>
      </c>
      <c r="D11647" s="7">
        <v>32.9</v>
      </c>
      <c r="E11647" s="7">
        <v>12</v>
      </c>
      <c r="F11647" s="7">
        <f t="shared" si="181"/>
        <v>2.7416666666666667</v>
      </c>
      <c r="G11647" t="s">
        <v>1014</v>
      </c>
      <c r="H11647">
        <v>0</v>
      </c>
      <c r="I11647" t="s">
        <v>1018</v>
      </c>
      <c r="J11647" s="7">
        <v>17.989999999999998</v>
      </c>
    </row>
    <row r="11648" spans="1:10" x14ac:dyDescent="0.2">
      <c r="A11648" t="s">
        <v>978</v>
      </c>
      <c r="B11648" t="s">
        <v>1051</v>
      </c>
      <c r="C11648" t="s">
        <v>1010</v>
      </c>
      <c r="D11648" s="7">
        <v>29.1</v>
      </c>
      <c r="E11648" s="7">
        <v>16</v>
      </c>
      <c r="F11648" s="7">
        <f t="shared" si="181"/>
        <v>1.8187500000000001</v>
      </c>
      <c r="G11648" t="s">
        <v>1011</v>
      </c>
      <c r="H11648">
        <v>0</v>
      </c>
      <c r="I11648" t="s">
        <v>1018</v>
      </c>
      <c r="J11648" s="7">
        <v>8.99</v>
      </c>
    </row>
    <row r="11649" spans="1:10" x14ac:dyDescent="0.2">
      <c r="A11649" t="s">
        <v>978</v>
      </c>
      <c r="B11649" t="s">
        <v>1048</v>
      </c>
      <c r="C11649" t="s">
        <v>1009</v>
      </c>
      <c r="D11649" s="7">
        <v>30.7</v>
      </c>
      <c r="E11649" s="7">
        <v>17</v>
      </c>
      <c r="F11649" s="7">
        <f t="shared" si="181"/>
        <v>1.8058823529411765</v>
      </c>
      <c r="G11649" t="s">
        <v>1012</v>
      </c>
      <c r="H11649">
        <v>0</v>
      </c>
      <c r="I11649" t="s">
        <v>1018</v>
      </c>
      <c r="J11649" s="7">
        <v>13.99</v>
      </c>
    </row>
    <row r="11650" spans="1:10" x14ac:dyDescent="0.2">
      <c r="A11650" t="s">
        <v>978</v>
      </c>
      <c r="B11650" t="s">
        <v>1044</v>
      </c>
      <c r="C11650" t="s">
        <v>1008</v>
      </c>
      <c r="D11650" s="7">
        <v>48.4</v>
      </c>
      <c r="E11650" s="7">
        <v>17</v>
      </c>
      <c r="F11650" s="7">
        <f t="shared" ref="F11650:F11713" si="182">IF(D11650=0,0,D11650/E11650)</f>
        <v>2.8470588235294119</v>
      </c>
      <c r="G11650" t="s">
        <v>1013</v>
      </c>
      <c r="H11650">
        <v>0</v>
      </c>
      <c r="I11650" t="s">
        <v>1018</v>
      </c>
      <c r="J11650" s="7">
        <v>17.989999999999998</v>
      </c>
    </row>
    <row r="11651" spans="1:10" x14ac:dyDescent="0.2">
      <c r="A11651" t="s">
        <v>978</v>
      </c>
      <c r="B11651" t="s">
        <v>1043</v>
      </c>
      <c r="C11651" t="s">
        <v>1008</v>
      </c>
      <c r="D11651" s="7">
        <v>45</v>
      </c>
      <c r="E11651" s="7">
        <v>23</v>
      </c>
      <c r="F11651" s="7">
        <f t="shared" si="182"/>
        <v>1.9565217391304348</v>
      </c>
      <c r="G11651" t="s">
        <v>1015</v>
      </c>
      <c r="H11651">
        <v>0</v>
      </c>
      <c r="I11651" t="s">
        <v>1018</v>
      </c>
      <c r="J11651" s="7">
        <v>17.989999999999998</v>
      </c>
    </row>
    <row r="11652" spans="1:10" x14ac:dyDescent="0.2">
      <c r="A11652" t="s">
        <v>978</v>
      </c>
      <c r="B11652" t="s">
        <v>1052</v>
      </c>
      <c r="C11652" t="s">
        <v>1008</v>
      </c>
      <c r="D11652" s="7">
        <v>49.4</v>
      </c>
      <c r="E11652" s="7">
        <v>30</v>
      </c>
      <c r="F11652" s="7">
        <f t="shared" si="182"/>
        <v>1.6466666666666667</v>
      </c>
      <c r="G11652" t="s">
        <v>1017</v>
      </c>
      <c r="H11652">
        <v>0</v>
      </c>
      <c r="I11652" t="s">
        <v>1018</v>
      </c>
      <c r="J11652" s="7">
        <v>17.989999999999998</v>
      </c>
    </row>
    <row r="11653" spans="1:10" x14ac:dyDescent="0.2">
      <c r="A11653" t="s">
        <v>979</v>
      </c>
      <c r="B11653" t="s">
        <v>1052</v>
      </c>
      <c r="C11653" t="s">
        <v>1010</v>
      </c>
      <c r="D11653" s="7">
        <v>4.4000000000000004</v>
      </c>
      <c r="E11653" s="7">
        <v>2</v>
      </c>
      <c r="F11653" s="7">
        <f t="shared" si="182"/>
        <v>2.2000000000000002</v>
      </c>
      <c r="G11653" t="s">
        <v>1013</v>
      </c>
      <c r="H11653">
        <v>0</v>
      </c>
      <c r="I11653" t="s">
        <v>1018</v>
      </c>
      <c r="J11653" s="7">
        <v>8.99</v>
      </c>
    </row>
    <row r="11654" spans="1:10" x14ac:dyDescent="0.2">
      <c r="A11654" t="s">
        <v>979</v>
      </c>
      <c r="B11654" t="s">
        <v>1047</v>
      </c>
      <c r="C11654" t="s">
        <v>1010</v>
      </c>
      <c r="D11654" s="7">
        <v>15.8</v>
      </c>
      <c r="E11654" s="7">
        <v>10</v>
      </c>
      <c r="F11654" s="7">
        <f t="shared" si="182"/>
        <v>1.58</v>
      </c>
      <c r="G11654" t="s">
        <v>1015</v>
      </c>
      <c r="H11654">
        <v>0</v>
      </c>
      <c r="I11654" t="s">
        <v>1018</v>
      </c>
      <c r="J11654" s="7">
        <v>8.99</v>
      </c>
    </row>
    <row r="11655" spans="1:10" x14ac:dyDescent="0.2">
      <c r="A11655" t="s">
        <v>979</v>
      </c>
      <c r="B11655" t="s">
        <v>1050</v>
      </c>
      <c r="C11655" t="s">
        <v>1010</v>
      </c>
      <c r="D11655" s="7">
        <v>19.3</v>
      </c>
      <c r="E11655" s="7">
        <v>14</v>
      </c>
      <c r="F11655" s="7">
        <f t="shared" si="182"/>
        <v>1.3785714285714286</v>
      </c>
      <c r="G11655" t="s">
        <v>1014</v>
      </c>
      <c r="H11655">
        <v>0</v>
      </c>
      <c r="I11655" t="s">
        <v>1018</v>
      </c>
      <c r="J11655" s="7">
        <v>8.99</v>
      </c>
    </row>
    <row r="11656" spans="1:10" x14ac:dyDescent="0.2">
      <c r="A11656" t="s">
        <v>979</v>
      </c>
      <c r="B11656" t="s">
        <v>1053</v>
      </c>
      <c r="C11656" t="s">
        <v>1010</v>
      </c>
      <c r="D11656" s="7">
        <v>21.8</v>
      </c>
      <c r="E11656" s="7">
        <v>14</v>
      </c>
      <c r="F11656" s="7">
        <f t="shared" si="182"/>
        <v>1.5571428571428572</v>
      </c>
      <c r="G11656" t="s">
        <v>1016</v>
      </c>
      <c r="H11656">
        <v>0</v>
      </c>
      <c r="I11656" t="s">
        <v>1018</v>
      </c>
      <c r="J11656" s="7">
        <v>8.99</v>
      </c>
    </row>
    <row r="11657" spans="1:10" x14ac:dyDescent="0.2">
      <c r="A11657" t="s">
        <v>979</v>
      </c>
      <c r="B11657" t="s">
        <v>1042</v>
      </c>
      <c r="C11657" t="s">
        <v>1010</v>
      </c>
      <c r="D11657" s="7">
        <v>37.700000000000003</v>
      </c>
      <c r="E11657" s="7">
        <v>14</v>
      </c>
      <c r="F11657" s="7">
        <f t="shared" si="182"/>
        <v>2.6928571428571431</v>
      </c>
      <c r="G11657" t="s">
        <v>1015</v>
      </c>
      <c r="H11657">
        <v>0</v>
      </c>
      <c r="I11657" t="s">
        <v>1018</v>
      </c>
      <c r="J11657" s="7">
        <v>8.99</v>
      </c>
    </row>
    <row r="11658" spans="1:10" x14ac:dyDescent="0.2">
      <c r="A11658" t="s">
        <v>979</v>
      </c>
      <c r="B11658" t="s">
        <v>1049</v>
      </c>
      <c r="C11658" t="s">
        <v>1009</v>
      </c>
      <c r="D11658" s="7">
        <v>44.5</v>
      </c>
      <c r="E11658" s="7">
        <v>15</v>
      </c>
      <c r="F11658" s="7">
        <f t="shared" si="182"/>
        <v>2.9666666666666668</v>
      </c>
      <c r="G11658" t="s">
        <v>1017</v>
      </c>
      <c r="H11658">
        <v>0</v>
      </c>
      <c r="I11658" t="s">
        <v>1018</v>
      </c>
      <c r="J11658" s="7">
        <v>13.99</v>
      </c>
    </row>
    <row r="11659" spans="1:10" x14ac:dyDescent="0.2">
      <c r="A11659" t="s">
        <v>979</v>
      </c>
      <c r="B11659" t="s">
        <v>1051</v>
      </c>
      <c r="C11659" t="s">
        <v>1009</v>
      </c>
      <c r="D11659" s="7">
        <v>35.799999999999997</v>
      </c>
      <c r="E11659" s="7">
        <v>17</v>
      </c>
      <c r="F11659" s="7">
        <f t="shared" si="182"/>
        <v>2.1058823529411761</v>
      </c>
      <c r="G11659" t="s">
        <v>1015</v>
      </c>
      <c r="H11659">
        <v>0</v>
      </c>
      <c r="I11659" t="s">
        <v>1018</v>
      </c>
      <c r="J11659" s="7">
        <v>13.99</v>
      </c>
    </row>
    <row r="11660" spans="1:10" x14ac:dyDescent="0.2">
      <c r="A11660" t="s">
        <v>979</v>
      </c>
      <c r="B11660" t="s">
        <v>1043</v>
      </c>
      <c r="C11660" t="s">
        <v>1009</v>
      </c>
      <c r="D11660" s="7">
        <v>28</v>
      </c>
      <c r="E11660" s="7">
        <v>18</v>
      </c>
      <c r="F11660" s="7">
        <f t="shared" si="182"/>
        <v>1.5555555555555556</v>
      </c>
      <c r="G11660" t="s">
        <v>1017</v>
      </c>
      <c r="H11660">
        <v>0</v>
      </c>
      <c r="I11660" t="s">
        <v>1018</v>
      </c>
      <c r="J11660" s="7">
        <v>13.99</v>
      </c>
    </row>
    <row r="11661" spans="1:10" x14ac:dyDescent="0.2">
      <c r="A11661" t="s">
        <v>979</v>
      </c>
      <c r="B11661" t="s">
        <v>1045</v>
      </c>
      <c r="C11661" t="s">
        <v>1010</v>
      </c>
      <c r="D11661" s="7">
        <v>34.200000000000003</v>
      </c>
      <c r="E11661" s="7">
        <v>18</v>
      </c>
      <c r="F11661" s="7">
        <f t="shared" si="182"/>
        <v>1.9000000000000001</v>
      </c>
      <c r="G11661" t="s">
        <v>1017</v>
      </c>
      <c r="H11661">
        <v>0</v>
      </c>
      <c r="I11661" t="s">
        <v>1018</v>
      </c>
      <c r="J11661" s="7">
        <v>8.99</v>
      </c>
    </row>
    <row r="11662" spans="1:10" x14ac:dyDescent="0.2">
      <c r="A11662" t="s">
        <v>979</v>
      </c>
      <c r="B11662" t="s">
        <v>1046</v>
      </c>
      <c r="C11662" t="s">
        <v>1009</v>
      </c>
      <c r="D11662" s="7">
        <v>36.799999999999997</v>
      </c>
      <c r="E11662" s="7">
        <v>18</v>
      </c>
      <c r="F11662" s="7">
        <f t="shared" si="182"/>
        <v>2.0444444444444443</v>
      </c>
      <c r="G11662" t="s">
        <v>1012</v>
      </c>
      <c r="H11662">
        <v>0</v>
      </c>
      <c r="I11662" t="s">
        <v>1018</v>
      </c>
      <c r="J11662" s="7">
        <v>13.99</v>
      </c>
    </row>
    <row r="11663" spans="1:10" x14ac:dyDescent="0.2">
      <c r="A11663" t="s">
        <v>979</v>
      </c>
      <c r="B11663" t="s">
        <v>1044</v>
      </c>
      <c r="C11663" t="s">
        <v>1008</v>
      </c>
      <c r="D11663" s="7">
        <v>54.9</v>
      </c>
      <c r="E11663" s="7">
        <v>27</v>
      </c>
      <c r="F11663" s="7">
        <f t="shared" si="182"/>
        <v>2.0333333333333332</v>
      </c>
      <c r="G11663" t="s">
        <v>1016</v>
      </c>
      <c r="H11663">
        <v>0</v>
      </c>
      <c r="I11663" t="s">
        <v>1018</v>
      </c>
      <c r="J11663" s="7">
        <v>17.989999999999998</v>
      </c>
    </row>
    <row r="11664" spans="1:10" x14ac:dyDescent="0.2">
      <c r="A11664" t="s">
        <v>979</v>
      </c>
      <c r="B11664" t="s">
        <v>1048</v>
      </c>
      <c r="C11664" t="s">
        <v>1008</v>
      </c>
      <c r="D11664" s="7">
        <v>58.1</v>
      </c>
      <c r="E11664" s="7">
        <v>28</v>
      </c>
      <c r="F11664" s="7">
        <f t="shared" si="182"/>
        <v>2.0750000000000002</v>
      </c>
      <c r="G11664" t="s">
        <v>1014</v>
      </c>
      <c r="H11664">
        <v>0</v>
      </c>
      <c r="I11664" t="s">
        <v>1018</v>
      </c>
      <c r="J11664" s="7">
        <v>17.989999999999998</v>
      </c>
    </row>
    <row r="11665" spans="1:10" x14ac:dyDescent="0.2">
      <c r="A11665" t="s">
        <v>980</v>
      </c>
      <c r="B11665" t="s">
        <v>1053</v>
      </c>
      <c r="C11665" t="s">
        <v>1010</v>
      </c>
      <c r="D11665" s="7">
        <v>13.6</v>
      </c>
      <c r="E11665" s="7">
        <v>6</v>
      </c>
      <c r="F11665" s="7">
        <f t="shared" si="182"/>
        <v>2.2666666666666666</v>
      </c>
      <c r="G11665" t="s">
        <v>1011</v>
      </c>
      <c r="H11665">
        <v>0</v>
      </c>
      <c r="I11665" t="s">
        <v>1018</v>
      </c>
      <c r="J11665" s="7">
        <v>8.99</v>
      </c>
    </row>
    <row r="11666" spans="1:10" x14ac:dyDescent="0.2">
      <c r="A11666" t="s">
        <v>980</v>
      </c>
      <c r="B11666" t="s">
        <v>1052</v>
      </c>
      <c r="C11666" t="s">
        <v>1010</v>
      </c>
      <c r="D11666" s="7">
        <v>25.6</v>
      </c>
      <c r="E11666" s="7">
        <v>7</v>
      </c>
      <c r="F11666" s="7">
        <f t="shared" si="182"/>
        <v>3.6571428571428575</v>
      </c>
      <c r="G11666" t="s">
        <v>1013</v>
      </c>
      <c r="H11666">
        <v>0</v>
      </c>
      <c r="I11666" t="s">
        <v>1018</v>
      </c>
      <c r="J11666" s="7">
        <v>8.99</v>
      </c>
    </row>
    <row r="11667" spans="1:10" x14ac:dyDescent="0.2">
      <c r="A11667" t="s">
        <v>980</v>
      </c>
      <c r="B11667" t="s">
        <v>1050</v>
      </c>
      <c r="C11667" t="s">
        <v>1009</v>
      </c>
      <c r="D11667" s="7">
        <v>23</v>
      </c>
      <c r="E11667" s="7">
        <v>10</v>
      </c>
      <c r="F11667" s="7">
        <f t="shared" si="182"/>
        <v>2.2999999999999998</v>
      </c>
      <c r="G11667" t="s">
        <v>1011</v>
      </c>
      <c r="H11667">
        <v>0</v>
      </c>
      <c r="I11667" t="s">
        <v>1018</v>
      </c>
      <c r="J11667" s="7">
        <v>13.99</v>
      </c>
    </row>
    <row r="11668" spans="1:10" x14ac:dyDescent="0.2">
      <c r="A11668" t="s">
        <v>980</v>
      </c>
      <c r="B11668" t="s">
        <v>1048</v>
      </c>
      <c r="C11668" t="s">
        <v>1010</v>
      </c>
      <c r="D11668" s="7">
        <v>24.4</v>
      </c>
      <c r="E11668" s="7">
        <v>12</v>
      </c>
      <c r="F11668" s="7">
        <f t="shared" si="182"/>
        <v>2.0333333333333332</v>
      </c>
      <c r="G11668" t="s">
        <v>1016</v>
      </c>
      <c r="H11668">
        <v>0</v>
      </c>
      <c r="I11668" t="s">
        <v>1018</v>
      </c>
      <c r="J11668" s="7">
        <v>8.99</v>
      </c>
    </row>
    <row r="11669" spans="1:10" x14ac:dyDescent="0.2">
      <c r="A11669" t="s">
        <v>980</v>
      </c>
      <c r="B11669" t="s">
        <v>1044</v>
      </c>
      <c r="C11669" t="s">
        <v>1009</v>
      </c>
      <c r="D11669" s="7">
        <v>28.1</v>
      </c>
      <c r="E11669" s="7">
        <v>13</v>
      </c>
      <c r="F11669" s="7">
        <f t="shared" si="182"/>
        <v>2.1615384615384619</v>
      </c>
      <c r="G11669" t="s">
        <v>1014</v>
      </c>
      <c r="H11669">
        <v>0</v>
      </c>
      <c r="I11669" t="s">
        <v>1018</v>
      </c>
      <c r="J11669" s="7">
        <v>13.99</v>
      </c>
    </row>
    <row r="11670" spans="1:10" x14ac:dyDescent="0.2">
      <c r="A11670" t="s">
        <v>980</v>
      </c>
      <c r="B11670" t="s">
        <v>1049</v>
      </c>
      <c r="C11670" t="s">
        <v>1009</v>
      </c>
      <c r="D11670" s="7">
        <v>31.6</v>
      </c>
      <c r="E11670" s="7">
        <v>14</v>
      </c>
      <c r="F11670" s="7">
        <f t="shared" si="182"/>
        <v>2.2571428571428571</v>
      </c>
      <c r="G11670" t="s">
        <v>1011</v>
      </c>
      <c r="H11670">
        <v>0</v>
      </c>
      <c r="I11670" t="s">
        <v>1018</v>
      </c>
      <c r="J11670" s="7">
        <v>13.99</v>
      </c>
    </row>
    <row r="11671" spans="1:10" x14ac:dyDescent="0.2">
      <c r="A11671" t="s">
        <v>980</v>
      </c>
      <c r="B11671" t="s">
        <v>1051</v>
      </c>
      <c r="C11671" t="s">
        <v>1009</v>
      </c>
      <c r="D11671" s="7">
        <v>34.700000000000003</v>
      </c>
      <c r="E11671" s="7">
        <v>15</v>
      </c>
      <c r="F11671" s="7">
        <f t="shared" si="182"/>
        <v>2.3133333333333335</v>
      </c>
      <c r="G11671" t="s">
        <v>1012</v>
      </c>
      <c r="H11671">
        <v>0</v>
      </c>
      <c r="I11671" t="s">
        <v>1018</v>
      </c>
      <c r="J11671" s="7">
        <v>13.99</v>
      </c>
    </row>
    <row r="11672" spans="1:10" x14ac:dyDescent="0.2">
      <c r="A11672" t="s">
        <v>980</v>
      </c>
      <c r="B11672" t="s">
        <v>1042</v>
      </c>
      <c r="C11672" t="s">
        <v>1009</v>
      </c>
      <c r="D11672" s="7">
        <v>48.6</v>
      </c>
      <c r="E11672" s="7">
        <v>16</v>
      </c>
      <c r="F11672" s="7">
        <f t="shared" si="182"/>
        <v>3.0375000000000001</v>
      </c>
      <c r="G11672" t="s">
        <v>1017</v>
      </c>
      <c r="H11672">
        <v>0</v>
      </c>
      <c r="I11672" t="s">
        <v>1018</v>
      </c>
      <c r="J11672" s="7">
        <v>13.99</v>
      </c>
    </row>
    <row r="11673" spans="1:10" x14ac:dyDescent="0.2">
      <c r="A11673" t="s">
        <v>980</v>
      </c>
      <c r="B11673" t="s">
        <v>1046</v>
      </c>
      <c r="C11673" t="s">
        <v>1009</v>
      </c>
      <c r="D11673" s="7">
        <v>29</v>
      </c>
      <c r="E11673" s="7">
        <v>18</v>
      </c>
      <c r="F11673" s="7">
        <f t="shared" si="182"/>
        <v>1.6111111111111112</v>
      </c>
      <c r="G11673" t="s">
        <v>1017</v>
      </c>
      <c r="H11673">
        <v>0</v>
      </c>
      <c r="I11673" t="s">
        <v>1018</v>
      </c>
      <c r="J11673" s="7">
        <v>13.99</v>
      </c>
    </row>
    <row r="11674" spans="1:10" x14ac:dyDescent="0.2">
      <c r="A11674" t="s">
        <v>980</v>
      </c>
      <c r="B11674" t="s">
        <v>1047</v>
      </c>
      <c r="C11674" t="s">
        <v>1008</v>
      </c>
      <c r="D11674" s="7">
        <v>50.2</v>
      </c>
      <c r="E11674" s="7">
        <v>22</v>
      </c>
      <c r="F11674" s="7">
        <f t="shared" si="182"/>
        <v>2.2818181818181817</v>
      </c>
      <c r="G11674" t="s">
        <v>1016</v>
      </c>
      <c r="H11674">
        <v>0</v>
      </c>
      <c r="I11674" t="s">
        <v>1018</v>
      </c>
      <c r="J11674" s="7">
        <v>17.989999999999998</v>
      </c>
    </row>
    <row r="11675" spans="1:10" x14ac:dyDescent="0.2">
      <c r="A11675" t="s">
        <v>980</v>
      </c>
      <c r="B11675" t="s">
        <v>1043</v>
      </c>
      <c r="C11675" t="s">
        <v>1008</v>
      </c>
      <c r="D11675" s="7">
        <v>57.6</v>
      </c>
      <c r="E11675" s="7">
        <v>25</v>
      </c>
      <c r="F11675" s="7">
        <f t="shared" si="182"/>
        <v>2.3040000000000003</v>
      </c>
      <c r="G11675" t="s">
        <v>1013</v>
      </c>
      <c r="H11675">
        <v>0</v>
      </c>
      <c r="I11675" t="s">
        <v>1018</v>
      </c>
      <c r="J11675" s="7">
        <v>17.989999999999998</v>
      </c>
    </row>
    <row r="11676" spans="1:10" x14ac:dyDescent="0.2">
      <c r="A11676" t="s">
        <v>980</v>
      </c>
      <c r="B11676" t="s">
        <v>1045</v>
      </c>
      <c r="C11676" t="s">
        <v>1008</v>
      </c>
      <c r="D11676" s="7">
        <v>55.9</v>
      </c>
      <c r="E11676" s="7">
        <v>35</v>
      </c>
      <c r="F11676" s="7">
        <f t="shared" si="182"/>
        <v>1.5971428571428572</v>
      </c>
      <c r="G11676" t="s">
        <v>1013</v>
      </c>
      <c r="H11676">
        <v>0</v>
      </c>
      <c r="I11676" t="s">
        <v>1018</v>
      </c>
      <c r="J11676" s="7">
        <v>17.989999999999998</v>
      </c>
    </row>
    <row r="11677" spans="1:10" x14ac:dyDescent="0.2">
      <c r="A11677" t="s">
        <v>981</v>
      </c>
      <c r="B11677" t="s">
        <v>1045</v>
      </c>
      <c r="C11677" t="s">
        <v>1020</v>
      </c>
      <c r="D11677" s="7">
        <v>0</v>
      </c>
      <c r="E11677" s="7">
        <v>0</v>
      </c>
      <c r="F11677" s="7">
        <f t="shared" si="182"/>
        <v>0</v>
      </c>
      <c r="G11677" t="s">
        <v>1020</v>
      </c>
      <c r="H11677">
        <v>1</v>
      </c>
      <c r="I11677" t="s">
        <v>1019</v>
      </c>
      <c r="J11677" s="7">
        <v>0</v>
      </c>
    </row>
    <row r="11678" spans="1:10" x14ac:dyDescent="0.2">
      <c r="A11678" t="s">
        <v>981</v>
      </c>
      <c r="B11678" t="s">
        <v>1049</v>
      </c>
      <c r="C11678" t="s">
        <v>1020</v>
      </c>
      <c r="D11678" s="7">
        <v>0</v>
      </c>
      <c r="E11678" s="7">
        <v>0</v>
      </c>
      <c r="F11678" s="7">
        <f t="shared" si="182"/>
        <v>0</v>
      </c>
      <c r="G11678" t="s">
        <v>1020</v>
      </c>
      <c r="H11678">
        <v>1</v>
      </c>
      <c r="I11678" t="s">
        <v>1019</v>
      </c>
      <c r="J11678" s="7">
        <v>0</v>
      </c>
    </row>
    <row r="11679" spans="1:10" x14ac:dyDescent="0.2">
      <c r="A11679" t="s">
        <v>981</v>
      </c>
      <c r="B11679" t="s">
        <v>1053</v>
      </c>
      <c r="C11679" t="s">
        <v>1020</v>
      </c>
      <c r="D11679" s="7">
        <v>0</v>
      </c>
      <c r="E11679" s="7">
        <v>0</v>
      </c>
      <c r="F11679" s="7">
        <f t="shared" si="182"/>
        <v>0</v>
      </c>
      <c r="G11679" t="s">
        <v>1020</v>
      </c>
      <c r="H11679">
        <v>1</v>
      </c>
      <c r="I11679" t="s">
        <v>1019</v>
      </c>
      <c r="J11679" s="7">
        <v>0</v>
      </c>
    </row>
    <row r="11680" spans="1:10" x14ac:dyDescent="0.2">
      <c r="A11680" t="s">
        <v>981</v>
      </c>
      <c r="B11680" t="s">
        <v>1042</v>
      </c>
      <c r="C11680" t="s">
        <v>1020</v>
      </c>
      <c r="D11680" s="7">
        <v>0</v>
      </c>
      <c r="E11680" s="7">
        <v>0</v>
      </c>
      <c r="F11680" s="7">
        <f t="shared" si="182"/>
        <v>0</v>
      </c>
      <c r="G11680" t="s">
        <v>1020</v>
      </c>
      <c r="H11680">
        <v>1</v>
      </c>
      <c r="I11680" t="s">
        <v>1019</v>
      </c>
      <c r="J11680" s="7">
        <v>0</v>
      </c>
    </row>
    <row r="11681" spans="1:10" x14ac:dyDescent="0.2">
      <c r="A11681" t="s">
        <v>981</v>
      </c>
      <c r="B11681" t="s">
        <v>1043</v>
      </c>
      <c r="C11681" t="s">
        <v>1020</v>
      </c>
      <c r="D11681" s="7">
        <v>0</v>
      </c>
      <c r="E11681" s="7">
        <v>0</v>
      </c>
      <c r="F11681" s="7">
        <f t="shared" si="182"/>
        <v>0</v>
      </c>
      <c r="G11681" t="s">
        <v>1020</v>
      </c>
      <c r="H11681">
        <v>1</v>
      </c>
      <c r="I11681" t="s">
        <v>1019</v>
      </c>
      <c r="J11681" s="7">
        <v>0</v>
      </c>
    </row>
    <row r="11682" spans="1:10" x14ac:dyDescent="0.2">
      <c r="A11682" t="s">
        <v>981</v>
      </c>
      <c r="B11682" t="s">
        <v>1044</v>
      </c>
      <c r="C11682" t="s">
        <v>1020</v>
      </c>
      <c r="D11682" s="7">
        <v>0</v>
      </c>
      <c r="E11682" s="7">
        <v>0</v>
      </c>
      <c r="F11682" s="7">
        <f t="shared" si="182"/>
        <v>0</v>
      </c>
      <c r="G11682" t="s">
        <v>1020</v>
      </c>
      <c r="H11682">
        <v>1</v>
      </c>
      <c r="I11682" t="s">
        <v>1019</v>
      </c>
      <c r="J11682" s="7">
        <v>0</v>
      </c>
    </row>
    <row r="11683" spans="1:10" x14ac:dyDescent="0.2">
      <c r="A11683" t="s">
        <v>981</v>
      </c>
      <c r="B11683" t="s">
        <v>1046</v>
      </c>
      <c r="C11683" t="s">
        <v>1009</v>
      </c>
      <c r="D11683" s="7">
        <v>43.7</v>
      </c>
      <c r="E11683" s="7">
        <v>11</v>
      </c>
      <c r="F11683" s="7">
        <f t="shared" si="182"/>
        <v>3.9727272727272731</v>
      </c>
      <c r="G11683" t="s">
        <v>1013</v>
      </c>
      <c r="H11683">
        <v>0</v>
      </c>
      <c r="I11683" t="s">
        <v>1018</v>
      </c>
      <c r="J11683" s="7">
        <v>13.99</v>
      </c>
    </row>
    <row r="11684" spans="1:10" x14ac:dyDescent="0.2">
      <c r="A11684" t="s">
        <v>981</v>
      </c>
      <c r="B11684" t="s">
        <v>1047</v>
      </c>
      <c r="C11684" t="s">
        <v>1010</v>
      </c>
      <c r="D11684" s="7">
        <v>19.600000000000001</v>
      </c>
      <c r="E11684" s="7">
        <v>16</v>
      </c>
      <c r="F11684" s="7">
        <f t="shared" si="182"/>
        <v>1.2250000000000001</v>
      </c>
      <c r="G11684" t="s">
        <v>1011</v>
      </c>
      <c r="H11684">
        <v>0</v>
      </c>
      <c r="I11684" t="s">
        <v>1018</v>
      </c>
      <c r="J11684" s="7">
        <v>8.99</v>
      </c>
    </row>
    <row r="11685" spans="1:10" x14ac:dyDescent="0.2">
      <c r="A11685" t="s">
        <v>981</v>
      </c>
      <c r="B11685" t="s">
        <v>1048</v>
      </c>
      <c r="C11685" t="s">
        <v>1008</v>
      </c>
      <c r="D11685" s="7">
        <v>58.7</v>
      </c>
      <c r="E11685" s="7">
        <v>17</v>
      </c>
      <c r="F11685" s="7">
        <f t="shared" si="182"/>
        <v>3.4529411764705884</v>
      </c>
      <c r="G11685" t="s">
        <v>1017</v>
      </c>
      <c r="H11685">
        <v>0</v>
      </c>
      <c r="I11685" t="s">
        <v>1018</v>
      </c>
      <c r="J11685" s="7">
        <v>17.989999999999998</v>
      </c>
    </row>
    <row r="11686" spans="1:10" x14ac:dyDescent="0.2">
      <c r="A11686" t="s">
        <v>981</v>
      </c>
      <c r="B11686" t="s">
        <v>1050</v>
      </c>
      <c r="C11686" t="s">
        <v>1008</v>
      </c>
      <c r="D11686" s="7">
        <v>48.5</v>
      </c>
      <c r="E11686" s="7">
        <v>18</v>
      </c>
      <c r="F11686" s="7">
        <f t="shared" si="182"/>
        <v>2.6944444444444446</v>
      </c>
      <c r="G11686" t="s">
        <v>1014</v>
      </c>
      <c r="H11686">
        <v>0</v>
      </c>
      <c r="I11686" t="s">
        <v>1018</v>
      </c>
      <c r="J11686" s="7">
        <v>17.989999999999998</v>
      </c>
    </row>
    <row r="11687" spans="1:10" x14ac:dyDescent="0.2">
      <c r="A11687" t="s">
        <v>981</v>
      </c>
      <c r="B11687" t="s">
        <v>1051</v>
      </c>
      <c r="C11687" t="s">
        <v>1009</v>
      </c>
      <c r="D11687" s="7">
        <v>55.8</v>
      </c>
      <c r="E11687" s="7">
        <v>19</v>
      </c>
      <c r="F11687" s="7">
        <f t="shared" si="182"/>
        <v>2.9368421052631577</v>
      </c>
      <c r="G11687" t="s">
        <v>1011</v>
      </c>
      <c r="H11687">
        <v>0</v>
      </c>
      <c r="I11687" t="s">
        <v>1018</v>
      </c>
      <c r="J11687" s="7">
        <v>13.99</v>
      </c>
    </row>
    <row r="11688" spans="1:10" x14ac:dyDescent="0.2">
      <c r="A11688" t="s">
        <v>981</v>
      </c>
      <c r="B11688" t="s">
        <v>1052</v>
      </c>
      <c r="C11688" t="s">
        <v>1008</v>
      </c>
      <c r="D11688" s="7">
        <v>58.7</v>
      </c>
      <c r="E11688" s="7">
        <v>32</v>
      </c>
      <c r="F11688" s="7">
        <f t="shared" si="182"/>
        <v>1.8343750000000001</v>
      </c>
      <c r="G11688" t="s">
        <v>1015</v>
      </c>
      <c r="H11688">
        <v>1</v>
      </c>
      <c r="I11688" t="s">
        <v>1019</v>
      </c>
      <c r="J11688" s="7">
        <v>17.989999999999998</v>
      </c>
    </row>
    <row r="11689" spans="1:10" x14ac:dyDescent="0.2">
      <c r="A11689" t="s">
        <v>982</v>
      </c>
      <c r="B11689" t="s">
        <v>1047</v>
      </c>
      <c r="C11689" t="s">
        <v>1020</v>
      </c>
      <c r="D11689" s="7">
        <v>0</v>
      </c>
      <c r="E11689" s="7">
        <v>0</v>
      </c>
      <c r="F11689" s="7">
        <f t="shared" si="182"/>
        <v>0</v>
      </c>
      <c r="G11689" t="s">
        <v>1020</v>
      </c>
      <c r="H11689">
        <v>1</v>
      </c>
      <c r="I11689" t="s">
        <v>1019</v>
      </c>
      <c r="J11689" s="7">
        <v>0</v>
      </c>
    </row>
    <row r="11690" spans="1:10" x14ac:dyDescent="0.2">
      <c r="A11690" t="s">
        <v>982</v>
      </c>
      <c r="B11690" t="s">
        <v>1052</v>
      </c>
      <c r="C11690" t="s">
        <v>1020</v>
      </c>
      <c r="D11690" s="7">
        <v>0</v>
      </c>
      <c r="E11690" s="7">
        <v>0</v>
      </c>
      <c r="F11690" s="7">
        <f t="shared" si="182"/>
        <v>0</v>
      </c>
      <c r="G11690" t="s">
        <v>1020</v>
      </c>
      <c r="H11690">
        <v>1</v>
      </c>
      <c r="I11690" t="s">
        <v>1019</v>
      </c>
      <c r="J11690" s="7">
        <v>0</v>
      </c>
    </row>
    <row r="11691" spans="1:10" x14ac:dyDescent="0.2">
      <c r="A11691" t="s">
        <v>982</v>
      </c>
      <c r="B11691" t="s">
        <v>1045</v>
      </c>
      <c r="C11691" t="s">
        <v>1020</v>
      </c>
      <c r="D11691" s="7">
        <v>0</v>
      </c>
      <c r="E11691" s="7">
        <v>0</v>
      </c>
      <c r="F11691" s="7">
        <f t="shared" si="182"/>
        <v>0</v>
      </c>
      <c r="G11691" t="s">
        <v>1020</v>
      </c>
      <c r="H11691">
        <v>1</v>
      </c>
      <c r="I11691" t="s">
        <v>1019</v>
      </c>
      <c r="J11691" s="7">
        <v>0</v>
      </c>
    </row>
    <row r="11692" spans="1:10" x14ac:dyDescent="0.2">
      <c r="A11692" t="s">
        <v>982</v>
      </c>
      <c r="B11692" t="s">
        <v>1049</v>
      </c>
      <c r="C11692" t="s">
        <v>1020</v>
      </c>
      <c r="D11692" s="7">
        <v>0</v>
      </c>
      <c r="E11692" s="7">
        <v>0</v>
      </c>
      <c r="F11692" s="7">
        <f t="shared" si="182"/>
        <v>0</v>
      </c>
      <c r="G11692" t="s">
        <v>1020</v>
      </c>
      <c r="H11692">
        <v>1</v>
      </c>
      <c r="I11692" t="s">
        <v>1019</v>
      </c>
      <c r="J11692" s="7">
        <v>0</v>
      </c>
    </row>
    <row r="11693" spans="1:10" x14ac:dyDescent="0.2">
      <c r="A11693" t="s">
        <v>982</v>
      </c>
      <c r="B11693" t="s">
        <v>1053</v>
      </c>
      <c r="C11693" t="s">
        <v>1020</v>
      </c>
      <c r="D11693" s="7">
        <v>0</v>
      </c>
      <c r="E11693" s="7">
        <v>0</v>
      </c>
      <c r="F11693" s="7">
        <f t="shared" si="182"/>
        <v>0</v>
      </c>
      <c r="G11693" t="s">
        <v>1020</v>
      </c>
      <c r="H11693">
        <v>1</v>
      </c>
      <c r="I11693" t="s">
        <v>1019</v>
      </c>
      <c r="J11693" s="7">
        <v>0</v>
      </c>
    </row>
    <row r="11694" spans="1:10" x14ac:dyDescent="0.2">
      <c r="A11694" t="s">
        <v>982</v>
      </c>
      <c r="B11694" t="s">
        <v>1042</v>
      </c>
      <c r="C11694" t="s">
        <v>1020</v>
      </c>
      <c r="D11694" s="7">
        <v>0</v>
      </c>
      <c r="E11694" s="7">
        <v>0</v>
      </c>
      <c r="F11694" s="7">
        <f t="shared" si="182"/>
        <v>0</v>
      </c>
      <c r="G11694" t="s">
        <v>1020</v>
      </c>
      <c r="H11694">
        <v>1</v>
      </c>
      <c r="I11694" t="s">
        <v>1019</v>
      </c>
      <c r="J11694" s="7">
        <v>0</v>
      </c>
    </row>
    <row r="11695" spans="1:10" x14ac:dyDescent="0.2">
      <c r="A11695" t="s">
        <v>982</v>
      </c>
      <c r="B11695" t="s">
        <v>1043</v>
      </c>
      <c r="C11695" t="s">
        <v>1020</v>
      </c>
      <c r="D11695" s="7">
        <v>0</v>
      </c>
      <c r="E11695" s="7">
        <v>0</v>
      </c>
      <c r="F11695" s="7">
        <f t="shared" si="182"/>
        <v>0</v>
      </c>
      <c r="G11695" t="s">
        <v>1020</v>
      </c>
      <c r="H11695">
        <v>1</v>
      </c>
      <c r="I11695" t="s">
        <v>1019</v>
      </c>
      <c r="J11695" s="7">
        <v>0</v>
      </c>
    </row>
    <row r="11696" spans="1:10" x14ac:dyDescent="0.2">
      <c r="A11696" t="s">
        <v>982</v>
      </c>
      <c r="B11696" t="s">
        <v>1044</v>
      </c>
      <c r="C11696" t="s">
        <v>1020</v>
      </c>
      <c r="D11696" s="7">
        <v>0</v>
      </c>
      <c r="E11696" s="7">
        <v>0</v>
      </c>
      <c r="F11696" s="7">
        <f t="shared" si="182"/>
        <v>0</v>
      </c>
      <c r="G11696" t="s">
        <v>1020</v>
      </c>
      <c r="H11696">
        <v>1</v>
      </c>
      <c r="I11696" t="s">
        <v>1019</v>
      </c>
      <c r="J11696" s="7">
        <v>0</v>
      </c>
    </row>
    <row r="11697" spans="1:10" x14ac:dyDescent="0.2">
      <c r="A11697" t="s">
        <v>982</v>
      </c>
      <c r="B11697" t="s">
        <v>1050</v>
      </c>
      <c r="C11697" t="s">
        <v>1010</v>
      </c>
      <c r="D11697" s="7">
        <v>14.7</v>
      </c>
      <c r="E11697" s="7">
        <v>6</v>
      </c>
      <c r="F11697" s="7">
        <f t="shared" si="182"/>
        <v>2.4499999999999997</v>
      </c>
      <c r="G11697" t="s">
        <v>1015</v>
      </c>
      <c r="H11697">
        <v>0</v>
      </c>
      <c r="I11697" t="s">
        <v>1018</v>
      </c>
      <c r="J11697" s="7">
        <v>8.99</v>
      </c>
    </row>
    <row r="11698" spans="1:10" x14ac:dyDescent="0.2">
      <c r="A11698" t="s">
        <v>982</v>
      </c>
      <c r="B11698" t="s">
        <v>1046</v>
      </c>
      <c r="C11698" t="s">
        <v>1010</v>
      </c>
      <c r="D11698" s="7">
        <v>20.7</v>
      </c>
      <c r="E11698" s="7">
        <v>6</v>
      </c>
      <c r="F11698" s="7">
        <f t="shared" si="182"/>
        <v>3.4499999999999997</v>
      </c>
      <c r="G11698" t="s">
        <v>1014</v>
      </c>
      <c r="H11698">
        <v>0</v>
      </c>
      <c r="I11698" t="s">
        <v>1018</v>
      </c>
      <c r="J11698" s="7">
        <v>8.99</v>
      </c>
    </row>
    <row r="11699" spans="1:10" x14ac:dyDescent="0.2">
      <c r="A11699" t="s">
        <v>982</v>
      </c>
      <c r="B11699" t="s">
        <v>1051</v>
      </c>
      <c r="C11699" t="s">
        <v>1009</v>
      </c>
      <c r="D11699" s="7">
        <v>19.2</v>
      </c>
      <c r="E11699" s="7">
        <v>7</v>
      </c>
      <c r="F11699" s="7">
        <f t="shared" si="182"/>
        <v>2.7428571428571429</v>
      </c>
      <c r="G11699" t="s">
        <v>1013</v>
      </c>
      <c r="H11699">
        <v>0</v>
      </c>
      <c r="I11699" t="s">
        <v>1018</v>
      </c>
      <c r="J11699" s="7">
        <v>13.99</v>
      </c>
    </row>
    <row r="11700" spans="1:10" x14ac:dyDescent="0.2">
      <c r="A11700" t="s">
        <v>982</v>
      </c>
      <c r="B11700" t="s">
        <v>1048</v>
      </c>
      <c r="C11700" t="s">
        <v>1009</v>
      </c>
      <c r="D11700" s="7">
        <v>24.3</v>
      </c>
      <c r="E11700" s="7">
        <v>12</v>
      </c>
      <c r="F11700" s="7">
        <f t="shared" si="182"/>
        <v>2.0249999999999999</v>
      </c>
      <c r="G11700" t="s">
        <v>1012</v>
      </c>
      <c r="H11700">
        <v>1</v>
      </c>
      <c r="I11700" t="s">
        <v>1019</v>
      </c>
      <c r="J11700" s="7">
        <v>13.99</v>
      </c>
    </row>
    <row r="11701" spans="1:10" x14ac:dyDescent="0.2">
      <c r="A11701" t="s">
        <v>983</v>
      </c>
      <c r="B11701" t="s">
        <v>1046</v>
      </c>
      <c r="C11701" t="s">
        <v>1020</v>
      </c>
      <c r="D11701" s="7">
        <v>0</v>
      </c>
      <c r="E11701" s="7">
        <v>0</v>
      </c>
      <c r="F11701" s="7">
        <f t="shared" si="182"/>
        <v>0</v>
      </c>
      <c r="G11701" t="s">
        <v>1020</v>
      </c>
      <c r="H11701">
        <v>1</v>
      </c>
      <c r="I11701" t="s">
        <v>1019</v>
      </c>
      <c r="J11701" s="7">
        <v>0</v>
      </c>
    </row>
    <row r="11702" spans="1:10" x14ac:dyDescent="0.2">
      <c r="A11702" t="s">
        <v>983</v>
      </c>
      <c r="B11702" t="s">
        <v>1048</v>
      </c>
      <c r="C11702" t="s">
        <v>1020</v>
      </c>
      <c r="D11702" s="7">
        <v>0</v>
      </c>
      <c r="E11702" s="7">
        <v>0</v>
      </c>
      <c r="F11702" s="7">
        <f t="shared" si="182"/>
        <v>0</v>
      </c>
      <c r="G11702" t="s">
        <v>1020</v>
      </c>
      <c r="H11702">
        <v>1</v>
      </c>
      <c r="I11702" t="s">
        <v>1019</v>
      </c>
      <c r="J11702" s="7">
        <v>0</v>
      </c>
    </row>
    <row r="11703" spans="1:10" x14ac:dyDescent="0.2">
      <c r="A11703" t="s">
        <v>983</v>
      </c>
      <c r="B11703" t="s">
        <v>1047</v>
      </c>
      <c r="C11703" t="s">
        <v>1020</v>
      </c>
      <c r="D11703" s="7">
        <v>0</v>
      </c>
      <c r="E11703" s="7">
        <v>0</v>
      </c>
      <c r="F11703" s="7">
        <f t="shared" si="182"/>
        <v>0</v>
      </c>
      <c r="G11703" t="s">
        <v>1020</v>
      </c>
      <c r="H11703">
        <v>1</v>
      </c>
      <c r="I11703" t="s">
        <v>1019</v>
      </c>
      <c r="J11703" s="7">
        <v>0</v>
      </c>
    </row>
    <row r="11704" spans="1:10" x14ac:dyDescent="0.2">
      <c r="A11704" t="s">
        <v>983</v>
      </c>
      <c r="B11704" t="s">
        <v>1052</v>
      </c>
      <c r="C11704" t="s">
        <v>1020</v>
      </c>
      <c r="D11704" s="7">
        <v>0</v>
      </c>
      <c r="E11704" s="7">
        <v>0</v>
      </c>
      <c r="F11704" s="7">
        <f t="shared" si="182"/>
        <v>0</v>
      </c>
      <c r="G11704" t="s">
        <v>1020</v>
      </c>
      <c r="H11704">
        <v>1</v>
      </c>
      <c r="I11704" t="s">
        <v>1019</v>
      </c>
      <c r="J11704" s="7">
        <v>0</v>
      </c>
    </row>
    <row r="11705" spans="1:10" x14ac:dyDescent="0.2">
      <c r="A11705" t="s">
        <v>983</v>
      </c>
      <c r="B11705" t="s">
        <v>1045</v>
      </c>
      <c r="C11705" t="s">
        <v>1020</v>
      </c>
      <c r="D11705" s="7">
        <v>0</v>
      </c>
      <c r="E11705" s="7">
        <v>0</v>
      </c>
      <c r="F11705" s="7">
        <f t="shared" si="182"/>
        <v>0</v>
      </c>
      <c r="G11705" t="s">
        <v>1020</v>
      </c>
      <c r="H11705">
        <v>1</v>
      </c>
      <c r="I11705" t="s">
        <v>1019</v>
      </c>
      <c r="J11705" s="7">
        <v>0</v>
      </c>
    </row>
    <row r="11706" spans="1:10" x14ac:dyDescent="0.2">
      <c r="A11706" t="s">
        <v>983</v>
      </c>
      <c r="B11706" t="s">
        <v>1049</v>
      </c>
      <c r="C11706" t="s">
        <v>1020</v>
      </c>
      <c r="D11706" s="7">
        <v>0</v>
      </c>
      <c r="E11706" s="7">
        <v>0</v>
      </c>
      <c r="F11706" s="7">
        <f t="shared" si="182"/>
        <v>0</v>
      </c>
      <c r="G11706" t="s">
        <v>1020</v>
      </c>
      <c r="H11706">
        <v>1</v>
      </c>
      <c r="I11706" t="s">
        <v>1019</v>
      </c>
      <c r="J11706" s="7">
        <v>0</v>
      </c>
    </row>
    <row r="11707" spans="1:10" x14ac:dyDescent="0.2">
      <c r="A11707" t="s">
        <v>983</v>
      </c>
      <c r="B11707" t="s">
        <v>1053</v>
      </c>
      <c r="C11707" t="s">
        <v>1020</v>
      </c>
      <c r="D11707" s="7">
        <v>0</v>
      </c>
      <c r="E11707" s="7">
        <v>0</v>
      </c>
      <c r="F11707" s="7">
        <f t="shared" si="182"/>
        <v>0</v>
      </c>
      <c r="G11707" t="s">
        <v>1020</v>
      </c>
      <c r="H11707">
        <v>1</v>
      </c>
      <c r="I11707" t="s">
        <v>1019</v>
      </c>
      <c r="J11707" s="7">
        <v>0</v>
      </c>
    </row>
    <row r="11708" spans="1:10" x14ac:dyDescent="0.2">
      <c r="A11708" t="s">
        <v>983</v>
      </c>
      <c r="B11708" t="s">
        <v>1042</v>
      </c>
      <c r="C11708" t="s">
        <v>1020</v>
      </c>
      <c r="D11708" s="7">
        <v>0</v>
      </c>
      <c r="E11708" s="7">
        <v>0</v>
      </c>
      <c r="F11708" s="7">
        <f t="shared" si="182"/>
        <v>0</v>
      </c>
      <c r="G11708" t="s">
        <v>1020</v>
      </c>
      <c r="H11708">
        <v>1</v>
      </c>
      <c r="I11708" t="s">
        <v>1019</v>
      </c>
      <c r="J11708" s="7">
        <v>0</v>
      </c>
    </row>
    <row r="11709" spans="1:10" x14ac:dyDescent="0.2">
      <c r="A11709" t="s">
        <v>983</v>
      </c>
      <c r="B11709" t="s">
        <v>1043</v>
      </c>
      <c r="C11709" t="s">
        <v>1020</v>
      </c>
      <c r="D11709" s="7">
        <v>0</v>
      </c>
      <c r="E11709" s="7">
        <v>0</v>
      </c>
      <c r="F11709" s="7">
        <f t="shared" si="182"/>
        <v>0</v>
      </c>
      <c r="G11709" t="s">
        <v>1020</v>
      </c>
      <c r="H11709">
        <v>1</v>
      </c>
      <c r="I11709" t="s">
        <v>1019</v>
      </c>
      <c r="J11709" s="7">
        <v>0</v>
      </c>
    </row>
    <row r="11710" spans="1:10" x14ac:dyDescent="0.2">
      <c r="A11710" t="s">
        <v>983</v>
      </c>
      <c r="B11710" t="s">
        <v>1044</v>
      </c>
      <c r="C11710" t="s">
        <v>1020</v>
      </c>
      <c r="D11710" s="7">
        <v>0</v>
      </c>
      <c r="E11710" s="7">
        <v>0</v>
      </c>
      <c r="F11710" s="7">
        <f t="shared" si="182"/>
        <v>0</v>
      </c>
      <c r="G11710" t="s">
        <v>1020</v>
      </c>
      <c r="H11710">
        <v>1</v>
      </c>
      <c r="I11710" t="s">
        <v>1019</v>
      </c>
      <c r="J11710" s="7">
        <v>0</v>
      </c>
    </row>
    <row r="11711" spans="1:10" x14ac:dyDescent="0.2">
      <c r="A11711" t="s">
        <v>983</v>
      </c>
      <c r="B11711" t="s">
        <v>1051</v>
      </c>
      <c r="C11711" t="s">
        <v>1010</v>
      </c>
      <c r="D11711" s="7">
        <v>16.399999999999999</v>
      </c>
      <c r="E11711" s="7">
        <v>10</v>
      </c>
      <c r="F11711" s="7">
        <f t="shared" si="182"/>
        <v>1.64</v>
      </c>
      <c r="G11711" t="s">
        <v>1016</v>
      </c>
      <c r="H11711">
        <v>1</v>
      </c>
      <c r="I11711" t="s">
        <v>1019</v>
      </c>
      <c r="J11711" s="7">
        <v>8.99</v>
      </c>
    </row>
    <row r="11712" spans="1:10" x14ac:dyDescent="0.2">
      <c r="A11712" t="s">
        <v>983</v>
      </c>
      <c r="B11712" t="s">
        <v>1050</v>
      </c>
      <c r="C11712" t="s">
        <v>1008</v>
      </c>
      <c r="D11712" s="7">
        <v>51.3</v>
      </c>
      <c r="E11712" s="7">
        <v>27</v>
      </c>
      <c r="F11712" s="7">
        <f t="shared" si="182"/>
        <v>1.9</v>
      </c>
      <c r="G11712" t="s">
        <v>1014</v>
      </c>
      <c r="H11712">
        <v>0</v>
      </c>
      <c r="I11712" t="s">
        <v>1018</v>
      </c>
      <c r="J11712" s="7">
        <v>17.989999999999998</v>
      </c>
    </row>
    <row r="11713" spans="1:10" x14ac:dyDescent="0.2">
      <c r="A11713" t="s">
        <v>984</v>
      </c>
      <c r="B11713" t="s">
        <v>1047</v>
      </c>
      <c r="C11713" t="s">
        <v>1010</v>
      </c>
      <c r="D11713" s="7">
        <v>4.4000000000000004</v>
      </c>
      <c r="E11713" s="7">
        <v>4</v>
      </c>
      <c r="F11713" s="7">
        <f t="shared" si="182"/>
        <v>1.1000000000000001</v>
      </c>
      <c r="G11713" t="s">
        <v>1016</v>
      </c>
      <c r="H11713">
        <v>0</v>
      </c>
      <c r="I11713" t="s">
        <v>1018</v>
      </c>
      <c r="J11713" s="7">
        <v>8.99</v>
      </c>
    </row>
    <row r="11714" spans="1:10" x14ac:dyDescent="0.2">
      <c r="A11714" t="s">
        <v>984</v>
      </c>
      <c r="B11714" t="s">
        <v>1050</v>
      </c>
      <c r="C11714" t="s">
        <v>1009</v>
      </c>
      <c r="D11714" s="7">
        <v>24.3</v>
      </c>
      <c r="E11714" s="7">
        <v>9</v>
      </c>
      <c r="F11714" s="7">
        <f t="shared" ref="F11714:F11777" si="183">IF(D11714=0,0,D11714/E11714)</f>
        <v>2.7</v>
      </c>
      <c r="G11714" t="s">
        <v>1017</v>
      </c>
      <c r="H11714">
        <v>0</v>
      </c>
      <c r="I11714" t="s">
        <v>1018</v>
      </c>
      <c r="J11714" s="7">
        <v>13.99</v>
      </c>
    </row>
    <row r="11715" spans="1:10" x14ac:dyDescent="0.2">
      <c r="A11715" t="s">
        <v>984</v>
      </c>
      <c r="B11715" t="s">
        <v>1042</v>
      </c>
      <c r="C11715" t="s">
        <v>1009</v>
      </c>
      <c r="D11715" s="7">
        <v>29.3</v>
      </c>
      <c r="E11715" s="7">
        <v>10</v>
      </c>
      <c r="F11715" s="7">
        <f t="shared" si="183"/>
        <v>2.93</v>
      </c>
      <c r="G11715" t="s">
        <v>1014</v>
      </c>
      <c r="H11715">
        <v>0</v>
      </c>
      <c r="I11715" t="s">
        <v>1018</v>
      </c>
      <c r="J11715" s="7">
        <v>13.99</v>
      </c>
    </row>
    <row r="11716" spans="1:10" x14ac:dyDescent="0.2">
      <c r="A11716" t="s">
        <v>984</v>
      </c>
      <c r="B11716" t="s">
        <v>1043</v>
      </c>
      <c r="C11716" t="s">
        <v>1009</v>
      </c>
      <c r="D11716" s="7">
        <v>26.1</v>
      </c>
      <c r="E11716" s="7">
        <v>12</v>
      </c>
      <c r="F11716" s="7">
        <f t="shared" si="183"/>
        <v>2.1750000000000003</v>
      </c>
      <c r="G11716" t="s">
        <v>1016</v>
      </c>
      <c r="H11716">
        <v>0</v>
      </c>
      <c r="I11716" t="s">
        <v>1018</v>
      </c>
      <c r="J11716" s="7">
        <v>13.99</v>
      </c>
    </row>
    <row r="11717" spans="1:10" x14ac:dyDescent="0.2">
      <c r="A11717" t="s">
        <v>984</v>
      </c>
      <c r="B11717" t="s">
        <v>1051</v>
      </c>
      <c r="C11717" t="s">
        <v>1010</v>
      </c>
      <c r="D11717" s="7">
        <v>30.3</v>
      </c>
      <c r="E11717" s="7">
        <v>14</v>
      </c>
      <c r="F11717" s="7">
        <f t="shared" si="183"/>
        <v>2.1642857142857141</v>
      </c>
      <c r="G11717" t="s">
        <v>1017</v>
      </c>
      <c r="H11717">
        <v>0</v>
      </c>
      <c r="I11717" t="s">
        <v>1018</v>
      </c>
      <c r="J11717" s="7">
        <v>8.99</v>
      </c>
    </row>
    <row r="11718" spans="1:10" x14ac:dyDescent="0.2">
      <c r="A11718" t="s">
        <v>984</v>
      </c>
      <c r="B11718" t="s">
        <v>1048</v>
      </c>
      <c r="C11718" t="s">
        <v>1010</v>
      </c>
      <c r="D11718" s="7">
        <v>33</v>
      </c>
      <c r="E11718" s="7">
        <v>17</v>
      </c>
      <c r="F11718" s="7">
        <f t="shared" si="183"/>
        <v>1.9411764705882353</v>
      </c>
      <c r="G11718" t="s">
        <v>1011</v>
      </c>
      <c r="H11718">
        <v>0</v>
      </c>
      <c r="I11718" t="s">
        <v>1018</v>
      </c>
      <c r="J11718" s="7">
        <v>8.99</v>
      </c>
    </row>
    <row r="11719" spans="1:10" x14ac:dyDescent="0.2">
      <c r="A11719" t="s">
        <v>984</v>
      </c>
      <c r="B11719" t="s">
        <v>1052</v>
      </c>
      <c r="C11719" t="s">
        <v>1008</v>
      </c>
      <c r="D11719" s="7">
        <v>54</v>
      </c>
      <c r="E11719" s="7">
        <v>18</v>
      </c>
      <c r="F11719" s="7">
        <f t="shared" si="183"/>
        <v>3</v>
      </c>
      <c r="G11719" t="s">
        <v>1015</v>
      </c>
      <c r="H11719">
        <v>0</v>
      </c>
      <c r="I11719" t="s">
        <v>1018</v>
      </c>
      <c r="J11719" s="7">
        <v>17.989999999999998</v>
      </c>
    </row>
    <row r="11720" spans="1:10" x14ac:dyDescent="0.2">
      <c r="A11720" t="s">
        <v>984</v>
      </c>
      <c r="B11720" t="s">
        <v>1045</v>
      </c>
      <c r="C11720" t="s">
        <v>1010</v>
      </c>
      <c r="D11720" s="7">
        <v>28.5</v>
      </c>
      <c r="E11720" s="7">
        <v>20</v>
      </c>
      <c r="F11720" s="7">
        <f t="shared" si="183"/>
        <v>1.425</v>
      </c>
      <c r="G11720" t="s">
        <v>1012</v>
      </c>
      <c r="H11720">
        <v>0</v>
      </c>
      <c r="I11720" t="s">
        <v>1018</v>
      </c>
      <c r="J11720" s="7">
        <v>8.99</v>
      </c>
    </row>
    <row r="11721" spans="1:10" x14ac:dyDescent="0.2">
      <c r="A11721" t="s">
        <v>984</v>
      </c>
      <c r="B11721" t="s">
        <v>1049</v>
      </c>
      <c r="C11721" t="s">
        <v>1008</v>
      </c>
      <c r="D11721" s="7">
        <v>66.5</v>
      </c>
      <c r="E11721" s="7">
        <v>24</v>
      </c>
      <c r="F11721" s="7">
        <f t="shared" si="183"/>
        <v>2.7708333333333335</v>
      </c>
      <c r="G11721" t="s">
        <v>1014</v>
      </c>
      <c r="H11721">
        <v>0</v>
      </c>
      <c r="I11721" t="s">
        <v>1018</v>
      </c>
      <c r="J11721" s="7">
        <v>17.989999999999998</v>
      </c>
    </row>
    <row r="11722" spans="1:10" x14ac:dyDescent="0.2">
      <c r="A11722" t="s">
        <v>984</v>
      </c>
      <c r="B11722" t="s">
        <v>1053</v>
      </c>
      <c r="C11722" t="s">
        <v>1008</v>
      </c>
      <c r="D11722" s="7">
        <v>56.8</v>
      </c>
      <c r="E11722" s="7">
        <v>27</v>
      </c>
      <c r="F11722" s="7">
        <f t="shared" si="183"/>
        <v>2.1037037037037036</v>
      </c>
      <c r="G11722" t="s">
        <v>1013</v>
      </c>
      <c r="H11722">
        <v>0</v>
      </c>
      <c r="I11722" t="s">
        <v>1018</v>
      </c>
      <c r="J11722" s="7">
        <v>17.989999999999998</v>
      </c>
    </row>
    <row r="11723" spans="1:10" x14ac:dyDescent="0.2">
      <c r="A11723" t="s">
        <v>984</v>
      </c>
      <c r="B11723" t="s">
        <v>1046</v>
      </c>
      <c r="C11723" t="s">
        <v>1009</v>
      </c>
      <c r="D11723" s="7">
        <v>48.5</v>
      </c>
      <c r="E11723" s="7">
        <v>38</v>
      </c>
      <c r="F11723" s="7">
        <f t="shared" si="183"/>
        <v>1.2763157894736843</v>
      </c>
      <c r="G11723" t="s">
        <v>1016</v>
      </c>
      <c r="H11723">
        <v>0</v>
      </c>
      <c r="I11723" t="s">
        <v>1018</v>
      </c>
      <c r="J11723" s="7">
        <v>13.99</v>
      </c>
    </row>
    <row r="11724" spans="1:10" x14ac:dyDescent="0.2">
      <c r="A11724" t="s">
        <v>984</v>
      </c>
      <c r="B11724" t="s">
        <v>1044</v>
      </c>
      <c r="C11724" t="s">
        <v>1008</v>
      </c>
      <c r="D11724" s="7">
        <v>71</v>
      </c>
      <c r="E11724" s="7">
        <v>40</v>
      </c>
      <c r="F11724" s="7">
        <f t="shared" si="183"/>
        <v>1.7749999999999999</v>
      </c>
      <c r="G11724" t="s">
        <v>1013</v>
      </c>
      <c r="H11724">
        <v>0</v>
      </c>
      <c r="I11724" t="s">
        <v>1018</v>
      </c>
      <c r="J11724" s="7">
        <v>17.989999999999998</v>
      </c>
    </row>
    <row r="11725" spans="1:10" x14ac:dyDescent="0.2">
      <c r="A11725" t="s">
        <v>985</v>
      </c>
      <c r="B11725" t="s">
        <v>1049</v>
      </c>
      <c r="C11725" t="s">
        <v>1010</v>
      </c>
      <c r="D11725" s="7">
        <v>19.3</v>
      </c>
      <c r="E11725" s="7">
        <v>5</v>
      </c>
      <c r="F11725" s="7">
        <f t="shared" si="183"/>
        <v>3.8600000000000003</v>
      </c>
      <c r="G11725" t="s">
        <v>1012</v>
      </c>
      <c r="H11725">
        <v>0</v>
      </c>
      <c r="I11725" t="s">
        <v>1018</v>
      </c>
      <c r="J11725" s="7">
        <v>8.99</v>
      </c>
    </row>
    <row r="11726" spans="1:10" x14ac:dyDescent="0.2">
      <c r="A11726" t="s">
        <v>985</v>
      </c>
      <c r="B11726" t="s">
        <v>1045</v>
      </c>
      <c r="C11726" t="s">
        <v>1010</v>
      </c>
      <c r="D11726" s="7">
        <v>19.5</v>
      </c>
      <c r="E11726" s="7">
        <v>9</v>
      </c>
      <c r="F11726" s="7">
        <f t="shared" si="183"/>
        <v>2.1666666666666665</v>
      </c>
      <c r="G11726" t="s">
        <v>1012</v>
      </c>
      <c r="H11726">
        <v>0</v>
      </c>
      <c r="I11726" t="s">
        <v>1018</v>
      </c>
      <c r="J11726" s="7">
        <v>8.99</v>
      </c>
    </row>
    <row r="11727" spans="1:10" x14ac:dyDescent="0.2">
      <c r="A11727" t="s">
        <v>985</v>
      </c>
      <c r="B11727" t="s">
        <v>1053</v>
      </c>
      <c r="C11727" t="s">
        <v>1009</v>
      </c>
      <c r="D11727" s="7">
        <v>36.200000000000003</v>
      </c>
      <c r="E11727" s="7">
        <v>9</v>
      </c>
      <c r="F11727" s="7">
        <f t="shared" si="183"/>
        <v>4.0222222222222221</v>
      </c>
      <c r="G11727" t="s">
        <v>1016</v>
      </c>
      <c r="H11727">
        <v>0</v>
      </c>
      <c r="I11727" t="s">
        <v>1018</v>
      </c>
      <c r="J11727" s="7">
        <v>13.99</v>
      </c>
    </row>
    <row r="11728" spans="1:10" x14ac:dyDescent="0.2">
      <c r="A11728" t="s">
        <v>985</v>
      </c>
      <c r="B11728" t="s">
        <v>1047</v>
      </c>
      <c r="C11728" t="s">
        <v>1010</v>
      </c>
      <c r="D11728" s="7">
        <v>24.5</v>
      </c>
      <c r="E11728" s="7">
        <v>12</v>
      </c>
      <c r="F11728" s="7">
        <f t="shared" si="183"/>
        <v>2.0416666666666665</v>
      </c>
      <c r="G11728" t="s">
        <v>1014</v>
      </c>
      <c r="H11728">
        <v>0</v>
      </c>
      <c r="I11728" t="s">
        <v>1018</v>
      </c>
      <c r="J11728" s="7">
        <v>8.99</v>
      </c>
    </row>
    <row r="11729" spans="1:10" x14ac:dyDescent="0.2">
      <c r="A11729" t="s">
        <v>985</v>
      </c>
      <c r="B11729" t="s">
        <v>1043</v>
      </c>
      <c r="C11729" t="s">
        <v>1010</v>
      </c>
      <c r="D11729" s="7">
        <v>24.6</v>
      </c>
      <c r="E11729" s="7">
        <v>14</v>
      </c>
      <c r="F11729" s="7">
        <f t="shared" si="183"/>
        <v>1.7571428571428573</v>
      </c>
      <c r="G11729" t="s">
        <v>1013</v>
      </c>
      <c r="H11729">
        <v>0</v>
      </c>
      <c r="I11729" t="s">
        <v>1018</v>
      </c>
      <c r="J11729" s="7">
        <v>8.99</v>
      </c>
    </row>
    <row r="11730" spans="1:10" x14ac:dyDescent="0.2">
      <c r="A11730" t="s">
        <v>985</v>
      </c>
      <c r="B11730" t="s">
        <v>1048</v>
      </c>
      <c r="C11730" t="s">
        <v>1009</v>
      </c>
      <c r="D11730" s="7">
        <v>31.4</v>
      </c>
      <c r="E11730" s="7">
        <v>17</v>
      </c>
      <c r="F11730" s="7">
        <f t="shared" si="183"/>
        <v>1.8470588235294116</v>
      </c>
      <c r="G11730" t="s">
        <v>1015</v>
      </c>
      <c r="H11730">
        <v>0</v>
      </c>
      <c r="I11730" t="s">
        <v>1018</v>
      </c>
      <c r="J11730" s="7">
        <v>13.99</v>
      </c>
    </row>
    <row r="11731" spans="1:10" x14ac:dyDescent="0.2">
      <c r="A11731" t="s">
        <v>985</v>
      </c>
      <c r="B11731" t="s">
        <v>1044</v>
      </c>
      <c r="C11731" t="s">
        <v>1009</v>
      </c>
      <c r="D11731" s="7">
        <v>40.5</v>
      </c>
      <c r="E11731" s="7">
        <v>18</v>
      </c>
      <c r="F11731" s="7">
        <f t="shared" si="183"/>
        <v>2.25</v>
      </c>
      <c r="G11731" t="s">
        <v>1013</v>
      </c>
      <c r="H11731">
        <v>0</v>
      </c>
      <c r="I11731" t="s">
        <v>1018</v>
      </c>
      <c r="J11731" s="7">
        <v>13.99</v>
      </c>
    </row>
    <row r="11732" spans="1:10" x14ac:dyDescent="0.2">
      <c r="A11732" t="s">
        <v>985</v>
      </c>
      <c r="B11732" t="s">
        <v>1052</v>
      </c>
      <c r="C11732" t="s">
        <v>1008</v>
      </c>
      <c r="D11732" s="7">
        <v>40</v>
      </c>
      <c r="E11732" s="7">
        <v>20</v>
      </c>
      <c r="F11732" s="7">
        <f t="shared" si="183"/>
        <v>2</v>
      </c>
      <c r="G11732" t="s">
        <v>1013</v>
      </c>
      <c r="H11732">
        <v>0</v>
      </c>
      <c r="I11732" t="s">
        <v>1018</v>
      </c>
      <c r="J11732" s="7">
        <v>17.989999999999998</v>
      </c>
    </row>
    <row r="11733" spans="1:10" x14ac:dyDescent="0.2">
      <c r="A11733" t="s">
        <v>985</v>
      </c>
      <c r="B11733" t="s">
        <v>1046</v>
      </c>
      <c r="C11733" t="s">
        <v>1008</v>
      </c>
      <c r="D11733" s="7">
        <v>51.3</v>
      </c>
      <c r="E11733" s="7">
        <v>21</v>
      </c>
      <c r="F11733" s="7">
        <f t="shared" si="183"/>
        <v>2.4428571428571426</v>
      </c>
      <c r="G11733" t="s">
        <v>1015</v>
      </c>
      <c r="H11733">
        <v>0</v>
      </c>
      <c r="I11733" t="s">
        <v>1018</v>
      </c>
      <c r="J11733" s="7">
        <v>17.989999999999998</v>
      </c>
    </row>
    <row r="11734" spans="1:10" x14ac:dyDescent="0.2">
      <c r="A11734" t="s">
        <v>985</v>
      </c>
      <c r="B11734" t="s">
        <v>1051</v>
      </c>
      <c r="C11734" t="s">
        <v>1008</v>
      </c>
      <c r="D11734" s="7">
        <v>57</v>
      </c>
      <c r="E11734" s="7">
        <v>31</v>
      </c>
      <c r="F11734" s="7">
        <f t="shared" si="183"/>
        <v>1.8387096774193548</v>
      </c>
      <c r="G11734" t="s">
        <v>1016</v>
      </c>
      <c r="H11734">
        <v>0</v>
      </c>
      <c r="I11734" t="s">
        <v>1018</v>
      </c>
      <c r="J11734" s="7">
        <v>17.989999999999998</v>
      </c>
    </row>
    <row r="11735" spans="1:10" x14ac:dyDescent="0.2">
      <c r="A11735" t="s">
        <v>985</v>
      </c>
      <c r="B11735" t="s">
        <v>1050</v>
      </c>
      <c r="C11735" t="s">
        <v>1008</v>
      </c>
      <c r="D11735" s="7">
        <v>59.3</v>
      </c>
      <c r="E11735" s="7">
        <v>31</v>
      </c>
      <c r="F11735" s="7">
        <f t="shared" si="183"/>
        <v>1.9129032258064516</v>
      </c>
      <c r="G11735" t="s">
        <v>1011</v>
      </c>
      <c r="H11735">
        <v>0</v>
      </c>
      <c r="I11735" t="s">
        <v>1018</v>
      </c>
      <c r="J11735" s="7">
        <v>17.989999999999998</v>
      </c>
    </row>
    <row r="11736" spans="1:10" x14ac:dyDescent="0.2">
      <c r="A11736" t="s">
        <v>985</v>
      </c>
      <c r="B11736" t="s">
        <v>1042</v>
      </c>
      <c r="C11736" t="s">
        <v>1009</v>
      </c>
      <c r="D11736" s="7">
        <v>50.8</v>
      </c>
      <c r="E11736" s="7">
        <v>36</v>
      </c>
      <c r="F11736" s="7">
        <f t="shared" si="183"/>
        <v>1.411111111111111</v>
      </c>
      <c r="G11736" t="s">
        <v>1016</v>
      </c>
      <c r="H11736">
        <v>0</v>
      </c>
      <c r="I11736" t="s">
        <v>1018</v>
      </c>
      <c r="J11736" s="7">
        <v>13.99</v>
      </c>
    </row>
    <row r="11737" spans="1:10" x14ac:dyDescent="0.2">
      <c r="A11737" t="s">
        <v>986</v>
      </c>
      <c r="B11737" t="s">
        <v>1053</v>
      </c>
      <c r="C11737" t="s">
        <v>1020</v>
      </c>
      <c r="D11737" s="7">
        <v>0</v>
      </c>
      <c r="E11737" s="7">
        <v>0</v>
      </c>
      <c r="F11737" s="7">
        <f t="shared" si="183"/>
        <v>0</v>
      </c>
      <c r="G11737" t="s">
        <v>1020</v>
      </c>
      <c r="H11737">
        <v>1</v>
      </c>
      <c r="I11737" t="s">
        <v>1019</v>
      </c>
      <c r="J11737" s="7">
        <v>0</v>
      </c>
    </row>
    <row r="11738" spans="1:10" x14ac:dyDescent="0.2">
      <c r="A11738" t="s">
        <v>986</v>
      </c>
      <c r="B11738" t="s">
        <v>1042</v>
      </c>
      <c r="C11738" t="s">
        <v>1020</v>
      </c>
      <c r="D11738" s="7">
        <v>0</v>
      </c>
      <c r="E11738" s="7">
        <v>0</v>
      </c>
      <c r="F11738" s="7">
        <f t="shared" si="183"/>
        <v>0</v>
      </c>
      <c r="G11738" t="s">
        <v>1020</v>
      </c>
      <c r="H11738">
        <v>1</v>
      </c>
      <c r="I11738" t="s">
        <v>1019</v>
      </c>
      <c r="J11738" s="7">
        <v>0</v>
      </c>
    </row>
    <row r="11739" spans="1:10" x14ac:dyDescent="0.2">
      <c r="A11739" t="s">
        <v>986</v>
      </c>
      <c r="B11739" t="s">
        <v>1043</v>
      </c>
      <c r="C11739" t="s">
        <v>1020</v>
      </c>
      <c r="D11739" s="7">
        <v>0</v>
      </c>
      <c r="E11739" s="7">
        <v>0</v>
      </c>
      <c r="F11739" s="7">
        <f t="shared" si="183"/>
        <v>0</v>
      </c>
      <c r="G11739" t="s">
        <v>1020</v>
      </c>
      <c r="H11739">
        <v>1</v>
      </c>
      <c r="I11739" t="s">
        <v>1019</v>
      </c>
      <c r="J11739" s="7">
        <v>0</v>
      </c>
    </row>
    <row r="11740" spans="1:10" x14ac:dyDescent="0.2">
      <c r="A11740" t="s">
        <v>986</v>
      </c>
      <c r="B11740" t="s">
        <v>1044</v>
      </c>
      <c r="C11740" t="s">
        <v>1020</v>
      </c>
      <c r="D11740" s="7">
        <v>0</v>
      </c>
      <c r="E11740" s="7">
        <v>0</v>
      </c>
      <c r="F11740" s="7">
        <f t="shared" si="183"/>
        <v>0</v>
      </c>
      <c r="G11740" t="s">
        <v>1020</v>
      </c>
      <c r="H11740">
        <v>1</v>
      </c>
      <c r="I11740" t="s">
        <v>1019</v>
      </c>
      <c r="J11740" s="7">
        <v>0</v>
      </c>
    </row>
    <row r="11741" spans="1:10" x14ac:dyDescent="0.2">
      <c r="A11741" t="s">
        <v>986</v>
      </c>
      <c r="B11741" t="s">
        <v>1046</v>
      </c>
      <c r="C11741" t="s">
        <v>1010</v>
      </c>
      <c r="D11741" s="7">
        <v>0</v>
      </c>
      <c r="E11741" s="7">
        <v>1</v>
      </c>
      <c r="F11741" s="7">
        <f t="shared" si="183"/>
        <v>0</v>
      </c>
      <c r="G11741" t="s">
        <v>1011</v>
      </c>
      <c r="H11741">
        <v>0</v>
      </c>
      <c r="I11741" t="s">
        <v>1018</v>
      </c>
      <c r="J11741" s="7">
        <v>8.99</v>
      </c>
    </row>
    <row r="11742" spans="1:10" x14ac:dyDescent="0.2">
      <c r="A11742" t="s">
        <v>986</v>
      </c>
      <c r="B11742" t="s">
        <v>1051</v>
      </c>
      <c r="C11742" t="s">
        <v>1009</v>
      </c>
      <c r="D11742" s="7">
        <v>28.5</v>
      </c>
      <c r="E11742" s="7">
        <v>9</v>
      </c>
      <c r="F11742" s="7">
        <f t="shared" si="183"/>
        <v>3.1666666666666665</v>
      </c>
      <c r="G11742" t="s">
        <v>1015</v>
      </c>
      <c r="H11742">
        <v>0</v>
      </c>
      <c r="I11742" t="s">
        <v>1018</v>
      </c>
      <c r="J11742" s="7">
        <v>13.99</v>
      </c>
    </row>
    <row r="11743" spans="1:10" x14ac:dyDescent="0.2">
      <c r="A11743" t="s">
        <v>986</v>
      </c>
      <c r="B11743" t="s">
        <v>1047</v>
      </c>
      <c r="C11743" t="s">
        <v>1010</v>
      </c>
      <c r="D11743" s="7">
        <v>21.2</v>
      </c>
      <c r="E11743" s="7">
        <v>15</v>
      </c>
      <c r="F11743" s="7">
        <f t="shared" si="183"/>
        <v>1.4133333333333333</v>
      </c>
      <c r="G11743" t="s">
        <v>1013</v>
      </c>
      <c r="H11743">
        <v>0</v>
      </c>
      <c r="I11743" t="s">
        <v>1018</v>
      </c>
      <c r="J11743" s="7">
        <v>8.99</v>
      </c>
    </row>
    <row r="11744" spans="1:10" x14ac:dyDescent="0.2">
      <c r="A11744" t="s">
        <v>986</v>
      </c>
      <c r="B11744" t="s">
        <v>1049</v>
      </c>
      <c r="C11744" t="s">
        <v>1010</v>
      </c>
      <c r="D11744" s="7">
        <v>29.2</v>
      </c>
      <c r="E11744" s="7">
        <v>16</v>
      </c>
      <c r="F11744" s="7">
        <f t="shared" si="183"/>
        <v>1.825</v>
      </c>
      <c r="G11744" t="s">
        <v>1013</v>
      </c>
      <c r="H11744">
        <v>1</v>
      </c>
      <c r="I11744" t="s">
        <v>1019</v>
      </c>
      <c r="J11744" s="7">
        <v>8.99</v>
      </c>
    </row>
    <row r="11745" spans="1:10" x14ac:dyDescent="0.2">
      <c r="A11745" t="s">
        <v>986</v>
      </c>
      <c r="B11745" t="s">
        <v>1052</v>
      </c>
      <c r="C11745" t="s">
        <v>1009</v>
      </c>
      <c r="D11745" s="7">
        <v>31.2</v>
      </c>
      <c r="E11745" s="7">
        <v>16</v>
      </c>
      <c r="F11745" s="7">
        <f t="shared" si="183"/>
        <v>1.95</v>
      </c>
      <c r="G11745" t="s">
        <v>1013</v>
      </c>
      <c r="H11745">
        <v>0</v>
      </c>
      <c r="I11745" t="s">
        <v>1018</v>
      </c>
      <c r="J11745" s="7">
        <v>13.99</v>
      </c>
    </row>
    <row r="11746" spans="1:10" x14ac:dyDescent="0.2">
      <c r="A11746" t="s">
        <v>986</v>
      </c>
      <c r="B11746" t="s">
        <v>1048</v>
      </c>
      <c r="C11746" t="s">
        <v>1009</v>
      </c>
      <c r="D11746" s="7">
        <v>43.4</v>
      </c>
      <c r="E11746" s="7">
        <v>16</v>
      </c>
      <c r="F11746" s="7">
        <f t="shared" si="183"/>
        <v>2.7124999999999999</v>
      </c>
      <c r="G11746" t="s">
        <v>1014</v>
      </c>
      <c r="H11746">
        <v>0</v>
      </c>
      <c r="I11746" t="s">
        <v>1018</v>
      </c>
      <c r="J11746" s="7">
        <v>13.99</v>
      </c>
    </row>
    <row r="11747" spans="1:10" x14ac:dyDescent="0.2">
      <c r="A11747" t="s">
        <v>986</v>
      </c>
      <c r="B11747" t="s">
        <v>1050</v>
      </c>
      <c r="C11747" t="s">
        <v>1008</v>
      </c>
      <c r="D11747" s="7">
        <v>43.5</v>
      </c>
      <c r="E11747" s="7">
        <v>22</v>
      </c>
      <c r="F11747" s="7">
        <f t="shared" si="183"/>
        <v>1.9772727272727273</v>
      </c>
      <c r="G11747" t="s">
        <v>1017</v>
      </c>
      <c r="H11747">
        <v>0</v>
      </c>
      <c r="I11747" t="s">
        <v>1018</v>
      </c>
      <c r="J11747" s="7">
        <v>17.989999999999998</v>
      </c>
    </row>
    <row r="11748" spans="1:10" x14ac:dyDescent="0.2">
      <c r="A11748" t="s">
        <v>986</v>
      </c>
      <c r="B11748" t="s">
        <v>1045</v>
      </c>
      <c r="C11748" t="s">
        <v>1009</v>
      </c>
      <c r="D11748" s="7">
        <v>44.3</v>
      </c>
      <c r="E11748" s="7">
        <v>27</v>
      </c>
      <c r="F11748" s="7">
        <f t="shared" si="183"/>
        <v>1.6407407407407406</v>
      </c>
      <c r="G11748" t="s">
        <v>1015</v>
      </c>
      <c r="H11748">
        <v>0</v>
      </c>
      <c r="I11748" t="s">
        <v>1018</v>
      </c>
      <c r="J11748" s="7">
        <v>13.99</v>
      </c>
    </row>
    <row r="11749" spans="1:10" x14ac:dyDescent="0.2">
      <c r="A11749" t="s">
        <v>987</v>
      </c>
      <c r="B11749" t="s">
        <v>1042</v>
      </c>
      <c r="C11749" t="s">
        <v>1010</v>
      </c>
      <c r="D11749" s="7">
        <v>5.3</v>
      </c>
      <c r="E11749" s="7">
        <v>1</v>
      </c>
      <c r="F11749" s="7">
        <f t="shared" si="183"/>
        <v>5.3</v>
      </c>
      <c r="G11749" t="s">
        <v>1017</v>
      </c>
      <c r="H11749">
        <v>0</v>
      </c>
      <c r="I11749" t="s">
        <v>1018</v>
      </c>
      <c r="J11749" s="7">
        <v>8.99</v>
      </c>
    </row>
    <row r="11750" spans="1:10" x14ac:dyDescent="0.2">
      <c r="A11750" t="s">
        <v>987</v>
      </c>
      <c r="B11750" t="s">
        <v>1052</v>
      </c>
      <c r="C11750" t="s">
        <v>1009</v>
      </c>
      <c r="D11750" s="7">
        <v>17</v>
      </c>
      <c r="E11750" s="7">
        <v>1</v>
      </c>
      <c r="F11750" s="7">
        <f t="shared" si="183"/>
        <v>17</v>
      </c>
      <c r="G11750" t="s">
        <v>1014</v>
      </c>
      <c r="H11750">
        <v>0</v>
      </c>
      <c r="I11750" t="s">
        <v>1018</v>
      </c>
      <c r="J11750" s="7">
        <v>13.99</v>
      </c>
    </row>
    <row r="11751" spans="1:10" x14ac:dyDescent="0.2">
      <c r="A11751" t="s">
        <v>987</v>
      </c>
      <c r="B11751" t="s">
        <v>1045</v>
      </c>
      <c r="C11751" t="s">
        <v>1010</v>
      </c>
      <c r="D11751" s="7">
        <v>8</v>
      </c>
      <c r="E11751" s="7">
        <v>2</v>
      </c>
      <c r="F11751" s="7">
        <f t="shared" si="183"/>
        <v>4</v>
      </c>
      <c r="G11751" t="s">
        <v>1017</v>
      </c>
      <c r="H11751">
        <v>0</v>
      </c>
      <c r="I11751" t="s">
        <v>1018</v>
      </c>
      <c r="J11751" s="7">
        <v>8.99</v>
      </c>
    </row>
    <row r="11752" spans="1:10" x14ac:dyDescent="0.2">
      <c r="A11752" t="s">
        <v>987</v>
      </c>
      <c r="B11752" t="s">
        <v>1047</v>
      </c>
      <c r="C11752" t="s">
        <v>1009</v>
      </c>
      <c r="D11752" s="7">
        <v>22.5</v>
      </c>
      <c r="E11752" s="7">
        <v>5</v>
      </c>
      <c r="F11752" s="7">
        <f t="shared" si="183"/>
        <v>4.5</v>
      </c>
      <c r="G11752" t="s">
        <v>1011</v>
      </c>
      <c r="H11752">
        <v>0</v>
      </c>
      <c r="I11752" t="s">
        <v>1018</v>
      </c>
      <c r="J11752" s="7">
        <v>13.99</v>
      </c>
    </row>
    <row r="11753" spans="1:10" x14ac:dyDescent="0.2">
      <c r="A11753" t="s">
        <v>987</v>
      </c>
      <c r="B11753" t="s">
        <v>1043</v>
      </c>
      <c r="C11753" t="s">
        <v>1010</v>
      </c>
      <c r="D11753" s="7">
        <v>19.100000000000001</v>
      </c>
      <c r="E11753" s="7">
        <v>8</v>
      </c>
      <c r="F11753" s="7">
        <f t="shared" si="183"/>
        <v>2.3875000000000002</v>
      </c>
      <c r="G11753" t="s">
        <v>1014</v>
      </c>
      <c r="H11753">
        <v>0</v>
      </c>
      <c r="I11753" t="s">
        <v>1018</v>
      </c>
      <c r="J11753" s="7">
        <v>8.99</v>
      </c>
    </row>
    <row r="11754" spans="1:10" x14ac:dyDescent="0.2">
      <c r="A11754" t="s">
        <v>987</v>
      </c>
      <c r="B11754" t="s">
        <v>1050</v>
      </c>
      <c r="C11754" t="s">
        <v>1010</v>
      </c>
      <c r="D11754" s="7">
        <v>20.100000000000001</v>
      </c>
      <c r="E11754" s="7">
        <v>9</v>
      </c>
      <c r="F11754" s="7">
        <f t="shared" si="183"/>
        <v>2.2333333333333334</v>
      </c>
      <c r="G11754" t="s">
        <v>1012</v>
      </c>
      <c r="H11754">
        <v>0</v>
      </c>
      <c r="I11754" t="s">
        <v>1018</v>
      </c>
      <c r="J11754" s="7">
        <v>8.99</v>
      </c>
    </row>
    <row r="11755" spans="1:10" x14ac:dyDescent="0.2">
      <c r="A11755" t="s">
        <v>987</v>
      </c>
      <c r="B11755" t="s">
        <v>1053</v>
      </c>
      <c r="C11755" t="s">
        <v>1010</v>
      </c>
      <c r="D11755" s="7">
        <v>17.7</v>
      </c>
      <c r="E11755" s="7">
        <v>10</v>
      </c>
      <c r="F11755" s="7">
        <f t="shared" si="183"/>
        <v>1.77</v>
      </c>
      <c r="G11755" t="s">
        <v>1015</v>
      </c>
      <c r="H11755">
        <v>0</v>
      </c>
      <c r="I11755" t="s">
        <v>1018</v>
      </c>
      <c r="J11755" s="7">
        <v>8.99</v>
      </c>
    </row>
    <row r="11756" spans="1:10" x14ac:dyDescent="0.2">
      <c r="A11756" t="s">
        <v>987</v>
      </c>
      <c r="B11756" t="s">
        <v>1046</v>
      </c>
      <c r="C11756" t="s">
        <v>1009</v>
      </c>
      <c r="D11756" s="7">
        <v>28.1</v>
      </c>
      <c r="E11756" s="7">
        <v>11</v>
      </c>
      <c r="F11756" s="7">
        <f t="shared" si="183"/>
        <v>2.5545454545454547</v>
      </c>
      <c r="G11756" t="s">
        <v>1013</v>
      </c>
      <c r="H11756">
        <v>0</v>
      </c>
      <c r="I11756" t="s">
        <v>1018</v>
      </c>
      <c r="J11756" s="7">
        <v>13.99</v>
      </c>
    </row>
    <row r="11757" spans="1:10" x14ac:dyDescent="0.2">
      <c r="A11757" t="s">
        <v>987</v>
      </c>
      <c r="B11757" t="s">
        <v>1049</v>
      </c>
      <c r="C11757" t="s">
        <v>1010</v>
      </c>
      <c r="D11757" s="7">
        <v>23.8</v>
      </c>
      <c r="E11757" s="7">
        <v>12</v>
      </c>
      <c r="F11757" s="7">
        <f t="shared" si="183"/>
        <v>1.9833333333333334</v>
      </c>
      <c r="G11757" t="s">
        <v>1013</v>
      </c>
      <c r="H11757">
        <v>0</v>
      </c>
      <c r="I11757" t="s">
        <v>1018</v>
      </c>
      <c r="J11757" s="7">
        <v>8.99</v>
      </c>
    </row>
    <row r="11758" spans="1:10" x14ac:dyDescent="0.2">
      <c r="A11758" t="s">
        <v>987</v>
      </c>
      <c r="B11758" t="s">
        <v>1048</v>
      </c>
      <c r="C11758" t="s">
        <v>1008</v>
      </c>
      <c r="D11758" s="7">
        <v>39</v>
      </c>
      <c r="E11758" s="7">
        <v>22</v>
      </c>
      <c r="F11758" s="7">
        <f t="shared" si="183"/>
        <v>1.7727272727272727</v>
      </c>
      <c r="G11758" t="s">
        <v>1014</v>
      </c>
      <c r="H11758">
        <v>0</v>
      </c>
      <c r="I11758" t="s">
        <v>1018</v>
      </c>
      <c r="J11758" s="7">
        <v>17.989999999999998</v>
      </c>
    </row>
    <row r="11759" spans="1:10" x14ac:dyDescent="0.2">
      <c r="A11759" t="s">
        <v>987</v>
      </c>
      <c r="B11759" t="s">
        <v>1044</v>
      </c>
      <c r="C11759" t="s">
        <v>1008</v>
      </c>
      <c r="D11759" s="7">
        <v>59.6</v>
      </c>
      <c r="E11759" s="7">
        <v>30</v>
      </c>
      <c r="F11759" s="7">
        <f t="shared" si="183"/>
        <v>1.9866666666666668</v>
      </c>
      <c r="G11759" t="s">
        <v>1017</v>
      </c>
      <c r="H11759">
        <v>0</v>
      </c>
      <c r="I11759" t="s">
        <v>1018</v>
      </c>
      <c r="J11759" s="7">
        <v>17.989999999999998</v>
      </c>
    </row>
    <row r="11760" spans="1:10" x14ac:dyDescent="0.2">
      <c r="A11760" t="s">
        <v>987</v>
      </c>
      <c r="B11760" t="s">
        <v>1051</v>
      </c>
      <c r="C11760" t="s">
        <v>1008</v>
      </c>
      <c r="D11760" s="7">
        <v>81.400000000000006</v>
      </c>
      <c r="E11760" s="7">
        <v>40</v>
      </c>
      <c r="F11760" s="7">
        <f t="shared" si="183"/>
        <v>2.0350000000000001</v>
      </c>
      <c r="G11760" t="s">
        <v>1017</v>
      </c>
      <c r="H11760">
        <v>0</v>
      </c>
      <c r="I11760" t="s">
        <v>1018</v>
      </c>
      <c r="J11760" s="7">
        <v>17.989999999999998</v>
      </c>
    </row>
    <row r="11761" spans="1:10" x14ac:dyDescent="0.2">
      <c r="A11761" t="s">
        <v>988</v>
      </c>
      <c r="B11761" t="s">
        <v>1049</v>
      </c>
      <c r="C11761" t="s">
        <v>1010</v>
      </c>
      <c r="D11761" s="7">
        <v>10.9</v>
      </c>
      <c r="E11761" s="7">
        <v>7</v>
      </c>
      <c r="F11761" s="7">
        <f t="shared" si="183"/>
        <v>1.5571428571428572</v>
      </c>
      <c r="G11761" t="s">
        <v>1016</v>
      </c>
      <c r="H11761">
        <v>0</v>
      </c>
      <c r="I11761" t="s">
        <v>1018</v>
      </c>
      <c r="J11761" s="7">
        <v>8.99</v>
      </c>
    </row>
    <row r="11762" spans="1:10" x14ac:dyDescent="0.2">
      <c r="A11762" t="s">
        <v>988</v>
      </c>
      <c r="B11762" t="s">
        <v>1044</v>
      </c>
      <c r="C11762" t="s">
        <v>1010</v>
      </c>
      <c r="D11762" s="7">
        <v>11</v>
      </c>
      <c r="E11762" s="7">
        <v>7</v>
      </c>
      <c r="F11762" s="7">
        <f t="shared" si="183"/>
        <v>1.5714285714285714</v>
      </c>
      <c r="G11762" t="s">
        <v>1017</v>
      </c>
      <c r="H11762">
        <v>0</v>
      </c>
      <c r="I11762" t="s">
        <v>1018</v>
      </c>
      <c r="J11762" s="7">
        <v>8.99</v>
      </c>
    </row>
    <row r="11763" spans="1:10" x14ac:dyDescent="0.2">
      <c r="A11763" t="s">
        <v>988</v>
      </c>
      <c r="B11763" t="s">
        <v>1048</v>
      </c>
      <c r="C11763" t="s">
        <v>1009</v>
      </c>
      <c r="D11763" s="7">
        <v>26.3</v>
      </c>
      <c r="E11763" s="7">
        <v>10</v>
      </c>
      <c r="F11763" s="7">
        <f t="shared" si="183"/>
        <v>2.63</v>
      </c>
      <c r="G11763" t="s">
        <v>1013</v>
      </c>
      <c r="H11763">
        <v>0</v>
      </c>
      <c r="I11763" t="s">
        <v>1018</v>
      </c>
      <c r="J11763" s="7">
        <v>13.99</v>
      </c>
    </row>
    <row r="11764" spans="1:10" x14ac:dyDescent="0.2">
      <c r="A11764" t="s">
        <v>988</v>
      </c>
      <c r="B11764" t="s">
        <v>1047</v>
      </c>
      <c r="C11764" t="s">
        <v>1009</v>
      </c>
      <c r="D11764" s="7">
        <v>27.3</v>
      </c>
      <c r="E11764" s="7">
        <v>13</v>
      </c>
      <c r="F11764" s="7">
        <f t="shared" si="183"/>
        <v>2.1</v>
      </c>
      <c r="G11764" t="s">
        <v>1013</v>
      </c>
      <c r="H11764">
        <v>0</v>
      </c>
      <c r="I11764" t="s">
        <v>1018</v>
      </c>
      <c r="J11764" s="7">
        <v>13.99</v>
      </c>
    </row>
    <row r="11765" spans="1:10" x14ac:dyDescent="0.2">
      <c r="A11765" t="s">
        <v>988</v>
      </c>
      <c r="B11765" t="s">
        <v>1053</v>
      </c>
      <c r="C11765" t="s">
        <v>1010</v>
      </c>
      <c r="D11765" s="7">
        <v>29.5</v>
      </c>
      <c r="E11765" s="7">
        <v>16</v>
      </c>
      <c r="F11765" s="7">
        <f t="shared" si="183"/>
        <v>1.84375</v>
      </c>
      <c r="G11765" t="s">
        <v>1012</v>
      </c>
      <c r="H11765">
        <v>0</v>
      </c>
      <c r="I11765" t="s">
        <v>1018</v>
      </c>
      <c r="J11765" s="7">
        <v>8.99</v>
      </c>
    </row>
    <row r="11766" spans="1:10" x14ac:dyDescent="0.2">
      <c r="A11766" t="s">
        <v>988</v>
      </c>
      <c r="B11766" t="s">
        <v>1043</v>
      </c>
      <c r="C11766" t="s">
        <v>1010</v>
      </c>
      <c r="D11766" s="7">
        <v>19.8</v>
      </c>
      <c r="E11766" s="7">
        <v>17</v>
      </c>
      <c r="F11766" s="7">
        <f t="shared" si="183"/>
        <v>1.1647058823529413</v>
      </c>
      <c r="G11766" t="s">
        <v>1014</v>
      </c>
      <c r="H11766">
        <v>0</v>
      </c>
      <c r="I11766" t="s">
        <v>1018</v>
      </c>
      <c r="J11766" s="7">
        <v>8.99</v>
      </c>
    </row>
    <row r="11767" spans="1:10" x14ac:dyDescent="0.2">
      <c r="A11767" t="s">
        <v>988</v>
      </c>
      <c r="B11767" t="s">
        <v>1052</v>
      </c>
      <c r="C11767" t="s">
        <v>1009</v>
      </c>
      <c r="D11767" s="7">
        <v>44.5</v>
      </c>
      <c r="E11767" s="7">
        <v>18</v>
      </c>
      <c r="F11767" s="7">
        <f t="shared" si="183"/>
        <v>2.4722222222222223</v>
      </c>
      <c r="G11767" t="s">
        <v>1011</v>
      </c>
      <c r="H11767">
        <v>0</v>
      </c>
      <c r="I11767" t="s">
        <v>1018</v>
      </c>
      <c r="J11767" s="7">
        <v>13.99</v>
      </c>
    </row>
    <row r="11768" spans="1:10" x14ac:dyDescent="0.2">
      <c r="A11768" t="s">
        <v>988</v>
      </c>
      <c r="B11768" t="s">
        <v>1046</v>
      </c>
      <c r="C11768" t="s">
        <v>1010</v>
      </c>
      <c r="D11768" s="7">
        <v>41.1</v>
      </c>
      <c r="E11768" s="7">
        <v>19</v>
      </c>
      <c r="F11768" s="7">
        <f t="shared" si="183"/>
        <v>2.1631578947368424</v>
      </c>
      <c r="G11768" t="s">
        <v>1012</v>
      </c>
      <c r="H11768">
        <v>0</v>
      </c>
      <c r="I11768" t="s">
        <v>1018</v>
      </c>
      <c r="J11768" s="7">
        <v>8.99</v>
      </c>
    </row>
    <row r="11769" spans="1:10" x14ac:dyDescent="0.2">
      <c r="A11769" t="s">
        <v>988</v>
      </c>
      <c r="B11769" t="s">
        <v>1042</v>
      </c>
      <c r="C11769" t="s">
        <v>1009</v>
      </c>
      <c r="D11769" s="7">
        <v>40.9</v>
      </c>
      <c r="E11769" s="7">
        <v>21</v>
      </c>
      <c r="F11769" s="7">
        <f t="shared" si="183"/>
        <v>1.9476190476190476</v>
      </c>
      <c r="G11769" t="s">
        <v>1014</v>
      </c>
      <c r="H11769">
        <v>0</v>
      </c>
      <c r="I11769" t="s">
        <v>1018</v>
      </c>
      <c r="J11769" s="7">
        <v>13.99</v>
      </c>
    </row>
    <row r="11770" spans="1:10" x14ac:dyDescent="0.2">
      <c r="A11770" t="s">
        <v>988</v>
      </c>
      <c r="B11770" t="s">
        <v>1050</v>
      </c>
      <c r="C11770" t="s">
        <v>1009</v>
      </c>
      <c r="D11770" s="7">
        <v>26.2</v>
      </c>
      <c r="E11770" s="7">
        <v>22</v>
      </c>
      <c r="F11770" s="7">
        <f t="shared" si="183"/>
        <v>1.1909090909090909</v>
      </c>
      <c r="G11770" t="s">
        <v>1016</v>
      </c>
      <c r="H11770">
        <v>0</v>
      </c>
      <c r="I11770" t="s">
        <v>1018</v>
      </c>
      <c r="J11770" s="7">
        <v>13.99</v>
      </c>
    </row>
    <row r="11771" spans="1:10" x14ac:dyDescent="0.2">
      <c r="A11771" t="s">
        <v>988</v>
      </c>
      <c r="B11771" t="s">
        <v>1051</v>
      </c>
      <c r="C11771" t="s">
        <v>1009</v>
      </c>
      <c r="D11771" s="7">
        <v>43.6</v>
      </c>
      <c r="E11771" s="7">
        <v>23</v>
      </c>
      <c r="F11771" s="7">
        <f t="shared" si="183"/>
        <v>1.8956521739130436</v>
      </c>
      <c r="G11771" t="s">
        <v>1017</v>
      </c>
      <c r="H11771">
        <v>0</v>
      </c>
      <c r="I11771" t="s">
        <v>1018</v>
      </c>
      <c r="J11771" s="7">
        <v>13.99</v>
      </c>
    </row>
    <row r="11772" spans="1:10" x14ac:dyDescent="0.2">
      <c r="A11772" t="s">
        <v>988</v>
      </c>
      <c r="B11772" t="s">
        <v>1045</v>
      </c>
      <c r="C11772" t="s">
        <v>1008</v>
      </c>
      <c r="D11772" s="7">
        <v>60.8</v>
      </c>
      <c r="E11772" s="7">
        <v>26</v>
      </c>
      <c r="F11772" s="7">
        <f t="shared" si="183"/>
        <v>2.3384615384615381</v>
      </c>
      <c r="G11772" t="s">
        <v>1017</v>
      </c>
      <c r="H11772">
        <v>0</v>
      </c>
      <c r="I11772" t="s">
        <v>1018</v>
      </c>
      <c r="J11772" s="7">
        <v>17.989999999999998</v>
      </c>
    </row>
    <row r="11773" spans="1:10" x14ac:dyDescent="0.2">
      <c r="A11773" t="s">
        <v>989</v>
      </c>
      <c r="B11773" t="s">
        <v>1045</v>
      </c>
      <c r="C11773" t="s">
        <v>1020</v>
      </c>
      <c r="D11773" s="7">
        <v>0</v>
      </c>
      <c r="E11773" s="7">
        <v>0</v>
      </c>
      <c r="F11773" s="7">
        <f t="shared" si="183"/>
        <v>0</v>
      </c>
      <c r="G11773" t="s">
        <v>1020</v>
      </c>
      <c r="H11773">
        <v>1</v>
      </c>
      <c r="I11773" t="s">
        <v>1019</v>
      </c>
      <c r="J11773" s="7">
        <v>0</v>
      </c>
    </row>
    <row r="11774" spans="1:10" x14ac:dyDescent="0.2">
      <c r="A11774" t="s">
        <v>989</v>
      </c>
      <c r="B11774" t="s">
        <v>1049</v>
      </c>
      <c r="C11774" t="s">
        <v>1020</v>
      </c>
      <c r="D11774" s="7">
        <v>0</v>
      </c>
      <c r="E11774" s="7">
        <v>0</v>
      </c>
      <c r="F11774" s="7">
        <f t="shared" si="183"/>
        <v>0</v>
      </c>
      <c r="G11774" t="s">
        <v>1020</v>
      </c>
      <c r="H11774">
        <v>1</v>
      </c>
      <c r="I11774" t="s">
        <v>1019</v>
      </c>
      <c r="J11774" s="7">
        <v>0</v>
      </c>
    </row>
    <row r="11775" spans="1:10" x14ac:dyDescent="0.2">
      <c r="A11775" t="s">
        <v>989</v>
      </c>
      <c r="B11775" t="s">
        <v>1053</v>
      </c>
      <c r="C11775" t="s">
        <v>1020</v>
      </c>
      <c r="D11775" s="7">
        <v>0</v>
      </c>
      <c r="E11775" s="7">
        <v>0</v>
      </c>
      <c r="F11775" s="7">
        <f t="shared" si="183"/>
        <v>0</v>
      </c>
      <c r="G11775" t="s">
        <v>1020</v>
      </c>
      <c r="H11775">
        <v>1</v>
      </c>
      <c r="I11775" t="s">
        <v>1019</v>
      </c>
      <c r="J11775" s="7">
        <v>0</v>
      </c>
    </row>
    <row r="11776" spans="1:10" x14ac:dyDescent="0.2">
      <c r="A11776" t="s">
        <v>989</v>
      </c>
      <c r="B11776" t="s">
        <v>1042</v>
      </c>
      <c r="C11776" t="s">
        <v>1020</v>
      </c>
      <c r="D11776" s="7">
        <v>0</v>
      </c>
      <c r="E11776" s="7">
        <v>0</v>
      </c>
      <c r="F11776" s="7">
        <f t="shared" si="183"/>
        <v>0</v>
      </c>
      <c r="G11776" t="s">
        <v>1020</v>
      </c>
      <c r="H11776">
        <v>1</v>
      </c>
      <c r="I11776" t="s">
        <v>1019</v>
      </c>
      <c r="J11776" s="7">
        <v>0</v>
      </c>
    </row>
    <row r="11777" spans="1:10" x14ac:dyDescent="0.2">
      <c r="A11777" t="s">
        <v>989</v>
      </c>
      <c r="B11777" t="s">
        <v>1043</v>
      </c>
      <c r="C11777" t="s">
        <v>1020</v>
      </c>
      <c r="D11777" s="7">
        <v>0</v>
      </c>
      <c r="E11777" s="7">
        <v>0</v>
      </c>
      <c r="F11777" s="7">
        <f t="shared" si="183"/>
        <v>0</v>
      </c>
      <c r="G11777" t="s">
        <v>1020</v>
      </c>
      <c r="H11777">
        <v>1</v>
      </c>
      <c r="I11777" t="s">
        <v>1019</v>
      </c>
      <c r="J11777" s="7">
        <v>0</v>
      </c>
    </row>
    <row r="11778" spans="1:10" x14ac:dyDescent="0.2">
      <c r="A11778" t="s">
        <v>989</v>
      </c>
      <c r="B11778" t="s">
        <v>1044</v>
      </c>
      <c r="C11778" t="s">
        <v>1020</v>
      </c>
      <c r="D11778" s="7">
        <v>0</v>
      </c>
      <c r="E11778" s="7">
        <v>0</v>
      </c>
      <c r="F11778" s="7">
        <f t="shared" ref="F11778:F11841" si="184">IF(D11778=0,0,D11778/E11778)</f>
        <v>0</v>
      </c>
      <c r="G11778" t="s">
        <v>1020</v>
      </c>
      <c r="H11778">
        <v>1</v>
      </c>
      <c r="I11778" t="s">
        <v>1019</v>
      </c>
      <c r="J11778" s="7">
        <v>0</v>
      </c>
    </row>
    <row r="11779" spans="1:10" x14ac:dyDescent="0.2">
      <c r="A11779" t="s">
        <v>989</v>
      </c>
      <c r="B11779" t="s">
        <v>1046</v>
      </c>
      <c r="C11779" t="s">
        <v>1010</v>
      </c>
      <c r="D11779" s="7">
        <v>9.4</v>
      </c>
      <c r="E11779" s="7">
        <v>6</v>
      </c>
      <c r="F11779" s="7">
        <f t="shared" si="184"/>
        <v>1.5666666666666667</v>
      </c>
      <c r="G11779" t="s">
        <v>1014</v>
      </c>
      <c r="H11779">
        <v>0</v>
      </c>
      <c r="I11779" t="s">
        <v>1018</v>
      </c>
      <c r="J11779" s="7">
        <v>8.99</v>
      </c>
    </row>
    <row r="11780" spans="1:10" x14ac:dyDescent="0.2">
      <c r="A11780" t="s">
        <v>989</v>
      </c>
      <c r="B11780" t="s">
        <v>1047</v>
      </c>
      <c r="C11780" t="s">
        <v>1010</v>
      </c>
      <c r="D11780" s="7">
        <v>25</v>
      </c>
      <c r="E11780" s="7">
        <v>10</v>
      </c>
      <c r="F11780" s="7">
        <f t="shared" si="184"/>
        <v>2.5</v>
      </c>
      <c r="G11780" t="s">
        <v>1012</v>
      </c>
      <c r="H11780">
        <v>0</v>
      </c>
      <c r="I11780" t="s">
        <v>1018</v>
      </c>
      <c r="J11780" s="7">
        <v>8.99</v>
      </c>
    </row>
    <row r="11781" spans="1:10" x14ac:dyDescent="0.2">
      <c r="A11781" t="s">
        <v>989</v>
      </c>
      <c r="B11781" t="s">
        <v>1050</v>
      </c>
      <c r="C11781" t="s">
        <v>1009</v>
      </c>
      <c r="D11781" s="7">
        <v>34.799999999999997</v>
      </c>
      <c r="E11781" s="7">
        <v>15</v>
      </c>
      <c r="F11781" s="7">
        <f t="shared" si="184"/>
        <v>2.3199999999999998</v>
      </c>
      <c r="G11781" t="s">
        <v>1012</v>
      </c>
      <c r="H11781">
        <v>0</v>
      </c>
      <c r="I11781" t="s">
        <v>1018</v>
      </c>
      <c r="J11781" s="7">
        <v>13.99</v>
      </c>
    </row>
    <row r="11782" spans="1:10" x14ac:dyDescent="0.2">
      <c r="A11782" t="s">
        <v>989</v>
      </c>
      <c r="B11782" t="s">
        <v>1052</v>
      </c>
      <c r="C11782" t="s">
        <v>1009</v>
      </c>
      <c r="D11782" s="7">
        <v>26</v>
      </c>
      <c r="E11782" s="7">
        <v>18</v>
      </c>
      <c r="F11782" s="7">
        <f t="shared" si="184"/>
        <v>1.4444444444444444</v>
      </c>
      <c r="G11782" t="s">
        <v>1017</v>
      </c>
      <c r="H11782">
        <v>1</v>
      </c>
      <c r="I11782" t="s">
        <v>1019</v>
      </c>
      <c r="J11782" s="7">
        <v>13.99</v>
      </c>
    </row>
    <row r="11783" spans="1:10" x14ac:dyDescent="0.2">
      <c r="A11783" t="s">
        <v>989</v>
      </c>
      <c r="B11783" t="s">
        <v>1048</v>
      </c>
      <c r="C11783" t="s">
        <v>1009</v>
      </c>
      <c r="D11783" s="7">
        <v>36.200000000000003</v>
      </c>
      <c r="E11783" s="7">
        <v>18</v>
      </c>
      <c r="F11783" s="7">
        <f t="shared" si="184"/>
        <v>2.0111111111111111</v>
      </c>
      <c r="G11783" t="s">
        <v>1011</v>
      </c>
      <c r="H11783">
        <v>0</v>
      </c>
      <c r="I11783" t="s">
        <v>1018</v>
      </c>
      <c r="J11783" s="7">
        <v>13.99</v>
      </c>
    </row>
    <row r="11784" spans="1:10" x14ac:dyDescent="0.2">
      <c r="A11784" t="s">
        <v>989</v>
      </c>
      <c r="B11784" t="s">
        <v>1051</v>
      </c>
      <c r="C11784" t="s">
        <v>1008</v>
      </c>
      <c r="D11784" s="7">
        <v>50.1</v>
      </c>
      <c r="E11784" s="7">
        <v>28</v>
      </c>
      <c r="F11784" s="7">
        <f t="shared" si="184"/>
        <v>1.7892857142857144</v>
      </c>
      <c r="G11784" t="s">
        <v>1011</v>
      </c>
      <c r="H11784">
        <v>0</v>
      </c>
      <c r="I11784" t="s">
        <v>1018</v>
      </c>
      <c r="J11784" s="7">
        <v>17.989999999999998</v>
      </c>
    </row>
    <row r="11785" spans="1:10" x14ac:dyDescent="0.2">
      <c r="A11785" t="s">
        <v>990</v>
      </c>
      <c r="B11785" t="s">
        <v>1042</v>
      </c>
      <c r="C11785" t="s">
        <v>1020</v>
      </c>
      <c r="D11785" s="7">
        <v>0</v>
      </c>
      <c r="E11785" s="7">
        <v>0</v>
      </c>
      <c r="F11785" s="7">
        <f t="shared" si="184"/>
        <v>0</v>
      </c>
      <c r="G11785" t="s">
        <v>1020</v>
      </c>
      <c r="H11785">
        <v>1</v>
      </c>
      <c r="I11785" t="s">
        <v>1019</v>
      </c>
      <c r="J11785" s="7">
        <v>0</v>
      </c>
    </row>
    <row r="11786" spans="1:10" x14ac:dyDescent="0.2">
      <c r="A11786" t="s">
        <v>990</v>
      </c>
      <c r="B11786" t="s">
        <v>1043</v>
      </c>
      <c r="C11786" t="s">
        <v>1020</v>
      </c>
      <c r="D11786" s="7">
        <v>0</v>
      </c>
      <c r="E11786" s="7">
        <v>0</v>
      </c>
      <c r="F11786" s="7">
        <f t="shared" si="184"/>
        <v>0</v>
      </c>
      <c r="G11786" t="s">
        <v>1020</v>
      </c>
      <c r="H11786">
        <v>1</v>
      </c>
      <c r="I11786" t="s">
        <v>1019</v>
      </c>
      <c r="J11786" s="7">
        <v>0</v>
      </c>
    </row>
    <row r="11787" spans="1:10" x14ac:dyDescent="0.2">
      <c r="A11787" t="s">
        <v>990</v>
      </c>
      <c r="B11787" t="s">
        <v>1044</v>
      </c>
      <c r="C11787" t="s">
        <v>1020</v>
      </c>
      <c r="D11787" s="7">
        <v>0</v>
      </c>
      <c r="E11787" s="7">
        <v>0</v>
      </c>
      <c r="F11787" s="7">
        <f t="shared" si="184"/>
        <v>0</v>
      </c>
      <c r="G11787" t="s">
        <v>1020</v>
      </c>
      <c r="H11787">
        <v>1</v>
      </c>
      <c r="I11787" t="s">
        <v>1019</v>
      </c>
      <c r="J11787" s="7">
        <v>0</v>
      </c>
    </row>
    <row r="11788" spans="1:10" x14ac:dyDescent="0.2">
      <c r="A11788" t="s">
        <v>990</v>
      </c>
      <c r="B11788" t="s">
        <v>1053</v>
      </c>
      <c r="C11788" t="s">
        <v>1010</v>
      </c>
      <c r="D11788" s="7">
        <v>4.3</v>
      </c>
      <c r="E11788" s="7">
        <v>2</v>
      </c>
      <c r="F11788" s="7">
        <f t="shared" si="184"/>
        <v>2.15</v>
      </c>
      <c r="G11788" t="s">
        <v>1011</v>
      </c>
      <c r="H11788">
        <v>1</v>
      </c>
      <c r="I11788" t="s">
        <v>1019</v>
      </c>
      <c r="J11788" s="7">
        <v>8.99</v>
      </c>
    </row>
    <row r="11789" spans="1:10" x14ac:dyDescent="0.2">
      <c r="A11789" t="s">
        <v>990</v>
      </c>
      <c r="B11789" t="s">
        <v>1048</v>
      </c>
      <c r="C11789" t="s">
        <v>1010</v>
      </c>
      <c r="D11789" s="7">
        <v>3.2</v>
      </c>
      <c r="E11789" s="7">
        <v>3</v>
      </c>
      <c r="F11789" s="7">
        <f t="shared" si="184"/>
        <v>1.0666666666666667</v>
      </c>
      <c r="G11789" t="s">
        <v>1011</v>
      </c>
      <c r="H11789">
        <v>0</v>
      </c>
      <c r="I11789" t="s">
        <v>1018</v>
      </c>
      <c r="J11789" s="7">
        <v>8.99</v>
      </c>
    </row>
    <row r="11790" spans="1:10" x14ac:dyDescent="0.2">
      <c r="A11790" t="s">
        <v>990</v>
      </c>
      <c r="B11790" t="s">
        <v>1052</v>
      </c>
      <c r="C11790" t="s">
        <v>1010</v>
      </c>
      <c r="D11790" s="7">
        <v>7.1</v>
      </c>
      <c r="E11790" s="7">
        <v>4</v>
      </c>
      <c r="F11790" s="7">
        <f t="shared" si="184"/>
        <v>1.7749999999999999</v>
      </c>
      <c r="G11790" t="s">
        <v>1017</v>
      </c>
      <c r="H11790">
        <v>0</v>
      </c>
      <c r="I11790" t="s">
        <v>1018</v>
      </c>
      <c r="J11790" s="7">
        <v>8.99</v>
      </c>
    </row>
    <row r="11791" spans="1:10" x14ac:dyDescent="0.2">
      <c r="A11791" t="s">
        <v>990</v>
      </c>
      <c r="B11791" t="s">
        <v>1049</v>
      </c>
      <c r="C11791" t="s">
        <v>1009</v>
      </c>
      <c r="D11791" s="7">
        <v>31.5</v>
      </c>
      <c r="E11791" s="7">
        <v>15</v>
      </c>
      <c r="F11791" s="7">
        <f t="shared" si="184"/>
        <v>2.1</v>
      </c>
      <c r="G11791" t="s">
        <v>1014</v>
      </c>
      <c r="H11791">
        <v>0</v>
      </c>
      <c r="I11791" t="s">
        <v>1018</v>
      </c>
      <c r="J11791" s="7">
        <v>13.99</v>
      </c>
    </row>
    <row r="11792" spans="1:10" x14ac:dyDescent="0.2">
      <c r="A11792" t="s">
        <v>990</v>
      </c>
      <c r="B11792" t="s">
        <v>1047</v>
      </c>
      <c r="C11792" t="s">
        <v>1008</v>
      </c>
      <c r="D11792" s="7">
        <v>43</v>
      </c>
      <c r="E11792" s="7">
        <v>20</v>
      </c>
      <c r="F11792" s="7">
        <f t="shared" si="184"/>
        <v>2.15</v>
      </c>
      <c r="G11792" t="s">
        <v>1013</v>
      </c>
      <c r="H11792">
        <v>0</v>
      </c>
      <c r="I11792" t="s">
        <v>1018</v>
      </c>
      <c r="J11792" s="7">
        <v>17.989999999999998</v>
      </c>
    </row>
    <row r="11793" spans="1:10" x14ac:dyDescent="0.2">
      <c r="A11793" t="s">
        <v>990</v>
      </c>
      <c r="B11793" t="s">
        <v>1046</v>
      </c>
      <c r="C11793" t="s">
        <v>1008</v>
      </c>
      <c r="D11793" s="7">
        <v>44.1</v>
      </c>
      <c r="E11793" s="7">
        <v>26</v>
      </c>
      <c r="F11793" s="7">
        <f t="shared" si="184"/>
        <v>1.6961538461538461</v>
      </c>
      <c r="G11793" t="s">
        <v>1016</v>
      </c>
      <c r="H11793">
        <v>0</v>
      </c>
      <c r="I11793" t="s">
        <v>1018</v>
      </c>
      <c r="J11793" s="7">
        <v>17.989999999999998</v>
      </c>
    </row>
    <row r="11794" spans="1:10" x14ac:dyDescent="0.2">
      <c r="A11794" t="s">
        <v>990</v>
      </c>
      <c r="B11794" t="s">
        <v>1050</v>
      </c>
      <c r="C11794" t="s">
        <v>1009</v>
      </c>
      <c r="D11794" s="7">
        <v>43.9</v>
      </c>
      <c r="E11794" s="7">
        <v>27</v>
      </c>
      <c r="F11794" s="7">
        <f t="shared" si="184"/>
        <v>1.6259259259259258</v>
      </c>
      <c r="G11794" t="s">
        <v>1014</v>
      </c>
      <c r="H11794">
        <v>0</v>
      </c>
      <c r="I11794" t="s">
        <v>1018</v>
      </c>
      <c r="J11794" s="7">
        <v>13.99</v>
      </c>
    </row>
    <row r="11795" spans="1:10" x14ac:dyDescent="0.2">
      <c r="A11795" t="s">
        <v>990</v>
      </c>
      <c r="B11795" t="s">
        <v>1045</v>
      </c>
      <c r="C11795" t="s">
        <v>1008</v>
      </c>
      <c r="D11795" s="7">
        <v>47.5</v>
      </c>
      <c r="E11795" s="7">
        <v>27</v>
      </c>
      <c r="F11795" s="7">
        <f t="shared" si="184"/>
        <v>1.7592592592592593</v>
      </c>
      <c r="G11795" t="s">
        <v>1014</v>
      </c>
      <c r="H11795">
        <v>0</v>
      </c>
      <c r="I11795" t="s">
        <v>1018</v>
      </c>
      <c r="J11795" s="7">
        <v>17.989999999999998</v>
      </c>
    </row>
    <row r="11796" spans="1:10" x14ac:dyDescent="0.2">
      <c r="A11796" t="s">
        <v>990</v>
      </c>
      <c r="B11796" t="s">
        <v>1051</v>
      </c>
      <c r="C11796" t="s">
        <v>1009</v>
      </c>
      <c r="D11796" s="7">
        <v>45.5</v>
      </c>
      <c r="E11796" s="7">
        <v>30</v>
      </c>
      <c r="F11796" s="7">
        <f t="shared" si="184"/>
        <v>1.5166666666666666</v>
      </c>
      <c r="G11796" t="s">
        <v>1015</v>
      </c>
      <c r="H11796">
        <v>0</v>
      </c>
      <c r="I11796" t="s">
        <v>1018</v>
      </c>
      <c r="J11796" s="7">
        <v>13.99</v>
      </c>
    </row>
    <row r="11797" spans="1:10" x14ac:dyDescent="0.2">
      <c r="A11797" t="s">
        <v>991</v>
      </c>
      <c r="B11797" t="s">
        <v>1042</v>
      </c>
      <c r="C11797" t="s">
        <v>1010</v>
      </c>
      <c r="D11797" s="7">
        <v>15.6</v>
      </c>
      <c r="E11797" s="7">
        <v>4</v>
      </c>
      <c r="F11797" s="7">
        <f t="shared" si="184"/>
        <v>3.9</v>
      </c>
      <c r="G11797" t="s">
        <v>1017</v>
      </c>
      <c r="H11797">
        <v>0</v>
      </c>
      <c r="I11797" t="s">
        <v>1018</v>
      </c>
      <c r="J11797" s="7">
        <v>8.99</v>
      </c>
    </row>
    <row r="11798" spans="1:10" x14ac:dyDescent="0.2">
      <c r="A11798" t="s">
        <v>991</v>
      </c>
      <c r="B11798" t="s">
        <v>1051</v>
      </c>
      <c r="C11798" t="s">
        <v>1010</v>
      </c>
      <c r="D11798" s="7">
        <v>17.7</v>
      </c>
      <c r="E11798" s="7">
        <v>8</v>
      </c>
      <c r="F11798" s="7">
        <f t="shared" si="184"/>
        <v>2.2124999999999999</v>
      </c>
      <c r="G11798" t="s">
        <v>1012</v>
      </c>
      <c r="H11798">
        <v>0</v>
      </c>
      <c r="I11798" t="s">
        <v>1018</v>
      </c>
      <c r="J11798" s="7">
        <v>8.99</v>
      </c>
    </row>
    <row r="11799" spans="1:10" x14ac:dyDescent="0.2">
      <c r="A11799" t="s">
        <v>991</v>
      </c>
      <c r="B11799" t="s">
        <v>1053</v>
      </c>
      <c r="C11799" t="s">
        <v>1010</v>
      </c>
      <c r="D11799" s="7">
        <v>19.2</v>
      </c>
      <c r="E11799" s="7">
        <v>8</v>
      </c>
      <c r="F11799" s="7">
        <f t="shared" si="184"/>
        <v>2.4</v>
      </c>
      <c r="G11799" t="s">
        <v>1013</v>
      </c>
      <c r="H11799">
        <v>0</v>
      </c>
      <c r="I11799" t="s">
        <v>1018</v>
      </c>
      <c r="J11799" s="7">
        <v>8.99</v>
      </c>
    </row>
    <row r="11800" spans="1:10" x14ac:dyDescent="0.2">
      <c r="A11800" t="s">
        <v>991</v>
      </c>
      <c r="B11800" t="s">
        <v>1049</v>
      </c>
      <c r="C11800" t="s">
        <v>1010</v>
      </c>
      <c r="D11800" s="7">
        <v>29.2</v>
      </c>
      <c r="E11800" s="7">
        <v>13</v>
      </c>
      <c r="F11800" s="7">
        <f t="shared" si="184"/>
        <v>2.2461538461538462</v>
      </c>
      <c r="G11800" t="s">
        <v>1016</v>
      </c>
      <c r="H11800">
        <v>0</v>
      </c>
      <c r="I11800" t="s">
        <v>1018</v>
      </c>
      <c r="J11800" s="7">
        <v>8.99</v>
      </c>
    </row>
    <row r="11801" spans="1:10" x14ac:dyDescent="0.2">
      <c r="A11801" t="s">
        <v>991</v>
      </c>
      <c r="B11801" t="s">
        <v>1044</v>
      </c>
      <c r="C11801" t="s">
        <v>1010</v>
      </c>
      <c r="D11801" s="7">
        <v>27.8</v>
      </c>
      <c r="E11801" s="7">
        <v>15</v>
      </c>
      <c r="F11801" s="7">
        <f t="shared" si="184"/>
        <v>1.8533333333333333</v>
      </c>
      <c r="G11801" t="s">
        <v>1012</v>
      </c>
      <c r="H11801">
        <v>0</v>
      </c>
      <c r="I11801" t="s">
        <v>1018</v>
      </c>
      <c r="J11801" s="7">
        <v>8.99</v>
      </c>
    </row>
    <row r="11802" spans="1:10" x14ac:dyDescent="0.2">
      <c r="A11802" t="s">
        <v>991</v>
      </c>
      <c r="B11802" t="s">
        <v>1048</v>
      </c>
      <c r="C11802" t="s">
        <v>1010</v>
      </c>
      <c r="D11802" s="7">
        <v>17</v>
      </c>
      <c r="E11802" s="7">
        <v>16</v>
      </c>
      <c r="F11802" s="7">
        <f t="shared" si="184"/>
        <v>1.0625</v>
      </c>
      <c r="G11802" t="s">
        <v>1015</v>
      </c>
      <c r="H11802">
        <v>0</v>
      </c>
      <c r="I11802" t="s">
        <v>1018</v>
      </c>
      <c r="J11802" s="7">
        <v>8.99</v>
      </c>
    </row>
    <row r="11803" spans="1:10" x14ac:dyDescent="0.2">
      <c r="A11803" t="s">
        <v>991</v>
      </c>
      <c r="B11803" t="s">
        <v>1052</v>
      </c>
      <c r="C11803" t="s">
        <v>1009</v>
      </c>
      <c r="D11803" s="7">
        <v>41.7</v>
      </c>
      <c r="E11803" s="7">
        <v>16</v>
      </c>
      <c r="F11803" s="7">
        <f t="shared" si="184"/>
        <v>2.6062500000000002</v>
      </c>
      <c r="G11803" t="s">
        <v>1014</v>
      </c>
      <c r="H11803">
        <v>0</v>
      </c>
      <c r="I11803" t="s">
        <v>1018</v>
      </c>
      <c r="J11803" s="7">
        <v>13.99</v>
      </c>
    </row>
    <row r="11804" spans="1:10" x14ac:dyDescent="0.2">
      <c r="A11804" t="s">
        <v>991</v>
      </c>
      <c r="B11804" t="s">
        <v>1046</v>
      </c>
      <c r="C11804" t="s">
        <v>1010</v>
      </c>
      <c r="D11804" s="7">
        <v>32.5</v>
      </c>
      <c r="E11804" s="7">
        <v>18</v>
      </c>
      <c r="F11804" s="7">
        <f t="shared" si="184"/>
        <v>1.8055555555555556</v>
      </c>
      <c r="G11804" t="s">
        <v>1016</v>
      </c>
      <c r="H11804">
        <v>0</v>
      </c>
      <c r="I11804" t="s">
        <v>1018</v>
      </c>
      <c r="J11804" s="7">
        <v>8.99</v>
      </c>
    </row>
    <row r="11805" spans="1:10" x14ac:dyDescent="0.2">
      <c r="A11805" t="s">
        <v>991</v>
      </c>
      <c r="B11805" t="s">
        <v>1047</v>
      </c>
      <c r="C11805" t="s">
        <v>1009</v>
      </c>
      <c r="D11805" s="7">
        <v>46.3</v>
      </c>
      <c r="E11805" s="7">
        <v>18</v>
      </c>
      <c r="F11805" s="7">
        <f t="shared" si="184"/>
        <v>2.572222222222222</v>
      </c>
      <c r="G11805" t="s">
        <v>1011</v>
      </c>
      <c r="H11805">
        <v>0</v>
      </c>
      <c r="I11805" t="s">
        <v>1018</v>
      </c>
      <c r="J11805" s="7">
        <v>13.99</v>
      </c>
    </row>
    <row r="11806" spans="1:10" x14ac:dyDescent="0.2">
      <c r="A11806" t="s">
        <v>991</v>
      </c>
      <c r="B11806" t="s">
        <v>1050</v>
      </c>
      <c r="C11806" t="s">
        <v>1009</v>
      </c>
      <c r="D11806" s="7">
        <v>32.9</v>
      </c>
      <c r="E11806" s="7">
        <v>19</v>
      </c>
      <c r="F11806" s="7">
        <f t="shared" si="184"/>
        <v>1.7315789473684209</v>
      </c>
      <c r="G11806" t="s">
        <v>1013</v>
      </c>
      <c r="H11806">
        <v>0</v>
      </c>
      <c r="I11806" t="s">
        <v>1018</v>
      </c>
      <c r="J11806" s="7">
        <v>13.99</v>
      </c>
    </row>
    <row r="11807" spans="1:10" x14ac:dyDescent="0.2">
      <c r="A11807" t="s">
        <v>991</v>
      </c>
      <c r="B11807" t="s">
        <v>1045</v>
      </c>
      <c r="C11807" t="s">
        <v>1009</v>
      </c>
      <c r="D11807" s="7">
        <v>55.3</v>
      </c>
      <c r="E11807" s="7">
        <v>24</v>
      </c>
      <c r="F11807" s="7">
        <f t="shared" si="184"/>
        <v>2.3041666666666667</v>
      </c>
      <c r="G11807" t="s">
        <v>1012</v>
      </c>
      <c r="H11807">
        <v>0</v>
      </c>
      <c r="I11807" t="s">
        <v>1018</v>
      </c>
      <c r="J11807" s="7">
        <v>13.99</v>
      </c>
    </row>
    <row r="11808" spans="1:10" x14ac:dyDescent="0.2">
      <c r="A11808" t="s">
        <v>991</v>
      </c>
      <c r="B11808" t="s">
        <v>1043</v>
      </c>
      <c r="C11808" t="s">
        <v>1008</v>
      </c>
      <c r="D11808" s="7">
        <v>44.3</v>
      </c>
      <c r="E11808" s="7">
        <v>27</v>
      </c>
      <c r="F11808" s="7">
        <f t="shared" si="184"/>
        <v>1.6407407407407406</v>
      </c>
      <c r="G11808" t="s">
        <v>1013</v>
      </c>
      <c r="H11808">
        <v>0</v>
      </c>
      <c r="I11808" t="s">
        <v>1018</v>
      </c>
      <c r="J11808" s="7">
        <v>17.989999999999998</v>
      </c>
    </row>
    <row r="11809" spans="1:10" x14ac:dyDescent="0.2">
      <c r="A11809" t="s">
        <v>992</v>
      </c>
      <c r="B11809" t="s">
        <v>1044</v>
      </c>
      <c r="C11809" t="s">
        <v>1020</v>
      </c>
      <c r="D11809" s="7">
        <v>0</v>
      </c>
      <c r="E11809" s="7">
        <v>0</v>
      </c>
      <c r="F11809" s="7">
        <f t="shared" si="184"/>
        <v>0</v>
      </c>
      <c r="G11809" t="s">
        <v>1020</v>
      </c>
      <c r="H11809">
        <v>1</v>
      </c>
      <c r="I11809" t="s">
        <v>1019</v>
      </c>
      <c r="J11809" s="7">
        <v>0</v>
      </c>
    </row>
    <row r="11810" spans="1:10" x14ac:dyDescent="0.2">
      <c r="A11810" t="s">
        <v>992</v>
      </c>
      <c r="B11810" t="s">
        <v>1048</v>
      </c>
      <c r="C11810" t="s">
        <v>1009</v>
      </c>
      <c r="D11810" s="7">
        <v>21.1</v>
      </c>
      <c r="E11810" s="7">
        <v>7</v>
      </c>
      <c r="F11810" s="7">
        <f t="shared" si="184"/>
        <v>3.0142857142857147</v>
      </c>
      <c r="G11810" t="s">
        <v>1014</v>
      </c>
      <c r="H11810">
        <v>0</v>
      </c>
      <c r="I11810" t="s">
        <v>1018</v>
      </c>
      <c r="J11810" s="7">
        <v>13.99</v>
      </c>
    </row>
    <row r="11811" spans="1:10" x14ac:dyDescent="0.2">
      <c r="A11811" t="s">
        <v>992</v>
      </c>
      <c r="B11811" t="s">
        <v>1047</v>
      </c>
      <c r="C11811" t="s">
        <v>1010</v>
      </c>
      <c r="D11811" s="7">
        <v>24.5</v>
      </c>
      <c r="E11811" s="7">
        <v>7</v>
      </c>
      <c r="F11811" s="7">
        <f t="shared" si="184"/>
        <v>3.5</v>
      </c>
      <c r="G11811" t="s">
        <v>1014</v>
      </c>
      <c r="H11811">
        <v>0</v>
      </c>
      <c r="I11811" t="s">
        <v>1018</v>
      </c>
      <c r="J11811" s="7">
        <v>8.99</v>
      </c>
    </row>
    <row r="11812" spans="1:10" x14ac:dyDescent="0.2">
      <c r="A11812" t="s">
        <v>992</v>
      </c>
      <c r="B11812" t="s">
        <v>1042</v>
      </c>
      <c r="C11812" t="s">
        <v>1010</v>
      </c>
      <c r="D11812" s="7">
        <v>19.600000000000001</v>
      </c>
      <c r="E11812" s="7">
        <v>10</v>
      </c>
      <c r="F11812" s="7">
        <f t="shared" si="184"/>
        <v>1.9600000000000002</v>
      </c>
      <c r="G11812" t="s">
        <v>1016</v>
      </c>
      <c r="H11812">
        <v>0</v>
      </c>
      <c r="I11812" t="s">
        <v>1018</v>
      </c>
      <c r="J11812" s="7">
        <v>8.99</v>
      </c>
    </row>
    <row r="11813" spans="1:10" x14ac:dyDescent="0.2">
      <c r="A11813" t="s">
        <v>992</v>
      </c>
      <c r="B11813" t="s">
        <v>1051</v>
      </c>
      <c r="C11813" t="s">
        <v>1010</v>
      </c>
      <c r="D11813" s="7">
        <v>30.8</v>
      </c>
      <c r="E11813" s="7">
        <v>16</v>
      </c>
      <c r="F11813" s="7">
        <f t="shared" si="184"/>
        <v>1.925</v>
      </c>
      <c r="G11813" t="s">
        <v>1014</v>
      </c>
      <c r="H11813">
        <v>0</v>
      </c>
      <c r="I11813" t="s">
        <v>1018</v>
      </c>
      <c r="J11813" s="7">
        <v>8.99</v>
      </c>
    </row>
    <row r="11814" spans="1:10" x14ac:dyDescent="0.2">
      <c r="A11814" t="s">
        <v>992</v>
      </c>
      <c r="B11814" t="s">
        <v>1053</v>
      </c>
      <c r="C11814" t="s">
        <v>1009</v>
      </c>
      <c r="D11814" s="7">
        <v>37.9</v>
      </c>
      <c r="E11814" s="7">
        <v>18</v>
      </c>
      <c r="F11814" s="7">
        <f t="shared" si="184"/>
        <v>2.1055555555555556</v>
      </c>
      <c r="G11814" t="s">
        <v>1014</v>
      </c>
      <c r="H11814">
        <v>0</v>
      </c>
      <c r="I11814" t="s">
        <v>1018</v>
      </c>
      <c r="J11814" s="7">
        <v>13.99</v>
      </c>
    </row>
    <row r="11815" spans="1:10" x14ac:dyDescent="0.2">
      <c r="A11815" t="s">
        <v>992</v>
      </c>
      <c r="B11815" t="s">
        <v>1050</v>
      </c>
      <c r="C11815" t="s">
        <v>1009</v>
      </c>
      <c r="D11815" s="7">
        <v>42.7</v>
      </c>
      <c r="E11815" s="7">
        <v>20</v>
      </c>
      <c r="F11815" s="7">
        <f t="shared" si="184"/>
        <v>2.1350000000000002</v>
      </c>
      <c r="G11815" t="s">
        <v>1015</v>
      </c>
      <c r="H11815">
        <v>0</v>
      </c>
      <c r="I11815" t="s">
        <v>1018</v>
      </c>
      <c r="J11815" s="7">
        <v>13.99</v>
      </c>
    </row>
    <row r="11816" spans="1:10" x14ac:dyDescent="0.2">
      <c r="A11816" t="s">
        <v>992</v>
      </c>
      <c r="B11816" t="s">
        <v>1049</v>
      </c>
      <c r="C11816" t="s">
        <v>1010</v>
      </c>
      <c r="D11816" s="7">
        <v>47.1</v>
      </c>
      <c r="E11816" s="7">
        <v>22</v>
      </c>
      <c r="F11816" s="7">
        <f t="shared" si="184"/>
        <v>2.1409090909090911</v>
      </c>
      <c r="G11816" t="s">
        <v>1013</v>
      </c>
      <c r="H11816">
        <v>0</v>
      </c>
      <c r="I11816" t="s">
        <v>1018</v>
      </c>
      <c r="J11816" s="7">
        <v>8.99</v>
      </c>
    </row>
    <row r="11817" spans="1:10" x14ac:dyDescent="0.2">
      <c r="A11817" t="s">
        <v>992</v>
      </c>
      <c r="B11817" t="s">
        <v>1052</v>
      </c>
      <c r="C11817" t="s">
        <v>1008</v>
      </c>
      <c r="D11817" s="7">
        <v>54.5</v>
      </c>
      <c r="E11817" s="7">
        <v>24</v>
      </c>
      <c r="F11817" s="7">
        <f t="shared" si="184"/>
        <v>2.2708333333333335</v>
      </c>
      <c r="G11817" t="s">
        <v>1011</v>
      </c>
      <c r="H11817">
        <v>0</v>
      </c>
      <c r="I11817" t="s">
        <v>1018</v>
      </c>
      <c r="J11817" s="7">
        <v>17.989999999999998</v>
      </c>
    </row>
    <row r="11818" spans="1:10" x14ac:dyDescent="0.2">
      <c r="A11818" t="s">
        <v>992</v>
      </c>
      <c r="B11818" t="s">
        <v>1043</v>
      </c>
      <c r="C11818" t="s">
        <v>1009</v>
      </c>
      <c r="D11818" s="7">
        <v>57.6</v>
      </c>
      <c r="E11818" s="7">
        <v>31</v>
      </c>
      <c r="F11818" s="7">
        <f t="shared" si="184"/>
        <v>1.8580645161290323</v>
      </c>
      <c r="G11818" t="s">
        <v>1012</v>
      </c>
      <c r="H11818">
        <v>1</v>
      </c>
      <c r="I11818" t="s">
        <v>1019</v>
      </c>
      <c r="J11818" s="7">
        <v>13.99</v>
      </c>
    </row>
    <row r="11819" spans="1:10" x14ac:dyDescent="0.2">
      <c r="A11819" t="s">
        <v>992</v>
      </c>
      <c r="B11819" t="s">
        <v>1045</v>
      </c>
      <c r="C11819" t="s">
        <v>1008</v>
      </c>
      <c r="D11819" s="7">
        <v>54.1</v>
      </c>
      <c r="E11819" s="7">
        <v>36</v>
      </c>
      <c r="F11819" s="7">
        <f t="shared" si="184"/>
        <v>1.5027777777777778</v>
      </c>
      <c r="G11819" t="s">
        <v>1015</v>
      </c>
      <c r="H11819">
        <v>0</v>
      </c>
      <c r="I11819" t="s">
        <v>1018</v>
      </c>
      <c r="J11819" s="7">
        <v>17.989999999999998</v>
      </c>
    </row>
    <row r="11820" spans="1:10" x14ac:dyDescent="0.2">
      <c r="A11820" t="s">
        <v>992</v>
      </c>
      <c r="B11820" t="s">
        <v>1046</v>
      </c>
      <c r="C11820" t="s">
        <v>1008</v>
      </c>
      <c r="D11820" s="7">
        <v>65.099999999999994</v>
      </c>
      <c r="E11820" s="7">
        <v>41</v>
      </c>
      <c r="F11820" s="7">
        <f t="shared" si="184"/>
        <v>1.5878048780487803</v>
      </c>
      <c r="G11820" t="s">
        <v>1013</v>
      </c>
      <c r="H11820">
        <v>0</v>
      </c>
      <c r="I11820" t="s">
        <v>1018</v>
      </c>
      <c r="J11820" s="7">
        <v>17.989999999999998</v>
      </c>
    </row>
    <row r="11821" spans="1:10" x14ac:dyDescent="0.2">
      <c r="A11821" t="s">
        <v>993</v>
      </c>
      <c r="B11821" t="s">
        <v>1052</v>
      </c>
      <c r="C11821" t="s">
        <v>1010</v>
      </c>
      <c r="D11821" s="7">
        <v>0</v>
      </c>
      <c r="E11821" s="7">
        <v>1</v>
      </c>
      <c r="F11821" s="7">
        <f t="shared" si="184"/>
        <v>0</v>
      </c>
      <c r="G11821" t="s">
        <v>1016</v>
      </c>
      <c r="H11821">
        <v>0</v>
      </c>
      <c r="I11821" t="s">
        <v>1018</v>
      </c>
      <c r="J11821" s="7">
        <v>8.99</v>
      </c>
    </row>
    <row r="11822" spans="1:10" x14ac:dyDescent="0.2">
      <c r="A11822" t="s">
        <v>993</v>
      </c>
      <c r="B11822" t="s">
        <v>1047</v>
      </c>
      <c r="C11822" t="s">
        <v>1010</v>
      </c>
      <c r="D11822" s="7">
        <v>15.2</v>
      </c>
      <c r="E11822" s="7">
        <v>4</v>
      </c>
      <c r="F11822" s="7">
        <f t="shared" si="184"/>
        <v>3.8</v>
      </c>
      <c r="G11822" t="s">
        <v>1011</v>
      </c>
      <c r="H11822">
        <v>0</v>
      </c>
      <c r="I11822" t="s">
        <v>1018</v>
      </c>
      <c r="J11822" s="7">
        <v>8.99</v>
      </c>
    </row>
    <row r="11823" spans="1:10" x14ac:dyDescent="0.2">
      <c r="A11823" t="s">
        <v>993</v>
      </c>
      <c r="B11823" t="s">
        <v>1048</v>
      </c>
      <c r="C11823" t="s">
        <v>1009</v>
      </c>
      <c r="D11823" s="7">
        <v>20.100000000000001</v>
      </c>
      <c r="E11823" s="7">
        <v>8</v>
      </c>
      <c r="F11823" s="7">
        <f t="shared" si="184"/>
        <v>2.5125000000000002</v>
      </c>
      <c r="G11823" t="s">
        <v>1011</v>
      </c>
      <c r="H11823">
        <v>0</v>
      </c>
      <c r="I11823" t="s">
        <v>1018</v>
      </c>
      <c r="J11823" s="7">
        <v>13.99</v>
      </c>
    </row>
    <row r="11824" spans="1:10" x14ac:dyDescent="0.2">
      <c r="A11824" t="s">
        <v>993</v>
      </c>
      <c r="B11824" t="s">
        <v>1051</v>
      </c>
      <c r="C11824" t="s">
        <v>1009</v>
      </c>
      <c r="D11824" s="7">
        <v>36.200000000000003</v>
      </c>
      <c r="E11824" s="7">
        <v>14</v>
      </c>
      <c r="F11824" s="7">
        <f t="shared" si="184"/>
        <v>2.5857142857142859</v>
      </c>
      <c r="G11824" t="s">
        <v>1013</v>
      </c>
      <c r="H11824">
        <v>0</v>
      </c>
      <c r="I11824" t="s">
        <v>1018</v>
      </c>
      <c r="J11824" s="7">
        <v>13.99</v>
      </c>
    </row>
    <row r="11825" spans="1:10" x14ac:dyDescent="0.2">
      <c r="A11825" t="s">
        <v>993</v>
      </c>
      <c r="B11825" t="s">
        <v>1053</v>
      </c>
      <c r="C11825" t="s">
        <v>1009</v>
      </c>
      <c r="D11825" s="7">
        <v>36.5</v>
      </c>
      <c r="E11825" s="7">
        <v>15</v>
      </c>
      <c r="F11825" s="7">
        <f t="shared" si="184"/>
        <v>2.4333333333333331</v>
      </c>
      <c r="G11825" t="s">
        <v>1014</v>
      </c>
      <c r="H11825">
        <v>0</v>
      </c>
      <c r="I11825" t="s">
        <v>1018</v>
      </c>
      <c r="J11825" s="7">
        <v>13.99</v>
      </c>
    </row>
    <row r="11826" spans="1:10" x14ac:dyDescent="0.2">
      <c r="A11826" t="s">
        <v>993</v>
      </c>
      <c r="B11826" t="s">
        <v>1044</v>
      </c>
      <c r="C11826" t="s">
        <v>1010</v>
      </c>
      <c r="D11826" s="7">
        <v>30.5</v>
      </c>
      <c r="E11826" s="7">
        <v>16</v>
      </c>
      <c r="F11826" s="7">
        <f t="shared" si="184"/>
        <v>1.90625</v>
      </c>
      <c r="G11826" t="s">
        <v>1015</v>
      </c>
      <c r="H11826">
        <v>0</v>
      </c>
      <c r="I11826" t="s">
        <v>1018</v>
      </c>
      <c r="J11826" s="7">
        <v>8.99</v>
      </c>
    </row>
    <row r="11827" spans="1:10" x14ac:dyDescent="0.2">
      <c r="A11827" t="s">
        <v>993</v>
      </c>
      <c r="B11827" t="s">
        <v>1049</v>
      </c>
      <c r="C11827" t="s">
        <v>1010</v>
      </c>
      <c r="D11827" s="7">
        <v>45</v>
      </c>
      <c r="E11827" s="7">
        <v>27</v>
      </c>
      <c r="F11827" s="7">
        <f t="shared" si="184"/>
        <v>1.6666666666666667</v>
      </c>
      <c r="G11827" t="s">
        <v>1011</v>
      </c>
      <c r="H11827">
        <v>0</v>
      </c>
      <c r="I11827" t="s">
        <v>1018</v>
      </c>
      <c r="J11827" s="7">
        <v>8.99</v>
      </c>
    </row>
    <row r="11828" spans="1:10" x14ac:dyDescent="0.2">
      <c r="A11828" t="s">
        <v>993</v>
      </c>
      <c r="B11828" t="s">
        <v>1050</v>
      </c>
      <c r="C11828" t="s">
        <v>1008</v>
      </c>
      <c r="D11828" s="7">
        <v>47.6</v>
      </c>
      <c r="E11828" s="7">
        <v>27</v>
      </c>
      <c r="F11828" s="7">
        <f t="shared" si="184"/>
        <v>1.7629629629629631</v>
      </c>
      <c r="G11828" t="s">
        <v>1011</v>
      </c>
      <c r="H11828">
        <v>0</v>
      </c>
      <c r="I11828" t="s">
        <v>1018</v>
      </c>
      <c r="J11828" s="7">
        <v>17.989999999999998</v>
      </c>
    </row>
    <row r="11829" spans="1:10" x14ac:dyDescent="0.2">
      <c r="A11829" t="s">
        <v>993</v>
      </c>
      <c r="B11829" t="s">
        <v>1042</v>
      </c>
      <c r="C11829" t="s">
        <v>1008</v>
      </c>
      <c r="D11829" s="7">
        <v>49.1</v>
      </c>
      <c r="E11829" s="7">
        <v>27</v>
      </c>
      <c r="F11829" s="7">
        <f t="shared" si="184"/>
        <v>1.8185185185185186</v>
      </c>
      <c r="G11829" t="s">
        <v>1012</v>
      </c>
      <c r="H11829">
        <v>0</v>
      </c>
      <c r="I11829" t="s">
        <v>1018</v>
      </c>
      <c r="J11829" s="7">
        <v>17.989999999999998</v>
      </c>
    </row>
    <row r="11830" spans="1:10" x14ac:dyDescent="0.2">
      <c r="A11830" t="s">
        <v>993</v>
      </c>
      <c r="B11830" t="s">
        <v>1045</v>
      </c>
      <c r="C11830" t="s">
        <v>1009</v>
      </c>
      <c r="D11830" s="7">
        <v>51.9</v>
      </c>
      <c r="E11830" s="7">
        <v>27</v>
      </c>
      <c r="F11830" s="7">
        <f t="shared" si="184"/>
        <v>1.9222222222222223</v>
      </c>
      <c r="G11830" t="s">
        <v>1012</v>
      </c>
      <c r="H11830">
        <v>0</v>
      </c>
      <c r="I11830" t="s">
        <v>1018</v>
      </c>
      <c r="J11830" s="7">
        <v>13.99</v>
      </c>
    </row>
    <row r="11831" spans="1:10" x14ac:dyDescent="0.2">
      <c r="A11831" t="s">
        <v>993</v>
      </c>
      <c r="B11831" t="s">
        <v>1043</v>
      </c>
      <c r="C11831" t="s">
        <v>1009</v>
      </c>
      <c r="D11831" s="7">
        <v>47.9</v>
      </c>
      <c r="E11831" s="7">
        <v>28</v>
      </c>
      <c r="F11831" s="7">
        <f t="shared" si="184"/>
        <v>1.7107142857142856</v>
      </c>
      <c r="G11831" t="s">
        <v>1015</v>
      </c>
      <c r="H11831">
        <v>0</v>
      </c>
      <c r="I11831" t="s">
        <v>1018</v>
      </c>
      <c r="J11831" s="7">
        <v>13.99</v>
      </c>
    </row>
    <row r="11832" spans="1:10" x14ac:dyDescent="0.2">
      <c r="A11832" t="s">
        <v>993</v>
      </c>
      <c r="B11832" t="s">
        <v>1046</v>
      </c>
      <c r="C11832" t="s">
        <v>1008</v>
      </c>
      <c r="D11832" s="7">
        <v>56.4</v>
      </c>
      <c r="E11832" s="7">
        <v>28</v>
      </c>
      <c r="F11832" s="7">
        <f t="shared" si="184"/>
        <v>2.0142857142857142</v>
      </c>
      <c r="G11832" t="s">
        <v>1016</v>
      </c>
      <c r="H11832">
        <v>0</v>
      </c>
      <c r="I11832" t="s">
        <v>1018</v>
      </c>
      <c r="J11832" s="7">
        <v>17.989999999999998</v>
      </c>
    </row>
    <row r="11833" spans="1:10" x14ac:dyDescent="0.2">
      <c r="A11833" t="s">
        <v>994</v>
      </c>
      <c r="B11833" t="s">
        <v>1051</v>
      </c>
      <c r="C11833" t="s">
        <v>1010</v>
      </c>
      <c r="D11833" s="7">
        <v>8.4</v>
      </c>
      <c r="E11833" s="7">
        <v>5</v>
      </c>
      <c r="F11833" s="7">
        <f t="shared" si="184"/>
        <v>1.6800000000000002</v>
      </c>
      <c r="G11833" t="s">
        <v>1012</v>
      </c>
      <c r="H11833">
        <v>0</v>
      </c>
      <c r="I11833" t="s">
        <v>1018</v>
      </c>
      <c r="J11833" s="7">
        <v>8.99</v>
      </c>
    </row>
    <row r="11834" spans="1:10" x14ac:dyDescent="0.2">
      <c r="A11834" t="s">
        <v>994</v>
      </c>
      <c r="B11834" t="s">
        <v>1048</v>
      </c>
      <c r="C11834" t="s">
        <v>1010</v>
      </c>
      <c r="D11834" s="7">
        <v>17.5</v>
      </c>
      <c r="E11834" s="7">
        <v>6</v>
      </c>
      <c r="F11834" s="7">
        <f t="shared" si="184"/>
        <v>2.9166666666666665</v>
      </c>
      <c r="G11834" t="s">
        <v>1013</v>
      </c>
      <c r="H11834">
        <v>0</v>
      </c>
      <c r="I11834" t="s">
        <v>1018</v>
      </c>
      <c r="J11834" s="7">
        <v>8.99</v>
      </c>
    </row>
    <row r="11835" spans="1:10" x14ac:dyDescent="0.2">
      <c r="A11835" t="s">
        <v>994</v>
      </c>
      <c r="B11835" t="s">
        <v>1049</v>
      </c>
      <c r="C11835" t="s">
        <v>1010</v>
      </c>
      <c r="D11835" s="7">
        <v>17</v>
      </c>
      <c r="E11835" s="7">
        <v>7</v>
      </c>
      <c r="F11835" s="7">
        <f t="shared" si="184"/>
        <v>2.4285714285714284</v>
      </c>
      <c r="G11835" t="s">
        <v>1013</v>
      </c>
      <c r="H11835">
        <v>0</v>
      </c>
      <c r="I11835" t="s">
        <v>1018</v>
      </c>
      <c r="J11835" s="7">
        <v>8.99</v>
      </c>
    </row>
    <row r="11836" spans="1:10" x14ac:dyDescent="0.2">
      <c r="A11836" t="s">
        <v>994</v>
      </c>
      <c r="B11836" t="s">
        <v>1052</v>
      </c>
      <c r="C11836" t="s">
        <v>1010</v>
      </c>
      <c r="D11836" s="7">
        <v>14.7</v>
      </c>
      <c r="E11836" s="7">
        <v>10</v>
      </c>
      <c r="F11836" s="7">
        <f t="shared" si="184"/>
        <v>1.47</v>
      </c>
      <c r="G11836" t="s">
        <v>1011</v>
      </c>
      <c r="H11836">
        <v>0</v>
      </c>
      <c r="I11836" t="s">
        <v>1018</v>
      </c>
      <c r="J11836" s="7">
        <v>8.99</v>
      </c>
    </row>
    <row r="11837" spans="1:10" x14ac:dyDescent="0.2">
      <c r="A11837" t="s">
        <v>994</v>
      </c>
      <c r="B11837" t="s">
        <v>1044</v>
      </c>
      <c r="C11837" t="s">
        <v>1010</v>
      </c>
      <c r="D11837" s="7">
        <v>27.2</v>
      </c>
      <c r="E11837" s="7">
        <v>12</v>
      </c>
      <c r="F11837" s="7">
        <f t="shared" si="184"/>
        <v>2.2666666666666666</v>
      </c>
      <c r="G11837" t="s">
        <v>1012</v>
      </c>
      <c r="H11837">
        <v>0</v>
      </c>
      <c r="I11837" t="s">
        <v>1018</v>
      </c>
      <c r="J11837" s="7">
        <v>8.99</v>
      </c>
    </row>
    <row r="11838" spans="1:10" x14ac:dyDescent="0.2">
      <c r="A11838" t="s">
        <v>994</v>
      </c>
      <c r="B11838" t="s">
        <v>1050</v>
      </c>
      <c r="C11838" t="s">
        <v>1009</v>
      </c>
      <c r="D11838" s="7">
        <v>33.4</v>
      </c>
      <c r="E11838" s="7">
        <v>14</v>
      </c>
      <c r="F11838" s="7">
        <f t="shared" si="184"/>
        <v>2.3857142857142857</v>
      </c>
      <c r="G11838" t="s">
        <v>1013</v>
      </c>
      <c r="H11838">
        <v>0</v>
      </c>
      <c r="I11838" t="s">
        <v>1018</v>
      </c>
      <c r="J11838" s="7">
        <v>13.99</v>
      </c>
    </row>
    <row r="11839" spans="1:10" x14ac:dyDescent="0.2">
      <c r="A11839" t="s">
        <v>994</v>
      </c>
      <c r="B11839" t="s">
        <v>1046</v>
      </c>
      <c r="C11839" t="s">
        <v>1010</v>
      </c>
      <c r="D11839" s="7">
        <v>22.4</v>
      </c>
      <c r="E11839" s="7">
        <v>16</v>
      </c>
      <c r="F11839" s="7">
        <f t="shared" si="184"/>
        <v>1.4</v>
      </c>
      <c r="G11839" t="s">
        <v>1012</v>
      </c>
      <c r="H11839">
        <v>0</v>
      </c>
      <c r="I11839" t="s">
        <v>1018</v>
      </c>
      <c r="J11839" s="7">
        <v>8.99</v>
      </c>
    </row>
    <row r="11840" spans="1:10" x14ac:dyDescent="0.2">
      <c r="A11840" t="s">
        <v>994</v>
      </c>
      <c r="B11840" t="s">
        <v>1053</v>
      </c>
      <c r="C11840" t="s">
        <v>1009</v>
      </c>
      <c r="D11840" s="7">
        <v>32.1</v>
      </c>
      <c r="E11840" s="7">
        <v>16</v>
      </c>
      <c r="F11840" s="7">
        <f t="shared" si="184"/>
        <v>2.0062500000000001</v>
      </c>
      <c r="G11840" t="s">
        <v>1011</v>
      </c>
      <c r="H11840">
        <v>0</v>
      </c>
      <c r="I11840" t="s">
        <v>1018</v>
      </c>
      <c r="J11840" s="7">
        <v>13.99</v>
      </c>
    </row>
    <row r="11841" spans="1:10" x14ac:dyDescent="0.2">
      <c r="A11841" t="s">
        <v>994</v>
      </c>
      <c r="B11841" t="s">
        <v>1042</v>
      </c>
      <c r="C11841" t="s">
        <v>1009</v>
      </c>
      <c r="D11841" s="7">
        <v>39.299999999999997</v>
      </c>
      <c r="E11841" s="7">
        <v>18</v>
      </c>
      <c r="F11841" s="7">
        <f t="shared" si="184"/>
        <v>2.1833333333333331</v>
      </c>
      <c r="G11841" t="s">
        <v>1017</v>
      </c>
      <c r="H11841">
        <v>0</v>
      </c>
      <c r="I11841" t="s">
        <v>1018</v>
      </c>
      <c r="J11841" s="7">
        <v>13.99</v>
      </c>
    </row>
    <row r="11842" spans="1:10" x14ac:dyDescent="0.2">
      <c r="A11842" t="s">
        <v>994</v>
      </c>
      <c r="B11842" t="s">
        <v>1047</v>
      </c>
      <c r="C11842" t="s">
        <v>1009</v>
      </c>
      <c r="D11842" s="7">
        <v>43.9</v>
      </c>
      <c r="E11842" s="7">
        <v>21</v>
      </c>
      <c r="F11842" s="7">
        <f t="shared" ref="F11842:F11905" si="185">IF(D11842=0,0,D11842/E11842)</f>
        <v>2.0904761904761906</v>
      </c>
      <c r="G11842" t="s">
        <v>1012</v>
      </c>
      <c r="H11842">
        <v>0</v>
      </c>
      <c r="I11842" t="s">
        <v>1018</v>
      </c>
      <c r="J11842" s="7">
        <v>13.99</v>
      </c>
    </row>
    <row r="11843" spans="1:10" x14ac:dyDescent="0.2">
      <c r="A11843" t="s">
        <v>994</v>
      </c>
      <c r="B11843" t="s">
        <v>1045</v>
      </c>
      <c r="C11843" t="s">
        <v>1009</v>
      </c>
      <c r="D11843" s="7">
        <v>47.5</v>
      </c>
      <c r="E11843" s="7">
        <v>25</v>
      </c>
      <c r="F11843" s="7">
        <f t="shared" si="185"/>
        <v>1.9</v>
      </c>
      <c r="G11843" t="s">
        <v>1014</v>
      </c>
      <c r="H11843">
        <v>0</v>
      </c>
      <c r="I11843" t="s">
        <v>1018</v>
      </c>
      <c r="J11843" s="7">
        <v>13.99</v>
      </c>
    </row>
    <row r="11844" spans="1:10" x14ac:dyDescent="0.2">
      <c r="A11844" t="s">
        <v>994</v>
      </c>
      <c r="B11844" t="s">
        <v>1043</v>
      </c>
      <c r="C11844" t="s">
        <v>1008</v>
      </c>
      <c r="D11844" s="7">
        <v>49.7</v>
      </c>
      <c r="E11844" s="7">
        <v>26</v>
      </c>
      <c r="F11844" s="7">
        <f t="shared" si="185"/>
        <v>1.9115384615384616</v>
      </c>
      <c r="G11844" t="s">
        <v>1011</v>
      </c>
      <c r="H11844">
        <v>0</v>
      </c>
      <c r="I11844" t="s">
        <v>1018</v>
      </c>
      <c r="J11844" s="7">
        <v>17.989999999999998</v>
      </c>
    </row>
    <row r="11845" spans="1:10" x14ac:dyDescent="0.2">
      <c r="A11845" t="s">
        <v>995</v>
      </c>
      <c r="B11845" t="s">
        <v>1045</v>
      </c>
      <c r="C11845" t="s">
        <v>1020</v>
      </c>
      <c r="D11845" s="7">
        <v>0</v>
      </c>
      <c r="E11845" s="7">
        <v>0</v>
      </c>
      <c r="F11845" s="7">
        <f t="shared" si="185"/>
        <v>0</v>
      </c>
      <c r="G11845" t="s">
        <v>1020</v>
      </c>
      <c r="H11845">
        <v>1</v>
      </c>
      <c r="I11845" t="s">
        <v>1019</v>
      </c>
      <c r="J11845" s="7">
        <v>0</v>
      </c>
    </row>
    <row r="11846" spans="1:10" x14ac:dyDescent="0.2">
      <c r="A11846" t="s">
        <v>995</v>
      </c>
      <c r="B11846" t="s">
        <v>1049</v>
      </c>
      <c r="C11846" t="s">
        <v>1020</v>
      </c>
      <c r="D11846" s="7">
        <v>0</v>
      </c>
      <c r="E11846" s="7">
        <v>0</v>
      </c>
      <c r="F11846" s="7">
        <f t="shared" si="185"/>
        <v>0</v>
      </c>
      <c r="G11846" t="s">
        <v>1020</v>
      </c>
      <c r="H11846">
        <v>1</v>
      </c>
      <c r="I11846" t="s">
        <v>1019</v>
      </c>
      <c r="J11846" s="7">
        <v>0</v>
      </c>
    </row>
    <row r="11847" spans="1:10" x14ac:dyDescent="0.2">
      <c r="A11847" t="s">
        <v>995</v>
      </c>
      <c r="B11847" t="s">
        <v>1053</v>
      </c>
      <c r="C11847" t="s">
        <v>1020</v>
      </c>
      <c r="D11847" s="7">
        <v>0</v>
      </c>
      <c r="E11847" s="7">
        <v>0</v>
      </c>
      <c r="F11847" s="7">
        <f t="shared" si="185"/>
        <v>0</v>
      </c>
      <c r="G11847" t="s">
        <v>1020</v>
      </c>
      <c r="H11847">
        <v>1</v>
      </c>
      <c r="I11847" t="s">
        <v>1019</v>
      </c>
      <c r="J11847" s="7">
        <v>0</v>
      </c>
    </row>
    <row r="11848" spans="1:10" x14ac:dyDescent="0.2">
      <c r="A11848" t="s">
        <v>995</v>
      </c>
      <c r="B11848" t="s">
        <v>1042</v>
      </c>
      <c r="C11848" t="s">
        <v>1020</v>
      </c>
      <c r="D11848" s="7">
        <v>0</v>
      </c>
      <c r="E11848" s="7">
        <v>0</v>
      </c>
      <c r="F11848" s="7">
        <f t="shared" si="185"/>
        <v>0</v>
      </c>
      <c r="G11848" t="s">
        <v>1020</v>
      </c>
      <c r="H11848">
        <v>1</v>
      </c>
      <c r="I11848" t="s">
        <v>1019</v>
      </c>
      <c r="J11848" s="7">
        <v>0</v>
      </c>
    </row>
    <row r="11849" spans="1:10" x14ac:dyDescent="0.2">
      <c r="A11849" t="s">
        <v>995</v>
      </c>
      <c r="B11849" t="s">
        <v>1043</v>
      </c>
      <c r="C11849" t="s">
        <v>1020</v>
      </c>
      <c r="D11849" s="7">
        <v>0</v>
      </c>
      <c r="E11849" s="7">
        <v>0</v>
      </c>
      <c r="F11849" s="7">
        <f t="shared" si="185"/>
        <v>0</v>
      </c>
      <c r="G11849" t="s">
        <v>1020</v>
      </c>
      <c r="H11849">
        <v>1</v>
      </c>
      <c r="I11849" t="s">
        <v>1019</v>
      </c>
      <c r="J11849" s="7">
        <v>0</v>
      </c>
    </row>
    <row r="11850" spans="1:10" x14ac:dyDescent="0.2">
      <c r="A11850" t="s">
        <v>995</v>
      </c>
      <c r="B11850" t="s">
        <v>1044</v>
      </c>
      <c r="C11850" t="s">
        <v>1020</v>
      </c>
      <c r="D11850" s="7">
        <v>0</v>
      </c>
      <c r="E11850" s="7">
        <v>0</v>
      </c>
      <c r="F11850" s="7">
        <f t="shared" si="185"/>
        <v>0</v>
      </c>
      <c r="G11850" t="s">
        <v>1020</v>
      </c>
      <c r="H11850">
        <v>1</v>
      </c>
      <c r="I11850" t="s">
        <v>1019</v>
      </c>
      <c r="J11850" s="7">
        <v>0</v>
      </c>
    </row>
    <row r="11851" spans="1:10" x14ac:dyDescent="0.2">
      <c r="A11851" t="s">
        <v>995</v>
      </c>
      <c r="B11851" t="s">
        <v>1046</v>
      </c>
      <c r="C11851" t="s">
        <v>1009</v>
      </c>
      <c r="D11851" s="7">
        <v>18.100000000000001</v>
      </c>
      <c r="E11851" s="7">
        <v>6</v>
      </c>
      <c r="F11851" s="7">
        <f t="shared" si="185"/>
        <v>3.0166666666666671</v>
      </c>
      <c r="G11851" t="s">
        <v>1014</v>
      </c>
      <c r="H11851">
        <v>0</v>
      </c>
      <c r="I11851" t="s">
        <v>1018</v>
      </c>
      <c r="J11851" s="7">
        <v>13.99</v>
      </c>
    </row>
    <row r="11852" spans="1:10" x14ac:dyDescent="0.2">
      <c r="A11852" t="s">
        <v>995</v>
      </c>
      <c r="B11852" t="s">
        <v>1047</v>
      </c>
      <c r="C11852" t="s">
        <v>1010</v>
      </c>
      <c r="D11852" s="7">
        <v>24.7</v>
      </c>
      <c r="E11852" s="7">
        <v>6</v>
      </c>
      <c r="F11852" s="7">
        <f t="shared" si="185"/>
        <v>4.1166666666666663</v>
      </c>
      <c r="G11852" t="s">
        <v>1013</v>
      </c>
      <c r="H11852">
        <v>0</v>
      </c>
      <c r="I11852" t="s">
        <v>1018</v>
      </c>
      <c r="J11852" s="7">
        <v>8.99</v>
      </c>
    </row>
    <row r="11853" spans="1:10" x14ac:dyDescent="0.2">
      <c r="A11853" t="s">
        <v>995</v>
      </c>
      <c r="B11853" t="s">
        <v>1050</v>
      </c>
      <c r="C11853" t="s">
        <v>1010</v>
      </c>
      <c r="D11853" s="7">
        <v>17.5</v>
      </c>
      <c r="E11853" s="7">
        <v>14</v>
      </c>
      <c r="F11853" s="7">
        <f t="shared" si="185"/>
        <v>1.25</v>
      </c>
      <c r="G11853" t="s">
        <v>1012</v>
      </c>
      <c r="H11853">
        <v>0</v>
      </c>
      <c r="I11853" t="s">
        <v>1018</v>
      </c>
      <c r="J11853" s="7">
        <v>8.99</v>
      </c>
    </row>
    <row r="11854" spans="1:10" x14ac:dyDescent="0.2">
      <c r="A11854" t="s">
        <v>995</v>
      </c>
      <c r="B11854" t="s">
        <v>1052</v>
      </c>
      <c r="C11854" t="s">
        <v>1009</v>
      </c>
      <c r="D11854" s="7">
        <v>26.6</v>
      </c>
      <c r="E11854" s="7">
        <v>22</v>
      </c>
      <c r="F11854" s="7">
        <f t="shared" si="185"/>
        <v>1.2090909090909092</v>
      </c>
      <c r="G11854" t="s">
        <v>1015</v>
      </c>
      <c r="H11854">
        <v>1</v>
      </c>
      <c r="I11854" t="s">
        <v>1019</v>
      </c>
      <c r="J11854" s="7">
        <v>13.99</v>
      </c>
    </row>
    <row r="11855" spans="1:10" x14ac:dyDescent="0.2">
      <c r="A11855" t="s">
        <v>995</v>
      </c>
      <c r="B11855" t="s">
        <v>1051</v>
      </c>
      <c r="C11855" t="s">
        <v>1008</v>
      </c>
      <c r="D11855" s="7">
        <v>48.1</v>
      </c>
      <c r="E11855" s="7">
        <v>23</v>
      </c>
      <c r="F11855" s="7">
        <f t="shared" si="185"/>
        <v>2.0913043478260871</v>
      </c>
      <c r="G11855" t="s">
        <v>1014</v>
      </c>
      <c r="H11855">
        <v>0</v>
      </c>
      <c r="I11855" t="s">
        <v>1018</v>
      </c>
      <c r="J11855" s="7">
        <v>17.989999999999998</v>
      </c>
    </row>
    <row r="11856" spans="1:10" x14ac:dyDescent="0.2">
      <c r="A11856" t="s">
        <v>995</v>
      </c>
      <c r="B11856" t="s">
        <v>1048</v>
      </c>
      <c r="C11856" t="s">
        <v>1008</v>
      </c>
      <c r="D11856" s="7">
        <v>60.5</v>
      </c>
      <c r="E11856" s="7">
        <v>31</v>
      </c>
      <c r="F11856" s="7">
        <f t="shared" si="185"/>
        <v>1.9516129032258065</v>
      </c>
      <c r="G11856" t="s">
        <v>1016</v>
      </c>
      <c r="H11856">
        <v>0</v>
      </c>
      <c r="I11856" t="s">
        <v>1018</v>
      </c>
      <c r="J11856" s="7">
        <v>17.989999999999998</v>
      </c>
    </row>
    <row r="11857" spans="1:10" x14ac:dyDescent="0.2">
      <c r="A11857" t="s">
        <v>996</v>
      </c>
      <c r="B11857" t="s">
        <v>1051</v>
      </c>
      <c r="C11857" t="s">
        <v>1010</v>
      </c>
      <c r="D11857" s="7">
        <v>0</v>
      </c>
      <c r="E11857" s="7">
        <v>1</v>
      </c>
      <c r="F11857" s="7">
        <f t="shared" si="185"/>
        <v>0</v>
      </c>
      <c r="G11857" t="s">
        <v>1016</v>
      </c>
      <c r="H11857">
        <v>0</v>
      </c>
      <c r="I11857" t="s">
        <v>1018</v>
      </c>
      <c r="J11857" s="7">
        <v>8.99</v>
      </c>
    </row>
    <row r="11858" spans="1:10" x14ac:dyDescent="0.2">
      <c r="A11858" t="s">
        <v>996</v>
      </c>
      <c r="B11858" t="s">
        <v>1053</v>
      </c>
      <c r="C11858" t="s">
        <v>1010</v>
      </c>
      <c r="D11858" s="7">
        <v>14</v>
      </c>
      <c r="E11858" s="7">
        <v>5</v>
      </c>
      <c r="F11858" s="7">
        <f t="shared" si="185"/>
        <v>2.8</v>
      </c>
      <c r="G11858" t="s">
        <v>1013</v>
      </c>
      <c r="H11858">
        <v>0</v>
      </c>
      <c r="I11858" t="s">
        <v>1018</v>
      </c>
      <c r="J11858" s="7">
        <v>8.99</v>
      </c>
    </row>
    <row r="11859" spans="1:10" x14ac:dyDescent="0.2">
      <c r="A11859" t="s">
        <v>996</v>
      </c>
      <c r="B11859" t="s">
        <v>1048</v>
      </c>
      <c r="C11859" t="s">
        <v>1009</v>
      </c>
      <c r="D11859" s="7">
        <v>12.7</v>
      </c>
      <c r="E11859" s="7">
        <v>6</v>
      </c>
      <c r="F11859" s="7">
        <f t="shared" si="185"/>
        <v>2.1166666666666667</v>
      </c>
      <c r="G11859" t="s">
        <v>1011</v>
      </c>
      <c r="H11859">
        <v>0</v>
      </c>
      <c r="I11859" t="s">
        <v>1018</v>
      </c>
      <c r="J11859" s="7">
        <v>13.99</v>
      </c>
    </row>
    <row r="11860" spans="1:10" x14ac:dyDescent="0.2">
      <c r="A11860" t="s">
        <v>996</v>
      </c>
      <c r="B11860" t="s">
        <v>1047</v>
      </c>
      <c r="C11860" t="s">
        <v>1010</v>
      </c>
      <c r="D11860" s="7">
        <v>35.5</v>
      </c>
      <c r="E11860" s="7">
        <v>10</v>
      </c>
      <c r="F11860" s="7">
        <f t="shared" si="185"/>
        <v>3.55</v>
      </c>
      <c r="G11860" t="s">
        <v>1014</v>
      </c>
      <c r="H11860">
        <v>0</v>
      </c>
      <c r="I11860" t="s">
        <v>1018</v>
      </c>
      <c r="J11860" s="7">
        <v>8.99</v>
      </c>
    </row>
    <row r="11861" spans="1:10" x14ac:dyDescent="0.2">
      <c r="A11861" t="s">
        <v>996</v>
      </c>
      <c r="B11861" t="s">
        <v>1043</v>
      </c>
      <c r="C11861" t="s">
        <v>1010</v>
      </c>
      <c r="D11861" s="7">
        <v>24.7</v>
      </c>
      <c r="E11861" s="7">
        <v>17</v>
      </c>
      <c r="F11861" s="7">
        <f t="shared" si="185"/>
        <v>1.4529411764705882</v>
      </c>
      <c r="G11861" t="s">
        <v>1016</v>
      </c>
      <c r="H11861">
        <v>0</v>
      </c>
      <c r="I11861" t="s">
        <v>1018</v>
      </c>
      <c r="J11861" s="7">
        <v>8.99</v>
      </c>
    </row>
    <row r="11862" spans="1:10" x14ac:dyDescent="0.2">
      <c r="A11862" t="s">
        <v>996</v>
      </c>
      <c r="B11862" t="s">
        <v>1042</v>
      </c>
      <c r="C11862" t="s">
        <v>1008</v>
      </c>
      <c r="D11862" s="7">
        <v>42.1</v>
      </c>
      <c r="E11862" s="7">
        <v>17</v>
      </c>
      <c r="F11862" s="7">
        <f t="shared" si="185"/>
        <v>2.4764705882352942</v>
      </c>
      <c r="G11862" t="s">
        <v>1012</v>
      </c>
      <c r="H11862">
        <v>0</v>
      </c>
      <c r="I11862" t="s">
        <v>1018</v>
      </c>
      <c r="J11862" s="7">
        <v>17.989999999999998</v>
      </c>
    </row>
    <row r="11863" spans="1:10" x14ac:dyDescent="0.2">
      <c r="A11863" t="s">
        <v>996</v>
      </c>
      <c r="B11863" t="s">
        <v>1050</v>
      </c>
      <c r="C11863" t="s">
        <v>1009</v>
      </c>
      <c r="D11863" s="7">
        <v>33.6</v>
      </c>
      <c r="E11863" s="7">
        <v>20</v>
      </c>
      <c r="F11863" s="7">
        <f t="shared" si="185"/>
        <v>1.6800000000000002</v>
      </c>
      <c r="G11863" t="s">
        <v>1013</v>
      </c>
      <c r="H11863">
        <v>0</v>
      </c>
      <c r="I11863" t="s">
        <v>1018</v>
      </c>
      <c r="J11863" s="7">
        <v>13.99</v>
      </c>
    </row>
    <row r="11864" spans="1:10" x14ac:dyDescent="0.2">
      <c r="A11864" t="s">
        <v>996</v>
      </c>
      <c r="B11864" t="s">
        <v>1045</v>
      </c>
      <c r="C11864" t="s">
        <v>1008</v>
      </c>
      <c r="D11864" s="7">
        <v>52.6</v>
      </c>
      <c r="E11864" s="7">
        <v>21</v>
      </c>
      <c r="F11864" s="7">
        <f t="shared" si="185"/>
        <v>2.5047619047619047</v>
      </c>
      <c r="G11864" t="s">
        <v>1012</v>
      </c>
      <c r="H11864">
        <v>0</v>
      </c>
      <c r="I11864" t="s">
        <v>1018</v>
      </c>
      <c r="J11864" s="7">
        <v>17.989999999999998</v>
      </c>
    </row>
    <row r="11865" spans="1:10" x14ac:dyDescent="0.2">
      <c r="A11865" t="s">
        <v>996</v>
      </c>
      <c r="B11865" t="s">
        <v>1046</v>
      </c>
      <c r="C11865" t="s">
        <v>1008</v>
      </c>
      <c r="D11865" s="7">
        <v>38.4</v>
      </c>
      <c r="E11865" s="7">
        <v>23</v>
      </c>
      <c r="F11865" s="7">
        <f t="shared" si="185"/>
        <v>1.6695652173913043</v>
      </c>
      <c r="G11865" t="s">
        <v>1017</v>
      </c>
      <c r="H11865">
        <v>0</v>
      </c>
      <c r="I11865" t="s">
        <v>1018</v>
      </c>
      <c r="J11865" s="7">
        <v>17.989999999999998</v>
      </c>
    </row>
    <row r="11866" spans="1:10" x14ac:dyDescent="0.2">
      <c r="A11866" t="s">
        <v>996</v>
      </c>
      <c r="B11866" t="s">
        <v>1044</v>
      </c>
      <c r="C11866" t="s">
        <v>1008</v>
      </c>
      <c r="D11866" s="7">
        <v>55.6</v>
      </c>
      <c r="E11866" s="7">
        <v>28</v>
      </c>
      <c r="F11866" s="7">
        <f t="shared" si="185"/>
        <v>1.9857142857142858</v>
      </c>
      <c r="G11866" t="s">
        <v>1013</v>
      </c>
      <c r="H11866">
        <v>0</v>
      </c>
      <c r="I11866" t="s">
        <v>1018</v>
      </c>
      <c r="J11866" s="7">
        <v>17.989999999999998</v>
      </c>
    </row>
    <row r="11867" spans="1:10" x14ac:dyDescent="0.2">
      <c r="A11867" t="s">
        <v>996</v>
      </c>
      <c r="B11867" t="s">
        <v>1052</v>
      </c>
      <c r="C11867" t="s">
        <v>1009</v>
      </c>
      <c r="D11867" s="7">
        <v>53.4</v>
      </c>
      <c r="E11867" s="7">
        <v>29</v>
      </c>
      <c r="F11867" s="7">
        <f t="shared" si="185"/>
        <v>1.8413793103448275</v>
      </c>
      <c r="G11867" t="s">
        <v>1014</v>
      </c>
      <c r="H11867">
        <v>0</v>
      </c>
      <c r="I11867" t="s">
        <v>1018</v>
      </c>
      <c r="J11867" s="7">
        <v>13.99</v>
      </c>
    </row>
    <row r="11868" spans="1:10" x14ac:dyDescent="0.2">
      <c r="A11868" t="s">
        <v>996</v>
      </c>
      <c r="B11868" t="s">
        <v>1049</v>
      </c>
      <c r="C11868" t="s">
        <v>1008</v>
      </c>
      <c r="D11868" s="7">
        <v>48.5</v>
      </c>
      <c r="E11868" s="7">
        <v>30</v>
      </c>
      <c r="F11868" s="7">
        <f t="shared" si="185"/>
        <v>1.6166666666666667</v>
      </c>
      <c r="G11868" t="s">
        <v>1012</v>
      </c>
      <c r="H11868">
        <v>0</v>
      </c>
      <c r="I11868" t="s">
        <v>1018</v>
      </c>
      <c r="J11868" s="7">
        <v>17.989999999999998</v>
      </c>
    </row>
    <row r="11869" spans="1:10" x14ac:dyDescent="0.2">
      <c r="A11869" t="s">
        <v>997</v>
      </c>
      <c r="B11869" t="s">
        <v>1048</v>
      </c>
      <c r="C11869" t="s">
        <v>1020</v>
      </c>
      <c r="D11869" s="7">
        <v>0</v>
      </c>
      <c r="E11869" s="7">
        <v>0</v>
      </c>
      <c r="F11869" s="7">
        <f t="shared" si="185"/>
        <v>0</v>
      </c>
      <c r="G11869" t="s">
        <v>1020</v>
      </c>
      <c r="H11869">
        <v>1</v>
      </c>
      <c r="I11869" t="s">
        <v>1019</v>
      </c>
      <c r="J11869" s="7">
        <v>0</v>
      </c>
    </row>
    <row r="11870" spans="1:10" x14ac:dyDescent="0.2">
      <c r="A11870" t="s">
        <v>997</v>
      </c>
      <c r="B11870" t="s">
        <v>1047</v>
      </c>
      <c r="C11870" t="s">
        <v>1020</v>
      </c>
      <c r="D11870" s="7">
        <v>0</v>
      </c>
      <c r="E11870" s="7">
        <v>0</v>
      </c>
      <c r="F11870" s="7">
        <f t="shared" si="185"/>
        <v>0</v>
      </c>
      <c r="G11870" t="s">
        <v>1020</v>
      </c>
      <c r="H11870">
        <v>1</v>
      </c>
      <c r="I11870" t="s">
        <v>1019</v>
      </c>
      <c r="J11870" s="7">
        <v>0</v>
      </c>
    </row>
    <row r="11871" spans="1:10" x14ac:dyDescent="0.2">
      <c r="A11871" t="s">
        <v>997</v>
      </c>
      <c r="B11871" t="s">
        <v>1052</v>
      </c>
      <c r="C11871" t="s">
        <v>1020</v>
      </c>
      <c r="D11871" s="7">
        <v>0</v>
      </c>
      <c r="E11871" s="7">
        <v>0</v>
      </c>
      <c r="F11871" s="7">
        <f t="shared" si="185"/>
        <v>0</v>
      </c>
      <c r="G11871" t="s">
        <v>1020</v>
      </c>
      <c r="H11871">
        <v>1</v>
      </c>
      <c r="I11871" t="s">
        <v>1019</v>
      </c>
      <c r="J11871" s="7">
        <v>0</v>
      </c>
    </row>
    <row r="11872" spans="1:10" x14ac:dyDescent="0.2">
      <c r="A11872" t="s">
        <v>997</v>
      </c>
      <c r="B11872" t="s">
        <v>1045</v>
      </c>
      <c r="C11872" t="s">
        <v>1020</v>
      </c>
      <c r="D11872" s="7">
        <v>0</v>
      </c>
      <c r="E11872" s="7">
        <v>0</v>
      </c>
      <c r="F11872" s="7">
        <f t="shared" si="185"/>
        <v>0</v>
      </c>
      <c r="G11872" t="s">
        <v>1020</v>
      </c>
      <c r="H11872">
        <v>1</v>
      </c>
      <c r="I11872" t="s">
        <v>1019</v>
      </c>
      <c r="J11872" s="7">
        <v>0</v>
      </c>
    </row>
    <row r="11873" spans="1:10" x14ac:dyDescent="0.2">
      <c r="A11873" t="s">
        <v>997</v>
      </c>
      <c r="B11873" t="s">
        <v>1049</v>
      </c>
      <c r="C11873" t="s">
        <v>1020</v>
      </c>
      <c r="D11873" s="7">
        <v>0</v>
      </c>
      <c r="E11873" s="7">
        <v>0</v>
      </c>
      <c r="F11873" s="7">
        <f t="shared" si="185"/>
        <v>0</v>
      </c>
      <c r="G11873" t="s">
        <v>1020</v>
      </c>
      <c r="H11873">
        <v>1</v>
      </c>
      <c r="I11873" t="s">
        <v>1019</v>
      </c>
      <c r="J11873" s="7">
        <v>0</v>
      </c>
    </row>
    <row r="11874" spans="1:10" x14ac:dyDescent="0.2">
      <c r="A11874" t="s">
        <v>997</v>
      </c>
      <c r="B11874" t="s">
        <v>1053</v>
      </c>
      <c r="C11874" t="s">
        <v>1020</v>
      </c>
      <c r="D11874" s="7">
        <v>0</v>
      </c>
      <c r="E11874" s="7">
        <v>0</v>
      </c>
      <c r="F11874" s="7">
        <f t="shared" si="185"/>
        <v>0</v>
      </c>
      <c r="G11874" t="s">
        <v>1020</v>
      </c>
      <c r="H11874">
        <v>1</v>
      </c>
      <c r="I11874" t="s">
        <v>1019</v>
      </c>
      <c r="J11874" s="7">
        <v>0</v>
      </c>
    </row>
    <row r="11875" spans="1:10" x14ac:dyDescent="0.2">
      <c r="A11875" t="s">
        <v>997</v>
      </c>
      <c r="B11875" t="s">
        <v>1042</v>
      </c>
      <c r="C11875" t="s">
        <v>1020</v>
      </c>
      <c r="D11875" s="7">
        <v>0</v>
      </c>
      <c r="E11875" s="7">
        <v>0</v>
      </c>
      <c r="F11875" s="7">
        <f t="shared" si="185"/>
        <v>0</v>
      </c>
      <c r="G11875" t="s">
        <v>1020</v>
      </c>
      <c r="H11875">
        <v>1</v>
      </c>
      <c r="I11875" t="s">
        <v>1019</v>
      </c>
      <c r="J11875" s="7">
        <v>0</v>
      </c>
    </row>
    <row r="11876" spans="1:10" x14ac:dyDescent="0.2">
      <c r="A11876" t="s">
        <v>997</v>
      </c>
      <c r="B11876" t="s">
        <v>1043</v>
      </c>
      <c r="C11876" t="s">
        <v>1020</v>
      </c>
      <c r="D11876" s="7">
        <v>0</v>
      </c>
      <c r="E11876" s="7">
        <v>0</v>
      </c>
      <c r="F11876" s="7">
        <f t="shared" si="185"/>
        <v>0</v>
      </c>
      <c r="G11876" t="s">
        <v>1020</v>
      </c>
      <c r="H11876">
        <v>1</v>
      </c>
      <c r="I11876" t="s">
        <v>1019</v>
      </c>
      <c r="J11876" s="7">
        <v>0</v>
      </c>
    </row>
    <row r="11877" spans="1:10" x14ac:dyDescent="0.2">
      <c r="A11877" t="s">
        <v>997</v>
      </c>
      <c r="B11877" t="s">
        <v>1044</v>
      </c>
      <c r="C11877" t="s">
        <v>1020</v>
      </c>
      <c r="D11877" s="7">
        <v>0</v>
      </c>
      <c r="E11877" s="7">
        <v>0</v>
      </c>
      <c r="F11877" s="7">
        <f t="shared" si="185"/>
        <v>0</v>
      </c>
      <c r="G11877" t="s">
        <v>1020</v>
      </c>
      <c r="H11877">
        <v>1</v>
      </c>
      <c r="I11877" t="s">
        <v>1019</v>
      </c>
      <c r="J11877" s="7">
        <v>0</v>
      </c>
    </row>
    <row r="11878" spans="1:10" x14ac:dyDescent="0.2">
      <c r="A11878" t="s">
        <v>997</v>
      </c>
      <c r="B11878" t="s">
        <v>1050</v>
      </c>
      <c r="C11878" t="s">
        <v>1010</v>
      </c>
      <c r="D11878" s="7">
        <v>31.7</v>
      </c>
      <c r="E11878" s="7">
        <v>10</v>
      </c>
      <c r="F11878" s="7">
        <f t="shared" si="185"/>
        <v>3.17</v>
      </c>
      <c r="G11878" t="s">
        <v>1013</v>
      </c>
      <c r="H11878">
        <v>0</v>
      </c>
      <c r="I11878" t="s">
        <v>1018</v>
      </c>
      <c r="J11878" s="7">
        <v>8.99</v>
      </c>
    </row>
    <row r="11879" spans="1:10" x14ac:dyDescent="0.2">
      <c r="A11879" t="s">
        <v>997</v>
      </c>
      <c r="B11879" t="s">
        <v>1046</v>
      </c>
      <c r="C11879" t="s">
        <v>1009</v>
      </c>
      <c r="D11879" s="7">
        <v>37.1</v>
      </c>
      <c r="E11879" s="7">
        <v>16</v>
      </c>
      <c r="F11879" s="7">
        <f t="shared" si="185"/>
        <v>2.3187500000000001</v>
      </c>
      <c r="G11879" t="s">
        <v>1016</v>
      </c>
      <c r="H11879">
        <v>1</v>
      </c>
      <c r="I11879" t="s">
        <v>1019</v>
      </c>
      <c r="J11879" s="7">
        <v>13.99</v>
      </c>
    </row>
    <row r="11880" spans="1:10" x14ac:dyDescent="0.2">
      <c r="A11880" t="s">
        <v>997</v>
      </c>
      <c r="B11880" t="s">
        <v>1051</v>
      </c>
      <c r="C11880" t="s">
        <v>1010</v>
      </c>
      <c r="D11880" s="7">
        <v>36.6</v>
      </c>
      <c r="E11880" s="7">
        <v>17</v>
      </c>
      <c r="F11880" s="7">
        <f t="shared" si="185"/>
        <v>2.1529411764705881</v>
      </c>
      <c r="G11880" t="s">
        <v>1014</v>
      </c>
      <c r="H11880">
        <v>0</v>
      </c>
      <c r="I11880" t="s">
        <v>1018</v>
      </c>
      <c r="J11880" s="7">
        <v>8.99</v>
      </c>
    </row>
    <row r="11881" spans="1:10" x14ac:dyDescent="0.2">
      <c r="A11881" t="s">
        <v>998</v>
      </c>
      <c r="B11881" t="s">
        <v>1049</v>
      </c>
      <c r="C11881" t="s">
        <v>1020</v>
      </c>
      <c r="D11881" s="7">
        <v>0</v>
      </c>
      <c r="E11881" s="7">
        <v>0</v>
      </c>
      <c r="F11881" s="7">
        <f t="shared" si="185"/>
        <v>0</v>
      </c>
      <c r="G11881" t="s">
        <v>1020</v>
      </c>
      <c r="H11881">
        <v>1</v>
      </c>
      <c r="I11881" t="s">
        <v>1019</v>
      </c>
      <c r="J11881" s="7">
        <v>0</v>
      </c>
    </row>
    <row r="11882" spans="1:10" x14ac:dyDescent="0.2">
      <c r="A11882" t="s">
        <v>998</v>
      </c>
      <c r="B11882" t="s">
        <v>1053</v>
      </c>
      <c r="C11882" t="s">
        <v>1020</v>
      </c>
      <c r="D11882" s="7">
        <v>0</v>
      </c>
      <c r="E11882" s="7">
        <v>0</v>
      </c>
      <c r="F11882" s="7">
        <f t="shared" si="185"/>
        <v>0</v>
      </c>
      <c r="G11882" t="s">
        <v>1020</v>
      </c>
      <c r="H11882">
        <v>1</v>
      </c>
      <c r="I11882" t="s">
        <v>1019</v>
      </c>
      <c r="J11882" s="7">
        <v>0</v>
      </c>
    </row>
    <row r="11883" spans="1:10" x14ac:dyDescent="0.2">
      <c r="A11883" t="s">
        <v>998</v>
      </c>
      <c r="B11883" t="s">
        <v>1042</v>
      </c>
      <c r="C11883" t="s">
        <v>1020</v>
      </c>
      <c r="D11883" s="7">
        <v>0</v>
      </c>
      <c r="E11883" s="7">
        <v>0</v>
      </c>
      <c r="F11883" s="7">
        <f t="shared" si="185"/>
        <v>0</v>
      </c>
      <c r="G11883" t="s">
        <v>1020</v>
      </c>
      <c r="H11883">
        <v>1</v>
      </c>
      <c r="I11883" t="s">
        <v>1019</v>
      </c>
      <c r="J11883" s="7">
        <v>0</v>
      </c>
    </row>
    <row r="11884" spans="1:10" x14ac:dyDescent="0.2">
      <c r="A11884" t="s">
        <v>998</v>
      </c>
      <c r="B11884" t="s">
        <v>1043</v>
      </c>
      <c r="C11884" t="s">
        <v>1020</v>
      </c>
      <c r="D11884" s="7">
        <v>0</v>
      </c>
      <c r="E11884" s="7">
        <v>0</v>
      </c>
      <c r="F11884" s="7">
        <f t="shared" si="185"/>
        <v>0</v>
      </c>
      <c r="G11884" t="s">
        <v>1020</v>
      </c>
      <c r="H11884">
        <v>1</v>
      </c>
      <c r="I11884" t="s">
        <v>1019</v>
      </c>
      <c r="J11884" s="7">
        <v>0</v>
      </c>
    </row>
    <row r="11885" spans="1:10" x14ac:dyDescent="0.2">
      <c r="A11885" t="s">
        <v>998</v>
      </c>
      <c r="B11885" t="s">
        <v>1044</v>
      </c>
      <c r="C11885" t="s">
        <v>1020</v>
      </c>
      <c r="D11885" s="7">
        <v>0</v>
      </c>
      <c r="E11885" s="7">
        <v>0</v>
      </c>
      <c r="F11885" s="7">
        <f t="shared" si="185"/>
        <v>0</v>
      </c>
      <c r="G11885" t="s">
        <v>1020</v>
      </c>
      <c r="H11885">
        <v>1</v>
      </c>
      <c r="I11885" t="s">
        <v>1019</v>
      </c>
      <c r="J11885" s="7">
        <v>0</v>
      </c>
    </row>
    <row r="11886" spans="1:10" x14ac:dyDescent="0.2">
      <c r="A11886" t="s">
        <v>998</v>
      </c>
      <c r="B11886" t="s">
        <v>1050</v>
      </c>
      <c r="C11886" t="s">
        <v>1010</v>
      </c>
      <c r="D11886" s="7">
        <v>0.4</v>
      </c>
      <c r="E11886" s="7">
        <v>1</v>
      </c>
      <c r="F11886" s="7">
        <f t="shared" si="185"/>
        <v>0.4</v>
      </c>
      <c r="G11886" t="s">
        <v>1011</v>
      </c>
      <c r="H11886">
        <v>0</v>
      </c>
      <c r="I11886" t="s">
        <v>1018</v>
      </c>
      <c r="J11886" s="7">
        <v>8.99</v>
      </c>
    </row>
    <row r="11887" spans="1:10" x14ac:dyDescent="0.2">
      <c r="A11887" t="s">
        <v>998</v>
      </c>
      <c r="B11887" t="s">
        <v>1045</v>
      </c>
      <c r="C11887" t="s">
        <v>1009</v>
      </c>
      <c r="D11887" s="7">
        <v>26.2</v>
      </c>
      <c r="E11887" s="7">
        <v>8</v>
      </c>
      <c r="F11887" s="7">
        <f t="shared" si="185"/>
        <v>3.2749999999999999</v>
      </c>
      <c r="G11887" t="s">
        <v>1012</v>
      </c>
      <c r="H11887">
        <v>1</v>
      </c>
      <c r="I11887" t="s">
        <v>1019</v>
      </c>
      <c r="J11887" s="7">
        <v>13.99</v>
      </c>
    </row>
    <row r="11888" spans="1:10" x14ac:dyDescent="0.2">
      <c r="A11888" t="s">
        <v>998</v>
      </c>
      <c r="B11888" t="s">
        <v>1047</v>
      </c>
      <c r="C11888" t="s">
        <v>1008</v>
      </c>
      <c r="D11888" s="7">
        <v>42.5</v>
      </c>
      <c r="E11888" s="7">
        <v>12</v>
      </c>
      <c r="F11888" s="7">
        <f t="shared" si="185"/>
        <v>3.5416666666666665</v>
      </c>
      <c r="G11888" t="s">
        <v>1014</v>
      </c>
      <c r="H11888">
        <v>0</v>
      </c>
      <c r="I11888" t="s">
        <v>1018</v>
      </c>
      <c r="J11888" s="7">
        <v>17.989999999999998</v>
      </c>
    </row>
    <row r="11889" spans="1:10" x14ac:dyDescent="0.2">
      <c r="A11889" t="s">
        <v>998</v>
      </c>
      <c r="B11889" t="s">
        <v>1046</v>
      </c>
      <c r="C11889" t="s">
        <v>1009</v>
      </c>
      <c r="D11889" s="7">
        <v>41.1</v>
      </c>
      <c r="E11889" s="7">
        <v>18</v>
      </c>
      <c r="F11889" s="7">
        <f t="shared" si="185"/>
        <v>2.2833333333333332</v>
      </c>
      <c r="G11889" t="s">
        <v>1016</v>
      </c>
      <c r="H11889">
        <v>0</v>
      </c>
      <c r="I11889" t="s">
        <v>1018</v>
      </c>
      <c r="J11889" s="7">
        <v>13.99</v>
      </c>
    </row>
    <row r="11890" spans="1:10" x14ac:dyDescent="0.2">
      <c r="A11890" t="s">
        <v>998</v>
      </c>
      <c r="B11890" t="s">
        <v>1051</v>
      </c>
      <c r="C11890" t="s">
        <v>1008</v>
      </c>
      <c r="D11890" s="7">
        <v>42.4</v>
      </c>
      <c r="E11890" s="7">
        <v>24</v>
      </c>
      <c r="F11890" s="7">
        <f t="shared" si="185"/>
        <v>1.7666666666666666</v>
      </c>
      <c r="G11890" t="s">
        <v>1011</v>
      </c>
      <c r="H11890">
        <v>0</v>
      </c>
      <c r="I11890" t="s">
        <v>1018</v>
      </c>
      <c r="J11890" s="7">
        <v>17.989999999999998</v>
      </c>
    </row>
    <row r="11891" spans="1:10" x14ac:dyDescent="0.2">
      <c r="A11891" t="s">
        <v>998</v>
      </c>
      <c r="B11891" t="s">
        <v>1048</v>
      </c>
      <c r="C11891" t="s">
        <v>1008</v>
      </c>
      <c r="D11891" s="7">
        <v>55.1</v>
      </c>
      <c r="E11891" s="7">
        <v>28</v>
      </c>
      <c r="F11891" s="7">
        <f t="shared" si="185"/>
        <v>1.967857142857143</v>
      </c>
      <c r="G11891" t="s">
        <v>1013</v>
      </c>
      <c r="H11891">
        <v>0</v>
      </c>
      <c r="I11891" t="s">
        <v>1018</v>
      </c>
      <c r="J11891" s="7">
        <v>17.989999999999998</v>
      </c>
    </row>
    <row r="11892" spans="1:10" x14ac:dyDescent="0.2">
      <c r="A11892" t="s">
        <v>998</v>
      </c>
      <c r="B11892" t="s">
        <v>1052</v>
      </c>
      <c r="C11892" t="s">
        <v>1008</v>
      </c>
      <c r="D11892" s="7">
        <v>70</v>
      </c>
      <c r="E11892" s="7">
        <v>31</v>
      </c>
      <c r="F11892" s="7">
        <f t="shared" si="185"/>
        <v>2.2580645161290325</v>
      </c>
      <c r="G11892" t="s">
        <v>1011</v>
      </c>
      <c r="H11892">
        <v>0</v>
      </c>
      <c r="I11892" t="s">
        <v>1018</v>
      </c>
      <c r="J11892" s="7">
        <v>17.989999999999998</v>
      </c>
    </row>
    <row r="11893" spans="1:10" x14ac:dyDescent="0.2">
      <c r="A11893" t="s">
        <v>999</v>
      </c>
      <c r="B11893" t="s">
        <v>1047</v>
      </c>
      <c r="C11893" t="s">
        <v>1020</v>
      </c>
      <c r="D11893" s="7">
        <v>0</v>
      </c>
      <c r="E11893" s="7">
        <v>0</v>
      </c>
      <c r="F11893" s="7">
        <f t="shared" si="185"/>
        <v>0</v>
      </c>
      <c r="G11893" t="s">
        <v>1020</v>
      </c>
      <c r="H11893">
        <v>1</v>
      </c>
      <c r="I11893" t="s">
        <v>1019</v>
      </c>
      <c r="J11893" s="7">
        <v>0</v>
      </c>
    </row>
    <row r="11894" spans="1:10" x14ac:dyDescent="0.2">
      <c r="A11894" t="s">
        <v>999</v>
      </c>
      <c r="B11894" t="s">
        <v>1052</v>
      </c>
      <c r="C11894" t="s">
        <v>1020</v>
      </c>
      <c r="D11894" s="7">
        <v>0</v>
      </c>
      <c r="E11894" s="7">
        <v>0</v>
      </c>
      <c r="F11894" s="7">
        <f t="shared" si="185"/>
        <v>0</v>
      </c>
      <c r="G11894" t="s">
        <v>1020</v>
      </c>
      <c r="H11894">
        <v>1</v>
      </c>
      <c r="I11894" t="s">
        <v>1019</v>
      </c>
      <c r="J11894" s="7">
        <v>0</v>
      </c>
    </row>
    <row r="11895" spans="1:10" x14ac:dyDescent="0.2">
      <c r="A11895" t="s">
        <v>999</v>
      </c>
      <c r="B11895" t="s">
        <v>1045</v>
      </c>
      <c r="C11895" t="s">
        <v>1020</v>
      </c>
      <c r="D11895" s="7">
        <v>0</v>
      </c>
      <c r="E11895" s="7">
        <v>0</v>
      </c>
      <c r="F11895" s="7">
        <f t="shared" si="185"/>
        <v>0</v>
      </c>
      <c r="G11895" t="s">
        <v>1020</v>
      </c>
      <c r="H11895">
        <v>1</v>
      </c>
      <c r="I11895" t="s">
        <v>1019</v>
      </c>
      <c r="J11895" s="7">
        <v>0</v>
      </c>
    </row>
    <row r="11896" spans="1:10" x14ac:dyDescent="0.2">
      <c r="A11896" t="s">
        <v>999</v>
      </c>
      <c r="B11896" t="s">
        <v>1049</v>
      </c>
      <c r="C11896" t="s">
        <v>1020</v>
      </c>
      <c r="D11896" s="7">
        <v>0</v>
      </c>
      <c r="E11896" s="7">
        <v>0</v>
      </c>
      <c r="F11896" s="7">
        <f t="shared" si="185"/>
        <v>0</v>
      </c>
      <c r="G11896" t="s">
        <v>1020</v>
      </c>
      <c r="H11896">
        <v>1</v>
      </c>
      <c r="I11896" t="s">
        <v>1019</v>
      </c>
      <c r="J11896" s="7">
        <v>0</v>
      </c>
    </row>
    <row r="11897" spans="1:10" x14ac:dyDescent="0.2">
      <c r="A11897" t="s">
        <v>999</v>
      </c>
      <c r="B11897" t="s">
        <v>1053</v>
      </c>
      <c r="C11897" t="s">
        <v>1020</v>
      </c>
      <c r="D11897" s="7">
        <v>0</v>
      </c>
      <c r="E11897" s="7">
        <v>0</v>
      </c>
      <c r="F11897" s="7">
        <f t="shared" si="185"/>
        <v>0</v>
      </c>
      <c r="G11897" t="s">
        <v>1020</v>
      </c>
      <c r="H11897">
        <v>1</v>
      </c>
      <c r="I11897" t="s">
        <v>1019</v>
      </c>
      <c r="J11897" s="7">
        <v>0</v>
      </c>
    </row>
    <row r="11898" spans="1:10" x14ac:dyDescent="0.2">
      <c r="A11898" t="s">
        <v>999</v>
      </c>
      <c r="B11898" t="s">
        <v>1042</v>
      </c>
      <c r="C11898" t="s">
        <v>1020</v>
      </c>
      <c r="D11898" s="7">
        <v>0</v>
      </c>
      <c r="E11898" s="7">
        <v>0</v>
      </c>
      <c r="F11898" s="7">
        <f t="shared" si="185"/>
        <v>0</v>
      </c>
      <c r="G11898" t="s">
        <v>1020</v>
      </c>
      <c r="H11898">
        <v>1</v>
      </c>
      <c r="I11898" t="s">
        <v>1019</v>
      </c>
      <c r="J11898" s="7">
        <v>0</v>
      </c>
    </row>
    <row r="11899" spans="1:10" x14ac:dyDescent="0.2">
      <c r="A11899" t="s">
        <v>999</v>
      </c>
      <c r="B11899" t="s">
        <v>1043</v>
      </c>
      <c r="C11899" t="s">
        <v>1020</v>
      </c>
      <c r="D11899" s="7">
        <v>0</v>
      </c>
      <c r="E11899" s="7">
        <v>0</v>
      </c>
      <c r="F11899" s="7">
        <f t="shared" si="185"/>
        <v>0</v>
      </c>
      <c r="G11899" t="s">
        <v>1020</v>
      </c>
      <c r="H11899">
        <v>1</v>
      </c>
      <c r="I11899" t="s">
        <v>1019</v>
      </c>
      <c r="J11899" s="7">
        <v>0</v>
      </c>
    </row>
    <row r="11900" spans="1:10" x14ac:dyDescent="0.2">
      <c r="A11900" t="s">
        <v>999</v>
      </c>
      <c r="B11900" t="s">
        <v>1044</v>
      </c>
      <c r="C11900" t="s">
        <v>1020</v>
      </c>
      <c r="D11900" s="7">
        <v>0</v>
      </c>
      <c r="E11900" s="7">
        <v>0</v>
      </c>
      <c r="F11900" s="7">
        <f t="shared" si="185"/>
        <v>0</v>
      </c>
      <c r="G11900" t="s">
        <v>1020</v>
      </c>
      <c r="H11900">
        <v>1</v>
      </c>
      <c r="I11900" t="s">
        <v>1019</v>
      </c>
      <c r="J11900" s="7">
        <v>0</v>
      </c>
    </row>
    <row r="11901" spans="1:10" x14ac:dyDescent="0.2">
      <c r="A11901" t="s">
        <v>999</v>
      </c>
      <c r="B11901" t="s">
        <v>1046</v>
      </c>
      <c r="C11901" t="s">
        <v>1009</v>
      </c>
      <c r="D11901" s="7">
        <v>40.1</v>
      </c>
      <c r="E11901" s="7">
        <v>13</v>
      </c>
      <c r="F11901" s="7">
        <f t="shared" si="185"/>
        <v>3.0846153846153848</v>
      </c>
      <c r="G11901" t="s">
        <v>1017</v>
      </c>
      <c r="H11901">
        <v>0</v>
      </c>
      <c r="I11901" t="s">
        <v>1018</v>
      </c>
      <c r="J11901" s="7">
        <v>13.99</v>
      </c>
    </row>
    <row r="11902" spans="1:10" x14ac:dyDescent="0.2">
      <c r="A11902" t="s">
        <v>999</v>
      </c>
      <c r="B11902" t="s">
        <v>1051</v>
      </c>
      <c r="C11902" t="s">
        <v>1009</v>
      </c>
      <c r="D11902" s="7">
        <v>34.299999999999997</v>
      </c>
      <c r="E11902" s="7">
        <v>15</v>
      </c>
      <c r="F11902" s="7">
        <f t="shared" si="185"/>
        <v>2.2866666666666666</v>
      </c>
      <c r="G11902" t="s">
        <v>1014</v>
      </c>
      <c r="H11902">
        <v>0</v>
      </c>
      <c r="I11902" t="s">
        <v>1018</v>
      </c>
      <c r="J11902" s="7">
        <v>13.99</v>
      </c>
    </row>
    <row r="11903" spans="1:10" x14ac:dyDescent="0.2">
      <c r="A11903" t="s">
        <v>999</v>
      </c>
      <c r="B11903" t="s">
        <v>1048</v>
      </c>
      <c r="C11903" t="s">
        <v>1009</v>
      </c>
      <c r="D11903" s="7">
        <v>27.6</v>
      </c>
      <c r="E11903" s="7">
        <v>19</v>
      </c>
      <c r="F11903" s="7">
        <f t="shared" si="185"/>
        <v>1.4526315789473685</v>
      </c>
      <c r="G11903" t="s">
        <v>1012</v>
      </c>
      <c r="H11903">
        <v>1</v>
      </c>
      <c r="I11903" t="s">
        <v>1019</v>
      </c>
      <c r="J11903" s="7">
        <v>13.99</v>
      </c>
    </row>
    <row r="11904" spans="1:10" x14ac:dyDescent="0.2">
      <c r="A11904" t="s">
        <v>999</v>
      </c>
      <c r="B11904" t="s">
        <v>1050</v>
      </c>
      <c r="C11904" t="s">
        <v>1009</v>
      </c>
      <c r="D11904" s="7">
        <v>39</v>
      </c>
      <c r="E11904" s="7">
        <v>20</v>
      </c>
      <c r="F11904" s="7">
        <f t="shared" si="185"/>
        <v>1.95</v>
      </c>
      <c r="G11904" t="s">
        <v>1016</v>
      </c>
      <c r="H11904">
        <v>0</v>
      </c>
      <c r="I11904" t="s">
        <v>1018</v>
      </c>
      <c r="J11904" s="7">
        <v>13.99</v>
      </c>
    </row>
    <row r="11905" spans="1:10" x14ac:dyDescent="0.2">
      <c r="A11905" t="s">
        <v>1000</v>
      </c>
      <c r="B11905" t="s">
        <v>1045</v>
      </c>
      <c r="C11905" t="s">
        <v>1010</v>
      </c>
      <c r="D11905" s="7">
        <v>13.5</v>
      </c>
      <c r="E11905" s="7">
        <v>4</v>
      </c>
      <c r="F11905" s="7">
        <f t="shared" si="185"/>
        <v>3.375</v>
      </c>
      <c r="G11905" t="s">
        <v>1012</v>
      </c>
      <c r="H11905">
        <v>0</v>
      </c>
      <c r="I11905" t="s">
        <v>1018</v>
      </c>
      <c r="J11905" s="7">
        <v>8.99</v>
      </c>
    </row>
    <row r="11906" spans="1:10" x14ac:dyDescent="0.2">
      <c r="A11906" t="s">
        <v>1000</v>
      </c>
      <c r="B11906" t="s">
        <v>1044</v>
      </c>
      <c r="C11906" t="s">
        <v>1010</v>
      </c>
      <c r="D11906" s="7">
        <v>12.4</v>
      </c>
      <c r="E11906" s="7">
        <v>5</v>
      </c>
      <c r="F11906" s="7">
        <f t="shared" ref="F11906:F11969" si="186">IF(D11906=0,0,D11906/E11906)</f>
        <v>2.48</v>
      </c>
      <c r="G11906" t="s">
        <v>1013</v>
      </c>
      <c r="H11906">
        <v>0</v>
      </c>
      <c r="I11906" t="s">
        <v>1018</v>
      </c>
      <c r="J11906" s="7">
        <v>8.99</v>
      </c>
    </row>
    <row r="11907" spans="1:10" x14ac:dyDescent="0.2">
      <c r="A11907" t="s">
        <v>1000</v>
      </c>
      <c r="B11907" t="s">
        <v>1050</v>
      </c>
      <c r="C11907" t="s">
        <v>1010</v>
      </c>
      <c r="D11907" s="7">
        <v>20.3</v>
      </c>
      <c r="E11907" s="7">
        <v>8</v>
      </c>
      <c r="F11907" s="7">
        <f t="shared" si="186"/>
        <v>2.5375000000000001</v>
      </c>
      <c r="G11907" t="s">
        <v>1017</v>
      </c>
      <c r="H11907">
        <v>0</v>
      </c>
      <c r="I11907" t="s">
        <v>1018</v>
      </c>
      <c r="J11907" s="7">
        <v>8.99</v>
      </c>
    </row>
    <row r="11908" spans="1:10" x14ac:dyDescent="0.2">
      <c r="A11908" t="s">
        <v>1000</v>
      </c>
      <c r="B11908" t="s">
        <v>1047</v>
      </c>
      <c r="C11908" t="s">
        <v>1009</v>
      </c>
      <c r="D11908" s="7">
        <v>17.399999999999999</v>
      </c>
      <c r="E11908" s="7">
        <v>9</v>
      </c>
      <c r="F11908" s="7">
        <f t="shared" si="186"/>
        <v>1.9333333333333331</v>
      </c>
      <c r="G11908" t="s">
        <v>1015</v>
      </c>
      <c r="H11908">
        <v>0</v>
      </c>
      <c r="I11908" t="s">
        <v>1018</v>
      </c>
      <c r="J11908" s="7">
        <v>13.99</v>
      </c>
    </row>
    <row r="11909" spans="1:10" x14ac:dyDescent="0.2">
      <c r="A11909" t="s">
        <v>1000</v>
      </c>
      <c r="B11909" t="s">
        <v>1048</v>
      </c>
      <c r="C11909" t="s">
        <v>1010</v>
      </c>
      <c r="D11909" s="7">
        <v>18.3</v>
      </c>
      <c r="E11909" s="7">
        <v>9</v>
      </c>
      <c r="F11909" s="7">
        <f t="shared" si="186"/>
        <v>2.0333333333333332</v>
      </c>
      <c r="G11909" t="s">
        <v>1015</v>
      </c>
      <c r="H11909">
        <v>0</v>
      </c>
      <c r="I11909" t="s">
        <v>1018</v>
      </c>
      <c r="J11909" s="7">
        <v>8.99</v>
      </c>
    </row>
    <row r="11910" spans="1:10" x14ac:dyDescent="0.2">
      <c r="A11910" t="s">
        <v>1000</v>
      </c>
      <c r="B11910" t="s">
        <v>1043</v>
      </c>
      <c r="C11910" t="s">
        <v>1010</v>
      </c>
      <c r="D11910" s="7">
        <v>20.6</v>
      </c>
      <c r="E11910" s="7">
        <v>11</v>
      </c>
      <c r="F11910" s="7">
        <f t="shared" si="186"/>
        <v>1.8727272727272728</v>
      </c>
      <c r="G11910" t="s">
        <v>1012</v>
      </c>
      <c r="H11910">
        <v>0</v>
      </c>
      <c r="I11910" t="s">
        <v>1018</v>
      </c>
      <c r="J11910" s="7">
        <v>8.99</v>
      </c>
    </row>
    <row r="11911" spans="1:10" x14ac:dyDescent="0.2">
      <c r="A11911" t="s">
        <v>1000</v>
      </c>
      <c r="B11911" t="s">
        <v>1049</v>
      </c>
      <c r="C11911" t="s">
        <v>1010</v>
      </c>
      <c r="D11911" s="7">
        <v>27.2</v>
      </c>
      <c r="E11911" s="7">
        <v>14</v>
      </c>
      <c r="F11911" s="7">
        <f t="shared" si="186"/>
        <v>1.9428571428571428</v>
      </c>
      <c r="G11911" t="s">
        <v>1016</v>
      </c>
      <c r="H11911">
        <v>0</v>
      </c>
      <c r="I11911" t="s">
        <v>1018</v>
      </c>
      <c r="J11911" s="7">
        <v>8.99</v>
      </c>
    </row>
    <row r="11912" spans="1:10" x14ac:dyDescent="0.2">
      <c r="A11912" t="s">
        <v>1000</v>
      </c>
      <c r="B11912" t="s">
        <v>1042</v>
      </c>
      <c r="C11912" t="s">
        <v>1009</v>
      </c>
      <c r="D11912" s="7">
        <v>32.200000000000003</v>
      </c>
      <c r="E11912" s="7">
        <v>15</v>
      </c>
      <c r="F11912" s="7">
        <f t="shared" si="186"/>
        <v>2.1466666666666669</v>
      </c>
      <c r="G11912" t="s">
        <v>1017</v>
      </c>
      <c r="H11912">
        <v>0</v>
      </c>
      <c r="I11912" t="s">
        <v>1018</v>
      </c>
      <c r="J11912" s="7">
        <v>13.99</v>
      </c>
    </row>
    <row r="11913" spans="1:10" x14ac:dyDescent="0.2">
      <c r="A11913" t="s">
        <v>1000</v>
      </c>
      <c r="B11913" t="s">
        <v>1051</v>
      </c>
      <c r="C11913" t="s">
        <v>1009</v>
      </c>
      <c r="D11913" s="7">
        <v>38.6</v>
      </c>
      <c r="E11913" s="7">
        <v>19</v>
      </c>
      <c r="F11913" s="7">
        <f t="shared" si="186"/>
        <v>2.0315789473684212</v>
      </c>
      <c r="G11913" t="s">
        <v>1015</v>
      </c>
      <c r="H11913">
        <v>0</v>
      </c>
      <c r="I11913" t="s">
        <v>1018</v>
      </c>
      <c r="J11913" s="7">
        <v>13.99</v>
      </c>
    </row>
    <row r="11914" spans="1:10" x14ac:dyDescent="0.2">
      <c r="A11914" t="s">
        <v>1000</v>
      </c>
      <c r="B11914" t="s">
        <v>1053</v>
      </c>
      <c r="C11914" t="s">
        <v>1008</v>
      </c>
      <c r="D11914" s="7">
        <v>46.5</v>
      </c>
      <c r="E11914" s="7">
        <v>20</v>
      </c>
      <c r="F11914" s="7">
        <f t="shared" si="186"/>
        <v>2.3250000000000002</v>
      </c>
      <c r="G11914" t="s">
        <v>1017</v>
      </c>
      <c r="H11914">
        <v>0</v>
      </c>
      <c r="I11914" t="s">
        <v>1018</v>
      </c>
      <c r="J11914" s="7">
        <v>17.989999999999998</v>
      </c>
    </row>
    <row r="11915" spans="1:10" x14ac:dyDescent="0.2">
      <c r="A11915" t="s">
        <v>1000</v>
      </c>
      <c r="B11915" t="s">
        <v>1052</v>
      </c>
      <c r="C11915" t="s">
        <v>1010</v>
      </c>
      <c r="D11915" s="7">
        <v>38.4</v>
      </c>
      <c r="E11915" s="7">
        <v>21</v>
      </c>
      <c r="F11915" s="7">
        <f t="shared" si="186"/>
        <v>1.8285714285714285</v>
      </c>
      <c r="G11915" t="s">
        <v>1015</v>
      </c>
      <c r="H11915">
        <v>0</v>
      </c>
      <c r="I11915" t="s">
        <v>1018</v>
      </c>
      <c r="J11915" s="7">
        <v>8.99</v>
      </c>
    </row>
    <row r="11916" spans="1:10" x14ac:dyDescent="0.2">
      <c r="A11916" t="s">
        <v>1000</v>
      </c>
      <c r="B11916" t="s">
        <v>1046</v>
      </c>
      <c r="C11916" t="s">
        <v>1009</v>
      </c>
      <c r="D11916" s="7">
        <v>37.299999999999997</v>
      </c>
      <c r="E11916" s="7">
        <v>25</v>
      </c>
      <c r="F11916" s="7">
        <f t="shared" si="186"/>
        <v>1.492</v>
      </c>
      <c r="G11916" t="s">
        <v>1014</v>
      </c>
      <c r="H11916">
        <v>0</v>
      </c>
      <c r="I11916" t="s">
        <v>1018</v>
      </c>
      <c r="J11916" s="7">
        <v>13.99</v>
      </c>
    </row>
    <row r="11917" spans="1:10" x14ac:dyDescent="0.2">
      <c r="A11917" t="s">
        <v>1001</v>
      </c>
      <c r="B11917" t="s">
        <v>1049</v>
      </c>
      <c r="C11917" t="s">
        <v>1010</v>
      </c>
      <c r="D11917" s="7">
        <v>14.4</v>
      </c>
      <c r="E11917" s="7">
        <v>8</v>
      </c>
      <c r="F11917" s="7">
        <f t="shared" si="186"/>
        <v>1.8</v>
      </c>
      <c r="G11917" t="s">
        <v>1016</v>
      </c>
      <c r="H11917">
        <v>0</v>
      </c>
      <c r="I11917" t="s">
        <v>1018</v>
      </c>
      <c r="J11917" s="7">
        <v>8.99</v>
      </c>
    </row>
    <row r="11918" spans="1:10" x14ac:dyDescent="0.2">
      <c r="A11918" t="s">
        <v>1001</v>
      </c>
      <c r="B11918" t="s">
        <v>1052</v>
      </c>
      <c r="C11918" t="s">
        <v>1008</v>
      </c>
      <c r="D11918" s="7">
        <v>25.3</v>
      </c>
      <c r="E11918" s="7">
        <v>9</v>
      </c>
      <c r="F11918" s="7">
        <f t="shared" si="186"/>
        <v>2.8111111111111113</v>
      </c>
      <c r="G11918" t="s">
        <v>1014</v>
      </c>
      <c r="H11918">
        <v>0</v>
      </c>
      <c r="I11918" t="s">
        <v>1018</v>
      </c>
      <c r="J11918" s="7">
        <v>17.989999999999998</v>
      </c>
    </row>
    <row r="11919" spans="1:10" x14ac:dyDescent="0.2">
      <c r="A11919" t="s">
        <v>1001</v>
      </c>
      <c r="B11919" t="s">
        <v>1050</v>
      </c>
      <c r="C11919" t="s">
        <v>1009</v>
      </c>
      <c r="D11919" s="7">
        <v>37.6</v>
      </c>
      <c r="E11919" s="7">
        <v>11</v>
      </c>
      <c r="F11919" s="7">
        <f t="shared" si="186"/>
        <v>3.4181818181818184</v>
      </c>
      <c r="G11919" t="s">
        <v>1016</v>
      </c>
      <c r="H11919">
        <v>0</v>
      </c>
      <c r="I11919" t="s">
        <v>1018</v>
      </c>
      <c r="J11919" s="7">
        <v>13.99</v>
      </c>
    </row>
    <row r="11920" spans="1:10" x14ac:dyDescent="0.2">
      <c r="A11920" t="s">
        <v>1001</v>
      </c>
      <c r="B11920" t="s">
        <v>1051</v>
      </c>
      <c r="C11920" t="s">
        <v>1009</v>
      </c>
      <c r="D11920" s="7">
        <v>25</v>
      </c>
      <c r="E11920" s="7">
        <v>12</v>
      </c>
      <c r="F11920" s="7">
        <f t="shared" si="186"/>
        <v>2.0833333333333335</v>
      </c>
      <c r="G11920" t="s">
        <v>1014</v>
      </c>
      <c r="H11920">
        <v>0</v>
      </c>
      <c r="I11920" t="s">
        <v>1018</v>
      </c>
      <c r="J11920" s="7">
        <v>13.99</v>
      </c>
    </row>
    <row r="11921" spans="1:10" x14ac:dyDescent="0.2">
      <c r="A11921" t="s">
        <v>1001</v>
      </c>
      <c r="B11921" t="s">
        <v>1045</v>
      </c>
      <c r="C11921" t="s">
        <v>1009</v>
      </c>
      <c r="D11921" s="7">
        <v>27.8</v>
      </c>
      <c r="E11921" s="7">
        <v>13</v>
      </c>
      <c r="F11921" s="7">
        <f t="shared" si="186"/>
        <v>2.1384615384615384</v>
      </c>
      <c r="G11921" t="s">
        <v>1014</v>
      </c>
      <c r="H11921">
        <v>0</v>
      </c>
      <c r="I11921" t="s">
        <v>1018</v>
      </c>
      <c r="J11921" s="7">
        <v>13.99</v>
      </c>
    </row>
    <row r="11922" spans="1:10" x14ac:dyDescent="0.2">
      <c r="A11922" t="s">
        <v>1001</v>
      </c>
      <c r="B11922" t="s">
        <v>1042</v>
      </c>
      <c r="C11922" t="s">
        <v>1008</v>
      </c>
      <c r="D11922" s="7">
        <v>44.3</v>
      </c>
      <c r="E11922" s="7">
        <v>18</v>
      </c>
      <c r="F11922" s="7">
        <f t="shared" si="186"/>
        <v>2.4611111111111108</v>
      </c>
      <c r="G11922" t="s">
        <v>1014</v>
      </c>
      <c r="H11922">
        <v>0</v>
      </c>
      <c r="I11922" t="s">
        <v>1018</v>
      </c>
      <c r="J11922" s="7">
        <v>17.989999999999998</v>
      </c>
    </row>
    <row r="11923" spans="1:10" x14ac:dyDescent="0.2">
      <c r="A11923" t="s">
        <v>1001</v>
      </c>
      <c r="B11923" t="s">
        <v>1046</v>
      </c>
      <c r="C11923" t="s">
        <v>1009</v>
      </c>
      <c r="D11923" s="7">
        <v>40.799999999999997</v>
      </c>
      <c r="E11923" s="7">
        <v>19</v>
      </c>
      <c r="F11923" s="7">
        <f t="shared" si="186"/>
        <v>2.1473684210526316</v>
      </c>
      <c r="G11923" t="s">
        <v>1014</v>
      </c>
      <c r="H11923">
        <v>0</v>
      </c>
      <c r="I11923" t="s">
        <v>1018</v>
      </c>
      <c r="J11923" s="7">
        <v>13.99</v>
      </c>
    </row>
    <row r="11924" spans="1:10" x14ac:dyDescent="0.2">
      <c r="A11924" t="s">
        <v>1001</v>
      </c>
      <c r="B11924" t="s">
        <v>1044</v>
      </c>
      <c r="C11924" t="s">
        <v>1009</v>
      </c>
      <c r="D11924" s="7">
        <v>45.5</v>
      </c>
      <c r="E11924" s="7">
        <v>20</v>
      </c>
      <c r="F11924" s="7">
        <f t="shared" si="186"/>
        <v>2.2749999999999999</v>
      </c>
      <c r="G11924" t="s">
        <v>1014</v>
      </c>
      <c r="H11924">
        <v>0</v>
      </c>
      <c r="I11924" t="s">
        <v>1018</v>
      </c>
      <c r="J11924" s="7">
        <v>13.99</v>
      </c>
    </row>
    <row r="11925" spans="1:10" x14ac:dyDescent="0.2">
      <c r="A11925" t="s">
        <v>1001</v>
      </c>
      <c r="B11925" t="s">
        <v>1053</v>
      </c>
      <c r="C11925" t="s">
        <v>1009</v>
      </c>
      <c r="D11925" s="7">
        <v>34.200000000000003</v>
      </c>
      <c r="E11925" s="7">
        <v>24</v>
      </c>
      <c r="F11925" s="7">
        <f t="shared" si="186"/>
        <v>1.425</v>
      </c>
      <c r="G11925" t="s">
        <v>1012</v>
      </c>
      <c r="H11925">
        <v>0</v>
      </c>
      <c r="I11925" t="s">
        <v>1018</v>
      </c>
      <c r="J11925" s="7">
        <v>13.99</v>
      </c>
    </row>
    <row r="11926" spans="1:10" x14ac:dyDescent="0.2">
      <c r="A11926" t="s">
        <v>1001</v>
      </c>
      <c r="B11926" t="s">
        <v>1047</v>
      </c>
      <c r="C11926" t="s">
        <v>1010</v>
      </c>
      <c r="D11926" s="7">
        <v>26.6</v>
      </c>
      <c r="E11926" s="7">
        <v>25</v>
      </c>
      <c r="F11926" s="7">
        <f t="shared" si="186"/>
        <v>1.0640000000000001</v>
      </c>
      <c r="G11926" t="s">
        <v>1011</v>
      </c>
      <c r="H11926">
        <v>0</v>
      </c>
      <c r="I11926" t="s">
        <v>1018</v>
      </c>
      <c r="J11926" s="7">
        <v>8.99</v>
      </c>
    </row>
    <row r="11927" spans="1:10" x14ac:dyDescent="0.2">
      <c r="A11927" t="s">
        <v>1001</v>
      </c>
      <c r="B11927" t="s">
        <v>1043</v>
      </c>
      <c r="C11927" t="s">
        <v>1008</v>
      </c>
      <c r="D11927" s="7">
        <v>43.8</v>
      </c>
      <c r="E11927" s="7">
        <v>26</v>
      </c>
      <c r="F11927" s="7">
        <f t="shared" si="186"/>
        <v>1.6846153846153844</v>
      </c>
      <c r="G11927" t="s">
        <v>1011</v>
      </c>
      <c r="H11927">
        <v>0</v>
      </c>
      <c r="I11927" t="s">
        <v>1018</v>
      </c>
      <c r="J11927" s="7">
        <v>17.989999999999998</v>
      </c>
    </row>
    <row r="11928" spans="1:10" x14ac:dyDescent="0.2">
      <c r="A11928" t="s">
        <v>1001</v>
      </c>
      <c r="B11928" t="s">
        <v>1048</v>
      </c>
      <c r="C11928" t="s">
        <v>1009</v>
      </c>
      <c r="D11928" s="7">
        <v>41.6</v>
      </c>
      <c r="E11928" s="7">
        <v>30</v>
      </c>
      <c r="F11928" s="7">
        <f t="shared" si="186"/>
        <v>1.3866666666666667</v>
      </c>
      <c r="G11928" t="s">
        <v>1013</v>
      </c>
      <c r="H11928">
        <v>0</v>
      </c>
      <c r="I11928" t="s">
        <v>1018</v>
      </c>
      <c r="J11928" s="7">
        <v>13.99</v>
      </c>
    </row>
    <row r="11929" spans="1:10" x14ac:dyDescent="0.2">
      <c r="A11929" t="s">
        <v>1002</v>
      </c>
      <c r="B11929" t="s">
        <v>1052</v>
      </c>
      <c r="C11929" t="s">
        <v>1020</v>
      </c>
      <c r="D11929" s="7">
        <v>0</v>
      </c>
      <c r="E11929" s="7">
        <v>0</v>
      </c>
      <c r="F11929" s="7">
        <f t="shared" si="186"/>
        <v>0</v>
      </c>
      <c r="G11929" t="s">
        <v>1020</v>
      </c>
      <c r="H11929">
        <v>1</v>
      </c>
      <c r="I11929" t="s">
        <v>1019</v>
      </c>
      <c r="J11929" s="7">
        <v>0</v>
      </c>
    </row>
    <row r="11930" spans="1:10" x14ac:dyDescent="0.2">
      <c r="A11930" t="s">
        <v>1002</v>
      </c>
      <c r="B11930" t="s">
        <v>1045</v>
      </c>
      <c r="C11930" t="s">
        <v>1020</v>
      </c>
      <c r="D11930" s="7">
        <v>0</v>
      </c>
      <c r="E11930" s="7">
        <v>0</v>
      </c>
      <c r="F11930" s="7">
        <f t="shared" si="186"/>
        <v>0</v>
      </c>
      <c r="G11930" t="s">
        <v>1020</v>
      </c>
      <c r="H11930">
        <v>1</v>
      </c>
      <c r="I11930" t="s">
        <v>1019</v>
      </c>
      <c r="J11930" s="7">
        <v>0</v>
      </c>
    </row>
    <row r="11931" spans="1:10" x14ac:dyDescent="0.2">
      <c r="A11931" t="s">
        <v>1002</v>
      </c>
      <c r="B11931" t="s">
        <v>1049</v>
      </c>
      <c r="C11931" t="s">
        <v>1020</v>
      </c>
      <c r="D11931" s="7">
        <v>0</v>
      </c>
      <c r="E11931" s="7">
        <v>0</v>
      </c>
      <c r="F11931" s="7">
        <f t="shared" si="186"/>
        <v>0</v>
      </c>
      <c r="G11931" t="s">
        <v>1020</v>
      </c>
      <c r="H11931">
        <v>1</v>
      </c>
      <c r="I11931" t="s">
        <v>1019</v>
      </c>
      <c r="J11931" s="7">
        <v>0</v>
      </c>
    </row>
    <row r="11932" spans="1:10" x14ac:dyDescent="0.2">
      <c r="A11932" t="s">
        <v>1002</v>
      </c>
      <c r="B11932" t="s">
        <v>1053</v>
      </c>
      <c r="C11932" t="s">
        <v>1020</v>
      </c>
      <c r="D11932" s="7">
        <v>0</v>
      </c>
      <c r="E11932" s="7">
        <v>0</v>
      </c>
      <c r="F11932" s="7">
        <f t="shared" si="186"/>
        <v>0</v>
      </c>
      <c r="G11932" t="s">
        <v>1020</v>
      </c>
      <c r="H11932">
        <v>1</v>
      </c>
      <c r="I11932" t="s">
        <v>1019</v>
      </c>
      <c r="J11932" s="7">
        <v>0</v>
      </c>
    </row>
    <row r="11933" spans="1:10" x14ac:dyDescent="0.2">
      <c r="A11933" t="s">
        <v>1002</v>
      </c>
      <c r="B11933" t="s">
        <v>1042</v>
      </c>
      <c r="C11933" t="s">
        <v>1020</v>
      </c>
      <c r="D11933" s="7">
        <v>0</v>
      </c>
      <c r="E11933" s="7">
        <v>0</v>
      </c>
      <c r="F11933" s="7">
        <f t="shared" si="186"/>
        <v>0</v>
      </c>
      <c r="G11933" t="s">
        <v>1020</v>
      </c>
      <c r="H11933">
        <v>1</v>
      </c>
      <c r="I11933" t="s">
        <v>1019</v>
      </c>
      <c r="J11933" s="7">
        <v>0</v>
      </c>
    </row>
    <row r="11934" spans="1:10" x14ac:dyDescent="0.2">
      <c r="A11934" t="s">
        <v>1002</v>
      </c>
      <c r="B11934" t="s">
        <v>1043</v>
      </c>
      <c r="C11934" t="s">
        <v>1020</v>
      </c>
      <c r="D11934" s="7">
        <v>0</v>
      </c>
      <c r="E11934" s="7">
        <v>0</v>
      </c>
      <c r="F11934" s="7">
        <f t="shared" si="186"/>
        <v>0</v>
      </c>
      <c r="G11934" t="s">
        <v>1020</v>
      </c>
      <c r="H11934">
        <v>1</v>
      </c>
      <c r="I11934" t="s">
        <v>1019</v>
      </c>
      <c r="J11934" s="7">
        <v>0</v>
      </c>
    </row>
    <row r="11935" spans="1:10" x14ac:dyDescent="0.2">
      <c r="A11935" t="s">
        <v>1002</v>
      </c>
      <c r="B11935" t="s">
        <v>1044</v>
      </c>
      <c r="C11935" t="s">
        <v>1020</v>
      </c>
      <c r="D11935" s="7">
        <v>0</v>
      </c>
      <c r="E11935" s="7">
        <v>0</v>
      </c>
      <c r="F11935" s="7">
        <f t="shared" si="186"/>
        <v>0</v>
      </c>
      <c r="G11935" t="s">
        <v>1020</v>
      </c>
      <c r="H11935">
        <v>1</v>
      </c>
      <c r="I11935" t="s">
        <v>1019</v>
      </c>
      <c r="J11935" s="7">
        <v>0</v>
      </c>
    </row>
    <row r="11936" spans="1:10" x14ac:dyDescent="0.2">
      <c r="A11936" t="s">
        <v>1002</v>
      </c>
      <c r="B11936" t="s">
        <v>1047</v>
      </c>
      <c r="C11936" t="s">
        <v>1009</v>
      </c>
      <c r="D11936" s="7">
        <v>12.3</v>
      </c>
      <c r="E11936" s="7">
        <v>5</v>
      </c>
      <c r="F11936" s="7">
        <f t="shared" si="186"/>
        <v>2.46</v>
      </c>
      <c r="G11936" t="s">
        <v>1016</v>
      </c>
      <c r="H11936">
        <v>1</v>
      </c>
      <c r="I11936" t="s">
        <v>1019</v>
      </c>
      <c r="J11936" s="7">
        <v>13.99</v>
      </c>
    </row>
    <row r="11937" spans="1:10" x14ac:dyDescent="0.2">
      <c r="A11937" t="s">
        <v>1002</v>
      </c>
      <c r="B11937" t="s">
        <v>1050</v>
      </c>
      <c r="C11937" t="s">
        <v>1010</v>
      </c>
      <c r="D11937" s="7">
        <v>18.399999999999999</v>
      </c>
      <c r="E11937" s="7">
        <v>6</v>
      </c>
      <c r="F11937" s="7">
        <f t="shared" si="186"/>
        <v>3.0666666666666664</v>
      </c>
      <c r="G11937" t="s">
        <v>1011</v>
      </c>
      <c r="H11937">
        <v>0</v>
      </c>
      <c r="I11937" t="s">
        <v>1018</v>
      </c>
      <c r="J11937" s="7">
        <v>8.99</v>
      </c>
    </row>
    <row r="11938" spans="1:10" x14ac:dyDescent="0.2">
      <c r="A11938" t="s">
        <v>1002</v>
      </c>
      <c r="B11938" t="s">
        <v>1048</v>
      </c>
      <c r="C11938" t="s">
        <v>1009</v>
      </c>
      <c r="D11938" s="7">
        <v>21.1</v>
      </c>
      <c r="E11938" s="7">
        <v>9</v>
      </c>
      <c r="F11938" s="7">
        <f t="shared" si="186"/>
        <v>2.3444444444444446</v>
      </c>
      <c r="G11938" t="s">
        <v>1012</v>
      </c>
      <c r="H11938">
        <v>0</v>
      </c>
      <c r="I11938" t="s">
        <v>1018</v>
      </c>
      <c r="J11938" s="7">
        <v>13.99</v>
      </c>
    </row>
    <row r="11939" spans="1:10" x14ac:dyDescent="0.2">
      <c r="A11939" t="s">
        <v>1002</v>
      </c>
      <c r="B11939" t="s">
        <v>1046</v>
      </c>
      <c r="C11939" t="s">
        <v>1008</v>
      </c>
      <c r="D11939" s="7">
        <v>30.5</v>
      </c>
      <c r="E11939" s="7">
        <v>14</v>
      </c>
      <c r="F11939" s="7">
        <f t="shared" si="186"/>
        <v>2.1785714285714284</v>
      </c>
      <c r="G11939" t="s">
        <v>1014</v>
      </c>
      <c r="H11939">
        <v>0</v>
      </c>
      <c r="I11939" t="s">
        <v>1018</v>
      </c>
      <c r="J11939" s="7">
        <v>17.989999999999998</v>
      </c>
    </row>
    <row r="11940" spans="1:10" x14ac:dyDescent="0.2">
      <c r="A11940" t="s">
        <v>1002</v>
      </c>
      <c r="B11940" t="s">
        <v>1051</v>
      </c>
      <c r="C11940" t="s">
        <v>1008</v>
      </c>
      <c r="D11940" s="7">
        <v>52.5</v>
      </c>
      <c r="E11940" s="7">
        <v>29</v>
      </c>
      <c r="F11940" s="7">
        <f t="shared" si="186"/>
        <v>1.8103448275862069</v>
      </c>
      <c r="G11940" t="s">
        <v>1015</v>
      </c>
      <c r="H11940">
        <v>0</v>
      </c>
      <c r="I11940" t="s">
        <v>1018</v>
      </c>
      <c r="J11940" s="7">
        <v>17.989999999999998</v>
      </c>
    </row>
    <row r="11941" spans="1:10" x14ac:dyDescent="0.2">
      <c r="A11941" t="s">
        <v>1003</v>
      </c>
      <c r="B11941" t="s">
        <v>1048</v>
      </c>
      <c r="C11941" t="s">
        <v>1020</v>
      </c>
      <c r="D11941" s="7">
        <v>0</v>
      </c>
      <c r="E11941" s="7">
        <v>0</v>
      </c>
      <c r="F11941" s="7">
        <f t="shared" si="186"/>
        <v>0</v>
      </c>
      <c r="G11941" t="s">
        <v>1020</v>
      </c>
      <c r="H11941">
        <v>1</v>
      </c>
      <c r="I11941" t="s">
        <v>1019</v>
      </c>
      <c r="J11941" s="7">
        <v>0</v>
      </c>
    </row>
    <row r="11942" spans="1:10" x14ac:dyDescent="0.2">
      <c r="A11942" t="s">
        <v>1003</v>
      </c>
      <c r="B11942" t="s">
        <v>1047</v>
      </c>
      <c r="C11942" t="s">
        <v>1020</v>
      </c>
      <c r="D11942" s="7">
        <v>0</v>
      </c>
      <c r="E11942" s="7">
        <v>0</v>
      </c>
      <c r="F11942" s="7">
        <f t="shared" si="186"/>
        <v>0</v>
      </c>
      <c r="G11942" t="s">
        <v>1020</v>
      </c>
      <c r="H11942">
        <v>1</v>
      </c>
      <c r="I11942" t="s">
        <v>1019</v>
      </c>
      <c r="J11942" s="7">
        <v>0</v>
      </c>
    </row>
    <row r="11943" spans="1:10" x14ac:dyDescent="0.2">
      <c r="A11943" t="s">
        <v>1003</v>
      </c>
      <c r="B11943" t="s">
        <v>1052</v>
      </c>
      <c r="C11943" t="s">
        <v>1020</v>
      </c>
      <c r="D11943" s="7">
        <v>0</v>
      </c>
      <c r="E11943" s="7">
        <v>0</v>
      </c>
      <c r="F11943" s="7">
        <f t="shared" si="186"/>
        <v>0</v>
      </c>
      <c r="G11943" t="s">
        <v>1020</v>
      </c>
      <c r="H11943">
        <v>1</v>
      </c>
      <c r="I11943" t="s">
        <v>1019</v>
      </c>
      <c r="J11943" s="7">
        <v>0</v>
      </c>
    </row>
    <row r="11944" spans="1:10" x14ac:dyDescent="0.2">
      <c r="A11944" t="s">
        <v>1003</v>
      </c>
      <c r="B11944" t="s">
        <v>1045</v>
      </c>
      <c r="C11944" t="s">
        <v>1020</v>
      </c>
      <c r="D11944" s="7">
        <v>0</v>
      </c>
      <c r="E11944" s="7">
        <v>0</v>
      </c>
      <c r="F11944" s="7">
        <f t="shared" si="186"/>
        <v>0</v>
      </c>
      <c r="G11944" t="s">
        <v>1020</v>
      </c>
      <c r="H11944">
        <v>1</v>
      </c>
      <c r="I11944" t="s">
        <v>1019</v>
      </c>
      <c r="J11944" s="7">
        <v>0</v>
      </c>
    </row>
    <row r="11945" spans="1:10" x14ac:dyDescent="0.2">
      <c r="A11945" t="s">
        <v>1003</v>
      </c>
      <c r="B11945" t="s">
        <v>1049</v>
      </c>
      <c r="C11945" t="s">
        <v>1020</v>
      </c>
      <c r="D11945" s="7">
        <v>0</v>
      </c>
      <c r="E11945" s="7">
        <v>0</v>
      </c>
      <c r="F11945" s="7">
        <f t="shared" si="186"/>
        <v>0</v>
      </c>
      <c r="G11945" t="s">
        <v>1020</v>
      </c>
      <c r="H11945">
        <v>1</v>
      </c>
      <c r="I11945" t="s">
        <v>1019</v>
      </c>
      <c r="J11945" s="7">
        <v>0</v>
      </c>
    </row>
    <row r="11946" spans="1:10" x14ac:dyDescent="0.2">
      <c r="A11946" t="s">
        <v>1003</v>
      </c>
      <c r="B11946" t="s">
        <v>1053</v>
      </c>
      <c r="C11946" t="s">
        <v>1020</v>
      </c>
      <c r="D11946" s="7">
        <v>0</v>
      </c>
      <c r="E11946" s="7">
        <v>0</v>
      </c>
      <c r="F11946" s="7">
        <f t="shared" si="186"/>
        <v>0</v>
      </c>
      <c r="G11946" t="s">
        <v>1020</v>
      </c>
      <c r="H11946">
        <v>1</v>
      </c>
      <c r="I11946" t="s">
        <v>1019</v>
      </c>
      <c r="J11946" s="7">
        <v>0</v>
      </c>
    </row>
    <row r="11947" spans="1:10" x14ac:dyDescent="0.2">
      <c r="A11947" t="s">
        <v>1003</v>
      </c>
      <c r="B11947" t="s">
        <v>1042</v>
      </c>
      <c r="C11947" t="s">
        <v>1020</v>
      </c>
      <c r="D11947" s="7">
        <v>0</v>
      </c>
      <c r="E11947" s="7">
        <v>0</v>
      </c>
      <c r="F11947" s="7">
        <f t="shared" si="186"/>
        <v>0</v>
      </c>
      <c r="G11947" t="s">
        <v>1020</v>
      </c>
      <c r="H11947">
        <v>1</v>
      </c>
      <c r="I11947" t="s">
        <v>1019</v>
      </c>
      <c r="J11947" s="7">
        <v>0</v>
      </c>
    </row>
    <row r="11948" spans="1:10" x14ac:dyDescent="0.2">
      <c r="A11948" t="s">
        <v>1003</v>
      </c>
      <c r="B11948" t="s">
        <v>1043</v>
      </c>
      <c r="C11948" t="s">
        <v>1020</v>
      </c>
      <c r="D11948" s="7">
        <v>0</v>
      </c>
      <c r="E11948" s="7">
        <v>0</v>
      </c>
      <c r="F11948" s="7">
        <f t="shared" si="186"/>
        <v>0</v>
      </c>
      <c r="G11948" t="s">
        <v>1020</v>
      </c>
      <c r="H11948">
        <v>1</v>
      </c>
      <c r="I11948" t="s">
        <v>1019</v>
      </c>
      <c r="J11948" s="7">
        <v>0</v>
      </c>
    </row>
    <row r="11949" spans="1:10" x14ac:dyDescent="0.2">
      <c r="A11949" t="s">
        <v>1003</v>
      </c>
      <c r="B11949" t="s">
        <v>1044</v>
      </c>
      <c r="C11949" t="s">
        <v>1020</v>
      </c>
      <c r="D11949" s="7">
        <v>0</v>
      </c>
      <c r="E11949" s="7">
        <v>0</v>
      </c>
      <c r="F11949" s="7">
        <f t="shared" si="186"/>
        <v>0</v>
      </c>
      <c r="G11949" t="s">
        <v>1020</v>
      </c>
      <c r="H11949">
        <v>1</v>
      </c>
      <c r="I11949" t="s">
        <v>1019</v>
      </c>
      <c r="J11949" s="7">
        <v>0</v>
      </c>
    </row>
    <row r="11950" spans="1:10" x14ac:dyDescent="0.2">
      <c r="A11950" t="s">
        <v>1003</v>
      </c>
      <c r="B11950" t="s">
        <v>1050</v>
      </c>
      <c r="C11950" t="s">
        <v>1010</v>
      </c>
      <c r="D11950" s="7">
        <v>11.6</v>
      </c>
      <c r="E11950" s="7">
        <v>7</v>
      </c>
      <c r="F11950" s="7">
        <f t="shared" si="186"/>
        <v>1.657142857142857</v>
      </c>
      <c r="G11950" t="s">
        <v>1017</v>
      </c>
      <c r="H11950">
        <v>0</v>
      </c>
      <c r="I11950" t="s">
        <v>1018</v>
      </c>
      <c r="J11950" s="7">
        <v>8.99</v>
      </c>
    </row>
    <row r="11951" spans="1:10" x14ac:dyDescent="0.2">
      <c r="A11951" t="s">
        <v>1003</v>
      </c>
      <c r="B11951" t="s">
        <v>1046</v>
      </c>
      <c r="C11951" t="s">
        <v>1010</v>
      </c>
      <c r="D11951" s="7">
        <v>15.7</v>
      </c>
      <c r="E11951" s="7">
        <v>11</v>
      </c>
      <c r="F11951" s="7">
        <f t="shared" si="186"/>
        <v>1.4272727272727272</v>
      </c>
      <c r="G11951" t="s">
        <v>1014</v>
      </c>
      <c r="H11951">
        <v>1</v>
      </c>
      <c r="I11951" t="s">
        <v>1019</v>
      </c>
      <c r="J11951" s="7">
        <v>8.99</v>
      </c>
    </row>
    <row r="11952" spans="1:10" x14ac:dyDescent="0.2">
      <c r="A11952" t="s">
        <v>1003</v>
      </c>
      <c r="B11952" t="s">
        <v>1051</v>
      </c>
      <c r="C11952" t="s">
        <v>1010</v>
      </c>
      <c r="D11952" s="7">
        <v>36.6</v>
      </c>
      <c r="E11952" s="7">
        <v>25</v>
      </c>
      <c r="F11952" s="7">
        <f t="shared" si="186"/>
        <v>1.464</v>
      </c>
      <c r="G11952" t="s">
        <v>1014</v>
      </c>
      <c r="H11952">
        <v>0</v>
      </c>
      <c r="I11952" t="s">
        <v>1018</v>
      </c>
      <c r="J11952" s="7">
        <v>8.99</v>
      </c>
    </row>
    <row r="11953" spans="1:10" x14ac:dyDescent="0.2">
      <c r="A11953" t="s">
        <v>1004</v>
      </c>
      <c r="B11953" t="s">
        <v>1044</v>
      </c>
      <c r="C11953" t="s">
        <v>1010</v>
      </c>
      <c r="D11953" s="7">
        <v>3.4</v>
      </c>
      <c r="E11953" s="7">
        <v>1</v>
      </c>
      <c r="F11953" s="7">
        <f t="shared" si="186"/>
        <v>3.4</v>
      </c>
      <c r="G11953" t="s">
        <v>1011</v>
      </c>
      <c r="H11953">
        <v>0</v>
      </c>
      <c r="I11953" t="s">
        <v>1018</v>
      </c>
      <c r="J11953" s="7">
        <v>8.99</v>
      </c>
    </row>
    <row r="11954" spans="1:10" x14ac:dyDescent="0.2">
      <c r="A11954" t="s">
        <v>1004</v>
      </c>
      <c r="B11954" t="s">
        <v>1043</v>
      </c>
      <c r="C11954" t="s">
        <v>1010</v>
      </c>
      <c r="D11954" s="7">
        <v>19.3</v>
      </c>
      <c r="E11954" s="7">
        <v>5</v>
      </c>
      <c r="F11954" s="7">
        <f t="shared" si="186"/>
        <v>3.8600000000000003</v>
      </c>
      <c r="G11954" t="s">
        <v>1012</v>
      </c>
      <c r="H11954">
        <v>0</v>
      </c>
      <c r="I11954" t="s">
        <v>1018</v>
      </c>
      <c r="J11954" s="7">
        <v>8.99</v>
      </c>
    </row>
    <row r="11955" spans="1:10" x14ac:dyDescent="0.2">
      <c r="A11955" t="s">
        <v>1004</v>
      </c>
      <c r="B11955" t="s">
        <v>1052</v>
      </c>
      <c r="C11955" t="s">
        <v>1010</v>
      </c>
      <c r="D11955" s="7">
        <v>19.100000000000001</v>
      </c>
      <c r="E11955" s="7">
        <v>11</v>
      </c>
      <c r="F11955" s="7">
        <f t="shared" si="186"/>
        <v>1.7363636363636366</v>
      </c>
      <c r="G11955" t="s">
        <v>1016</v>
      </c>
      <c r="H11955">
        <v>0</v>
      </c>
      <c r="I11955" t="s">
        <v>1018</v>
      </c>
      <c r="J11955" s="7">
        <v>8.99</v>
      </c>
    </row>
    <row r="11956" spans="1:10" x14ac:dyDescent="0.2">
      <c r="A11956" t="s">
        <v>1004</v>
      </c>
      <c r="B11956" t="s">
        <v>1046</v>
      </c>
      <c r="C11956" t="s">
        <v>1010</v>
      </c>
      <c r="D11956" s="7">
        <v>16.399999999999999</v>
      </c>
      <c r="E11956" s="7">
        <v>13</v>
      </c>
      <c r="F11956" s="7">
        <f t="shared" si="186"/>
        <v>1.2615384615384615</v>
      </c>
      <c r="G11956" t="s">
        <v>1017</v>
      </c>
      <c r="H11956">
        <v>0</v>
      </c>
      <c r="I11956" t="s">
        <v>1018</v>
      </c>
      <c r="J11956" s="7">
        <v>8.99</v>
      </c>
    </row>
    <row r="11957" spans="1:10" x14ac:dyDescent="0.2">
      <c r="A11957" t="s">
        <v>1004</v>
      </c>
      <c r="B11957" t="s">
        <v>1049</v>
      </c>
      <c r="C11957" t="s">
        <v>1010</v>
      </c>
      <c r="D11957" s="7">
        <v>29.6</v>
      </c>
      <c r="E11957" s="7">
        <v>13</v>
      </c>
      <c r="F11957" s="7">
        <f t="shared" si="186"/>
        <v>2.2769230769230768</v>
      </c>
      <c r="G11957" t="s">
        <v>1013</v>
      </c>
      <c r="H11957">
        <v>0</v>
      </c>
      <c r="I11957" t="s">
        <v>1018</v>
      </c>
      <c r="J11957" s="7">
        <v>8.99</v>
      </c>
    </row>
    <row r="11958" spans="1:10" x14ac:dyDescent="0.2">
      <c r="A11958" t="s">
        <v>1004</v>
      </c>
      <c r="B11958" t="s">
        <v>1047</v>
      </c>
      <c r="C11958" t="s">
        <v>1009</v>
      </c>
      <c r="D11958" s="7">
        <v>29.1</v>
      </c>
      <c r="E11958" s="7">
        <v>14</v>
      </c>
      <c r="F11958" s="7">
        <f t="shared" si="186"/>
        <v>2.0785714285714287</v>
      </c>
      <c r="G11958" t="s">
        <v>1013</v>
      </c>
      <c r="H11958">
        <v>0</v>
      </c>
      <c r="I11958" t="s">
        <v>1018</v>
      </c>
      <c r="J11958" s="7">
        <v>13.99</v>
      </c>
    </row>
    <row r="11959" spans="1:10" x14ac:dyDescent="0.2">
      <c r="A11959" t="s">
        <v>1004</v>
      </c>
      <c r="B11959" t="s">
        <v>1045</v>
      </c>
      <c r="C11959" t="s">
        <v>1009</v>
      </c>
      <c r="D11959" s="7">
        <v>32.4</v>
      </c>
      <c r="E11959" s="7">
        <v>14</v>
      </c>
      <c r="F11959" s="7">
        <f t="shared" si="186"/>
        <v>2.3142857142857141</v>
      </c>
      <c r="G11959" t="s">
        <v>1015</v>
      </c>
      <c r="H11959">
        <v>0</v>
      </c>
      <c r="I11959" t="s">
        <v>1018</v>
      </c>
      <c r="J11959" s="7">
        <v>13.99</v>
      </c>
    </row>
    <row r="11960" spans="1:10" x14ac:dyDescent="0.2">
      <c r="A11960" t="s">
        <v>1004</v>
      </c>
      <c r="B11960" t="s">
        <v>1042</v>
      </c>
      <c r="C11960" t="s">
        <v>1010</v>
      </c>
      <c r="D11960" s="7">
        <v>24.2</v>
      </c>
      <c r="E11960" s="7">
        <v>15</v>
      </c>
      <c r="F11960" s="7">
        <f t="shared" si="186"/>
        <v>1.6133333333333333</v>
      </c>
      <c r="G11960" t="s">
        <v>1014</v>
      </c>
      <c r="H11960">
        <v>0</v>
      </c>
      <c r="I11960" t="s">
        <v>1018</v>
      </c>
      <c r="J11960" s="7">
        <v>8.99</v>
      </c>
    </row>
    <row r="11961" spans="1:10" x14ac:dyDescent="0.2">
      <c r="A11961" t="s">
        <v>1004</v>
      </c>
      <c r="B11961" t="s">
        <v>1048</v>
      </c>
      <c r="C11961" t="s">
        <v>1010</v>
      </c>
      <c r="D11961" s="7">
        <v>29.5</v>
      </c>
      <c r="E11961" s="7">
        <v>18</v>
      </c>
      <c r="F11961" s="7">
        <f t="shared" si="186"/>
        <v>1.6388888888888888</v>
      </c>
      <c r="G11961" t="s">
        <v>1017</v>
      </c>
      <c r="H11961">
        <v>0</v>
      </c>
      <c r="I11961" t="s">
        <v>1018</v>
      </c>
      <c r="J11961" s="7">
        <v>8.99</v>
      </c>
    </row>
    <row r="11962" spans="1:10" x14ac:dyDescent="0.2">
      <c r="A11962" t="s">
        <v>1004</v>
      </c>
      <c r="B11962" t="s">
        <v>1053</v>
      </c>
      <c r="C11962" t="s">
        <v>1008</v>
      </c>
      <c r="D11962" s="7">
        <v>55.5</v>
      </c>
      <c r="E11962" s="7">
        <v>21</v>
      </c>
      <c r="F11962" s="7">
        <f t="shared" si="186"/>
        <v>2.6428571428571428</v>
      </c>
      <c r="G11962" t="s">
        <v>1014</v>
      </c>
      <c r="H11962">
        <v>0</v>
      </c>
      <c r="I11962" t="s">
        <v>1018</v>
      </c>
      <c r="J11962" s="7">
        <v>17.989999999999998</v>
      </c>
    </row>
    <row r="11963" spans="1:10" x14ac:dyDescent="0.2">
      <c r="A11963" t="s">
        <v>1004</v>
      </c>
      <c r="B11963" t="s">
        <v>1051</v>
      </c>
      <c r="C11963" t="s">
        <v>1009</v>
      </c>
      <c r="D11963" s="7">
        <v>31.9</v>
      </c>
      <c r="E11963" s="7">
        <v>23</v>
      </c>
      <c r="F11963" s="7">
        <f t="shared" si="186"/>
        <v>1.3869565217391304</v>
      </c>
      <c r="G11963" t="s">
        <v>1017</v>
      </c>
      <c r="H11963">
        <v>0</v>
      </c>
      <c r="I11963" t="s">
        <v>1018</v>
      </c>
      <c r="J11963" s="7">
        <v>13.99</v>
      </c>
    </row>
    <row r="11964" spans="1:10" x14ac:dyDescent="0.2">
      <c r="A11964" t="s">
        <v>1004</v>
      </c>
      <c r="B11964" t="s">
        <v>1050</v>
      </c>
      <c r="C11964" t="s">
        <v>1008</v>
      </c>
      <c r="D11964" s="7">
        <v>64.5</v>
      </c>
      <c r="E11964" s="7">
        <v>32</v>
      </c>
      <c r="F11964" s="7">
        <f t="shared" si="186"/>
        <v>2.015625</v>
      </c>
      <c r="G11964" t="s">
        <v>1012</v>
      </c>
      <c r="H11964">
        <v>0</v>
      </c>
      <c r="I11964" t="s">
        <v>1018</v>
      </c>
      <c r="J11964" s="7">
        <v>17.989999999999998</v>
      </c>
    </row>
    <row r="11965" spans="1:10" x14ac:dyDescent="0.2">
      <c r="A11965" t="s">
        <v>1005</v>
      </c>
      <c r="B11965" t="s">
        <v>1051</v>
      </c>
      <c r="C11965" t="s">
        <v>1020</v>
      </c>
      <c r="D11965" s="7">
        <v>0</v>
      </c>
      <c r="E11965" s="7">
        <v>0</v>
      </c>
      <c r="F11965" s="7">
        <f t="shared" si="186"/>
        <v>0</v>
      </c>
      <c r="G11965" t="s">
        <v>1020</v>
      </c>
      <c r="H11965">
        <v>1</v>
      </c>
      <c r="I11965" t="s">
        <v>1019</v>
      </c>
      <c r="J11965" s="7">
        <v>0</v>
      </c>
    </row>
    <row r="11966" spans="1:10" x14ac:dyDescent="0.2">
      <c r="A11966" t="s">
        <v>1005</v>
      </c>
      <c r="B11966" t="s">
        <v>1046</v>
      </c>
      <c r="C11966" t="s">
        <v>1020</v>
      </c>
      <c r="D11966" s="7">
        <v>0</v>
      </c>
      <c r="E11966" s="7">
        <v>0</v>
      </c>
      <c r="F11966" s="7">
        <f t="shared" si="186"/>
        <v>0</v>
      </c>
      <c r="G11966" t="s">
        <v>1020</v>
      </c>
      <c r="H11966">
        <v>1</v>
      </c>
      <c r="I11966" t="s">
        <v>1019</v>
      </c>
      <c r="J11966" s="7">
        <v>0</v>
      </c>
    </row>
    <row r="11967" spans="1:10" x14ac:dyDescent="0.2">
      <c r="A11967" t="s">
        <v>1005</v>
      </c>
      <c r="B11967" t="s">
        <v>1048</v>
      </c>
      <c r="C11967" t="s">
        <v>1020</v>
      </c>
      <c r="D11967" s="7">
        <v>0</v>
      </c>
      <c r="E11967" s="7">
        <v>0</v>
      </c>
      <c r="F11967" s="7">
        <f t="shared" si="186"/>
        <v>0</v>
      </c>
      <c r="G11967" t="s">
        <v>1020</v>
      </c>
      <c r="H11967">
        <v>1</v>
      </c>
      <c r="I11967" t="s">
        <v>1019</v>
      </c>
      <c r="J11967" s="7">
        <v>0</v>
      </c>
    </row>
    <row r="11968" spans="1:10" x14ac:dyDescent="0.2">
      <c r="A11968" t="s">
        <v>1005</v>
      </c>
      <c r="B11968" t="s">
        <v>1047</v>
      </c>
      <c r="C11968" t="s">
        <v>1020</v>
      </c>
      <c r="D11968" s="7">
        <v>0</v>
      </c>
      <c r="E11968" s="7">
        <v>0</v>
      </c>
      <c r="F11968" s="7">
        <f t="shared" si="186"/>
        <v>0</v>
      </c>
      <c r="G11968" t="s">
        <v>1020</v>
      </c>
      <c r="H11968">
        <v>1</v>
      </c>
      <c r="I11968" t="s">
        <v>1019</v>
      </c>
      <c r="J11968" s="7">
        <v>0</v>
      </c>
    </row>
    <row r="11969" spans="1:10" x14ac:dyDescent="0.2">
      <c r="A11969" t="s">
        <v>1005</v>
      </c>
      <c r="B11969" t="s">
        <v>1052</v>
      </c>
      <c r="C11969" t="s">
        <v>1020</v>
      </c>
      <c r="D11969" s="7">
        <v>0</v>
      </c>
      <c r="E11969" s="7">
        <v>0</v>
      </c>
      <c r="F11969" s="7">
        <f t="shared" si="186"/>
        <v>0</v>
      </c>
      <c r="G11969" t="s">
        <v>1020</v>
      </c>
      <c r="H11969">
        <v>1</v>
      </c>
      <c r="I11969" t="s">
        <v>1019</v>
      </c>
      <c r="J11969" s="7">
        <v>0</v>
      </c>
    </row>
    <row r="11970" spans="1:10" x14ac:dyDescent="0.2">
      <c r="A11970" t="s">
        <v>1005</v>
      </c>
      <c r="B11970" t="s">
        <v>1045</v>
      </c>
      <c r="C11970" t="s">
        <v>1020</v>
      </c>
      <c r="D11970" s="7">
        <v>0</v>
      </c>
      <c r="E11970" s="7">
        <v>0</v>
      </c>
      <c r="F11970" s="7">
        <f t="shared" ref="F11970:F12001" si="187">IF(D11970=0,0,D11970/E11970)</f>
        <v>0</v>
      </c>
      <c r="G11970" t="s">
        <v>1020</v>
      </c>
      <c r="H11970">
        <v>1</v>
      </c>
      <c r="I11970" t="s">
        <v>1019</v>
      </c>
      <c r="J11970" s="7">
        <v>0</v>
      </c>
    </row>
    <row r="11971" spans="1:10" x14ac:dyDescent="0.2">
      <c r="A11971" t="s">
        <v>1005</v>
      </c>
      <c r="B11971" t="s">
        <v>1049</v>
      </c>
      <c r="C11971" t="s">
        <v>1020</v>
      </c>
      <c r="D11971" s="7">
        <v>0</v>
      </c>
      <c r="E11971" s="7">
        <v>0</v>
      </c>
      <c r="F11971" s="7">
        <f t="shared" si="187"/>
        <v>0</v>
      </c>
      <c r="G11971" t="s">
        <v>1020</v>
      </c>
      <c r="H11971">
        <v>1</v>
      </c>
      <c r="I11971" t="s">
        <v>1019</v>
      </c>
      <c r="J11971" s="7">
        <v>0</v>
      </c>
    </row>
    <row r="11972" spans="1:10" x14ac:dyDescent="0.2">
      <c r="A11972" t="s">
        <v>1005</v>
      </c>
      <c r="B11972" t="s">
        <v>1053</v>
      </c>
      <c r="C11972" t="s">
        <v>1020</v>
      </c>
      <c r="D11972" s="7">
        <v>0</v>
      </c>
      <c r="E11972" s="7">
        <v>0</v>
      </c>
      <c r="F11972" s="7">
        <f t="shared" si="187"/>
        <v>0</v>
      </c>
      <c r="G11972" t="s">
        <v>1020</v>
      </c>
      <c r="H11972">
        <v>1</v>
      </c>
      <c r="I11972" t="s">
        <v>1019</v>
      </c>
      <c r="J11972" s="7">
        <v>0</v>
      </c>
    </row>
    <row r="11973" spans="1:10" x14ac:dyDescent="0.2">
      <c r="A11973" t="s">
        <v>1005</v>
      </c>
      <c r="B11973" t="s">
        <v>1042</v>
      </c>
      <c r="C11973" t="s">
        <v>1020</v>
      </c>
      <c r="D11973" s="7">
        <v>0</v>
      </c>
      <c r="E11973" s="7">
        <v>0</v>
      </c>
      <c r="F11973" s="7">
        <f t="shared" si="187"/>
        <v>0</v>
      </c>
      <c r="G11973" t="s">
        <v>1020</v>
      </c>
      <c r="H11973">
        <v>1</v>
      </c>
      <c r="I11973" t="s">
        <v>1019</v>
      </c>
      <c r="J11973" s="7">
        <v>0</v>
      </c>
    </row>
    <row r="11974" spans="1:10" x14ac:dyDescent="0.2">
      <c r="A11974" t="s">
        <v>1005</v>
      </c>
      <c r="B11974" t="s">
        <v>1043</v>
      </c>
      <c r="C11974" t="s">
        <v>1020</v>
      </c>
      <c r="D11974" s="7">
        <v>0</v>
      </c>
      <c r="E11974" s="7">
        <v>0</v>
      </c>
      <c r="F11974" s="7">
        <f t="shared" si="187"/>
        <v>0</v>
      </c>
      <c r="G11974" t="s">
        <v>1020</v>
      </c>
      <c r="H11974">
        <v>1</v>
      </c>
      <c r="I11974" t="s">
        <v>1019</v>
      </c>
      <c r="J11974" s="7">
        <v>0</v>
      </c>
    </row>
    <row r="11975" spans="1:10" x14ac:dyDescent="0.2">
      <c r="A11975" t="s">
        <v>1005</v>
      </c>
      <c r="B11975" t="s">
        <v>1044</v>
      </c>
      <c r="C11975" t="s">
        <v>1020</v>
      </c>
      <c r="D11975" s="7">
        <v>0</v>
      </c>
      <c r="E11975" s="7">
        <v>0</v>
      </c>
      <c r="F11975" s="7">
        <f t="shared" si="187"/>
        <v>0</v>
      </c>
      <c r="G11975" t="s">
        <v>1020</v>
      </c>
      <c r="H11975">
        <v>1</v>
      </c>
      <c r="I11975" t="s">
        <v>1019</v>
      </c>
      <c r="J11975" s="7">
        <v>0</v>
      </c>
    </row>
    <row r="11976" spans="1:10" x14ac:dyDescent="0.2">
      <c r="A11976" t="s">
        <v>1005</v>
      </c>
      <c r="B11976" t="s">
        <v>1050</v>
      </c>
      <c r="C11976" t="s">
        <v>1009</v>
      </c>
      <c r="D11976" s="7">
        <v>46.9</v>
      </c>
      <c r="E11976" s="7">
        <v>16</v>
      </c>
      <c r="F11976" s="7">
        <f t="shared" si="187"/>
        <v>2.9312499999999999</v>
      </c>
      <c r="G11976" t="s">
        <v>1012</v>
      </c>
      <c r="H11976">
        <v>1</v>
      </c>
      <c r="I11976" t="s">
        <v>1019</v>
      </c>
      <c r="J11976" s="7">
        <v>13.99</v>
      </c>
    </row>
    <row r="11977" spans="1:10" x14ac:dyDescent="0.2">
      <c r="A11977" t="s">
        <v>1006</v>
      </c>
      <c r="B11977" t="s">
        <v>1049</v>
      </c>
      <c r="C11977" t="s">
        <v>1010</v>
      </c>
      <c r="D11977" s="7">
        <v>12.4</v>
      </c>
      <c r="E11977" s="7">
        <v>6</v>
      </c>
      <c r="F11977" s="7">
        <f t="shared" si="187"/>
        <v>2.0666666666666669</v>
      </c>
      <c r="G11977" t="s">
        <v>1011</v>
      </c>
      <c r="H11977">
        <v>0</v>
      </c>
      <c r="I11977" t="s">
        <v>1018</v>
      </c>
      <c r="J11977" s="7">
        <v>8.99</v>
      </c>
    </row>
    <row r="11978" spans="1:10" x14ac:dyDescent="0.2">
      <c r="A11978" t="s">
        <v>1006</v>
      </c>
      <c r="B11978" t="s">
        <v>1046</v>
      </c>
      <c r="C11978" t="s">
        <v>1010</v>
      </c>
      <c r="D11978" s="7">
        <v>20.6</v>
      </c>
      <c r="E11978" s="7">
        <v>8</v>
      </c>
      <c r="F11978" s="7">
        <f t="shared" si="187"/>
        <v>2.5750000000000002</v>
      </c>
      <c r="G11978" t="s">
        <v>1012</v>
      </c>
      <c r="H11978">
        <v>0</v>
      </c>
      <c r="I11978" t="s">
        <v>1018</v>
      </c>
      <c r="J11978" s="7">
        <v>8.99</v>
      </c>
    </row>
    <row r="11979" spans="1:10" x14ac:dyDescent="0.2">
      <c r="A11979" t="s">
        <v>1006</v>
      </c>
      <c r="B11979" t="s">
        <v>1051</v>
      </c>
      <c r="C11979" t="s">
        <v>1010</v>
      </c>
      <c r="D11979" s="7">
        <v>22.6</v>
      </c>
      <c r="E11979" s="7">
        <v>11</v>
      </c>
      <c r="F11979" s="7">
        <f t="shared" si="187"/>
        <v>2.0545454545454547</v>
      </c>
      <c r="G11979" t="s">
        <v>1017</v>
      </c>
      <c r="H11979">
        <v>0</v>
      </c>
      <c r="I11979" t="s">
        <v>1018</v>
      </c>
      <c r="J11979" s="7">
        <v>8.99</v>
      </c>
    </row>
    <row r="11980" spans="1:10" x14ac:dyDescent="0.2">
      <c r="A11980" t="s">
        <v>1006</v>
      </c>
      <c r="B11980" t="s">
        <v>1052</v>
      </c>
      <c r="C11980" t="s">
        <v>1009</v>
      </c>
      <c r="D11980" s="7">
        <v>43.1</v>
      </c>
      <c r="E11980" s="7">
        <v>11</v>
      </c>
      <c r="F11980" s="7">
        <f t="shared" si="187"/>
        <v>3.9181818181818184</v>
      </c>
      <c r="G11980" t="s">
        <v>1015</v>
      </c>
      <c r="H11980">
        <v>0</v>
      </c>
      <c r="I11980" t="s">
        <v>1018</v>
      </c>
      <c r="J11980" s="7">
        <v>13.99</v>
      </c>
    </row>
    <row r="11981" spans="1:10" x14ac:dyDescent="0.2">
      <c r="A11981" t="s">
        <v>1006</v>
      </c>
      <c r="B11981" t="s">
        <v>1045</v>
      </c>
      <c r="C11981" t="s">
        <v>1009</v>
      </c>
      <c r="D11981" s="7">
        <v>34.799999999999997</v>
      </c>
      <c r="E11981" s="7">
        <v>13</v>
      </c>
      <c r="F11981" s="7">
        <f t="shared" si="187"/>
        <v>2.6769230769230767</v>
      </c>
      <c r="G11981" t="s">
        <v>1015</v>
      </c>
      <c r="H11981">
        <v>0</v>
      </c>
      <c r="I11981" t="s">
        <v>1018</v>
      </c>
      <c r="J11981" s="7">
        <v>13.99</v>
      </c>
    </row>
    <row r="11982" spans="1:10" x14ac:dyDescent="0.2">
      <c r="A11982" t="s">
        <v>1006</v>
      </c>
      <c r="B11982" t="s">
        <v>1053</v>
      </c>
      <c r="C11982" t="s">
        <v>1009</v>
      </c>
      <c r="D11982" s="7">
        <v>29.5</v>
      </c>
      <c r="E11982" s="7">
        <v>15</v>
      </c>
      <c r="F11982" s="7">
        <f t="shared" si="187"/>
        <v>1.9666666666666666</v>
      </c>
      <c r="G11982" t="s">
        <v>1016</v>
      </c>
      <c r="H11982">
        <v>0</v>
      </c>
      <c r="I11982" t="s">
        <v>1018</v>
      </c>
      <c r="J11982" s="7">
        <v>13.99</v>
      </c>
    </row>
    <row r="11983" spans="1:10" x14ac:dyDescent="0.2">
      <c r="A11983" t="s">
        <v>1006</v>
      </c>
      <c r="B11983" t="s">
        <v>1047</v>
      </c>
      <c r="C11983" t="s">
        <v>1009</v>
      </c>
      <c r="D11983" s="7">
        <v>30.6</v>
      </c>
      <c r="E11983" s="7">
        <v>17</v>
      </c>
      <c r="F11983" s="7">
        <f t="shared" si="187"/>
        <v>1.8</v>
      </c>
      <c r="G11983" t="s">
        <v>1013</v>
      </c>
      <c r="H11983">
        <v>0</v>
      </c>
      <c r="I11983" t="s">
        <v>1018</v>
      </c>
      <c r="J11983" s="7">
        <v>13.99</v>
      </c>
    </row>
    <row r="11984" spans="1:10" x14ac:dyDescent="0.2">
      <c r="A11984" t="s">
        <v>1006</v>
      </c>
      <c r="B11984" t="s">
        <v>1044</v>
      </c>
      <c r="C11984" t="s">
        <v>1009</v>
      </c>
      <c r="D11984" s="7">
        <v>33.6</v>
      </c>
      <c r="E11984" s="7">
        <v>17</v>
      </c>
      <c r="F11984" s="7">
        <f t="shared" si="187"/>
        <v>1.9764705882352942</v>
      </c>
      <c r="G11984" t="s">
        <v>1017</v>
      </c>
      <c r="H11984">
        <v>0</v>
      </c>
      <c r="I11984" t="s">
        <v>1018</v>
      </c>
      <c r="J11984" s="7">
        <v>13.99</v>
      </c>
    </row>
    <row r="11985" spans="1:10" x14ac:dyDescent="0.2">
      <c r="A11985" t="s">
        <v>1006</v>
      </c>
      <c r="B11985" t="s">
        <v>1043</v>
      </c>
      <c r="C11985" t="s">
        <v>1008</v>
      </c>
      <c r="D11985" s="7">
        <v>45.7</v>
      </c>
      <c r="E11985" s="7">
        <v>18</v>
      </c>
      <c r="F11985" s="7">
        <f t="shared" si="187"/>
        <v>2.5388888888888892</v>
      </c>
      <c r="G11985" t="s">
        <v>1017</v>
      </c>
      <c r="H11985">
        <v>0</v>
      </c>
      <c r="I11985" t="s">
        <v>1018</v>
      </c>
      <c r="J11985" s="7">
        <v>17.989999999999998</v>
      </c>
    </row>
    <row r="11986" spans="1:10" x14ac:dyDescent="0.2">
      <c r="A11986" t="s">
        <v>1006</v>
      </c>
      <c r="B11986" t="s">
        <v>1050</v>
      </c>
      <c r="C11986" t="s">
        <v>1008</v>
      </c>
      <c r="D11986" s="7">
        <v>51</v>
      </c>
      <c r="E11986" s="7">
        <v>21</v>
      </c>
      <c r="F11986" s="7">
        <f t="shared" si="187"/>
        <v>2.4285714285714284</v>
      </c>
      <c r="G11986" t="s">
        <v>1014</v>
      </c>
      <c r="H11986">
        <v>0</v>
      </c>
      <c r="I11986" t="s">
        <v>1018</v>
      </c>
      <c r="J11986" s="7">
        <v>17.989999999999998</v>
      </c>
    </row>
    <row r="11987" spans="1:10" x14ac:dyDescent="0.2">
      <c r="A11987" t="s">
        <v>1006</v>
      </c>
      <c r="B11987" t="s">
        <v>1042</v>
      </c>
      <c r="C11987" t="s">
        <v>1008</v>
      </c>
      <c r="D11987" s="7">
        <v>63.6</v>
      </c>
      <c r="E11987" s="7">
        <v>28</v>
      </c>
      <c r="F11987" s="7">
        <f t="shared" si="187"/>
        <v>2.2714285714285714</v>
      </c>
      <c r="G11987" t="s">
        <v>1013</v>
      </c>
      <c r="H11987">
        <v>0</v>
      </c>
      <c r="I11987" t="s">
        <v>1018</v>
      </c>
      <c r="J11987" s="7">
        <v>17.989999999999998</v>
      </c>
    </row>
    <row r="11988" spans="1:10" x14ac:dyDescent="0.2">
      <c r="A11988" t="s">
        <v>1006</v>
      </c>
      <c r="B11988" t="s">
        <v>1048</v>
      </c>
      <c r="C11988" t="s">
        <v>1008</v>
      </c>
      <c r="D11988" s="7">
        <v>73.099999999999994</v>
      </c>
      <c r="E11988" s="7">
        <v>42</v>
      </c>
      <c r="F11988" s="7">
        <f t="shared" si="187"/>
        <v>1.7404761904761903</v>
      </c>
      <c r="G11988" t="s">
        <v>1012</v>
      </c>
      <c r="H11988">
        <v>0</v>
      </c>
      <c r="I11988" t="s">
        <v>1018</v>
      </c>
      <c r="J11988" s="7">
        <v>17.989999999999998</v>
      </c>
    </row>
    <row r="11989" spans="1:10" x14ac:dyDescent="0.2">
      <c r="A11989" t="s">
        <v>1007</v>
      </c>
      <c r="B11989" t="s">
        <v>1044</v>
      </c>
      <c r="C11989" t="s">
        <v>1020</v>
      </c>
      <c r="D11989" s="7">
        <v>0</v>
      </c>
      <c r="E11989" s="7">
        <v>0</v>
      </c>
      <c r="F11989" s="7">
        <f t="shared" si="187"/>
        <v>0</v>
      </c>
      <c r="G11989" t="s">
        <v>1020</v>
      </c>
      <c r="H11989">
        <v>1</v>
      </c>
      <c r="I11989" t="s">
        <v>1019</v>
      </c>
      <c r="J11989" s="7">
        <v>0</v>
      </c>
    </row>
    <row r="11990" spans="1:10" x14ac:dyDescent="0.2">
      <c r="A11990" t="s">
        <v>1007</v>
      </c>
      <c r="B11990" t="s">
        <v>1048</v>
      </c>
      <c r="C11990" t="s">
        <v>1010</v>
      </c>
      <c r="D11990" s="7">
        <v>29.1</v>
      </c>
      <c r="E11990" s="7">
        <v>7</v>
      </c>
      <c r="F11990" s="7">
        <f t="shared" si="187"/>
        <v>4.1571428571428575</v>
      </c>
      <c r="G11990" t="s">
        <v>1017</v>
      </c>
      <c r="H11990">
        <v>0</v>
      </c>
      <c r="I11990" t="s">
        <v>1018</v>
      </c>
      <c r="J11990" s="7">
        <v>8.99</v>
      </c>
    </row>
    <row r="11991" spans="1:10" x14ac:dyDescent="0.2">
      <c r="A11991" t="s">
        <v>1007</v>
      </c>
      <c r="B11991" t="s">
        <v>1050</v>
      </c>
      <c r="C11991" t="s">
        <v>1009</v>
      </c>
      <c r="D11991" s="7">
        <v>30.6</v>
      </c>
      <c r="E11991" s="7">
        <v>11</v>
      </c>
      <c r="F11991" s="7">
        <f t="shared" si="187"/>
        <v>2.7818181818181817</v>
      </c>
      <c r="G11991" t="s">
        <v>1011</v>
      </c>
      <c r="H11991">
        <v>0</v>
      </c>
      <c r="I11991" t="s">
        <v>1018</v>
      </c>
      <c r="J11991" s="7">
        <v>13.99</v>
      </c>
    </row>
    <row r="11992" spans="1:10" x14ac:dyDescent="0.2">
      <c r="A11992" t="s">
        <v>1007</v>
      </c>
      <c r="B11992" t="s">
        <v>1047</v>
      </c>
      <c r="C11992" t="s">
        <v>1009</v>
      </c>
      <c r="D11992" s="7">
        <v>31.3</v>
      </c>
      <c r="E11992" s="7">
        <v>11</v>
      </c>
      <c r="F11992" s="7">
        <f t="shared" si="187"/>
        <v>2.8454545454545457</v>
      </c>
      <c r="G11992" t="s">
        <v>1017</v>
      </c>
      <c r="H11992">
        <v>0</v>
      </c>
      <c r="I11992" t="s">
        <v>1018</v>
      </c>
      <c r="J11992" s="7">
        <v>13.99</v>
      </c>
    </row>
    <row r="11993" spans="1:10" x14ac:dyDescent="0.2">
      <c r="A11993" t="s">
        <v>1007</v>
      </c>
      <c r="B11993" t="s">
        <v>1042</v>
      </c>
      <c r="C11993" t="s">
        <v>1009</v>
      </c>
      <c r="D11993" s="7">
        <v>23.5</v>
      </c>
      <c r="E11993" s="7">
        <v>12</v>
      </c>
      <c r="F11993" s="7">
        <f t="shared" si="187"/>
        <v>1.9583333333333333</v>
      </c>
      <c r="G11993" t="s">
        <v>1011</v>
      </c>
      <c r="H11993">
        <v>0</v>
      </c>
      <c r="I11993" t="s">
        <v>1018</v>
      </c>
      <c r="J11993" s="7">
        <v>13.99</v>
      </c>
    </row>
    <row r="11994" spans="1:10" x14ac:dyDescent="0.2">
      <c r="A11994" t="s">
        <v>1007</v>
      </c>
      <c r="B11994" t="s">
        <v>1052</v>
      </c>
      <c r="C11994" t="s">
        <v>1009</v>
      </c>
      <c r="D11994" s="7">
        <v>34.799999999999997</v>
      </c>
      <c r="E11994" s="7">
        <v>15</v>
      </c>
      <c r="F11994" s="7">
        <f t="shared" si="187"/>
        <v>2.3199999999999998</v>
      </c>
      <c r="G11994" t="s">
        <v>1014</v>
      </c>
      <c r="H11994">
        <v>0</v>
      </c>
      <c r="I11994" t="s">
        <v>1018</v>
      </c>
      <c r="J11994" s="7">
        <v>13.99</v>
      </c>
    </row>
    <row r="11995" spans="1:10" x14ac:dyDescent="0.2">
      <c r="A11995" t="s">
        <v>1007</v>
      </c>
      <c r="B11995" t="s">
        <v>1051</v>
      </c>
      <c r="C11995" t="s">
        <v>1008</v>
      </c>
      <c r="D11995" s="7">
        <v>33.4</v>
      </c>
      <c r="E11995" s="7">
        <v>18</v>
      </c>
      <c r="F11995" s="7">
        <f t="shared" si="187"/>
        <v>1.8555555555555554</v>
      </c>
      <c r="G11995" t="s">
        <v>1017</v>
      </c>
      <c r="H11995">
        <v>0</v>
      </c>
      <c r="I11995" t="s">
        <v>1018</v>
      </c>
      <c r="J11995" s="7">
        <v>17.989999999999998</v>
      </c>
    </row>
    <row r="11996" spans="1:10" x14ac:dyDescent="0.2">
      <c r="A11996" t="s">
        <v>1007</v>
      </c>
      <c r="B11996" t="s">
        <v>1049</v>
      </c>
      <c r="C11996" t="s">
        <v>1008</v>
      </c>
      <c r="D11996" s="7">
        <v>40.5</v>
      </c>
      <c r="E11996" s="7">
        <v>19</v>
      </c>
      <c r="F11996" s="7">
        <f t="shared" si="187"/>
        <v>2.1315789473684212</v>
      </c>
      <c r="G11996" t="s">
        <v>1013</v>
      </c>
      <c r="H11996">
        <v>0</v>
      </c>
      <c r="I11996" t="s">
        <v>1018</v>
      </c>
      <c r="J11996" s="7">
        <v>17.989999999999998</v>
      </c>
    </row>
    <row r="11997" spans="1:10" x14ac:dyDescent="0.2">
      <c r="A11997" t="s">
        <v>1007</v>
      </c>
      <c r="B11997" t="s">
        <v>1046</v>
      </c>
      <c r="C11997" t="s">
        <v>1008</v>
      </c>
      <c r="D11997" s="7">
        <v>48.2</v>
      </c>
      <c r="E11997" s="7">
        <v>19</v>
      </c>
      <c r="F11997" s="7">
        <f t="shared" si="187"/>
        <v>2.5368421052631582</v>
      </c>
      <c r="G11997" t="s">
        <v>1013</v>
      </c>
      <c r="H11997">
        <v>0</v>
      </c>
      <c r="I11997" t="s">
        <v>1018</v>
      </c>
      <c r="J11997" s="7">
        <v>17.989999999999998</v>
      </c>
    </row>
    <row r="11998" spans="1:10" x14ac:dyDescent="0.2">
      <c r="A11998" t="s">
        <v>1007</v>
      </c>
      <c r="B11998" t="s">
        <v>1053</v>
      </c>
      <c r="C11998" t="s">
        <v>1009</v>
      </c>
      <c r="D11998" s="7">
        <v>36.4</v>
      </c>
      <c r="E11998" s="7">
        <v>20</v>
      </c>
      <c r="F11998" s="7">
        <f t="shared" si="187"/>
        <v>1.8199999999999998</v>
      </c>
      <c r="G11998" t="s">
        <v>1015</v>
      </c>
      <c r="H11998">
        <v>0</v>
      </c>
      <c r="I11998" t="s">
        <v>1018</v>
      </c>
      <c r="J11998" s="7">
        <v>13.99</v>
      </c>
    </row>
    <row r="11999" spans="1:10" x14ac:dyDescent="0.2">
      <c r="A11999" t="s">
        <v>1007</v>
      </c>
      <c r="B11999" t="s">
        <v>1045</v>
      </c>
      <c r="C11999" t="s">
        <v>1009</v>
      </c>
      <c r="D11999" s="7">
        <v>50.8</v>
      </c>
      <c r="E11999" s="7">
        <v>23</v>
      </c>
      <c r="F11999" s="7">
        <f t="shared" si="187"/>
        <v>2.2086956521739127</v>
      </c>
      <c r="G11999" t="s">
        <v>1013</v>
      </c>
      <c r="H11999">
        <v>0</v>
      </c>
      <c r="I11999" t="s">
        <v>1018</v>
      </c>
      <c r="J11999" s="7">
        <v>13.99</v>
      </c>
    </row>
    <row r="12000" spans="1:10" x14ac:dyDescent="0.2">
      <c r="A12000" t="s">
        <v>1007</v>
      </c>
      <c r="B12000" t="s">
        <v>1043</v>
      </c>
      <c r="C12000" t="s">
        <v>1009</v>
      </c>
      <c r="D12000" s="7">
        <v>44.4</v>
      </c>
      <c r="E12000" s="7">
        <v>25</v>
      </c>
      <c r="F12000" s="7">
        <f t="shared" si="187"/>
        <v>1.776</v>
      </c>
      <c r="G12000" t="s">
        <v>1014</v>
      </c>
      <c r="H12000">
        <v>1</v>
      </c>
      <c r="I12000" t="s">
        <v>1019</v>
      </c>
      <c r="J12000" s="7">
        <v>13.99</v>
      </c>
    </row>
  </sheetData>
  <autoFilter ref="A1:M1200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Popular Content Genres</vt:lpstr>
      <vt:lpstr>User Engagement by Subscription</vt:lpstr>
      <vt:lpstr>Monthly Churn Rate</vt:lpstr>
      <vt:lpstr> Sub Growth Trends by Tier&amp;time</vt:lpstr>
      <vt:lpstr>netflix_user_engagement_202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ANGDWINA SMITH</cp:lastModifiedBy>
  <dcterms:created xsi:type="dcterms:W3CDTF">2025-06-03T00:26:39Z</dcterms:created>
  <dcterms:modified xsi:type="dcterms:W3CDTF">2025-06-09T02:47:08Z</dcterms:modified>
</cp:coreProperties>
</file>